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3. Studies at Reuth\1. External\1. Academia\Chronic Wounds Studies\"/>
    </mc:Choice>
  </mc:AlternateContent>
  <bookViews>
    <workbookView xWindow="0" yWindow="60" windowWidth="20400" windowHeight="8010" activeTab="2"/>
  </bookViews>
  <sheets>
    <sheet name="גיליון2" sheetId="4" r:id="rId1"/>
    <sheet name="גיליון3" sheetId="5" r:id="rId2"/>
    <sheet name="גיליון1" sheetId="1" r:id="rId3"/>
  </sheets>
  <definedNames>
    <definedName name="_xlnm._FilterDatabase" localSheetId="2" hidden="1">גיליון1!$A$1:$Y$3004</definedName>
  </definedNames>
  <calcPr calcId="162913"/>
  <pivotCaches>
    <pivotCache cacheId="0" r:id="rId4"/>
  </pivotCaches>
</workbook>
</file>

<file path=xl/calcChain.xml><?xml version="1.0" encoding="utf-8"?>
<calcChain xmlns="http://schemas.openxmlformats.org/spreadsheetml/2006/main">
  <c r="Y13" i="1" l="1"/>
  <c r="Y1072" i="1" l="1"/>
  <c r="Y1026" i="1"/>
  <c r="E77" i="5" l="1"/>
  <c r="E73" i="5"/>
  <c r="E71" i="5"/>
  <c r="E68" i="5"/>
  <c r="E63" i="5"/>
  <c r="Y1301" i="1" l="1"/>
  <c r="Y1230" i="1"/>
  <c r="Y1273" i="1"/>
  <c r="Y1235" i="1"/>
  <c r="Y1267" i="1"/>
  <c r="Y1234" i="1"/>
  <c r="Y27" i="1"/>
  <c r="Y1232" i="1"/>
  <c r="Y1258" i="1"/>
  <c r="Y17" i="1"/>
  <c r="Y14" i="1"/>
  <c r="Y12" i="1"/>
  <c r="Y11" i="1"/>
  <c r="Y1239" i="1"/>
  <c r="Y1241" i="1"/>
  <c r="Y1296" i="1"/>
  <c r="Y1295" i="1"/>
  <c r="Y1294" i="1"/>
  <c r="Y1293" i="1"/>
  <c r="Y1292" i="1"/>
  <c r="Y1297" i="1"/>
  <c r="Y1248" i="1"/>
  <c r="Y1272" i="1"/>
  <c r="Y1269" i="1"/>
  <c r="Y1299" i="1"/>
  <c r="Y1300" i="1"/>
  <c r="Y9" i="1"/>
  <c r="Y10" i="1"/>
  <c r="Y8" i="1"/>
  <c r="Y5" i="1"/>
  <c r="Y1264" i="1"/>
  <c r="Y1265" i="1"/>
  <c r="Y4" i="1"/>
  <c r="Y1255" i="1"/>
  <c r="Y1251" i="1"/>
  <c r="Y1285" i="1"/>
  <c r="Y1287" i="1"/>
  <c r="Y6" i="1"/>
  <c r="Y7" i="1"/>
  <c r="Y1286" i="1"/>
  <c r="Y1227" i="1"/>
  <c r="Y1228" i="1"/>
  <c r="Y1229" i="1"/>
  <c r="Y1231" i="1"/>
  <c r="Y1233" i="1"/>
  <c r="Y1278" i="1"/>
  <c r="Y1279" i="1"/>
  <c r="Y1280" i="1"/>
  <c r="Y1275" i="1"/>
  <c r="Y1243" i="1"/>
  <c r="Y16" i="1"/>
  <c r="Y15" i="1"/>
  <c r="Y1253" i="1"/>
  <c r="Y1291" i="1"/>
  <c r="Y1290" i="1"/>
  <c r="Y1289" i="1"/>
  <c r="Y18" i="1"/>
  <c r="Y20" i="1"/>
  <c r="Y22" i="1"/>
  <c r="Y21" i="1"/>
  <c r="Y25" i="1"/>
  <c r="Y26" i="1"/>
  <c r="Y24" i="1"/>
  <c r="Y23" i="1"/>
  <c r="Y28" i="1"/>
  <c r="Y893" i="1"/>
  <c r="Y898" i="1"/>
  <c r="Y936" i="1"/>
  <c r="Y857" i="1"/>
  <c r="Y649" i="1"/>
  <c r="Y1017" i="1"/>
  <c r="Y2940" i="1"/>
  <c r="Y815" i="1"/>
  <c r="Y761" i="1"/>
  <c r="Y167" i="1"/>
  <c r="Y251" i="1"/>
  <c r="Y306" i="1"/>
  <c r="Y339" i="1"/>
  <c r="Y136" i="1"/>
  <c r="Y2687" i="1"/>
  <c r="Y418" i="1"/>
  <c r="Y2715" i="1"/>
  <c r="Y2875" i="1"/>
  <c r="Y2847" i="1"/>
  <c r="Y2765" i="1"/>
  <c r="Y2744" i="1"/>
  <c r="Y96" i="1"/>
  <c r="Y61" i="1"/>
  <c r="Y1149" i="1"/>
  <c r="Y2611" i="1"/>
  <c r="Y2610" i="1"/>
  <c r="Y1312" i="1"/>
  <c r="Y1313" i="1"/>
  <c r="Y1034" i="1"/>
  <c r="Y610" i="1"/>
  <c r="Y2102" i="1"/>
  <c r="Y2100" i="1"/>
  <c r="Y2101" i="1"/>
  <c r="Y1947" i="1"/>
  <c r="Y1948" i="1"/>
  <c r="Y1950" i="1"/>
  <c r="Y659" i="1"/>
  <c r="Y2865" i="1"/>
  <c r="Y2866" i="1"/>
  <c r="Y2859" i="1"/>
  <c r="Y2867" i="1"/>
  <c r="Y2863" i="1"/>
  <c r="Y2864" i="1"/>
  <c r="Y2860" i="1"/>
  <c r="Y2862" i="1"/>
  <c r="Y2861" i="1"/>
  <c r="Y955" i="1"/>
  <c r="Y902" i="1"/>
  <c r="Y836" i="1"/>
  <c r="Y897" i="1"/>
  <c r="Y956" i="1"/>
  <c r="Y835" i="1"/>
  <c r="Y1800" i="1"/>
  <c r="Y1828" i="1"/>
  <c r="Y2262" i="1"/>
  <c r="Y2342" i="1"/>
  <c r="Y2423" i="1"/>
  <c r="Y2424" i="1"/>
  <c r="Y2348" i="1"/>
  <c r="Y2396" i="1"/>
  <c r="Y2505" i="1"/>
  <c r="Y2532" i="1"/>
  <c r="Y2533" i="1"/>
  <c r="Y2694" i="1"/>
  <c r="Y2546" i="1"/>
  <c r="Y2513" i="1"/>
  <c r="Y2566" i="1"/>
  <c r="Y2601" i="1"/>
  <c r="Y2506" i="1"/>
  <c r="Y2425" i="1"/>
  <c r="Y2349" i="1"/>
  <c r="Y2391" i="1"/>
  <c r="Y2341" i="1"/>
  <c r="Y2261" i="1"/>
  <c r="Y2260" i="1"/>
  <c r="Y2340" i="1"/>
  <c r="Y2350" i="1"/>
  <c r="Y2347" i="1"/>
  <c r="Y2339" i="1"/>
  <c r="Y2263" i="1"/>
  <c r="Y2011" i="1"/>
  <c r="Y2024" i="1"/>
  <c r="Y2134" i="1"/>
  <c r="Y2126" i="1"/>
  <c r="Y2096" i="1"/>
  <c r="Y2081" i="1"/>
  <c r="Y2029" i="1"/>
  <c r="Y2028" i="1"/>
  <c r="Y2095" i="1"/>
  <c r="Y2076" i="1"/>
  <c r="Y852" i="1"/>
  <c r="Y773" i="1"/>
  <c r="Y899" i="1"/>
  <c r="Y2871" i="1"/>
  <c r="Y2870" i="1"/>
  <c r="Y1050" i="1"/>
  <c r="Y1052" i="1"/>
  <c r="Y850" i="1"/>
  <c r="Y1465" i="1"/>
  <c r="Y1482" i="1"/>
  <c r="Y1795" i="1"/>
  <c r="Y1736" i="1"/>
  <c r="Y2258" i="1"/>
  <c r="Y2373" i="1"/>
  <c r="Y2393" i="1"/>
  <c r="Y2437" i="1"/>
  <c r="Y2154" i="1"/>
  <c r="Y2099" i="1"/>
  <c r="Y2061" i="1"/>
  <c r="Y1941" i="1"/>
  <c r="Y2007" i="1"/>
  <c r="Y1666" i="1"/>
  <c r="Y1743" i="1"/>
  <c r="Y1778" i="1"/>
  <c r="Y1815" i="1"/>
  <c r="Y1794" i="1"/>
  <c r="Y1835" i="1"/>
  <c r="Y1971" i="1"/>
  <c r="Y1930" i="1"/>
  <c r="Y2531" i="1"/>
  <c r="Y1964" i="1"/>
  <c r="Y943" i="1"/>
  <c r="Y502" i="1"/>
  <c r="Y2619" i="1"/>
  <c r="Y2578" i="1"/>
  <c r="Y2653" i="1"/>
  <c r="Y2655" i="1"/>
  <c r="Y2617" i="1"/>
  <c r="Y2581" i="1"/>
  <c r="Y2618" i="1"/>
  <c r="Y2580" i="1"/>
  <c r="Y2616" i="1"/>
  <c r="Y2579" i="1"/>
  <c r="Y2654" i="1"/>
  <c r="Y1195" i="1"/>
  <c r="Y1115" i="1"/>
  <c r="Y1760" i="1"/>
  <c r="Y2465" i="1"/>
  <c r="Y1608" i="1"/>
  <c r="Y1609" i="1"/>
  <c r="Y1010" i="1"/>
  <c r="Y855" i="1"/>
  <c r="Y799" i="1"/>
  <c r="Y929" i="1"/>
  <c r="Y930" i="1"/>
  <c r="Y801" i="1"/>
  <c r="Y856" i="1"/>
  <c r="Y1883" i="1"/>
  <c r="Y1393" i="1"/>
  <c r="Y2994" i="1"/>
  <c r="Y925" i="1"/>
  <c r="Y1189" i="1"/>
  <c r="Y1339" i="1"/>
  <c r="Y2037" i="1"/>
  <c r="Y2178" i="1"/>
  <c r="Y2036" i="1"/>
  <c r="Y2142" i="1"/>
  <c r="Y2084" i="1"/>
  <c r="Y2128" i="1"/>
  <c r="Y573" i="1"/>
  <c r="Y676" i="1"/>
  <c r="Y677" i="1"/>
  <c r="Y574" i="1"/>
  <c r="Y678" i="1"/>
  <c r="Y621" i="1"/>
  <c r="Y2" i="1"/>
  <c r="Y2966" i="1"/>
  <c r="Y1893" i="1"/>
  <c r="Y1891" i="1"/>
  <c r="Y1943" i="1"/>
  <c r="Y1892" i="1"/>
  <c r="Y1699" i="1"/>
  <c r="Y1402" i="1"/>
  <c r="Y1417" i="1"/>
  <c r="Y1416" i="1"/>
  <c r="Y1451" i="1"/>
  <c r="Y1452" i="1"/>
  <c r="Y1884" i="1"/>
  <c r="Y356" i="1"/>
  <c r="Y355" i="1"/>
  <c r="Y354" i="1"/>
  <c r="Y358" i="1"/>
  <c r="Y170" i="1"/>
  <c r="Y171" i="1"/>
  <c r="Y903" i="1"/>
  <c r="Y901" i="1"/>
  <c r="Y756" i="1"/>
  <c r="Y900" i="1"/>
  <c r="Y1750" i="1"/>
  <c r="Y1749" i="1"/>
  <c r="Y238" i="1"/>
  <c r="Y180" i="1"/>
  <c r="Y181" i="1"/>
  <c r="Y179" i="1"/>
  <c r="Y237" i="1"/>
  <c r="Y157" i="1"/>
  <c r="Y158" i="1"/>
  <c r="Y2742" i="1"/>
  <c r="Y2676" i="1"/>
  <c r="Y2741" i="1"/>
  <c r="Y2739" i="1"/>
  <c r="Y2674" i="1"/>
  <c r="Y2652" i="1"/>
  <c r="Y2553" i="1"/>
  <c r="Y2650" i="1"/>
  <c r="Y2673" i="1"/>
  <c r="Y2614" i="1"/>
  <c r="Y2583" i="1"/>
  <c r="Y2740" i="1"/>
  <c r="Y2615" i="1"/>
  <c r="Y2582" i="1"/>
  <c r="Y2675" i="1"/>
  <c r="Y2651" i="1"/>
  <c r="Y2552" i="1"/>
  <c r="Y2442" i="1"/>
  <c r="Y2444" i="1"/>
  <c r="Y1622" i="1"/>
  <c r="Y1621" i="1"/>
  <c r="Y1672" i="1"/>
  <c r="Y1702" i="1"/>
  <c r="Y1744" i="1"/>
  <c r="Y1722" i="1"/>
  <c r="Y1735" i="1"/>
  <c r="Y1637" i="1"/>
  <c r="Y991" i="1"/>
  <c r="Y298" i="1"/>
  <c r="Y247" i="1"/>
  <c r="Y415" i="1"/>
  <c r="Y326" i="1"/>
  <c r="Y360" i="1"/>
  <c r="Y501" i="1"/>
  <c r="Y990" i="1"/>
  <c r="Y915" i="1"/>
  <c r="Y633" i="1"/>
  <c r="Y746" i="1"/>
  <c r="Y796" i="1"/>
  <c r="Y561" i="1"/>
  <c r="Y359" i="1"/>
  <c r="Y325" i="1"/>
  <c r="Y414" i="1"/>
  <c r="Y246" i="1"/>
  <c r="Y297" i="1"/>
  <c r="Y160" i="1"/>
  <c r="Y91" i="1"/>
  <c r="Y125" i="1"/>
  <c r="Y124" i="1"/>
  <c r="Y90" i="1"/>
  <c r="Y159" i="1"/>
  <c r="Y300" i="1"/>
  <c r="Y416" i="1"/>
  <c r="Y327" i="1"/>
  <c r="Y361" i="1"/>
  <c r="Y123" i="1"/>
  <c r="Y89" i="1"/>
  <c r="Y1847" i="1"/>
  <c r="Y1676" i="1"/>
  <c r="Y1675" i="1"/>
  <c r="Y894" i="1"/>
  <c r="Y763" i="1"/>
  <c r="Y837" i="1"/>
  <c r="Y527" i="1"/>
  <c r="Y510" i="1"/>
  <c r="Y822" i="1"/>
  <c r="Y1114" i="1"/>
  <c r="Y228" i="1"/>
  <c r="Y1353" i="1"/>
  <c r="Y2982" i="1"/>
  <c r="Y1308" i="1"/>
  <c r="Y453" i="1"/>
  <c r="Y567" i="1"/>
  <c r="Y506" i="1"/>
  <c r="Y1435" i="1"/>
  <c r="Y1433" i="1"/>
  <c r="Y1434" i="1"/>
  <c r="Y1487" i="1"/>
  <c r="Y2268" i="1"/>
  <c r="Y2324" i="1"/>
  <c r="Y2364" i="1"/>
  <c r="Y2414" i="1"/>
  <c r="Y2736" i="1"/>
  <c r="Y2711" i="1"/>
  <c r="Y2682" i="1"/>
  <c r="Y2591" i="1"/>
  <c r="Y2500" i="1"/>
  <c r="Y2560" i="1"/>
  <c r="Y2558" i="1"/>
  <c r="Y2497" i="1"/>
  <c r="Y2413" i="1"/>
  <c r="Y2362" i="1"/>
  <c r="Y2325" i="1"/>
  <c r="Y2269" i="1"/>
  <c r="Y2266" i="1"/>
  <c r="Y2323" i="1"/>
  <c r="Y2363" i="1"/>
  <c r="Y2412" i="1"/>
  <c r="Y2683" i="1"/>
  <c r="Y2590" i="1"/>
  <c r="Y2709" i="1"/>
  <c r="Y2499" i="1"/>
  <c r="Y2559" i="1"/>
  <c r="Y2735" i="1"/>
  <c r="Y2738" i="1"/>
  <c r="Y2562" i="1"/>
  <c r="Y2498" i="1"/>
  <c r="Y2712" i="1"/>
  <c r="Y2589" i="1"/>
  <c r="Y2685" i="1"/>
  <c r="Y2416" i="1"/>
  <c r="Y2366" i="1"/>
  <c r="Y2327" i="1"/>
  <c r="Y2265" i="1"/>
  <c r="Y1961" i="1"/>
  <c r="Y1900" i="1"/>
  <c r="Y1851" i="1"/>
  <c r="Y2098" i="1"/>
  <c r="Y2152" i="1"/>
  <c r="Y2176" i="1"/>
  <c r="Y2267" i="1"/>
  <c r="Y2326" i="1"/>
  <c r="Y2365" i="1"/>
  <c r="Y2415" i="1"/>
  <c r="Y2684" i="1"/>
  <c r="Y2592" i="1"/>
  <c r="Y2710" i="1"/>
  <c r="Y2501" i="1"/>
  <c r="Y2561" i="1"/>
  <c r="Y2737" i="1"/>
  <c r="Y1350" i="1"/>
  <c r="Y2983" i="1"/>
  <c r="Y1304" i="1"/>
  <c r="Y106" i="1"/>
  <c r="Y2943" i="1"/>
  <c r="Y405" i="1"/>
  <c r="Y1247" i="1"/>
  <c r="Y1173" i="1"/>
  <c r="Y1119" i="1"/>
  <c r="Y1049" i="1"/>
  <c r="Y1933" i="1"/>
  <c r="Y1937" i="1"/>
  <c r="Y1991" i="1"/>
  <c r="Y2027" i="1"/>
  <c r="Y2109" i="1"/>
  <c r="Y1970" i="1"/>
  <c r="Y1969" i="1"/>
  <c r="Y2110" i="1"/>
  <c r="Y2026" i="1"/>
  <c r="Y1990" i="1"/>
  <c r="Y1936" i="1"/>
  <c r="Y1934" i="1"/>
  <c r="Y2169" i="1"/>
  <c r="Y2168" i="1"/>
  <c r="Y2292" i="1"/>
  <c r="Y2307" i="1"/>
  <c r="Y145" i="1"/>
  <c r="Y1923" i="1"/>
  <c r="Y1922" i="1"/>
  <c r="Y1921" i="1"/>
  <c r="Y1725" i="1"/>
  <c r="Y1724" i="1"/>
  <c r="Y1761" i="1"/>
  <c r="Y1848" i="1"/>
  <c r="Y1776" i="1"/>
  <c r="Y1977" i="1"/>
  <c r="Y1483" i="1"/>
  <c r="Y958" i="1"/>
  <c r="Y891" i="1"/>
  <c r="Y2960" i="1"/>
  <c r="Y117" i="1"/>
  <c r="Y2975" i="1"/>
  <c r="Y49" i="1"/>
  <c r="Y69" i="1"/>
  <c r="Y2422" i="1"/>
  <c r="Y2303" i="1"/>
  <c r="Y2259" i="1"/>
  <c r="Y2189" i="1"/>
  <c r="Y2030" i="1"/>
  <c r="Y2057" i="1"/>
  <c r="Y2031" i="1"/>
  <c r="Y675" i="1"/>
  <c r="Y394" i="1"/>
  <c r="Y393" i="1"/>
  <c r="Y183" i="1"/>
  <c r="Y1572" i="1"/>
  <c r="Y218" i="1"/>
  <c r="Y176" i="1"/>
  <c r="Y175" i="1"/>
  <c r="Y217" i="1"/>
  <c r="Y216" i="1"/>
  <c r="Y174" i="1"/>
  <c r="Y464" i="1"/>
  <c r="Y460" i="1"/>
  <c r="Y466" i="1"/>
  <c r="Y461" i="1"/>
  <c r="Y1250" i="1"/>
  <c r="Y2083" i="1"/>
  <c r="Y2082" i="1"/>
  <c r="Y144" i="1"/>
  <c r="Y534" i="1"/>
  <c r="Y448" i="1"/>
  <c r="Y348" i="1"/>
  <c r="Y512" i="1"/>
  <c r="Y267" i="1"/>
  <c r="Y268" i="1"/>
  <c r="Y107" i="1"/>
  <c r="Y349" i="1"/>
  <c r="Y142" i="1"/>
  <c r="Y31" i="1"/>
  <c r="Y30" i="1"/>
  <c r="Y73" i="1"/>
  <c r="Y143" i="1"/>
  <c r="Y347" i="1"/>
  <c r="Y108" i="1"/>
  <c r="Y266" i="1"/>
  <c r="Y2805" i="1"/>
  <c r="Y2832" i="1"/>
  <c r="Y2894" i="1"/>
  <c r="Y1107" i="1"/>
  <c r="Y1106" i="1"/>
  <c r="Y1110" i="1"/>
  <c r="Y1109" i="1"/>
  <c r="Y1108" i="1"/>
  <c r="Y1103" i="1"/>
  <c r="Y1100" i="1"/>
  <c r="Y1101" i="1"/>
  <c r="Y1102" i="1"/>
  <c r="Y1041" i="1"/>
  <c r="Y1040" i="1"/>
  <c r="Y1036" i="1"/>
  <c r="Y1037" i="1"/>
  <c r="Y1039" i="1"/>
  <c r="Y1038" i="1"/>
  <c r="Y1139" i="1"/>
  <c r="Y1140" i="1"/>
  <c r="Y1141" i="1"/>
  <c r="Y1138" i="1"/>
  <c r="Y1137" i="1"/>
  <c r="Y2441" i="1"/>
  <c r="Y2398" i="1"/>
  <c r="Y2378" i="1"/>
  <c r="Y2346" i="1"/>
  <c r="Y252" i="1"/>
  <c r="Y525" i="1"/>
  <c r="Y523" i="1"/>
  <c r="Y600" i="1"/>
  <c r="Y709" i="1"/>
  <c r="Y1642" i="1"/>
  <c r="Y1458" i="1"/>
  <c r="Y1576" i="1"/>
  <c r="Y708" i="1"/>
  <c r="Y1327" i="1"/>
  <c r="Y1408" i="1"/>
  <c r="Y522" i="1"/>
  <c r="Y2462" i="1"/>
  <c r="Y2384" i="1"/>
  <c r="Y966" i="1"/>
  <c r="Y2992" i="1"/>
  <c r="Y864" i="1"/>
  <c r="Y2989" i="1"/>
  <c r="Y2988" i="1"/>
  <c r="Y540" i="1"/>
  <c r="Y549" i="1"/>
  <c r="Y928" i="1"/>
  <c r="Y688" i="1"/>
  <c r="Y787" i="1"/>
  <c r="Y477" i="1"/>
  <c r="Y441" i="1"/>
  <c r="Y913" i="1"/>
  <c r="Y673" i="1"/>
  <c r="Y671" i="1"/>
  <c r="Y1754" i="1"/>
  <c r="Y2166" i="1"/>
  <c r="Y1333" i="1"/>
  <c r="Y1334" i="1"/>
  <c r="Y559" i="1"/>
  <c r="Y363" i="1"/>
  <c r="Y862" i="1"/>
  <c r="Y407" i="1"/>
  <c r="Y1481" i="1"/>
  <c r="Y270" i="1"/>
  <c r="Y1611" i="1"/>
  <c r="Y458" i="1"/>
  <c r="Y560" i="1"/>
  <c r="Y863" i="1"/>
  <c r="Y679" i="1"/>
  <c r="Y2632" i="1"/>
  <c r="Y2612" i="1"/>
  <c r="Y2659" i="1"/>
  <c r="Y1237" i="1"/>
  <c r="Y1236" i="1"/>
  <c r="Y2949" i="1"/>
  <c r="Y2919" i="1"/>
  <c r="Y82" i="1"/>
  <c r="Y36" i="1"/>
  <c r="Y35" i="1"/>
  <c r="Y2917" i="1"/>
  <c r="Y2948" i="1"/>
  <c r="Y2848" i="1"/>
  <c r="Y2885" i="1"/>
  <c r="Y2884" i="1"/>
  <c r="Y2850" i="1"/>
  <c r="Y2947" i="1"/>
  <c r="Y2918" i="1"/>
  <c r="Y81" i="1"/>
  <c r="Y34" i="1"/>
  <c r="Y254" i="1"/>
  <c r="Y2165" i="1"/>
  <c r="Y2164" i="1"/>
  <c r="Y1252" i="1"/>
  <c r="Y1254" i="1"/>
  <c r="Y134" i="1"/>
  <c r="Y149" i="1"/>
  <c r="Y133" i="1"/>
  <c r="Y2295" i="1"/>
  <c r="Y2294" i="1"/>
  <c r="Y2402" i="1"/>
  <c r="Y2522" i="1"/>
  <c r="Y2763" i="1"/>
  <c r="Y2665" i="1"/>
  <c r="Y2680" i="1"/>
  <c r="Y2681" i="1"/>
  <c r="Y2664" i="1"/>
  <c r="Y2662" i="1"/>
  <c r="Y2663" i="1"/>
  <c r="Y2661" i="1"/>
  <c r="Y1016" i="1"/>
  <c r="Y1527" i="1"/>
  <c r="Y1450" i="1"/>
  <c r="Y434" i="1"/>
  <c r="Y722" i="1"/>
  <c r="Y307" i="1"/>
  <c r="Y609" i="1"/>
  <c r="Y1196" i="1"/>
  <c r="Y1091" i="1"/>
  <c r="Y1090" i="1"/>
  <c r="Y1089" i="1"/>
  <c r="Y1078" i="1"/>
  <c r="Y587" i="1"/>
  <c r="Y691" i="1"/>
  <c r="Y690" i="1"/>
  <c r="Y639" i="1"/>
  <c r="Y784" i="1"/>
  <c r="Y499" i="1"/>
  <c r="Y682" i="1"/>
  <c r="Y450" i="1"/>
  <c r="Y572" i="1"/>
  <c r="Y451" i="1"/>
  <c r="Y500" i="1"/>
  <c r="Y2035" i="1"/>
  <c r="Y954" i="1"/>
  <c r="Y953" i="1"/>
  <c r="Y741" i="1"/>
  <c r="Y794" i="1"/>
  <c r="Y995" i="1"/>
  <c r="Y920" i="1"/>
  <c r="Y847" i="1"/>
  <c r="Y620" i="1"/>
  <c r="Y553" i="1"/>
  <c r="Y286" i="1"/>
  <c r="Y376" i="1"/>
  <c r="Y373" i="1"/>
  <c r="Y190" i="1"/>
  <c r="Y2633" i="1"/>
  <c r="Y2554" i="1"/>
  <c r="Y2556" i="1"/>
  <c r="Y2635" i="1"/>
  <c r="Y2594" i="1"/>
  <c r="Y2658" i="1"/>
  <c r="Y2634" i="1"/>
  <c r="Y2593" i="1"/>
  <c r="Y2555" i="1"/>
  <c r="Y914" i="1"/>
  <c r="Y912" i="1"/>
  <c r="Y719" i="1"/>
  <c r="Y717" i="1"/>
  <c r="Y718" i="1"/>
  <c r="Y576" i="1"/>
  <c r="Y2972" i="1"/>
  <c r="Y2971" i="1"/>
  <c r="Y1537" i="1"/>
  <c r="Y1826" i="1"/>
  <c r="Y2055" i="1"/>
  <c r="Y2045" i="1"/>
  <c r="Y2044" i="1"/>
  <c r="Y2051" i="1"/>
  <c r="Y2049" i="1"/>
  <c r="Y2050" i="1"/>
  <c r="Y2042" i="1"/>
  <c r="Y2041" i="1"/>
  <c r="Y2046" i="1"/>
  <c r="Y2043" i="1"/>
  <c r="Y2054" i="1"/>
  <c r="Y2040" i="1"/>
  <c r="Y2052" i="1"/>
  <c r="Y2039" i="1"/>
  <c r="Y2053" i="1"/>
  <c r="Y926" i="1"/>
  <c r="Y786" i="1"/>
  <c r="Y476" i="1"/>
  <c r="Y2155" i="1"/>
  <c r="Y2103" i="1"/>
  <c r="Y2064" i="1"/>
  <c r="Y2009" i="1"/>
  <c r="Y1939" i="1"/>
  <c r="Y1842" i="1"/>
  <c r="Y1928" i="1"/>
  <c r="Y2063" i="1"/>
  <c r="Y2010" i="1"/>
  <c r="Y2104" i="1"/>
  <c r="Y2156" i="1"/>
  <c r="Y1927" i="1"/>
  <c r="Y1940" i="1"/>
  <c r="Y1841" i="1"/>
  <c r="Y1790" i="1"/>
  <c r="Y1607" i="1"/>
  <c r="Y810" i="1"/>
  <c r="Y577" i="1"/>
  <c r="Y674" i="1"/>
  <c r="Y711" i="1"/>
  <c r="Y596" i="1"/>
  <c r="Y485" i="1"/>
  <c r="Y519" i="1"/>
  <c r="Y712" i="1"/>
  <c r="Y593" i="1"/>
  <c r="Y517" i="1"/>
  <c r="Y486" i="1"/>
  <c r="Y484" i="1"/>
  <c r="Y516" i="1"/>
  <c r="Y524" i="1"/>
  <c r="Y710" i="1"/>
  <c r="Y1479" i="1"/>
  <c r="Y1480" i="1"/>
  <c r="Y389" i="1"/>
  <c r="Y1932" i="1"/>
  <c r="Y1449" i="1"/>
  <c r="Y1453" i="1"/>
  <c r="Y1305" i="1"/>
  <c r="Y776" i="1"/>
  <c r="Y775" i="1"/>
  <c r="Y1913" i="1"/>
  <c r="Y1344" i="1"/>
  <c r="Y1343" i="1"/>
  <c r="Y1222" i="1"/>
  <c r="Y1156" i="1"/>
  <c r="Y1096" i="1"/>
  <c r="Y1043" i="1"/>
  <c r="Y1027" i="1"/>
  <c r="Y942" i="1"/>
  <c r="Y1993" i="1"/>
  <c r="Y941" i="1"/>
  <c r="Y1028" i="1"/>
  <c r="Y1042" i="1"/>
  <c r="Y1461" i="1"/>
  <c r="Y1095" i="1"/>
  <c r="Y1157" i="1"/>
  <c r="Y1223" i="1"/>
  <c r="Y1347" i="1"/>
  <c r="Y1345" i="1"/>
  <c r="Y1846" i="1"/>
  <c r="Y1680" i="1"/>
  <c r="Y1679" i="1"/>
  <c r="Y1422" i="1"/>
  <c r="Y1437" i="1"/>
  <c r="Y1421" i="1"/>
  <c r="Y1436" i="1"/>
  <c r="Y1439" i="1"/>
  <c r="Y1423" i="1"/>
  <c r="Y443" i="1"/>
  <c r="Y1460" i="1"/>
  <c r="Y800" i="1"/>
  <c r="Y802" i="1"/>
  <c r="Y2014" i="1"/>
  <c r="Y391" i="1"/>
  <c r="Y700" i="1"/>
  <c r="Y701" i="1"/>
  <c r="Y1424" i="1"/>
  <c r="Y1419" i="1"/>
  <c r="Y1400" i="1"/>
  <c r="Y1076" i="1"/>
  <c r="Y1274" i="1"/>
  <c r="Y1368" i="1"/>
  <c r="Y1214" i="1"/>
  <c r="Y1147" i="1"/>
  <c r="Y1151" i="1"/>
  <c r="Y1215" i="1"/>
  <c r="Y1366" i="1"/>
  <c r="Y1271" i="1"/>
  <c r="Y1075" i="1"/>
  <c r="Y967" i="1"/>
  <c r="Y904" i="1"/>
  <c r="Y529" i="1"/>
  <c r="Y2716" i="1"/>
  <c r="Y2747" i="1"/>
  <c r="Y1876" i="1"/>
  <c r="Y1919" i="1"/>
  <c r="Y1875" i="1"/>
  <c r="Y1871" i="1"/>
  <c r="Y1904" i="1"/>
  <c r="Y1870" i="1"/>
  <c r="Y1878" i="1"/>
  <c r="Y1906" i="1"/>
  <c r="Y1872" i="1"/>
  <c r="Y1874" i="1"/>
  <c r="Y1907" i="1"/>
  <c r="Y1905" i="1"/>
  <c r="Y1873" i="1"/>
  <c r="Y380" i="1"/>
  <c r="Y312" i="1"/>
  <c r="Y379" i="1"/>
  <c r="Y2215" i="1"/>
  <c r="Y2213" i="1"/>
  <c r="Y2212" i="1"/>
  <c r="Y2211" i="1"/>
  <c r="Y1261" i="1"/>
  <c r="Y1262" i="1"/>
  <c r="Y1751" i="1"/>
  <c r="Y2987" i="1"/>
  <c r="Y2986" i="1"/>
  <c r="Y2991" i="1"/>
  <c r="Y994" i="1"/>
  <c r="Y2020" i="1"/>
  <c r="Y876" i="1"/>
  <c r="Y1182" i="1"/>
  <c r="Y1181" i="1"/>
  <c r="Y1184" i="1"/>
  <c r="Y1221" i="1"/>
  <c r="Y1220" i="1"/>
  <c r="Y1180" i="1"/>
  <c r="Y1639" i="1"/>
  <c r="Y1640" i="1"/>
  <c r="Y1641" i="1"/>
  <c r="Y1643" i="1"/>
  <c r="Y518" i="1"/>
  <c r="Y1410" i="1"/>
  <c r="Y597" i="1"/>
  <c r="Y713" i="1"/>
  <c r="Y1409" i="1"/>
  <c r="Y1143" i="1"/>
  <c r="Y352" i="1"/>
  <c r="Y1636" i="1"/>
  <c r="Y1573" i="1"/>
  <c r="Y790" i="1"/>
  <c r="Y937" i="1"/>
  <c r="Y440" i="1"/>
  <c r="Y716" i="1"/>
  <c r="Y940" i="1"/>
  <c r="Y301" i="1"/>
  <c r="Y714" i="1"/>
  <c r="Y478" i="1"/>
  <c r="Y905" i="1"/>
  <c r="Y618" i="1"/>
  <c r="Y396" i="1"/>
  <c r="Y2317" i="1"/>
  <c r="Y2280" i="1"/>
  <c r="Y2403" i="1"/>
  <c r="Y206" i="1"/>
  <c r="Y1635" i="1"/>
  <c r="Y421" i="1"/>
  <c r="Y1634" i="1"/>
  <c r="Y1566" i="1"/>
  <c r="Y390" i="1"/>
  <c r="Y372" i="1"/>
  <c r="Y546" i="1"/>
  <c r="Y545" i="1"/>
  <c r="Y562" i="1"/>
  <c r="Y563" i="1"/>
  <c r="Y544" i="1"/>
  <c r="Y547" i="1"/>
  <c r="Y566" i="1"/>
  <c r="Y960" i="1"/>
  <c r="Y1359" i="1"/>
  <c r="Y887" i="1"/>
  <c r="Y1018" i="1"/>
  <c r="Y882" i="1"/>
  <c r="Y885" i="1"/>
  <c r="Y1021" i="1"/>
  <c r="Y1019" i="1"/>
  <c r="Y1066" i="1"/>
  <c r="Y884" i="1"/>
  <c r="Y1325" i="1"/>
  <c r="Y1217" i="1"/>
  <c r="Y1171" i="1"/>
  <c r="Y2752" i="1"/>
  <c r="Y2769" i="1"/>
  <c r="Y2795" i="1"/>
  <c r="Y2642" i="1"/>
  <c r="Y2717" i="1"/>
  <c r="Y2693" i="1"/>
  <c r="Y2570" i="1"/>
  <c r="Y2604" i="1"/>
  <c r="Y2541" i="1"/>
  <c r="Y569" i="1"/>
  <c r="Y353" i="1"/>
  <c r="Y715" i="1"/>
  <c r="Y883" i="1"/>
  <c r="Y1383" i="1"/>
  <c r="Y1376" i="1"/>
  <c r="Y1381" i="1"/>
  <c r="Y1379" i="1"/>
  <c r="Y1282" i="1"/>
  <c r="Y660" i="1"/>
  <c r="Y1696" i="1"/>
  <c r="Y626" i="1"/>
  <c r="Y292" i="1"/>
  <c r="Y827" i="1"/>
  <c r="Y687" i="1"/>
  <c r="Y581" i="1"/>
  <c r="Y2524" i="1"/>
  <c r="Y2484" i="1"/>
  <c r="Y2494" i="1"/>
  <c r="Y2488" i="1"/>
  <c r="Y2489" i="1"/>
  <c r="Y2523" i="1"/>
  <c r="Y2547" i="1"/>
  <c r="Y2485" i="1"/>
  <c r="Y2495" i="1"/>
  <c r="Y2487" i="1"/>
  <c r="Y2525" i="1"/>
  <c r="Y2486" i="1"/>
  <c r="Y2496" i="1"/>
  <c r="Y428" i="1"/>
  <c r="Y276" i="1"/>
  <c r="Y425" i="1"/>
  <c r="Y2447" i="1"/>
  <c r="Y2445" i="1"/>
  <c r="Y2448" i="1"/>
  <c r="Y2446" i="1"/>
  <c r="Y1665" i="1"/>
  <c r="Y1727" i="1"/>
  <c r="Y1706" i="1"/>
  <c r="Y1652" i="1"/>
  <c r="Y1784" i="1"/>
  <c r="Y1777" i="1"/>
  <c r="Y1804" i="1"/>
  <c r="Y1444" i="1"/>
  <c r="Y449" i="1"/>
  <c r="Y250" i="1"/>
  <c r="Y59" i="1"/>
  <c r="Y2819" i="1"/>
  <c r="Y2599" i="1"/>
  <c r="Y2564" i="1"/>
  <c r="Y2471" i="1"/>
  <c r="Y2526" i="1"/>
  <c r="Y1405" i="1"/>
  <c r="Y1467" i="1"/>
  <c r="Y1654" i="1"/>
  <c r="Y1580" i="1"/>
  <c r="Y1534" i="1"/>
  <c r="Y1533" i="1"/>
  <c r="Y1490" i="1"/>
  <c r="Y1426" i="1"/>
  <c r="Y1322" i="1"/>
  <c r="Y1324" i="1"/>
  <c r="Y1323" i="1"/>
  <c r="Y1605" i="1"/>
  <c r="Y1596" i="1"/>
  <c r="Y1549" i="1"/>
  <c r="Y1529" i="1"/>
  <c r="Y1530" i="1"/>
  <c r="Y1552" i="1"/>
  <c r="Y1550" i="1"/>
  <c r="Y1488" i="1"/>
  <c r="Y1551" i="1"/>
  <c r="Y1975" i="1"/>
  <c r="Y1770" i="1"/>
  <c r="Y1420" i="1"/>
  <c r="Y2429" i="1"/>
  <c r="Y2430" i="1"/>
  <c r="Y2431" i="1"/>
  <c r="Y2491" i="1"/>
  <c r="Y2493" i="1"/>
  <c r="Y2492" i="1"/>
  <c r="Y1260" i="1"/>
  <c r="Y1162" i="1"/>
  <c r="Y745" i="1"/>
  <c r="Y742" i="1"/>
  <c r="Y137" i="1"/>
  <c r="Y1470" i="1"/>
  <c r="Y1474" i="1"/>
  <c r="Y1477" i="1"/>
  <c r="Y1946" i="1"/>
  <c r="Y1853" i="1"/>
  <c r="Y1895" i="1"/>
  <c r="Y1956" i="1"/>
  <c r="Y2279" i="1"/>
  <c r="Y2320" i="1"/>
  <c r="Y2196" i="1"/>
  <c r="Y2359" i="1"/>
  <c r="Y2405" i="1"/>
  <c r="Y2151" i="1"/>
  <c r="Y2175" i="1"/>
  <c r="Y2119" i="1"/>
  <c r="Y1985" i="1"/>
  <c r="Y2000" i="1"/>
  <c r="Y2017" i="1"/>
  <c r="Y2548" i="1"/>
  <c r="Y2708" i="1"/>
  <c r="Y2625" i="1"/>
  <c r="Y2549" i="1"/>
  <c r="Y2679" i="1"/>
  <c r="Y2730" i="1"/>
  <c r="Y2777" i="1"/>
  <c r="Y2855" i="1"/>
  <c r="Y1163" i="1"/>
  <c r="Y1164" i="1"/>
  <c r="Y830" i="1"/>
  <c r="Y1174" i="1"/>
  <c r="Y1129" i="1"/>
  <c r="Y1240" i="1"/>
  <c r="Y1242" i="1"/>
  <c r="Y1175" i="1"/>
  <c r="Y1130" i="1"/>
  <c r="Y210" i="1"/>
  <c r="Y209" i="1"/>
  <c r="Y207" i="1"/>
  <c r="Y163" i="1"/>
  <c r="Y165" i="1"/>
  <c r="Y208" i="1"/>
  <c r="Y205" i="1"/>
  <c r="Y164" i="1"/>
  <c r="Y211" i="1"/>
  <c r="Y166" i="1"/>
  <c r="Y689" i="1"/>
  <c r="Y273" i="1"/>
  <c r="Y543" i="1"/>
  <c r="Y504" i="1"/>
  <c r="Y1493" i="1"/>
  <c r="Y1492" i="1"/>
  <c r="Y1411" i="1"/>
  <c r="Y1445" i="1"/>
  <c r="Y1358" i="1"/>
  <c r="Y1357" i="1"/>
  <c r="Y1332" i="1"/>
  <c r="Y1172" i="1"/>
  <c r="Y1093" i="1"/>
  <c r="Y1067" i="1"/>
  <c r="Y1044" i="1"/>
  <c r="Y938" i="1"/>
  <c r="Y1799" i="1"/>
  <c r="Y1819" i="1"/>
  <c r="Y1868" i="1"/>
  <c r="Y1818" i="1"/>
  <c r="Y1798" i="1"/>
  <c r="Y1867" i="1"/>
  <c r="Y1797" i="1"/>
  <c r="Y1817" i="1"/>
  <c r="Y1516" i="1"/>
  <c r="Y1144" i="1"/>
  <c r="Y1155" i="1"/>
  <c r="Y1132" i="1"/>
  <c r="Y539" i="1"/>
  <c r="Y2993" i="1"/>
  <c r="Y1454" i="1"/>
  <c r="Y1489" i="1"/>
  <c r="Y1310" i="1"/>
  <c r="Y2407" i="1"/>
  <c r="Y2408" i="1"/>
  <c r="Y2406" i="1"/>
  <c r="Y2243" i="1"/>
  <c r="Y2130" i="1"/>
  <c r="Y2144" i="1"/>
  <c r="Y2145" i="1"/>
  <c r="Y2060" i="1"/>
  <c r="Y2984" i="1"/>
  <c r="Y408" i="1"/>
  <c r="Y367" i="1"/>
  <c r="Y366" i="1"/>
  <c r="Y2537" i="1"/>
  <c r="Y747" i="1"/>
  <c r="Y1484" i="1"/>
  <c r="Y1406" i="1"/>
  <c r="Y1401" i="1"/>
  <c r="Y680" i="1"/>
  <c r="Y1298" i="1"/>
  <c r="Y1283" i="1"/>
  <c r="Y197" i="1"/>
  <c r="Y1211" i="1"/>
  <c r="Y1330" i="1"/>
  <c r="Y2981" i="1"/>
  <c r="Y1212" i="1"/>
  <c r="Y3004" i="1"/>
  <c r="Y1331" i="1"/>
  <c r="Y1210" i="1"/>
  <c r="Y571" i="1"/>
  <c r="Y198" i="1"/>
  <c r="Y681" i="1"/>
  <c r="Y752" i="1"/>
  <c r="Y1879" i="1"/>
  <c r="Y2356" i="1"/>
  <c r="Y2404" i="1"/>
  <c r="Y2319" i="1"/>
  <c r="Y2235" i="1"/>
  <c r="Y2246" i="1"/>
  <c r="Y2237" i="1"/>
  <c r="Y2245" i="1"/>
  <c r="Y2236" i="1"/>
  <c r="Y1011" i="1"/>
  <c r="Y1012" i="1"/>
  <c r="Y412" i="1"/>
  <c r="Y322" i="1"/>
  <c r="Y239" i="1"/>
  <c r="Y289" i="1"/>
  <c r="Y413" i="1"/>
  <c r="Y316" i="1"/>
  <c r="Y318" i="1"/>
  <c r="Y290" i="1"/>
  <c r="Y240" i="1"/>
  <c r="Y185" i="1"/>
  <c r="Y101" i="1"/>
  <c r="Y104" i="1"/>
  <c r="Y129" i="1"/>
  <c r="Y155" i="1"/>
  <c r="Y241" i="1"/>
  <c r="Y291" i="1"/>
  <c r="Y320" i="1"/>
  <c r="Y184" i="1"/>
  <c r="Y63" i="1"/>
  <c r="Y102" i="1"/>
  <c r="Y103" i="1"/>
  <c r="Y62" i="1"/>
  <c r="Y182" i="1"/>
  <c r="Y156" i="1"/>
  <c r="Y128" i="1"/>
  <c r="Y127" i="1"/>
  <c r="Y154" i="1"/>
  <c r="Y65" i="1"/>
  <c r="Y100" i="1"/>
  <c r="Y64" i="1"/>
  <c r="Y2450" i="1"/>
  <c r="Y2451" i="1"/>
  <c r="Y2449" i="1"/>
  <c r="Y1951" i="1"/>
  <c r="Y1976" i="1"/>
  <c r="Y2139" i="1"/>
  <c r="Y1952" i="1"/>
  <c r="Y1645" i="1"/>
  <c r="Y1682" i="1"/>
  <c r="Y1681" i="1"/>
  <c r="Y1125" i="1"/>
  <c r="Y1126" i="1"/>
  <c r="Y1191" i="1"/>
  <c r="Y1415" i="1"/>
  <c r="Y1311" i="1"/>
  <c r="Y1565" i="1"/>
  <c r="Y1558" i="1"/>
  <c r="Y1030" i="1"/>
  <c r="Y1528" i="1"/>
  <c r="Y1414" i="1"/>
  <c r="Y1029" i="1"/>
  <c r="Y1045" i="1"/>
  <c r="Y1060" i="1"/>
  <c r="Y1459" i="1"/>
  <c r="Y1466" i="1"/>
  <c r="Y829" i="1"/>
  <c r="Y1303" i="1"/>
  <c r="Y871" i="1"/>
  <c r="Y1009" i="1"/>
  <c r="Y1256" i="1"/>
  <c r="Y1168" i="1"/>
  <c r="Y870" i="1"/>
  <c r="Y1008" i="1"/>
  <c r="Y1428" i="1"/>
  <c r="Y1522" i="1"/>
  <c r="Y828" i="1"/>
  <c r="Y702" i="1"/>
  <c r="Y537" i="1"/>
  <c r="Y256" i="1"/>
  <c r="Y220" i="1"/>
  <c r="Y178" i="1"/>
  <c r="Y703" i="1"/>
  <c r="Y538" i="1"/>
  <c r="Y177" i="1"/>
  <c r="Y219" i="1"/>
  <c r="Y255" i="1"/>
  <c r="Y1508" i="1"/>
  <c r="Y2818" i="1"/>
  <c r="Y2762" i="1"/>
  <c r="Y2734" i="1"/>
  <c r="Y2713" i="1"/>
  <c r="Y2234" i="1"/>
  <c r="Y2163" i="1"/>
  <c r="Y2075" i="1"/>
  <c r="Y1992" i="1"/>
  <c r="Y1762" i="1"/>
  <c r="Y1678" i="1"/>
  <c r="Y1677" i="1"/>
  <c r="Y1780" i="1"/>
  <c r="Y1849" i="1"/>
  <c r="Y1392" i="1"/>
  <c r="Y1590" i="1"/>
  <c r="Y1705" i="1"/>
  <c r="Y1695" i="1"/>
  <c r="Y1658" i="1"/>
  <c r="Y1659" i="1"/>
  <c r="Y1352" i="1"/>
  <c r="Y1351" i="1"/>
  <c r="Y2472" i="1"/>
  <c r="Y2473" i="1"/>
  <c r="Y2476" i="1"/>
  <c r="Y2475" i="1"/>
  <c r="Y2474" i="1"/>
  <c r="Y2477" i="1"/>
  <c r="Y2478" i="1"/>
  <c r="Y1495" i="1"/>
  <c r="Y1375" i="1"/>
  <c r="Y388" i="1"/>
  <c r="Y1924" i="1"/>
  <c r="Y1926" i="1"/>
  <c r="Y1925" i="1"/>
  <c r="Y1541" i="1"/>
  <c r="Y1387" i="1"/>
  <c r="Y875" i="1"/>
  <c r="Y785" i="1"/>
  <c r="Y788" i="1"/>
  <c r="Y877" i="1"/>
  <c r="Y1755" i="1"/>
  <c r="Y1758" i="1"/>
  <c r="Y1756" i="1"/>
  <c r="Y1757" i="1"/>
  <c r="Y1759" i="1"/>
  <c r="Y1199" i="1"/>
  <c r="Y2723" i="1"/>
  <c r="Y2379" i="1"/>
  <c r="Y2214" i="1"/>
  <c r="Y2264" i="1"/>
  <c r="Y2250" i="1"/>
  <c r="Y2397" i="1"/>
  <c r="Y2440" i="1"/>
  <c r="Y636" i="1"/>
  <c r="Y637" i="1"/>
  <c r="Y721" i="1"/>
  <c r="Y1889" i="1"/>
  <c r="Y1863" i="1"/>
  <c r="Y1944" i="1"/>
  <c r="Y533" i="1"/>
  <c r="Y444" i="1"/>
  <c r="Y832" i="1"/>
  <c r="Y770" i="1"/>
  <c r="Y908" i="1"/>
  <c r="Y1055" i="1"/>
  <c r="Y508" i="1"/>
  <c r="Y736" i="1"/>
  <c r="Y1187" i="1"/>
  <c r="Y2058" i="1"/>
  <c r="Y1825" i="1"/>
  <c r="Y2108" i="1"/>
  <c r="Y2127" i="1"/>
  <c r="Y2059" i="1"/>
  <c r="Y1824" i="1"/>
  <c r="Y1834" i="1"/>
  <c r="Y1700" i="1"/>
  <c r="Y684" i="1"/>
  <c r="Y2776" i="1"/>
  <c r="Y2756" i="1"/>
  <c r="Y2726" i="1"/>
  <c r="Y2707" i="1"/>
  <c r="Y2648" i="1"/>
  <c r="Y2678" i="1"/>
  <c r="Y2613" i="1"/>
  <c r="Y2588" i="1"/>
  <c r="Y2550" i="1"/>
  <c r="Y2551" i="1"/>
  <c r="Y1335" i="1"/>
  <c r="Y1336" i="1"/>
  <c r="Y1589" i="1"/>
  <c r="Y1588" i="1"/>
  <c r="Y1728" i="1"/>
  <c r="Y1704" i="1"/>
  <c r="Y1653" i="1"/>
  <c r="Y1539" i="1"/>
  <c r="Y1564" i="1"/>
  <c r="Y1556" i="1"/>
  <c r="Y656" i="1"/>
  <c r="Y602" i="1"/>
  <c r="Y658" i="1"/>
  <c r="Y601" i="1"/>
  <c r="Y657" i="1"/>
  <c r="Y1438" i="1"/>
  <c r="Y1524" i="1"/>
  <c r="Y946" i="1"/>
  <c r="Y944" i="1"/>
  <c r="Y945" i="1"/>
  <c r="Y2038" i="1"/>
  <c r="Y406" i="1"/>
  <c r="Y442" i="1"/>
  <c r="Y395" i="1"/>
  <c r="Y622" i="1"/>
  <c r="Y269" i="1"/>
  <c r="Y193" i="1"/>
  <c r="Y2788" i="1"/>
  <c r="Y2789" i="1"/>
  <c r="Y2787" i="1"/>
  <c r="Y2842" i="1"/>
  <c r="Y2786" i="1"/>
  <c r="Y2129" i="1"/>
  <c r="Y1500" i="1"/>
  <c r="Y1499" i="1"/>
  <c r="Y1496" i="1"/>
  <c r="Y1497" i="1"/>
  <c r="Y1498" i="1"/>
  <c r="Y2013" i="1"/>
  <c r="Y2012" i="1"/>
  <c r="Y1142" i="1"/>
  <c r="Y2645" i="1"/>
  <c r="Y2644" i="1"/>
  <c r="Y324" i="1"/>
  <c r="Y295" i="1"/>
  <c r="Y243" i="1"/>
  <c r="Y131" i="1"/>
  <c r="Y152" i="1"/>
  <c r="Y187" i="1"/>
  <c r="Y186" i="1"/>
  <c r="Y105" i="1"/>
  <c r="Y153" i="1"/>
  <c r="Y130" i="1"/>
  <c r="Y323" i="1"/>
  <c r="Y242" i="1"/>
  <c r="Y293" i="1"/>
  <c r="Y1852" i="1"/>
  <c r="Y1548" i="1"/>
  <c r="Y1547" i="1"/>
  <c r="Y1188" i="1"/>
  <c r="Y1307" i="1"/>
  <c r="Y854" i="1"/>
  <c r="Y542" i="1"/>
  <c r="Y541" i="1"/>
  <c r="Y535" i="1"/>
  <c r="Y762" i="1"/>
  <c r="Y1478" i="1"/>
  <c r="Y704" i="1"/>
  <c r="Y1443" i="1"/>
  <c r="Y1960" i="1"/>
  <c r="Y2980" i="1"/>
  <c r="Y2091" i="1"/>
  <c r="Y2409" i="1"/>
  <c r="Y2417" i="1"/>
  <c r="Y2563" i="1"/>
  <c r="Y631" i="1"/>
  <c r="Y2251" i="1"/>
  <c r="Y2778" i="1"/>
  <c r="Y2785" i="1"/>
  <c r="Y2783" i="1"/>
  <c r="Y2780" i="1"/>
  <c r="Y2779" i="1"/>
  <c r="Y2784" i="1"/>
  <c r="Y2781" i="1"/>
  <c r="Y2782" i="1"/>
  <c r="Y2201" i="1"/>
  <c r="Y2123" i="1"/>
  <c r="Y2171" i="1"/>
  <c r="Y1476" i="1"/>
  <c r="Y1546" i="1"/>
  <c r="Y1601" i="1"/>
  <c r="Y1647" i="1"/>
  <c r="Y1685" i="1"/>
  <c r="Y1146" i="1"/>
  <c r="Y1133" i="1"/>
  <c r="Y1245" i="1"/>
  <c r="Y1244" i="1"/>
  <c r="Y97" i="1"/>
  <c r="Y472" i="1"/>
  <c r="Y383" i="1"/>
  <c r="Y1177" i="1"/>
  <c r="Y203" i="1"/>
  <c r="Y338" i="1"/>
  <c r="Y304" i="1"/>
  <c r="Y253" i="1"/>
  <c r="Y646" i="1"/>
  <c r="Y812" i="1"/>
  <c r="Y760" i="1"/>
  <c r="Y935" i="1"/>
  <c r="Y858" i="1"/>
  <c r="Y645" i="1"/>
  <c r="Y1127" i="1"/>
  <c r="Y168" i="1"/>
  <c r="Y419" i="1"/>
  <c r="Y505" i="1"/>
  <c r="Y2464" i="1"/>
  <c r="Y2463" i="1"/>
  <c r="Y1980" i="1"/>
  <c r="Y1981" i="1"/>
  <c r="Y1979" i="1"/>
  <c r="Y66" i="1"/>
  <c r="Y67" i="1"/>
  <c r="Y2803" i="1"/>
  <c r="Y68" i="1"/>
  <c r="Y50" i="1"/>
  <c r="Y343" i="1"/>
  <c r="Y526" i="1"/>
  <c r="Y447" i="1"/>
  <c r="Y764" i="1"/>
  <c r="Y2909" i="1"/>
  <c r="Y838" i="1"/>
  <c r="Y2961" i="1"/>
  <c r="Y888" i="1"/>
  <c r="Y962" i="1"/>
  <c r="Y116" i="1"/>
  <c r="Y260" i="1"/>
  <c r="Y724" i="1"/>
  <c r="Y2879" i="1"/>
  <c r="Y2827" i="1"/>
  <c r="Y511" i="1"/>
  <c r="Y2802" i="1"/>
  <c r="Y1845" i="1"/>
  <c r="Y1812" i="1"/>
  <c r="Y1809" i="1"/>
  <c r="Y1844" i="1"/>
  <c r="Y1810" i="1"/>
  <c r="Y921" i="1"/>
  <c r="Y2536" i="1"/>
  <c r="Y2534" i="1"/>
  <c r="Y2514" i="1"/>
  <c r="Y2569" i="1"/>
  <c r="Y2535" i="1"/>
  <c r="Y1165" i="1"/>
  <c r="Y1166" i="1"/>
  <c r="Y1099" i="1"/>
  <c r="Y1709" i="1"/>
  <c r="Y1752" i="1"/>
  <c r="Y3003" i="1"/>
  <c r="Y2998" i="1"/>
  <c r="Y161" i="1"/>
  <c r="Y2967" i="1"/>
  <c r="Y2968" i="1"/>
  <c r="Y2520" i="1"/>
  <c r="Y1535" i="1"/>
  <c r="Y1259" i="1"/>
  <c r="Y426" i="1"/>
  <c r="Y336" i="1"/>
  <c r="Y387" i="1"/>
  <c r="Y278" i="1"/>
  <c r="Y2798" i="1"/>
  <c r="Y2796" i="1"/>
  <c r="Y385" i="1"/>
  <c r="Y46" i="1"/>
  <c r="Y2978" i="1"/>
  <c r="Y72" i="1"/>
  <c r="Y2797" i="1"/>
  <c r="Y2878" i="1"/>
  <c r="Y2831" i="1"/>
  <c r="Y420" i="1"/>
  <c r="Y119" i="1"/>
  <c r="Y277" i="1"/>
  <c r="Y335" i="1"/>
  <c r="Y147" i="1"/>
  <c r="Y2959" i="1"/>
  <c r="Y2912" i="1"/>
  <c r="Y2911" i="1"/>
  <c r="Y2958" i="1"/>
  <c r="Y146" i="1"/>
  <c r="Y337" i="1"/>
  <c r="Y118" i="1"/>
  <c r="Y279" i="1"/>
  <c r="Y422" i="1"/>
  <c r="Y2877" i="1"/>
  <c r="Y2830" i="1"/>
  <c r="Y2799" i="1"/>
  <c r="Y71" i="1"/>
  <c r="Y2977" i="1"/>
  <c r="Y47" i="1"/>
  <c r="Y386" i="1"/>
  <c r="Y45" i="1"/>
  <c r="Y2976" i="1"/>
  <c r="Y70" i="1"/>
  <c r="Y2800" i="1"/>
  <c r="Y2876" i="1"/>
  <c r="Y2829" i="1"/>
  <c r="Y2957" i="1"/>
  <c r="Y2910" i="1"/>
  <c r="Y1238" i="1"/>
  <c r="Y1131" i="1"/>
  <c r="Y1978" i="1"/>
  <c r="Y409" i="1"/>
  <c r="Y410" i="1"/>
  <c r="Y2853" i="1"/>
  <c r="Y2931" i="1"/>
  <c r="Y873" i="1"/>
  <c r="Y789" i="1"/>
  <c r="Y2814" i="1"/>
  <c r="Y2844" i="1"/>
  <c r="Y2816" i="1"/>
  <c r="Y93" i="1"/>
  <c r="Y192" i="1"/>
  <c r="Y2815" i="1"/>
  <c r="Y2843" i="1"/>
  <c r="Y2868" i="1"/>
  <c r="Y151" i="1"/>
  <c r="Y1833" i="1"/>
  <c r="Y1832" i="1"/>
  <c r="Y1885" i="1"/>
  <c r="Y248" i="1"/>
  <c r="Y723" i="1"/>
  <c r="Y2304" i="1"/>
  <c r="Y2351" i="1"/>
  <c r="Y2334" i="1"/>
  <c r="Y1899" i="1"/>
  <c r="Y1850" i="1"/>
  <c r="Y2760" i="1"/>
  <c r="Y2576" i="1"/>
  <c r="Y2596" i="1"/>
  <c r="Y2631" i="1"/>
  <c r="Y2672" i="1"/>
  <c r="Y2731" i="1"/>
  <c r="Y2704" i="1"/>
  <c r="Y2660" i="1"/>
  <c r="Y2669" i="1"/>
  <c r="Y2630" i="1"/>
  <c r="Y2597" i="1"/>
  <c r="Y1338" i="1"/>
  <c r="Y1224" i="1"/>
  <c r="Y1225" i="1"/>
  <c r="Y1128" i="1"/>
  <c r="Y1192" i="1"/>
  <c r="Y1337" i="1"/>
  <c r="Y1058" i="1"/>
  <c r="Y861" i="1"/>
  <c r="Y1769" i="1"/>
  <c r="Y1768" i="1"/>
  <c r="Y1767" i="1"/>
  <c r="Y1766" i="1"/>
  <c r="Y1765" i="1"/>
  <c r="Y1764" i="1"/>
  <c r="Y2077" i="1"/>
  <c r="Y2090" i="1"/>
  <c r="Y2113" i="1"/>
  <c r="Y2115" i="1"/>
  <c r="Y2079" i="1"/>
  <c r="Y2114" i="1"/>
  <c r="Y2078" i="1"/>
  <c r="Y121" i="1"/>
  <c r="Y52" i="1"/>
  <c r="Y224" i="1"/>
  <c r="Y2454" i="1"/>
  <c r="Y2453" i="1"/>
  <c r="Y2231" i="1"/>
  <c r="Y2220" i="1"/>
  <c r="Y2232" i="1"/>
  <c r="Y2230" i="1"/>
  <c r="Y2455" i="1"/>
  <c r="Y2372" i="1"/>
  <c r="Y2313" i="1"/>
  <c r="Y2229" i="1"/>
  <c r="Y2288" i="1"/>
  <c r="Y2228" i="1"/>
  <c r="Y2291" i="1"/>
  <c r="Y2371" i="1"/>
  <c r="Y2314" i="1"/>
  <c r="Y2223" i="1"/>
  <c r="Y2227" i="1"/>
  <c r="Y2225" i="1"/>
  <c r="Y2222" i="1"/>
  <c r="Y2308" i="1"/>
  <c r="Y2315" i="1"/>
  <c r="Y2286" i="1"/>
  <c r="Y2973" i="1"/>
  <c r="Y57" i="1"/>
  <c r="Y86" i="1"/>
  <c r="Y2942" i="1"/>
  <c r="Y223" i="1"/>
  <c r="Y258" i="1"/>
  <c r="Y2852" i="1"/>
  <c r="Y2457" i="1"/>
  <c r="Y2367" i="1"/>
  <c r="Y2309" i="1"/>
  <c r="Y2224" i="1"/>
  <c r="Y2287" i="1"/>
  <c r="Y56" i="1"/>
  <c r="Y2221" i="1"/>
  <c r="Y2219" i="1"/>
  <c r="Y2218" i="1"/>
  <c r="Y2311" i="1"/>
  <c r="Y2369" i="1"/>
  <c r="Y2217" i="1"/>
  <c r="Y2290" i="1"/>
  <c r="Y2285" i="1"/>
  <c r="Y2226" i="1"/>
  <c r="Y2458" i="1"/>
  <c r="Y2370" i="1"/>
  <c r="Y2312" i="1"/>
  <c r="Y2310" i="1"/>
  <c r="Y2368" i="1"/>
  <c r="Y2456" i="1"/>
  <c r="Y2216" i="1"/>
  <c r="Y2289" i="1"/>
  <c r="Y2851" i="1"/>
  <c r="Y257" i="1"/>
  <c r="Y222" i="1"/>
  <c r="Y2941" i="1"/>
  <c r="Y85" i="1"/>
  <c r="Y55" i="1"/>
  <c r="Y2974" i="1"/>
  <c r="Y693" i="1"/>
  <c r="Y402" i="1"/>
  <c r="Y731" i="1"/>
  <c r="Y531" i="1"/>
  <c r="Y2979" i="1"/>
  <c r="Y37" i="1"/>
  <c r="Y79" i="1"/>
  <c r="Y2965" i="1"/>
  <c r="Y2916" i="1"/>
  <c r="Y110" i="1"/>
  <c r="Y2804" i="1"/>
  <c r="Y2770" i="1"/>
  <c r="Y2746" i="1"/>
  <c r="Y2826" i="1"/>
  <c r="Y2883" i="1"/>
  <c r="Y264" i="1"/>
  <c r="Y2719" i="1"/>
  <c r="Y2698" i="1"/>
  <c r="Y1911" i="1"/>
  <c r="Y1912" i="1"/>
  <c r="Y515" i="1"/>
  <c r="Y588" i="1"/>
  <c r="Y771" i="1"/>
  <c r="Y707" i="1"/>
  <c r="Y481" i="1"/>
  <c r="Y483" i="1"/>
  <c r="Y706" i="1"/>
  <c r="Y589" i="1"/>
  <c r="Y514" i="1"/>
  <c r="Y513" i="1"/>
  <c r="Y590" i="1"/>
  <c r="Y705" i="1"/>
  <c r="Y482" i="1"/>
  <c r="Y957" i="1"/>
  <c r="Y1356" i="1"/>
  <c r="Y612" i="1"/>
  <c r="Y664" i="1"/>
  <c r="Y1113" i="1"/>
  <c r="Y1160" i="1"/>
  <c r="Y1209" i="1"/>
  <c r="Y1341" i="1"/>
  <c r="Y842" i="1"/>
  <c r="Y1033" i="1"/>
  <c r="Y1063" i="1"/>
  <c r="Y1064" i="1"/>
  <c r="Y1031" i="1"/>
  <c r="Y845" i="1"/>
  <c r="Y1342" i="1"/>
  <c r="Y1159" i="1"/>
  <c r="Y1112" i="1"/>
  <c r="Y614" i="1"/>
  <c r="Y665" i="1"/>
  <c r="Y611" i="1"/>
  <c r="Y663" i="1"/>
  <c r="Y841" i="1"/>
  <c r="Y399" i="1"/>
  <c r="Y214" i="1"/>
  <c r="Y400" i="1"/>
  <c r="Y757" i="1"/>
  <c r="Y662" i="1"/>
  <c r="Y613" i="1"/>
  <c r="Y479" i="1"/>
  <c r="Y1111" i="1"/>
  <c r="Y1158" i="1"/>
  <c r="Y1208" i="1"/>
  <c r="Y1340" i="1"/>
  <c r="Y213" i="1"/>
  <c r="Y398" i="1"/>
  <c r="Y1062" i="1"/>
  <c r="Y1032" i="1"/>
  <c r="Y2858" i="1"/>
  <c r="Y2857" i="1"/>
  <c r="Y2856" i="1"/>
  <c r="Y1413" i="1"/>
  <c r="Y1425" i="1"/>
  <c r="Y424" i="1"/>
  <c r="Y1200" i="1"/>
  <c r="Y1152" i="1"/>
  <c r="Y1201" i="1"/>
  <c r="Y1117" i="1"/>
  <c r="Y1057" i="1"/>
  <c r="Y965" i="1"/>
  <c r="Y582" i="1"/>
  <c r="Y1591" i="1"/>
  <c r="Y1617" i="1"/>
  <c r="Y271" i="1"/>
  <c r="Y1491" i="1"/>
  <c r="Y1092" i="1"/>
  <c r="Y1068" i="1"/>
  <c r="Y2668" i="1"/>
  <c r="Y1268" i="1"/>
  <c r="Y1396" i="1"/>
  <c r="Y1266" i="1"/>
  <c r="Y1395" i="1"/>
  <c r="Y1263" i="1"/>
  <c r="Y1935" i="1"/>
  <c r="Y1858" i="1"/>
  <c r="Y1555" i="1"/>
  <c r="Y1857" i="1"/>
  <c r="Y1789" i="1"/>
  <c r="Y1688" i="1"/>
  <c r="Y1561" i="1"/>
  <c r="Y1540" i="1"/>
  <c r="Y1532" i="1"/>
  <c r="Y1562" i="1"/>
  <c r="Y2112" i="1"/>
  <c r="Y2097" i="1"/>
  <c r="Y2177" i="1"/>
  <c r="Y2146" i="1"/>
  <c r="Y1988" i="1"/>
  <c r="Y2021" i="1"/>
  <c r="Y2004" i="1"/>
  <c r="Y2281" i="1"/>
  <c r="Y2321" i="1"/>
  <c r="Y2202" i="1"/>
  <c r="Y2418" i="1"/>
  <c r="Y2361" i="1"/>
  <c r="Y1686" i="1"/>
  <c r="Y1559" i="1"/>
  <c r="Y1787" i="1"/>
  <c r="Y1902" i="1"/>
  <c r="Y1901" i="1"/>
  <c r="Y1855" i="1"/>
  <c r="Y1962" i="1"/>
  <c r="Y1553" i="1"/>
  <c r="Y1531" i="1"/>
  <c r="Y1856" i="1"/>
  <c r="Y1788" i="1"/>
  <c r="Y1560" i="1"/>
  <c r="Y1687" i="1"/>
  <c r="Y1554" i="1"/>
  <c r="Y1463" i="1"/>
  <c r="Y1371" i="1"/>
  <c r="Y1369" i="1"/>
  <c r="Y1584" i="1"/>
  <c r="Y1583" i="1"/>
  <c r="Y1585" i="1"/>
  <c r="Y1582" i="1"/>
  <c r="Y1581" i="1"/>
  <c r="Y1504" i="1"/>
  <c r="Y2190" i="1"/>
  <c r="Y2001" i="1"/>
  <c r="Y2018" i="1"/>
  <c r="Y2149" i="1"/>
  <c r="Y2170" i="1"/>
  <c r="Y2085" i="1"/>
  <c r="Y2122" i="1"/>
  <c r="Y1862" i="1"/>
  <c r="Y1860" i="1"/>
  <c r="Y1859" i="1"/>
  <c r="Y2132" i="1"/>
  <c r="Y2131" i="1"/>
  <c r="Y1861" i="1"/>
  <c r="Y2946" i="1"/>
  <c r="Y2944" i="1"/>
  <c r="Y2945" i="1"/>
  <c r="Y853" i="1"/>
  <c r="Y404" i="1"/>
  <c r="Y2725" i="1"/>
  <c r="Y1105" i="1"/>
  <c r="Y1015" i="1"/>
  <c r="Y1013" i="1"/>
  <c r="Y1385" i="1"/>
  <c r="Y1277" i="1"/>
  <c r="Y969" i="1"/>
  <c r="Y906" i="1"/>
  <c r="Y445" i="1"/>
  <c r="Y528" i="1"/>
  <c r="Y345" i="1"/>
  <c r="Y140" i="1"/>
  <c r="Y2950" i="1"/>
  <c r="Y765" i="1"/>
  <c r="Y2913" i="1"/>
  <c r="Y2886" i="1"/>
  <c r="Y2823" i="1"/>
  <c r="Y726" i="1"/>
  <c r="Y2766" i="1"/>
  <c r="Y2755" i="1"/>
  <c r="Y509" i="1"/>
  <c r="Y2794" i="1"/>
  <c r="Y2572" i="1"/>
  <c r="Y262" i="1"/>
  <c r="Y2724" i="1"/>
  <c r="Y2690" i="1"/>
  <c r="Y2641" i="1"/>
  <c r="Y2609" i="1"/>
  <c r="Y2256" i="1"/>
  <c r="Y2238" i="1"/>
  <c r="Y2508" i="1"/>
  <c r="Y2438" i="1"/>
  <c r="Y2392" i="1"/>
  <c r="Y2352" i="1"/>
  <c r="Y2157" i="1"/>
  <c r="Y2335" i="1"/>
  <c r="Y2033" i="1"/>
  <c r="Y111" i="1"/>
  <c r="Y1965" i="1"/>
  <c r="Y1718" i="1"/>
  <c r="Y38" i="1"/>
  <c r="Y74" i="1"/>
  <c r="Y2515" i="1"/>
  <c r="Y1197" i="1"/>
  <c r="Y480" i="1"/>
  <c r="Y403" i="1"/>
  <c r="Y1432" i="1"/>
  <c r="Y820" i="1"/>
  <c r="Y2624" i="1"/>
  <c r="Y2584" i="1"/>
  <c r="Y2586" i="1"/>
  <c r="Y2623" i="1"/>
  <c r="Y2622" i="1"/>
  <c r="Y2587" i="1"/>
  <c r="Y550" i="1"/>
  <c r="Y475" i="1"/>
  <c r="Y2899" i="1"/>
  <c r="Y2900" i="1"/>
  <c r="Y1897" i="1"/>
  <c r="Y1896" i="1"/>
  <c r="Y2985" i="1"/>
  <c r="Y1569" i="1"/>
  <c r="Y1567" i="1"/>
  <c r="Y1571" i="1"/>
  <c r="Y1570" i="1"/>
  <c r="Y2928" i="1"/>
  <c r="Y2922" i="1"/>
  <c r="Y2926" i="1"/>
  <c r="Y2924" i="1"/>
  <c r="Y2923" i="1"/>
  <c r="Y2925" i="1"/>
  <c r="Y2921" i="1"/>
  <c r="Y2620" i="1"/>
  <c r="Y2577" i="1"/>
  <c r="Y230" i="1"/>
  <c r="Y231" i="1"/>
  <c r="Y997" i="1"/>
  <c r="Y999" i="1"/>
  <c r="Y1053" i="1"/>
  <c r="Y1003" i="1"/>
  <c r="Y1153" i="1"/>
  <c r="Y1309" i="1"/>
  <c r="Y1116" i="1"/>
  <c r="Y1983" i="1"/>
  <c r="Y2067" i="1"/>
  <c r="Y2720" i="1"/>
  <c r="Y2637" i="1"/>
  <c r="Y2697" i="1"/>
  <c r="Y2573" i="1"/>
  <c r="Y2607" i="1"/>
  <c r="Y2538" i="1"/>
  <c r="Y2754" i="1"/>
  <c r="Y2772" i="1"/>
  <c r="Y2068" i="1"/>
  <c r="Y2337" i="1"/>
  <c r="Y2106" i="1"/>
  <c r="Y2355" i="1"/>
  <c r="Y2394" i="1"/>
  <c r="Y2435" i="1"/>
  <c r="Y2248" i="1"/>
  <c r="Y2242" i="1"/>
  <c r="Y2252" i="1"/>
  <c r="Y1982" i="1"/>
  <c r="Y2519" i="1"/>
  <c r="Y619" i="1"/>
  <c r="Y692" i="1"/>
  <c r="Y2300" i="1"/>
  <c r="Y2301" i="1"/>
  <c r="Y2274" i="1"/>
  <c r="Y2273" i="1"/>
  <c r="Y2299" i="1"/>
  <c r="Y2298" i="1"/>
  <c r="Y2276" i="1"/>
  <c r="Y2272" i="1"/>
  <c r="Y2275" i="1"/>
  <c r="Y2296" i="1"/>
  <c r="Y2271" i="1"/>
  <c r="Y2270" i="1"/>
  <c r="Y2297" i="1"/>
  <c r="Y1457" i="1"/>
  <c r="Y1403" i="1"/>
  <c r="Y1418" i="1"/>
  <c r="Y1319" i="1"/>
  <c r="Y1318" i="1"/>
  <c r="Y1317" i="1"/>
  <c r="Y2873" i="1"/>
  <c r="Y1945" i="1"/>
  <c r="Y2070" i="1"/>
  <c r="Y2158" i="1"/>
  <c r="Y2105" i="1"/>
  <c r="Y2434" i="1"/>
  <c r="Y2382" i="1"/>
  <c r="Y2254" i="1"/>
  <c r="Y2240" i="1"/>
  <c r="Y2338" i="1"/>
  <c r="Y2539" i="1"/>
  <c r="Y2608" i="1"/>
  <c r="Y2575" i="1"/>
  <c r="Y2695" i="1"/>
  <c r="Y2638" i="1"/>
  <c r="Y2721" i="1"/>
  <c r="Y1967" i="1"/>
  <c r="Y1578" i="1"/>
  <c r="Y1650" i="1"/>
  <c r="Y1691" i="1"/>
  <c r="Y1746" i="1"/>
  <c r="Y1820" i="1"/>
  <c r="Y1793" i="1"/>
  <c r="Y1840" i="1"/>
  <c r="Y2518" i="1"/>
  <c r="Y2517" i="1"/>
  <c r="Y215" i="1"/>
  <c r="Y1502" i="1"/>
  <c r="Y1506" i="1"/>
  <c r="Y1994" i="1"/>
  <c r="Y1995" i="1"/>
  <c r="Y2065" i="1"/>
  <c r="Y728" i="1"/>
  <c r="Y777" i="1"/>
  <c r="Y878" i="1"/>
  <c r="Y603" i="1"/>
  <c r="Y604" i="1"/>
  <c r="Y879" i="1"/>
  <c r="Y779" i="1"/>
  <c r="Y729" i="1"/>
  <c r="Y2173" i="1"/>
  <c r="Y2200" i="1"/>
  <c r="Y2199" i="1"/>
  <c r="Y2172" i="1"/>
  <c r="Y2198" i="1"/>
  <c r="Y2125" i="1"/>
  <c r="Y2087" i="1"/>
  <c r="Y2174" i="1"/>
  <c r="Y2150" i="1"/>
  <c r="Y644" i="1"/>
  <c r="Y2729" i="1"/>
  <c r="Y2758" i="1"/>
  <c r="Y2705" i="1"/>
  <c r="Y2728" i="1"/>
  <c r="Y2727" i="1"/>
  <c r="Y2706" i="1"/>
  <c r="Y2677" i="1"/>
  <c r="Y2649" i="1"/>
  <c r="Y2757" i="1"/>
  <c r="Y1136" i="1"/>
  <c r="Y1134" i="1"/>
  <c r="Y1135" i="1"/>
  <c r="Y1801" i="1"/>
  <c r="Y1802" i="1"/>
  <c r="Y1803" i="1"/>
  <c r="Y1903" i="1"/>
  <c r="Y1839" i="1"/>
  <c r="Y1592" i="1"/>
  <c r="Y1574" i="1"/>
  <c r="Y1526" i="1"/>
  <c r="Y1623" i="1"/>
  <c r="Y1723" i="1"/>
  <c r="Y1501" i="1"/>
  <c r="Y1430" i="1"/>
  <c r="Y1407" i="1"/>
  <c r="Y1399" i="1"/>
  <c r="Y467" i="1"/>
  <c r="Y351" i="1"/>
  <c r="Y350" i="1"/>
  <c r="Y1429" i="1"/>
  <c r="Y1120" i="1"/>
  <c r="Y1170" i="1"/>
  <c r="Y1649" i="1"/>
  <c r="Y1692" i="1"/>
  <c r="Y1747" i="1"/>
  <c r="Y1648" i="1"/>
  <c r="Y1579" i="1"/>
  <c r="Y1523" i="1"/>
  <c r="Y1525" i="1"/>
  <c r="Y1083" i="1"/>
  <c r="Y1084" i="1"/>
  <c r="Y1121" i="1"/>
  <c r="Y1193" i="1"/>
  <c r="Y1194" i="1"/>
  <c r="Y1122" i="1"/>
  <c r="Y1082" i="1"/>
  <c r="Y803" i="1"/>
  <c r="Y808" i="1"/>
  <c r="Y2646" i="1"/>
  <c r="Y2666" i="1"/>
  <c r="Y2667" i="1"/>
  <c r="Y2621" i="1"/>
  <c r="Y2647" i="1"/>
  <c r="Y2701" i="1"/>
  <c r="Y2732" i="1"/>
  <c r="Y2759" i="1"/>
  <c r="Y874" i="1"/>
  <c r="Y469" i="1"/>
  <c r="Y468" i="1"/>
  <c r="Y2990" i="1"/>
  <c r="Y667" i="1"/>
  <c r="Y670" i="1"/>
  <c r="Y669" i="1"/>
  <c r="Y668" i="1"/>
  <c r="Y2997" i="1"/>
  <c r="Y2996" i="1"/>
  <c r="Y2995" i="1"/>
  <c r="Y473" i="1"/>
  <c r="Y520" i="1"/>
  <c r="Y2167" i="1"/>
  <c r="Y987" i="1"/>
  <c r="Y910" i="1"/>
  <c r="Y988" i="1"/>
  <c r="Y911" i="1"/>
  <c r="Y605" i="1"/>
  <c r="Y889" i="1"/>
  <c r="Y1014" i="1"/>
  <c r="Y782" i="1"/>
  <c r="Y737" i="1"/>
  <c r="Y1202" i="1"/>
  <c r="Y1198" i="1"/>
  <c r="Y1145" i="1"/>
  <c r="Y503" i="1"/>
  <c r="Y607" i="1"/>
  <c r="Y772" i="1"/>
  <c r="Y2197" i="1"/>
  <c r="Y2153" i="1"/>
  <c r="Y1753" i="1"/>
  <c r="Y1386" i="1"/>
  <c r="Y1959" i="1"/>
  <c r="Y1917" i="1"/>
  <c r="Y1600" i="1"/>
  <c r="Y1684" i="1"/>
  <c r="Y1745" i="1"/>
  <c r="Y1786" i="1"/>
  <c r="Y1644" i="1"/>
  <c r="Y1683" i="1"/>
  <c r="Y1712" i="1"/>
  <c r="Y1597" i="1"/>
  <c r="Y1355" i="1"/>
  <c r="Y1069" i="1"/>
  <c r="Y1354" i="1"/>
  <c r="Y1190" i="1"/>
  <c r="Y1226" i="1"/>
  <c r="Y1124" i="1"/>
  <c r="Y1123" i="1"/>
  <c r="Y1081" i="1"/>
  <c r="Y1070" i="1"/>
  <c r="Y1748" i="1"/>
  <c r="Y1020" i="1"/>
  <c r="Y758" i="1"/>
  <c r="Y806" i="1"/>
  <c r="Y932" i="1"/>
  <c r="Y860" i="1"/>
  <c r="Y1023" i="1"/>
  <c r="Y457" i="1"/>
  <c r="Y381" i="1"/>
  <c r="Y555" i="1"/>
  <c r="Y623" i="1"/>
  <c r="Y439" i="1"/>
  <c r="Y931" i="1"/>
  <c r="Y859" i="1"/>
  <c r="Y1022" i="1"/>
  <c r="Y497" i="1"/>
  <c r="Y311" i="1"/>
  <c r="Y288" i="1"/>
  <c r="Y236" i="1"/>
  <c r="Y759" i="1"/>
  <c r="Y696" i="1"/>
  <c r="Y805" i="1"/>
  <c r="Y92" i="1"/>
  <c r="Y122" i="1"/>
  <c r="Y2813" i="1"/>
  <c r="Y2482" i="1"/>
  <c r="Y2481" i="1"/>
  <c r="Y2480" i="1"/>
  <c r="Y2479" i="1"/>
  <c r="Y87" i="1"/>
  <c r="Y2034" i="1"/>
  <c r="Y334" i="1"/>
  <c r="Y303" i="1"/>
  <c r="Y2969" i="1"/>
  <c r="Y2939" i="1"/>
  <c r="Y2764" i="1"/>
  <c r="Y2791" i="1"/>
  <c r="Y2874" i="1"/>
  <c r="Y2846" i="1"/>
  <c r="Y2565" i="1"/>
  <c r="Y2743" i="1"/>
  <c r="Y2714" i="1"/>
  <c r="Y2686" i="1"/>
  <c r="Y2627" i="1"/>
  <c r="Y2600" i="1"/>
  <c r="Y2419" i="1"/>
  <c r="Y2502" i="1"/>
  <c r="Y2360" i="1"/>
  <c r="Y173" i="1"/>
  <c r="Y2322" i="1"/>
  <c r="Y135" i="1"/>
  <c r="Y60" i="1"/>
  <c r="Y98" i="1"/>
  <c r="Y384" i="1"/>
  <c r="Y2521" i="1"/>
  <c r="Y2503" i="1"/>
  <c r="Y2421" i="1"/>
  <c r="Y2420" i="1"/>
  <c r="Y2629" i="1"/>
  <c r="Y2628" i="1"/>
  <c r="Y749" i="1"/>
  <c r="Y221" i="1"/>
  <c r="Y554" i="1"/>
  <c r="Y698" i="1"/>
  <c r="Y699" i="1"/>
  <c r="Y640" i="1"/>
  <c r="Y551" i="1"/>
  <c r="Y1908" i="1"/>
  <c r="Y1909" i="1"/>
  <c r="Y1910" i="1"/>
  <c r="Y2936" i="1"/>
  <c r="Y2938" i="1"/>
  <c r="Y2935" i="1"/>
  <c r="Y2937" i="1"/>
  <c r="Y536" i="1"/>
  <c r="Y272" i="1"/>
  <c r="Y615" i="1"/>
  <c r="Y720" i="1"/>
  <c r="Y401" i="1"/>
  <c r="Y1974" i="1"/>
  <c r="Y1973" i="1"/>
  <c r="Y978" i="1"/>
  <c r="Y976" i="1"/>
  <c r="Y975" i="1"/>
  <c r="Y974" i="1"/>
  <c r="Y971" i="1"/>
  <c r="Y973" i="1"/>
  <c r="Y977" i="1"/>
  <c r="Y1328" i="1"/>
  <c r="Y1361" i="1"/>
  <c r="Y1362" i="1"/>
  <c r="Y1329" i="1"/>
  <c r="Y1618" i="1"/>
  <c r="Y1616" i="1"/>
  <c r="Y1615" i="1"/>
  <c r="Y578" i="1"/>
  <c r="Y1469" i="1"/>
  <c r="Y1763" i="1"/>
  <c r="Y2872" i="1"/>
  <c r="Y2817" i="1"/>
  <c r="Y2841" i="1"/>
  <c r="Y2700" i="1"/>
  <c r="Y3002" i="1"/>
  <c r="Y1377" i="1"/>
  <c r="Y2138" i="1"/>
  <c r="Y1035" i="1"/>
  <c r="Y685" i="1"/>
  <c r="Y580" i="1"/>
  <c r="Y411" i="1"/>
  <c r="Y275" i="1"/>
  <c r="Y2970" i="1"/>
  <c r="Y1661" i="1"/>
  <c r="Y1963" i="1"/>
  <c r="Y1942" i="1"/>
  <c r="Y2062" i="1"/>
  <c r="Y1836" i="1"/>
  <c r="Y1929" i="1"/>
  <c r="Y1779" i="1"/>
  <c r="Y1816" i="1"/>
  <c r="Y1796" i="1"/>
  <c r="Y1716" i="1"/>
  <c r="Y1667" i="1"/>
  <c r="Y1662" i="1"/>
  <c r="Y1473" i="1"/>
  <c r="Y1471" i="1"/>
  <c r="Y2179" i="1"/>
  <c r="Y2207" i="1"/>
  <c r="Y2284" i="1"/>
  <c r="Y2205" i="1"/>
  <c r="Y2182" i="1"/>
  <c r="Y2184" i="1"/>
  <c r="Y2204" i="1"/>
  <c r="Y2203" i="1"/>
  <c r="Y2183" i="1"/>
  <c r="Y2180" i="1"/>
  <c r="Y2208" i="1"/>
  <c r="Y2282" i="1"/>
  <c r="Y2283" i="1"/>
  <c r="Y2206" i="1"/>
  <c r="Y2181" i="1"/>
  <c r="Y823" i="1"/>
  <c r="Y392" i="1"/>
  <c r="Y495" i="1"/>
  <c r="Y494" i="1"/>
  <c r="Y493" i="1"/>
  <c r="Y456" i="1"/>
  <c r="Y454" i="1"/>
  <c r="Y489" i="1"/>
  <c r="Y491" i="1"/>
  <c r="Y452" i="1"/>
  <c r="Y368" i="1"/>
  <c r="Y314" i="1"/>
  <c r="Y492" i="1"/>
  <c r="Y429" i="1"/>
  <c r="Y315" i="1"/>
  <c r="Y455" i="1"/>
  <c r="Y370" i="1"/>
  <c r="Y661" i="1"/>
  <c r="Y2898" i="1"/>
  <c r="Y2933" i="1"/>
  <c r="Y2932" i="1"/>
  <c r="Y2897" i="1"/>
  <c r="Y2934" i="1"/>
  <c r="Y2896" i="1"/>
  <c r="Y2443" i="1"/>
  <c r="Y1968" i="1"/>
  <c r="Y1869" i="1"/>
  <c r="Y1701" i="1"/>
  <c r="Y1673" i="1"/>
  <c r="Y1721" i="1"/>
  <c r="Y1660" i="1"/>
  <c r="Y1638" i="1"/>
  <c r="Y1624" i="1"/>
  <c r="Y1575" i="1"/>
  <c r="Y2544" i="1"/>
  <c r="Y2545" i="1"/>
  <c r="Y2543" i="1"/>
  <c r="Y1987" i="1"/>
  <c r="Y1955" i="1"/>
  <c r="Y606" i="1"/>
  <c r="Y781" i="1"/>
  <c r="Y738" i="1"/>
  <c r="Y739" i="1"/>
  <c r="Y194" i="1"/>
  <c r="Y245" i="1"/>
  <c r="Y309" i="1"/>
  <c r="Y284" i="1"/>
  <c r="Y438" i="1"/>
  <c r="Y2703" i="1"/>
  <c r="Y2688" i="1"/>
  <c r="Y1257" i="1"/>
  <c r="Y95" i="1"/>
  <c r="Y94" i="1"/>
  <c r="Y2929" i="1"/>
  <c r="Y793" i="1"/>
  <c r="Y743" i="1"/>
  <c r="Y630" i="1"/>
  <c r="Y557" i="1"/>
  <c r="Y283" i="1"/>
  <c r="Y308" i="1"/>
  <c r="Y244" i="1"/>
  <c r="Y196" i="1"/>
  <c r="Y916" i="1"/>
  <c r="Y989" i="1"/>
  <c r="Y126" i="1"/>
  <c r="Y162" i="1"/>
  <c r="Y498" i="1"/>
  <c r="Y2761" i="1"/>
  <c r="Y2790" i="1"/>
  <c r="Y2869" i="1"/>
  <c r="Y2845" i="1"/>
  <c r="Y2689" i="1"/>
  <c r="Y2733" i="1"/>
  <c r="Y436" i="1"/>
  <c r="Y2702" i="1"/>
  <c r="Y2606" i="1"/>
  <c r="Y2542" i="1"/>
  <c r="Y1380" i="1"/>
  <c r="Y1382" i="1"/>
  <c r="Y1314" i="1"/>
  <c r="Y1378" i="1"/>
  <c r="Y1315" i="1"/>
  <c r="Y1738" i="1"/>
  <c r="Y1737" i="1"/>
  <c r="Y1690" i="1"/>
  <c r="Y1719" i="1"/>
  <c r="Y2318" i="1"/>
  <c r="Y2277" i="1"/>
  <c r="Y2244" i="1"/>
  <c r="Y2148" i="1"/>
  <c r="Y2147" i="1"/>
  <c r="Y2195" i="1"/>
  <c r="Y2086" i="1"/>
  <c r="Y2124" i="1"/>
  <c r="Y2080" i="1"/>
  <c r="Y1998" i="1"/>
  <c r="Y2015" i="1"/>
  <c r="Y2019" i="1"/>
  <c r="Y2056" i="1"/>
  <c r="Y817" i="1"/>
  <c r="Y821" i="1"/>
  <c r="Y819" i="1"/>
  <c r="Y1360" i="1"/>
  <c r="Y1521" i="1"/>
  <c r="Y1442" i="1"/>
  <c r="Y1520" i="1"/>
  <c r="Y1519" i="1"/>
  <c r="Y462" i="1"/>
  <c r="Y629" i="1"/>
  <c r="Y628" i="1"/>
  <c r="Y1118" i="1"/>
  <c r="Y1154" i="1"/>
  <c r="Y1326" i="1"/>
  <c r="Y1518" i="1"/>
  <c r="Y1517" i="1"/>
  <c r="Y1059" i="1"/>
  <c r="Y212" i="1"/>
  <c r="Y1440" i="1"/>
  <c r="Y1441" i="1"/>
  <c r="Y1732" i="1"/>
  <c r="Y1733" i="1"/>
  <c r="Y1630" i="1"/>
  <c r="Y1633" i="1"/>
  <c r="Y1543" i="1"/>
  <c r="Y1514" i="1"/>
  <c r="Y1510" i="1"/>
  <c r="Y1628" i="1"/>
  <c r="Y1544" i="1"/>
  <c r="Y1730" i="1"/>
  <c r="Y1656" i="1"/>
  <c r="Y1655" i="1"/>
  <c r="Y1731" i="1"/>
  <c r="Y1542" i="1"/>
  <c r="Y1632" i="1"/>
  <c r="Y1513" i="1"/>
  <c r="Y1511" i="1"/>
  <c r="Y1626" i="1"/>
  <c r="Y1515" i="1"/>
  <c r="Y1734" i="1"/>
  <c r="Y1657" i="1"/>
  <c r="Y1104" i="1"/>
  <c r="Y1007" i="1"/>
  <c r="Y1004" i="1"/>
  <c r="Y1006" i="1"/>
  <c r="Y1005" i="1"/>
  <c r="Y934" i="1"/>
  <c r="Y939" i="1"/>
  <c r="Y907" i="1"/>
  <c r="Y840" i="1"/>
  <c r="Y1061" i="1"/>
  <c r="Y332" i="1"/>
  <c r="Y331" i="1"/>
  <c r="Y2643" i="1"/>
  <c r="Y2626" i="1"/>
  <c r="Y2595" i="1"/>
  <c r="Y2557" i="1"/>
  <c r="Y816" i="1"/>
  <c r="Y259" i="1"/>
  <c r="Y1694" i="1"/>
  <c r="Y1953" i="1"/>
  <c r="Y1877" i="1"/>
  <c r="Y1805" i="1"/>
  <c r="Y1707" i="1"/>
  <c r="Y1693" i="1"/>
  <c r="Y1587" i="1"/>
  <c r="Y2141" i="1"/>
  <c r="Y2140" i="1"/>
  <c r="Y1783" i="1"/>
  <c r="Y132" i="1"/>
  <c r="Y2927" i="1"/>
  <c r="Y249" i="1"/>
  <c r="Y302" i="1"/>
  <c r="Y333" i="1"/>
  <c r="Y417" i="1"/>
  <c r="Y58" i="1"/>
  <c r="Y188" i="1"/>
  <c r="Y99" i="1"/>
  <c r="Y365" i="1"/>
  <c r="Y608" i="1"/>
  <c r="Y1989" i="1"/>
  <c r="Y2032" i="1"/>
  <c r="Y2111" i="1"/>
  <c r="Y1829" i="1"/>
  <c r="Y1823" i="1"/>
  <c r="Y1270" i="1"/>
  <c r="Y1397" i="1"/>
  <c r="Y579" i="1"/>
  <c r="Y851" i="1"/>
  <c r="Y686" i="1"/>
  <c r="Y189" i="1"/>
  <c r="Y2656" i="1"/>
  <c r="Y2657" i="1"/>
  <c r="Y950" i="1"/>
  <c r="Y948" i="1"/>
  <c r="Y947" i="1"/>
  <c r="Y951" i="1"/>
  <c r="Y2302" i="1"/>
  <c r="Y2330" i="1"/>
  <c r="Y2331" i="1"/>
  <c r="Y2328" i="1"/>
  <c r="Y2329" i="1"/>
  <c r="Y2358" i="1"/>
  <c r="Y2357" i="1"/>
  <c r="Y2410" i="1"/>
  <c r="Y2395" i="1"/>
  <c r="Y2332" i="1"/>
  <c r="Y2333" i="1"/>
  <c r="Y922" i="1"/>
  <c r="Y797" i="1"/>
  <c r="Y754" i="1"/>
  <c r="Y1002" i="1"/>
  <c r="Y1000" i="1"/>
  <c r="Y753" i="1"/>
  <c r="Y924" i="1"/>
  <c r="Y564" i="1"/>
  <c r="Y641" i="1"/>
  <c r="Y568" i="1"/>
  <c r="Y923" i="1"/>
  <c r="Y1593" i="1"/>
  <c r="Y1651" i="1"/>
  <c r="Y1614" i="1"/>
  <c r="Y1594" i="1"/>
  <c r="Y1179" i="1"/>
  <c r="Y1178" i="1"/>
  <c r="Y1176" i="1"/>
  <c r="Y2490" i="1"/>
  <c r="Y229" i="1"/>
  <c r="Y362" i="1"/>
  <c r="Y329" i="1"/>
  <c r="Y282" i="1"/>
  <c r="Y234" i="1"/>
  <c r="Y226" i="1"/>
  <c r="Y328" i="1"/>
  <c r="Y281" i="1"/>
  <c r="Y364" i="1"/>
  <c r="Y634" i="1"/>
  <c r="Y635" i="1"/>
  <c r="Y780" i="1"/>
  <c r="Y1894" i="1"/>
  <c r="Y1837" i="1"/>
  <c r="Y2233" i="1"/>
  <c r="Y963" i="1"/>
  <c r="Y2401" i="1"/>
  <c r="Y2468" i="1"/>
  <c r="Y2390" i="1"/>
  <c r="Y1205" i="1"/>
  <c r="Y1204" i="1"/>
  <c r="Y1206" i="1"/>
  <c r="Y1321" i="1"/>
  <c r="Y1320" i="1"/>
  <c r="Y1404" i="1"/>
  <c r="Y1446" i="1"/>
  <c r="Y1494" i="1"/>
  <c r="Y1207" i="1"/>
  <c r="Y1545" i="1"/>
  <c r="Y2483" i="1"/>
  <c r="Y2433" i="1"/>
  <c r="Y2459" i="1"/>
  <c r="Y2460" i="1"/>
  <c r="Y2432" i="1"/>
  <c r="Y1390" i="1"/>
  <c r="Y1391" i="1"/>
  <c r="Y1394" i="1"/>
  <c r="Y1612" i="1"/>
  <c r="Y1613" i="1"/>
  <c r="Y1610" i="1"/>
  <c r="Y1094" i="1"/>
  <c r="Y1169" i="1"/>
  <c r="Y1065" i="1"/>
  <c r="Y2461" i="1"/>
  <c r="Y1485" i="1"/>
  <c r="Y2278" i="1"/>
  <c r="Y2193" i="1"/>
  <c r="Y2188" i="1"/>
  <c r="Y2191" i="1"/>
  <c r="Y2187" i="1"/>
  <c r="Y2192" i="1"/>
  <c r="Y2185" i="1"/>
  <c r="Y2186" i="1"/>
  <c r="Y2194" i="1"/>
  <c r="Y1958" i="1"/>
  <c r="Y1915" i="1"/>
  <c r="Y1916" i="1"/>
  <c r="Y1957" i="1"/>
  <c r="Y1914" i="1"/>
  <c r="Y1999" i="1"/>
  <c r="Y2016" i="1"/>
  <c r="Y1986" i="1"/>
  <c r="Y2089" i="1"/>
  <c r="Y982" i="1"/>
  <c r="Y983" i="1"/>
  <c r="Y981" i="1"/>
  <c r="Y980" i="1"/>
  <c r="Y979" i="1"/>
  <c r="Y984" i="1"/>
  <c r="Y1740" i="1"/>
  <c r="Y1306" i="1"/>
  <c r="Y1284" i="1"/>
  <c r="Y1822" i="1"/>
  <c r="Y1830" i="1"/>
  <c r="Y1821" i="1"/>
  <c r="Y1831" i="1"/>
  <c r="Y2143" i="1"/>
  <c r="Y1954" i="1"/>
  <c r="Y1898" i="1"/>
  <c r="Y1854" i="1"/>
  <c r="Y2137" i="1"/>
  <c r="Y1714" i="1"/>
  <c r="Y1741" i="1"/>
  <c r="Y1713" i="1"/>
  <c r="Y1715" i="1"/>
  <c r="Y2160" i="1"/>
  <c r="Y2072" i="1"/>
  <c r="Y2073" i="1"/>
  <c r="Y2162" i="1"/>
  <c r="Y2074" i="1"/>
  <c r="Y1997" i="1"/>
  <c r="Y2071" i="1"/>
  <c r="Y2161" i="1"/>
  <c r="Y1996" i="1"/>
  <c r="Y2775" i="1"/>
  <c r="Y2774" i="1"/>
  <c r="Y2920" i="1"/>
  <c r="Y1048" i="1"/>
  <c r="Y1047" i="1"/>
  <c r="Y1046" i="1"/>
  <c r="Y2767" i="1"/>
  <c r="Y2751" i="1"/>
  <c r="Y2749" i="1"/>
  <c r="Y2750" i="1"/>
  <c r="Y2748" i="1"/>
  <c r="Y2768" i="1"/>
  <c r="Y2801" i="1"/>
  <c r="Y2828" i="1"/>
  <c r="Y2880" i="1"/>
  <c r="Y48" i="1"/>
  <c r="Y1086" i="1"/>
  <c r="Y1085" i="1"/>
  <c r="Y1088" i="1"/>
  <c r="Y1087" i="1"/>
  <c r="Y54" i="1"/>
  <c r="Y84" i="1"/>
  <c r="Y2209" i="1"/>
  <c r="Y1813" i="1"/>
  <c r="Y1775" i="1"/>
  <c r="Y2293" i="1"/>
  <c r="Y2306" i="1"/>
  <c r="Y2452" i="1"/>
  <c r="Y570" i="1"/>
  <c r="Y1167" i="1"/>
  <c r="Y1216" i="1"/>
  <c r="Y1389" i="1"/>
  <c r="Y1774" i="1"/>
  <c r="Y2210" i="1"/>
  <c r="Y1814" i="1"/>
  <c r="Y809" i="1"/>
  <c r="Y992" i="1"/>
  <c r="Y792" i="1"/>
  <c r="Y825" i="1"/>
  <c r="Y993" i="1"/>
  <c r="Y919" i="1"/>
  <c r="Y843" i="1"/>
  <c r="Y774" i="1"/>
  <c r="Y1464" i="1"/>
  <c r="Y586" i="1"/>
  <c r="Y584" i="1"/>
  <c r="Y1595" i="1"/>
  <c r="Y1462" i="1"/>
  <c r="Y1739" i="1"/>
  <c r="Y1697" i="1"/>
  <c r="Y1663" i="1"/>
  <c r="Y1698" i="1"/>
  <c r="Y1507" i="1"/>
  <c r="Y199" i="1"/>
  <c r="Y274" i="1"/>
  <c r="Y141" i="1"/>
  <c r="Y2005" i="1"/>
  <c r="Y2516" i="1"/>
  <c r="Y2696" i="1"/>
  <c r="Y2636" i="1"/>
  <c r="Y2602" i="1"/>
  <c r="Y2540" i="1"/>
  <c r="Y2574" i="1"/>
  <c r="Y2436" i="1"/>
  <c r="Y2512" i="1"/>
  <c r="Y2389" i="1"/>
  <c r="Y2377" i="1"/>
  <c r="Y2305" i="1"/>
  <c r="Y2241" i="1"/>
  <c r="Y2247" i="1"/>
  <c r="Y2253" i="1"/>
  <c r="Y2133" i="1"/>
  <c r="Y2136" i="1"/>
  <c r="Y2159" i="1"/>
  <c r="Y2107" i="1"/>
  <c r="Y2006" i="1"/>
  <c r="Y2069" i="1"/>
  <c r="Y1827" i="1"/>
  <c r="Y1838" i="1"/>
  <c r="Y225" i="1"/>
  <c r="Y795" i="1"/>
  <c r="Y2930" i="1"/>
  <c r="Y740" i="1"/>
  <c r="Y191" i="1"/>
  <c r="Y280" i="1"/>
  <c r="Y310" i="1"/>
  <c r="Y998" i="1"/>
  <c r="Y918" i="1"/>
  <c r="Y848" i="1"/>
  <c r="Y627" i="1"/>
  <c r="Y694" i="1"/>
  <c r="Y552" i="1"/>
  <c r="Y496" i="1"/>
  <c r="Y235" i="1"/>
  <c r="Y431" i="1"/>
  <c r="Y120" i="1"/>
  <c r="Y150" i="1"/>
  <c r="Y88" i="1"/>
  <c r="Y382" i="1"/>
  <c r="Y730" i="1"/>
  <c r="Y2353" i="1"/>
  <c r="Y2343" i="1"/>
  <c r="Y2411" i="1"/>
  <c r="Y40" i="1"/>
  <c r="Y2893" i="1"/>
  <c r="Y2809" i="1"/>
  <c r="Y2836" i="1"/>
  <c r="Y2889" i="1"/>
  <c r="Y113" i="1"/>
  <c r="Y2954" i="1"/>
  <c r="Y43" i="1"/>
  <c r="Y78" i="1"/>
  <c r="Y76" i="1"/>
  <c r="Y42" i="1"/>
  <c r="Y2955" i="1"/>
  <c r="Y114" i="1"/>
  <c r="Y2887" i="1"/>
  <c r="Y2838" i="1"/>
  <c r="Y2811" i="1"/>
  <c r="Y2837" i="1"/>
  <c r="Y2833" i="1"/>
  <c r="Y2812" i="1"/>
  <c r="Y2951" i="1"/>
  <c r="Y2840" i="1"/>
  <c r="Y2892" i="1"/>
  <c r="Y2806" i="1"/>
  <c r="Y75" i="1"/>
  <c r="Y39" i="1"/>
  <c r="Y115" i="1"/>
  <c r="Y2810" i="1"/>
  <c r="Y2888" i="1"/>
  <c r="Y2834" i="1"/>
  <c r="Y2956" i="1"/>
  <c r="Y2952" i="1"/>
  <c r="Y2839" i="1"/>
  <c r="Y2891" i="1"/>
  <c r="Y2807" i="1"/>
  <c r="Y44" i="1"/>
  <c r="Y77" i="1"/>
  <c r="Y41" i="1"/>
  <c r="Y112" i="1"/>
  <c r="Y263" i="1"/>
  <c r="Y2808" i="1"/>
  <c r="Y2890" i="1"/>
  <c r="Y2835" i="1"/>
  <c r="Y344" i="1"/>
  <c r="Y446" i="1"/>
  <c r="Y2953" i="1"/>
  <c r="Y1625" i="1"/>
  <c r="Y437" i="1"/>
  <c r="Y1577" i="1"/>
  <c r="Y1586" i="1"/>
  <c r="Y1620" i="1"/>
  <c r="Y1619" i="1"/>
  <c r="Y2691" i="1"/>
  <c r="Y1807" i="1"/>
  <c r="Y1792" i="1"/>
  <c r="Y1882" i="1"/>
  <c r="Y1791" i="1"/>
  <c r="Y1808" i="1"/>
  <c r="Y2962" i="1"/>
  <c r="Y2345" i="1"/>
  <c r="Y2344" i="1"/>
  <c r="Y2316" i="1"/>
  <c r="Y2249" i="1"/>
  <c r="Y2439" i="1"/>
  <c r="Y2388" i="1"/>
  <c r="Y2383" i="1"/>
  <c r="Y2025" i="1"/>
  <c r="Y2792" i="1"/>
  <c r="Y2753" i="1"/>
  <c r="Y2773" i="1"/>
  <c r="Y2895" i="1"/>
  <c r="Y2822" i="1"/>
  <c r="Y2605" i="1"/>
  <c r="Y2692" i="1"/>
  <c r="Y2722" i="1"/>
  <c r="Y2571" i="1"/>
  <c r="Y2528" i="1"/>
  <c r="Y51" i="1"/>
  <c r="Y1881" i="1"/>
  <c r="Y83" i="1"/>
  <c r="Y1806" i="1"/>
  <c r="Y1781" i="1"/>
  <c r="Y1773" i="1"/>
  <c r="Y1772" i="1"/>
  <c r="Y1771" i="1"/>
  <c r="Y2003" i="1"/>
  <c r="Y1984" i="1"/>
  <c r="Y1302" i="1"/>
  <c r="Y1246" i="1"/>
  <c r="Y342" i="1"/>
  <c r="Y261" i="1"/>
  <c r="Y233" i="1"/>
  <c r="Y232" i="1"/>
  <c r="Y2120" i="1"/>
  <c r="Y2121" i="1"/>
  <c r="Y2088" i="1"/>
  <c r="Y1316" i="1"/>
  <c r="Y1288" i="1"/>
  <c r="Y1203" i="1"/>
  <c r="Y1098" i="1"/>
  <c r="Y1097" i="1"/>
  <c r="Y791" i="1"/>
  <c r="Y148" i="1"/>
  <c r="Y2118" i="1"/>
  <c r="Y2093" i="1"/>
  <c r="Y2023" i="1"/>
  <c r="Y2094" i="1"/>
  <c r="Y2117" i="1"/>
  <c r="Y2116" i="1"/>
  <c r="Y2092" i="1"/>
  <c r="Y2022" i="1"/>
  <c r="Y2002" i="1"/>
  <c r="Y2511" i="1"/>
  <c r="Y2375" i="1"/>
  <c r="Y2380" i="1"/>
  <c r="Y2428" i="1"/>
  <c r="Y2387" i="1"/>
  <c r="Y33" i="1"/>
  <c r="Y2386" i="1"/>
  <c r="Y2427" i="1"/>
  <c r="Y2381" i="1"/>
  <c r="Y2374" i="1"/>
  <c r="Y2354" i="1"/>
  <c r="Y2510" i="1"/>
  <c r="Y2825" i="1"/>
  <c r="Y2882" i="1"/>
  <c r="Y2529" i="1"/>
  <c r="Y2567" i="1"/>
  <c r="Y2640" i="1"/>
  <c r="Y138" i="1"/>
  <c r="Y2915" i="1"/>
  <c r="Y2963" i="1"/>
  <c r="Y1373" i="1"/>
  <c r="Y1054" i="1"/>
  <c r="Y909" i="1"/>
  <c r="Y831" i="1"/>
  <c r="Y2964" i="1"/>
  <c r="Y2914" i="1"/>
  <c r="Y769" i="1"/>
  <c r="Y139" i="1"/>
  <c r="Y346" i="1"/>
  <c r="Y530" i="1"/>
  <c r="Y2603" i="1"/>
  <c r="Y2639" i="1"/>
  <c r="Y2699" i="1"/>
  <c r="Y2718" i="1"/>
  <c r="Y2568" i="1"/>
  <c r="Y265" i="1"/>
  <c r="Y2530" i="1"/>
  <c r="Y2793" i="1"/>
  <c r="Y2745" i="1"/>
  <c r="Y507" i="1"/>
  <c r="Y2771" i="1"/>
  <c r="Y734" i="1"/>
  <c r="Y2881" i="1"/>
  <c r="Y2824" i="1"/>
  <c r="Y591" i="1"/>
  <c r="Y2509" i="1"/>
  <c r="Y2376" i="1"/>
  <c r="Y2426" i="1"/>
  <c r="Y2385" i="1"/>
  <c r="Y2255" i="1"/>
  <c r="Y2239" i="1"/>
  <c r="Y2336" i="1"/>
  <c r="Y2135" i="1"/>
  <c r="Y109" i="1"/>
  <c r="Y2066" i="1"/>
  <c r="Y1938" i="1"/>
  <c r="Y2008" i="1"/>
  <c r="Y1183" i="1"/>
  <c r="Y1966" i="1"/>
  <c r="Y80" i="1"/>
  <c r="Y1972" i="1"/>
  <c r="Y1918" i="1"/>
  <c r="Y1890" i="1"/>
  <c r="Y1931" i="1"/>
  <c r="Y32" i="1"/>
  <c r="Y1742" i="1"/>
  <c r="Y1708" i="1"/>
  <c r="Y866" i="1"/>
  <c r="Y865" i="1"/>
  <c r="Y917" i="1"/>
  <c r="Y867" i="1"/>
  <c r="Y996" i="1"/>
  <c r="Y1348" i="1"/>
  <c r="Y767" i="1"/>
  <c r="Y585" i="1"/>
  <c r="Y732" i="1"/>
  <c r="Y598" i="1"/>
  <c r="Y768" i="1"/>
  <c r="Y1185" i="1"/>
  <c r="Y583" i="1"/>
  <c r="Y834" i="1"/>
  <c r="Y766" i="1"/>
  <c r="Y970" i="1"/>
  <c r="Y1056" i="1"/>
  <c r="Y1281" i="1"/>
  <c r="Y1079" i="1"/>
  <c r="Y1372" i="1"/>
  <c r="Y594" i="1"/>
  <c r="Y727" i="1"/>
  <c r="Y1427" i="1"/>
  <c r="Y1447" i="1"/>
  <c r="Y616" i="1"/>
  <c r="Y29" i="1"/>
  <c r="Y2467" i="1"/>
  <c r="Y1602" i="1"/>
  <c r="Y1161" i="1"/>
  <c r="Y1388" i="1"/>
  <c r="Y1071" i="1"/>
  <c r="Y1218" i="1"/>
  <c r="Y2905" i="1"/>
  <c r="Y2907" i="1"/>
  <c r="Y2902" i="1"/>
  <c r="Y2904" i="1"/>
  <c r="Y2903" i="1"/>
  <c r="Y2901" i="1"/>
  <c r="Y2821" i="1"/>
  <c r="Y2906" i="1"/>
  <c r="Y2908" i="1"/>
  <c r="Y2820" i="1"/>
  <c r="Y1674" i="1"/>
  <c r="Y1720" i="1"/>
  <c r="Y1717" i="1"/>
  <c r="Y1689" i="1"/>
  <c r="Y1670" i="1"/>
  <c r="Y1671" i="1"/>
  <c r="Y1710" i="1"/>
  <c r="Y1669" i="1"/>
  <c r="Y1668" i="1"/>
  <c r="Y1711" i="1"/>
  <c r="Y299" i="1"/>
  <c r="Y397" i="1"/>
  <c r="Y202" i="1"/>
  <c r="Y655" i="1"/>
  <c r="Y1364" i="1"/>
  <c r="Y2999" i="1"/>
  <c r="Y654" i="1"/>
  <c r="Y1603" i="1"/>
  <c r="Y1448" i="1"/>
  <c r="Y652" i="1"/>
  <c r="Y3001" i="1"/>
  <c r="Y1365" i="1"/>
  <c r="Y1538" i="1"/>
  <c r="Y653" i="1"/>
  <c r="Y651" i="1"/>
  <c r="Y201" i="1"/>
  <c r="Y1363" i="1"/>
  <c r="Y3000" i="1"/>
  <c r="Y650" i="1"/>
  <c r="Y487" i="1"/>
  <c r="Y200" i="1"/>
  <c r="Y1888" i="1"/>
  <c r="Y1865" i="1"/>
  <c r="Y1886" i="1"/>
  <c r="Y1920" i="1"/>
  <c r="Y1887" i="1"/>
  <c r="Y1864" i="1"/>
  <c r="Y1880" i="1"/>
  <c r="Y341" i="1"/>
  <c r="Y340" i="1"/>
  <c r="Y1729" i="1"/>
  <c r="Y2399" i="1"/>
  <c r="Y2469" i="1"/>
  <c r="Y2527" i="1"/>
  <c r="Y2470" i="1"/>
  <c r="Y2400" i="1"/>
  <c r="Y2466" i="1"/>
  <c r="Y1726" i="1"/>
  <c r="Y1785" i="1"/>
  <c r="Y1866" i="1"/>
  <c r="Y1843" i="1"/>
  <c r="Y1703" i="1"/>
  <c r="Y575" i="1"/>
</calcChain>
</file>

<file path=xl/sharedStrings.xml><?xml version="1.0" encoding="utf-8"?>
<sst xmlns="http://schemas.openxmlformats.org/spreadsheetml/2006/main" count="37242" uniqueCount="5881">
  <si>
    <t>0-ללא הפרשה</t>
  </si>
  <si>
    <t>ללא הפרשה</t>
  </si>
  <si>
    <t>NULL</t>
  </si>
  <si>
    <t>פצע לחץ</t>
  </si>
  <si>
    <t>סקפולה</t>
  </si>
  <si>
    <t>R</t>
  </si>
  <si>
    <t>כן</t>
  </si>
  <si>
    <t>1-הפרשה סרוטית</t>
  </si>
  <si>
    <t>קטנה</t>
  </si>
  <si>
    <t>ורוד-רקמת אפיטל</t>
  </si>
  <si>
    <t>אמה</t>
  </si>
  <si>
    <t>L</t>
  </si>
  <si>
    <t>בינונית</t>
  </si>
  <si>
    <t>משולב</t>
  </si>
  <si>
    <t>לא ניתן להגדרה</t>
  </si>
  <si>
    <t>עכוז</t>
  </si>
  <si>
    <t>C</t>
  </si>
  <si>
    <t>לא</t>
  </si>
  <si>
    <t>סגור</t>
  </si>
  <si>
    <t>2-הפרשה סרו דמית</t>
  </si>
  <si>
    <t>גדולה</t>
  </si>
  <si>
    <t>גב תחתון</t>
  </si>
  <si>
    <t>פעיל</t>
  </si>
  <si>
    <t>כיב ורידי</t>
  </si>
  <si>
    <t>אוזן</t>
  </si>
  <si>
    <t>\\mc-appsrv1\Applications\puzzlesoft\hospital_avotfiles\WoundsPics-1\IMG_3624.JPG</t>
  </si>
  <si>
    <t>סקרום</t>
  </si>
  <si>
    <t>שחור-רקמה נקרוטית יבשה</t>
  </si>
  <si>
    <t>פצע טראומתי (עור קרוע/ שפשוף/ המטומה)</t>
  </si>
  <si>
    <t>ירך קדמית</t>
  </si>
  <si>
    <t>צהוב-רקמה נקרוטית רכה,צמיגה</t>
  </si>
  <si>
    <t>אדום-רקמת גרנולציה</t>
  </si>
  <si>
    <t>ראש</t>
  </si>
  <si>
    <t>אחר</t>
  </si>
  <si>
    <t>צוואר</t>
  </si>
  <si>
    <t>כף יד</t>
  </si>
  <si>
    <t>חלק פנימי</t>
  </si>
  <si>
    <t>3-הפרשה דמית</t>
  </si>
  <si>
    <t>חתך ניתוח</t>
  </si>
  <si>
    <t>טרוכנטר</t>
  </si>
  <si>
    <t>CR. BIAFINE פעמיים ביום.</t>
  </si>
  <si>
    <t>4-הפרשה מוגלתית מעטה</t>
  </si>
  <si>
    <t>עורף</t>
  </si>
  <si>
    <t>ירך אחורית</t>
  </si>
  <si>
    <t>עקב</t>
  </si>
  <si>
    <t>מרכז העקב</t>
  </si>
  <si>
    <t>מרכז תחום פצע,דיאטנית</t>
  </si>
  <si>
    <t>מזרון סטטי לפיזור לחץ,כרית הושבה מתקדמת לכס''ג,כריות תמיכה לגוף,סדיניה (רביעיה) למניעת חיכוך</t>
  </si>
  <si>
    <t>טיפול ב CR BIAFINE*2/D</t>
  </si>
  <si>
    <t>מרכז תחום פצע</t>
  </si>
  <si>
    <t>מזרון דינמי,כרית הושבה מתקדמת לכס''ג,כריות תמיכה לגוף,סדיניה (רביעיה) למניעת חיכוך</t>
  </si>
  <si>
    <t>טופל בBIAFIN</t>
  </si>
  <si>
    <t>6-צהוב</t>
  </si>
  <si>
    <t>דיאטנית</t>
  </si>
  <si>
    <t>מזרון סטטי לפיזור לחץ</t>
  </si>
  <si>
    <t>ברך קדמית</t>
  </si>
  <si>
    <t>פצע נקי.רקמת גרנולציה ורודה.הפרשה דם-סרוטית מועטה.</t>
  </si>
  <si>
    <t>\\mc-srvfiles\ReuthFs\Applications\puzzlesoft\hospital_avotfiles\WoundsPics-1\IMG_1857.JPG</t>
  </si>
  <si>
    <t>ממשיך באותו טיפול.</t>
  </si>
  <si>
    <t>פצע נקי ועגול.שוליים חלקים.הולך וקטן באיטיות.הוחלף טיפול ב KaltostatX2.</t>
  </si>
  <si>
    <t>\\mc-srvfiles\ReuthFs\Applications\puzzlesoft\hospital_avotfiles\WoundsPics-1\IMG_2012.JPG</t>
  </si>
  <si>
    <t>CR.BIAFIN * 2</t>
  </si>
  <si>
    <t>שוק קדמית</t>
  </si>
  <si>
    <t>חזה</t>
  </si>
  <si>
    <t>עקב שמאל</t>
  </si>
  <si>
    <t>מזרון סטטי לפיזור לחץ,כריות תמיכה לגוף,סדיניה (רביעיה) למניעת חיכוך</t>
  </si>
  <si>
    <t>גב עליון</t>
  </si>
  <si>
    <t>נמשיך טיפול מקומי. פצע צולם.</t>
  </si>
  <si>
    <t>\\mc-srvfiles\ReuthFs\Applications\puzzlesoft\hospital_avotfiles\WoundsPics-1\IMG_5355.JPG</t>
  </si>
  <si>
    <t>נמשיך טיפול מקומי</t>
  </si>
  <si>
    <t>מרכז תחום פצע,רופא פלסטיקאי</t>
  </si>
  <si>
    <t>לאחר ייעוץ של פלאסטיקאי שונה טיפול לתעלה.הופסק טיפול עם CURASALT ונשאר רק שטיפות עם סיילן.</t>
  </si>
  <si>
    <t>סכרום</t>
  </si>
  <si>
    <t>\\mc-srvfiles\ReuthFs\Applications\puzzlesoft\hospital_avotfiles\WoundsPics-1\IMG_5420.JPG</t>
  </si>
  <si>
    <t>\\mc-srvfiles\ReuthFs\Applications\puzzlesoft\hospital_avotfiles\WoundsPics-1\IMG_5146.JPG</t>
  </si>
  <si>
    <t>מרכז תחום פצע,אחר</t>
  </si>
  <si>
    <t>ממשיך באותו טיפול</t>
  </si>
  <si>
    <t>\\mc-srvfiles\ReuthFs\Applications\puzzlesoft\hospital_avotfiles\WoundsPics-1\IMG_4956.JPG</t>
  </si>
  <si>
    <t>מזרון סטטי לפיזור לחץ,כרית הושבה מתקדמת לכס''ג,כריות תמיכה לגוף</t>
  </si>
  <si>
    <t>טיפול FLAMINAL GEL</t>
  </si>
  <si>
    <t>\\mc-srvfiles\ReuthFs\Applications\puzzlesoft\hospital_avotfiles\WoundsPics-1\IMG_7848.JPG</t>
  </si>
  <si>
    <t>מזרון סטטי לפיזור לחץ,כרית הושבה מתקדמת לכס''ג,כריות תמיכה לגוף,כריות ראש - פיזור לחץ,סדיניה (רביעיה) למניעת חיכוך</t>
  </si>
  <si>
    <t>טופל ב HARTMAN  עם FLAGYL</t>
  </si>
  <si>
    <t>\\mc-srvfiles\ReuthFs\Applications\puzzlesoft\hospital_avotfiles\WoundsPics-1\IMG_7666.JPG</t>
  </si>
  <si>
    <t>עדיין ישנם  כיס לכיוון 9-10 שונה טיפול לSILVERCEEL</t>
  </si>
  <si>
    <t>\\mc-srvfiles\ReuthFs\Applications\puzzlesoft\hospital_avotfiles\WoundsPics-1\IMG_7857.JPG</t>
  </si>
  <si>
    <t>טופל בPOLYMEM</t>
  </si>
  <si>
    <t>טופל בASKINA</t>
  </si>
  <si>
    <t>מרכז תחום פצע,פיזיותרפיסט</t>
  </si>
  <si>
    <t>טופל בCURASALT</t>
  </si>
  <si>
    <t>טופל בHARTMAN</t>
  </si>
  <si>
    <t>\\mc-srvfiles\ReuthFs\Applications\puzzlesoft\hospital_avotfiles\WoundsPics-1\IMG_8030.JPG</t>
  </si>
  <si>
    <t>קרסול</t>
  </si>
  <si>
    <t>טופל בHYCOMYCIN</t>
  </si>
  <si>
    <t>טופל בPOLYDIN</t>
  </si>
  <si>
    <t>כף רגל</t>
  </si>
  <si>
    <t>חלק לטראלי</t>
  </si>
  <si>
    <t>\\mc-srvfiles\ReuthFs\Applications\puzzlesoft\hospital_avotfiles\WoundsPics-1\IMG_7855.JPG</t>
  </si>
  <si>
    <t>טופל בDERMADERM</t>
  </si>
  <si>
    <t>\\mc-srvfiles\ReuthFs\Applications\puzzlesoft\hospital_avotfiles\WoundsPics-1\IMG_7665.JPG</t>
  </si>
  <si>
    <t>מרכז של עורף</t>
  </si>
  <si>
    <t>\\mc-srvfiles\ReuthFs\Applications\puzzlesoft\hospital_avotfiles\WoundsPics-1\IMG_4966.JPG</t>
  </si>
  <si>
    <t>ללא שינוי ממשיך באותו טיפול.</t>
  </si>
  <si>
    <t>מזרון סטטי לפיזור לחץ,כרית הושבה מתקדמת לכס''ג</t>
  </si>
  <si>
    <t>\\mc-srvfiles\ReuthFs\Applications\puzzlesoft\hospital_avotfiles\WoundsPics-1\IMG_1216.JPG</t>
  </si>
  <si>
    <t>פצע לחצ קרוב לאנוס</t>
  </si>
  <si>
    <t>קרוב לאנוס</t>
  </si>
  <si>
    <t>דיאטנית,פיזיותרפיסט</t>
  </si>
  <si>
    <t>מזרון סטטי לפיזור לחץ,כריות תמיכה לגוף</t>
  </si>
  <si>
    <t>\\mc-emc-srvfiles\ReuthFs\Applications\puzzlesoft\hospital_avotfiles\WoundsPics-1\IMG_5471.JPG</t>
  </si>
  <si>
    <t>\\mc-srvfiles\ReuthFs\Applications\puzzlesoft\hospital_avotfiles\WoundsPics-1\IMG_5415.JPG</t>
  </si>
  <si>
    <t>נמשיך טיפול הרטבות עם HARTMAN*3</t>
  </si>
  <si>
    <t>\\mc-srvfiles\ReuthFs\Applications\puzzlesoft\hospital_avotfiles\WoundsPics-1\IMG_5490.JPG</t>
  </si>
  <si>
    <t>סימני היפרגרנולציה.ללא סימני דלקת מסביב. שונה טיפול מקומי- לפני טיפול - הרטבות עם PRONTOSAN לפי הרשום.פצע צולם.</t>
  </si>
  <si>
    <t>\\mc-srvfiles\ReuthFs\Applications\puzzlesoft\hospital_avotfiles\WoundsPics-1\IMG_5597.JPG</t>
  </si>
  <si>
    <t>סקפולה ימין</t>
  </si>
  <si>
    <t xml:space="preserve">נמשיך טיפולהרטבות עם HARTMAN*3  </t>
  </si>
  <si>
    <t>\\mc-srvfiles\ReuthFs\Applications\puzzlesoft\hospital_avotfiles\WoundsPics-1\IMG_5488.JPG</t>
  </si>
  <si>
    <t xml:space="preserve">נמשיך טיפול מקומי.  </t>
  </si>
  <si>
    <t>\\mc-srvfiles\ReuthFs\Applications\puzzlesoft\hospital_avotfiles\WoundsPics-1\IMG_5417.JPG</t>
  </si>
  <si>
    <t>פצע בעורף דרגה 1-2 2X1 ס"מ הוחל טיפול  CR BIAFINE*2</t>
  </si>
  <si>
    <t>\\mc-srvfiles\ReuthFs\Applications\puzzlesoft\hospital_avotfiles\WoundsPics-1\IMG_5493.JPG</t>
  </si>
  <si>
    <t>פצע בעורף</t>
  </si>
  <si>
    <t>שכמה</t>
  </si>
  <si>
    <t>פצע שטחי</t>
  </si>
  <si>
    <t>פצע שטחי עם רקמה נקרוטית</t>
  </si>
  <si>
    <t>פצע שטחי עם הפרשה סרוטית</t>
  </si>
  <si>
    <t>אודם</t>
  </si>
  <si>
    <t>מזרון סטטי לפיזור לחץ,כרית הושבה מתקדמת לכס''ג,כריות ראש - פיזור לחץ,סדיניה (רביעיה) למניעת חיכוך</t>
  </si>
  <si>
    <t>ללא שינוי ממשיך בטיפול כרשום.</t>
  </si>
  <si>
    <t>עכוז אמצעי</t>
  </si>
  <si>
    <t>\\mc-srvfiles\ReuthFs\Applications\puzzlesoft\hospital_avotfiles\WoundsPics-1\IMG_0821.JPG</t>
  </si>
  <si>
    <t>ללא שינוי ,ממשיך בטיפול SOL.SALINE0.9%X2</t>
  </si>
  <si>
    <t>\\mc-srvfiles\ReuthFs\Applications\puzzlesoft\hospital_avotfiles\WoundsPics-1\IMG_1609.JPG</t>
  </si>
  <si>
    <t>פצע נקי עם  שיפור במצרציה,ממשיך בטיפול SOL.SALINE0.9%X2</t>
  </si>
  <si>
    <t>\\mc-srvfiles\ReuthFs\Applications\puzzlesoft\hospital_avotfiles\WoundsPics-1\IMG_2026.JPG</t>
  </si>
  <si>
    <t>ללא שינוי ממשיך בטיפול עם COLIRACINX1</t>
  </si>
  <si>
    <t>\\mc-srvfiles\ReuthFs\Applications\puzzlesoft\hospital_avotfiles\WoundsPics-1\P3280002.JPG</t>
  </si>
  <si>
    <t>\\mc-srvfiles\ReuthFs\Applications\puzzlesoft\hospital_avotfiles\WoundsPics-1\IMG_3866.JPG</t>
  </si>
  <si>
    <t>הפצע מעט נקי  אך יותר עמוק עם מצרציה לסירוגין, ממשיך בטיפול עם FLAMINAL GEL X1</t>
  </si>
  <si>
    <t>פצע נקי,מצרציה בשיפור.ממשיך בטיפול SOL.SALINE 0.9%X2 וסביב הפצע THREOLONE</t>
  </si>
  <si>
    <t>\\mc-srvfiles\ReuthFs\Applications\puzzlesoft\hospital_avotfiles\WoundsPics-1\IMG_2027.JPG</t>
  </si>
  <si>
    <t>ללא שינוי ,ממשיך בטיפול כרשום.</t>
  </si>
  <si>
    <t>טרוכנטר אחורי ISCHIUM ימין , עכוז תחתון</t>
  </si>
  <si>
    <t>שולי פצע עם מסרציה ,פצע עדיים עמוק עם הפרשות טיפול עם HARTMAN</t>
  </si>
  <si>
    <t>ללא שינוי בפצע, מסרציה מסביב.ממשיך בטיפול SOL.SALINE0.9% X2 מסביב THREOLONE</t>
  </si>
  <si>
    <t>\\mc-srvfiles\ReuthFs\Applications\puzzlesoft\hospital_avotfiles\WoundsPics-1\IMG_2030.JPG</t>
  </si>
  <si>
    <t>פצע יותר עמוק עם מצרציה ,ממשיך בטיפול עם SOL.SALINE0.9% X1</t>
  </si>
  <si>
    <t>\\mc-srvfiles\ReuthFs\Applications\puzzlesoft\hospital_avotfiles\WoundsPics-1\IMG_4402.JPG</t>
  </si>
  <si>
    <t>\\mc-srvfiles\ReuthFs\Applications\puzzlesoft\hospital_avotfiles\WoundsPics-1\IMG_3870.JPG</t>
  </si>
  <si>
    <t>\\mc-srvfiles\ReuthFs\Applications\puzzlesoft\hospital_avotfiles\WoundsPics-1\P3280004.JPG</t>
  </si>
  <si>
    <t>ללא שינוי,ממשיך בטיפול SOL.0.9%X2</t>
  </si>
  <si>
    <t>\\mc-srvfiles\ReuthFs\Applications\puzzlesoft\hospital_avotfiles\WoundsPics-1\IMG_2028.JPG</t>
  </si>
  <si>
    <t>ללא שינוי,ממשיך בטיפול SOL. SALINE0.9%X2</t>
  </si>
  <si>
    <t>\\mc-srvfiles\ReuthFs\Applications\puzzlesoft\hospital_avotfiles\WoundsPics-1\IMG_1612.JPG</t>
  </si>
  <si>
    <t>\\mc-srvfiles\ReuthFs\Applications\puzzlesoft\hospital_avotfiles\WoundsPics-1\IMG_4201.JPG</t>
  </si>
  <si>
    <t>טרוכנטר אחורי ISCHIUM ,עכוז תחתון</t>
  </si>
  <si>
    <t>\\mc-srvfiles\ReuthFs\Applications\puzzlesoft\hospital_avotfiles\WoundsPics-1\IMG_4613.JPG</t>
  </si>
  <si>
    <t>\\mc-srvfiles\ReuthFs\Applications\puzzlesoft\hospital_avotfiles\WoundsPics-1\IMG_1613.JPG</t>
  </si>
  <si>
    <t>ללא שינוי,ממשיך בטיפול SOL.SALINE0.09%X2</t>
  </si>
  <si>
    <t>ללא שינוי ,ממשיך באותו טיפול</t>
  </si>
  <si>
    <t>\\mc-srvfiles\ReuthFs\Applications\puzzlesoft\hospital_avotfiles\WoundsPics-1\IMG_4615.JPG</t>
  </si>
  <si>
    <t>ללא שינוי סיים טיפול ע" VAC הוחל טיפול ע" SALINE0.9%X2</t>
  </si>
  <si>
    <t>\\mc-srvfiles\ReuthFs\Applications\puzzlesoft\hospital_avotfiles\WoundsPics-1\P3280001.JPG</t>
  </si>
  <si>
    <t>ללא שינוי ממשיך בטיפול עם SOL.NACL0.9%X1</t>
  </si>
  <si>
    <t>\\mc-srvfiles\ReuthFs\Applications\puzzlesoft\hospital_avotfiles\WoundsPics-1\IMG_3869.JPG</t>
  </si>
  <si>
    <t>ללא שינוי ,מסרציה מסביב.ממשיך בטיפול SOL.SALINE 0.9% X2 מסביבTHREOLONE</t>
  </si>
  <si>
    <t>\\mc-srvfiles\ReuthFs\Applications\puzzlesoft\hospital_avotfiles\WoundsPics-1\IMG_2031.JPG</t>
  </si>
  <si>
    <t>\\mc-srvfiles\ReuthFs\Applications\puzzlesoft\hospital_avotfiles\WoundsPics-1\IMG_4614.JPG</t>
  </si>
  <si>
    <t>\\mc-srvfiles\ReuthFs\Applications\puzzlesoft\hospital_avotfiles\WoundsPics-1\IMG_0822.JPG</t>
  </si>
  <si>
    <t>5-הפרשה מוגלתית רבה</t>
  </si>
  <si>
    <t>טרוכנטר שמאל</t>
  </si>
  <si>
    <t>נמשיך טיפול עם הרטבות.</t>
  </si>
  <si>
    <t>חלק חיצוני</t>
  </si>
  <si>
    <t>בטן עליונה</t>
  </si>
  <si>
    <t>בטן תחתונה</t>
  </si>
  <si>
    <t>שיפשוף</t>
  </si>
  <si>
    <t>\\mc-srvfiles\ReuthFs\Applications\puzzlesoft\hospital_avotfiles\WoundsPics-1\IMG_1340.JPG</t>
  </si>
  <si>
    <t>ממשיך הרטבות עם SOL. HARTMAN שלוש פעמים ביום.</t>
  </si>
  <si>
    <t>\\mc-srvfiles\ReuthFs\Applications\puzzlesoft\hospital_avotfiles\WoundsPics-1\IMG_1121.JPG</t>
  </si>
  <si>
    <t>קרסול שמאל</t>
  </si>
  <si>
    <t>מרכז תחום פצע,דיאטנית,פיזיותרפיסט</t>
  </si>
  <si>
    <t>טופל בFLAMINAL</t>
  </si>
  <si>
    <t>צד חיצוני</t>
  </si>
  <si>
    <t>נמשיך טיפול מקומי.</t>
  </si>
  <si>
    <t>פצעים במצב שיפור ניקר ללא נפיחות ממשיכים טיפול בCR SILVEROL*2</t>
  </si>
  <si>
    <t>\\mc-srvfiles\ReuthFs\Applications\puzzlesoft\hospital_avotfiles\WoundsPics-1\IMG_4889.JPG</t>
  </si>
  <si>
    <t>זרוע</t>
  </si>
  <si>
    <t>זרוע ימין קוויה כימי</t>
  </si>
  <si>
    <t>למטופל יש שתי פצעים בזרוע שמאל בחשד לקווי כימי מקבל טיפול בCR SILVEROL</t>
  </si>
  <si>
    <t>\\mc-srvfiles\ReuthFs\Applications\puzzlesoft\hospital_avotfiles\WoundsPics-1\IMG_4793.JPG</t>
  </si>
  <si>
    <t>\\mc-srvfiles\ReuthFs\Applications\puzzlesoft\hospital_avotfiles\WoundsPics-1\IMG_4794.JPG</t>
  </si>
  <si>
    <t>פצע במצב שיפור שלפוחיות התפוצצו ממשיכים  טיפול בPOLYCUTAN כמריחה על הפצעים הפתוחים עם SILVEROL מסביב</t>
  </si>
  <si>
    <t>\\mc-srvfiles\ReuthFs\Applications\puzzlesoft\hospital_avotfiles\WoundsPics-1\IMG_4888.JPG</t>
  </si>
  <si>
    <t>מפשעה</t>
  </si>
  <si>
    <t>מפשעה שמאל קוויה כימי</t>
  </si>
  <si>
    <t>פצעים ללא שלפוחיות ממשיכים טיפול עם CR SILVEROL*2</t>
  </si>
  <si>
    <t>\\mc-srvfiles\ReuthFs\Applications\puzzlesoft\hospital_avotfiles\WoundsPics-1\IMG_4797.JPG</t>
  </si>
  <si>
    <t>פצע במפשעה שמאל דומה לקוויה כימי עם שלפוחיות מקבל טיפול CR SILVEROL*2</t>
  </si>
  <si>
    <t>\\mc-srvfiles\ReuthFs\Applications\puzzlesoft\hospital_avotfiles\WoundsPics-1\IMG_4796.JPG</t>
  </si>
  <si>
    <t>פצע סכרתי</t>
  </si>
  <si>
    <t>עכוז צד ימין</t>
  </si>
  <si>
    <t>הוחלף טיפול ל CR.BIAFINE /3DAY   מסביב פצע אודם  הוחל  CR.CLOTRIMAZOL  . בוצע צילום פצע.</t>
  </si>
  <si>
    <t>\\mc-srvfiles\ReuthFs\Applications\puzzlesoft\hospital_avotfiles\WoundsPics-1\IMG_4833.JPG</t>
  </si>
  <si>
    <t>טיפול : CR.BIAFINE   מסביב פצע אודם סימני פטרת  מריחה  CR.CLOTRIMAZOL  . במיטה הגבלה לשכב על הגב , בישבה על כיסא גלגלים כרית  מתאימה לפצי לחץ.</t>
  </si>
  <si>
    <t>\\mc-srvfiles\ReuthFs\Applications\puzzlesoft\hospital_avotfiles\WoundsPics-1\IMG_4933.JPG</t>
  </si>
  <si>
    <t>החמרה במצב פצע עם חלק נקרוטי ברוב הפצע ממשיכים הרטבות עם HARTMAN</t>
  </si>
  <si>
    <t>\\mc-srvfiles\ReuthFs\Applications\puzzlesoft\hospital_avotfiles\WoundsPics-1\IMG_4940.JPG</t>
  </si>
  <si>
    <t>עכוז מצד ימין</t>
  </si>
  <si>
    <t>פצע בעכוז עם יותר גודך לאומת הקודם עם הפרשות סרוטיות ממשיכים טיפול הרטבות עם HARTMAN*3</t>
  </si>
  <si>
    <t>\\mc-srvfiles\ReuthFs\Applications\puzzlesoft\hospital_avotfiles\WoundsPics-1\IMG_4804.JPG</t>
  </si>
  <si>
    <t>כריות ראש - פיזור לחץ</t>
  </si>
  <si>
    <t>עקב ימין</t>
  </si>
  <si>
    <t>מזרון סטטי לפיזור לחץ,סדיניה (רביעיה) למניעת חיכוך</t>
  </si>
  <si>
    <t>\\mc-srvfiles\ReuthFs\Applications\puzzlesoft\hospital_avotfiles\WoundsPics-1\IMG_9195.JPG</t>
  </si>
  <si>
    <t>מטופל חזר לאחר אשפוז במשך כ 3 שבות במח' פנימית    טיפול: הרטבות עם הרטמן * 3</t>
  </si>
  <si>
    <t>\\mc-srvfiles\ReuthFs\Applications\puzzlesoft\hospital_avotfiles\WoundsPics-1\IMG_9491.JPG</t>
  </si>
  <si>
    <t>מטופל חזר לאחר אשפוז במשך כ 3 שבות במח' פנימית    סימני היפרגרנולציה    טיפול: היקומיצין * 2</t>
  </si>
  <si>
    <t>\\mc-srvfiles\ReuthFs\Applications\puzzlesoft\hospital_avotfiles\WoundsPics-1\IMG_9486.JPG</t>
  </si>
  <si>
    <t>מעל פטישון חיצוני</t>
  </si>
  <si>
    <t>\\mc-srvfiles\ReuthFs\Applications\puzzlesoft\hospital_avotfiles\WoundsPics-1\IMG_9197.JPG</t>
  </si>
  <si>
    <t>מטופל חזר לאחר אשפוז במשך כ 3 שבות במח' פנימית    תאור פצע:  סימני אוסטאומיאליטיס קליני - ראש פמור מרוסק נמוש  כיס משעה 6 עד שעה 11 באורך כ 3 סמ'    טיפול: הרטבות עם הרטמן * 3</t>
  </si>
  <si>
    <t>\\mc-srvfiles\ReuthFs\Applications\puzzlesoft\hospital_avotfiles\WoundsPics-1\IMG_9477.JPG</t>
  </si>
  <si>
    <t>\\mc-srvfiles\ReuthFs\Applications\puzzlesoft\hospital_avotfiles\WoundsPics-1\IMG_9481.JPG</t>
  </si>
  <si>
    <t>חבישה עם היקומיצין * 2</t>
  </si>
  <si>
    <t>\\mc-srvfiles\ReuthFs\Applications\puzzlesoft\hospital_avotfiles\WoundsPics-1\IMG_9482.JPG</t>
  </si>
  <si>
    <t>הרטבות עם הרטמן * 3</t>
  </si>
  <si>
    <t>\\mc-srvfiles\ReuthFs\Applications\puzzlesoft\hospital_avotfiles\WoundsPics-1\IMG_9479.JPG</t>
  </si>
  <si>
    <t>פרואקציה של עצם איסכיאום</t>
  </si>
  <si>
    <t>מריחת היקומיצין * 2</t>
  </si>
  <si>
    <t>\\mc-srvfiles\ReuthFs\Applications\puzzlesoft\hospital_avotfiles\WoundsPics-1\IMG_9488.JPG</t>
  </si>
  <si>
    <t>\\mc-srvfiles\ReuthFs\Applications\puzzlesoft\hospital_avotfiles\WoundsPics-1\IMG_9484.JPG</t>
  </si>
  <si>
    <t>אפרכסת</t>
  </si>
  <si>
    <t>כריות תמיכה לגוף</t>
  </si>
  <si>
    <t>גדם ימין</t>
  </si>
  <si>
    <t>שוק אחורית</t>
  </si>
  <si>
    <t>מרפק</t>
  </si>
  <si>
    <t>טופל בSILVEROL</t>
  </si>
  <si>
    <t>לטרלי</t>
  </si>
  <si>
    <t>ממשיך אותו טיפול</t>
  </si>
  <si>
    <t>אחרי השתלה</t>
  </si>
  <si>
    <t>OINT.THEROLONE*2</t>
  </si>
  <si>
    <t>עצם מרוסקת, פצע נקי ,יש הפרש מועטה סרוטית , קיים כיס בשעה 12 לאורך 1 סמ' .נמשיך טיפול מקומי =&gt; הרטבות HARTMAN, מסביב מריחה PETRION.</t>
  </si>
  <si>
    <t>\\mc-appsrv1\Applications\puzzlesoft\hospital_avotfiles\WoundsPics-1\IMG_3548.JPG</t>
  </si>
  <si>
    <t>פצע עם כיס משעה 12 עד 3 לאורך 2 ס'מ. עומק 1 ס'מ. המשך טיפול הרטבות HARTMAN *3, מסביב לעור סימני פטרת מרוחה  CLOTRIMAZOL . הפצע צולם.</t>
  </si>
  <si>
    <t>\\mc-appsrv1\Applications\puzzlesoft\hospital_avotfiles\WoundsPics-1\IMG_3104.JPG</t>
  </si>
  <si>
    <t>מזרון דינמי,כריות תמיכה לגוף,סדיניה (רביעיה) למניעת חיכוך</t>
  </si>
  <si>
    <t>פצע נקי.עצם מרוסקת.כיס בשעה 12- אורך 1 סמ''. נמשיך טיפול עם הרטבות - HARTMAN.   פצע צולם.</t>
  </si>
  <si>
    <t>\\mc-appsrv1\Applications\puzzlesoft\hospital_avotfiles\WoundsPics-1\IMG_3899.JPG</t>
  </si>
  <si>
    <t>טיפול בפצע - הרטבות HARTMAN X 3/D, מסביב לפצע סימני פטרת שונה טיפול  PITRION  מריחה X2/D.</t>
  </si>
  <si>
    <t>\\mc-appsrv1\Applications\puzzlesoft\hospital_avotfiles\WoundsPics-1\IMG_3367.JPG</t>
  </si>
  <si>
    <t>איבוד ריקמה. הוחל טיפול מקומי.Hydrocol</t>
  </si>
  <si>
    <t>\\mc-srvfiles\ReuthFs\Applications\puzzlesoft\hospital_avotfiles\WoundsPics-1\IMG_4611.JPG</t>
  </si>
  <si>
    <t>טופל בHARTMAN  ומסביב DERMADEN</t>
  </si>
  <si>
    <t>\\mc-srvfiles\ReuthFs\Applications\puzzlesoft\hospital_avotfiles\WoundsPics-1\IMG_7851.JPG</t>
  </si>
  <si>
    <t>קרסול ימין</t>
  </si>
  <si>
    <t>ממשיך CR. THREOLONE פעמיים ביום ומסביב לפצע CR. CLOTRIMAZOLE פעמיים ביום..</t>
  </si>
  <si>
    <t>מריחה CR.  BIAFINE מסביב לפצע סימני מצרציה טיפול  CLOTRIMAZOLפעמיים ביום. הפצע צולם.</t>
  </si>
  <si>
    <t>\\mc-srvfiles\ReuthFs\Applications\puzzlesoft\hospital_avotfiles\WoundsPics-1\20140114_084513.jpg</t>
  </si>
  <si>
    <t>טיפול עם TREOLONE פעמיים ביום.</t>
  </si>
  <si>
    <t>\\mc-srvfiles\ReuthFs\Applications\puzzlesoft\hospital_avotfiles\WoundsPics-1\IMG_1950.JPG</t>
  </si>
  <si>
    <t>שק אשכים</t>
  </si>
  <si>
    <t>חלק עליון</t>
  </si>
  <si>
    <t>מריחה עם BIAFINE   פעמיים ביום. פצע צולם.</t>
  </si>
  <si>
    <t>\\mc-srvfiles\ReuthFs\Applications\puzzlesoft\hospital_avotfiles\WoundsPics-1\IMG_4189.JPG</t>
  </si>
  <si>
    <t>הרטבות  עם HARTMAN/2DAY</t>
  </si>
  <si>
    <t>\\mc-srvfiles\ReuthFs\Applications\puzzlesoft\hospital_avotfiles\WoundsPics-1\IMG_4092.JPG</t>
  </si>
  <si>
    <t>סביב פי הטבעת</t>
  </si>
  <si>
    <t>איבר מין</t>
  </si>
  <si>
    <t>נעשה ביקור פצעים, ללא שינוי בטיפול המקומי</t>
  </si>
  <si>
    <t>צד לטרלי</t>
  </si>
  <si>
    <t>בוהן רגל</t>
  </si>
  <si>
    <t>עצם נמוש כיס משעה 8   עד 3  אורך 4.0סיים טיפול מקומי =&gt; HARTMAN.  מסביב סימני פטרת  , נמשיך =&gt; טיפול מקומי CLOTRIMAZOL  ממשיכה  FLAGYL  בפצע .  הוחלף  טיפול  אנטיביאוטיקה   I.V.  VANCOMYCIN   פצע  צולם.</t>
  </si>
  <si>
    <t>\\mc-srvfiles\ReuthFs\Applications\puzzlesoft\hospital_avotfiles\WoundsPics-1\IMG_2184.JPG</t>
  </si>
  <si>
    <t>עצם  נמוש  כיס  בשעה  8   אורך  3.0סיים  טיפול מקומי =&gt; HARTMAN.  מסביב  סימני פטרת  =&gt;  טיפול מקומי CLOTRIMAZOL   פצע  צולם .</t>
  </si>
  <si>
    <t>\\mc-srvfiles\ReuthFs\Applications\puzzlesoft\hospital_avotfiles\WoundsPics-1\IMG_1900.JPG</t>
  </si>
  <si>
    <t>פצע נקי.עצם נמושה. ללא סימני דלקת מסביב.כיסים בשעות 15 -9. אורך 4 סם'. היפרגרנולציה.נמשיך טיפול מקומי עם הרטבות =&gt; HARTMAN.  פצע צולם</t>
  </si>
  <si>
    <t>\\mc-appsrv1\Applications\puzzlesoft\hospital_avotfiles\WoundsPics-1\IMG_3880.JPG</t>
  </si>
  <si>
    <t xml:space="preserve">ללא סימני דלקת מסביב. עצם נמוש ,קיים כיס משעה 11 עד3 אורך 2.0 סיים . נמשיך טיפול מקומי=&gt; הרטבות HARTMAN.  קיים  ניקודות  איסכמיה  טריה  הוסף  TAB.  FLAGYL    פצע  צולם.   </t>
  </si>
  <si>
    <t>\\mc-appsrv1\Applications\puzzlesoft\hospital_avotfiles\WoundsPics-1\IMG_3115.JPG</t>
  </si>
  <si>
    <t>עצם נמוש. סימנילחץ טריים.נמשיך טיפולמקומי עם הרטבות =&gt; HARTMAN</t>
  </si>
  <si>
    <t>\\mc-appsrv1\Applications\puzzlesoft\hospital_avotfiles\WoundsPics-1\IMG_3668.JPG</t>
  </si>
  <si>
    <t>ללא סימני דלקת מסביב. עצם חשופה ,קיים כיס משעה 9 עד3 אורך 2.5 סיים . נמשיך טיפול מקומי=&gt; הרטבות HARTMAN. פצע צולם.</t>
  </si>
  <si>
    <t>\\mc-appsrv1\Applications\puzzlesoft\hospital_avotfiles\WoundsPics-1\IMG_2976.JPG</t>
  </si>
  <si>
    <t>ללא סימני דלקת מסביב. עצם חשופה   ,קיים כיס משעה  11 עד14  אורך  2.5  סיים  . נמשיך טיפול מקומי=&gt; הרטבות HARTMAN  פצע  צולם</t>
  </si>
  <si>
    <t>\\mc-appsrv1\Applications\puzzlesoft\hospital_avotfiles\WoundsPics-1\IMG_2790.JPG</t>
  </si>
  <si>
    <t>עצם נמוש כיס משעה 10עד 3 אורך 3.0ס''מ.  טיפול מקומי: הרטבות HARTMAN *3/d .  הופסק  FLAGYL    פצע  צולם .   .</t>
  </si>
  <si>
    <t>\\mc-appsrv1\Applications\puzzlesoft\hospital_avotfiles\WoundsPics-1\IMG_2491.JPG</t>
  </si>
  <si>
    <t>עצם נמוש כיס משעה 11עד 3 אורך 3.0סיים  טיפול מקומי: הרטבות HARTMAN + FLAGYL 500 MG *3/d .  מסביב סימני פטרת ,מריחה  CLOTRIMAZOL .  פצע  צולם .</t>
  </si>
  <si>
    <t>\\mc-srvfiles\ReuthFs\Applications\puzzlesoft\hospital_avotfiles\WoundsPics-1\IMG_2329.JPG</t>
  </si>
  <si>
    <t>עצם נמוש כיס משעה 11עד 3 אורך 3.0סיים  טיפול מקומי: הרטבות HARTMAN + FLAGYL 500 MG *3/d .  מסביב סימני פטרת   הוחלף ,מריחה  DERMACOMBIN    פצע  צולם  .</t>
  </si>
  <si>
    <t>פצע משולב  אמצע  נקרותי שחור, מסביב אדום רקמת גרנולציה. טיפול : הרטבות HARTMAN  שלוש פעמים ביום .</t>
  </si>
  <si>
    <t>\\mc-srvfiles\ReuthFs\Applications\puzzlesoft\hospital_avotfiles\WoundsPics-1\IMG_1878.JPG</t>
  </si>
  <si>
    <t>עצם נמוש ,קיים כיס משעה 9  עד3 אורך 2.0 סיים . נמשיך טיפול מקומי=&gt; הרטבות  עם HARTMAN.הופסק FLAGYL</t>
  </si>
  <si>
    <t>\\mc-appsrv1\Applications\puzzlesoft\hospital_avotfiles\WoundsPics-1\IMG_3433.JPG</t>
  </si>
  <si>
    <t>ללא סימני דלקת מסביב ,  כיס  בשעה  7  עד  1  עומק  נמשיך  טיפול ל FLAMIGEL /1DAY   פצע  צולם  .</t>
  </si>
  <si>
    <t>\\mc-srvfiles\ReuthFs\Applications\puzzlesoft\hospital_avotfiles\WoundsPics-1\IMG_2333.JPG</t>
  </si>
  <si>
    <t xml:space="preserve">טיפול מקומי עם הרטבות =&gt; HARTMAN   פצע  צולם .   </t>
  </si>
  <si>
    <t>\\mc-srvfiles\ReuthFs\Applications\puzzlesoft\hospital_avotfiles\WoundsPics-1\IMG_1905.JPG</t>
  </si>
  <si>
    <t>ללא סימני דלקת מסביב ,    הוחלף  טיפול  ל FLAMIGEL  /1DAY</t>
  </si>
  <si>
    <t>\\mc-srvfiles\ReuthFs\Applications\puzzlesoft\hospital_avotfiles\WoundsPics-1\IMG_2192.JPG</t>
  </si>
  <si>
    <t>פצע משולב אמצע נקרותי שחור. ללא סימני דלקת מסביב. נמשיך טיפול מקומי עם הרטבות =&gt; HARTMAN  פצע צולם</t>
  </si>
  <si>
    <t>\\mc-srvfiles\ReuthFs\Applications\puzzlesoft\hospital_avotfiles\WoundsPics-1\IMG_1881.JPG</t>
  </si>
  <si>
    <t>מזרון סטטי לפיזור לחץ,כריות ראש - פיזור לחץ</t>
  </si>
  <si>
    <t>טיפול: FLAMIGEL  פעם ביום.  פצע  צולם</t>
  </si>
  <si>
    <t>\\mc-srvfiles\ReuthFs\Applications\puzzlesoft\hospital_avotfiles\WoundsPics-1\IMG_2331.JPG</t>
  </si>
  <si>
    <t>טיפול  מריחה ב HYCOMYCIN * 2</t>
  </si>
  <si>
    <t>\\mc-appsrv1\Applications\puzzlesoft\hospital_avotfiles\WoundsPics-1\IMG_3835.JPG</t>
  </si>
  <si>
    <t>מרכז עקב שמאל</t>
  </si>
  <si>
    <t>פצע בהחמרה  בגודל.  ממשיך טיפול מקומי בPOLYDIN  2/D עם חבישה</t>
  </si>
  <si>
    <t>\\mc-appsrv1\Applications\puzzlesoft\hospital_avotfiles\WoundsPics-1\IMG_2835.JPG</t>
  </si>
  <si>
    <t>פצע בנטיה לשיפור והקטנה. ממשיך טיפול מקומי בFLAMINAL X 1/D עם חבישה</t>
  </si>
  <si>
    <t>טיפול מקומי בFLAMINAL X 1/D עם חבישה</t>
  </si>
  <si>
    <t>\\mc-appsrv1\Applications\puzzlesoft\hospital_avotfiles\WoundsPics-1\IMG_2575.JPG</t>
  </si>
  <si>
    <t>\\mc-appsrv1\Applications\puzzlesoft\hospital_avotfiles\WoundsPics-1\IMG_2656.JPG</t>
  </si>
  <si>
    <t>\\mc-appsrv1\Applications\puzzlesoft\hospital_avotfiles\WoundsPics-1\IMG_2574.JPG</t>
  </si>
  <si>
    <t>גדם  רגל ימין</t>
  </si>
  <si>
    <t>גדם רגל ימין</t>
  </si>
  <si>
    <t>מרכז תחום פצע,דיאטנית,אחר</t>
  </si>
  <si>
    <t>ירך ימין</t>
  </si>
  <si>
    <t>מזרון סטטי לפיזור לחץ,כריות ראש - פיזור לחץ,סדיניה (רביעיה) למניעת חיכוך</t>
  </si>
  <si>
    <t>אצבע רגל</t>
  </si>
  <si>
    <t>שוק פנימי שמאל</t>
  </si>
  <si>
    <t>איבוד ריקמה בצורת שיפשוף.ללא סימני אודם מסביב.נמשיך טיפול מקומי - Biafine.  פצע צולם.</t>
  </si>
  <si>
    <t>\\mc-srvfiles\ReuthFs\Applications\puzzlesoft\hospital_avotfiles\WoundsPics-1\IMG_4880.JPG</t>
  </si>
  <si>
    <t>פצע בהחמרה. שונה טיפול מקומי הרטבות SOL.NA.CL.0.9%</t>
  </si>
  <si>
    <t>\\mc-srvfiles\ReuthFs\Applications\puzzlesoft\hospital_avotfiles\WoundsPics-1\IMG_4999.JPG</t>
  </si>
  <si>
    <t>פצע נקי  . נמשיך  טיפול =&gt;  הרטבות HARTMAN .  ללא סימני דלקת מסביב הפצע.</t>
  </si>
  <si>
    <t>פצע  נקי   כיס בשעה  9  -5.5  סיים    עצם  לא  נמוש .  טיפול: הרטבות  HARTMAN שלוש פעמים ביום.  צולם  פצע.</t>
  </si>
  <si>
    <t>\\mc-srvfiles\ReuthFs\Applications\puzzlesoft\hospital_avotfiles\WoundsPics-1\IMG_0007.JPG</t>
  </si>
  <si>
    <t>נמוש עצם מרוסקת נקי. כיס משעה 1-3 גודל 4 סמ'', כיס משעה9-11 גודל 3.5- 4 סמ''.טיפול : הרטבות עם HARTMAN שלוש פעמים ביום.</t>
  </si>
  <si>
    <t>\\mc-srvfiles\ReuthFs\Applications\puzzlesoft\hospital_avotfiles\WoundsPics-1\IMG_5625.JPG</t>
  </si>
  <si>
    <t>פצע עם כיס בשעה 7 עד 11 בעומק 4 ס''מ. טיפול  ב HARTMAN   פעמיים ביום.</t>
  </si>
  <si>
    <t>פצע עם כיס בשעה 7 עד 11 בעומק 4 ס''מ. טיפול  ב HARTMAN   פעמיים ביום.  החמרה בפצע, ידוע לצוות רפואי.</t>
  </si>
  <si>
    <t>\\mc-srvfiles\ReuthFs\Applications\puzzlesoft\hospital_avotfiles\WoundsPics-1\IMG_5500.JPG</t>
  </si>
  <si>
    <t>\\mc-srvfiles\ReuthFs\Applications\puzzlesoft\hospital_avotfiles\WoundsPics-1\IMG_5581.JPG</t>
  </si>
  <si>
    <t>פצע נקי, נמוש חתיחות עצם, כיסים לאורף כל הפצע 4-5 סמ''. טיפול הרטבות HARTMAN 3 פעמים ביום.</t>
  </si>
  <si>
    <t>טיפול:TENDER WENT פעם ביום.  כים  בשעות   7-12  עומק  6.0סיים  וכיס  בשעות 12-24   עומק  4.0סיים.</t>
  </si>
  <si>
    <t>\\mc-srvfiles\ReuthFs\Applications\puzzlesoft\hospital_avotfiles\WoundsPics-1\IMG_5894.JPG</t>
  </si>
  <si>
    <t>פצע  נקי  ,עצם לא נמוש,כיס צירקולרי 1ס''מ.  טיפול: הרטבות  HARTMAN שלוש פעמים ביום.פצע צולם.</t>
  </si>
  <si>
    <t>\\mc-srvfiles\ReuthFs\Applications\puzzlesoft\hospital_avotfiles\WoundsPics-1\IMG_0203.JPG</t>
  </si>
  <si>
    <t>הוחף טיפול ל TENDER WENT פעם ביום.</t>
  </si>
  <si>
    <t>\\mc-srvfiles\ReuthFs\Applications\puzzlesoft\hospital_avotfiles\WoundsPics-1\IMG_5869.JPG</t>
  </si>
  <si>
    <t>פצע נקי . עצם לא נמוש. המשך טיפול- שטיפת עם SALINE 20ML ללא חבישה . מסביב להגנת העור - מריחה פאראפין רך לבן .</t>
  </si>
  <si>
    <t>\\mc-appsrv1\Applications\puzzlesoft\hospital_avotfiles\WoundsPics-1\IMG_3431.JPG</t>
  </si>
  <si>
    <t>נמוש עצם מרוסקת.  שתי כיס בשעה 9-3 עם עומק  5 סמ'''.טיפול : הרטבות עם HARTMAN  פעמיים ביום.</t>
  </si>
  <si>
    <t>\\mc-srvfiles\ReuthFs\Applications\puzzlesoft\hospital_avotfiles\WoundsPics-1\IMG_6072.JPG</t>
  </si>
  <si>
    <t>\\mc-srvfiles\ReuthFs\Applications\puzzlesoft\hospital_avotfiles\WoundsPics-1\IMG_5747.JPG</t>
  </si>
  <si>
    <t>\\mc-srvfiles\ReuthFs\Applications\puzzlesoft\hospital_avotfiles\WoundsPics-1\IMG_6299.JPG</t>
  </si>
  <si>
    <t>פצע נקי , . עצם לא נמוש,כיס   בשעה  9  -  6.0ס''מ. נמשיך  טיפול =&gt;  הרטבות HARTMAN .  ללא סימני דלקת מסביב הפצע.  פצע  צולם.</t>
  </si>
  <si>
    <t>\\mc-srvfiles\ReuthFs\Applications\puzzlesoft\hospital_avotfiles\WoundsPics-1\IMG_0370.JPG</t>
  </si>
  <si>
    <t>פצע נקי, נמוש חתיחות עצם מרוסק,כיסים לאורך כל הפצע ,סיכ בשעה 2 לעומק 6 סמ'.. טיפול הרטבות HARTMAN  שלוש  פעמים ביום,מסביב מריחה  KAMIL BLUE.</t>
  </si>
  <si>
    <t>\\mc-srvfiles\ReuthFs\Applications\puzzlesoft\hospital_avotfiles\WoundsPics-1\IMG_6553.JPG</t>
  </si>
  <si>
    <t>עצם חסופה , כיס צירקולרי 1 סמ' , המשך טיפול הרטבות HARTMAN  שלוש  פעמים ביום,מסביב מריחה  KAMIL BLUE.</t>
  </si>
  <si>
    <t>\\mc-srvfiles\ReuthFs\Applications\puzzlesoft\hospital_avotfiles\WoundsPics-1\IMG_7373.JPG</t>
  </si>
  <si>
    <t>עומק 4 ס''ם עם עצם חסופה , קיים כיס  בשעה  3-  4ס''ם,  בשעה  9- 3 ס''ם , פצע ללא החמרה ,טיפול הרטבות HARTMAN  שלוש  פעמים ביום,מסביב מריחה  KAMIL BLUE.</t>
  </si>
  <si>
    <t>\\mc-srvfiles\ReuthFs\Applications\puzzlesoft\hospital_avotfiles\WoundsPics-1\IMG_6960.JPG</t>
  </si>
  <si>
    <t>\\mc-srvfiles\ReuthFs\Applications\puzzlesoft\hospital_avotfiles\WoundsPics-1\IMG_7062.JPG</t>
  </si>
  <si>
    <t>המשך טיפול הרטבות HARTMAN  שלוש  פעמים ביום,מסביב מריחה  CR.CLOTRIMAZOL /2DAY    פצע  נקי   עומק  4.0-4.5  סיים    כיס  בשעה 9  5 סיים   כיס  בשעה 12   -2.5  סיים.</t>
  </si>
  <si>
    <t>עצם מרוסקת,כיס בשעה 2 לאורך 6.5 סמ''.המשך טיפול הרטבות HARTMAN  שלוש  פעמים ביום,מסביב מריחה  CR.CLOTRIMAZOL /2DAY</t>
  </si>
  <si>
    <t>\\mc-srvfiles\ReuthFs\Applications\puzzlesoft\hospital_avotfiles\WoundsPics-1\IMG_7613.JPG</t>
  </si>
  <si>
    <t>עצם מרוסקת,כיס בשעה 2 לאורך 6 סמ''.המשך טיפול הרטבות HARTMAN  שלוש  פעמים  ביום.</t>
  </si>
  <si>
    <t>\\mc-srvfiles\ReuthFs\Applications\puzzlesoft\hospital_avotfiles\WoundsPics-1\IMG_7736.JPG</t>
  </si>
  <si>
    <t>\\mc-srvfiles\ReuthFs\Applications\puzzlesoft\hospital_avotfiles\WoundsPics-1\IMG_7526.JPG</t>
  </si>
  <si>
    <t>המשך טיפול :הרטבות HARTMAN  שלוש  פעמים  ביום.</t>
  </si>
  <si>
    <t>\\mc-srvfiles\ReuthFs\Applications\puzzlesoft\hospital_avotfiles\WoundsPics-1\IMG_7962.JPG</t>
  </si>
  <si>
    <t>פצע נקי , ללא סימני  דלקת    כיס  צירקולרי  עומק  5.0   סיים ,המשיך טיפול מקומי עם הרטבות - HARTMAN X 3 ביום.  פצע  צולם .</t>
  </si>
  <si>
    <t>\\mc-srvfiles\ReuthFs\Applications\puzzlesoft\hospital_avotfiles\WoundsPics-1\IMG_1896.JPG</t>
  </si>
  <si>
    <t>פצע עם עצם נמוש. טיפול הרטבות עם HARTMAN. ללא סימני דלקת מסביב. פצע צולם.</t>
  </si>
  <si>
    <t>\\mc-srvfiles\ReuthFs\Applications\puzzlesoft\hospital_avotfiles\WoundsPics-1\IMG_9211.JPG</t>
  </si>
  <si>
    <t xml:space="preserve">פצע נקי. עומק 4 ס''ם, קיים כיס  צירכולרי  משעה 9 עד 3=&gt; נמשיך טיפול עם הרטבות.  </t>
  </si>
  <si>
    <t>\\mc-srvfiles\ReuthFs\Applications\puzzlesoft\hospital_avotfiles\WoundsPics-1\IMG_9408.JPG</t>
  </si>
  <si>
    <t>ללא סימני לחץ , סימני דלקת מיסביב. פצע נקי   . קיים  כיס צירקולרי -3.0ס"ם. נמשיך טיפול מקומי  עמ הרטבות HARTMAN.לצורך הגנת עור מסביב פצע בעכוז - פאראפין רך לבן.  פצע  צולם</t>
  </si>
  <si>
    <t>\\mc-srvfiles\ReuthFs\Applications\puzzlesoft\hospital_avotfiles\WoundsPics-1\IMG_2194.JPG</t>
  </si>
  <si>
    <t>פצע  נקי   עצם  לא  נמוש  כיס  משעה   12  עד  3 עורך  4.0  סיים  המשך טיפול מקומי עם הרטבות  עם  HARTMAN פצע  צולם.</t>
  </si>
  <si>
    <t>\\mc-srvfiles\ReuthFs\Applications\puzzlesoft\hospital_avotfiles\WoundsPics-1\IMG_9021.JPG</t>
  </si>
  <si>
    <t xml:space="preserve">פצע נקי , ללא סימני נמק. קיים כיס משעה 9 =&gt; 3. עומק 3 סם'.נמשיך טיפול מקומי עם הרטבות - HARTMAN X 3 ביום. סימני פטרת   הוחל CLOTRIMAZOL .פצע צולם.  </t>
  </si>
  <si>
    <t>\\mc-srvfiles\ReuthFs\Applications\puzzlesoft\hospital_avotfiles\WoundsPics-1\IMG_1675.JPG</t>
  </si>
  <si>
    <t>נמשיך טיפול מקומי עם הרטבות Hartman   מסביב  פצע  הוהוחל  DERMAGRAN   PASTA  /2DAY   יש  חתך.  צולם  צפע.</t>
  </si>
  <si>
    <t>\\mc-srvfiles\ReuthFs\Applications\puzzlesoft\hospital_avotfiles\WoundsPics-1\IMG_8875.JPG</t>
  </si>
  <si>
    <t>פצע  נקי   כיס בשעה  3   3.0 סיים  נמשיך טיפול מקומי : הרטבות עם HARTMAN    פצע  צולם.</t>
  </si>
  <si>
    <t>\\mc-srvfiles\ReuthFs\Applications\puzzlesoft\hospital_avotfiles\WoundsPics-1\IMG_9079.JPG</t>
  </si>
  <si>
    <t>טיפול :הרטבות HARTMAN שלוש פעמים ביום.  צילום  פצע.</t>
  </si>
  <si>
    <t>\\mc-srvfiles\ReuthFs\Applications\puzzlesoft\hospital_avotfiles\WoundsPics-1\IMG_8050.JPG</t>
  </si>
  <si>
    <t xml:space="preserve">מעל  פצע  נוצר פצע  נוסף  ב דרגה  3   הוחל  הרטבות HARTMAN .  ונמשיך  טיפול  בפצע  קודם.   עצם  לא  נמשוש. פצע  צולם.   </t>
  </si>
  <si>
    <t>\\mc-srvfiles\ReuthFs\Applications\puzzlesoft\hospital_avotfiles\WoundsPics-1\IMG_1025.JPG</t>
  </si>
  <si>
    <t>ללא סימני דלקת מסביב. קיים כיס צירקולרי - 3.5 סם'. נמשיך טיפול מקומי עם הרטבות.  פצע צולם.</t>
  </si>
  <si>
    <t>\\mc-srvfiles\ReuthFs\Applications\puzzlesoft\hospital_avotfiles\WoundsPics-1\IMG_8302.JPG</t>
  </si>
  <si>
    <t xml:space="preserve">המשיך טיפול מקומי עם הרטבות HARTMAN. קיים כיס צירקולרי - 3.5 סם' בשעה  2 ו5  עצם  לא  נמוש.  </t>
  </si>
  <si>
    <t>כיס בשעה 11 אורך עד 4 סמ''. המשך טיפול מקומי עם הרטבות  HARTMAN , מסביב לפצע WHITE SOFT PARAFF  להגנת העור .</t>
  </si>
  <si>
    <t>\\mc-srvfiles\ReuthFs\Applications\puzzlesoft\hospital_avotfiles\WoundsPics-1\IMG_8779.JPG</t>
  </si>
  <si>
    <t>נמשיך טיפול מקומי עם הרטבות.</t>
  </si>
  <si>
    <t xml:space="preserve">המשיך טיפול מקומי עם הרטבות HARTMAN. קיים כיס צירקולרי - בעומק 4 ס''מ בשעה  10 עד 4 ,עצם  לא  נמוש. פצע צולם.   </t>
  </si>
  <si>
    <t xml:space="preserve">המשיך טיפול מקומי עם הרטבות HARTMAN. קיים כיס צירקולרי - בעומק 5 ס''מ בשעה  2  עד 4   כיס  בשעה  9 ו  3  עומק    3.0  ,עצם  לא  נמוש.   פצע  צולם.    </t>
  </si>
  <si>
    <t>\\mc-srvfiles\ReuthFs\Applications\puzzlesoft\hospital_avotfiles\WoundsPics-1\IMG_8713.JPG</t>
  </si>
  <si>
    <t>\\mc-srvfiles\ReuthFs\Applications\puzzlesoft\hospital_avotfiles\WoundsPics-1\IMG_8543.JPG</t>
  </si>
  <si>
    <t>\\mc-srvfiles\ReuthFs\Applications\puzzlesoft\hospital_avotfiles\WoundsPics-1\IMG_8423.JPG</t>
  </si>
  <si>
    <t xml:space="preserve">פצע נקי , ללא סימני נמק. קיים כיס משעה 9 עד 3 אורך  4 סם'.המשיך טיפול מקומי עם הרטבות - HARTMAN X 3 ביום. עור מסביב לפצע נקי ללא סימני פטרת. פצע צולם.  </t>
  </si>
  <si>
    <t>\\mc-srvfiles\ReuthFs\Applications\puzzlesoft\hospital_avotfiles\WoundsPics-1\IMG_1757.JPG</t>
  </si>
  <si>
    <t xml:space="preserve">נמשיך טיפול  מקומי =&gt; -הרטבות HARTMAN. עצם לא נמשוש.  פצע  מעל  בעכוז  נסגר .  פצע  צולם   </t>
  </si>
  <si>
    <t>\\mc-srvfiles\ReuthFs\Applications\puzzlesoft\hospital_avotfiles\WoundsPics-1\IMG_1233.JPG</t>
  </si>
  <si>
    <t>\\mc-srvfiles\ReuthFs\Applications\puzzlesoft\hospital_avotfiles\WoundsPics-1\IMG_0533.JPG</t>
  </si>
  <si>
    <t>ללא  סימני דלקת מסביב. פצע נקי . קיים כיס צירקולרי -2.0  ס"ם. נמשיך טיפול מקומי - הרטבות HARTMAN.לצורך הגנת עור מסביב פצע בעכוז - פאראפין רך לבן.   פצע  צולם</t>
  </si>
  <si>
    <t>\\mc-srvfiles\ReuthFs\Applications\puzzlesoft\hospital_avotfiles\WoundsPics-1\IMG_2335.JPG</t>
  </si>
  <si>
    <t>פצע  נקי   כיס  בשעה  2  עומק  4.0  סיים. ללא סימני דלקת מסביב.המשך טיפול הרטבות  =&gt; עם HARTMAN.  פצע  צולם.</t>
  </si>
  <si>
    <t>\\mc-srvfiles\ReuthFs\Applications\puzzlesoft\hospital_avotfiles\WoundsPics-1\IMG_9615.JPG</t>
  </si>
  <si>
    <t>טיפול: הרטבות  HARTMAN שלוש פעמים ביום. פצע צולם.</t>
  </si>
  <si>
    <t>\\mc-srvfiles\ReuthFs\Applications\puzzlesoft\hospital_avotfiles\WoundsPics-1\IMG_9811.JPG</t>
  </si>
  <si>
    <t>ללא  סימני דלקת מסביב. פצע נקי . קיים כיס צירקולרי -2.0  ס"ם.   משעה  12-עד  5   עומק  4.0  סיים נמשיך טיפול מקומי - הרטבות HARTMAN.לצורך הגנת עור מסביב פצע בעכוז - פאראפין רך לבן.  פצע  צולם  .</t>
  </si>
  <si>
    <t>\\mc-srvfiles\ReuthFs\Applications\puzzlesoft\hospital_avotfiles\WoundsPics-1\IMG_2487.JPG</t>
  </si>
  <si>
    <t>קיים כיס בשעה 4    עומק  3.0 ס''מ. המשיך טיפול מקומי - הרטבות HARTMAN. ללא  סימני דלקת מסביב. לצורך הגנת עור מסביב פצע בעכוז - פאראפין רך לבן.  פצע  צולם .</t>
  </si>
  <si>
    <t>\\mc-srvfiles\ReuthFs\Applications\puzzlesoft\hospital_avotfiles\WoundsPics-1\IMG_2639.JPG</t>
  </si>
  <si>
    <t>ללא סימני דלקת מסביב , עצם לא נמוש. כיסים צירקולריים בשעה 2. . המשך טיפול מקומי =&gt; הרטבות HARTMAN. מסביב לצורך הגנת עור - פאראפין רך לבן .</t>
  </si>
  <si>
    <t>\\mc-appsrv1\Applications\puzzlesoft\hospital_avotfiles\WoundsPics-1\IMG_2969.JPG</t>
  </si>
  <si>
    <t>פצע נקי., עומק 4 ס"מ, כיס בשעה 3 באורך 4 ס"מ, כיס בשעה 9 באורך 2 ס"מ.,  נמשיך טיפול מקומי  עם שטיפות . ללא חבישה.סימני פטרת מסביב לפצע ללא שיפור - הוחלף טיפול מקומי ל DERMACOMBIN.  פצע בחריץ בשלב סגירה.</t>
  </si>
  <si>
    <t>\\mc-appsrv1\Applications\puzzlesoft\hospital_avotfiles\WoundsPics-1\IMG_3882.JPG</t>
  </si>
  <si>
    <t>טיפול : CR. DERMADEN /2DAY. פצע צולם.</t>
  </si>
  <si>
    <t>\\mc-srvfiles\ReuthFs\Applications\puzzlesoft\hospital_avotfiles\WoundsPics-1\IMG_9810.JPG</t>
  </si>
  <si>
    <t>פצע  נקי.    בשיפור   הוחלף  טיפול  ל CR.  DERMADEN   /2DAY   פצע  צולם.</t>
  </si>
  <si>
    <t>\\mc-srvfiles\ReuthFs\Applications\puzzlesoft\hospital_avotfiles\WoundsPics-1\IMG_9617.JPG</t>
  </si>
  <si>
    <t>פצע  נקי  קטן   הוחלף טיפול - מריחה CR. HYCOMICIN פעמיים ביום.</t>
  </si>
  <si>
    <t>\\mc-srvfiles\ReuthFs\Applications\puzzlesoft\hospital_avotfiles\WoundsPics-1\IMG_0531.JPG</t>
  </si>
  <si>
    <t>המשך טיפול מקומי - UNG.HYCOMYCIN X2.פצע צולם.</t>
  </si>
  <si>
    <t>\\mc-srvfiles\ReuthFs\Applications\puzzlesoft\hospital_avotfiles\WoundsPics-1\IMG_8545.JPG</t>
  </si>
  <si>
    <t>מצב הפצע השתפר , פצע יבש - שונה טיפול מקומי - UNG.HYCOMYCIN X2.  פצע צולם</t>
  </si>
  <si>
    <t>\\mc-srvfiles\ReuthFs\Applications\puzzlesoft\hospital_avotfiles\WoundsPics-1\IMG_8300.JPG</t>
  </si>
  <si>
    <t>טיפול :  הוחלף  ל  SORBALGON     פעמיים  ביום.</t>
  </si>
  <si>
    <t>\\mc-srvfiles\ReuthFs\Applications\puzzlesoft\hospital_avotfiles\WoundsPics-1\IMG_8047.JPG</t>
  </si>
  <si>
    <t>סימני היפרגרנולציה , שונה טיפול : HYCOMYCIN פעמיים ביום.</t>
  </si>
  <si>
    <t>\\mc-srvfiles\ReuthFs\Applications\puzzlesoft\hospital_avotfiles\WoundsPics-1\IMG_9410.JPG</t>
  </si>
  <si>
    <t>פצע נקי .טיפול : ADVARZORB פעם ב48 שעות. פצע צולם.</t>
  </si>
  <si>
    <t>\\mc-srvfiles\ReuthFs\Applications\puzzlesoft\hospital_avotfiles\WoundsPics-1\IMG_9213.JPG</t>
  </si>
  <si>
    <t>טיפול הרטבות  עם  HARTMAN  /3DAY.</t>
  </si>
  <si>
    <t>\\mc-srvfiles\ReuthFs\Applications\puzzlesoft\hospital_avotfiles\WoundsPics-1\IMG_7964.JPG</t>
  </si>
  <si>
    <t>טיפול הרטבות  עם  HARTMAN  /2DAY.</t>
  </si>
  <si>
    <t>החולה טיפול  FLAMINAL פעם ביום.</t>
  </si>
  <si>
    <t>\\mc-srvfiles\ReuthFs\Applications\puzzlesoft\hospital_avotfiles\WoundsPics-1\IMG_7441.JPG</t>
  </si>
  <si>
    <t>החמרה  בפצע.  הופסק  FLAMINAL   הוחל  הרטבות  עם  HARTMAN  /2DAY.  צולם  פצע.</t>
  </si>
  <si>
    <t>\\mc-srvfiles\ReuthFs\Applications\puzzlesoft\hospital_avotfiles\WoundsPics-1\IMG_7522.JPG</t>
  </si>
  <si>
    <t>\\mc-srvfiles\ReuthFs\Applications\puzzlesoft\hospital_avotfiles\WoundsPics-1\IMG_7559.JPG</t>
  </si>
  <si>
    <t>\\mc-srvfiles\ReuthFs\Applications\puzzlesoft\hospital_avotfiles\WoundsPics-1\IMG_7738.JPG</t>
  </si>
  <si>
    <t>\\mc-srvfiles\ReuthFs\Applications\puzzlesoft\hospital_avotfiles\WoundsPics-1\IMG_7614.JPG</t>
  </si>
  <si>
    <t>מזרון דינמי,כריות תמיכה לגוף</t>
  </si>
  <si>
    <t>פצע  נקי  בשיפור . נמשיך  טיפול : CR. DERMADEN /2DAY.</t>
  </si>
  <si>
    <t>\\mc-srvfiles\ReuthFs\Applications\puzzlesoft\hospital_avotfiles\WoundsPics-1\IMG_0009.JPG</t>
  </si>
  <si>
    <t>מתחת  לבהון  שמאל</t>
  </si>
  <si>
    <t>טיפול:הרטבות  עם  HARTMAN  /2DAY,מסביב מרחיה UREA.</t>
  </si>
  <si>
    <t>טיפול:הרטבות  עם  HARTMAN  /2DAY    .</t>
  </si>
  <si>
    <t>\\mc-srvfiles\ReuthFs\Applications\puzzlesoft\hospital_avotfiles\WoundsPics-1\IMG_7616.JPG</t>
  </si>
  <si>
    <t>\\mc-srvfiles\ReuthFs\Applications\puzzlesoft\hospital_avotfiles\WoundsPics-1\IMG_7740.JPG</t>
  </si>
  <si>
    <t>\\mc-srvfiles\ReuthFs\Applications\puzzlesoft\hospital_avotfiles\WoundsPics-1\IMG_7556.JPG</t>
  </si>
  <si>
    <t>הוחל  הרטבות  עם  HARTMAN  /2DAY      צולם   פצע.</t>
  </si>
  <si>
    <t>\\mc-srvfiles\ReuthFs\Applications\puzzlesoft\hospital_avotfiles\WoundsPics-1\IMG_7524.JPG</t>
  </si>
  <si>
    <t>בוצע  צילום  פצע    הוחל  מריחה UREA.  /2DAY</t>
  </si>
  <si>
    <t>\\mc-srvfiles\ReuthFs\Applications\puzzlesoft\hospital_avotfiles\WoundsPics-1\IMG_7967.JPG</t>
  </si>
  <si>
    <t>פצע ללא שינוי. ממשיך טיפול  מקומי הרטבות HARTMAN  + מריחת מסביב CLOTRIMAZOL  X 2/D</t>
  </si>
  <si>
    <t>\\mc-srvfiles\ReuthFs\Applications\puzzlesoft\hospital_avotfiles\WoundsPics-1\IMG_6060.JPG</t>
  </si>
  <si>
    <t>ממשיך טיפול מקומי בהרטבות HARTMAN X 2/D  + הגנה מסביב.</t>
  </si>
  <si>
    <t>\\mc-srvfiles\ReuthFs\Applications\puzzlesoft\hospital_avotfiles\WoundsPics-1\IMG_6137.JPG</t>
  </si>
  <si>
    <t>פצע בנטיה להקטנה. ממשיך טיפול מקומי בהרטבות HARTMAN X 2/D  + הגנה מסביב.</t>
  </si>
  <si>
    <t>\\mc-srvfiles\ReuthFs\Applications\puzzlesoft\hospital_avotfiles\WoundsPics-1\IMG_6397.JPG</t>
  </si>
  <si>
    <t>פצע ללא שינוי. ממשיך טיפול מקומי בהרטבות HARTMAN X 2/D  + הגנה מסביב.</t>
  </si>
  <si>
    <t>\\mc-srvfiles\ReuthFs\Applications\puzzlesoft\hospital_avotfiles\WoundsPics-1\IMG_6485.JPG</t>
  </si>
  <si>
    <t>פצע לחץ בעקב ימין ללא שינוי. טיפול מקומי בPOLYDIN  X 1/D  X 2/D</t>
  </si>
  <si>
    <t>פצע לחץ בעקב עם קליפה שחורה עם קו דמורקציה מסביב. בוצעה הטריה כירורגית. אחרי הטריה דרגה 3. הוחלף טיפול מקומי לSILVEROL X 2/D</t>
  </si>
  <si>
    <t>\\mc-srvfiles\ReuthFs\Applications\puzzlesoft\hospital_avotfiles\WoundsPics-1\IMG_6487.JPG</t>
  </si>
  <si>
    <t>\\mc-srvfiles\ReuthFs\Applications\puzzlesoft\hospital_avotfiles\WoundsPics-1\IMG_6401.JPG</t>
  </si>
  <si>
    <t>\\mc-srvfiles\ReuthFs\Applications\puzzlesoft\hospital_avotfiles\WoundsPics-1\IMG_6139.JPG</t>
  </si>
  <si>
    <t>טיפול מקומי במריחת CR BIAFINE X 2/D</t>
  </si>
  <si>
    <t>\\mc-srvfiles\ReuthFs\Applications\puzzlesoft\hospital_avotfiles\WoundsPics-1\IMG_6400.JPG</t>
  </si>
  <si>
    <t>פצע ללא שינוי. הוחלף  טיפול מקומי במריחת SILVEROL  X 2/D</t>
  </si>
  <si>
    <t>\\mc-srvfiles\ReuthFs\Applications\puzzlesoft\hospital_avotfiles\WoundsPics-1\IMG_6489.JPG</t>
  </si>
  <si>
    <t>פצע נקי בשיפור,הוחלף טיפול מקומי ל-DERMADEN</t>
  </si>
  <si>
    <t>\\mc-srvfiles\ReuthFs\Applications\puzzlesoft\hospital_avotfiles\WoundsPics-1\IMG_0615.JPG</t>
  </si>
  <si>
    <t>טיפול מקומי במריחת BIAFINE X 2/D עם חבישה</t>
  </si>
  <si>
    <t>טיפול מקומי בSOL POLYDIN X 2/D עם חבישה</t>
  </si>
  <si>
    <t>מזרון סטטי לפיזור לחץ,כרית הושבה מתקדמת לכס''ג,סדיניה (רביעיה) למניעת חיכוך</t>
  </si>
  <si>
    <t>מרכז הסקרום</t>
  </si>
  <si>
    <t>נעשה ביקור פצעים, יש לציין שיפור במצב הפצע, בהתייצות עם מתאם פצעים יש להמשיך טיפול מקומי ללא שינוי</t>
  </si>
  <si>
    <t>\\mc-srvfiles\ReuthFs\Applications\puzzlesoft\hospital_avotfiles\WoundsPics-1\IMG_2401.JPG</t>
  </si>
  <si>
    <t>טיפול מקומי בPOLYDIN X 2/D עם חבישה</t>
  </si>
  <si>
    <t>פצע ללא שינוי, הוחלף טיפול מקומי למריחת DERMADEN X 2/D עם חבישה</t>
  </si>
  <si>
    <t>טיפול מקומי במריחת SYNTO X 2/D עם חבישה</t>
  </si>
  <si>
    <t>אוזן שמאל</t>
  </si>
  <si>
    <t>עקב שמאל שלפוחית עם תוכן סרוטי</t>
  </si>
  <si>
    <t>פצע לחץ בדרגה3-4 , 3*4 , עומק 0.3 , ללא הפרשות ,שולי הפצע נפיחות</t>
  </si>
  <si>
    <t>ממשיכה באותו טיפול</t>
  </si>
  <si>
    <t>\\mc-srvfiles\ReuthFs\Applications\puzzlesoft\hospital_avotfiles\WoundsPics-1\IMG_3152.JPG</t>
  </si>
  <si>
    <t>פצע לחץ בדרגה 2, 2.5*4 , ללא עומק,ללא הפרשות.שולי פצע נפיחות .</t>
  </si>
  <si>
    <t>הוחלף טיפול לCR.THREOLONE</t>
  </si>
  <si>
    <t>\\mc-srvfiles\ReuthFs\Applications\puzzlesoft\hospital_avotfiles\WoundsPics-1\IMG_3154.JPG</t>
  </si>
  <si>
    <t>התחלת מצירציה מסביב לפצע, שונה טיפול ל THREALON פעמיים ביום.</t>
  </si>
  <si>
    <t>\\mc-srvfiles\ReuthFs\Applications\puzzlesoft\hospital_avotfiles\WoundsPics-1\IMG_3516.JPG</t>
  </si>
  <si>
    <t>בעקב שני פצעים מסביב אודם ומצרציה  שונה טיפול להרטבות עם HARTMAN SOL מסביב למרוח BABY PASTA. הפצע צולם.</t>
  </si>
  <si>
    <t>ממשיכה  הרטבות עם HARTMAN SOL מסביב למרוח BABY PASTA.</t>
  </si>
  <si>
    <t>\\mc-srvfiles\ReuthFs\Applications\puzzlesoft\hospital_avotfiles\WoundsPics-1\IMG_3775.jpg</t>
  </si>
  <si>
    <t>ממשיך טיפול מקומי בהרטבות HARTMAN X 2/D. ישיבה מוגבהת  במיטה.</t>
  </si>
  <si>
    <t>\\mc-srvfiles\ReuthFs\Applications\puzzlesoft\hospital_avotfiles\WoundsPics-1\IMG_6388.JPG</t>
  </si>
  <si>
    <t>עצם לא נמוש, כיסים עד 1 סמ'. הפרשה מוגלתית. ממשיך טיפול מקומי בהרטבות HARTMAN X 2/D.</t>
  </si>
  <si>
    <t>\\mc-srvfiles\ReuthFs\Applications\puzzlesoft\hospital_avotfiles\WoundsPics-1\IMG_6494.JPG</t>
  </si>
  <si>
    <t>פצע בהחמרה לדרגה 3. רקמה משולבת עם פיברין  וסימני פטרת + מצרציה מסביב. ממשיך טיפול מקומי במריחת CR SILVEROL X 2/D + הגנה מסביב עם CLOTRIMAZOL</t>
  </si>
  <si>
    <t>\\mc-srvfiles\ReuthFs\Applications\puzzlesoft\hospital_avotfiles\WoundsPics-1\IMG_6493.JPG</t>
  </si>
  <si>
    <t>טיפול מקומי במריחת CR SILVEROL X 2/D</t>
  </si>
  <si>
    <t>צד פנימי</t>
  </si>
  <si>
    <t>כף רגל ימין</t>
  </si>
  <si>
    <t>כף רגל שמאל</t>
  </si>
  <si>
    <t>טיפול SOL. POLYDIN</t>
  </si>
  <si>
    <t>המשך טיפול מקומי במריחת FLAMINAL X 2/D עם חבישה</t>
  </si>
  <si>
    <t>\\mc-srvfiles\ReuthFs\Applications\puzzlesoft\hospital_avotfiles\WoundsPics-1\IMG_0933.JPG</t>
  </si>
  <si>
    <t>פצע ללא שינוי, המשך טיפול מקומי בPOLYDIN X 2/D עם חבישה</t>
  </si>
  <si>
    <t>\\mc-srvfiles\ReuthFs\Applications\puzzlesoft\hospital_avotfiles\WoundsPics-1\IMG_0934.JPG</t>
  </si>
  <si>
    <t>הוחל  מריחה  ב  CR.  HYCOMICIN     פעמיים  ביום.     פצע  צולם.</t>
  </si>
  <si>
    <t>\\mc-srvfiles\ReuthFs\Applications\puzzlesoft\hospital_avotfiles\WoundsPics-1\IMG_1009.JPG</t>
  </si>
  <si>
    <t>פצע  צולם הוחלף  טיפול  ל  FLAMINAL  HYDRO</t>
  </si>
  <si>
    <t>\\mc-srvfiles\ReuthFs\Applications\puzzlesoft\hospital_avotfiles\WoundsPics-1\IMG_1223.JPG</t>
  </si>
  <si>
    <t>פצע לחץ רקמה נקרוטית צמיגה דרגה 3 צולם עי' קוסטיה והוחל טיפול עם OINT.POLYDIN X2.</t>
  </si>
  <si>
    <t>הוחלף טיפול ל-GEL.FLAMINAL X1.</t>
  </si>
  <si>
    <t>\\mc-srvfiles\ReuthFs\Applications\puzzlesoft\hospital_avotfiles\WoundsPics-1\IMG_3736.jpg</t>
  </si>
  <si>
    <t>עכוז מרכז</t>
  </si>
  <si>
    <t>ממשיכה הרטבות עם SOL. HARTMAN שלוש פעמים ביום.</t>
  </si>
  <si>
    <t>פצע לחץ בנטיה לשיפור. בהקטנה בגודל. ממשיכה טיפול מקומי  בהרטבות HARTMAN X 2/D + הגנה מסביב במריחת AGISTEN</t>
  </si>
  <si>
    <t>\\mc-srvfiles\ReuthFs\Applications\puzzlesoft\hospital_avotfiles\WoundsPics-1\IMG_5940.JPG</t>
  </si>
  <si>
    <t>פצע ללא שינוי. ממשיך טיפול מקומי לHYCOMICIN + הגנה מסביב במריחת AGISTEN X 2/D</t>
  </si>
  <si>
    <t>\\mc-srvfiles\ReuthFs\Applications\puzzlesoft\hospital_avotfiles\WoundsPics-1\IMG_6062.JPG</t>
  </si>
  <si>
    <t>שוק ימין</t>
  </si>
  <si>
    <t>חבישה עם CR. BIAFIN * 2</t>
  </si>
  <si>
    <t>\\mc-srvfiles\ReuthFs\Applications\puzzlesoft\hospital_avotfiles\WoundsPics-1\IMG_5067.JPG</t>
  </si>
  <si>
    <t>\\mc-srvfiles\ReuthFs\Applications\puzzlesoft\hospital_avotfiles\WoundsPics-1\IMG_5069.JPG</t>
  </si>
  <si>
    <t>חבישה עם SOL POLYDIN * 2</t>
  </si>
  <si>
    <t>\\mc-srvfiles\ReuthFs\Applications\puzzlesoft\hospital_avotfiles\WoundsPics-1\IMG_5071.JPG</t>
  </si>
  <si>
    <t>26/06- פצע לאחר הטרייה וניקוי.פצע עמוק , עם ריח רע.כיס בשעה 2- 10 סם'.בשעה 9 - 8 סם'   נמשיך טיפול עם הרטבות.מסביב פצע גירוי- SILVEROL.  פצע צולם.</t>
  </si>
  <si>
    <t>\\mc-srvfiles\ReuthFs\Applications\puzzlesoft\hospital_avotfiles\WoundsPics-1\IMG_5131.JPG</t>
  </si>
  <si>
    <t xml:space="preserve">פצע עמוק , עם ריח רע.כיס .ממשיך טיפול אנטיביוטי I/V  נמשיך טיפול עם הרטבות.    --------------------------------------------------------------------------------  </t>
  </si>
  <si>
    <t>נמשיך טיפול מקומי עם הרטבות</t>
  </si>
  <si>
    <t>\\mc-srvfiles\ReuthFs\Applications\puzzlesoft\hospital_avotfiles\WoundsPics-1\IMG_5196.JPG</t>
  </si>
  <si>
    <t>טיפול מקומי :CURASALT פעם ביום.</t>
  </si>
  <si>
    <t>\\mc-srvfiles\ReuthFs\Applications\puzzlesoft\hospital_avotfiles\WoundsPics-1\IMG_0213.JPG</t>
  </si>
  <si>
    <t>פצע בעכוז דרגת 4  עם כיס בשעה 11-5ס''ם מטופלת בהרטבות HARTMAN*3</t>
  </si>
  <si>
    <t>\\mc-srvfiles\ReuthFs\Applications\puzzlesoft\hospital_avotfiles\WoundsPics-1\IMG_5472.JPG</t>
  </si>
  <si>
    <t>סימני  הפרגרנולציה  מסביב  פצע.  כיס   בשעה  9-  4.0  סיים  טיפול מקומי :CURASALT פעם ביום.  צולם  פצע.</t>
  </si>
  <si>
    <t>\\mc-srvfiles\ReuthFs\Applications\puzzlesoft\hospital_avotfiles\WoundsPics-1\IMG_0045.JPG</t>
  </si>
  <si>
    <t>טיפול : הרטבות עם HARTMAN.  יש כיס  בשעה 3     מסביב לפצע סימני מצרציה ,מריחה CLOTRIMAZOL.  פצע  צילום</t>
  </si>
  <si>
    <t>\\mc-srvfiles\ReuthFs\Applications\puzzlesoft\hospital_avotfiles\WoundsPics-1\IMG_8045.JPG</t>
  </si>
  <si>
    <t>המשיך טיפול מקומי : הרטבות עם HARTMAN שלוש פעמים ביום.   מסביב מריחה    CETO  CREAM, להגנת העור  סימני  מצרציה.</t>
  </si>
  <si>
    <t>נמשיך טיפול מקומי : הרטבות עם HARTMAN שלוש פעמים ביום.   מסביב לפצע הופסק מריחה PITRION.  הוחל  לעגנה  עור  CETO  CREAM.  צולם  פצע.</t>
  </si>
  <si>
    <t>\\mc-srvfiles\ReuthFs\Applications\puzzlesoft\hospital_avotfiles\WoundsPics-1\IMG_8313.JPG</t>
  </si>
  <si>
    <t>המשך טיפול מקומי בפצע הרטבות HARTMAN, מסביב מצרציה  הותחל  מריחה DERMAGRAM PASTA.</t>
  </si>
  <si>
    <t>\\mc-srvfiles\ReuthFs\Applications\puzzlesoft\hospital_avotfiles\WoundsPics-1\IMG_8788.JPG</t>
  </si>
  <si>
    <t>המשיך טיפול מקומי : הרטבות עם HARTMAN שלוש פעמים ביום.   מסביב מריחה    CETO  CREAM, להגנת העור .  פצע  צולם.</t>
  </si>
  <si>
    <t>\\mc-srvfiles\ReuthFs\Applications\puzzlesoft\hospital_avotfiles\WoundsPics-1\IMG_8699.JPG</t>
  </si>
  <si>
    <t>\\mc-srvfiles\ReuthFs\Applications\puzzlesoft\hospital_avotfiles\WoundsPics-1\IMG_8427.JPG</t>
  </si>
  <si>
    <t>פצע נקי , עצם לא נמוש .  מצרציה מסביב פצע עם פטרת  שונה טיפול- CLOTRIMAZOL . בפצע המשיך הרטבות - HARTMAN .פצע צולם.</t>
  </si>
  <si>
    <t>\\mc-srvfiles\ReuthFs\Applications\puzzlesoft\hospital_avotfiles\WoundsPics-1\IMG_9207.JPG</t>
  </si>
  <si>
    <t>יש כיס משעה 3 עד 5 לעומק 0,5 מ''ס. שונה טיפול : בURASALT פעם ביום, מסביב לפצע מריחה DERMAGRAN PASTE פעמים ביום</t>
  </si>
  <si>
    <t>\\mc-srvfiles\ReuthFs\Applications\puzzlesoft\hospital_avotfiles\WoundsPics-1\IMG_9438.JPG</t>
  </si>
  <si>
    <t>פצע  נקי  עצם  לא  נמוש  סימני  מצרציה  מסביב  פצע  הוחל   טיפול     DERMAGRAN  PASTA     להמשיך   הרטבות HARTMAN*3/d.   פצע  צולם.</t>
  </si>
  <si>
    <t>\\mc-srvfiles\ReuthFs\Applications\puzzlesoft\hospital_avotfiles\WoundsPics-1\IMG_9025.JPG</t>
  </si>
  <si>
    <t>עצם לא נמוש. כיס בשעה 5 לאורך 1סמ''. עור מסביב לפצע  תקין שונה טיפול :מריח וזלין להגנת העור. טיפול בפצע : הרטבות HARTMAN . הפצע צולם.</t>
  </si>
  <si>
    <t>\\mc-srvfiles\ReuthFs\Applications\puzzlesoft\hospital_avotfiles\WoundsPics-1\IMG_8896.JPG</t>
  </si>
  <si>
    <t>פצע  נקי  עצם  לא  נמוש  .  כיס  בשעה  3  עומק  2.5  סיים. סימני מצרציה מסביב פצע- ממשיך  טיפול DERMAGRAN PASTA להמשיך הרטבות - HARTMAN .  פצע  צולם.</t>
  </si>
  <si>
    <t>\\mc-srvfiles\ReuthFs\Applications\puzzlesoft\hospital_avotfiles\WoundsPics-1\IMG_9078.JPG</t>
  </si>
  <si>
    <t>\\mc-srvfiles\ReuthFs\Applications\puzzlesoft\hospital_avotfiles\WoundsPics-1\IMG_6156.JPG</t>
  </si>
  <si>
    <t>כיס בשעה 9-3 לאורך 4 ס''מ. FLAGYL 500 MG לתוך הפצע פעמיים ביום. המשך הרטבות עם HARTMAN.     מסביב לפצע להגנת העור מריחה DERMACOL .</t>
  </si>
  <si>
    <t>כיס בשעה 9-4 לאורך 4 ס''מ, כיס בשעה 3 עד 5. עצם לא נמוש.  טיפול : הרטבות עם HARTMAN.     מסביב לפצע להגנת העור מריחה DERMACOL .</t>
  </si>
  <si>
    <t>\\mc-srvfiles\ReuthFs\Applications\puzzlesoft\hospital_avotfiles\WoundsPics-1\IMG_7567.JPG</t>
  </si>
  <si>
    <t>\\mc-srvfiles\ReuthFs\Applications\puzzlesoft\hospital_avotfiles\WoundsPics-1\IMG_7618.JPG</t>
  </si>
  <si>
    <t>כיס בשעה 9  לאורך 4 ס''מ,  עצם לא נמוש.  טיפול : הרטבות עם HARTMAN.     מסביב לפצע להגנת העור מריחה DERMACOL .</t>
  </si>
  <si>
    <t>\\mc-srvfiles\ReuthFs\Applications\puzzlesoft\hospital_avotfiles\WoundsPics-1\IMG_7784.JPG</t>
  </si>
  <si>
    <t>פצע בשיפור,עצם סגורה,ללא רקמה נקרותית,ללא הפרשה מוגלתית.מסביב פטרת.ממשיך באותו טיפול.</t>
  </si>
  <si>
    <t>\\mc-srvfiles\ReuthFs\Applications\puzzlesoft\hospital_avotfiles\WoundsPics-1\IMG_7018.JPG</t>
  </si>
  <si>
    <t>החמרה משמעותית בפצע,ריח מסריח,סימני אוסטאומיאליטיס.</t>
  </si>
  <si>
    <t>\\mc-srvfiles\ReuthFs\Applications\puzzlesoft\hospital_avotfiles\WoundsPics-1\IMG_7308.JPG</t>
  </si>
  <si>
    <t>פצע    מזוהם   רקמה  ניקרוטית .   סימני אוסטאומיאליטיס.  הוחל  שטיפת  עם  מי חמצן.  ממשיך הרטבות  עם  HARTMAN  /3DAY.</t>
  </si>
  <si>
    <t>\\mc-srvfiles\ReuthFs\Applications\puzzlesoft\hospital_avotfiles\WoundsPics-1\IMG_7405.JPG</t>
  </si>
  <si>
    <t>פצע    מזוהם   רקמה  ניקרוטית .   סימני אוסטאומיאליטיס.  ממשיך  שטיפת  עם  מי חמצן+   הרטבות  עם  HARTMAN  /3DAY.  צולם  פצע.</t>
  </si>
  <si>
    <t>\\mc-srvfiles\ReuthFs\Applications\puzzlesoft\hospital_avotfiles\WoundsPics-1\IMG_7406.JPG</t>
  </si>
  <si>
    <t>פצע נקי.  נמשיך טיפול מקומי הקיים =&gt; CURASALT.מסביב לפצע טיפול DERMAGRAM   פצע  צולם.</t>
  </si>
  <si>
    <t>\\mc-srvfiles\ReuthFs\Applications\puzzlesoft\hospital_avotfiles\WoundsPics-1\20190328_095742.jpg</t>
  </si>
  <si>
    <t>פצע נקי.  נמשיך טיפול מקומי :CURASALT פעם ביום. הופסק טיפול מסביב לפצע. הפצע צולם.</t>
  </si>
  <si>
    <t>\\mc-srvfiles\ReuthFs\Applications\puzzlesoft\hospital_avotfiles\WoundsPics-1\IMG_9808.JPG</t>
  </si>
  <si>
    <t>\\mc-srvfiles\ReuthFs\Applications\puzzlesoft\hospital_avotfiles\WoundsPics-1\IMG_5200.JPG</t>
  </si>
  <si>
    <t>עם הפרשה מוגלתית.בתאריך 29/06 בוצע הטרייה.סימני צילוליטיס מסביב.  פצע צולם</t>
  </si>
  <si>
    <t>\\mc-srvfiles\ReuthFs\Applications\puzzlesoft\hospital_avotfiles\WoundsPics-1\IMG_5162.JPG</t>
  </si>
  <si>
    <t>שיפור קל. נמשיך טיפול מקומי עם הרטבות.</t>
  </si>
  <si>
    <t>פצע במפשעה שמאלית עם מעט הפרשות סרוטית מטופלת בהרטבות HARTMAN*3</t>
  </si>
  <si>
    <t>\\mc-srvfiles\ReuthFs\Applications\puzzlesoft\hospital_avotfiles\WoundsPics-1\IMG_5475.JPG</t>
  </si>
  <si>
    <t xml:space="preserve">פצע שטחי. הוחל טיפול עם הרטבות - HARTMAN.  </t>
  </si>
  <si>
    <t>\\mc-srvfiles\ReuthFs\Applications\puzzlesoft\hospital_avotfiles\WoundsPics-1\IMG_5164.JPG</t>
  </si>
  <si>
    <t>\\mc-srvfiles\ReuthFs\Applications\puzzlesoft\hospital_avotfiles\WoundsPics-1\IMG_5198.JPG</t>
  </si>
  <si>
    <t>אשכים</t>
  </si>
  <si>
    <t>הוחל  טיפול  ב  CR.  SILVEROL    פעמיים  ביום.  פצע  צולם.</t>
  </si>
  <si>
    <t>\\mc-srvfiles\ReuthFs\Applications\puzzlesoft\hospital_avotfiles\WoundsPics-1\IMG_8698.JPG</t>
  </si>
  <si>
    <t>הוחל טיפול.עם UNG POLYDINE X2 +GAZA VASLIN 1.  פצע צולם</t>
  </si>
  <si>
    <t>\\mc-srvfiles\ReuthFs\Applications\puzzlesoft\hospital_avotfiles\WoundsPics-1\IMG_4639.JPG</t>
  </si>
  <si>
    <t>קריי עור</t>
  </si>
  <si>
    <t xml:space="preserve">פצע צולם.   הוחל טיפול.עם UNG POLYDINE X2 +GAZA VASLIN 1    </t>
  </si>
  <si>
    <t>\\mc-srvfiles\ReuthFs\Applications\puzzlesoft\hospital_avotfiles\WoundsPics-1\IMG_4643.JPG</t>
  </si>
  <si>
    <t>טיפול CR. SILVEROL פעמיים ביום.</t>
  </si>
  <si>
    <t>נעשתה הטרייה של הפצע בעורף , הוצאה רקמה נקרוטית עם חשיפת עצם הגולגולת .  המשך הפרשה מוגלתית בעלת ריח . נמשיך טיפול עם הרטבות HARTMAN X 5.  פצע צולם.</t>
  </si>
  <si>
    <t>\\mc-srvfiles\ReuthFs\Applications\puzzlesoft\hospital_avotfiles\WoundsPics-1\IMG_4542.JPG</t>
  </si>
  <si>
    <t>בעורף משמאל</t>
  </si>
  <si>
    <t>כרית הושבה מתקדמת לכס''ג,סדיניה (רביעיה) למניעת חיכוך</t>
  </si>
  <si>
    <t>פצע צולם בקבלה - 31.12.2015</t>
  </si>
  <si>
    <t>\\mc-srvfiles\ReuthFs\Applications\puzzlesoft\hospital_avotfiles\WoundsPics-1\IMG_4523.JPG</t>
  </si>
  <si>
    <t>OINT. POLYDINE פעמיים ביום.</t>
  </si>
  <si>
    <t>המשך טיפול.</t>
  </si>
  <si>
    <t>המשך טיפול עם הרטבות.</t>
  </si>
  <si>
    <t>\\mc-srvfiles\ReuthFs\Applications\puzzlesoft\hospital_avotfiles\WoundsPics-1\IMG_1464.JPG</t>
  </si>
  <si>
    <t>המשך טיפול. פצע צולם.</t>
  </si>
  <si>
    <t>\\mc-srvfiles\ReuthFs\Applications\puzzlesoft\hospital_avotfiles\WoundsPics-1\IMG_4653.JPG</t>
  </si>
  <si>
    <t>פצע נקרוטי. בשלב הזה נמשיך הרטבות.  פצע צולם.</t>
  </si>
  <si>
    <t>\\mc-srvfiles\ReuthFs\Applications\puzzlesoft\hospital_avotfiles\WoundsPics-1\IMG_1461.JPG</t>
  </si>
  <si>
    <t>. פצע יותר נקי,   כיס  משעה  9  עד  שעה  3  באורך  6.0  סיים  ממשיך  הרטבות  עם  HARTMAN .  פצע  צולם.</t>
  </si>
  <si>
    <t>\\mc-srvfiles\ReuthFs\Applications\puzzlesoft\hospital_avotfiles\WoundsPics-1\IMG_9786.JPG</t>
  </si>
  <si>
    <t>פצע  בשיפור  יותר  נקי  עדיין  עם  רקמה  צהובה   כיס  משעה  9  עד3  ועומק  בין  3-6  סיים.   עצם מרוסקת. ממשיך טיפול  מקומי FLAGYL 500 MG X 2  + הרטבות  עם  HARTMAN .  פצע  צולם.</t>
  </si>
  <si>
    <t>\\mc-srvfiles\ReuthFs\Applications\puzzlesoft\hospital_avotfiles\WoundsPics-1\20190328_094604.jpg</t>
  </si>
  <si>
    <t xml:space="preserve">פצע נקי.עצם נמוש,  כיס  משעה  9 עד  1  עומק  8.0  סמ'' . נמשיך טיפול מקומי עם הרטבות =&gt; HARTMAN =&gt; מסביב לפצע DERMAGRAN PASTA.  פצע  צולם  .   </t>
  </si>
  <si>
    <t>\\mc-srvfiles\ReuthFs\Applications\puzzlesoft\hospital_avotfiles\WoundsPics-1\IMG_1514.JPG</t>
  </si>
  <si>
    <t>פצע  נקי.עצם נמוש, נמשיך טיפול מקומי עם הרטבות =&gt; HARTMAN  =&gt; מסביב לפצע DERMAGRAN PASTA.  קיים כיס שעה 9 עד 14  באורך  4.5  סימ  צפע  צולם .</t>
  </si>
  <si>
    <t>\\mc-srvfiles\ReuthFs\Applications\puzzlesoft\hospital_avotfiles\WoundsPics-1\IMG_1227.JPG</t>
  </si>
  <si>
    <t>פצע  מזוהם .  עצם  מרוסק.  כיס  בשעה  6-12   6.0  סיים.  טיפול  הרטבות  עם HARTMAN   +  TAB.  FLAGYL   פצע  צולם</t>
  </si>
  <si>
    <t>\\mc-srvfiles\ReuthFs\Applications\puzzlesoft\hospital_avotfiles\WoundsPics-1\IMG_9233.JPG</t>
  </si>
  <si>
    <t>עצם  מרוסק.  כיס  משעה  10  עד  3  ועומק  3.5  סיים     טיפול  הרטבות  עם HARTMAN   +</t>
  </si>
  <si>
    <t>\\mc-srvfiles\ReuthFs\Applications\puzzlesoft\hospital_avotfiles\WoundsPics-1\IMG_9425.JPG</t>
  </si>
  <si>
    <t>פצע  גדול - נקרוטית , פצע מפריש. ללא סימני דלקת מסביב, טיפול- הרטבות HARTMAN. פצע צולם.</t>
  </si>
  <si>
    <t>\\mc-srvfiles\ReuthFs\Applications\puzzlesoft\hospital_avotfiles\WoundsPics-1\IMG_9140.JPG</t>
  </si>
  <si>
    <t>פצע ללא סימני דלקץ מסביב. נקי.עצם נמוש, נמשיך טיפול מקומי עם הרטבות =&gt; HARTMAN מסביב לפצע DERMAGRAN PASTA.  קיים כיס שעה 11 עד 3.</t>
  </si>
  <si>
    <t>\\mc-srvfiles\ReuthFs\Applications\puzzlesoft\hospital_avotfiles\WoundsPics-1\IMG_1021.JPG</t>
  </si>
  <si>
    <t>פצע נקי ,  קיים  כיס משעה 9   עד  3  אורך 8 ס''מ. . ממשיך הרטבות =&gt; HARTMAN .מסביב לפצע מצרציה  הוחל  -מריחה ב DERMAGRAN  PACTE  פצע  צולם.</t>
  </si>
  <si>
    <t>\\mc-srvfiles\ReuthFs\Applications\puzzlesoft\hospital_avotfiles\WoundsPics-1\IMG_0377.JPG</t>
  </si>
  <si>
    <t>פצע  נקי  עצם  חסופה כיס  משעה  9 עד3  עומק  8.0  סיים  .  ממשיך  הרטבות  עם  HARTMAN  עם  הופסק  TAB.  FLAGYL  500MG.  צולם  פצע.</t>
  </si>
  <si>
    <t>\\mc-srvfiles\ReuthFs\Applications\puzzlesoft\hospital_avotfiles\WoundsPics-1\IMG_0026.JPG</t>
  </si>
  <si>
    <t>פצע  נקי  ,עצם נמושה, כיס שעה 9 אורך 8 ס''מ. סימני איסכמיה טריה . ממשיך  הרטבות  עם  HARTMAN  /3DAY.מסביב לפצע סימני פטרת -מריחה CLOTRIMAZOL.</t>
  </si>
  <si>
    <t>\\mc-srvfiles\ReuthFs\Applications\puzzlesoft\hospital_avotfiles\WoundsPics-1\IMG_0198.JPG</t>
  </si>
  <si>
    <t>פצע  נקי.  ממשיך   טיפול  למריחה  ב HYCOMICIN /2DAY  צולם  פצע.</t>
  </si>
  <si>
    <t>\\mc-srvfiles\ReuthFs\Applications\puzzlesoft\hospital_avotfiles\WoundsPics-1\IMG_0031.JPG</t>
  </si>
  <si>
    <t>פצעים  מרובים  בגב.  מפושת בשטח 14*3  הוחל  טיפול  DERMAGRAN  PASTA  פעמיים  ביום.   פצע  צולם.</t>
  </si>
  <si>
    <t>\\mc-srvfiles\ReuthFs\Applications\puzzlesoft\hospital_avotfiles\WoundsPics-1\IMG_9131.JPG</t>
  </si>
  <si>
    <t>פצעים  מרובים  בגב  .  טיפול: הרטבות  HARTMAN.  דרגות  3-4   פצעים  בשיפור.</t>
  </si>
  <si>
    <t>פצעים  מרובים  בגב  15  פצעים .  טיפול: הרטבות  HARTMAN.  דרגות  3-4</t>
  </si>
  <si>
    <t>\\mc-srvfiles\ReuthFs\Applications\puzzlesoft\hospital_avotfiles\WoundsPics-1\IMG_9429.JPG</t>
  </si>
  <si>
    <t>\\mc-srvfiles\ReuthFs\Applications\puzzlesoft\hospital_avotfiles\WoundsPics-1\IMG_9241.JPG</t>
  </si>
  <si>
    <t>פצעים בשיפור   פחות  פצעים  בגב.  נמשיך  טיפול: הרטבות  HARTMAN.  צולם  פצע.</t>
  </si>
  <si>
    <t>\\mc-srvfiles\ReuthFs\Applications\puzzlesoft\hospital_avotfiles\WoundsPics-1\20190328_094735.jpg</t>
  </si>
  <si>
    <t>פצעים בשיפור  הוחלף  טיפול  למריחה  ב HYCOMICIN /2DAY    פצע  צולם</t>
  </si>
  <si>
    <t>\\mc-srvfiles\ReuthFs\Applications\puzzlesoft\hospital_avotfiles\WoundsPics-1\IMG_9784.JPG</t>
  </si>
  <si>
    <t>פצע  נקי ,  נמשיך  טיפול :    הרטבות HARTMAN   פצ  צולם.</t>
  </si>
  <si>
    <t>\\mc-srvfiles\ReuthFs\Applications\puzzlesoft\hospital_avotfiles\WoundsPics-1\IMG_9792.JPG</t>
  </si>
  <si>
    <t>פצע  נקי   נמשיך  טיפול :   נמשיך הרטבות HARTMAN   פצע  צולם.</t>
  </si>
  <si>
    <t>\\mc-srvfiles\ReuthFs\Applications\puzzlesoft\hospital_avotfiles\WoundsPics-1\20190328_095058.jpg</t>
  </si>
  <si>
    <t>טיפול :   נמשיך הרטבות HARTMAN  נעשה  הטריה.  צולם  פצע .</t>
  </si>
  <si>
    <t>\\mc-srvfiles\ReuthFs\Applications\puzzlesoft\hospital_avotfiles\WoundsPics-1\IMG_9231.JPG</t>
  </si>
  <si>
    <t>טיפול :   נמשיך הרטבות HARTMAN  .  שתי  פצעים  ושני  בגודל  2.5  -1.5 סיים.</t>
  </si>
  <si>
    <t>\\mc-srvfiles\ReuthFs\Applications\puzzlesoft\hospital_avotfiles\WoundsPics-1\IMG_9421.JPG</t>
  </si>
  <si>
    <t>פצע מפריש. עם סימני - נמק   מסביב  פצע  סימני  דלקת .ממשיך  טיפול עם הרטבות HARTMAN  פצע  צולם.</t>
  </si>
  <si>
    <t>\\mc-srvfiles\ReuthFs\Applications\puzzlesoft\hospital_avotfiles\WoundsPics-1\IMG_9143.JPG</t>
  </si>
  <si>
    <t>פצע נקי ,. הפרגרנולציה . ללא סימני דלקת מסביב.נמשיך טיפול =&gt; הרטבות HARTMAN  פצע  צולם  .</t>
  </si>
  <si>
    <t>\\mc-srvfiles\ReuthFs\Applications\puzzlesoft\hospital_avotfiles\WoundsPics-1\IMG_0382.JPG</t>
  </si>
  <si>
    <t>פצע  נקי  עם  סימני  לחץ  טריים   ,  נמשיך  טיפול :    הרטבות HARTMAN   פצע  צולם.</t>
  </si>
  <si>
    <t>\\mc-srvfiles\ReuthFs\Applications\puzzlesoft\hospital_avotfiles\WoundsPics-1\IMG_0021.JPG</t>
  </si>
  <si>
    <t>פצע  נקי  ,סימני איסכמיה טריה . נמשיך  טיפול :    הרטבות HARTMAN שלוש פעמים ביום. פצע צולם.</t>
  </si>
  <si>
    <t>\\mc-srvfiles\ReuthFs\Applications\puzzlesoft\hospital_avotfiles\WoundsPics-1\IMG_0193.JPG</t>
  </si>
  <si>
    <t>פצע בעורף.  עם  שתי  פצעים  עליון  בגודל  4-2  ו  תחתון  6*3.5   הוחלף  טיפול  ל  FLAMINAL  HYDRO   GEL  /1DAY   פצע  צולם.</t>
  </si>
  <si>
    <t>\\mc-srvfiles\ReuthFs\Applications\puzzlesoft\hospital_avotfiles\WoundsPics-1\IMG_9130.JPG</t>
  </si>
  <si>
    <t>שני פצעים בעורף  .טיפול  :HARTMAN הרטבות  שלוש פעמים ביום  .</t>
  </si>
  <si>
    <t>\\mc-srvfiles\ReuthFs\Applications\puzzlesoft\hospital_avotfiles\WoundsPics-1\IMG_9431.JPG</t>
  </si>
  <si>
    <t>פצע בעורף, עם  שתי  פצעים  .טיפול  :HARTMAN נמשיך . פצע  צולם    .</t>
  </si>
  <si>
    <t>\\mc-srvfiles\ReuthFs\Applications\puzzlesoft\hospital_avotfiles\WoundsPics-1\IMG_9245.JPG</t>
  </si>
  <si>
    <t>פצע  בשיפור  נקי  הוחלף  טיפול  ל  HYCOMICIN  /2DAY   פצע  צולם.</t>
  </si>
  <si>
    <t>\\mc-srvfiles\ReuthFs\Applications\puzzlesoft\hospital_avotfiles\WoundsPics-1\20190328_094821.jpg</t>
  </si>
  <si>
    <t>טיפול    HYCOMICIN  /2DAY   פצע  צולם.</t>
  </si>
  <si>
    <t>\\mc-srvfiles\ReuthFs\Applications\puzzlesoft\hospital_avotfiles\WoundsPics-1\IMG_9782.JPG</t>
  </si>
  <si>
    <t>פצע מפריש. ללא סימני דלקת מסביב=&gt; הוחלף טיפול עם  FLAMINAL /1 DAY    צפע  צולם.</t>
  </si>
  <si>
    <t>\\mc-srvfiles\ReuthFs\Applications\puzzlesoft\hospital_avotfiles\WoundsPics-1\IMG_9153.JPG</t>
  </si>
  <si>
    <t>טיפול :    ממשיך FLAMINAL /1 DAY   .  פצע  צולם .</t>
  </si>
  <si>
    <t>\\mc-srvfiles\ReuthFs\Applications\puzzlesoft\hospital_avotfiles\WoundsPics-1\IMG_9229.JPG</t>
  </si>
  <si>
    <t>שוני  טיפול  הרטבות  עם  HARTMAN    פצע  צולם .</t>
  </si>
  <si>
    <t>\\mc-srvfiles\ReuthFs\Applications\puzzlesoft\hospital_avotfiles\WoundsPics-1\IMG_9237.JPG</t>
  </si>
  <si>
    <t>שונה  טיפול  ל  הרטבות  HARTMAN    פצע  צולם.</t>
  </si>
  <si>
    <t>\\mc-srvfiles\ReuthFs\Applications\puzzlesoft\hospital_avotfiles\WoundsPics-1\IMG_9145.JPG</t>
  </si>
  <si>
    <t>טיפול:  ממשיך הרטבות  HARTMAN    פצע  צולם .</t>
  </si>
  <si>
    <t>\\mc-srvfiles\ReuthFs\Applications\puzzlesoft\hospital_avotfiles\WoundsPics-1\IMG_9239.JPG</t>
  </si>
  <si>
    <t>טיפול:  ממשיך הרטבות  HARTMAN</t>
  </si>
  <si>
    <t>\\mc-srvfiles\ReuthFs\Applications\puzzlesoft\hospital_avotfiles\WoundsPics-1\IMG_9419.JPG</t>
  </si>
  <si>
    <t>נמשיך טיפול- מקומי =&gt; הרטבות עם HARTMAN . מסביב   הוחל  מריחה  עם  מריחה WHITE SOFT  PARAFFIN .</t>
  </si>
  <si>
    <t>\\mc-srvfiles\ReuthFs\Applications\puzzlesoft\hospital_avotfiles\WoundsPics-1\IMG_0380.JPG</t>
  </si>
  <si>
    <t>מסביב  פצע    סימני מצרציה.   הוחל  טיפול   ב וזלין  מסביב  פצע  טיפול מקומי- הרטבות עם  HARTMAN .  פצע  צולם</t>
  </si>
  <si>
    <t>\\mc-srvfiles\ReuthFs\Applications\puzzlesoft\hospital_avotfiles\WoundsPics-1\IMG_9790.JPG</t>
  </si>
  <si>
    <t>פצע  בהחמרה.   נעשה  הטריה   פצע  ניקרוטית  עם  ריח    עצם  לא  נמוש.  הוסף  לטיפול  TAB.  FLAGYL500MG   + נמשיך טיפול עם הרטבות - HARTMAN    פצע  צולם.</t>
  </si>
  <si>
    <t>\\mc-srvfiles\ReuthFs\Applications\puzzlesoft\hospital_avotfiles\WoundsPics-1\20190328_094321.jpg</t>
  </si>
  <si>
    <t>כיס  בשעה  11   עומק   -  1.0  סיים. ממשיך  טיפול   ב וזלין  מסביב  פצע  טיפול מקומי- הרטבות עם  HARTMAN .  פצע  צולם.</t>
  </si>
  <si>
    <t>\\mc-srvfiles\ReuthFs\Applications\puzzlesoft\hospital_avotfiles\WoundsPics-1\IMG_0027.JPG</t>
  </si>
  <si>
    <t>ממשיך  טיפול- הרטבות עם  HARTMAN *3/d. מסביב מריחה DERMAGRAN PASTA.</t>
  </si>
  <si>
    <t>\\mc-srvfiles\ReuthFs\Applications\puzzlesoft\hospital_avotfiles\WoundsPics-1\IMG_0196.JPG</t>
  </si>
  <si>
    <t>פצע  נקי , כיס  בשעה  2 עומק 3.5  סיים. המשך טיפול:הרטבות  עם  HARTMAN   שלוש פעמים ביום.צולם.</t>
  </si>
  <si>
    <t>\\mc-srvfiles\ReuthFs\Applications\puzzlesoft\hospital_avotfiles\WoundsPics-1\IMG_0199.JPG</t>
  </si>
  <si>
    <t>תחתון</t>
  </si>
  <si>
    <t>פצע  נקי  כיס  בשעה  3  עומק 4  סיים. המשך טיפול:הרטבות  עם  HARTMAN   שלוש פעמים ביום.</t>
  </si>
  <si>
    <t>\\mc-srvfiles\ReuthFs\Applications\puzzlesoft\hospital_avotfiles\WoundsPics-1\IMG_0029.JPG</t>
  </si>
  <si>
    <t>טיפול:הרטבות  עם  HARTMAN   שלוש פעמים ביום.</t>
  </si>
  <si>
    <t>פצע  נקי   כיס  בשעה  7  עומק  2.0  סיים.   נמשיך  טיפול:הרטבות  עם  HARTMAN   שלוש פעמים ביום.  פצע  צולם.</t>
  </si>
  <si>
    <t>\\mc-srvfiles\ReuthFs\Applications\puzzlesoft\hospital_avotfiles\WoundsPics-1\20190328_094411.jpg</t>
  </si>
  <si>
    <t>פצע  נקי  כיס  משעה  3  עד  שעה  9  אורך  5.0  סיים המשך טיפול:הרטבות  עם  HARTMAN   שלוש פעמים ביום.   פצע  צולם.</t>
  </si>
  <si>
    <t>\\mc-srvfiles\ReuthFs\Applications\puzzlesoft\hospital_avotfiles\WoundsPics-1\IMG_9788.JPG</t>
  </si>
  <si>
    <t>פצע נקי ,. קיים כיס בשעה 2 עומק 6.0סיים. הוחלף  טיפול מקומי =&gt; HYCOMICIN/2DAY   פצע  צולם.</t>
  </si>
  <si>
    <t>\\mc-srvfiles\ReuthFs\Applications\puzzlesoft\hospital_avotfiles\WoundsPics-1\IMG_0378.JPG</t>
  </si>
  <si>
    <t>\\mc-srvfiles\ReuthFs\Applications\puzzlesoft\hospital_avotfiles\WoundsPics-1\IMG_9423.JPG</t>
  </si>
  <si>
    <t>טיפול:הרטבות  עם  HARTMAN    פצע  צולם .</t>
  </si>
  <si>
    <t>\\mc-srvfiles\ReuthFs\Applications\puzzlesoft\hospital_avotfiles\WoundsPics-1\IMG_9235.JPG</t>
  </si>
  <si>
    <t>הוחל  הרטבות  עם  HARTMAN  פצע  צולם.</t>
  </si>
  <si>
    <t>\\mc-srvfiles\ReuthFs\Applications\puzzlesoft\hospital_avotfiles\WoundsPics-1\IMG_9141.JPG</t>
  </si>
  <si>
    <t>הרטבות  עם  HARTMAN   פעמיים  ביום.</t>
  </si>
  <si>
    <t>\\mc-srvfiles\ReuthFs\Applications\puzzlesoft\hospital_avotfiles\WoundsPics-1\IMG_9433.JPG</t>
  </si>
  <si>
    <t>פצע  בשיפור  הוחלף  ל  POLYDIN  /2DAY</t>
  </si>
  <si>
    <t>\\mc-srvfiles\ReuthFs\Applications\puzzlesoft\hospital_avotfiles\WoundsPics-1\20190328_094255.jpg</t>
  </si>
  <si>
    <t>פצע  נקי   נמשיך  הרטבות  עם  HARTMAN   פעמיים  ביום.  פצע  צולם.</t>
  </si>
  <si>
    <t>הוחל  טיפול  ב HYCOMICIN  /2DAY.  פצע  צולם.</t>
  </si>
  <si>
    <t>\\mc-srvfiles\ReuthFs\Applications\puzzlesoft\hospital_avotfiles\WoundsPics-1\IMG_0023.JPG</t>
  </si>
  <si>
    <t>עכוז שמאל</t>
  </si>
  <si>
    <t>פצע  בנטיה  לשיפור  והקנה, נקי. ממשיך טיפול מקומי לBIAFINE X 2/D</t>
  </si>
  <si>
    <t>\\mc-srvfiles\ReuthFs\Applications\puzzlesoft\hospital_avotfiles\WoundsPics-1\IMG_7711.JPG</t>
  </si>
  <si>
    <t>מזרון דינמי</t>
  </si>
  <si>
    <t>עכוז ימין</t>
  </si>
  <si>
    <t>SOL.HARTMAN*2</t>
  </si>
  <si>
    <t>SOL.HARTMAN*2.</t>
  </si>
  <si>
    <t>ברך שמאל</t>
  </si>
  <si>
    <t>שוק קידמי</t>
  </si>
  <si>
    <t>מזרון סטטי לפיזור לחץ,כרית הושבה מתקדמת לכס''ג,כריות תמיכה לגוף,כריות ראש - פיזור לחץ,סדיניה (רביעיה) למניעת חיכוך,אחר</t>
  </si>
  <si>
    <t>עקב רגל שמאל</t>
  </si>
  <si>
    <t>הוחל  מריחה  עם  SILVEROL     פעמיים ביום.   צולם  פצע.</t>
  </si>
  <si>
    <t>\\mc-srvfiles\ReuthFs\Applications\puzzlesoft\hospital_avotfiles\WoundsPics-1\IMG_7401.JPG</t>
  </si>
  <si>
    <t>,חלקים נקרוטים . טיפול :הרטבות עם HARTMAN שלוש  פעמים ביום, מסביב לפצע למרוח KAMIL BLU להגנת העור.</t>
  </si>
  <si>
    <t>\\mc-srvfiles\ReuthFs\Applications\puzzlesoft\hospital_avotfiles\WoundsPics-1\IMG_7440.JPG</t>
  </si>
  <si>
    <t>נעשה ביקור פצעים, הוחלף טיפול מקומי ל CR.BIAFIN X2</t>
  </si>
  <si>
    <t>\\mc-srvfiles\ReuthFs\Applications\puzzlesoft\hospital_avotfiles\WoundsPics-1\IMG_2189.JPG</t>
  </si>
  <si>
    <t>פצע ללא שינוי.  פטרת מסביב. המשך טיפול ב  X 1/D AQUACEL וCLOTRIMAZOL מסביב.</t>
  </si>
  <si>
    <t>\\mc-srvfiles\ReuthFs\Applications\puzzlesoft\hospital_avotfiles\WoundsPics-1\IMG_1294.JPG</t>
  </si>
  <si>
    <t>פצע ללא שינוי.  ממשיך טיפול מקומי בהרטבות HARTMAN X 3/D + הגנה מסביב.</t>
  </si>
  <si>
    <t>\\mc-srvfiles\ReuthFs\Applications\puzzlesoft\hospital_avotfiles\WoundsPics-1\IMG_0316.JPG</t>
  </si>
  <si>
    <t>פצע בנטיה לשיפור והקטנה עם סימני איסכמיה טריה, מצרציה מסביב. עצם נמוש. ללא כיסים.   ממשיך טיפול מקומי בהרטבות HARTMAN X 3/D + הגנה מסביב.</t>
  </si>
  <si>
    <t>\\mc-srvfiles\ReuthFs\Applications\puzzlesoft\hospital_avotfiles\WoundsPics-1\20181206_081332.jpg</t>
  </si>
  <si>
    <t>פצע ללא שינוי. ממשיך טיפול מקומי בהרטבות HARTMAN X 3/D +  מריחת CLOTRIMAZOL  מסביב.</t>
  </si>
  <si>
    <t>פצע בנטיה לשיפור והקטנה, עצם לא נמוש. סימני פטרת מסביב.  ממשיך טיפול מקומי בהרטבות HARTMAN X 3/D +  מריחת CLOTRIMAZOL  מסביב.</t>
  </si>
  <si>
    <t>\\mc-srvfiles\ReuthFs\Applications\puzzlesoft\hospital_avotfiles\WoundsPics-1\IMG_0631.JPG</t>
  </si>
  <si>
    <t>\\mc-srvfiles\ReuthFs\Applications\puzzlesoft\hospital_avotfiles\WoundsPics-1\IMG_0435.JPG</t>
  </si>
  <si>
    <t>\\mc-srvfiles\ReuthFs\Applications\puzzlesoft\hospital_avotfiles\WoundsPics-1\IMG_1458.JPG</t>
  </si>
  <si>
    <t>ממשיך טיפול הרטבות</t>
  </si>
  <si>
    <t>ממשיכים טיפול מקומי</t>
  </si>
  <si>
    <t>פצע בנטיה לשיפור. הוחלף טיפול מקומי ל  AQACEL</t>
  </si>
  <si>
    <t>\\mc-srvfiles\ReuthFs\Applications\puzzlesoft\hospital_avotfiles\WoundsPics-1\IMG_0940.JPG</t>
  </si>
  <si>
    <t>פצע נקי, עצם לא נמוש.  פטרת מסביב. המשך טיפול ב  X 1/D AQUACEL וCLOTRIMAZOL מסביב.</t>
  </si>
  <si>
    <t>\\mc-srvfiles\ReuthFs\Applications\puzzlesoft\hospital_avotfiles\WoundsPics-1\IMG_1625.JPG</t>
  </si>
  <si>
    <t>פצע ללא שינוי, פטרת מסביב.     ממשיך טיפול ב  X 1/D AQUACEL וCLOTRIMAZOL מסביב.</t>
  </si>
  <si>
    <t>\\mc-appsrv1\Applications\puzzlesoft\hospital_avotfiles\WoundsPics-1\IMG_1817.JPG</t>
  </si>
  <si>
    <t>פצע בנטיה לשיפור, נקו.      ממשיך טיפול ב  X 1/D AQUACEL וDERMACOMBIN  מסביב.</t>
  </si>
  <si>
    <t>פצע בנטיה לשיפור, נקי.       ממשיך טיפול ב  X 1/D AQUACEL וDERMACOMBIN  מסביב.</t>
  </si>
  <si>
    <t>\\mc-appsrv1\Applications\puzzlesoft\hospital_avotfiles\WoundsPics-1\IMG_2104.JPG</t>
  </si>
  <si>
    <t>\\mc-appsrv1\Applications\puzzlesoft\hospital_avotfiles\WoundsPics-1\IMG_1985.JPG</t>
  </si>
  <si>
    <t>פצע ללא שינוי .      ממשיך טיפול ב  X 1/D AQUACEL וDERMACOMBIN  מסביב.</t>
  </si>
  <si>
    <t>\\mc-appsrv1\Applications\puzzlesoft\hospital_avotfiles\WoundsPics-1\IMG_2530.JPG</t>
  </si>
  <si>
    <t>פצע בנטיה לשיפור והקטנה לדרגה 3 .      ממשיך טיפול ב  X 1/D AQUACEL וDERMACOMBIN  מסביב.</t>
  </si>
  <si>
    <t>\\mc-appsrv1\Applications\puzzlesoft\hospital_avotfiles\WoundsPics-1\IMG_2658.JPG</t>
  </si>
  <si>
    <t>פצע ללא שינוי.      ממשיך טיפול ב  X 1/D AQUACEL וDERMAGRAN PASTA  מסביב.</t>
  </si>
  <si>
    <t>\\mc-appsrv1\Applications\puzzlesoft\hospital_avotfiles\WoundsPics-1\IMG_2838.JPG</t>
  </si>
  <si>
    <t>פצע בנטיה לשיפור והקטנה.  פטרת מסביב. המשך טיפול ב  X 1/D AQUACEL וCLOTRIMAZOL מסביב.</t>
  </si>
  <si>
    <t>\\mc-srvfiles\ReuthFs\Applications\puzzlesoft\hospital_avotfiles\WoundsPics-1\IMG_1154.JPG</t>
  </si>
  <si>
    <t>פצע בנטיה לשיפור. ממשיך טיפול מקומי ב  AQACEL</t>
  </si>
  <si>
    <t>\\mc-srvfiles\ReuthFs\Applications\puzzlesoft\hospital_avotfiles\WoundsPics-1\IMG_1080.JPG</t>
  </si>
  <si>
    <t>\\mc-srvfiles\ReuthFs\Applications\puzzlesoft\hospital_avotfiles\WoundsPics-1\IMG_0788.JPG</t>
  </si>
  <si>
    <t>פצע  בשיפור, נקי , עם סימני רגנולציה.     ממשיך טיפול ב  X 1/D AQUACEL וDERMACOMBIN  מסביב.</t>
  </si>
  <si>
    <t>\\mc-appsrv1\Applications\puzzlesoft\hospital_avotfiles\WoundsPics-1\IMG_2242.JPG</t>
  </si>
  <si>
    <t>פצע עם סימני איסכמיה טרייה עם ריח רע, עצם חסום.  המשך טיפול מקומי בהרטבות HARTMAN X 3/D + הגנה מסביב.</t>
  </si>
  <si>
    <t>\\mc-srvfiles\ReuthFs\Applications\puzzlesoft\hospital_avotfiles\WoundsPics-1\IMG_9711.JPG</t>
  </si>
  <si>
    <t>\\mc-appsrv1\Applications\puzzlesoft\hospital_avotfiles\WoundsPics-1\IMG_2415.JPG</t>
  </si>
  <si>
    <t>עכןז</t>
  </si>
  <si>
    <t>נמשיך טיפול הרטבות</t>
  </si>
  <si>
    <t>ביקור פצעים:  פצע בסקרום 6X8 ס"מ דרגי 4 עם הפרשה מוגלתית  כיס בשעה 4 - 9 ס"מ  כיס בשעה 12 - 8 ס"מ  כיס בשעה 9 -7 ס"מ   כיס צירקולרי 4 ס"מ   עצם נמושה,מטופל בשטיפה מי חמצן לפני הרטבות HARTMAN*3</t>
  </si>
  <si>
    <t>\\mc-srvfiles\ReuthFs\Applications\puzzlesoft\hospital_avotfiles\WoundsPics-1\IMG_0910.JPG</t>
  </si>
  <si>
    <t>כיב עורקי</t>
  </si>
  <si>
    <t>טרוכנטר ימין</t>
  </si>
  <si>
    <t>כף רגל חיצוני שמאל</t>
  </si>
  <si>
    <t>שוק שמאל</t>
  </si>
  <si>
    <t>ברך קדמית מימין פצע ניתוחי פתוח  בקוטר 5X2 ס"מ  הפרשה סרוטית מועטה.</t>
  </si>
  <si>
    <t>המשך טיפול עם FLAMINAL GEL X1</t>
  </si>
  <si>
    <t>עדיין רקמה נקרוטית מסביב במרכז  רקמת פיברין הפרשה מוגלתית מועטה המשך טיפול עם FLAMINAL GEL X2</t>
  </si>
  <si>
    <t>\\mc-srvfiles\ReuthFs\Applications\puzzlesoft\hospital_avotfiles\WoundsPics-1\IMG_5326.JPG</t>
  </si>
  <si>
    <t>רקמה נקרוטית יבשה במרכז רקמת פיברין, הפרשה מוגלתית מועטה הפצע צולם היום עי' קוסטיה, המשך טיפול עם FLAMINAL GEL X1</t>
  </si>
  <si>
    <t>\\mc-srvfiles\ReuthFs\Applications\puzzlesoft\hospital_avotfiles\WoundsPics-1\IMG_5284.JPG</t>
  </si>
  <si>
    <t>המשך טיפול עם FLAMINAL GEL X2</t>
  </si>
  <si>
    <t>שלפוחית</t>
  </si>
  <si>
    <t>טיפול מקומי במריחת FLAMINAL X 1/D עם חבישה</t>
  </si>
  <si>
    <t>נמושה עצם של הגולגולת, ריקמה נקרוטית מרובה .ממשיך  טיפול  -SILVERCELL  /1DAY.</t>
  </si>
  <si>
    <t>\\mc-srvfiles\ReuthFs\Applications\puzzlesoft\hospital_avotfiles\WoundsPics-1\IMG_6306.JPG</t>
  </si>
  <si>
    <t>היחל טיפול  SILVERCELL  /1DAY    צולם פצע.</t>
  </si>
  <si>
    <t>\\mc-srvfiles\ReuthFs\Applications\puzzlesoft\hospital_avotfiles\WoundsPics-1\IMG_6068.JPG</t>
  </si>
  <si>
    <t>נמושה עצם של הגולגולת, צפע משולב חלקיב נקרוטים והיפרגרנולציה. טיפול SILVERCELL פעם ביום, לפי טיפול לשטוף פצע עם PRONTOSAN.</t>
  </si>
  <si>
    <t>\\mc-srvfiles\ReuthFs\Applications\puzzlesoft\hospital_avotfiles\WoundsPics-1\IMG_6440.JPG</t>
  </si>
  <si>
    <t>עצם חשוף. כיס בשעה 11 -2.5ס''מ. טיפול עם FLAGIL 500 MG*2,בתוך הפצע. המשך הרטבות HARTMAN שלוש פעמים ביום,  שטיפה עם  PRONTOSAN לפי הרטבות.</t>
  </si>
  <si>
    <t>\\mc-srvfiles\ReuthFs\Applications\puzzlesoft\hospital_avotfiles\WoundsPics-1\IMG_6658.JPG</t>
  </si>
  <si>
    <t>עצם חשוף. כיס בשעה 11 -2.5ס''מ, בוצע הטריה. הותחל טיפול עם FLAGIL 500 MG*2,בתוך הפצע. המשך הרטבות HARTMAN,  בבוקר שטיפה עם  PRONTOSAN.</t>
  </si>
  <si>
    <t>\\mc-srvfiles\ReuthFs\Applications\puzzlesoft\hospital_avotfiles\WoundsPics-1\IMG_6562.JPG</t>
  </si>
  <si>
    <t>פצע משולם עם רקמת נקרוטית, כיס בשעה 9,נמוש עצם מרוסק,בחלק גדול הפצע גרנולציות. שונה טיפול להרטבות  HARTMAN שלוש פעמים ביום, לפני טיפול לשטוף עם PRONTOSAN פעם אחד בבוקר.   בתרבית מפצע לחץ בעורף צמיחה של PROTEUS, PROVIDENCIA, הוחלף טיפול אנטיביוטי ל IV ERTAPENEM 1 GR X 1 לפי המלצה של רופאה זיהומולוגית ד"ר מאור. הטיפול ל 6 שבועות.</t>
  </si>
  <si>
    <t>\\mc-srvfiles\ReuthFs\Applications\puzzlesoft\hospital_avotfiles\WoundsPics-1\IMG_6536.JPG</t>
  </si>
  <si>
    <t>עצם חשוף. בחלק עליון רקמה נקרוטית  , כיס  בשעה 10  -2.0סיים .  המשך טיפול:    הרטבות  עם  HARTMAN *3d   הופסק   TAB.  FLAGYL</t>
  </si>
  <si>
    <t>\\mc-srvfiles\ReuthFs\Applications\puzzlesoft\hospital_avotfiles\WoundsPics-1\IMG_7057.JPG</t>
  </si>
  <si>
    <t>עצם חשוף. בחלק עליון רקמה נקרוטית   כיס  בשעה 11  -2.0סיים .   שיפור ניקר ,המשך טיפול:       הרטבות  עם  HARTMAN  /3DAY +  TAB. FLAGYL  /2DAY</t>
  </si>
  <si>
    <t>\\mc-srvfiles\ReuthFs\Applications\puzzlesoft\hospital_avotfiles\WoundsPics-1\IMG_7003.JPG</t>
  </si>
  <si>
    <t>עצם חשוף. בחלק עליון רקמה נקרוטית בחלק תחתון סימני היפרגרנולציה. טיפול  הוחל  FLAMINAL  /1DAY</t>
  </si>
  <si>
    <t>\\mc-srvfiles\ReuthFs\Applications\puzzlesoft\hospital_avotfiles\WoundsPics-1\IMG_6964.JPG</t>
  </si>
  <si>
    <t>עצם חשוף. בחלק עליון רקמה נקרוטית   עם כיס .  בוצע  צילום   פצע.  המשך טיפול:    הרטבות  עם  HARTMAN *3d   תרבית מפצע  ACINETOBACTER  עמיד.  הוחל בידוד  מגע.</t>
  </si>
  <si>
    <t>\\mc-srvfiles\ReuthFs\Applications\puzzlesoft\hospital_avotfiles\WoundsPics-1\IMG_7266.JPG</t>
  </si>
  <si>
    <t>המשך טיפול:    הרטבות  עם  HARTMAN *3d   . בחלק עליון   של הפצע רקמה נקרוטית עם הפרשות מוגלתיות.</t>
  </si>
  <si>
    <t>בחלק עליון רקמה נקרוטית   עם כיס   בוצע  הטריה .   המשך טיפול:    הרטבות  עם  HARTMAN *3d   פצע  צולם.</t>
  </si>
  <si>
    <t>\\mc-srvfiles\ReuthFs\Applications\puzzlesoft\hospital_avotfiles\WoundsPics-1\IMG_7531.JPG</t>
  </si>
  <si>
    <t>\\mc-srvfiles\ReuthFs\Applications\puzzlesoft\hospital_avotfiles\WoundsPics-1\IMG_7621.JPG</t>
  </si>
  <si>
    <t>בוצע  צילום  פצע  לחץ  בעורף. הוחל טיפול  ב ADVAZORB  ל  48  שעות.</t>
  </si>
  <si>
    <t>\\mc-srvfiles\ReuthFs\Applications\puzzlesoft\hospital_avotfiles\WoundsPics-1\IMG_7968.JPG</t>
  </si>
  <si>
    <t>המשך טיפול:    הרטבות  עם  HARTMAN *3d .</t>
  </si>
  <si>
    <t>\\mc-srvfiles\ReuthFs\Applications\puzzlesoft\hospital_avotfiles\WoundsPics-1\IMG_7779.JPG</t>
  </si>
  <si>
    <t>החמרה  בפצע לחץ  הוגדל  תדירות  טיפול ASKINA מקומי  פעם ב24שעות  לפני  טיפול  שטיפת  עם  PRONTOSAN  /1DAY.   פצע  צולם.</t>
  </si>
  <si>
    <t>\\mc-srvfiles\ReuthFs\Applications\puzzlesoft\hospital_avotfiles\WoundsPics-1\IMG_8320.JPG</t>
  </si>
  <si>
    <t>טיפול  :ב ADVAZORB  -החלפה פעם ביום.פצע נקי, סימנים אפיטליזציה .</t>
  </si>
  <si>
    <t>טיפול  :ב ADVAZORB  -החלפה פעם ביום.</t>
  </si>
  <si>
    <t>\\mc-srvfiles\ReuthFs\Applications\puzzlesoft\hospital_avotfiles\WoundsPics-1\IMG_8080.JPG</t>
  </si>
  <si>
    <t>שטיפת פצע עם PRONTOSAN לפי טיפול  .  סימני הפרגרנולציה   הוחל  POLYMEM  פעם  ב48  שעות.</t>
  </si>
  <si>
    <t>\\mc-srvfiles\ReuthFs\Applications\puzzlesoft\hospital_avotfiles\WoundsPics-1\IMG_8420.JPG</t>
  </si>
  <si>
    <t>הוחלף  טיפול  ל  FLAMINAL  /24  שעות.</t>
  </si>
  <si>
    <t>\\mc-srvfiles\ReuthFs\Applications\puzzlesoft\hospital_avotfiles\WoundsPics-1\IMG_8537.JPG</t>
  </si>
  <si>
    <t>פצע בעורף נסגר, שמור על קיים.יש סימני פטרת =&gt; הוחל CLOTRIMAZOL</t>
  </si>
  <si>
    <t>\\mc-srvfiles\ReuthFs\Applications\puzzlesoft\hospital_avotfiles\WoundsPics-1\IMG_8708.JPG</t>
  </si>
  <si>
    <t>\\mc-srvfiles\ReuthFs\Applications\puzzlesoft\hospital_avotfiles\WoundsPics-1\IMG_7996.JPG</t>
  </si>
  <si>
    <t>צולם פצע.  הוחל  הרטבות  עם  HARTMAN  /3DAY</t>
  </si>
  <si>
    <t>\\mc-srvfiles\ReuthFs\Applications\puzzlesoft\hospital_avotfiles\WoundsPics-1\IMG_6066.JPG</t>
  </si>
  <si>
    <t>סנטר</t>
  </si>
  <si>
    <t>טיפול הרטבות עם HARTMAN שלוש פעמים ביום.</t>
  </si>
  <si>
    <t>מתחת לקנולה</t>
  </si>
  <si>
    <t>כיב לימפאדמה</t>
  </si>
  <si>
    <t>רגל בצקתי מאוד , עור מגורה עם הפרשות סרוטיות, כיב נקי -מטופל ב DERMADEN מריחה פעמיים ביום.</t>
  </si>
  <si>
    <t>\\mc-srvfiles\ReuthFs\Applications\puzzlesoft\hospital_avotfiles\WoundsPics-1\IMG_0538.JPG</t>
  </si>
  <si>
    <t>ללא שינוי בטיפול המקומי</t>
  </si>
  <si>
    <t>חבישה עם FLAMINAL פעם ביום , לאחר שטיפה עם PRONTASAN,  מסביב לפצע TAVACUTAN פעמיים ביום.</t>
  </si>
  <si>
    <t>\\mc-srvfiles\ReuthFs\Applications\puzzlesoft\hospital_avotfiles\WoundsPics-1\IMG_1066.jpg</t>
  </si>
  <si>
    <t>ממשיך הרטבות SOL. HARTMAN שלוש פעמים ביום, CR. TEVACUTAN מסביב לפצע פעמיים ביום.</t>
  </si>
  <si>
    <t>\\mc-srvfiles\ReuthFs\Applications\puzzlesoft\hospital_avotfiles\WoundsPics-1\IMG_0818.JPG</t>
  </si>
  <si>
    <t>CR. SILVEROL פעמיים ביום.</t>
  </si>
  <si>
    <t>כתף</t>
  </si>
  <si>
    <t>SOL.POLYDIN*2</t>
  </si>
  <si>
    <t>פצע לחץ בעקב שמאל</t>
  </si>
  <si>
    <t>אספקת קדמי של כף הרגל</t>
  </si>
  <si>
    <t>ללא שינוי במצב הפצע</t>
  </si>
  <si>
    <t>\\mc-emc-srvfiles\ReuthFs\Applications\puzzlesoft\hospital_avotfiles\WoundsPics-1\IMG_4313.JPG</t>
  </si>
  <si>
    <t>פצע ללא שינוי</t>
  </si>
  <si>
    <t>פטישון שמאל</t>
  </si>
  <si>
    <t>פצע באותו המצב</t>
  </si>
  <si>
    <t>\\mc-emc-srvfiles\ReuthFs\Applications\puzzlesoft\hospital_avotfiles\WoundsPics-1\IMG_4317.JPG</t>
  </si>
  <si>
    <t>פצע בשיפור אודם מועט מסביב ,המשך הרטבות עם SOL.HARTMAN X3 ומסביב DRMAGRAN  PASTA X3</t>
  </si>
  <si>
    <t>\\mc-srvfiles\ReuthFs\Applications\puzzlesoft\hospital_avotfiles\WoundsPics-1\IMG_4851.JPG</t>
  </si>
  <si>
    <t>פצע בשיפור הקוטר קטן ,עדין רקמת פיברין המשך טיפול עם הרטבות SOL.HARTMAN X3 ומסביב DERMAGRAN PASTA X3,הפצע צולם היום עי' אח קוסטיה.</t>
  </si>
  <si>
    <t>\\mc-srvfiles\ReuthFs\Applications\puzzlesoft\hospital_avotfiles\WoundsPics-1\IMG_4771.JPG</t>
  </si>
  <si>
    <t>המשך הרטבות עם SOL.HARTMAN X3 ומסביב DERMAGRAN PASTA X3.</t>
  </si>
  <si>
    <t>\\mc-srvfiles\ReuthFs\Applications\puzzlesoft\hospital_avotfiles\WoundsPics-1\IMG_4850.JPG</t>
  </si>
  <si>
    <t>הבוקר הפצע ניבדק עי'  קוסטיה, וצולם. קוטר קטן עדיין במרכז רקמת פיברין ומסביב אודם המשך הרטבות עם SOL.HARTMAN X3 ומסביב DERMAGRAN PASTA X3.</t>
  </si>
  <si>
    <t>\\mc-srvfiles\ReuthFs\Applications\puzzlesoft\hospital_avotfiles\WoundsPics-1\IMG_4992.JPG</t>
  </si>
  <si>
    <t>בוהן 1 כף רגל ימין</t>
  </si>
  <si>
    <t>שוק אחורי ימין</t>
  </si>
  <si>
    <t>טרוכנטר  שמאל</t>
  </si>
  <si>
    <t>הטיפול עם SOL. HARTMAN*3</t>
  </si>
  <si>
    <t>\\mc-emc-srvfiles\ReuthFs\Applications\puzzlesoft\hospital_avotfiles\WoundsPics-1\IMG_4238.JPG</t>
  </si>
  <si>
    <t>טיפול עם SOL. HARTMAN*3</t>
  </si>
  <si>
    <t>\\mc-srvfiles\ReuthFs\Applications\puzzlesoft\hospital_avotfiles\WoundsPics-1\IMG_4598.JPG</t>
  </si>
  <si>
    <t>\\mc-srvfiles\ReuthFs\Applications\puzzlesoft\hospital_avotfiles\WoundsPics-1\IMG_1880.JPG</t>
  </si>
  <si>
    <t>\\mc-srvfiles\ReuthFs\Applications\puzzlesoft\hospital_avotfiles\WoundsPics-1\IMG_1883.JPG</t>
  </si>
  <si>
    <t>\\mc-emc-srvfiles\ReuthFs\Applications\puzzlesoft\hospital_avotfiles\WoundsPics-1\IMG_4242.JPG</t>
  </si>
  <si>
    <t>אפרקסת</t>
  </si>
  <si>
    <t>קרקפת</t>
  </si>
  <si>
    <t>אפרכסת אוזן ימין</t>
  </si>
  <si>
    <t>סקרום במרכז</t>
  </si>
  <si>
    <t>טיפול  DERMADEN</t>
  </si>
  <si>
    <t>\\mc-appsrv1\Applications\puzzlesoft\hospital_avotfiles\WoundsPics-1\IMG_2366.JPG</t>
  </si>
  <si>
    <t>בוצע ללא שינוי, נקי. כיס בן שעות 9-14 עד 5 סמ', עצם נמוש. ממשיך  טיפול מקומי בהרטבות HARTMAN + FLAGYL X 3/D + מריחת DERMAGRAN PASTA מסביב עם חבישה</t>
  </si>
  <si>
    <t>\\mc-appsrv1\Applications\puzzlesoft\hospital_avotfiles\WoundsPics-1\IMG_2524.JPG</t>
  </si>
  <si>
    <t>בוצע ללא שינוי, נקי. כיס  צירקולרי עד 3 סמ', עצם נמוש. ממשיך  טיפול מקומי בהרטבות HARTMAN + FLAGYL X 3/D + מריחת DERMAGRAN PASTA מסביב עם חבישה</t>
  </si>
  <si>
    <t>\\mc-appsrv1\Applications\puzzlesoft\hospital_avotfiles\WoundsPics-1\IMG_2660.JPG</t>
  </si>
  <si>
    <t>בוצע ללא שינוי.  כיס בן שעות 9-4 עד 3 סמ'. עצם נמוש. ממשיך  טיפול מקומי בהרטבות HARTMAN + FLAGYL X 3/D + מריחת DERMAGRAN PASTA מסביב עם חבישה</t>
  </si>
  <si>
    <t>\\mc-appsrv1\Applications\puzzlesoft\hospital_avotfiles\WoundsPics-1\IMG_2831.JPG</t>
  </si>
  <si>
    <t>\\mc-appsrv1\Applications\puzzlesoft\hospital_avotfiles\WoundsPics-1\IMG_2464.JPG</t>
  </si>
  <si>
    <t>\\mc-appsrv1\Applications\puzzlesoft\hospital_avotfiles\WoundsPics-1\IMG_2406.JPG</t>
  </si>
  <si>
    <t>טיפול מקומי בAQACEL X 1/D עם חבישה</t>
  </si>
  <si>
    <t>\\mc-appsrv1\Applications\puzzlesoft\hospital_avotfiles\WoundsPics-1\IMG_2830.JPG</t>
  </si>
  <si>
    <t>בין אצבעות 4-5 כף רגל שמאל</t>
  </si>
  <si>
    <t>כיב וסקוליטיס</t>
  </si>
  <si>
    <t>מסביב לפצע אודם קל , הומלץ קרם הגנה.  נעשה צילום של הפצע.</t>
  </si>
  <si>
    <t>\\mc-emc-srvfiles\ReuthFs\Applications\puzzlesoft\hospital_avotfiles\WoundsPics-1\IMG_2446.JPG</t>
  </si>
  <si>
    <t>נמשיך טיפול מקומי - Curasalt x 2</t>
  </si>
  <si>
    <t>שיפור. פצע ללא עומק.שונה טיפול מקומי - UNG.SYNTHOMYCIN.  פצע צולם</t>
  </si>
  <si>
    <t>\\mc-srvfiles\ReuthFs\Applications\puzzlesoft\hospital_avotfiles\WoundsPics-1\IMG_5212.JPG</t>
  </si>
  <si>
    <t>\\mc-srvfiles\ReuthFs\Applications\puzzlesoft\hospital_avotfiles\WoundsPics-1\IMG_6873.JPG</t>
  </si>
  <si>
    <t>\\mc-srvfiles\ReuthFs\Applications\puzzlesoft\hospital_avotfiles\WoundsPics-1\IMG_5074.JPG</t>
  </si>
  <si>
    <t xml:space="preserve">פתח בצלקת , מצב ללא שינוי.ללא שינוי. המשך טיפול מקומי.  </t>
  </si>
  <si>
    <t>\\mc-srvfiles\ReuthFs\Applications\puzzlesoft\hospital_avotfiles\WoundsPics-1\IMG_3900.JPG</t>
  </si>
  <si>
    <t xml:space="preserve">פתח בצלקת ,ללא שינוי. הוחלף טיפול מקומי.שונה טיפול מקומי.  פצע צולם.  </t>
  </si>
  <si>
    <t>\\mc-emc-srvfiles\ReuthFs\Applications\puzzlesoft\hospital_avotfiles\WoundsPics-1\IMG_3545.JPG</t>
  </si>
  <si>
    <t>מצב הפצע ללא שינוי. ללא סימני דלקת מסביב. נמשיך טיפול מקומי.  פצע צולם.</t>
  </si>
  <si>
    <t>\\mc-srvfiles\ReuthFs\Applications\puzzlesoft\hospital_avotfiles\WoundsPics-1\IMG_3391.JPG</t>
  </si>
  <si>
    <t>נעשה ביקור פצעים, יש לציין צלקת, הוחלט להחליף טיפול מקומי למריחה עם CR.DERMACOL.</t>
  </si>
  <si>
    <t>\\mc-srvfiles\ReuthFs\Applications\puzzlesoft\hospital_avotfiles\WoundsPics-1\IMG_1844.JPG</t>
  </si>
  <si>
    <t>\\mc-srvfiles\ReuthFs\Applications\puzzlesoft\hospital_avotfiles\WoundsPics-1\IMG_7818.JPG</t>
  </si>
  <si>
    <t>ממשיכים באותו טיפול.</t>
  </si>
  <si>
    <t>פצע במצב שיפור עם מעט הפרשות סרוטיות  ממשיכים באותו טיפול.</t>
  </si>
  <si>
    <t>\\mc-srvfiles\ReuthFs\Applications\puzzlesoft\hospital_avotfiles\WoundsPics-1\IMG_7267.JPG</t>
  </si>
  <si>
    <t>הפרשה מוגלתית בכמות רבה.לפני טיפול הוחל בשטיפות מי חמצן ,ממשיכים ב-SILVERCELL.</t>
  </si>
  <si>
    <t>\\mc-srvfiles\ReuthFs\Applications\puzzlesoft\hospital_avotfiles\WoundsPics-1\IMG_7174.JPG</t>
  </si>
  <si>
    <t>ממשיכים אותו טיפול</t>
  </si>
  <si>
    <t>שטחי.ללא שינוי.נמשיך טיפול מקומי - GRANUFLEX פעם ל 72 שעות</t>
  </si>
  <si>
    <t>\\mc-srvfiles\ReuthFs\Applications\puzzlesoft\hospital_avotfiles\WoundsPics-1\IMG_5075.JPG</t>
  </si>
  <si>
    <t>שטחי.ללא שינוי.נמשיך טיפול מקומי - GRANUFLEX פעם ל 72 שעות  פצע צולם</t>
  </si>
  <si>
    <t>\\mc-srvfiles\ReuthFs\Applications\puzzlesoft\hospital_avotfiles\WoundsPics-1\IMG_5210.JPG</t>
  </si>
  <si>
    <t>\\mc-srvfiles\ReuthFs\Applications\puzzlesoft\hospital_avotfiles\WoundsPics-1\IMG_6871.JPG</t>
  </si>
  <si>
    <t>\\mc-srvfiles\ReuthFs\Applications\puzzlesoft\hospital_avotfiles\WoundsPics-1\IMG_0116.JPG</t>
  </si>
  <si>
    <t>ממשיך טיפול מקומי</t>
  </si>
  <si>
    <t xml:space="preserve">ממשיך טיפול מקומי  </t>
  </si>
  <si>
    <t>\\mc-srvfiles\ReuthFs\Applications\puzzlesoft\hospital_avotfiles\WoundsPics-1\IMG_0271.JPG</t>
  </si>
  <si>
    <t>דרגה 4,רקמת פיברין מסביב ,הוחלף טיפול מקומי ל-FLAMINAL HYDRO*1.</t>
  </si>
  <si>
    <t>הרטבות עם  HARTMAN  שלוש פעמים ביום.נעשה הטריה. פצע צולם.</t>
  </si>
  <si>
    <t>\\mc-srvfiles\ReuthFs\Applications\puzzlesoft\hospital_avotfiles\WoundsPics-1\IMG_3135.JPG</t>
  </si>
  <si>
    <t>הרטבות עם HARTMAN   שלוש פעמים ביום.פצע צולם.</t>
  </si>
  <si>
    <t>\\mc-srvfiles\ReuthFs\Applications\puzzlesoft\hospital_avotfiles\WoundsPics-1\IMG_3137.JPG</t>
  </si>
  <si>
    <t>נעשה  הטריה ,הורד קרום שחור, המשך טיפול הרטבות עם HARTMAN שלוש פעמים ביום . הפצע צולם.</t>
  </si>
  <si>
    <t>\\mc-srvfiles\ReuthFs\Applications\puzzlesoft\hospital_avotfiles\WoundsPics-1\IMG_3131.JPG</t>
  </si>
  <si>
    <t>שני פצעים אחר על יד השני, טיפול הרטבות עם  HARTMAN שלוש פעמים ביום.</t>
  </si>
  <si>
    <t>\\mc-srvfiles\ReuthFs\Applications\puzzlesoft\hospital_avotfiles\WoundsPics-1\IMG_3132.JPG</t>
  </si>
  <si>
    <t>מתחת לעכוז,</t>
  </si>
  <si>
    <t>פצע נקי . נמשיך טיפול מקומי =&gt; DERMADEN פעמיים ביום.  פצע  צולם.</t>
  </si>
  <si>
    <t>\\mc-srvfiles\ReuthFs\Applications\puzzlesoft\hospital_avotfiles\WoundsPics-1\IMG_0039.JPG</t>
  </si>
  <si>
    <t>פצע נקי שונה טיפול : DERMADEN פעמיים ביום.</t>
  </si>
  <si>
    <t>\\mc-srvfiles\ReuthFs\Applications\puzzlesoft\hospital_avotfiles\WoundsPics-1\IMG_9406.JPG</t>
  </si>
  <si>
    <t>פצע נקי ,  .  סימני פטרת   מסביב.  הוחל  CR.  CLOTRIMAZOL  נמשיך טיפול מקומי =&gt;  הרטבות עם HARTMAN שלוש פעמים ביום.  פצע  צולם.</t>
  </si>
  <si>
    <t>\\mc-srvfiles\ReuthFs\Applications\puzzlesoft\hospital_avotfiles\WoundsPics-1\IMG_9219.JPG</t>
  </si>
  <si>
    <t>פצע     נקי   קיים  כיס  בשעה 14.00  עומק  9.0סיים   עצם  נמוש .  הופסק טיפול  =&gt; אנטיביוטי בתוך הפצע .    נמשיך הרטבות עם HARTMAN שלוש פעמים ביום. צולם  פצע.</t>
  </si>
  <si>
    <t>\\mc-srvfiles\ReuthFs\Applications\puzzlesoft\hospital_avotfiles\WoundsPics-1\IMG_9099.JPG</t>
  </si>
  <si>
    <t>בכיס  נצפה סימני ניקרוזה,   הפרשות  מוגלתיות  עם  ריח  , נמוש עצם מרוסק. טיפול מקומי ממשך שטיפה עם מי חמצן בבוקר  והוחל  בתוך  פצע  TAB.  FLAGYL  ,הרטבות עם  HARTMAN.    פצע  צולם.</t>
  </si>
  <si>
    <t>\\mc-srvfiles\ReuthFs\Applications\puzzlesoft\hospital_avotfiles\WoundsPics-1\IMG_9016.JPG</t>
  </si>
  <si>
    <t>נמשיך טיפול : הרטבות HARTMAN  SOL.  בוצע  הטריה.  צולם  פצע.</t>
  </si>
  <si>
    <t>\\mc-srvfiles\ReuthFs\Applications\puzzlesoft\hospital_avotfiles\WoundsPics-1\IMG_8882.JPG</t>
  </si>
  <si>
    <t>נמשיך  טיפול : DERMA GRAN PASTA.  צולם  פצע  .</t>
  </si>
  <si>
    <t>\\mc-srvfiles\ReuthFs\Applications\puzzlesoft\hospital_avotfiles\WoundsPics-1\IMG_8886.JPG</t>
  </si>
  <si>
    <t>מתחת לעכוז</t>
  </si>
  <si>
    <t>נמשיך  טיפול :DERNAGRAN PASTA  פצע  צולם.</t>
  </si>
  <si>
    <t>\\mc-srvfiles\ReuthFs\Applications\puzzlesoft\hospital_avotfiles\WoundsPics-1\IMG_8884.JPG</t>
  </si>
  <si>
    <t>שלפוחית  עם תוכן נוזלי סרוטי . טיפול POLYDINE.    פצע  צולם.</t>
  </si>
  <si>
    <t>\\mc-srvfiles\ReuthFs\Applications\puzzlesoft\hospital_avotfiles\WoundsPics-1\IMG_8888.JPG</t>
  </si>
  <si>
    <t>צד חיצוני עליון</t>
  </si>
  <si>
    <t>טיפול DERMADEN  פעמיים ביום.</t>
  </si>
  <si>
    <t>\\mc-srvfiles\ReuthFs\Applications\puzzlesoft\hospital_avotfiles\WoundsPics-1\IMG_9014.JPG</t>
  </si>
  <si>
    <t>מזרון דינמי,מזרון סטטי לפיזור לחץ</t>
  </si>
  <si>
    <t>קרסול חיצוני שמאל</t>
  </si>
  <si>
    <t>פצע ללא שינוי, ממשיך טיפול מקומי במריחת DERMADEN X 2/D עם חבישה</t>
  </si>
  <si>
    <t>שוק קידמי, שליש תחתון</t>
  </si>
  <si>
    <t>פצע וסקולרי עורקי בשוק קידמי ימין 2*1 סמ''  לא היפרישה,  דרגה 2.  טיפול בPOLYDIN 1 X 2/D</t>
  </si>
  <si>
    <t>\\mc-srvfiles\ReuthFs\Applications\puzzlesoft\hospital_avotfiles\WoundsPics-1\IMG_2937.JPG</t>
  </si>
  <si>
    <t>פצע וסקולרי עורקי בשוק ימין קידמי, שליש עמצאי, 4*1 סמ', דרגה 2.  טיפול בPOLYDIN 1 X 2/D</t>
  </si>
  <si>
    <t>\\mc-srvfiles\ReuthFs\Applications\puzzlesoft\hospital_avotfiles\WoundsPics-1\IMG_2938.JPG</t>
  </si>
  <si>
    <t>שוק ימין קידמי, שליש עמצאי</t>
  </si>
  <si>
    <t>פצע וסקולרי עורקי בשוק ימין אחורי, 3*2 סמ', ריקמה משולבת ,לא היפריש,  דרגה 4.  טיפול בPOLYDIN 1 X 2/D</t>
  </si>
  <si>
    <t>שוק ימין אחורי</t>
  </si>
  <si>
    <t>\\mc-srvfiles\ReuthFs\Applications\puzzlesoft\hospital_avotfiles\WoundsPics-1\IMG_2940.JPG</t>
  </si>
  <si>
    <t>עקב שיפור הוחלף טיפול להרטבות עם הרטמן</t>
  </si>
  <si>
    <t>\\mc-srvfiles\ReuthFs\Applications\puzzlesoft\hospital_avotfiles\WoundsPics-1\IMG_9670.JPG</t>
  </si>
  <si>
    <t>פצע לחץ בעכוז דרגע 4</t>
  </si>
  <si>
    <t>למטופל נעשה הטרייה.נפתח פצע בגודל 10*8*5.שונה טיפול לשטיפות עם מי חמצן והרטבות עם EUSOL.</t>
  </si>
  <si>
    <t>\\mc-srvfiles\ReuthFs\Applications\puzzlesoft\hospital_avotfiles\WoundsPics-1\IMG_9040.JPG</t>
  </si>
  <si>
    <t>עקב בכף רגל ימין דרגה 3</t>
  </si>
  <si>
    <t>עקב שיפור במצב שונה טיפול לCR.BIAFINE</t>
  </si>
  <si>
    <t>\\mc-srvfiles\ReuthFs\Applications\puzzlesoft\hospital_avotfiles\WoundsPics-1\IMG_9042.JPG</t>
  </si>
  <si>
    <t>CR.BIAFINE*2</t>
  </si>
  <si>
    <t>ירך קידמי</t>
  </si>
  <si>
    <t>\\mc-srvfiles\ReuthFs\Applications\puzzlesoft\hospital_avotfiles\WoundsPics-1\IMG_6037.JPG</t>
  </si>
  <si>
    <t>\\mc-srvfiles\ReuthFs\Applications\puzzlesoft\hospital_avotfiles\WoundsPics-1\IMG_6662.JPG</t>
  </si>
  <si>
    <t>\\mc-srvfiles\ReuthFs\Applications\puzzlesoft\hospital_avotfiles\WoundsPics-1\IMG_6309.JPG</t>
  </si>
  <si>
    <t>\\mc-srvfiles\ReuthFs\Applications\puzzlesoft\hospital_avotfiles\WoundsPics-1\IMG_6041.JPG</t>
  </si>
  <si>
    <t>\\mc-srvfiles\ReuthFs\Applications\puzzlesoft\hospital_avotfiles\WoundsPics-1\IMG_6317.JPG</t>
  </si>
  <si>
    <t>טורוכנטר ימין</t>
  </si>
  <si>
    <t>\\mc-srvfiles\ReuthFs\Applications\puzzlesoft\hospital_avotfiles\WoundsPics-1\IMG_6664.JPG</t>
  </si>
  <si>
    <t>\\mc-srvfiles\ReuthFs\Applications\puzzlesoft\hospital_avotfiles\WoundsPics-1\IMG_6315.JPG</t>
  </si>
  <si>
    <t>\\mc-srvfiles\ReuthFs\Applications\puzzlesoft\hospital_avotfiles\WoundsPics-1\IMG_6314.JPG</t>
  </si>
  <si>
    <t>\\mc-srvfiles\ReuthFs\Applications\puzzlesoft\hospital_avotfiles\WoundsPics-1\IMG_6660.JPG</t>
  </si>
  <si>
    <t>פצע מפריש.נמשיך טיפול מקומי עם הרטבות.  פצע צולם.</t>
  </si>
  <si>
    <t>\\mc-srvfiles\ReuthFs\Applications\puzzlesoft\hospital_avotfiles\WoundsPics-1\IMG_4927.JPG</t>
  </si>
  <si>
    <t>ראש אחורי</t>
  </si>
  <si>
    <t>שיפור קל.פצע יבש. שונה טיפול מקומי - SILVEROL.  פצע צולם.</t>
  </si>
  <si>
    <t>\\mc-srvfiles\ReuthFs\Applications\puzzlesoft\hospital_avotfiles\WoundsPics-1\IMG_4921.JPG</t>
  </si>
  <si>
    <t xml:space="preserve">בשיפור. פצע עם דמרקציה .נמשיך טיפול מקומי - SILVEROL.  </t>
  </si>
  <si>
    <t>\\mc-srvfiles\ReuthFs\Applications\puzzlesoft\hospital_avotfiles\WoundsPics-1\IMG_4997.JPG</t>
  </si>
  <si>
    <t>3 נגעים</t>
  </si>
  <si>
    <t>3 נגעים , עם הפרשה מוגלתית.הוחל טיפול מקומי - הרטבות HARTMAN.</t>
  </si>
  <si>
    <t>\\mc-srvfiles\ReuthFs\Applications\puzzlesoft\hospital_avotfiles\WoundsPics-1\IMG_4925.JPG</t>
  </si>
  <si>
    <t>ממשיכה CR. SILVEROL פעמיים ביום.</t>
  </si>
  <si>
    <t>\\mc-srvfiles\ReuthFs\Applications\puzzlesoft\hospital_avotfiles\WoundsPics-1\IMG_6573.JPG</t>
  </si>
  <si>
    <t>פצע ללא שינוי, ממשיך טיפול מקומי במריחת SILVEROL X 2/D עם חבישה</t>
  </si>
  <si>
    <t>טיפול מקומי במריחת SILVEROL X 2/D עם חבישה</t>
  </si>
  <si>
    <t>פצע לחץ בסקרום 3*1.5 סמ',  רקמה משולבת עם שיכבת פיברין, ללא הפרשה, דרגה 3. טיפול מקומי בהרטבות +  HARTMAN 1 X 2/D.</t>
  </si>
  <si>
    <t>\\mc-srvfiles\ReuthFs\Applications\puzzlesoft\hospital_avotfiles\WoundsPics-1\IMG_5388.JPG</t>
  </si>
  <si>
    <t>פצע לחץ בסקרום בנטיה להקטנה,  1.5*1  סמ',  רקמה משולבת עם שיכבת פיברין וגרנולציה מסביב. דרגה 3. ממשיך טיפול מקומי בהרטבות +  HARTMAN 1 X 2/D.</t>
  </si>
  <si>
    <t>\\mc-srvfiles\ReuthFs\Applications\puzzlesoft\hospital_avotfiles\WoundsPics-1\IMG_5517.JPG</t>
  </si>
  <si>
    <t>פצע לחץ בסקרום בנטיה להקטנה, נקי, מצרצית עור מסביב, הוחלף  טיפול מקומי לHYCOMYCIN X 2/D + הגנה מסביב</t>
  </si>
  <si>
    <t>\\mc-srvfiles\ReuthFs\Applications\puzzlesoft\hospital_avotfiles\WoundsPics-1\IMG_5812.JPG</t>
  </si>
  <si>
    <t>כף רגל חיצוני</t>
  </si>
  <si>
    <t>\\mc-srvfiles\ReuthFs\Applications\puzzlesoft\hospital_avotfiles\WoundsPics-1\IMG_6614.JPG</t>
  </si>
  <si>
    <t>בוהן רגל שמאל</t>
  </si>
  <si>
    <t>ממדי הפצע הצטמצמו.מצורציה. סימני פטרת - שונה טיפול מקומי - BURNCARE+  מסביב CLOTRIMAZOL.  פצע צולם.</t>
  </si>
  <si>
    <t>\\mc-srvfiles\ReuthFs\Applications\puzzlesoft\hospital_avotfiles\WoundsPics-1\IMG_5307.JPG</t>
  </si>
  <si>
    <t>איבוד ריקמה חלקי.אחרי השתלה. פצע מפריש. הוחל טיפול מקומי - UNG. SYNTHOMYCIN 3%+ GAZA VASELIN</t>
  </si>
  <si>
    <t>\\mc-srvfiles\ReuthFs\Applications\puzzlesoft\hospital_avotfiles\WoundsPics-1\IMG_5259.JPG</t>
  </si>
  <si>
    <t>\\mc-srvfiles\ReuthFs\Applications\puzzlesoft\hospital_avotfiles\WoundsPics-1\IMG_5206.JPG</t>
  </si>
  <si>
    <t>פצע מפריש. הוחל טיפול מקומי - UNG. SYNTHOMYCIN 3%+ GAZA VASELIN</t>
  </si>
  <si>
    <t>\\mc-srvfiles\ReuthFs\Applications\puzzlesoft\hospital_avotfiles\WoundsPics-1\IMG_5305.JPG</t>
  </si>
  <si>
    <t>\\mc-srvfiles\ReuthFs\Applications\puzzlesoft\hospital_avotfiles\WoundsPics-1\IMG_5261.JPG</t>
  </si>
  <si>
    <t>פמע בעכוז דרגה 4 ,7X8 ,עמוק ,שחור ,מפריש</t>
  </si>
  <si>
    <t>רקמה נקרוטית מפרישה מסביב אודם בשוליים טיפול עם הרטבות עם SOL.HARTMAN X3.</t>
  </si>
  <si>
    <t>\\mc-srvfiles\ReuthFs\Applications\puzzlesoft\hospital_avotfiles\WoundsPics-1\IMG_3674.JPG</t>
  </si>
  <si>
    <t>פצע בדרגה IV , גדל 6*5*5 סמ', עם כיס בשעה 8 כ 10 סמ' ובשעה 1 כ 5 סמ', בנוסף כיס צירקולרי כ 2.5 סמ'. סימני אוסטאומיאליטיס - חלקיקי עצם מורגשים במישוש. הפרשה סרומוגלתית עם ריח רע.  בבדיקות מעבדה מ 29/3 עליע חדה ב CRP , לויקוציטוזיס עם סטיע שמאלה וירידה בהמוגלובין =&gt; מקבלת טיפול אנטיביותי בטריביד וקלינדומיצין לפי רגישות מתרבית רקמתי.  טיפול מקומי: שטיפות עם מיים וסבון והרטבות עם הרטמן * 3 ליום.  מטופלת הודרכה פעם נוספת על חשיבות הפחתת לחצים מקומיים על הפצע =&gt; הפחתת שעות ישיבה בכ''ג, אך עדיין דורשת לשבת שעות מרובים.</t>
  </si>
  <si>
    <t>\\mc-srvfiles\ReuthFs\Applications\puzzlesoft\hospital_avotfiles\WoundsPics-1\IMG_3745.jpg</t>
  </si>
  <si>
    <t>ללא שינוי</t>
  </si>
  <si>
    <t>פצע באותו המצב.ממשיך באותו הטיפול</t>
  </si>
  <si>
    <t>\\mc-srvfiles\ReuthFs\Applications\puzzlesoft\hospital_avotfiles\WoundsPics-1\IMG_4996.JPG</t>
  </si>
  <si>
    <t>פצע מפריש. חשד ל אוסטומיאליטיס.נמשיך טיפול מקומי =&gt; הרטבות עם HARTMAN.</t>
  </si>
  <si>
    <t>\\mc-srvfiles\ReuthFs\Applications\puzzlesoft\hospital_avotfiles\WoundsPics-1\IMG_2817.JPG</t>
  </si>
  <si>
    <t>ללא סימני דלקת מסביב הפצע. קיים כיס צירקולרי עד 4 ס''ם.נמשיך טיפול מקומי =&gt; הרטבות עם HARTMAN.  פצע צולם</t>
  </si>
  <si>
    <t>\\mc-srvfiles\ReuthFs\Applications\puzzlesoft\hospital_avotfiles\WoundsPics-1\IMG_2807.JPG</t>
  </si>
  <si>
    <t>אספקט קדמית</t>
  </si>
  <si>
    <t>פצע נקי. שונה טיפול מקומי =&gt; DEDMADEN</t>
  </si>
  <si>
    <t>\\mc-srvfiles\ReuthFs\Applications\puzzlesoft\hospital_avotfiles\WoundsPics-1\IMG_2809.JPG</t>
  </si>
  <si>
    <t>נמשיך טיפול מקומי =&gt; הרטבות HARTMAN.</t>
  </si>
  <si>
    <t>מזרון דינמי,כרית הושבה מתקדמת לכס''ג,סדיניה (רביעיה) למניעת חיכוך</t>
  </si>
  <si>
    <t>\\mc-srvfiles\ReuthFs\Applications\puzzlesoft\hospital_avotfiles\WoundsPics-1\IMG_2811.JPG</t>
  </si>
  <si>
    <t>שונה טיפול מקומי =&gt; ADVASORB  פצע צולם</t>
  </si>
  <si>
    <t>\\mc-srvfiles\ReuthFs\Applications\puzzlesoft\hospital_avotfiles\WoundsPics-1\IMG_2815.JPG</t>
  </si>
  <si>
    <t>מצב אחרי השתלת עור =&gt; הוחל טיפול מקומי =&gt; HYCOMYCIN</t>
  </si>
  <si>
    <t>\\mc-srvfiles\ReuthFs\Applications\puzzlesoft\hospital_avotfiles\WoundsPics-1\IMG_2813.JPG</t>
  </si>
  <si>
    <t>ממשיך טיפול מקומי   למריחת HYCOMYCIN X 2/D  ללא פד פנימי.</t>
  </si>
  <si>
    <t>\\mc-srvfiles\ReuthFs\Applications\puzzlesoft\hospital_avotfiles\WoundsPics-1\IMG_6389.JPG</t>
  </si>
  <si>
    <t>פצע לחץ בסקרום בהקטנה, נקי. הפרשה סרוטית, בכמות קטנה.   דרגה 4. ממשיך טיפול מקומי בCURASALT + הרטבות  HARTMAN X 2/D.</t>
  </si>
  <si>
    <t>ללא שינוי במצב הפצע.   ממשיך טיפול מקומי בCURASALT + הרטבות  HARTMAN X 2/D.</t>
  </si>
  <si>
    <t>\\mc-srvfiles\ReuthFs\Applications\puzzlesoft\hospital_avotfiles\WoundsPics-1\IMG_5946.JPG</t>
  </si>
  <si>
    <t>פצע בסקרום בנטיה להקטנה. 0.3*0.3*0.2 סמ', ללא הפרשה.  הוחלף טיפול מקומי   לHYCOMYCIN X 2/D.</t>
  </si>
  <si>
    <t>\\mc-srvfiles\ReuthFs\Applications\puzzlesoft\hospital_avotfiles\WoundsPics-1\IMG_6126.JPG</t>
  </si>
  <si>
    <t>פצע בסקרום ללא שינוי. ממשיך טיפול מקומי בCURASALT + הרטבות  HARTMAN X 2/D.</t>
  </si>
  <si>
    <t>\\mc-srvfiles\ReuthFs\Applications\puzzlesoft\hospital_avotfiles\WoundsPics-1\IMG_6053.JPG</t>
  </si>
  <si>
    <t>פצע לחץ בסקרום, 6*6*5 סמ', רקמה משולבת עם עצם נמוש,  הפרשה סרו דמית, בכמות בינונית. דרגה 4. טיפול מקומי בהרטבות  HARTMAN X 2/D.</t>
  </si>
  <si>
    <t>\\mc-srvfiles\ReuthFs\Applications\puzzlesoft\hospital_avotfiles\WoundsPics-1\IMG_5574.JPG</t>
  </si>
  <si>
    <t>\\mc-srvfiles\ReuthFs\Applications\puzzlesoft\hospital_avotfiles\WoundsPics-1\IMG_5820.JPG</t>
  </si>
  <si>
    <t>פצע לחץ בברך ימין  2.5*1.5 סמ', רקמה משולבת מחוסה בפיברין , מסביב אודם קל. ללא הפרשה. דרגה 3. טיפול תרופתי בהרטבות HARTMAN X 2/D</t>
  </si>
  <si>
    <t>\\mc-srvfiles\ReuthFs\Applications\puzzlesoft\hospital_avotfiles\WoundsPics-1\IMG_5577.JPG</t>
  </si>
  <si>
    <t>פצע לחץ בכף רגל ימין - פטישון, 2*1 סמ', רקמה משולבת, ללא הפרשה.  דרגה   3. טיפול מקומי בהרטבות HARTMAN X 2/D.</t>
  </si>
  <si>
    <t>\\mc-srvfiles\ReuthFs\Applications\puzzlesoft\hospital_avotfiles\WoundsPics-1\IMG_5576.JPG</t>
  </si>
  <si>
    <t>פצע לחץ בכף רגל ימין בנטיה לשיפור, נקי,היפרגרנולציה. הפרשה סרוטית מועטה . הוחלף טיפול מקומי לHYCOMYCIN X 1/D</t>
  </si>
  <si>
    <t>\\mc-srvfiles\ReuthFs\Applications\puzzlesoft\hospital_avotfiles\WoundsPics-1\IMG_5821.JPG</t>
  </si>
  <si>
    <t>פצע בנטיה להקטנה, נקי. הוחלף טיפול מקומי למריחת HYCOMICIN X 2/D</t>
  </si>
  <si>
    <t>\\mc-srvfiles\ReuthFs\Applications\puzzlesoft\hospital_avotfiles\WoundsPics-1\IMG_6831.JPG</t>
  </si>
  <si>
    <t>חלק פנימי ליד בוהן</t>
  </si>
  <si>
    <t>הרטבות עם הרטמן * 3.</t>
  </si>
  <si>
    <t>\\mc-srvfiles\ReuthFs\Applications\puzzlesoft\hospital_avotfiles\WoundsPics-1\IMG_6754.JPG</t>
  </si>
  <si>
    <t>פצע ללא שינוי. ממשיך טיפול מקומי בהרטבות עם הרטמן * 3.</t>
  </si>
  <si>
    <t>ללא שינוי מצב הפצע , הוחלף טיפול מקומי למריחת FLAMINAL X 2/D</t>
  </si>
  <si>
    <t>\\mc-srvfiles\ReuthFs\Applications\puzzlesoft\hospital_avotfiles\WoundsPics-1\IMG_6751.JPG</t>
  </si>
  <si>
    <t>\\mc-srvfiles\ReuthFs\Applications\puzzlesoft\hospital_avotfiles\WoundsPics-1\IMG_6828.JPG</t>
  </si>
  <si>
    <t>פצע בנטיה לשיפור. ממשיך טיפול מקומי בהרטבות עם הרטמן * 3.</t>
  </si>
  <si>
    <t>\\mc-srvfiles\ReuthFs\Applications\puzzlesoft\hospital_avotfiles\WoundsPics-1\IMG_6759.JPG</t>
  </si>
  <si>
    <t>חלק פנימי, פצע תחתון</t>
  </si>
  <si>
    <t>פצע בנטיה לשיפור והקטנה. הוחלף  טיפול מקומי למריחת HYCOMICIN  X 2/D</t>
  </si>
  <si>
    <t>\\mc-srvfiles\ReuthFs\Applications\puzzlesoft\hospital_avotfiles\WoundsPics-1\IMG_6826.JPG</t>
  </si>
  <si>
    <t>פצע ללא שינוי. ממשיך טיפול מקומי בPOLYDIN X 2/D</t>
  </si>
  <si>
    <t>SOL POLYDIN * 2</t>
  </si>
  <si>
    <t>\\mc-srvfiles\ReuthFs\Applications\puzzlesoft\hospital_avotfiles\WoundsPics-1\IMG_6762.JPG</t>
  </si>
  <si>
    <t>בוצעה הטריה כירורגית בפצע. הוחלף טיפול מקומי בהרטבות HARTMAN  X 2/D +  הגנה מסביב .</t>
  </si>
  <si>
    <t>\\mc-srvfiles\ReuthFs\Applications\puzzlesoft\hospital_avotfiles\WoundsPics-1\IMG_6829.JPG</t>
  </si>
  <si>
    <t>פצע בנטיה לשיפור והקטנה, נקי עם סימני היפרגרנולציה.  הוחלף טיפול מקומי לHYCOMYCIN X 2/D .</t>
  </si>
  <si>
    <t>\\mc-srvfiles\ReuthFs\Applications\puzzlesoft\hospital_avotfiles\WoundsPics-1\IMG_7124.JPG</t>
  </si>
  <si>
    <t>כיב סכרטי נקרוטי, צבע שחור, בבוהן שמאול</t>
  </si>
  <si>
    <t>מזרון סטטי לפיזור לחץ,כריות תמיכה לגוף,כריות ראש - פיזור לחץ,סדיניה (רביעיה) למניעת חיכוך</t>
  </si>
  <si>
    <t>\\mc-srvfiles\ReuthFs\Applications\puzzlesoft\hospital_avotfiles\WoundsPics-1\IMG_4282.JPG</t>
  </si>
  <si>
    <t>פצע בשיפור רקמה ורודה שוליים נקיים, המשך טיפול עם CR.BIAFINE X2.</t>
  </si>
  <si>
    <t>סקרום  פצע לחץ דרגה 1-2  בקוטר 1/0.5ס"מ</t>
  </si>
  <si>
    <t>\\mc-srvfiles\ReuthFs\Applications\puzzlesoft\hospital_avotfiles\WoundsPics-1\IMG_7838.JPG</t>
  </si>
  <si>
    <t>צדדי</t>
  </si>
  <si>
    <t>שיפור קל. נמשיך טיפול עם הרטבות.  פצע צולם</t>
  </si>
  <si>
    <t>\\mc-emc-srvfiles\ReuthFs\Applications\puzzlesoft\hospital_avotfiles\WoundsPics-1\IMG_2795.JPG</t>
  </si>
  <si>
    <t>פצע נקי. נמשיך  טיפול עם הרטבות.</t>
  </si>
  <si>
    <t>\\mc-emc-srvfiles\ReuthFs\Applications\puzzlesoft\hospital_avotfiles\WoundsPics-1\IMG_3048.JPG</t>
  </si>
  <si>
    <t xml:space="preserve">מצב הפצע השתפר , פצע נקי  בתוכו גרנולאציות.  ללא עומק.גיד חסוף. נמשיך טיפול מקומי.  פצע צולם.  </t>
  </si>
  <si>
    <t>\\mc-srvfiles\ReuthFs\Applications\puzzlesoft\hospital_avotfiles\WoundsPics-1\IMG_3394.JPG</t>
  </si>
  <si>
    <t>פצע נקי.שיפור. ללא סימני אודם מסביב. נמשיך טיפול עם הרטבות.  פצע צולם.</t>
  </si>
  <si>
    <t>\\mc-emc-srvfiles\ReuthFs\Applications\puzzlesoft\hospital_avotfiles\WoundsPics-1\IMG_3147.JPG</t>
  </si>
  <si>
    <t>שיפור קל. פצע עם סימני היפרגרנולציה. נמשיך טיפול עם הרטבות.  פצע צולם.</t>
  </si>
  <si>
    <t>\\mc-emc-srvfiles\ReuthFs\Applications\puzzlesoft\hospital_avotfiles\WoundsPics-1\IMG_2875.JPG</t>
  </si>
  <si>
    <t>כיב גידולי עור/ גרורות</t>
  </si>
  <si>
    <t>פצע שיפשופי שוליים אודם מסביב הוחלף טיפול עם CR.BIAFINE X2 ומסביב פטרת טיפול עם  CR.CLOTRIMAZOL X2</t>
  </si>
  <si>
    <t>\\mc-srvfiles\ReuthFs\Applications\puzzlesoft\hospital_avotfiles\WoundsPics-1\IMG_4626.JPG</t>
  </si>
  <si>
    <t>טופל  בHARTMAN</t>
  </si>
  <si>
    <t>\\mc-srvfiles\ReuthFs\Applications\puzzlesoft\hospital_avotfiles\WoundsPics-1\IMG_4629.JPG</t>
  </si>
  <si>
    <t>פצע נקרוטי משולב ,מסביב אודם ללא ריח ,הוחלף טיפול להרטבות עם SOL.NACL 0.9% X2</t>
  </si>
  <si>
    <t>\\mc-srvfiles\ReuthFs\Applications\puzzlesoft\hospital_avotfiles\WoundsPics-1\IMG_4628.JPG</t>
  </si>
  <si>
    <t>עקב ימין שלפוחית שנבקעה</t>
  </si>
  <si>
    <t>טיפול SOL POLYDINE</t>
  </si>
  <si>
    <t>\\mc-appsrv1\Applications\puzzlesoft\hospital_avotfiles\WoundsPics-1\IMG_3908.JPG</t>
  </si>
  <si>
    <t>טיפול SOL. POLYDINE</t>
  </si>
  <si>
    <t>\\mc-appsrv1\Applications\puzzlesoft\hospital_avotfiles\WoundsPics-1\IMG_3902.JPG</t>
  </si>
  <si>
    <t>\\mc-appsrv1\Applications\puzzlesoft\hospital_avotfiles\WoundsPics-1\IMG_3901.JPG</t>
  </si>
  <si>
    <t>פצע שיפשופי ואדום , הוחל טיפול עם CR.DERMADEN X2</t>
  </si>
  <si>
    <t>\\mc-srvfiles\ReuthFs\Applications\puzzlesoft\hospital_avotfiles\WoundsPics-1\IMG_7770.JPG</t>
  </si>
  <si>
    <t>באמצע ובשוליים</t>
  </si>
  <si>
    <t>\\mc-srvfiles\ReuthFs\Applications\puzzlesoft\hospital_avotfiles\WoundsPics-1\IMG_7835.JPG</t>
  </si>
  <si>
    <t>גדם שמאל חתך ניתוחי מעט אודם ,סיכות מקומיות</t>
  </si>
  <si>
    <t>גדם שמאל  חתך ניתוחי לאזור הסיכות, טיפול עם SOL.POLYDIN X2</t>
  </si>
  <si>
    <t>\\mc-srvfiles\ReuthFs\Applications\puzzlesoft\hospital_avotfiles\WoundsPics-1\IMG_7833.JPG</t>
  </si>
  <si>
    <t>\\mc-srvfiles\ReuthFs\Applications\puzzlesoft\hospital_avotfiles\WoundsPics-1\IMG_7772.JPG</t>
  </si>
  <si>
    <t>מרכז תחום פצע,דיאטנית,פיזיותרפיסט,אחר</t>
  </si>
  <si>
    <t>גדם שמאל, כיס בשעה 6 , הפרשה סרודמית בכמות מרובה,בחלקו החיצוני משמאל רקמת שומן ,ואודם קל מסביב, פצע ניבדק וצולעם עי' אח קוסטיה, המשך טיפול עם SILVERCELLX1  לכיס, לאחר שטיפה עם SOL.NACL 0.9% ולרקמת שומן טיפול עם FLAMINAL GEL .</t>
  </si>
  <si>
    <t>\\mc-srvfiles\ReuthFs\Applications\puzzlesoft\hospital_avotfiles\WoundsPics-1\IMG_7886.JPG</t>
  </si>
  <si>
    <t>המשך טיפול עם הרטבות HARTMAN שלוש פעמים ביום.</t>
  </si>
  <si>
    <t>\\mc-srvfiles\ReuthFs\Applications\puzzlesoft\hospital_avotfiles\WoundsPics-1\IMG_4430.JPG</t>
  </si>
  <si>
    <t>פצע נקי, המשך טיפול עם הרטבות HARTMAN שלוש פעמים ביום.</t>
  </si>
  <si>
    <t>פצע משולב, עם כיסים לעומק 2 סמ' עצם נמוש,  מקבלת טיפול אנטיבאוטי עקב חשד על אוסטיאומליתיס. טיפול  הרטבות עם  HARTMAN .</t>
  </si>
  <si>
    <t>\\mc-srvfiles\ReuthFs\Applications\puzzlesoft\hospital_avotfiles\WoundsPics-1\IMG_3529.JPG</t>
  </si>
  <si>
    <t>נקי עם כיסים לעומק 2 סמ' עצם נמוש,  המשך טיפול עם הרטבות HARTMAN שלוש פעמים ביום, מסביב לפצע מריחה  AGISTEN .</t>
  </si>
  <si>
    <t>\\mc-srvfiles\ReuthFs\Applications\puzzlesoft\hospital_avotfiles\WoundsPics-1\IMG_3704 (Small).JPG</t>
  </si>
  <si>
    <t>המשך טיפול עם הרטבות HARTMAN שלוש פעמים ביום, מסביב לפצע מריחה  AGISTEN .</t>
  </si>
  <si>
    <t>פצע עם כיסום לאורך 8מס*8סמ, עצם נמוש. המשך טיפול עם הרטבות HARTMAN שלוש פעמים ביום, מסביב לפצע מריחה  קלוטרימזול .</t>
  </si>
  <si>
    <t>\\mc-srvfiles\ReuthFs\Applications\puzzlesoft\hospital_avotfiles\WoundsPics-1\IMG_4297.JPG</t>
  </si>
  <si>
    <t>\\mc-srvfiles\ReuthFs\Applications\puzzlesoft\hospital_avotfiles\WoundsPics-1\IMG_4186.JPG</t>
  </si>
  <si>
    <t>\\mc-srvfiles\ReuthFs\Applications\puzzlesoft\hospital_avotfiles\WoundsPics-1\IMG_3988.JPG</t>
  </si>
  <si>
    <t>\\mc-srvfiles\ReuthFs\Applications\puzzlesoft\hospital_avotfiles\WoundsPics-1\IMG_3783.jpg</t>
  </si>
  <si>
    <t>פצע נקי ,טיפול  THREOLONE פעמיים בהיום.</t>
  </si>
  <si>
    <t>\\mc-srvfiles\ReuthFs\Applications\puzzlesoft\hospital_avotfiles\WoundsPics-1\IMG_3784.jpg</t>
  </si>
  <si>
    <t>צפע נקרוטי, שונה טיפול ל הרטבות עם HARTMAN שלוש פעמים ביום. פצע צולם.</t>
  </si>
  <si>
    <t>\\mc-srvfiles\ReuthFs\Applications\puzzlesoft\hospital_avotfiles\WoundsPics-1\IMG_3702 (Small).JPG</t>
  </si>
  <si>
    <t>טיפול   עם POLYDINE OIL.</t>
  </si>
  <si>
    <t>\\mc-srvfiles\ReuthFs\Applications\puzzlesoft\hospital_avotfiles\WoundsPics-1\IMG_3526.JPG</t>
  </si>
  <si>
    <t>פצע משולב אמצה קרום יבש שחור, מסביב רקמת אפיתל, טיפול ב POLYDINE OIN.</t>
  </si>
  <si>
    <t>\\mc-srvfiles\ReuthFs\Applications\puzzlesoft\hospital_avotfiles\WoundsPics-1\IMG_3521.JPG</t>
  </si>
  <si>
    <t>נשלף  קרום יבש, מתחתו צלקת עם רקמת אפיטל, שונה טיפול למריחה CR. BIAFINE פעמיים ביום.</t>
  </si>
  <si>
    <t>\\mc-srvfiles\ReuthFs\Applications\puzzlesoft\hospital_avotfiles\WoundsPics-1\IMG_3700 (Small).JPG</t>
  </si>
  <si>
    <t>חיצוני</t>
  </si>
  <si>
    <t>טיפול POLYDINE OIN.</t>
  </si>
  <si>
    <t>\\mc-srvfiles\ReuthFs\Applications\puzzlesoft\hospital_avotfiles\WoundsPics-1\IMG_3525.JPG</t>
  </si>
  <si>
    <t>פנים</t>
  </si>
  <si>
    <t>אדום-רקמת   הפרגרנולציה</t>
  </si>
  <si>
    <t>טופל בTENDER WET</t>
  </si>
  <si>
    <t>\\mc-srvfiles\ReuthFs\Applications\puzzlesoft\hospital_avotfiles\WoundsPics-1\IMG_7629.JPG</t>
  </si>
  <si>
    <t>טופל בHARTMAN . בכיס נמוש עצם .</t>
  </si>
  <si>
    <t>\\mc-srvfiles\ReuthFs\Applications\puzzlesoft\hospital_avotfiles\WoundsPics-1\IMG_7853.JPG</t>
  </si>
  <si>
    <t>\\mc-srvfiles\ReuthFs\Applications\puzzlesoft\hospital_avotfiles\WoundsPics-1\IMG_7669.JPG</t>
  </si>
  <si>
    <t>הוחל  CR.  DERMADEN  /2DAY    פצע  צולם.</t>
  </si>
  <si>
    <t>\\mc-appsrv1\Applications\puzzlesoft\hospital_avotfiles\WoundsPics-1\IMG_2780.JPG</t>
  </si>
  <si>
    <t>טיפול - הרטבות עם SOL. NACL 0.9%.</t>
  </si>
  <si>
    <t>\\mc-srvfiles\ReuthFs\Applications\puzzlesoft\hospital_avotfiles\WoundsPics-1\IMG_6934.JPG</t>
  </si>
  <si>
    <t>\\mc-srvfiles\ReuthFs\Applications\puzzlesoft\hospital_avotfiles\WoundsPics-1\IMG_5317.JPG</t>
  </si>
  <si>
    <t>שני פצעים 3X 1 +2X1</t>
  </si>
  <si>
    <t>פצע לחץ בסקרום 10*8*2.5  סמ', רקמה מעורבת   נקרוטית  רכה , כיסים בתוך הפצע לשעה 10:00 עד 7 סמ', לשעה 9:00 עד 9 סמ', לא היפרישה. דרגה 4. טיפול מקומי בהרטבות HARTMAN X 2/D + הגנה מסביב AGISTEN</t>
  </si>
  <si>
    <t>\\mc-srvfiles\ReuthFs\Applications\puzzlesoft\hospital_avotfiles\WoundsPics-1\IMG_5510.JPG</t>
  </si>
  <si>
    <t>מצב הפצע השתפר. ללא  סימני דלקת  מסביב.  הפצע צולם.</t>
  </si>
  <si>
    <t>\\mc-srvfiles\ReuthFs\Applications\puzzlesoft\hospital_avotfiles\WoundsPics-1\IMG_2385.JPG</t>
  </si>
  <si>
    <t>שוק ימין  חלק התחתון + עקב</t>
  </si>
  <si>
    <t>החמרה במצב הפצע. סימני התפשטות. פצע נמקי יבש.שונה טיפול מקומי. פצע צולם.</t>
  </si>
  <si>
    <t>\\mc-srvfiles\ReuthFs\Applications\puzzlesoft\hospital_avotfiles\WoundsPics-1\IMG_1995.JPG</t>
  </si>
  <si>
    <t>שוק ימין חלק התחתון</t>
  </si>
  <si>
    <t>החמרה במצב הפצע.  פצע צירקולרי.{ עקב } סימני התפשטות. פצע נמקי יבש.שונה טיפול מקומי. פצע צולם.</t>
  </si>
  <si>
    <t>\\mc-srvfiles\ReuthFs\Applications\puzzlesoft\hospital_avotfiles\WoundsPics-1\IMG_1993.JPG</t>
  </si>
  <si>
    <t>פצע  יותר נקי,  עצם לא נמוש.  הופסק FLAGYL. ממשך טיפול מקומי בהרטבות HARTMAN X 3/D    עם חבישה + הגנה מסביב CLOTRIMAZOL</t>
  </si>
  <si>
    <t>\\mc-srvfiles\ReuthFs\Applications\puzzlesoft\hospital_avotfiles\WoundsPics-1\IMG_1280.JPG</t>
  </si>
  <si>
    <t>פצעם ללא שינוי . המשך טיפול מקומי בהרטבות HARTMAN X 3/D עם חבישה + הגנה מסביב CLOTRIMAZOL</t>
  </si>
  <si>
    <t>\\mc-srvfiles\ReuthFs\Applications\puzzlesoft\hospital_avotfiles\WoundsPics-1\IMG_1090.JPG</t>
  </si>
  <si>
    <t>פצע בהחמרה, עם ריח רע. כיס בשעה 12 עד 2 סמ'. המשך טיפול מקומי בהרטבות HARTMAN X 3/D  + FLAGYL  עם חבישה + הגנה מסביב CLOTRIMAZOL</t>
  </si>
  <si>
    <t>\\mc-srvfiles\ReuthFs\Applications\puzzlesoft\hospital_avotfiles\WoundsPics-1\IMG_1185.JPG</t>
  </si>
  <si>
    <t>פצעם עם כיס בשעה 11עד 1 סמ' + פטרת מסביב. המשך טיפול מקומי בהרטבות HARTMAN X 3/D עם חבישה + הגנה מסביב CLOTRIMAZOL</t>
  </si>
  <si>
    <t>\\mc-srvfiles\ReuthFs\Applications\puzzlesoft\hospital_avotfiles\WoundsPics-1\IMG_0917.JPG</t>
  </si>
  <si>
    <t>פצעם ללא שינוי עם כיס בשעה 11עד 1 סמ' + פטרת מסביב. המשך טיפול מקומי בהרטבות HARTMAN X 3/D עם חבישה + הגנה מסביב CLOTRIMAZOL</t>
  </si>
  <si>
    <t>\\mc-srvfiles\ReuthFs\Applications\puzzlesoft\hospital_avotfiles\WoundsPics-1\IMG_0937.JPG</t>
  </si>
  <si>
    <t>פמע עם כיס צירכולרי  עד 8 סמ', עצם לא נמוש. טיפול מקומי בהרטבות HARTMAN X 3/D עם חבישה + הגנה מסביב</t>
  </si>
  <si>
    <t>\\mc-srvfiles\ReuthFs\Applications\puzzlesoft\hospital_avotfiles\WoundsPics-1\IMG_1091.JPG</t>
  </si>
  <si>
    <t>פצע ללא שינוי. כיס בן שעות 8-10 עד 4 סמ'. ממשיך טיפול מקומי בהרטבות HARTMAN X 3/D עם חבישה + הגנה מסביב CLOTRIMAZOL</t>
  </si>
  <si>
    <t>\\mc-srvfiles\ReuthFs\Applications\puzzlesoft\hospital_avotfiles\WoundsPics-1\IMG_1188.JPG</t>
  </si>
  <si>
    <t>פצע ללא שינוי. כיס בן שעות 8-10 עד 8 סמ'. ממשיך טיפול מקומי בהרטבות HARTMAN X 3/D עם חבישה + הגנה מסביב CLOTRIMAZOL</t>
  </si>
  <si>
    <t>\\mc-srvfiles\ReuthFs\Applications\puzzlesoft\hospital_avotfiles\WoundsPics-1\IMG_1278.JPG</t>
  </si>
  <si>
    <t>פצע ללא שינוי. המשך טיפול מקומי בHYCOMYCIN + GAZA VASELIN X 2/D עם חבישה</t>
  </si>
  <si>
    <t>במצח</t>
  </si>
  <si>
    <t>\\mc-srvfiles\ReuthFs\Applications\puzzlesoft\hospital_avotfiles\WoundsPics-1\IMG_0920.JPG</t>
  </si>
  <si>
    <t>חבישה עם סילברול * 2 ליום</t>
  </si>
  <si>
    <t>\\mc-srvfiles\ReuthFs\Applications\puzzlesoft\hospital_avotfiles\WoundsPics-1\IMG_7901.JPG</t>
  </si>
  <si>
    <t>שליש תחתון</t>
  </si>
  <si>
    <t>יש שינוי בטיפול.מקבל  GRANUFLEX  כל 24 שעות בימקום כול 72 שעות</t>
  </si>
  <si>
    <t>\\mc-emc-srvfiles\ReuthFs\Applications\puzzlesoft\hospital_avotfiles\WoundsPics-1\IMG_2452.JPG</t>
  </si>
  <si>
    <t>טיפול CR. BIAFINE פעמיים ביום.</t>
  </si>
  <si>
    <t>\\mc-srvfiles\ReuthFs\Applications\puzzlesoft\hospital_avotfiles\WoundsPics-1\IMG_3421.JPG</t>
  </si>
  <si>
    <t>טיפול עם הרטבות  HARTMAN שלוש פעמים ביום. פצע צולם.</t>
  </si>
  <si>
    <t>\\mc-srvfiles\ReuthFs\Applications\puzzlesoft\hospital_avotfiles\WoundsPics-1\IMG_3424.JPG</t>
  </si>
  <si>
    <t>טיפול בהרטבות עם HARTMAN שלוש פעמים ביום.</t>
  </si>
  <si>
    <t>\\mc-srvfiles\ReuthFs\Applications\puzzlesoft\hospital_avotfiles\WoundsPics-1\IMG_3425.JPG</t>
  </si>
  <si>
    <t>חבישה עם PHYSIOTUTTE AG. פצע צולם</t>
  </si>
  <si>
    <t>\\mc-srvfiles\ReuthFs\Applications\puzzlesoft\hospital_avotfiles\WoundsPics-1\IMG_4584.JPG</t>
  </si>
  <si>
    <t>לאחר יעוץ חיצוני ד''ר אלי רגב- פלסטיקה, נלקח תרבית מפצע , הותחל IV INVANZ 10000MG *1. שונה טיפול : תמיסת סולפה פעמיים ביום לאחר שטיפת את הפצע עם סבון ומיים.</t>
  </si>
  <si>
    <t>\\mc-srvfiles\ReuthFs\Applications\puzzlesoft\hospital_avotfiles\WoundsPics-1\IMG_4632.JPG</t>
  </si>
  <si>
    <t>פצע בסקרום טיפול :הרטבות עם HARTMAN *3/d, שיפשוף בעכוז שונה טיפול   CR. SILVEROL  .</t>
  </si>
  <si>
    <t>\\mc-srvfiles\ReuthFs\Applications\puzzlesoft\hospital_avotfiles\WoundsPics-1\IMG_4720.JPG</t>
  </si>
  <si>
    <t>טיפול : חבישה SILVEROL פעמיים ביום.פצע צולם.</t>
  </si>
  <si>
    <t>\\mc-srvfiles\ReuthFs\Applications\puzzlesoft\hospital_avotfiles\WoundsPics-1\IMG_4581.JPG</t>
  </si>
  <si>
    <t>בעכוז</t>
  </si>
  <si>
    <t>פצע ללא שינוי, מצרציה מסביב.    ממשיך   טיפול מקומי בFLAMINAL X 1/D   + מריחת BABY PASTA מסביב עם חבישה</t>
  </si>
  <si>
    <t>\\mc-appsrv1\Applications\puzzlesoft\hospital_avotfiles\WoundsPics-1\IMG_2666.JPG</t>
  </si>
  <si>
    <t>פצע ללא שינוי,  הוחלף טיפול מקומי למריחת FLAMINAL X 1/D  עם חבישה</t>
  </si>
  <si>
    <t>\\mc-appsrv1\Applications\puzzlesoft\hospital_avotfiles\WoundsPics-1\IMG_1841.JPG</t>
  </si>
  <si>
    <t>ישבן ימין</t>
  </si>
  <si>
    <t>טיפול מקומי מריחת FLAMINAL X 1/D עם חבישה</t>
  </si>
  <si>
    <t>פצע עם סימני פטרת מסביב.  טיפול מקומי בהרטבות HARTMAN X 3/D עם חבישה + מריחת CLOTRIMAZOL מסביב</t>
  </si>
  <si>
    <t>\\mc-appsrv1\Applications\puzzlesoft\hospital_avotfiles\WoundsPics-1\IMG_2002.JPG</t>
  </si>
  <si>
    <t>פצע ללא שינוי. טיפול מקומי בהרטבות HARTMAN X 3/D עם חבישה</t>
  </si>
  <si>
    <t>\\mc-appsrv1\Applications\puzzlesoft\hospital_avotfiles\WoundsPics-1\IMG_1836.JPG</t>
  </si>
  <si>
    <t>פצע  ללא שינוי, עצם נמוש, OM.  ממשיך  טיפול מקומי בCURASALT</t>
  </si>
  <si>
    <t>\\mc-appsrv1\Applications\puzzlesoft\hospital_avotfiles\WoundsPics-1\IMG_2667.JPG</t>
  </si>
  <si>
    <t>פצע  ללא שינוי, הוחלף טיפול מקומי לCURASALT</t>
  </si>
  <si>
    <t>\\mc-appsrv1\Applications\puzzlesoft\hospital_avotfiles\WoundsPics-1\IMG_2272.JPG</t>
  </si>
  <si>
    <t>פצע ללא שינוי, הוחלף  טיפול מקומי  לFLAMINAL HYDRO X 1/D  עם חבישה</t>
  </si>
  <si>
    <t>\\mc-appsrv1\Applications\puzzlesoft\hospital_avotfiles\WoundsPics-1\IMG_2840.JPG</t>
  </si>
  <si>
    <t>פצע ללא שינוי. סימני פטרת מסביב. ממשיך טיפול מקומי בFLAMINAL   + מריחת CLOTRIMAZOL מסביב עם חבישה</t>
  </si>
  <si>
    <t>\\mc-appsrv1\Applications\puzzlesoft\hospital_avotfiles\WoundsPics-1\IMG_2843.JPG</t>
  </si>
  <si>
    <t>טיפול מקומי בFLAMINAL HYDRO X 1/D עם חבישה</t>
  </si>
  <si>
    <t>פצע ללא שינוי, עם שיכבת פיברין. הוחלף טיפול מקומי לFLAMINAL עם חבישה</t>
  </si>
  <si>
    <t>\\mc-appsrv1\Applications\puzzlesoft\hospital_avotfiles\WoundsPics-1\IMG_2273.JPG</t>
  </si>
  <si>
    <t>פצע ללא שינוי. ממשיך טיפול מקומי בFLAMINAL עם חבישה</t>
  </si>
  <si>
    <t>\\mc-appsrv1\Applications\puzzlesoft\hospital_avotfiles\WoundsPics-1\IMG_2434.JPG</t>
  </si>
  <si>
    <t>\\mc-appsrv1\Applications\puzzlesoft\hospital_avotfiles\WoundsPics-1\IMG_2664.JPG</t>
  </si>
  <si>
    <t>פצע ללא שינוי.</t>
  </si>
  <si>
    <t>\\mc-srvfiles\ReuthFs\Applications\puzzlesoft\hospital_avotfiles\WoundsPics-1\IMG_7366.JPG</t>
  </si>
  <si>
    <t>\\mc-srvfiles\ReuthFs\Applications\puzzlesoft\hospital_avotfiles\WoundsPics-1\IMG_7365.JPG</t>
  </si>
  <si>
    <t>פצע  בנטיה לשיפור. ממשיך טיפול מקומי ל HYCOMYCIN X 2/D</t>
  </si>
  <si>
    <t>פצע ללא שיני. ממשיך טיפול מקומי ל HYCOMYCIN X 2/D</t>
  </si>
  <si>
    <t>\\mc-srvfiles\ReuthFs\Applications\puzzlesoft\hospital_avotfiles\WoundsPics-1\IMG_7643.JPG</t>
  </si>
  <si>
    <t>\\mc-srvfiles\ReuthFs\Applications\puzzlesoft\hospital_avotfiles\WoundsPics-1\IMG_7708.JPG</t>
  </si>
  <si>
    <t>\\mc-srvfiles\ReuthFs\Applications\puzzlesoft\hospital_avotfiles\WoundsPics-1\IMG_7460.JPG</t>
  </si>
  <si>
    <t>טיפול מקומי בהרטבות HARTMAN X 3/D + הגנה מסביב.</t>
  </si>
  <si>
    <t>\\mc-srvfiles\ReuthFs\Applications\puzzlesoft\hospital_avotfiles\WoundsPics-1\IMG_7463.JPG</t>
  </si>
  <si>
    <t>בוצעה הטריה כירורגית. פצע דרגה 4. הוחלף טיפול מקומי להרטבות HARTMAN X 3/D</t>
  </si>
  <si>
    <t>\\mc-srvfiles\ReuthFs\Applications\puzzlesoft\hospital_avotfiles\WoundsPics-1\IMG_7359.JPG</t>
  </si>
  <si>
    <t>פצע ללא שינוי. טיפול מקומי בהרטבות HARTMAN X 3/D + הגנה מסביב.</t>
  </si>
  <si>
    <t>\\mc-srvfiles\ReuthFs\Applications\puzzlesoft\hospital_avotfiles\WoundsPics-1\IMG_7358.JPG</t>
  </si>
  <si>
    <t>טיפול מקומי בהרטבות HARTMAN X 3/D + הגנה מסביב</t>
  </si>
  <si>
    <t>פצע ללא שינוי. ממשיך טיפול מקומי בהרטבות HARTMAN X 3/D + הגנה מסביב</t>
  </si>
  <si>
    <t>פצע בנטיה להקטנה. ממשיך טיפול מקומי בהרטבות HARTMAN X 3/D + הגנה מסביב</t>
  </si>
  <si>
    <t>\\mc-srvfiles\ReuthFs\Applications\puzzlesoft\hospital_avotfiles\WoundsPics-1\IMG_7363.JPG</t>
  </si>
  <si>
    <t>עכוז ימין - ישבן</t>
  </si>
  <si>
    <t>פצע בנטיה להקטנה. ממשיך טיפול מקומי בהרטבות HARTMAN X 3/D + הגנה מסביב.</t>
  </si>
  <si>
    <t>\\mc-srvfiles\ReuthFs\Applications\puzzlesoft\hospital_avotfiles\WoundsPics-1\IMG_7362.JPG</t>
  </si>
  <si>
    <t>אוזן ימין</t>
  </si>
  <si>
    <t>הוחל  CR.  SILVEROL  /2DAY    מסביב פצע אודם   CR.  CLOTRIMAZOL</t>
  </si>
  <si>
    <t>\\mc-srvfiles\ReuthFs\Applications\puzzlesoft\hospital_avotfiles\WoundsPics-1\IMG_7260.JPG</t>
  </si>
  <si>
    <t>פצע לחץ בפטישון כף רגל שמאל  3*3 סמ', שחור, ללא הפרשות, דרגה 4.. טיפול בPOLYDIN 1 X2/D</t>
  </si>
  <si>
    <t>\\mc-srvfiles\ReuthFs\Applications\puzzlesoft\hospital_avotfiles\WoundsPics-1\IMG_2762.JPG</t>
  </si>
  <si>
    <t>\\mc-srvfiles\ReuthFs\Applications\puzzlesoft\hospital_avotfiles\WoundsPics-1\IMG_2759.JPG</t>
  </si>
  <si>
    <t>פצע לחץ בעקב שמאל 11*7 סמ', שחור ללא הפרשות,  דרגה 4.  טיפול בPOLYDIN 1 X 2/D</t>
  </si>
  <si>
    <t>\\mc-srvfiles\ReuthFs\Applications\puzzlesoft\hospital_avotfiles\WoundsPics-1\IMG_2761.JPG</t>
  </si>
  <si>
    <t>פצע לחץ בבוהן ימין, 4*3 סמ', שחור , ללא הפרשות, דרגה 4.  טיפןל בPOLIDIN 1X 2/D</t>
  </si>
  <si>
    <t>פצע לחץ בבוהן ימין 3*4 סמ',</t>
  </si>
  <si>
    <t>פצע בהחמרה, כיס בשעה 9 עד 9 סמ', טיפול מקומי בהרטבות HARTMAN X 3/D +הגנה מסביב CET-CREAM</t>
  </si>
  <si>
    <t>\\mc-srvfiles\ReuthFs\Applications\puzzlesoft\hospital_avotfiles\WoundsPics-1\IMG_8585.JPG</t>
  </si>
  <si>
    <t>טיפול מקומי בהרטבות HARTMAN X 3/D + הגנה מסביב CETO-CREAM</t>
  </si>
  <si>
    <t>\\mc-srvfiles\ReuthFs\Applications\puzzlesoft\hospital_avotfiles\WoundsPics-1\IMG_8583.JPG</t>
  </si>
  <si>
    <t>כרית הושבה מתקדמת לכס''ג</t>
  </si>
  <si>
    <t>מזרון דינמי,מזרון סטטי לפיזור לחץ,כרית הושבה מתקדמת לכס''ג,כריות תמיכה לגוף,סדיניה (רביעיה) למניעת חיכוך</t>
  </si>
  <si>
    <t>טיפול הרטבות HARTMAN פעמיים ביום.</t>
  </si>
  <si>
    <t>פצע בנטיה לשיפור, יותר נקי, ללא ריח. הופסק TAB FLAGYL . הוחלף  לטיפול מקומי למריחת FLAMINAL X 1/D עם חבישה</t>
  </si>
  <si>
    <t>\\mc-srvfiles\ReuthFs\Applications\puzzlesoft\hospital_avotfiles\WoundsPics-1\IMG_0773.JPG</t>
  </si>
  <si>
    <t>הרטבות עם SOL. HARTMAN שלוש פעמים ביום.</t>
  </si>
  <si>
    <t>נעשה ביקור פצע , ממשיכה אותו טיפול מקומי -הרטבות עם HARTMAN X3.</t>
  </si>
  <si>
    <t>\\mc-srvfiles\ReuthFs\Applications\puzzlesoft\hospital_avotfiles\WoundsPics-1\IMG_2086.JPG</t>
  </si>
  <si>
    <t>\\mc-srvfiles\ReuthFs\Applications\puzzlesoft\hospital_avotfiles\WoundsPics-1\IMG_2533.JPG</t>
  </si>
  <si>
    <t>טיפול מקומי -הרטבות עם HARTMAN X3.</t>
  </si>
  <si>
    <t>\\mc-srvfiles\ReuthFs\Applications\puzzlesoft\hospital_avotfiles\WoundsPics-1\IMG_1864.JPG</t>
  </si>
  <si>
    <t>מפרק ימין באמצה</t>
  </si>
  <si>
    <t>שיפור. היפרגרנולציה.    נמשיך טיפול מקומי  =&gt;-FLAMNAL HYDRO GEL פעם ביום.</t>
  </si>
  <si>
    <t>\\mc-appsrv1\Applications\puzzlesoft\hospital_avotfiles\WoundsPics-1\IMG_3914.JPG</t>
  </si>
  <si>
    <t>ללא סימנידלקת מסביב. שונה יפול מקומי =&gt; FLAMINAL HYDRO</t>
  </si>
  <si>
    <t>\\mc-appsrv1\Applications\puzzlesoft\hospital_avotfiles\WoundsPics-1\IMG_3659.JPG</t>
  </si>
  <si>
    <t>שוק קידמי ימין-תחתון</t>
  </si>
  <si>
    <t>פצע  נקי עם אזור פיברוטי מסביב ,טיפולCR.THREOLONE X1</t>
  </si>
  <si>
    <t>\\mc-srvfiles\ReuthFs\Applications\puzzlesoft\hospital_avotfiles\WoundsPics-1\IMG_3874.JPG</t>
  </si>
  <si>
    <t>פצע נקי.נמשיך טיפול מקומי עם הרטבות.הומלץ לא להושיב</t>
  </si>
  <si>
    <t>\\mc-srvfiles\ReuthFs\Applications\puzzlesoft\hospital_avotfiles\WoundsPics-1\IMG_5263.JPG</t>
  </si>
  <si>
    <t>פצע נקי. ממדי הפצע הצטמצמו.ללא סינמי נמק.פצע נקי.נמשיך טיפול מקומי עם הרטבות.הומלץ לא להושיב.  פצע צולם.</t>
  </si>
  <si>
    <t>\\mc-srvfiles\ReuthFs\Applications\puzzlesoft\hospital_avotfiles\WoundsPics-1\IMG_5303.JPG</t>
  </si>
  <si>
    <t>שיפור קל. נמשיך טיפול מקומי.   פצע צולם.</t>
  </si>
  <si>
    <t>\\mc-srvfiles\ReuthFs\Applications\puzzlesoft\hospital_avotfiles\WoundsPics-1\IMG_6461.JPG</t>
  </si>
  <si>
    <t>\\mc-srvfiles\ReuthFs\Applications\puzzlesoft\hospital_avotfiles\WoundsPics-1\IMG_6216.JPG</t>
  </si>
  <si>
    <t>ממדי הפצע הצתמצמו. פצע נקי.נמשיך טיפול מקומי.  פצע צולם.</t>
  </si>
  <si>
    <t>\\mc-srvfiles\ReuthFs\Applications\puzzlesoft\hospital_avotfiles\WoundsPics-1\IMG_6004.JPG</t>
  </si>
  <si>
    <t>ישבן מצד ימין</t>
  </si>
  <si>
    <t>ישנו שיפור במצב הפצע. קיים שיפשוף עם פטרת מתפתחת מסביב. שונה טיפול מקומי.  פצע צולם.</t>
  </si>
  <si>
    <t>\\mc-srvfiles\ReuthFs\Applications\puzzlesoft\hospital_avotfiles\WoundsPics-1\IMG_1926.JPG</t>
  </si>
  <si>
    <t>טיפול מקומי בPOLYDIN X 2/D</t>
  </si>
  <si>
    <t>פצע בנטיה לשיפור והקנה, נקי.   הוחלף מקומי למריחת HYCOMYCIN X 2/D  עם חבישה.</t>
  </si>
  <si>
    <t>\\mc-srvfiles\ReuthFs\Applications\puzzlesoft\hospital_avotfiles\WoundsPics-1\IMG_1281.JPG</t>
  </si>
  <si>
    <t>פצע לחץ דרגה 4 בעכוז.</t>
  </si>
  <si>
    <t>טיפול מקומי בAQUACEL + ADVAZORB X 1/D עם חבישה</t>
  </si>
  <si>
    <t>\\mc-srvfiles\ReuthFs\Applications\puzzlesoft\hospital_avotfiles\WoundsPics-1\IMG_0337.JPG</t>
  </si>
  <si>
    <t>פצע בנטיה לשיפור, יותר נקי, ללא הפרשה. הוחלף טיפול מקומי לחבישה PROXIMEL AG כול 3 ימים</t>
  </si>
  <si>
    <t>\\mc-srvfiles\ReuthFs\Applications\puzzlesoft\hospital_avotfiles\WoundsPics-1\IMG_0771.JPG</t>
  </si>
  <si>
    <t>פצע נקי עם היפרגרנולציות, עצם נמוש. הוחלף טיפול מקומי לPOLYMEM X 1/D</t>
  </si>
  <si>
    <t>\\mc-srvfiles\ReuthFs\Applications\puzzlesoft\hospital_avotfiles\WoundsPics-1\IMG_0132.JPG</t>
  </si>
  <si>
    <t>פצע בנטיה לשיפור והקנה, נקי. ממשיך טיפול  מקומי במריחת HYCOMYCIN X 2/D  עם חבישה.</t>
  </si>
  <si>
    <t>\\mc-srvfiles\ReuthFs\Applications\puzzlesoft\hospital_avotfiles\WoundsPics-1\IMG_1428.JPG</t>
  </si>
  <si>
    <t>\\mc-srvfiles\ReuthFs\Applications\puzzlesoft\hospital_avotfiles\WoundsPics-1\IMG_1194.JPG</t>
  </si>
  <si>
    <t>פצע בנטיה לשיפור והקנה.  ממשיך  בטיפול מקומי בהרטבות HARTMAN X 2/D  עם חבישה.</t>
  </si>
  <si>
    <t>\\mc-srvfiles\ReuthFs\Applications\puzzlesoft\hospital_avotfiles\WoundsPics-1\IMG_1126.JPG</t>
  </si>
  <si>
    <t>פצע ללא שינוי. ממשיך  בטיפול מקומי בהרטבות HARTMAN X 2/D  עם חבישה.</t>
  </si>
  <si>
    <t>\\mc-srvfiles\ReuthFs\Applications\puzzlesoft\hospital_avotfiles\WoundsPics-1\IMG_0976.JPG</t>
  </si>
  <si>
    <t>טיפול מקומי בהרטבות HARTMAN X 3/D + הגנה מסביב בDERMAGRAN PASTA</t>
  </si>
  <si>
    <t>\\mc-srvfiles\ReuthFs\Applications\puzzlesoft\hospital_avotfiles\WoundsPics-1\IMG_9697.JPG</t>
  </si>
  <si>
    <t>טיפול בנטיה לשיפור והקטנה לדרגה 2. היפרגרנולציות. ממשיך מקומי בAQUACEL + ADVAZORB X 1/D עם חבישה</t>
  </si>
  <si>
    <t>\\mc-srvfiles\ReuthFs\Applications\puzzlesoft\hospital_avotfiles\WoundsPics-1\IMG_0483.JPG</t>
  </si>
  <si>
    <t>ישבן שמאל</t>
  </si>
  <si>
    <t>פצע ללא שינוי. ממשיך טיפול מקומי במריחת FLAMINAL X 1/D עם חבישה</t>
  </si>
  <si>
    <t>בוהן ימין</t>
  </si>
  <si>
    <t>עכוז תחתון שמאל</t>
  </si>
  <si>
    <t>שיפור קל. נמשיך טיפפול מקומי.  פצע צולם.</t>
  </si>
  <si>
    <t>\\mc-srvfiles\ReuthFs\Applications\puzzlesoft\hospital_avotfiles\WoundsPics-1\IMG_5135.JPG</t>
  </si>
  <si>
    <t>\\mc-srvfiles\ReuthFs\Applications\puzzlesoft\hospital_avotfiles\WoundsPics-1\IMG_3629 (Small).JPG</t>
  </si>
  <si>
    <t>קרסול שמאל,חלק פנימי</t>
  </si>
  <si>
    <t>טיפול  -הרטבות עם SOL. NACL 0.9%.</t>
  </si>
  <si>
    <t>טיפול POLYMEM</t>
  </si>
  <si>
    <t>\\mc-srvfiles\ReuthFs\Applications\puzzlesoft\hospital_avotfiles\WoundsPics-1\IMG_6598.JPG</t>
  </si>
  <si>
    <t>טיפול SILVERCELL+ POLYMEM</t>
  </si>
  <si>
    <t>ללא שינוי. נמשיך טיפול מקומי - הרטבות Hartman. הומלץ לא להושיב על הגב.  פצע צולם.</t>
  </si>
  <si>
    <t>\\mc-srvfiles\ReuthFs\Applications\puzzlesoft\hospital_avotfiles\WoundsPics-1\IMG_4545.JPG</t>
  </si>
  <si>
    <t>נמשיך טיפול מקומי -  טיפול מקומי - SILVEROL.  פצע צולם.</t>
  </si>
  <si>
    <t>\\mc-srvfiles\ReuthFs\Applications\puzzlesoft\hospital_avotfiles\WoundsPics-1\IMG_4841.JPG</t>
  </si>
  <si>
    <t>פצע  בשיפור - הוחלף טיפול ל BIATAIN פעם ב 48 שעות.  פצע צולם.</t>
  </si>
  <si>
    <t>\\mc-srvfiles\ReuthFs\Applications\puzzlesoft\hospital_avotfiles\WoundsPics-1\IMG_4879.JPG</t>
  </si>
  <si>
    <t>ממדי פצע הצטמצמו. נמשיך טיפול SYNTHOMYCINE SKIN 3% OINT .  מסביב הפצע סימני פטרת - הוחל טיפול מקומי.  פצע צולם.</t>
  </si>
  <si>
    <t>\\mc-srvfiles\ReuthFs\Applications\puzzlesoft\hospital_avotfiles\WoundsPics-1\IMG_5194.JPG</t>
  </si>
  <si>
    <t>ממשיך טיפול עם OINT. SYNTHO 3% פעמיים ביום.</t>
  </si>
  <si>
    <t>\\mc-srvfiles\ReuthFs\Applications\puzzlesoft\hospital_avotfiles\WoundsPics-1\IMG_5456.JPG</t>
  </si>
  <si>
    <t xml:space="preserve">ממשיך טיפול עם שטיפת SALINE 0.9% והכנסת שרוך CURASALT   פעם ביום.  </t>
  </si>
  <si>
    <t>\\mc-srvfiles\ReuthFs\Applications\puzzlesoft\hospital_avotfiles\WoundsPics-1\IMG_5799.JPG</t>
  </si>
  <si>
    <t>פצע עמוק. כיס סביב הפצע.- 4 סמ'.ללא רקמה נמקית , ללא פלקטואציהות.נמשיך טיפול עם הרטבות HARTMAN.  פצע צולם.</t>
  </si>
  <si>
    <t>\\mc-srvfiles\ReuthFs\Applications\puzzlesoft\hospital_avotfiles\WoundsPics-1\IMG_4842.JPG</t>
  </si>
  <si>
    <t>בוהן רגל ימין</t>
  </si>
  <si>
    <t>פצע בסקרום עם מעט הפרשה מוגלתית  ממשיכים טיפול הרטבות</t>
  </si>
  <si>
    <t>\\mc-srvfiles\ReuthFs\Applications\puzzlesoft\hospital_avotfiles\WoundsPics-1\IMG_1004.JPG</t>
  </si>
  <si>
    <t>ממשיך באותו הטיפול</t>
  </si>
  <si>
    <t>פצע ללא שינוי.ממשיך באותו הטיפול</t>
  </si>
  <si>
    <t>פצע ליפני סגירה.יש שינוי בטיפול .הופסק HARTMAN. הוחל CR.THREOLON X 2 עם חבישה.</t>
  </si>
  <si>
    <t>\\mc-emc-srvfiles\ReuthFs\Applications\puzzlesoft\hospital_avotfiles\WoundsPics-1\IMG_2454.JPG</t>
  </si>
  <si>
    <t>פצע  ללא שינוי.  ממשיך טיפול מקומי במריחת SILVEROL X 2/D עם חבישה</t>
  </si>
  <si>
    <t>פצע בנטיה להקטנה. ממשיך טיפול מקומי במריחת SILVEROL X 2/D עם חבישה</t>
  </si>
  <si>
    <t>\\mc-srvfiles\ReuthFs\Applications\puzzlesoft\hospital_avotfiles\WoundsPics-1\IMG_8248.JPG</t>
  </si>
  <si>
    <t>\\mc-srvfiles\ReuthFs\Applications\puzzlesoft\hospital_avotfiles\WoundsPics-1\IMG_8401.JPG</t>
  </si>
  <si>
    <t>הגדלת הפצע. ממשיך טיפול מקומי במריחת SILVEROL X 2/D עם חבישה</t>
  </si>
  <si>
    <t>\\mc-srvfiles\ReuthFs\Applications\puzzlesoft\hospital_avotfiles\WoundsPics-1\IMG_8494.JPG</t>
  </si>
  <si>
    <t>עקב  ימין</t>
  </si>
  <si>
    <t>שטח לטרלי אחורי של שוק ימין</t>
  </si>
  <si>
    <t>\\mc-srvfiles\ReuthFs\Applications\puzzlesoft\hospital_avotfiles\WoundsPics-1\20180811_202018.jpg</t>
  </si>
  <si>
    <t>נפתח פצע בבוהן ימין.יצאו הפרשות מוגלתיות בכמות בינונית.לפי המלצה של אח מתאם פצעים הוחל טיפול עם הרטבות עם הרטמן</t>
  </si>
  <si>
    <t>\\mc-srvfiles\ReuthFs\Applications\puzzlesoft\hospital_avotfiles\WoundsPics-1\IMG_8552.JPG</t>
  </si>
  <si>
    <t>\\mc-srvfiles\ReuthFs\Applications\puzzlesoft\hospital_avotfiles\WoundsPics-1\20180811_202114.jpg</t>
  </si>
  <si>
    <t>פצע עם פטרת מסביב. ממשיך טיפול מקומי במריחת DERMADEN X 2/D  + CLOTRLNAZOL עם חבישה</t>
  </si>
  <si>
    <t>\\mc-srvfiles\ReuthFs\Applications\puzzlesoft\hospital_avotfiles\WoundsPics-1\IMG_1189.JPG</t>
  </si>
  <si>
    <t>דרגה 3</t>
  </si>
  <si>
    <t>קרסול שמאל חיצוני- דרגה 2</t>
  </si>
  <si>
    <t>פצע ללא שינוי, הוחלף טיפול מקומי למריחת FLAMINAL X 1/D  עם חבישה</t>
  </si>
  <si>
    <t>\\mc-srvfiles\ReuthFs\Applications\puzzlesoft\hospital_avotfiles\WoundsPics-1\IMG_1192.JPG</t>
  </si>
  <si>
    <t>מתחת לקנולה מצד שמאול</t>
  </si>
  <si>
    <t>חל שיפור במצב פצע.ממשיך באותו טיפול</t>
  </si>
  <si>
    <t>מצב הפצע בשיפור.ממשיך באותו טיפול</t>
  </si>
  <si>
    <t>\\mc-srvfiles\ReuthFs\Applications\puzzlesoft\hospital_avotfiles\WoundsPics-1\IMG_2997.JPG</t>
  </si>
  <si>
    <t>הרטבות  COLLIRACIN 1000000 פעמיים ביום עם SOL. NACL 0.9% שלוש פעמים ביום.  נעשתה  הטריה  נפתחו כיסים .  פצע מזוהם.  מסביב  פצע  אודם   מריחה CR.BIAFINE/2DAY</t>
  </si>
  <si>
    <t>ממשיכה הרטבות עם SOL. NACL 0.9% שלוש פעמים ביום.</t>
  </si>
  <si>
    <t>\\mc-srvfiles\ReuthFs\Applications\puzzlesoft\hospital_avotfiles\WoundsPics-1\IMG_2518.JPG</t>
  </si>
  <si>
    <t>נעשתה הטריה רקמה נקרוטית בפצע לחץ בעכוז,הוחל שטיפת פצע עם מיי חמצן פעם ביום,הוחל הרטבות  COLLIRACIN 1000000 פעמיים ביום עם SOL. NACL 0.9% שלוש פעמים ביום.</t>
  </si>
  <si>
    <t>\\mc-srvfiles\ReuthFs\Applications\puzzlesoft\hospital_avotfiles\WoundsPics-1\IMG_2626.JPG</t>
  </si>
  <si>
    <t>\\mc-srvfiles\ReuthFs\Applications\puzzlesoft\hospital_avotfiles\WoundsPics-1\IMG_2723.JPG</t>
  </si>
  <si>
    <t>מריחה  בCR.SILVEROL  פעמיים.</t>
  </si>
  <si>
    <t>\\mc-srvfiles\ReuthFs\Applications\puzzlesoft\hospital_avotfiles\WoundsPics-1\IMG_2696.JPG</t>
  </si>
  <si>
    <t>פצע בהחמרה בגודל, פטרת מסביב. ממשיך טיפול במריחת FLAMINAL  X 1/D עם חבישה</t>
  </si>
  <si>
    <t>\\mc-appsrv1\Applications\puzzlesoft\hospital_avotfiles\WoundsPics-1\IMG_2846.JPG</t>
  </si>
  <si>
    <t>טיפול מקומי בDERMAGRAN PASRA X 2/D עם חבישה</t>
  </si>
  <si>
    <t>קרסוליים דו"צ כף רגל ימין</t>
  </si>
  <si>
    <t>\\mc-appsrv1\Applications\puzzlesoft\hospital_avotfiles\WoundsPics-1\IMG_2849.JPG</t>
  </si>
  <si>
    <t>טיפול מקומי במריחת DERMAGRAMN PASTA X 2/D עם חבישה</t>
  </si>
  <si>
    <t>\\mc-appsrv1\Applications\puzzlesoft\hospital_avotfiles\WoundsPics-1\IMG_2845.JPG</t>
  </si>
  <si>
    <t>קרסול דו"צ שמאל כף רגל שמאל</t>
  </si>
  <si>
    <t>\\mc-appsrv1\Applications\puzzlesoft\hospital_avotfiles\WoundsPics-1\IMG_2851.JPG</t>
  </si>
  <si>
    <t>פלע לחץ בעכוז 2*1 סמ' , ריקמה גרנולטית, לא היפרישה. טיפול בBIAFIN 1 X 2/D</t>
  </si>
  <si>
    <t>\\mc-srvfiles\ReuthFs\Applications\puzzlesoft\hospital_avotfiles\WoundsPics-1\IMG_3169.JPG</t>
  </si>
  <si>
    <t>עכוז מירכז</t>
  </si>
  <si>
    <t>ממדי הפצע הצטמצמו.סימני גרנולציות.נמשיך טיפול עם הרטבות Hartman.הומלץ לא להושיב .  פצע צולם.</t>
  </si>
  <si>
    <t>\\mc-srvfiles\ReuthFs\Applications\puzzlesoft\hospital_avotfiles\WoundsPics-1\IMG_4752.JPG</t>
  </si>
  <si>
    <t xml:space="preserve">פצע בסקרום נקרוטי ללא הפרשה מטופלת בהרטבות HARTMAN*3  </t>
  </si>
  <si>
    <t>\\mc-srvfiles\ReuthFs\Applications\puzzlesoft\hospital_avotfiles\WoundsPics-1\IMG_4981.JPG</t>
  </si>
  <si>
    <t>המשך  טיפול הרטבות עם Hartman X 3</t>
  </si>
  <si>
    <t>\\mc-srvfiles\ReuthFs\Applications\puzzlesoft\hospital_avotfiles\WoundsPics-1\IMG_4330.JPG</t>
  </si>
  <si>
    <t>נמשיך טיפול עם הרטבות Hartman.</t>
  </si>
  <si>
    <t>\\mc-srvfiles\ReuthFs\Applications\puzzlesoft\hospital_avotfiles\WoundsPics-1\IMG_4664.JPG</t>
  </si>
  <si>
    <t>הוחל טיפול הרטבות עם Hartman</t>
  </si>
  <si>
    <t>\\mc-srvfiles\ReuthFs\Applications\puzzlesoft\hospital_avotfiles\WoundsPics-1\IMG_4320.JPG</t>
  </si>
  <si>
    <t>\\mc-srvfiles\ReuthFs\Applications\puzzlesoft\hospital_avotfiles\WoundsPics-1\IMG_4322.JPG</t>
  </si>
  <si>
    <t>נמשיך טיפול עם הרטבות - Hartman.</t>
  </si>
  <si>
    <t>\\mc-srvfiles\ReuthFs\Applications\puzzlesoft\hospital_avotfiles\WoundsPics-1\IMG_4671.JPG</t>
  </si>
  <si>
    <t>\\mc-srvfiles\ReuthFs\Applications\puzzlesoft\hospital_avotfiles\WoundsPics-1\IMG_4421.JPG</t>
  </si>
  <si>
    <t>פצע בצבע שחור עם רקמת נקרוטית יבשה מטופלת בהרטבות HARTMAN*3</t>
  </si>
  <si>
    <t>\\mc-srvfiles\ReuthFs\Applications\puzzlesoft\hospital_avotfiles\WoundsPics-1\IMG_4976.JPG</t>
  </si>
  <si>
    <t>נמשיך טיפול מקומי עם הרטבות - Hartman  פצע צולם.</t>
  </si>
  <si>
    <t>\\mc-srvfiles\ReuthFs\Applications\puzzlesoft\hospital_avotfiles\WoundsPics-1\IMG_4748.JPG</t>
  </si>
  <si>
    <t>באספקט הלטרלי</t>
  </si>
  <si>
    <t>ממדי פצע הצטמצמו. שונה טיפול מקרומי - Biafine.  פצע צולם.</t>
  </si>
  <si>
    <t>\\mc-srvfiles\ReuthFs\Applications\puzzlesoft\hospital_avotfiles\WoundsPics-1\IMG_4750.JPG</t>
  </si>
  <si>
    <t>פצע בצבע משולב בכף רגל שמאל ללא הפרשות מטופלת בהרטבות HARTMAN*3</t>
  </si>
  <si>
    <t>\\mc-srvfiles\ReuthFs\Applications\puzzlesoft\hospital_avotfiles\WoundsPics-1\IMG_4973.JPG</t>
  </si>
  <si>
    <t>\\mc-srvfiles\ReuthFs\Applications\puzzlesoft\hospital_avotfiles\WoundsPics-1\IMG_4426.JPG</t>
  </si>
  <si>
    <t>נמשיך טיפול מקומי - Hartman.</t>
  </si>
  <si>
    <t>\\mc-srvfiles\ReuthFs\Applications\puzzlesoft\hospital_avotfiles\WoundsPics-1\IMG_4666.JPG</t>
  </si>
  <si>
    <t>\\mc-srvfiles\ReuthFs\Applications\puzzlesoft\hospital_avotfiles\WoundsPics-1\IMG_4317.JPG</t>
  </si>
  <si>
    <t>\\mc-srvfiles\ReuthFs\Applications\puzzlesoft\hospital_avotfiles\WoundsPics-1\IMG_4324.JPG</t>
  </si>
  <si>
    <t>מדיאלי</t>
  </si>
  <si>
    <t>\\mc-srvfiles\ReuthFs\Applications\puzzlesoft\hospital_avotfiles\WoundsPics-1\IMG_4423.JPG</t>
  </si>
  <si>
    <t>המשך טיפול מקומי עם הרטבות - Hartman</t>
  </si>
  <si>
    <t>\\mc-srvfiles\ReuthFs\Applications\puzzlesoft\hospital_avotfiles\WoundsPics-1\IMG_4673.JPG</t>
  </si>
  <si>
    <t>מתחת בוהן</t>
  </si>
  <si>
    <t>חלק פנימי מתחת בוהן</t>
  </si>
  <si>
    <t>\\mc-srvfiles\ReuthFs\Applications\puzzlesoft\hospital_avotfiles\WoundsPics-1\IMG_4669.JPG</t>
  </si>
  <si>
    <t>פצע בטרוכנטר שמאל צבע ורוד ללא הפרשות מטופלת בCR BIAFINE*2</t>
  </si>
  <si>
    <t>\\mc-srvfiles\ReuthFs\Applications\puzzlesoft\hospital_avotfiles\WoundsPics-1\IMG_4979.JPG</t>
  </si>
  <si>
    <t>כף רגל שמאל- פטישון</t>
  </si>
  <si>
    <t>פצע בפטישון של כף רגל שמאל עם רקמת נקרוטי בגודל4*2 מטופלת בהרטבות HARTMAN*3</t>
  </si>
  <si>
    <t>\\mc-srvfiles\ReuthFs\Applications\puzzlesoft\hospital_avotfiles\WoundsPics-1\IMG_4977.JPG</t>
  </si>
  <si>
    <t>טיפול מקומי במריחת SILVEROL X 2/D</t>
  </si>
  <si>
    <t>טיפול מקומי במריחת BIAFINE X 2/D</t>
  </si>
  <si>
    <t>קרסול שמאל פנימי</t>
  </si>
  <si>
    <t>שטיפת פצע עם  SOL. HYDROGEN PEROXID 3% פעם ביום,הרטבות עם  SOL.SALINE 0.9%  שלוש פעמים ביום.קיים כיס באורך כ 3 ס"ם בשעה 3.</t>
  </si>
  <si>
    <t>\\mc-emc-srvfiles\ReuthFs\Applications\puzzlesoft\hospital_avotfiles\WoundsPics-1\IMG_4165.JPG</t>
  </si>
  <si>
    <t>\\mc-srvfiles\ReuthFs\Applications\puzzlesoft\hospital_avotfiles\WoundsPics-1\IMG_4164.JPG</t>
  </si>
  <si>
    <t>\\mc-srvfiles\ReuthFs\Applications\puzzlesoft\hospital_avotfiles\WoundsPics-1\IMG_1552.JPG</t>
  </si>
  <si>
    <t>פצע עם כיס בשעה 13 - 15. עומק 3 סם'.נמשיך טיפול עם הרטבות.</t>
  </si>
  <si>
    <t>\\mc-srvfiles\ReuthFs\Applications\puzzlesoft\hospital_avotfiles\WoundsPics-1\IMG_0859.JPG</t>
  </si>
  <si>
    <t>פצע נקי. המשך טיפול עם הרטבות.</t>
  </si>
  <si>
    <t>\\mc-srvfiles\ReuthFs\Applications\puzzlesoft\hospital_avotfiles\WoundsPics-1\IMG_2981.JPG</t>
  </si>
  <si>
    <t>שטיפת פצע עם  SOL. HYDROGEN PEROXID 3% פעם ביום,הרטבות עם  SOL.SALINE 0.9%  שלוש פעמים ביום.קיים כיס באורך כ 3 ס"ם בשעה 4.</t>
  </si>
  <si>
    <t>\\mc-emc-srvfiles\ReuthFs\Applications\puzzlesoft\hospital_avotfiles\WoundsPics-1\IMG_4338.JPG</t>
  </si>
  <si>
    <t>פצע נקי ללא הפרשות ממשיך לקבל טיפול מקומי CR THREOLONE*2</t>
  </si>
  <si>
    <t>\\mc-srvfiles\ReuthFs\Applications\puzzlesoft\hospital_avotfiles\WoundsPics-1\IMG_3795.jpg</t>
  </si>
  <si>
    <t>\\mc-srvfiles\ReuthFs\Applications\puzzlesoft\hospital_avotfiles\WoundsPics-1\IMG_3342.JPG</t>
  </si>
  <si>
    <t>ללא שינוי.ממשיך באותו טיפול</t>
  </si>
  <si>
    <t>\\mc-srvfiles\ReuthFs\Applications\puzzlesoft\hospital_avotfiles\WoundsPics-1\IMG_3617 (Small).JPG</t>
  </si>
  <si>
    <t>\\mc-srvfiles\ReuthFs\Applications\puzzlesoft\hospital_avotfiles\WoundsPics-1\IMG_3204.JPG</t>
  </si>
  <si>
    <t>\\mc-srvfiles\ReuthFs\Applications\puzzlesoft\hospital_avotfiles\WoundsPics-1\IMG_1986.JPG</t>
  </si>
  <si>
    <t>פצע ללא זיהום עם הפרשה סרוטית  מעטה</t>
  </si>
  <si>
    <t>פצע מופרש , שוליים מוגדרות</t>
  </si>
  <si>
    <t>\\mc-srvfiles\ReuthFs\Applications\puzzlesoft\hospital_avotfiles\WoundsPics-1\IMG_1551.JPG</t>
  </si>
  <si>
    <t>\\mc-emc-srvfiles\ReuthFs\Applications\puzzlesoft\hospital_avotfiles\WoundsPics-1\IMG_4340.JPG</t>
  </si>
  <si>
    <t>הרטבות עם SOL.SALINE שלוש פעמים ביום ו CR. BABY PASTE מסביב לפצע פעמיים ביום.</t>
  </si>
  <si>
    <t>\\mc-emc-srvfiles\ReuthFs\Applications\puzzlesoft\hospital_avotfiles\WoundsPics-1\IMG_4341.JPG</t>
  </si>
  <si>
    <t>\\mc-emc-srvfiles\ReuthFs\Applications\puzzlesoft\hospital_avotfiles\WoundsPics-1\IMG_4171.JPG</t>
  </si>
  <si>
    <t>מתחת לבוהן</t>
  </si>
  <si>
    <t>\\mc-emc-srvfiles\ReuthFs\Applications\puzzlesoft\hospital_avotfiles\WoundsPics-1\IMG_4343.JPG</t>
  </si>
  <si>
    <t>אצבע יד</t>
  </si>
  <si>
    <t>פצע נקי. המשך טיפול.</t>
  </si>
  <si>
    <t>פצע לחץ בעכוז</t>
  </si>
  <si>
    <t>נפתח בעכוז צלקת ישנה בגודל 1.5*1.5 הוחל טיפול CR THREOLONE*2</t>
  </si>
  <si>
    <t>\\mc-srvfiles\ReuthFs\Applications\puzzlesoft\hospital_avotfiles\WoundsPics-1\IMG_3858.JPG</t>
  </si>
  <si>
    <t>SOL.HARTMAN*3</t>
  </si>
  <si>
    <t>פצע מופרש, עם כסים עמוקים ורקמה פיברוטי</t>
  </si>
  <si>
    <t>\\mc-srvfiles\ReuthFs\Applications\puzzlesoft\hospital_avotfiles\WoundsPics-1\IMG_2457.JPG</t>
  </si>
  <si>
    <t>דרגה 4 עם סימני אוסטאומיאליטיס. ללא שינוי בטיפול מקומי.  SOL. HARTMAN X1/D. פצע צולם</t>
  </si>
  <si>
    <t>\\mc-srvfiles\ReuthFs\Applications\puzzlesoft\hospital_avotfiles\WoundsPics-1\IMG_2459.JPG</t>
  </si>
  <si>
    <t>\\mc-srvfiles\ReuthFs\Applications\puzzlesoft\hospital_avotfiles\WoundsPics-1\IMG_2456.JPG</t>
  </si>
  <si>
    <t>פצע לחץ  בסקרום בשיפו ניכר, הקטנה בגודלו -  7*5 סמ' עם כיס  בשעה 10-11 עד 2 סמ' .  ממשיך טיפול מקומי בהרטבות HARTMAN X 2/D  +  הגנה מסביב בAGISTEN.</t>
  </si>
  <si>
    <t>\\mc-srvfiles\ReuthFs\Applications\puzzlesoft\hospital_avotfiles\WoundsPics-1\IMG_6271.JPG</t>
  </si>
  <si>
    <t>פצע בסקרום שהתפשט על 2 העכוזים במרכז</t>
  </si>
  <si>
    <t>פצע לחץ  בסקרום 8*6.5*1 סמ' עם כיס  בשעה 12 עד 7 סמ' . בוצעה הטריה  כירורגית נוספת . ממשיך טיפול מקומי בהרטבות HARTMAN X 2/D  +  הגנה מסביב בAGISTEN.</t>
  </si>
  <si>
    <t>\\mc-srvfiles\ReuthFs\Applications\puzzlesoft\hospital_avotfiles\WoundsPics-1\IMG_6131.JPG</t>
  </si>
  <si>
    <t>פצע לחץ  בסקרום 13 לאחר הטריה , 8*8*1, עם כיס בן שעות 1-2 עד 7 סמ'. עצם לא נמוש. רקמה משולבת. הפרשות מוגלתיות בכמות בינונית.  ממשיך טיפול מקומי בהרטבות HARTMAN X 2/D  +  הגנה מסביב בAGISTEN.</t>
  </si>
  <si>
    <t>\\mc-srvfiles\ReuthFs\Applications\puzzlesoft\hospital_avotfiles\WoundsPics-1\IMG_6112.JPG</t>
  </si>
  <si>
    <t>פצע לחץ בשיפור בסקרום 13בשיפור חלקי. ממשיך טיפול מקומי בהרטבות HARTMAN X 2/D  +  הגנה מסביב בAGISTEN.</t>
  </si>
  <si>
    <t>\\mc-srvfiles\ReuthFs\Applications\puzzlesoft\hospital_avotfiles\WoundsPics-1\IMG_6052.JPG</t>
  </si>
  <si>
    <t>פצע בשיפור והקטנה. ממשיכה טיפול מקומי לSIVERSELL שלושה פעמים בשבוע - בימי מקלחת ב', ג', ה'</t>
  </si>
  <si>
    <t>\\mc-srvfiles\ReuthFs\Applications\puzzlesoft\hospital_avotfiles\WoundsPics-1\IMG_6359.JPG</t>
  </si>
  <si>
    <t>פצע ללא שינוי. ממשיך  טיפול מקומי למריחת FLAMINAL X 2/D</t>
  </si>
  <si>
    <t>פצע בשיפור והקטנה. שינוי טיפול  למריחת HYCOMYCIN X 2/D</t>
  </si>
  <si>
    <t>פצע בשיפור והקטנה ללא כיס. רקמה אדום גרנולתית ממשיך טיפול  למריחת HYCOMYCIN X 2/D  + הגנה מסביב</t>
  </si>
  <si>
    <t>\\mc-srvfiles\ReuthFs\Applications\puzzlesoft\hospital_avotfiles\WoundsPics-1\IMG_6501.JPG</t>
  </si>
  <si>
    <t>\\mc-srvfiles\ReuthFs\Applications\puzzlesoft\hospital_avotfiles\WoundsPics-1\IMG_6383.JPG</t>
  </si>
  <si>
    <t>פצע נקי, בנטיה לשיפור והקטנה. הוחלף טיפול מקומי לPOLYMEM פעם אחת כול 48 שעות.</t>
  </si>
  <si>
    <t>פצע בנטיה לשיפור והקטנה. הוחלף טיפול מקומי למריחת HYCOMICIN X 2/D</t>
  </si>
  <si>
    <t>\\mc-srvfiles\ReuthFs\Applications\puzzlesoft\hospital_avotfiles\WoundsPics-1\IMG_6833.JPG</t>
  </si>
  <si>
    <t>פצע נקי, בנטיה לשיפור והקטנה. ממשיך טיפול  למריחת HYCOMYCIN X 2/D  + הגנה מסביב</t>
  </si>
  <si>
    <t>\\mc-srvfiles\ReuthFs\Applications\puzzlesoft\hospital_avotfiles\WoundsPics-1\IMG_6621.JPG</t>
  </si>
  <si>
    <t>\\mc-srvfiles\ReuthFs\Applications\puzzlesoft\hospital_avotfiles\WoundsPics-1\IMG_6994.JPG</t>
  </si>
  <si>
    <t>פצע בנטיה לשיפור והקטנה. כיס בשעה 12 עד 0.8 מס'. הוחלף טיפול מקומי למריחת FLAMINAL X 2/D</t>
  </si>
  <si>
    <t>\\mc-srvfiles\ReuthFs\Applications\puzzlesoft\hospital_avotfiles\WoundsPics-1\IMG_7123.JPG</t>
  </si>
  <si>
    <t>\\mc-srvfiles\ReuthFs\Applications\puzzlesoft\hospital_avotfiles\WoundsPics-1\IMG_7319.JPG</t>
  </si>
  <si>
    <t>טופל הרטבות עם SOL HARTMAN שלוש פעמים ביום ,מסביב לפצע עור אדום, מריחה SILVEROL CR פעמיים ביום.</t>
  </si>
  <si>
    <t>טיפול : הרטבות עם COLIRACIN פעמיים ביום, לפי טיפול בבוקר שטיפה עם מי חמצן, להגנת בעור מסביב לפצע מריחה BABY PAST.</t>
  </si>
  <si>
    <t>\\mc-srvfiles\ReuthFs\Applications\puzzlesoft\hospital_avotfiles\WoundsPics-1\IMG_4937.JPG</t>
  </si>
  <si>
    <t>\\mc-srvfiles\ReuthFs\Applications\puzzlesoft\hospital_avotfiles\WoundsPics-1\IMG_4834.JPG</t>
  </si>
  <si>
    <t>טיפול מריחה CR. SILVEROL פעמיים ביום.</t>
  </si>
  <si>
    <t>\\mc-srvfiles\ReuthFs\Applications\puzzlesoft\hospital_avotfiles\WoundsPics-1\IMG_4987.JPG</t>
  </si>
  <si>
    <t>טיפול: מריחה CR. SILVEROL פעמיים ביום.</t>
  </si>
  <si>
    <t>\\mc-srvfiles\ReuthFs\Applications\puzzlesoft\hospital_avotfiles\WoundsPics-1\IMG_4990.JPG</t>
  </si>
  <si>
    <t>SOL.NACL 0.9%*3</t>
  </si>
  <si>
    <t>פצע משולב מסביב אודם קל, מטופל  CR. SILVEROL פעמיים ביום.</t>
  </si>
  <si>
    <t>המשך  מטופל  CR. SILVEROL פעמיים ביום.</t>
  </si>
  <si>
    <t>\\mc-srvfiles\ReuthFs\Applications\puzzlesoft\hospital_avotfiles\WoundsPics-1\IMG_3894.JPG</t>
  </si>
  <si>
    <t>\\mc-srvfiles\ReuthFs\Applications\puzzlesoft\hospital_avotfiles\WoundsPics-1\IMG_3772.jpg</t>
  </si>
  <si>
    <t>טיפול בPOLYDINE פעמיים ביום.</t>
  </si>
  <si>
    <t>\\mc-srvfiles\ReuthFs\Applications\puzzlesoft\hospital_avotfiles\WoundsPics-1\IMG_3887.JPG</t>
  </si>
  <si>
    <t>מתחת לבוהן צד פנימי.</t>
  </si>
  <si>
    <t>שלפוחית  ללא תוכן, מסביב אודם. טיפול בPOLYDINE פעמיים ביום.</t>
  </si>
  <si>
    <t>\\mc-srvfiles\ReuthFs\Applications\puzzlesoft\hospital_avotfiles\WoundsPics-1\IMG_3770.jpg</t>
  </si>
  <si>
    <t>מריחה עם  POLYDIN   פעמיים ביום.</t>
  </si>
  <si>
    <t>\\mc-srvfiles\ReuthFs\Applications\puzzlesoft\hospital_avotfiles\WoundsPics-1\IMG_3892.JPG</t>
  </si>
  <si>
    <t>מריחה עם CR.THREOLONE   פעמיים ביום.</t>
  </si>
  <si>
    <t>\\mc-srvfiles\ReuthFs\Applications\puzzlesoft\hospital_avotfiles\WoundsPics-1\IMG_3889.JPG</t>
  </si>
  <si>
    <t>\\mc-srvfiles\ReuthFs\Applications\puzzlesoft\hospital_avotfiles\WoundsPics-1\IMG_8092.JPG</t>
  </si>
  <si>
    <t>\\mc-srvfiles\ReuthFs\Applications\puzzlesoft\hospital_avotfiles\WoundsPics-1\IMG_8445.JPG</t>
  </si>
  <si>
    <t>פצע ללא שינוי.   ממשיך טיפול מקומי  בהרטבות HARTMAN   + הגנה מסביב DERMAGRAN PASTE X 3/D.</t>
  </si>
  <si>
    <t>פצע בנטיה לשיפור, נקי, . עצם לא נמוש. ממשיך טיפול מקומי  בהרטבות HARTMAN + מריחת HYCOMYCIN בפריפריה + הגנה מסביב CETO CREAM</t>
  </si>
  <si>
    <t>\\mc-srvfiles\ReuthFs\Applications\puzzlesoft\hospital_avotfiles\WoundsPics-1\IMG_8739.JPG</t>
  </si>
  <si>
    <t>פצע בנטיה לשיפור , ממשיך  טיפול לAQUACEL X 1/D עם חבישה.</t>
  </si>
  <si>
    <t>פצע בנטיה לשיפור והקטנה, נקי, . עצם לא נמוש. ממשיך טיפול מקומי  בהרטבות HARTMAN   + הגנה מסביב CETO CREAM</t>
  </si>
  <si>
    <t>\\mc-srvfiles\ReuthFs\Applications\puzzlesoft\hospital_avotfiles\WoundsPics-1\IMG_8852.JPG</t>
  </si>
  <si>
    <t>פצע לחץ עם סימני אוסטאומיאליטיס. טיפול מקומי בהרטבות HARTMAN X 3/D  + הגנה מסביב.</t>
  </si>
  <si>
    <t>\\mc-srvfiles\ReuthFs\Applications\puzzlesoft\hospital_avotfiles\WoundsPics-1\IMG_8692.JPG</t>
  </si>
  <si>
    <t>פצע ללא שינוי.   ממשיך טיפול מקומי  בהרטבות HARTMAN   + הגנה מסביב CETO CREAM</t>
  </si>
  <si>
    <t>\\mc-srvfiles\ReuthFs\Applications\puzzlesoft\hospital_avotfiles\WoundsPics-1\IMG_9296.JPG</t>
  </si>
  <si>
    <t>פצע ללא שינוי. עמם לא נמוש.   ממשיך טיפול מקומי  בהרטבות HARTMAN   + הגנה מסביב DERMAGRAN PASTE X 3/D.</t>
  </si>
  <si>
    <t>\\mc-srvfiles\ReuthFs\Applications\puzzlesoft\hospital_avotfiles\WoundsPics-1\IMG_9383.JPG</t>
  </si>
  <si>
    <t>פצע בנטיה לשיפור והקטנה. ממשיך טיפול מקומי  בהרטבות HARTMAN   + הגנה מסביב CETO CREAM</t>
  </si>
  <si>
    <t>\\mc-srvfiles\ReuthFs\Applications\puzzlesoft\hospital_avotfiles\WoundsPics-1\IMG_9072.JPG</t>
  </si>
  <si>
    <t>פצע  ללא שינוי. ממשיך טיפול מקומי  בהרטבות HARTMAN   + הגנה מסביב CETO CREAM</t>
  </si>
  <si>
    <t>\\mc-srvfiles\ReuthFs\Applications\puzzlesoft\hospital_avotfiles\WoundsPics-1\IMG_8941.JPG</t>
  </si>
  <si>
    <t>פצע בנטיה להחמרה , ממשיך  טיפול לAQUACEL X 1/D עם חבישה + מריחת CLOTRIMAZOL מסביב.</t>
  </si>
  <si>
    <t>\\mc-srvfiles\ReuthFs\Applications\puzzlesoft\hospital_avotfiles\WoundsPics-1\IMG_1630.JPG</t>
  </si>
  <si>
    <t>\\mc-srvfiles\ReuthFs\Applications\puzzlesoft\hospital_avotfiles\WoundsPics-1\IMG_0662.JPG</t>
  </si>
  <si>
    <t>פצע פשיפור והקטנה, עצם לא נמוש .  ממשיך טיפול מקומי  בהרטבות HARTMAN   + הגנה מסביב DERMAGRAN PASTE X 3/D.</t>
  </si>
  <si>
    <t>\\mc-srvfiles\ReuthFs\Applications\puzzlesoft\hospital_avotfiles\WoundsPics-1\IMG_0462.JPG</t>
  </si>
  <si>
    <t>פצע בנטיה לשיפור והקטנה. ממשיך טיפול מקומי במריחת HYCOMYCIN X 2/D עם חבישה</t>
  </si>
  <si>
    <t>פצע ללא שינוי. ממשיך טיפול מקומי במריחת HYCOMYCIN X 2/D עם חבישה</t>
  </si>
  <si>
    <t>\\mc-appsrv1\Applications\puzzlesoft\hospital_avotfiles\WoundsPics-1\IMG_2824.JPG</t>
  </si>
  <si>
    <t>\\mc-appsrv1\Applications\puzzlesoft\hospital_avotfiles\WoundsPics-1\IMG_2653.JPG</t>
  </si>
  <si>
    <t>\\mc-srvfiles\ReuthFs\Applications\puzzlesoft\hospital_avotfiles\WoundsPics-1\IMG_0797.JPG</t>
  </si>
  <si>
    <t>פצע בנטיה לשיפור והקטנה.  ממשיך טיפול מקומי  בהרטבות HARTMAN   + הגנה מסביב DERMAGRAN PASTE X 3/D.</t>
  </si>
  <si>
    <t>\\mc-srvfiles\ReuthFs\Applications\puzzlesoft\hospital_avotfiles\WoundsPics-1\IMG_0964.JPG</t>
  </si>
  <si>
    <t>פצע בנטיה לשיפור, שינוי טיפול לAQUACEL X 1/D עם חבישה.</t>
  </si>
  <si>
    <t>\\mc-srvfiles\ReuthFs\Applications\puzzlesoft\hospital_avotfiles\WoundsPics-1\IMG_1149.JPG</t>
  </si>
  <si>
    <t>\\mc-srvfiles\ReuthFs\Applications\puzzlesoft\hospital_avotfiles\WoundsPics-1\IMG_1097.JPG</t>
  </si>
  <si>
    <t>פצע בנטיה לשיפור והקטנה לעומק. ממשיך  טיפול לAQUACEL X 1/D עם חבישה + מריחת CLOTRIMAZOL מסביב.</t>
  </si>
  <si>
    <t>\\mc-appsrv1\Applications\puzzlesoft\hospital_avotfiles\WoundsPics-1\IMG_1827.JPG</t>
  </si>
  <si>
    <t>פצע ללא שינוי. ממשיך  טיפול לAQUACEL X 1/D עם חבישה + מריחת CLOTRIMAZOL מסביב.</t>
  </si>
  <si>
    <t>\\mc-appsrv1\Applications\puzzlesoft\hospital_avotfiles\WoundsPics-1\IMG_1987.JPG</t>
  </si>
  <si>
    <t>פצע  ללא שינוי.  ממשיך  טיפול לAQUACEL X 1/D עם חבישה + מריחת CLOTRIMAZOL מסביב.</t>
  </si>
  <si>
    <t>פצע  בנטיה לשיפור והקטנה, כיס בשעה 6:00 עד 1.5 סמ'.  ממשיך  טיפול לAQUACEL X 1/D עם חבישה + מריחת CLOTRIMAZOL מסביב.</t>
  </si>
  <si>
    <t>\\mc-appsrv1\Applications\puzzlesoft\hospital_avotfiles\WoundsPics-1\IMG_2409.JPG</t>
  </si>
  <si>
    <t>פצע עם מצרציה קשה + היפרגרנולציה.    ממשיך טיפול מקומי  בהרטבות HARTMAN   + הגנה מסביב DERMAGRAN PASTE X 3/D.</t>
  </si>
  <si>
    <t>\\mc-srvfiles\ReuthFs\Applications\puzzlesoft\hospital_avotfiles\WoundsPics-1\IMG_9708.JPG</t>
  </si>
  <si>
    <t>פצע ללא שינוי.  ממשיך  טיפול מקומי בAQACEL X 1/D עם חבישה</t>
  </si>
  <si>
    <t>\\mc-srvfiles\ReuthFs\Applications\puzzlesoft\hospital_avotfiles\WoundsPics-1\IMG_0329.JPG</t>
  </si>
  <si>
    <t>פצע בנטיה לשיפור, עצם נמוש.   ממשיך  טיפול מקומי בAQUACEL X 1/D עם חבישה</t>
  </si>
  <si>
    <t>\\mc-appsrv1\Applications\puzzlesoft\hospital_avotfiles\WoundsPics-1\IMG_3634.JPG</t>
  </si>
  <si>
    <t>טיפול מקומי בFLAMINAL HYDRO X 1/D</t>
  </si>
  <si>
    <t>\\mc-srvfiles\ReuthFs\Applications\puzzlesoft\hospital_avotfiles\WoundsPics-1\IMG_8690.JPG</t>
  </si>
  <si>
    <t>פצע בנטיה לשיפור והקטנה. ממשיך טיפול מקומי למריחת HYCOMYCIN X 2/D</t>
  </si>
  <si>
    <t>\\mc-srvfiles\ReuthFs\Applications\puzzlesoft\hospital_avotfiles\WoundsPics-1\IMG_8742.JPG</t>
  </si>
  <si>
    <t>פצע בנטיה לשיפור והקטנה. ממשיך  טיפול בFLAMINAL X 1/D עם חבישה</t>
  </si>
  <si>
    <t>\\mc-srvfiles\ReuthFs\Applications\puzzlesoft\hospital_avotfiles\WoundsPics-1\IMG_1465.JPG</t>
  </si>
  <si>
    <t>פצע ללא שינוי.   ממשיך  טיפול מקומי GAZA VAZELIN</t>
  </si>
  <si>
    <t>\\mc-srvfiles\ReuthFs\Applications\puzzlesoft\hospital_avotfiles\WoundsPics-1\IMG_1099.JPG</t>
  </si>
  <si>
    <t>פצע בנטיה לשיפור והקטנה. שינוי טיפול לFLAMINAL X 1/D עם חבישה</t>
  </si>
  <si>
    <t>\\mc-srvfiles\ReuthFs\Applications\puzzlesoft\hospital_avotfiles\WoundsPics-1\IMG_1152.JPG</t>
  </si>
  <si>
    <t>פצע בחשד לBCC -  הוחלף טיפול מקומי GAZA VAZELIN</t>
  </si>
  <si>
    <t>\\mc-srvfiles\ReuthFs\Applications\puzzlesoft\hospital_avotfiles\WoundsPics-1\IMG_0967.JPG</t>
  </si>
  <si>
    <t>\\mc-srvfiles\ReuthFs\Applications\puzzlesoft\hospital_avotfiles\WoundsPics-1\IMG_0795.JPG</t>
  </si>
  <si>
    <t>אצבע 2</t>
  </si>
  <si>
    <t>מותן</t>
  </si>
  <si>
    <t>עדיין  ללא שיפור. אודם מסביב - המשך טיפול + קלוטרימזול.</t>
  </si>
  <si>
    <t>\\mc-emc-srvfiles\ReuthFs\Applications\puzzlesoft\hospital_avotfiles\WoundsPics-1\IMG_2213.JPG</t>
  </si>
  <si>
    <t>עדיין ללא שיפור. אודם מסביב - המשך טיפול + קלוטרימזול.  פצע צולם.</t>
  </si>
  <si>
    <t>\\mc-emc-srvfiles\ReuthFs\Applications\puzzlesoft\hospital_avotfiles\WoundsPics-1\IMG_2212.JPG</t>
  </si>
  <si>
    <t>ניתן לראות שמצב הפצע השתפר.מדדי הפצע הצטמצמו. המשך טיפול מקומי.  פצע צולם.</t>
  </si>
  <si>
    <t>\\mc-srvfiles\ReuthFs\Applications\puzzlesoft\hospital_avotfiles\WoundsPics-1\IMG_2386.JPG</t>
  </si>
  <si>
    <t>קיים שיפור. ללא סימני דלקת מסביב. נלווה מצורציה מסביב. המשך טיפול.  פצע צולם.</t>
  </si>
  <si>
    <t>\\mc-srvfiles\ReuthFs\Applications\puzzlesoft\hospital_avotfiles\WoundsPics-1\IMG_1920.JPG</t>
  </si>
  <si>
    <t>פצע לחץ בסקרום 3*2 סמ', רקמה משולבת, ללא הפרשה. דרגה 3. טיפול מקומי בהרטבות HARTMAN + הגנה מסביב במריחת CLOTRIMASOL  X 2/D.</t>
  </si>
  <si>
    <t>\\mc-srvfiles\ReuthFs\Applications\puzzlesoft\hospital_avotfiles\WoundsPics-1\IMG_5815.JPG</t>
  </si>
  <si>
    <t>סקרום שמאל</t>
  </si>
  <si>
    <t>פצע לחץ בסקרום 2.5*2 סמ', רקמה משולבת, נקי, ללא הפרשה. דרגה 3. טיפול מקומי בהרטבות HARTMAN + הגנה מסביב במריחת CLOTRIMASOL  X 2/D.</t>
  </si>
  <si>
    <t>\\mc-srvfiles\ReuthFs\Applications\puzzlesoft\hospital_avotfiles\WoundsPics-1\IMG_5948.JPG</t>
  </si>
  <si>
    <t>\\mc-srvfiles\ReuthFs\Applications\puzzlesoft\hospital_avotfiles\WoundsPics-1\IMG_8094.JPG</t>
  </si>
  <si>
    <t>כרית הושבה מתקדמת לכס''ג,כריות ראש - פיזור לחץ,סדיניה (רביעיה) למניעת חיכוך</t>
  </si>
  <si>
    <t>שני פצעים עם רקמה נקרוטי  בגודל 2X2 . טופל ב POLYDIN</t>
  </si>
  <si>
    <t>\\mc-srvfiles\ReuthFs\Applications\puzzlesoft\hospital_avotfiles\WoundsPics-1\IMG_8098.JPG</t>
  </si>
  <si>
    <t>\\mc-srvfiles\ReuthFs\Applications\puzzlesoft\hospital_avotfiles\WoundsPics-1\IMG_8096.JPG</t>
  </si>
  <si>
    <t>פצע עם הפרשות סרוטיות הוחלף טיפול ל CR BIAFINE*2</t>
  </si>
  <si>
    <t>\\mc-srvfiles\ReuthFs\Applications\puzzlesoft\hospital_avotfiles\WoundsPics-1\IMG_4521.JPG</t>
  </si>
  <si>
    <t>ממשיכים טיפול FLAMINAL*1</t>
  </si>
  <si>
    <t>\\mc-srvfiles\ReuthFs\Applications\puzzlesoft\hospital_avotfiles\WoundsPics-1\IMG_4651.JPG</t>
  </si>
  <si>
    <t>החמרה במצב של פצע עם ריבוי הפרשות מוגלתיות וחלק נקרוטי במרכז הפצע בנוסף לטיפול מקומי FLAMINAL הוסף טיפול אנטיביוטי דרך PEG</t>
  </si>
  <si>
    <t>\\mc-srvfiles\ReuthFs\Applications\puzzlesoft\hospital_avotfiles\WoundsPics-1\IMG_4697.JPG</t>
  </si>
  <si>
    <t>החמרה במצב של פצע עם ריבוי הפרשות מוגלתיות וחלק נקרוטי במרכז הפצע ממשיך טיפול הרטבות עם HARTMAN*3</t>
  </si>
  <si>
    <t>\\mc-srvfiles\ReuthFs\Applications\puzzlesoft\hospital_avotfiles\WoundsPics-1\IMG_4759.JPG</t>
  </si>
  <si>
    <t xml:space="preserve">פצע במצב שיפור ניקר  ממשיכים  טיפול מקומי בקולירצין מסביב לפפצע הוסף CR DERMACOL  </t>
  </si>
  <si>
    <t>\\mc-srvfiles\ReuthFs\Applications\puzzlesoft\hospital_avotfiles\WoundsPics-1\IMG_4941.JPG</t>
  </si>
  <si>
    <t>פצע לחץ בכף רגל שמאל בהחמרה ,דרגה 4 2*3ס"מ מוגלתי עם כיס בשעה 3 ,רקמה נקרותית ,  בחשד לOSTEOMIELITIS נלקחה תרבית מפצע  מקבל טיפול אנטיביוטי AB ו ממשיכים הרטבות לפצע עם HARTMAN*3</t>
  </si>
  <si>
    <t>\\mc-srvfiles\ReuthFs\Applications\puzzlesoft\hospital_avotfiles\WoundsPics-1\IMG_4801.JPG</t>
  </si>
  <si>
    <t xml:space="preserve">לחולה פצע בכף רגל ללא החמרה ממשיכים  טיפול מקומי בקולירצין מסביב לפפצע הוסף CR DERMACOL  </t>
  </si>
  <si>
    <t>\\mc-srvfiles\ReuthFs\Applications\puzzlesoft\hospital_avotfiles\WoundsPics-1\IMG_4859.JPG</t>
  </si>
  <si>
    <t>ממשיך עם הרטבות SOL. HARTMAN. שלוש פעמים ביום</t>
  </si>
  <si>
    <t>\\mc-srvfiles\ReuthFs\Applications\puzzlesoft\hospital_avotfiles\WoundsPics-1\IMG_5429.JPG</t>
  </si>
  <si>
    <t>בחלק פלנטרי כף רגל שמאל נפתח חור ניקוז 0.8*0.8 ס"ם,נצפתה הפרשה מוגלתית בכמות בינונית.אחרי שטיפה עם מי חמצן יש להכניס CURASALT פעם ביום.בחלק לטרלי כף רגל שמאל ממשיך  SOL. HARTMAN שלוש פעמים ביום.</t>
  </si>
  <si>
    <t>\\mc-srvfiles\ReuthFs\Applications\puzzlesoft\hospital_avotfiles\WoundsPics-1\IMG_5884.JPG</t>
  </si>
  <si>
    <t>אגודל</t>
  </si>
  <si>
    <t>אגודל מדיאלי</t>
  </si>
  <si>
    <t>טיפול ל HARTMAN*3.מסביב לפצע בשוליים  מיצרציה-הוחל טיפול בVASELIN. כמו כן ממשיכים לשים  סד לישור האצבעות ומניעת לחץ על האגודל המדיאלי .</t>
  </si>
  <si>
    <t>\\mc-srvfiles\ReuthFs\Applications\puzzlesoft\hospital_avotfiles\WoundsPics-1\IMG_7796.JPG</t>
  </si>
  <si>
    <t>טיפול מקומי SILVEROL X 2/D עם חבישה.</t>
  </si>
  <si>
    <t>\\mc-srvfiles\ReuthFs\Applications\puzzlesoft\hospital_avotfiles\WoundsPics-1\IMG_9456.JPG</t>
  </si>
  <si>
    <t>פצע ללא שינוי. ממשיך טיפול מקומי SILVEROL X 2/D עם חבישה.</t>
  </si>
  <si>
    <t>\\mc-srvfiles\ReuthFs\Applications\puzzlesoft\hospital_avotfiles\WoundsPics-1\IMG_9717.JPG</t>
  </si>
  <si>
    <t>מרפק ימין</t>
  </si>
  <si>
    <t>פצע עם כיב בכיוון רקטום בשעה 6 עד 3 סמ'. טיפול מקומי בהרטבות HARTMAN + FLAGYL 500 MG X 3/D והגנה מסביב.</t>
  </si>
  <si>
    <t>\\mc-srvfiles\ReuthFs\Applications\puzzlesoft\hospital_avotfiles\WoundsPics-1\IMG_9458.JPG</t>
  </si>
  <si>
    <t>פצע נקי, גרנולציות.   ממשיך  טיפול מקומי בהרטבות HARTMAN + FLAGYL 500 MG X 3/D והגנה מסביב.</t>
  </si>
  <si>
    <t>\\mc-srvfiles\ReuthFs\Applications\puzzlesoft\hospital_avotfiles\WoundsPics-1\IMG_9714.JPG</t>
  </si>
  <si>
    <t>פצע  ללא שינוי. ממשיך טיפול מקומי בהרטבות HARTMAN  + FLAGYL 500MG X 3/D .</t>
  </si>
  <si>
    <t>עכוז תחתון ימין</t>
  </si>
  <si>
    <t>טיפול מקומי בהרטבות HARTMAN  + FLAGYL 500MG X 3/D .</t>
  </si>
  <si>
    <t>\\mc-srvfiles\ReuthFs\Applications\puzzlesoft\hospital_avotfiles\WoundsPics-1\IMG_9461.JPG</t>
  </si>
  <si>
    <t>טיפול מקומי במריחת SILVEROL X 2/D.</t>
  </si>
  <si>
    <t>עכוז תחתון</t>
  </si>
  <si>
    <t>מריחה CR. BIAFINE פעמיים ביום. הפצע צולם.</t>
  </si>
  <si>
    <t>\\mc-srvfiles\ReuthFs\Applications\puzzlesoft\hospital_avotfiles\WoundsPics-1\IMG_2042.JPG</t>
  </si>
  <si>
    <t>ממשיכה CR. BIAFINE פעמיים ביום.</t>
  </si>
  <si>
    <t>פצע בהחמרה לדרגה 4. ממשיך טיפול מקומי במריחת FLAMINAL X 1/D  + CLOTRIMAZOL מסביב עם חבישה</t>
  </si>
  <si>
    <t>\\mc-srvfiles\ReuthFs\Applications\puzzlesoft\hospital_avotfiles\WoundsPics-1\IMG_1285.JPG</t>
  </si>
  <si>
    <t>פצע ללא שינוי.  ממשיך טיפול מקומי בהרטבות HARTMAN X 3/D + CLOTRIMAZOL מסביב.</t>
  </si>
  <si>
    <t>\\mc-srvfiles\ReuthFs\Applications\puzzlesoft\hospital_avotfiles\WoundsPics-1\IMG_1540.JPG</t>
  </si>
  <si>
    <t>פצע ללא שינוי. הוחלף טיפול מקומי לPOLYDIN X 2/D עם חבישה</t>
  </si>
  <si>
    <t>פצע בנטיה לשיפור. ממשיך טיפול מקומי במריחת FLAMINAL X 1/D  + CLOTRIMAZOL מסביב עם חבישה</t>
  </si>
  <si>
    <t>\\mc-srvfiles\ReuthFs\Applications\puzzlesoft\hospital_avotfiles\WoundsPics-1\IMG_1165.JPG</t>
  </si>
  <si>
    <t>פצע בהחמרה לדרגה 4. ממשיך טיפול מקומי בהרטבות HARTMAN + FLAGYL X 3/D עם חבישה</t>
  </si>
  <si>
    <t>\\mc-srvfiles\ReuthFs\Applications\puzzlesoft\hospital_avotfiles\WoundsPics-1\IMG_1455.JPG</t>
  </si>
  <si>
    <t>\\mc-srvfiles\ReuthFs\Applications\puzzlesoft\hospital_avotfiles\WoundsPics-1\IMG_1616.JPG</t>
  </si>
  <si>
    <t>עכוז ימין פצע שיפשופי ואדום דרגה 2</t>
  </si>
  <si>
    <t>פצע בנטיה לשיפור והקטנה. פטרת מסביב. ממשיך טיפול מקומי  בFLAMINAL  + מריחת CLOTRIMAZOL מסביב.</t>
  </si>
  <si>
    <t>\\mc-srvfiles\ReuthFs\Applications\puzzlesoft\hospital_avotfiles\WoundsPics-1\IMG_1163.JPG</t>
  </si>
  <si>
    <t>\\mc-srvfiles\ReuthFs\Applications\puzzlesoft\hospital_avotfiles\WoundsPics-1\IMG_1284.JPG</t>
  </si>
  <si>
    <t>טיפול מקומי בהרטבות HARTMAN X 3/D + הגנה מסביב בCLOTRIMAZOL</t>
  </si>
  <si>
    <t>\\mc-srvfiles\ReuthFs\Applications\puzzlesoft\hospital_avotfiles\WoundsPics-1\IMG_1536.JPG</t>
  </si>
  <si>
    <t>עקב שמאל פנימי</t>
  </si>
  <si>
    <t>ממשיך טיפול מקומי בהרטבות HARTMAN X 3/D + הגנה מסביב בCLOTRIMAZOL</t>
  </si>
  <si>
    <t>פצע בהחמרה . ממשיך  טיפול מקומי להרטבות HARTMAN X 3/D  + מריחת CLOTRIMAZOL מסביב  עם חבישה</t>
  </si>
  <si>
    <t>\\mc-srvfiles\ReuthFs\Applications\puzzlesoft\hospital_avotfiles\WoundsPics-1\IMG_1538.JPG</t>
  </si>
  <si>
    <t>\\mc-srvfiles\ReuthFs\Applications\puzzlesoft\hospital_avotfiles\WoundsPics-1\IMG_1542.JPG</t>
  </si>
  <si>
    <t>קרסול שמאל חיצוני</t>
  </si>
  <si>
    <t>פצע ללא שינוי. הוחלף טיפול מקומי ל POLYDIN X 2/D עם חבישה</t>
  </si>
  <si>
    <t>\\mc-srvfiles\ReuthFs\Applications\puzzlesoft\hospital_avotfiles\WoundsPics-1\IMG_1618.JPG</t>
  </si>
  <si>
    <t>\\mc-srvfiles\ReuthFs\Applications\puzzlesoft\hospital_avotfiles\WoundsPics-1\IMG_1620.JPG</t>
  </si>
  <si>
    <t>\\mc-srvfiles\ReuthFs\Applications\puzzlesoft\hospital_avotfiles\WoundsPics-1\IMG_1624.JPG</t>
  </si>
  <si>
    <t>חתח נתוחי הגדם ימין מתחת הברך</t>
  </si>
  <si>
    <t>SOL. HARTMAN * 3</t>
  </si>
  <si>
    <t>\\mc-srvfiles\ReuthFs\Applications\puzzlesoft\hospital_avotfiles\WoundsPics-1\IMG_1328.jpg</t>
  </si>
  <si>
    <t>.בבדיקת פצע בישבן ימין בוצע הטריה כירורגית.פצע5X4ס''מ ,דרגה 3-4,ניקרוטי עם כיס  12ס''מ עד פצע בירך.הוחל טיפול בNACL 0.9% הרטבה 3 פעמיים ביום.</t>
  </si>
  <si>
    <t>סקרום ימין</t>
  </si>
  <si>
    <t>\\mc-srvfiles\ReuthFs\Applications\puzzlesoft\hospital_avotfiles\WoundsPics-1\IMG_2462.JPG</t>
  </si>
  <si>
    <t>סימני אוסטאומיאליטיס ( עצם נמוש ), ריח רע,   כיסים: בשעה 5 - כ 7 סמ'               בשעה 7 - כ 6 סמ'                בין שעות: 9-11 - כ 3 סמ'  טיפול: הרטבות עם הרטמן * 3.</t>
  </si>
  <si>
    <t>\\mc-srvfiles\ReuthFs\Applications\puzzlesoft\hospital_avotfiles\WoundsPics-1\IMG_6746.JPG</t>
  </si>
  <si>
    <t>פצע עם חלק נמקי, כיסים עד 6 סמ', עצם נמושה. בוצעה הטריה כירורגית.  ממשיך טיפול מקומי בהרטבות HARTMAN + FLAGYL 500MG  X 4/D  + הגנה מסביב .</t>
  </si>
  <si>
    <t>\\mc-srvfiles\ReuthFs\Applications\puzzlesoft\hospital_avotfiles\WoundsPics-1\IMG_6854.JPG</t>
  </si>
  <si>
    <t>פצע ללא שינוי. כיס בשעה 12 עד 15 סמ' , הפרשה מוגלתית רבה. ממשיך טיפול מקומי בהרטבות HARTMAN + FLAGYL 500MG  X 4/D  + שטיפת עם מי חמצן. הגנה מסביב .</t>
  </si>
  <si>
    <t>\\mc-srvfiles\ReuthFs\Applications\puzzlesoft\hospital_avotfiles\WoundsPics-1\IMG_7135.JPG</t>
  </si>
  <si>
    <t>פצע ללא שינוי. כיס צירקולרי מסביב עד 3 סמ'.  ממשיך טיפול מקומי בהרטבות עם הרטמן * 3.</t>
  </si>
  <si>
    <t>\\mc-srvfiles\ReuthFs\Applications\puzzlesoft\hospital_avotfiles\WoundsPics-1\IMG_7133.JPG</t>
  </si>
  <si>
    <t>\\mc-srvfiles\ReuthFs\Applications\puzzlesoft\hospital_avotfiles\WoundsPics-1\IMG_6858.JPG</t>
  </si>
  <si>
    <t>\\mc-srvfiles\ReuthFs\Applications\puzzlesoft\hospital_avotfiles\WoundsPics-1\IMG_6744.JPG</t>
  </si>
  <si>
    <t>פצע עליון ( קרוב לברך )</t>
  </si>
  <si>
    <t>פצע ללא שינוי. ממשיך טיפול בהרטבות עם הרטמן * 3.</t>
  </si>
  <si>
    <t>\\mc-srvfiles\ReuthFs\Applications\puzzlesoft\hospital_avotfiles\WoundsPics-1\IMG_6750.JPG</t>
  </si>
  <si>
    <t>\\mc-srvfiles\ReuthFs\Applications\puzzlesoft\hospital_avotfiles\WoundsPics-1\IMG_6850.JPG</t>
  </si>
  <si>
    <t>פצע בנטיה לשיפור. ממשיך טיפול בהרטבות עם הרטמן * 3.</t>
  </si>
  <si>
    <t>פצע תחתון</t>
  </si>
  <si>
    <t>פצע ללא שינוי. ממשיך טיפול מקומי בהרטבות HARTMAN X 4/D.</t>
  </si>
  <si>
    <t>\\mc-srvfiles\ReuthFs\Applications\puzzlesoft\hospital_avotfiles\WoundsPics-1\IMG_6748.JPG</t>
  </si>
  <si>
    <t>\\mc-srvfiles\ReuthFs\Applications\puzzlesoft\hospital_avotfiles\WoundsPics-1\IMG_6852.JPG</t>
  </si>
  <si>
    <t>פצע בהחמרה עם חלק נמקי , עצם מרוסק עם אוסטאומיאליטיס. סימני מצרציה מסביב.ממשיך טיפול מקומי בהרטבות HARTMAN X 4/D + הגנה מסביב.</t>
  </si>
  <si>
    <t>\\mc-srvfiles\ReuthFs\Applications\puzzlesoft\hospital_avotfiles\WoundsPics-1\IMG_7137.JPG</t>
  </si>
  <si>
    <t>\\mc-srvfiles\ReuthFs\Applications\puzzlesoft\hospital_avotfiles\WoundsPics-1\IMG_6856.JPG</t>
  </si>
  <si>
    <t>\\mc-srvfiles\ReuthFs\Applications\puzzlesoft\hospital_avotfiles\WoundsPics-1\IMG_6742.JPG</t>
  </si>
  <si>
    <t>הרטבות עם hartman</t>
  </si>
  <si>
    <t>\\mc-srvfiles\ReuthFs\Applications\puzzlesoft\hospital_avotfiles\WoundsPics-1\IMG_3665 (Small).JPG</t>
  </si>
  <si>
    <t>חבישה עם biafin</t>
  </si>
  <si>
    <t>הרטבות עם סלין * 2</t>
  </si>
  <si>
    <t>\\mc-srvfiles\ReuthFs\Applications\puzzlesoft\hospital_avotfiles\WoundsPics-1\IMG_3668 (Small).JPG</t>
  </si>
  <si>
    <t>איזור עליון שמאלי של הראש</t>
  </si>
  <si>
    <t>הרטבות עם hartman's</t>
  </si>
  <si>
    <t>\\mc-srvfiles\ReuthFs\Applications\puzzlesoft\hospital_avotfiles\WoundsPics-1\IMG_3667 (Small).JPG</t>
  </si>
  <si>
    <t>חבישה עם קרם biafin</t>
  </si>
  <si>
    <t>\\mc-srvfiles\ReuthFs\Applications\puzzlesoft\hospital_avotfiles\WoundsPics-1\IMG_3666 (Small).JPG</t>
  </si>
  <si>
    <t>\\mc-emc-srvfiles\ReuthFs\Applications\puzzlesoft\hospital_avotfiles\WoundsPics-1\IMG_4257.JPG</t>
  </si>
  <si>
    <t>שחור-רקמה נקרוטית</t>
  </si>
  <si>
    <t>\\mc-emc-srvfiles\ReuthFs\Applications\puzzlesoft\hospital_avotfiles\WoundsPics-1\IMG_4260.JPG</t>
  </si>
  <si>
    <t>\\mc-emc-srvfiles\ReuthFs\Applications\puzzlesoft\hospital_avotfiles\WoundsPics-1\IMG_4258.JPG</t>
  </si>
  <si>
    <t>טיפול הרטבות עם NAGL0.9% שלוש פעמים ביום.</t>
  </si>
  <si>
    <t>טיפול הרטבות עם NAGL0.9% שלוש פעמים ביום. פצע צולם</t>
  </si>
  <si>
    <t>\\mc-srvfiles\ReuthFs\Applications\puzzlesoft\hospital_avotfiles\WoundsPics-1\IMG_4763.JPG</t>
  </si>
  <si>
    <t>\\mc-srvfiles\ReuthFs\Applications\puzzlesoft\hospital_avotfiles\WoundsPics-1\IMG_4780.JPG</t>
  </si>
  <si>
    <t>טיפול :הרטבות NACL0,9%  שלוש פעמים ביום, מסביב לפצע להגנת העור מריחה BABY PASTA.</t>
  </si>
  <si>
    <t>\\mc-srvfiles\ReuthFs\Applications\puzzlesoft\hospital_avotfiles\WoundsPics-1\IMG_4931.JPG</t>
  </si>
  <si>
    <t>טיפול :הרטבות NACL0,9%  שלוש פעמים ביום, מסביב לפצע להגנת העור מריחה BABY PASTA. בצד  ימין  שיפשף מריחה CR. SILVEROL.</t>
  </si>
  <si>
    <t>טיפול   בפצע לחץ הוחל HYDROSORB  /1DAY   בשיפשוף ממשיכים  CR. BIAFINE/2DAY</t>
  </si>
  <si>
    <t>\\mc-srvfiles\ReuthFs\Applications\puzzlesoft\hospital_avotfiles\WoundsPics-1\IMG_5174.JPG</t>
  </si>
  <si>
    <t>טיפול : HYDROSORB  /1DAY   בשיפשוף ממשיכים  CR. BIAFINE/2DAY  בוצע צילום פצע.  לברר טיפול עוד יום עקב. הפרגרנולציה.</t>
  </si>
  <si>
    <t>\\mc-srvfiles\ReuthFs\Applications\puzzlesoft\hospital_avotfiles\WoundsPics-1\IMG_5238.JPG</t>
  </si>
  <si>
    <t>\\mc-srvfiles\ReuthFs\Applications\puzzlesoft\hospital_avotfiles\WoundsPics-1\IMG_5111.JPG</t>
  </si>
  <si>
    <t>טיפול  עם HYCOMICIN פעם  ביום.</t>
  </si>
  <si>
    <t>\\mc-srvfiles\ReuthFs\Applications\puzzlesoft\hospital_avotfiles\WoundsPics-1\IMG_5621.JPG</t>
  </si>
  <si>
    <t>טיפול  : HYCOMICIN פעמיים ביום.</t>
  </si>
  <si>
    <t>פצע עם היפרגרנולציה ומסירציה שונה טיפול ל POLYMEM פעם ביום.</t>
  </si>
  <si>
    <t>\\mc-srvfiles\ReuthFs\Applications\puzzlesoft\hospital_avotfiles\WoundsPics-1\IMG_5315.JPG</t>
  </si>
  <si>
    <t>\\mc-srvfiles\ReuthFs\Applications\puzzlesoft\hospital_avotfiles\WoundsPics-1\IMG_6290.JPG</t>
  </si>
  <si>
    <t>טיפול  עם HYCOMICIN פעם   ביום.</t>
  </si>
  <si>
    <t>\\mc-srvfiles\ReuthFs\Applications\puzzlesoft\hospital_avotfiles\WoundsPics-1\IMG_5757.JPG</t>
  </si>
  <si>
    <t>\\mc-srvfiles\ReuthFs\Applications\puzzlesoft\hospital_avotfiles\WoundsPics-1\IMG_5861.JPG</t>
  </si>
  <si>
    <t>טיפול מריחה CR. SILVEROL פעמיים ביום. פצע צולם.</t>
  </si>
  <si>
    <t>\\mc-srvfiles\ReuthFs\Applications\puzzlesoft\hospital_avotfiles\WoundsPics-1\IMG_4761.JPG</t>
  </si>
  <si>
    <t>\\mc-srvfiles\ReuthFs\Applications\puzzlesoft\hospital_avotfiles\WoundsPics-1\IMG_9851.JPG</t>
  </si>
  <si>
    <t>מרכז טרוכנטר הימין</t>
  </si>
  <si>
    <t>\\mc-srvfiles\ReuthFs\Applications\puzzlesoft\hospital_avotfiles\WoundsPics-1\IMG_1067.jpg</t>
  </si>
  <si>
    <t>פצע לחץ  דרגה 4 עם כיס בעומק 2 ס"מ בזווית 12 ,שוליים נקיים .צולם היום ע"י קוסטה .טיפול עם SOL.HARTMAN X3 .</t>
  </si>
  <si>
    <t>\\mc-srvfiles\ReuthFs\Applications\puzzlesoft\hospital_avotfiles\WoundsPics-1\IMG_1403.JPG</t>
  </si>
  <si>
    <t>יש לציין שיפור במצב הפצע, ללא שינוי בטיפול המקומי.</t>
  </si>
  <si>
    <t>\\mc-srvfiles\ReuthFs\Applications\puzzlesoft\hospital_avotfiles\WoundsPics-1\IMG_1867.JPG</t>
  </si>
  <si>
    <t>נעשה ביקור פצע ,  יש לציין שהופיעה הפרשה מוגלתית בכמות מעוטה , ממשיך אותו טיפול</t>
  </si>
  <si>
    <t>\\mc-srvfiles\ReuthFs\Applications\puzzlesoft\hospital_avotfiles\WoundsPics-1\IMG_2084.JPG</t>
  </si>
  <si>
    <t>מרפק שמאל</t>
  </si>
  <si>
    <t>חל שיפור במצב פצע.הוחלף טיפול לCR.THREOLONE</t>
  </si>
  <si>
    <t>פצע לחץ בשיפור.ממשיך באותו טיפול</t>
  </si>
  <si>
    <t>\\mc-srvfiles\ReuthFs\Applications\puzzlesoft\hospital_avotfiles\WoundsPics-1\IMG_2912.JPG</t>
  </si>
  <si>
    <t>בסקרום</t>
  </si>
  <si>
    <t>ממשיכה CR. HYCOMYCIN פעמיים ביום.</t>
  </si>
  <si>
    <t>\\mc-srvfiles\ReuthFs\Applications\puzzlesoft\hospital_avotfiles\WoundsPics-1\IMG_6580.JPG</t>
  </si>
  <si>
    <t>\\mc-srvfiles\ReuthFs\Applications\puzzlesoft\hospital_avotfiles\WoundsPics-1\IMG_3886.JPG</t>
  </si>
  <si>
    <t>פצע עם שיכבה פיברוטית ממשיכה בטיפול HYDROCOLLX1</t>
  </si>
  <si>
    <t>\\mc-srvfiles\ReuthFs\Applications\puzzlesoft\hospital_avotfiles\WoundsPics-1\P4070008.JPG</t>
  </si>
  <si>
    <t>פצעבהחמרה והגדלה לדרגה 3. החולף טיפול מקומי להרטבות HARTMAN X 2/D  + הגנה מסביב/</t>
  </si>
  <si>
    <t>\\mc-srvfiles\ReuthFs\Applications\puzzlesoft\hospital_avotfiles\WoundsPics-1\IMG_8735.JPG</t>
  </si>
  <si>
    <t>פצע בשיפור והקטנה, מצרציה מסביב. ממשיכה טיפול מקומי בהרטבות HARTMAN  + הגנה מסביב בCETO CREAM X 3/D</t>
  </si>
  <si>
    <t>\\mc-srvfiles\ReuthFs\Applications\puzzlesoft\hospital_avotfiles\WoundsPics-1\IMG_9277.JPG</t>
  </si>
  <si>
    <t>פצע בשיפור והקטנה, הפרגרנולציה. כיס בין 9-11 שעות עד 1.5 סמ'. ממשיך טיפול מקומי בהרטבות עם HARTMAN X 2/DAY + הגמה מסביב לפצע   DERMAGRAM PASTA.</t>
  </si>
  <si>
    <t>\\mc-srvfiles\ReuthFs\Applications\puzzlesoft\hospital_avotfiles\WoundsPics-1\IMG_9174.JPG</t>
  </si>
  <si>
    <t>כיס בשעה 10-14  עד 2.5 סמ', ממשיכה טיפול מקומי בהרטבות HARTMAN  + הגנה מסביב בDERMAGRAN PASTE X 3/D</t>
  </si>
  <si>
    <t>\\mc-srvfiles\ReuthFs\Applications\puzzlesoft\hospital_avotfiles\WoundsPics-1\IMG_9388.JPG</t>
  </si>
  <si>
    <t>טיפול מקומי בPOLYDIN X 2/D עם חבישה.</t>
  </si>
  <si>
    <t>מעל עקב</t>
  </si>
  <si>
    <t>באמצע עכוז</t>
  </si>
  <si>
    <t>ממשיכה בטיפול עם CR.BIAFINE</t>
  </si>
  <si>
    <t>\\mc-srvfiles\ReuthFs\Applications\puzzlesoft\hospital_avotfiles\WoundsPics-1\IMG_5052.JPG</t>
  </si>
  <si>
    <t>הטיפול  עם SOL. HARTMAN*3</t>
  </si>
  <si>
    <t>\\mc-emc-srvfiles\ReuthFs\Applications\puzzlesoft\hospital_avotfiles\WoundsPics-1\IMG_4253.JPG</t>
  </si>
  <si>
    <t>הטיפול עם SOL. HARTMAN*3  והפצע צולם</t>
  </si>
  <si>
    <t>\\mc-srvfiles\ReuthFs\Applications\puzzlesoft\hospital_avotfiles\WoundsPics-1\IMG_1863.JPG</t>
  </si>
  <si>
    <t>פצעים טרופיים מרובים בשוק אחורית ימנית , 12*6 סמ', לא היפרישים, דרגה 3. טיפול מקומי בSILVEROL 1 X 2/D.</t>
  </si>
  <si>
    <t>\\mc-srvfiles\ReuthFs\Applications\puzzlesoft\hospital_avotfiles\WoundsPics-1\IMG_4634.JPG</t>
  </si>
  <si>
    <t>שוק אחורי ימין.</t>
  </si>
  <si>
    <t>שוק חיצונית ימנית</t>
  </si>
  <si>
    <t>פצעים טרופיים מרובים שחורים בשוק חיצונית ימנית, 9*6 סמ', לא היפרישים. דרג 3. טיפול מקומי בSILVEROL 1 X 2/D.</t>
  </si>
  <si>
    <t>\\mc-srvfiles\ReuthFs\Applications\puzzlesoft\hospital_avotfiles\WoundsPics-1\IMG_4636.JPG</t>
  </si>
  <si>
    <t>כיב עורקי בבוהן כף רגל ימנית, 5*2 סמ', רקמה משולבת, לא היפרישה. דרגה 3. טיפול מקומי בPOLYDIN 1 X 2/D.</t>
  </si>
  <si>
    <t>\\mc-srvfiles\ReuthFs\Applications\puzzlesoft\hospital_avotfiles\WoundsPics-1\IMG_4638.JPG</t>
  </si>
  <si>
    <t>בוהן רגל ימנית</t>
  </si>
  <si>
    <t>ממשיכים טיפול עם הרטבות HARTMAN X 3 /DAY</t>
  </si>
  <si>
    <t>\\mc-srvfiles\ReuthFs\Applications\puzzlesoft\hospital_avotfiles\WoundsPics-1\IMG_3799.jpg</t>
  </si>
  <si>
    <t>UNG. THREALON * 2</t>
  </si>
  <si>
    <t>\\mc-srvfiles\ReuthFs\Applications\puzzlesoft\hospital_avotfiles\WoundsPics-1\IMG_3864.JPG</t>
  </si>
  <si>
    <t>סימני אוסטואמיאליטיס ( עצמ הזנב חסוף במגע ) הרטבות עם HARTMAN*3</t>
  </si>
  <si>
    <t>\\mc-srvfiles\ReuthFs\Applications\puzzlesoft\hospital_avotfiles\WoundsPics-1\IMG_3862.JPG</t>
  </si>
  <si>
    <t>החמרה במצב הפצע , יש רקמה נקרוטית מסביב , הפרשה בינונית , ממשיך בטיפול עם הרטבות HARTMAN X /3 DAY</t>
  </si>
  <si>
    <t>\\mc-srvfiles\ReuthFs\Applications\puzzlesoft\hospital_avotfiles\WoundsPics-1\IMG_3798.jpg</t>
  </si>
  <si>
    <t>עצם נמוש.  טיפול בפצע -הרטבות  HARTMAN , עור מסביב עם סימני פטרת - מריחה CLOTRIMAZOL. פצע צולם.</t>
  </si>
  <si>
    <t>\\mc-srvfiles\ReuthFs\Applications\puzzlesoft\hospital_avotfiles\WoundsPics-1\IMG_2803.JPG</t>
  </si>
  <si>
    <t>עקב פנימי ימין</t>
  </si>
  <si>
    <t>צפע נקרוטי יבש, טיפול SOL. POLYDINE פעמיים ביום. פצע צולם.</t>
  </si>
  <si>
    <t>\\mc-srvfiles\ReuthFs\Applications\puzzlesoft\hospital_avotfiles\WoundsPics-1\IMG_2795.JPG</t>
  </si>
  <si>
    <t>אצבעות 4-5 כף רגל ימין</t>
  </si>
  <si>
    <t>פצע עם ריקמה נקרוטית יבש, כולל כל האצבעות התפשתות עד חצי כך רגל.   טיפול SOL POLYDINE X 3/D.</t>
  </si>
  <si>
    <t>\\mc-srvfiles\ReuthFs\Applications\puzzlesoft\hospital_avotfiles\WoundsPics-1\IMG_2794.JPG</t>
  </si>
  <si>
    <t>מרכז קידמי</t>
  </si>
  <si>
    <t>טיפול ברטבות HARTMAN X3/D. פצע צולם.</t>
  </si>
  <si>
    <t>\\mc-srvfiles\ReuthFs\Applications\puzzlesoft\hospital_avotfiles\WoundsPics-1\IMG_2797.JPG</t>
  </si>
  <si>
    <t>פצע נקרוטי שחר,אודם מסביב. טיפול  מקומי HARTMAN הרטבות.</t>
  </si>
  <si>
    <t>\\mc-srvfiles\ReuthFs\Applications\puzzlesoft\hospital_avotfiles\WoundsPics-1\IMG_2799.JPG</t>
  </si>
  <si>
    <t>טיפול- הרטבות HARTMAN.</t>
  </si>
  <si>
    <t>\\mc-srvfiles\ReuthFs\Applications\puzzlesoft\hospital_avotfiles\WoundsPics-1\IMG_2801.JPG</t>
  </si>
  <si>
    <t>טיפול  הרטבות HARTMAN.</t>
  </si>
  <si>
    <t>\\mc-srvfiles\ReuthFs\Applications\puzzlesoft\hospital_avotfiles\WoundsPics-1\IMG_2805.JPG</t>
  </si>
  <si>
    <t>שוק קידמי ימין</t>
  </si>
  <si>
    <t>מסביב ל PEJ</t>
  </si>
  <si>
    <t>טיפול FLAMINAL</t>
  </si>
  <si>
    <t>\\mc-srvfiles\ReuthFs\Applications\puzzlesoft\hospital_avotfiles\WoundsPics-1\IMG_5899.JPG</t>
  </si>
  <si>
    <t>טיפול  FLAMINAL</t>
  </si>
  <si>
    <t>\\mc-srvfiles\ReuthFs\Applications\puzzlesoft\hospital_avotfiles\WoundsPics-1\IMG_5902.JPG</t>
  </si>
  <si>
    <t>פצע דרגה 2 פטישון ימין</t>
  </si>
  <si>
    <t>הרטבות עם SOL. NACL 0.9%  שלוש פעמים ביום,מסביב לפצע סימני פטרת ממשיך CR. CLOTRIMAZOLE 1% פעמיים ביום. יש כיס בעומק 3 סמ'. הפצע צולם.</t>
  </si>
  <si>
    <t>\\mc-srvfiles\ReuthFs\Applications\puzzlesoft\hospital_avotfiles\WoundsPics-1\IMG_1347.JPG</t>
  </si>
  <si>
    <t>CR.THREOLONE פעמיים ביום.</t>
  </si>
  <si>
    <t>\\mc-srvfiles\ReuthFs\Applications\puzzlesoft\hospital_avotfiles\WoundsPics-1\IMG_2172.JPG</t>
  </si>
  <si>
    <t>\\mc-srvfiles\ReuthFs\Applications\puzzlesoft\hospital_avotfiles\WoundsPics-1\IMG_1939.JPG</t>
  </si>
  <si>
    <t>ממשיך הרטבות SOL. NACL 0.9%  שלוש פעמים ביום. כיס לשעה 11 עומק 2.5 סמ'.</t>
  </si>
  <si>
    <t>\\mc-srvfiles\ReuthFs\Applications\puzzlesoft\hospital_avotfiles\WoundsPics-1\IMG_1057.jpg</t>
  </si>
  <si>
    <t>טיפול - DERMADEN .</t>
  </si>
  <si>
    <t>\\mc-srvfiles\ReuthFs\Applications\puzzlesoft\hospital_avotfiles\WoundsPics-1\IMG_1771.JPG</t>
  </si>
  <si>
    <t>גב כף הרגל</t>
  </si>
  <si>
    <t>טיפול -SOL. POLYDIN</t>
  </si>
  <si>
    <t>טיפטול מקומי בSOL POLYDIN X 3/D עם חבישה</t>
  </si>
  <si>
    <t>\\mc-srvfiles\ReuthFs\Applications\puzzlesoft\hospital_avotfiles\WoundsPics-1\IMG_9722.JPG</t>
  </si>
  <si>
    <t>האצבע האמצעית ברגל ימין</t>
  </si>
  <si>
    <t>בבוהן II מומיפיקציה מלאה , קו דמרקציה מלא, ללא סמני זיהום . טיפול מקומי בSOL POLYDIN X 2/D עם חבישה</t>
  </si>
  <si>
    <t>\\mc-srvfiles\ReuthFs\Applications\puzzlesoft\hospital_avotfiles\WoundsPics-1\IMG_9719.JPG</t>
  </si>
  <si>
    <t>טיפול מקומי בSOL OPTALGIN X 2/D עם חבישה</t>
  </si>
  <si>
    <t>\\mc-srvfiles\ReuthFs\Applications\puzzlesoft\hospital_avotfiles\WoundsPics-1\IMG_9724.JPG</t>
  </si>
  <si>
    <t>\\mc-srvfiles\ReuthFs\Applications\puzzlesoft\hospital_avotfiles\WoundsPics-1\IMG_9720.JPG</t>
  </si>
  <si>
    <t>אצבע 2 רגל שמאל</t>
  </si>
  <si>
    <t>פצע לחץ בעקב ימין , 9*9 סמ', רקמה נקרוטית שחורה רכה , אודם מסביב. לא היפרישה. דרגה 4. טיפול בהרטבות HARTMAN X 3/D + הגנה  מסביב.</t>
  </si>
  <si>
    <t>\\mc-srvfiles\ReuthFs\Applications\puzzlesoft\hospital_avotfiles\WoundsPics-1\IMG_5553.JPG</t>
  </si>
  <si>
    <t>פצע לחץ בעקב שמאל, 2.5*2.5 סמ', קליפה שחורה יבשה, עם אודם מסביב. לא היפרישה.  דרגה 3. טיפול מקומי בPOLYDIN X 2/D  + הגנה מסביב.</t>
  </si>
  <si>
    <t>\\mc-srvfiles\ReuthFs\Applications\puzzlesoft\hospital_avotfiles\WoundsPics-1\IMG_5550.JPG</t>
  </si>
  <si>
    <t>פצע לחץ בעכוז, 5*2 סמ', רקמה נקרוטית שחורה רכה , אודם מסביב. ללא הפרשה. דרגה 4. טיפול מקומי בהרטבות HARTMAN X 3/D.</t>
  </si>
  <si>
    <t>\\mc-srvfiles\ReuthFs\Applications\puzzlesoft\hospital_avotfiles\WoundsPics-1\IMG_5549.JPG</t>
  </si>
  <si>
    <t>עכוז אודם ורקמה פיברין</t>
  </si>
  <si>
    <t>טיפול CR.BIAFINE</t>
  </si>
  <si>
    <t>\\mc-srvfiles\ReuthFs\Applications\puzzlesoft\hospital_avotfiles\WoundsPics-1\IMG_1816.JPG</t>
  </si>
  <si>
    <t>\\mc-srvfiles\ReuthFs\Applications\puzzlesoft\hospital_avotfiles\WoundsPics-1\IMG_2000.JPG</t>
  </si>
  <si>
    <t>הרטבות עם N/S * 2</t>
  </si>
  <si>
    <t>\\mc-srvfiles\ReuthFs\Applications\puzzlesoft\hospital_avotfiles\WoundsPics-1\IMG_2113.JPG</t>
  </si>
  <si>
    <t>אודם ורקמה שחורה</t>
  </si>
  <si>
    <t>CR. THREOLON * 2</t>
  </si>
  <si>
    <t>\\mc-srvfiles\ReuthFs\Applications\puzzlesoft\hospital_avotfiles\WoundsPics-1\IMG_2107.JPG</t>
  </si>
  <si>
    <t>טיפול -הרטבות עם SOL. NASL 0.9%.</t>
  </si>
  <si>
    <t>\\mc-srvfiles\ReuthFs\Applications\puzzlesoft\hospital_avotfiles\WoundsPics-1\IMG_1820.JPG</t>
  </si>
  <si>
    <t>שונה טיפול לDERMADEN*1 לפטרת מסביב הוחל CR DERMACOMBIN*2</t>
  </si>
  <si>
    <t>\\mc-srvfiles\ReuthFs\Applications\puzzlesoft\hospital_avotfiles\WoundsPics-1\IMG_0891.JPG</t>
  </si>
  <si>
    <t>\\mc-emc-srvfiles\ReuthFs\Applications\puzzlesoft\hospital_avotfiles\WoundsPics-1\IMG_2270.JPG</t>
  </si>
  <si>
    <t>\\mc-emc-srvfiles\ReuthFs\Applications\puzzlesoft\hospital_avotfiles\WoundsPics-1\IMG_2271.JPG</t>
  </si>
  <si>
    <t>טיפול מקומי לASKINA X 1/D</t>
  </si>
  <si>
    <t>\\mc-srvfiles\ReuthFs\Applications\puzzlesoft\hospital_avotfiles\WoundsPics-1\IMG_8497.JPG</t>
  </si>
  <si>
    <t>טיפול מקומי  POLYMEM X 1/D</t>
  </si>
  <si>
    <t>פצע  ללא שינוי. שינוי טיפול מקומי לASKINA X 1/D</t>
  </si>
  <si>
    <t>\\mc-srvfiles\ReuthFs\Applications\puzzlesoft\hospital_avotfiles\WoundsPics-1\IMG_7728.JPG</t>
  </si>
  <si>
    <t>פצע  ללא שינוי. שינוי טיפול מקומי מריחת   HYCOMYCIN X 2/D</t>
  </si>
  <si>
    <t>פצע  בנטיה לשיפור. ממשיך טיפול מקומי לASKINA X 1/D</t>
  </si>
  <si>
    <t>\\mc-srvfiles\ReuthFs\Applications\puzzlesoft\hospital_avotfiles\WoundsPics-1\IMG_7935.JPG</t>
  </si>
  <si>
    <t>פצע ללא שינוי, עם היפרגרנולציות. הוחלף טיפול מקומי לחבישה עם ADVAZORB  פעם אחת ב48 שעות</t>
  </si>
  <si>
    <t>\\mc-srvfiles\ReuthFs\Applications\puzzlesoft\hospital_avotfiles\WoundsPics-1\IMG_8014.JPG</t>
  </si>
  <si>
    <t>פצע בנטיה לשיפור לדרגה 3. כיס בן 3-9 שעות עד 3 סמ'. ממשיך  טיפול מקומי במריחת HYCOMYCIN X 2/D עם חבישה</t>
  </si>
  <si>
    <t>\\mc-srvfiles\ReuthFs\Applications\puzzlesoft\hospital_avotfiles\WoundsPics-1\IMG_1304.JPG</t>
  </si>
  <si>
    <t>פצע ללא שינוי, כיס עד 3 סמ'.  ממשיך טיפול מקומי בהרטבות HARTMAN  X 3/D   +  הגנה מסביב CETO CREAM</t>
  </si>
  <si>
    <t>\\mc-srvfiles\ReuthFs\Applications\puzzlesoft\hospital_avotfiles\WoundsPics-1\IMG_0335.JPG</t>
  </si>
  <si>
    <t>פצע בנטיה לשיפור והקטנה,  ממשיך טיפול מקומי בהרטבות HARTMAN  X 3/D   +  הגנה מסביב CETO CREAM</t>
  </si>
  <si>
    <t>\\mc-srvfiles\ReuthFs\Applications\puzzlesoft\hospital_avotfiles\WoundsPics-1\IMG_0137.JPG</t>
  </si>
  <si>
    <t>פצע בנטיה לשיפור והקטנה לדרגה 3. כיס בן שעה 11-8 עד 2.5 סמ'.    ממשיך טיפול מקומי בהרטבות HARTMAN  X 3/D   +  הגנה מסביב CETO CREAM</t>
  </si>
  <si>
    <t>\\mc-srvfiles\ReuthFs\Applications\puzzlesoft\hospital_avotfiles\WoundsPics-1\IMG_0488.JPG</t>
  </si>
  <si>
    <t>\\mc-srvfiles\ReuthFs\Applications\puzzlesoft\hospital_avotfiles\WoundsPics-1\IMG_7343.JPG</t>
  </si>
  <si>
    <t>פצע ללא שינוי.  כיס בן שעות 11-9 סמ' עד 2 סמ'.   הוחלף טיפול מקומי במריחת HYCOMYCIN X 2/D עם חבישה</t>
  </si>
  <si>
    <t>\\mc-srvfiles\ReuthFs\Applications\puzzlesoft\hospital_avotfiles\WoundsPics-1\IMG_0680.JPG</t>
  </si>
  <si>
    <t>\\mc-srvfiles\ReuthFs\Applications\puzzlesoft\hospital_avotfiles\WoundsPics-1\IMG_7476.JPG</t>
  </si>
  <si>
    <t>פצע  בנטיה לשיפור, נקי עם גרנולציות. ממשיך  טיפול מקומי מריחת HYCOMYCIN X 2/D.</t>
  </si>
  <si>
    <t>\\mc-srvfiles\ReuthFs\Applications\puzzlesoft\hospital_avotfiles\WoundsPics-1\IMG_7932.JPG</t>
  </si>
  <si>
    <t>פצע בנטיה לשיפור, יותר נקי עם גרנולציות. הוחלף טיפול מקומי מריחת HYCOMYCIN X 2/D.</t>
  </si>
  <si>
    <t>\\mc-srvfiles\ReuthFs\Applications\puzzlesoft\hospital_avotfiles\WoundsPics-1\IMG_7727.JPG</t>
  </si>
  <si>
    <t>טיפול מקומי ל  ASKINA X 1/D</t>
  </si>
  <si>
    <t>\\mc-srvfiles\ReuthFs\Applications\puzzlesoft\hospital_avotfiles\WoundsPics-1\IMG_8411.JPG</t>
  </si>
  <si>
    <t>\\mc-srvfiles\ReuthFs\Applications\puzzlesoft\hospital_avotfiles\WoundsPics-1\IMG_8496.JPG</t>
  </si>
  <si>
    <t>פצע ללא שינוי.  הוחלף טיפול מקומי ל ASKINA FOAM</t>
  </si>
  <si>
    <t>\\mc-srvfiles\ReuthFs\Applications\puzzlesoft\hospital_avotfiles\WoundsPics-1\IMG_8679.JPG</t>
  </si>
  <si>
    <t>פצע בהחמרה, סימני לחצ ואיסכמיה. ממשיך טיפול מקומי בהרטבות HARTMAN + FLAGYL 250 MG  X 3/D  +  הגנה מסביב</t>
  </si>
  <si>
    <t>\\mc-srvfiles\ReuthFs\Applications\puzzlesoft\hospital_avotfiles\WoundsPics-1\IMG_8771.JPG</t>
  </si>
  <si>
    <t>פצע בהחמרה עם נמק. ממשיך טיפול מקומי בהרטבות HARTMAN  X 3/D  +  הגנה מסביב</t>
  </si>
  <si>
    <t>\\mc-srvfiles\ReuthFs\Applications\puzzlesoft\hospital_avotfiles\WoundsPics-1\IMG_8872.JPG</t>
  </si>
  <si>
    <t>פצע ללא שינוי. הוחלף   טיפול מקומי לחבישה עםSORBALGON   פעם אחת ב48 שעות</t>
  </si>
  <si>
    <t>\\mc-srvfiles\ReuthFs\Applications\puzzlesoft\hospital_avotfiles\WoundsPics-1\IMG_8266.JPG</t>
  </si>
  <si>
    <t>פצע ללא שינוי,  סימני איסכמיה טריה. כיס משעה 9-12  עד 2.5 סמ'.   הופסק   TAB FLAGYL 250 MG . ממשיך טיפול מקומי בהרטבות HARTMAN  X 3/D   +  הגנה מסביב CETO CREAM</t>
  </si>
  <si>
    <t>\\mc-srvfiles\ReuthFs\Applications\puzzlesoft\hospital_avotfiles\WoundsPics-1\IMG_9299.JPG</t>
  </si>
  <si>
    <t>פצע ללא שינוי,  יותר נקי.  כיס בן שעות 8-9 עד 1.0 סמ'. ממשיך טיפול מקומי בהרטבות HARTMAN  X 3/D   +  הגנה מסביב CETO CREAM</t>
  </si>
  <si>
    <t>\\mc-srvfiles\ReuthFs\Applications\puzzlesoft\hospital_avotfiles\WoundsPics-1\IMG_9394.JPG</t>
  </si>
  <si>
    <t>פצע ללא שינוי , עמם נמוש, כיס בן 7-9 שעת עד 3 סמ'. ממשיך   TAB FLAGYL 250 MG  לטיפול מקומי בהרטבות HARTMAN  X 3/D   +  הגנה מסביב CETO CREAM</t>
  </si>
  <si>
    <t>\\mc-srvfiles\ReuthFs\Applications\puzzlesoft\hospital_avotfiles\WoundsPics-1\IMG_9074.JPG</t>
  </si>
  <si>
    <t>פצע בהחמרה עם נמק וריח רע.  TAB FLAGYL 250 MG  לטיפול מקומי בהרטבות HARTMAN  X 3/D   +  הגנה מסביב</t>
  </si>
  <si>
    <t>\\mc-srvfiles\ReuthFs\Applications\puzzlesoft\hospital_avotfiles\WoundsPics-1\IMG_8947.JPG</t>
  </si>
  <si>
    <t>פצע בנטיה לשיפור והקטנה, יותר נקי. כיס בשעה 9 עד 4 סמ'.  ממשיך טיפול מקומי בהרטבות HARTMAN  X 3/D   +  הגנה מסביב CETO CREAM</t>
  </si>
  <si>
    <t>\\mc-srvfiles\ReuthFs\Applications\puzzlesoft\hospital_avotfiles\WoundsPics-1\IMG_9727.JPG</t>
  </si>
  <si>
    <t>פצע בנטיה לשיפור והקטנה, יותר נקי.  ממשיך טיפול מקומי בהרטבות HARTMAN  X 3/D   +  הגנה מסביב CETO CREAM</t>
  </si>
  <si>
    <t>\\mc-srvfiles\ReuthFs\Applications\puzzlesoft\hospital_avotfiles\WoundsPics-1\IMG_9840.JPG</t>
  </si>
  <si>
    <t>פצע ללא שינוי . ממשיך  טיפול מקומי במריחת HYCOMYCIN X 2/D עם חבישה</t>
  </si>
  <si>
    <t>\\mc-srvfiles\ReuthFs\Applications\puzzlesoft\hospital_avotfiles\WoundsPics-1\IMG_1128.JPG</t>
  </si>
  <si>
    <t>פצע ללא שינוי , כיס צירקולרי עד 2 סמ' . ממשיך  טיפול מקומי במריחת HYCOMYCIN X 2/D עם חבישה</t>
  </si>
  <si>
    <t>\\mc-srvfiles\ReuthFs\Applications\puzzlesoft\hospital_avotfiles\WoundsPics-1\IMG_1196.JPG</t>
  </si>
  <si>
    <t>טיפול - SILVEROL X2/D</t>
  </si>
  <si>
    <t>\\mc-srvfiles\ReuthFs\Applications\puzzlesoft\hospital_avotfiles\WoundsPics-1\IMG_6222.JPG</t>
  </si>
  <si>
    <t>באיזור הכנסת הPEG</t>
  </si>
  <si>
    <t>פצע ניתוחי בטן עליונה דרגה 3 -גרנולציה מסביב לפצע, ממשיכים עם טיפול עם HYDRO FLAMINAL פעם אחת ביום</t>
  </si>
  <si>
    <t>\\mc-srvfiles\ReuthFs\Applications\puzzlesoft\hospital_avotfiles\WoundsPics-1\IMG_0304.JPG</t>
  </si>
  <si>
    <t>פצע לאחר שתל עור, רקמת פיברין מועטה, ללא הפרשה, מסביב שוליים נקיים ללא אודם ,פצע צולם עי' אח קוסאיה, הוחל טיפול עם FLAMINAL X1</t>
  </si>
  <si>
    <t>\\mc-srvfiles\ReuthFs\Applications\puzzlesoft\hospital_avotfiles\WoundsPics-1\IMG_7879.JPG</t>
  </si>
  <si>
    <t>כף רגל ימין שתל עור ,פצע טראומתי 1.5*1ס"מ עומק 0.4 דרגה 3</t>
  </si>
  <si>
    <t>פצע טראומתי לאחר שתל עור, בקוטר 12*10ס"מ ,שוליים רקמת פיברין מועטה שתל נקי.,</t>
  </si>
  <si>
    <t>שתל עור נקי,מסביב רקמת פיברין מועטה, הפצע ניבדק וצולם עי' אח קוסטיה, הוחל בשימון אזור השתל  OIL. PARAFFIN X2  ולרקמת פיברין FLAMINAL GEL X1</t>
  </si>
  <si>
    <t>\\mc-srvfiles\ReuthFs\Applications\puzzlesoft\hospital_avotfiles\WoundsPics-1\IMG_7880.JPG</t>
  </si>
  <si>
    <t>עקב שמאל שתל עור נקי ,נקלט  טוב, שוליים נקיים , פצע צולם עי' קוסטיה, הוחל בשימון העור עם OIL.PARAFFIN X2.</t>
  </si>
  <si>
    <t>\\mc-srvfiles\ReuthFs\Applications\puzzlesoft\hospital_avotfiles\WoundsPics-1\IMG_7882.JPG</t>
  </si>
  <si>
    <t>עקב שמאל לאחר שתל עור, בקוטר  2.5*1.5ס"מ ,דרגה 3</t>
  </si>
  <si>
    <t>שוק שמאל חלק לטרלי, סיכות מקומיות מעט אודם מסביב, ללא טיפול.</t>
  </si>
  <si>
    <t>פצע טראומתי עם סיכות ,ללא טיפול.</t>
  </si>
  <si>
    <t>\\mc-srvfiles\ReuthFs\Applications\puzzlesoft\hospital_avotfiles\WoundsPics-1\IMG_7885.JPG</t>
  </si>
  <si>
    <t>פצע בנטיה לשיפור  והקטנה. הוחלף טיול מקומי למריחת FLAMINAL X 2/D</t>
  </si>
  <si>
    <t>\\mc-srvfiles\ReuthFs\Applications\puzzlesoft\hospital_avotfiles\WoundsPics-1\IMG_9166.JPG</t>
  </si>
  <si>
    <t>פצע ללא שינוי. הוחלף טיפול מקומי למריח HYCOMYCIN  X 2/D עם חבישה</t>
  </si>
  <si>
    <t>\\mc-srvfiles\ReuthFs\Applications\puzzlesoft\hospital_avotfiles\WoundsPics-1\IMG_0454.JPG</t>
  </si>
  <si>
    <t>\\mc-srvfiles\ReuthFs\Applications\puzzlesoft\hospital_avotfiles\WoundsPics-1\IMG_0325.JPG</t>
  </si>
  <si>
    <t>שוק קדמית מימין</t>
  </si>
  <si>
    <t>פצע ללא שינוי, עצם נמוש, כיס עד 4 סמ'.    ממשיך טיפול מקומי בהרטבות  HARTMAN + FLAGYL + הגנה מסביב במריחת CLOTRIMAZOL עם חבישה.</t>
  </si>
  <si>
    <t>\\mc-appsrv1\Applications\puzzlesoft\hospital_avotfiles\WoundsPics-1\IMG_2442.JPG</t>
  </si>
  <si>
    <t>פצע ללא שינוי.   ממשיך טיפול מקומי בהרטבות  HARTMAN + FLAGYL +  המשך טיפול אנטיביוטי סיסיטמי.</t>
  </si>
  <si>
    <t>\\mc-appsrv1\Applications\puzzlesoft\hospital_avotfiles\WoundsPics-1\IMG_2106.JPG</t>
  </si>
  <si>
    <t>פצע בהחמרה , עמם נמוש, ללא כיסים.   ממשיך טיפול מקומי בהרטבות  HARTMAN + FLAGYL +  המשך טיפול אנטיביוטי סיסיטמי.</t>
  </si>
  <si>
    <t>\\mc-appsrv1\Applications\puzzlesoft\hospital_avotfiles\WoundsPics-1\IMG_2288.JPG</t>
  </si>
  <si>
    <t>פצע  בנטיה לשיפור.  הוחלף  טיפול מקומי לHYCOMYCIN</t>
  </si>
  <si>
    <t>\\mc-srvfiles\ReuthFs\Applications\puzzlesoft\hospital_avotfiles\WoundsPics-1\IMG_0944.JPG</t>
  </si>
  <si>
    <t>החולה עם פצע לחץ דרגה 3 בסקרום ללא דינמיקה. הגבלת הורדה מהמיטה עד 3 פעמים בשבוע. המשך טיפול מקומי במריחת HYCOMYCIN X 2/D עם חבישה</t>
  </si>
  <si>
    <t>\\mc-srvfiles\ReuthFs\Applications\puzzlesoft\hospital_avotfiles\WoundsPics-1\IMG_1103.JPG</t>
  </si>
  <si>
    <t>פצע ללא שינוי. הוחלף טיפול מקומי למריחת DERMADEN X 2/D + CLOTRIMAZOL מסביב עם חבישה</t>
  </si>
  <si>
    <t>\\mc-srvfiles\ReuthFs\Applications\puzzlesoft\hospital_avotfiles\WoundsPics-1\IMG_1159.JPG</t>
  </si>
  <si>
    <t>פצע עדיין מזוהם,   עם הפרשות מוגלתיות.  ממשיך טיפול מקומי בהרטבות  HARTMAN + FLAGYL +  המשך טיפול אנטיביוטי סיסיטמי.</t>
  </si>
  <si>
    <t>\\mc-srvfiles\ReuthFs\Applications\puzzlesoft\hospital_avotfiles\WoundsPics-1\IMG_1628.JPG</t>
  </si>
  <si>
    <t>פצע ללא שינוי, עצם נמוש, כיס בן שעות 9-11 עד 8 סמ'.   ממשיך טיפול מקומי בהרטבות  HARTMAN + FLAGYL + הגנה מסביב במריחת CLOTRIMAZOL עם חבישה.</t>
  </si>
  <si>
    <t>\\mc-appsrv1\Applications\puzzlesoft\hospital_avotfiles\WoundsPics-1\IMG_2871.JPG</t>
  </si>
  <si>
    <t>פצע ללא שינוי, עצם נמוש.    ממשיך טיפול מקומי בהרטבות  HARTMAN + FLAGYL + הגנה מסביב במריחת CLOTRIMAZOL עם חבישה.</t>
  </si>
  <si>
    <t>\\mc-appsrv1\Applications\puzzlesoft\hospital_avotfiles\WoundsPics-1\IMG_2554.JPG</t>
  </si>
  <si>
    <t>פצע ללא שינוי, עצם נמוש, ללא כיסים.    ממשיך טיפול מקומי בהרטבות  HARTMAN + FLAGYL + הגנה מסביב במריחת CLOTRIMAZOL עם חבישה.</t>
  </si>
  <si>
    <t>\\mc-appsrv1\Applications\puzzlesoft\hospital_avotfiles\WoundsPics-1\IMG_2690.JPG</t>
  </si>
  <si>
    <t>\\mc-srvfiles\ReuthFs\Applications\puzzlesoft\hospital_avotfiles\WoundsPics-1\IMG_1469.JPG</t>
  </si>
  <si>
    <t>\\mc-appsrv1\Applications\puzzlesoft\hospital_avotfiles\WoundsPics-1\IMG_1982.JPG</t>
  </si>
  <si>
    <t>פצע ללא שינוי, עצם לא נמוש, ללא כיסים.  ממשיך טיפול מקומי בהרטבות  HARTMAN + FLAGYL +  המשך טיפול אנטיביוטי סיסיטמי.</t>
  </si>
  <si>
    <t>\\mc-appsrv1\Applications\puzzlesoft\hospital_avotfiles\WoundsPics-1\IMG_1824.JPG</t>
  </si>
  <si>
    <t>\\mc-srvfiles\ReuthFs\Applications\puzzlesoft\hospital_avotfiles\WoundsPics-1\IMG_1292.JPG</t>
  </si>
  <si>
    <t>פצע בהחמרה, מצרציה מסביב.  הוחלף טיפול מקומי להרטבות HARTMAN X 3/D  + הגנה מסביב CLOTRIMAZOL עם חבישה</t>
  </si>
  <si>
    <t>\\mc-srvfiles\ReuthFs\Applications\puzzlesoft\hospital_avotfiles\WoundsPics-1\IMG_1543.JPG</t>
  </si>
  <si>
    <t>פצע  ללא שינוי. ממשיך טיפול מקומי במריחת FLAMINAL HYDRO X 1/D עם חבישה</t>
  </si>
  <si>
    <t>\\mc-appsrv1\Applications\puzzlesoft\hospital_avotfiles\WoundsPics-1\IMG_2873.JPG</t>
  </si>
  <si>
    <t>פצע  ללא שינוי.הוחלף טיפול מקומי במריחת FLAMINAL FORTE X 1/D עם חבישה</t>
  </si>
  <si>
    <t>\\mc-appsrv1\Applications\puzzlesoft\hospital_avotfiles\WoundsPics-1\IMG_2556.JPG</t>
  </si>
  <si>
    <t>פצע  ללא שינוי. הוחלף טיפול מקומי במריחת FLAMINAL HYDRO X 1/D עם חבישה</t>
  </si>
  <si>
    <t>\\mc-appsrv1\Applications\puzzlesoft\hospital_avotfiles\WoundsPics-1\IMG_2692.JPG</t>
  </si>
  <si>
    <t>פצע  בנטיה לשיפור והקטנה לדרגה 2. הוחלף טיפול מקומי לDERMADEN X 2/D עם חבישה.</t>
  </si>
  <si>
    <t>\\mc-appsrv1\Applications\puzzlesoft\hospital_avotfiles\WoundsPics-1\IMG_2444.JPG</t>
  </si>
  <si>
    <t>פצע בהחמרה בגודל, ממשיך טיפול מקומי בPOLYDIN X 2/D עם חבישה</t>
  </si>
  <si>
    <t>\\mc-appsrv1\Applications\puzzlesoft\hospital_avotfiles\WoundsPics-1\IMG_2284.JPG</t>
  </si>
  <si>
    <t>זרוע שמאל</t>
  </si>
  <si>
    <t>פצע בשיפור,  עם הפרשה סרוטית. הוחלף טיפול מקומי להרטבות HARTMAN עם טורונדה רטובה לתוך הפצע עם חבישה</t>
  </si>
  <si>
    <t>\\mc-appsrv1\Applications\puzzlesoft\hospital_avotfiles\WoundsPics-1\IMG_2869.JPG</t>
  </si>
  <si>
    <t>CR. SILVEROL  פעמיים ביום.</t>
  </si>
  <si>
    <t>שליש אמצעי</t>
  </si>
  <si>
    <t>\\mc-srvfiles\ReuthFs\Applications\puzzlesoft\hospital_avotfiles\WoundsPics-1\IMG_5015.JPG</t>
  </si>
  <si>
    <t>פצע יותר קטן,ללא הפרשות,ממשיך באותו הטיפול</t>
  </si>
  <si>
    <t>\\mc-srvfiles\ReuthFs\Applications\puzzlesoft\hospital_avotfiles\WoundsPics-1\IMG_3060.JPG</t>
  </si>
  <si>
    <t>\\mc-srvfiles\ReuthFs\Applications\puzzlesoft\hospital_avotfiles\WoundsPics-1\IMG_3117.JPG</t>
  </si>
  <si>
    <t>פצע יותר קטן,פחות אודם מסביב,פצע נקי,הפרשות סרו-דמיות בכמות בינונית,עדיין יש בליטת עצם.</t>
  </si>
  <si>
    <t>\\mc-srvfiles\ReuthFs\Applications\puzzlesoft\hospital_avotfiles\WoundsPics-1\IMG_3258.JPG</t>
  </si>
  <si>
    <t>ללא שינוי,ממשיך באותו הטיפול</t>
  </si>
  <si>
    <t>\\mc-srvfiles\ReuthFs\Applications\puzzlesoft\hospital_avotfiles\WoundsPics-1\IMG_3570.JPG</t>
  </si>
  <si>
    <t>\\mc-srvfiles\ReuthFs\Applications\puzzlesoft\hospital_avotfiles\WoundsPics-1\IMG_3442.JPG</t>
  </si>
  <si>
    <t>פצע בכף רגל גדם ימין 7*2.5 סמ', יבש, שינוי  טיפול בPOLYDIN  X 1/D</t>
  </si>
  <si>
    <t>\\mc-srvfiles\ReuthFs\Applications\puzzlesoft\hospital_avotfiles\WoundsPics-1\IMG_3847.JPG</t>
  </si>
  <si>
    <t>\\mc-srvfiles\ReuthFs\Applications\puzzlesoft\hospital_avotfiles\WoundsPics-1\IMG_3056.JPG</t>
  </si>
  <si>
    <t>פצע  3*2 סמ', יבש, דרגה 3, הוחלף טיפול בPOLYDIN</t>
  </si>
  <si>
    <t>\\mc-srvfiles\ReuthFs\Applications\puzzlesoft\hospital_avotfiles\WoundsPics-1\IMG_3849.JPG</t>
  </si>
  <si>
    <t>עכוז דו צדדי</t>
  </si>
  <si>
    <t>פצע סכרתי בכך רגל שמאלאחרי קטיית עצבאות , 13*8*0.5 סמ', דרגה 4, ריקמה משולבת, הפרשה סרוטית בכמות בינונית. טיפול בהרטבות HARTMAN 1 X 3/D.</t>
  </si>
  <si>
    <t>\\mc-srvfiles\ReuthFs\Applications\puzzlesoft\hospital_avotfiles\WoundsPics-1\IMG_4603.JPG</t>
  </si>
  <si>
    <t>פצע באותו מצב.  ממשיכה טיפול מקומי בFLAMINAL X 1/D.</t>
  </si>
  <si>
    <t>\\mc-srvfiles\ReuthFs\Applications\puzzlesoft\hospital_avotfiles\WoundsPics-1\IMG_4901.JPG</t>
  </si>
  <si>
    <t>חל שיפור במצב של פצע, גודלו 10*3 סמ', ממשיכה טיפול מקומי בFLAMINAL X 1/D.</t>
  </si>
  <si>
    <t>\\mc-srvfiles\ReuthFs\Applications\puzzlesoft\hospital_avotfiles\WoundsPics-1\IMG_4817.JPG</t>
  </si>
  <si>
    <t>פצע בנטיה להקטנה, גודל 12*5 סמ',  פחות נמק, הפרשה מוגלתית.  דרגה 4. ממשיכה טיפול מקומי בFLAMINAL X 1/D.</t>
  </si>
  <si>
    <t>\\mc-srvfiles\ReuthFs\Applications\puzzlesoft\hospital_avotfiles\WoundsPics-1\IMG_4706.JPG</t>
  </si>
  <si>
    <t>פצע לחץ בעקב ימין  בהחמרה ,  גדל בעומק ודודל עד 13*12 סמ', רקמה נקרוטית עם ריח כבד, עם קו הפרדה ברור. הפרשה מוגלתית בכמות  גדולה.  דרגה 4. ממשיכה טיפול מקומי בהרטבות HARTMAN.</t>
  </si>
  <si>
    <t>\\mc-srvfiles\ReuthFs\Applications\puzzlesoft\hospital_avotfiles\WoundsPics-1\IMG_5150.JPG</t>
  </si>
  <si>
    <t>פצע יבש עם קליפה שחורה, ללא שינוי . ממשיך  טיפול POLYDIN 1 X 2/D.</t>
  </si>
  <si>
    <t>\\mc-srvfiles\ReuthFs\Applications\puzzlesoft\hospital_avotfiles\WoundsPics-1\IMG_4605.JPG</t>
  </si>
  <si>
    <t>אין שינוי בפצע. ממשיך  טיפול POLYDIN 1 X 2/D.</t>
  </si>
  <si>
    <t>בוצעה הטריה , הורדה של גלד שחור בעקב שמאל. טיפול מקומי בFLAMINAL</t>
  </si>
  <si>
    <t>\\mc-srvfiles\ReuthFs\Applications\puzzlesoft\hospital_avotfiles\WoundsPics-1\IMG_5005.JPG</t>
  </si>
  <si>
    <t>פצע לחץ בעקב  ימין 8*7 סמ', נקרוטי עם קליפה שחורה . לא היפרישה טיפול POLYDIN 1 X 2/D.</t>
  </si>
  <si>
    <t>\\mc-srvfiles\ReuthFs\Applications\puzzlesoft\hospital_avotfiles\WoundsPics-1\IMG_4820.JPG</t>
  </si>
  <si>
    <t>פצע סכרתי בבוהן רגל שמאל, 0.5*0.5 סמ', עם שיכבת פיברין, ללא הפרשה. דרגה 2. טיפול מקומי במריחת HYCOMICIN X 2/D.</t>
  </si>
  <si>
    <t>\\mc-srvfiles\ReuthFs\Applications\puzzlesoft\hospital_avotfiles\WoundsPics-1\IMG_5580.JPG</t>
  </si>
  <si>
    <t>פצע  עם סימני גנגרנה יבשה, גלד נקרוטי. קו הפרדה.    רקמה נקרוטית יבשה, ללא הפרשה. דרגה 4. ממשיך  טיפול מקומי  POLYDIN X 1/D</t>
  </si>
  <si>
    <t>\\mc-srvfiles\ReuthFs\Applications\puzzlesoft\hospital_avotfiles\WoundsPics-1\IMG_5823.JPG</t>
  </si>
  <si>
    <t>פצע שטחי.שונה טיפול מקומי = &gt;  ל DERMADEN.</t>
  </si>
  <si>
    <t>\\mc-appsrv1\Applications\puzzlesoft\hospital_avotfiles\WoundsPics-1\IMG_3896.JPG</t>
  </si>
  <si>
    <t>טיפול SOL. POLYDIN * 2</t>
  </si>
  <si>
    <t>\\mc-srvfiles\ReuthFs\Applications\puzzlesoft\hospital_avotfiles\WoundsPics-1\IMG_5027.JPG</t>
  </si>
  <si>
    <t>CR SILVEROL * 2</t>
  </si>
  <si>
    <t>פצע ללא שינוי. הוחלף טיפול מקומי לPOLYMEM פעם אחת כול 48 שעות</t>
  </si>
  <si>
    <t>\\mc-srvfiles\ReuthFs\Applications\puzzlesoft\hospital_avotfiles\WoundsPics-1\IMG_6642.JPG</t>
  </si>
  <si>
    <t>פצע ללא שינוי.  ממשיך טיפול מקומי לPOLYMEM פעם אחת כול 48 שעות</t>
  </si>
  <si>
    <t>\\mc-srvfiles\ReuthFs\Applications\puzzlesoft\hospital_avotfiles\WoundsPics-1\IMG_6837.JPG</t>
  </si>
  <si>
    <t>פצע ללא שינוי.ממשיכה באותו הטיפול</t>
  </si>
  <si>
    <t>\\mc-emc-srvfiles\ReuthFs\Applications\puzzlesoft\hospital_avotfiles\WoundsPics-1\IMG_2357.JPG</t>
  </si>
  <si>
    <t>פצע מפריש. כיס בעומק 4 סם' בשעה 9.המשך טיפול.   פצע צולם.</t>
  </si>
  <si>
    <t>\\mc-srvfiles\ReuthFs\Applications\puzzlesoft\hospital_avotfiles\WoundsPics-1\IMG_1924.JPG</t>
  </si>
  <si>
    <t>פצע מפריש , בעומק כ 5 סמ'. סימני דלקת מסביב. הוחל טיפול מקומי.   פצע צולם.</t>
  </si>
  <si>
    <t>\\mc-emc-srvfiles\ReuthFs\Applications\puzzlesoft\hospital_avotfiles\WoundsPics-1\IMG_1650.JPG</t>
  </si>
  <si>
    <t>פצע לחץ בסקרום</t>
  </si>
  <si>
    <t>פצע באותו מצב</t>
  </si>
  <si>
    <t>פצע לחץ בסקרום 10*6*2 ריקמה משולבת, הפרשה מוגלתית,  עם סימני אוסטאומייליטיס, דרגה 4.  טיפול בהרטבות HARTMAN  1 X 3/D</t>
  </si>
  <si>
    <t>\\mc-srvfiles\ReuthFs\Applications\puzzlesoft\hospital_avotfiles\WoundsPics-1\IMG_3542.JPG</t>
  </si>
  <si>
    <t>\\mc-srvfiles\ReuthFs\Applications\puzzlesoft\hospital_avotfiles\WoundsPics-1\IMG_3603 (Small).JPG</t>
  </si>
  <si>
    <t>פצע לחץ בסקרום 10*6*2 ריקמה משולבת, הפרשה סרוטית,  דרגה 4.  טיפול בהרטבות HARTMAN  1 X 3/D</t>
  </si>
  <si>
    <t>\\mc-srvfiles\ReuthFs\Applications\puzzlesoft\hospital_avotfiles\WoundsPics-1\IMG_3314.JPG</t>
  </si>
  <si>
    <t>\\mc-srvfiles\ReuthFs\Applications\puzzlesoft\hospital_avotfiles\WoundsPics-1\IMG_3466.JPG</t>
  </si>
  <si>
    <t>פצע לחץ בסקרום 10*6*2 ריקמה משולבת, הפרשה מוגלתית,  דרגה 4.  טיפול בהרטבות HARTMAN  1 X 3/D</t>
  </si>
  <si>
    <t>\\mc-srvfiles\ReuthFs\Applications\puzzlesoft\hospital_avotfiles\WoundsPics-1\IMG_3511.JPG</t>
  </si>
  <si>
    <t>פצע נמקי יבש. נמשיך טיפול עם הרטבות.הומלץ לא להושיב , להוריד לחץ על הפצע.</t>
  </si>
  <si>
    <t>\\mc-srvfiles\ReuthFs\Applications\puzzlesoft\hospital_avotfiles\WoundsPics-1\IMG_2209.JPG</t>
  </si>
  <si>
    <t>נעשתה הטרייה וניקוי.המשך טיפול עם הרטבות.  פצע צולם.</t>
  </si>
  <si>
    <t>\\mc-srvfiles\ReuthFs\Applications\puzzlesoft\hospital_avotfiles\WoundsPics-1\IMG_2388.JPG</t>
  </si>
  <si>
    <t>ללא סימני נמק חדשים. כיס  3 סמ' בשעה 9- 12.סימני אוסטאומיאליטיס.  להקפיד ולהוריד לחץ על הפצע.</t>
  </si>
  <si>
    <t>\\mc-emc-srvfiles\ReuthFs\Applications\puzzlesoft\hospital_avotfiles\WoundsPics-1\IMG_2862.JPG</t>
  </si>
  <si>
    <t>פצע נמקי . סימני אוסטאומיאליטיס .סימני לחץ. נמשיך טיפול עם הרטבות.הומלץ לא להושיב , להוריד לחץ על הפצע.</t>
  </si>
  <si>
    <t>\\mc-srvfiles\ReuthFs\Applications\puzzlesoft\hospital_avotfiles\WoundsPics-1\IMG_2608.JPG</t>
  </si>
  <si>
    <t>פצע נקי יבש. ללא אודם מסביב. המשך טיפול.  פצע צולם.</t>
  </si>
  <si>
    <t>\\mc-srvfiles\ReuthFs\Applications\puzzlesoft\hospital_avotfiles\WoundsPics-1\IMG_1918.JPG</t>
  </si>
  <si>
    <t>ממשיכים טיפול הרטבות</t>
  </si>
  <si>
    <t>הוחל  מריחה  CR.  DERMADEN     פצע  צולם.</t>
  </si>
  <si>
    <t>\\mc-srvfiles\ReuthFs\Applications\puzzlesoft\hospital_avotfiles\WoundsPics-1\IMG_2643.JPG</t>
  </si>
  <si>
    <t>המשך  טיפול מקומי =&gt; CR. DERMADEN/2DAY</t>
  </si>
  <si>
    <t>\\mc-srvfiles\ReuthFs\Applications\puzzlesoft\hospital_avotfiles\WoundsPics-1\IMG_2821.JPG</t>
  </si>
  <si>
    <t>הוחל  טיפול  מריחה  ב  CR.  DERMADEN/2DAY    פצע  צולם.</t>
  </si>
  <si>
    <t>\\mc-srvfiles\ReuthFs\Applications\puzzlesoft\hospital_avotfiles\WoundsPics-1\IMG_2641.JPG</t>
  </si>
  <si>
    <t>החמרה  בפצע.   מעקב  נמשיך  טיפול  DERMADEN/2DAY    פצע  צולם.</t>
  </si>
  <si>
    <t>\\mc-srvfiles\ReuthFs\Applications\puzzlesoft\hospital_avotfiles\WoundsPics-1\IMG_2819.JPG</t>
  </si>
  <si>
    <t>ממשיכה הרטבות עם SOL. HARTMAN  שלוש פעמים ביום,מסביב לפצע למרוח CR. CLOTRIMAZOLE פעמיים ביום.</t>
  </si>
  <si>
    <t>\\mc-srvfiles\ReuthFs\Applications\puzzlesoft\hospital_avotfiles\WoundsPics-1\IMG_6674.JPG</t>
  </si>
  <si>
    <t>פצע בעקב שמאל 2.5X2.5 ס"מ דרגה 2  ממשיך טיפול מקומי</t>
  </si>
  <si>
    <t>\\mc-srvfiles\ReuthFs\Applications\puzzlesoft\hospital_avotfiles\WoundsPics-1\IMG_1727.JPG</t>
  </si>
  <si>
    <t>פצע לחץ בעקב שמאל ללא הפרשות בגודל 3.0*2.0  מטופלת בDERNADEN*2</t>
  </si>
  <si>
    <t>\\mc-srvfiles\ReuthFs\Applications\puzzlesoft\hospital_avotfiles\WoundsPics-1\IMG_1567.JPG</t>
  </si>
  <si>
    <t>שוק אחורית שמאל</t>
  </si>
  <si>
    <t>פצע ניבדק ע"י ד"ר רגשוביץ, שינוי בטיפול מקומי. הותחל טיפול ע"י SILVEROL X1/D</t>
  </si>
  <si>
    <t>\\mc-srvfiles\ReuthFs\Applications\puzzlesoft\hospital_avotfiles\WoundsPics-1\P2220012.JPG</t>
  </si>
  <si>
    <t>דרגה 2 צולם</t>
  </si>
  <si>
    <t>\\mc-srvfiles\ReuthFs\Applications\puzzlesoft\hospital_avotfiles\WoundsPics-1\IMG_2052.JPG</t>
  </si>
  <si>
    <t>פצע ניבדק ע"י ד"ר גרשוביץ, יש להמשיך טיפול מקומי ע"י הרטבה SOL. HARTMAN X1/D, פצע צולם.</t>
  </si>
  <si>
    <t>\\mc-srvfiles\ReuthFs\Applications\puzzlesoft\hospital_avotfiles\WoundsPics-1\P2220013.JPG</t>
  </si>
  <si>
    <t>פצע עדין  עם שכבה צהובה, רקמה נקרוטי. ללא שינוי בטיפול מקומי. הרטבות ע"י SOL. HARTMAN X2/D</t>
  </si>
  <si>
    <t>פצע ניבדק ע"י ד"ר גרשוביץ, ללא שינוי בטיפול מקומי, יש להמשיך  מריחת ע"י ONT. SILVEROL X1/D. פצע צולם.</t>
  </si>
  <si>
    <t>\\mc-srvfiles\ReuthFs\Applications\puzzlesoft\hospital_avotfiles\WoundsPics-1\IMG_2053.JPG</t>
  </si>
  <si>
    <t>המטול ניבדק ע"י ד"ר גרשוביץ הותחל טיפול מקומי ע"י הרטבה SOL. HARTMAN X1/D</t>
  </si>
  <si>
    <t>\\mc-srvfiles\ReuthFs\Applications\puzzlesoft\hospital_avotfiles\WoundsPics-1\P2180001.JPG</t>
  </si>
  <si>
    <t>אצבעות 4-5 כף רגל שמאל</t>
  </si>
  <si>
    <t>פצע בהחמרה עם נמק לדרגה 4. הוחלף טיפול מקומי ל POLYDYN X 2/D</t>
  </si>
  <si>
    <t>\\mc-srvfiles\ReuthFs\Applications\puzzlesoft\hospital_avotfiles\WoundsPics-1\IMG_1559.JPG</t>
  </si>
  <si>
    <t>טיפול מקומי בDERMADEN X 2/D</t>
  </si>
  <si>
    <t>\\mc-srvfiles\ReuthFs\Applications\puzzlesoft\hospital_avotfiles\WoundsPics-1\IMG_1564.JPG</t>
  </si>
  <si>
    <t>טיפול ב Sol.hartman x 3</t>
  </si>
  <si>
    <t>\\mc-srvfiles\ReuthFs\Applications\puzzlesoft\hospital_avotfiles\WoundsPics-1\IMG_2585.JPG</t>
  </si>
  <si>
    <t>SILVERCELL*2</t>
  </si>
  <si>
    <t>פצע בנטיה לשיפור והקטנה בגודל ועומק. עצם לא נמוש. ממשיך  טיפול מקומי לSILVERCELL X 1/D</t>
  </si>
  <si>
    <t>\\mc-srvfiles\ReuthFs\Applications\puzzlesoft\hospital_avotfiles\WoundsPics-1\IMG_8936.JPG</t>
  </si>
  <si>
    <t>פצע בנטיה לשיפור והקטנה בגודל ועומק. עצם לא נמוש. הוחלף  טיפול מקומי לSILVERCELL X 1/D</t>
  </si>
  <si>
    <t>\\mc-srvfiles\ReuthFs\Applications\puzzlesoft\hospital_avotfiles\WoundsPics-1\IMG_8849.JPG</t>
  </si>
  <si>
    <t>ממשיך טיפול מקומי בהרטבות HARTMAN + CURASALT X 2/D</t>
  </si>
  <si>
    <t>\\mc-srvfiles\ReuthFs\Applications\puzzlesoft\hospital_avotfiles\WoundsPics-1\IMG_8737.JPG</t>
  </si>
  <si>
    <t>פצע ללא שינוי. ממשיך טיפול מקומי בהרטבות HARTMAN + FLAGYL 500 MG + הגנה מסביב</t>
  </si>
  <si>
    <t>\\mc-srvfiles\ReuthFs\Applications\puzzlesoft\hospital_avotfiles\WoundsPics-1\IMG_8564.JPG</t>
  </si>
  <si>
    <t>טיפול מקומי בהרטבות HARTMAN + FLAGYL 500 MG + הגנה מסביב</t>
  </si>
  <si>
    <t>\\mc-srvfiles\ReuthFs\Applications\puzzlesoft\hospital_avotfiles\WoundsPics-1\IMG_8482.JPG</t>
  </si>
  <si>
    <t>פצע  עם הפשה מוגלתית רבה, עצם לא נמוש, כיס עד 3.0 סמ' בשעה 12. ממשיך טיפול מקומי בהרטבות HARTMAN  אחרי שטיפה עם מי חמצן + הגנה מסביב</t>
  </si>
  <si>
    <t>\\mc-srvfiles\ReuthFs\Applications\puzzlesoft\hospital_avotfiles\WoundsPics-1\IMG_8646.JPG</t>
  </si>
  <si>
    <t>פצע  בנטיה לשיפור , נקי עם היפרגנולציה.   הוחלף טיפול מקומי לADVAZORB X 1/D</t>
  </si>
  <si>
    <t>\\mc-srvfiles\ReuthFs\Applications\puzzlesoft\hospital_avotfiles\WoundsPics-1\IMG_8644.JPG</t>
  </si>
  <si>
    <t>פצע  ללא שינוי. ממשיך טיפול מקומי בהרטבות HARTMAN + FLAGYL X 3/D + הגנה מסביב</t>
  </si>
  <si>
    <t>\\mc-srvfiles\ReuthFs\Applications\puzzlesoft\hospital_avotfiles\WoundsPics-1\IMG_8562.JPG</t>
  </si>
  <si>
    <t>פצע לחץ נקרוטי במרכז עם פצעים שיטחיים מסביב ממשיכים הרטבות HARTMAN מסביב לפצע CR SILVEROL</t>
  </si>
  <si>
    <t>סקרום שמאלי</t>
  </si>
  <si>
    <t>\\mc-srvfiles\ReuthFs\Applications\puzzlesoft\hospital_avotfiles\WoundsPics-1\IMG_2445.JPG</t>
  </si>
  <si>
    <t>פצע בשוק שמאל עם הפרשה פיברוטי  מטופל הCR SILVEROL*2</t>
  </si>
  <si>
    <t>\\mc-srvfiles\ReuthFs\Applications\puzzlesoft\hospital_avotfiles\WoundsPics-1\IMG_2440.JPG</t>
  </si>
  <si>
    <t>\\mc-srvfiles\ReuthFs\Applications\puzzlesoft\hospital_avotfiles\WoundsPics-1\IMG_3118.JPG</t>
  </si>
  <si>
    <t>\\mc-srvfiles\ReuthFs\Applications\puzzlesoft\hospital_avotfiles\WoundsPics-1\IMG_3254.JPG</t>
  </si>
  <si>
    <t>פצע יותר קטן,נקי,ללא הפרשות,לפני סגירה.ממשיך באותו הטיפול</t>
  </si>
  <si>
    <t>\\mc-srvfiles\ReuthFs\Applications\puzzlesoft\hospital_avotfiles\WoundsPics-1\IMG_3451.JPG</t>
  </si>
  <si>
    <t>\\mc-srvfiles\ReuthFs\Applications\puzzlesoft\hospital_avotfiles\WoundsPics-1\IMG_3449.JPG</t>
  </si>
  <si>
    <t>שוק רגל שמאל,מתחת לברך</t>
  </si>
  <si>
    <t>\\mc-srvfiles\ReuthFs\Applications\puzzlesoft\hospital_avotfiles\WoundsPics-1\IMG_3252.JPG</t>
  </si>
  <si>
    <t>פצע באותו המצב.הוציאו  תפרים,עדיין הפרשות מוגלתיות בכמות בינונית.הוחלף טיפול -הרטבות עם COLIRACIN X 1,הרטבות עם HARTMAN X 1</t>
  </si>
  <si>
    <t>\\mc-srvfiles\ReuthFs\Applications\puzzlesoft\hospital_avotfiles\WoundsPics-1\IMG_3122.JPG</t>
  </si>
  <si>
    <t>\\mc-srvfiles\ReuthFs\Applications\puzzlesoft\hospital_avotfiles\WoundsPics-1\IMG_3120.JPG</t>
  </si>
  <si>
    <t>בצד שמאל</t>
  </si>
  <si>
    <t>מריחה ב CR.SILVERIL   פעמיים ביום.</t>
  </si>
  <si>
    <t>\\mc-srvfiles\ReuthFs\Applications\puzzlesoft\hospital_avotfiles\WoundsPics-1\IMG_4350.JPG</t>
  </si>
  <si>
    <t>ממשיך טיפול בהרטבות NACL 0.9%/3DAY</t>
  </si>
  <si>
    <t>\\mc-srvfiles\ReuthFs\Applications\puzzlesoft\hospital_avotfiles\WoundsPics-1\IMG_4348.JPG</t>
  </si>
  <si>
    <t>המשך   טיפול    HYDROCOLL   פעם  ב 72  שעות  .</t>
  </si>
  <si>
    <t>\\mc-srvfiles\ReuthFs\Applications\puzzlesoft\hospital_avotfiles\WoundsPics-1\IMG_4528.JPG</t>
  </si>
  <si>
    <t>טיפול :חבישה  CR.SILVEROL פעמיים ביום.</t>
  </si>
  <si>
    <t>\\mc-srvfiles\ReuthFs\Applications\puzzlesoft\hospital_avotfiles\WoundsPics-1\IMG_4712.JPG</t>
  </si>
  <si>
    <t>טיפול :חבישה  CR.SILVEROL פעמיים ביום.  נעשה  צילום  פצע .</t>
  </si>
  <si>
    <t>\\mc-srvfiles\ReuthFs\Applications\puzzlesoft\hospital_avotfiles\WoundsPics-1\IMG_5013.JPG</t>
  </si>
  <si>
    <t>\\mc-srvfiles\ReuthFs\Applications\puzzlesoft\hospital_avotfiles\WoundsPics-1\IMG_4838.JPG</t>
  </si>
  <si>
    <t>אצבע 5</t>
  </si>
  <si>
    <t>טיפול : CR. SILVEROL  פעמיים ביום.</t>
  </si>
  <si>
    <t>גב כף יד</t>
  </si>
  <si>
    <t>ניתן לראות שמצב הפצע השתפר.ממד' הפצע הצטמצמו.הפרגרנולאציה. הומלץ להחליף טיפול מקומי.</t>
  </si>
  <si>
    <t>\\mc-srvfiles\ReuthFs\Applications\puzzlesoft\hospital_avotfiles\WoundsPics-1\IMG_3396.JPG</t>
  </si>
  <si>
    <t>הרטבות עם N/S * 3</t>
  </si>
  <si>
    <t>\\mc-srvfiles\ReuthFs\Applications\puzzlesoft\hospital_avotfiles\WoundsPics-1\IMG_3248.JPG</t>
  </si>
  <si>
    <t>פצע נקי ,בשיפור ללא הפרשה . רקמת גרנולציה המשך טיפול עם SOL.NACL 0.9% X3</t>
  </si>
  <si>
    <t>\\mc-srvfiles\ReuthFs\Applications\puzzlesoft\hospital_avotfiles\WoundsPics-1\IMG_4102.JPG</t>
  </si>
  <si>
    <t>ללא שינוי ממשיכה בטיפול AQACEL</t>
  </si>
  <si>
    <t>\\mc-srvfiles\ReuthFs\Applications\puzzlesoft\hospital_avotfiles\WoundsPics-1\IMG_1244.JPG</t>
  </si>
  <si>
    <t>ללא שינוי ממשיכה בטיפול AQACELX1</t>
  </si>
  <si>
    <t>\\mc-srvfiles\ReuthFs\Applications\puzzlesoft\hospital_avotfiles\WoundsPics-1\IMG_1558.JPG</t>
  </si>
  <si>
    <t>פצע עמוק , צבע שחור צהוב, מפרישה.הוחל טיפול עם הרטבות. הומלץ לא להשכיב על הגב.</t>
  </si>
  <si>
    <t>\\mc-srvfiles\ReuthFs\Applications\puzzlesoft\hospital_avotfiles\WoundsPics-1\IMG_3940.JPG</t>
  </si>
  <si>
    <t>פצע עם הפרשות סרוטיות עם סימני היפרגרנולציה ממשיכים טיפול הרטבוות HARTMAN</t>
  </si>
  <si>
    <t>הפצע נקי , היפר גרנולציה , ישנם הפרשות מרובות , מחשש שהפצע הגיע לעצם ומדובר על אוסטיאומיאליטיס הוחל אנטיביוטיקה מסוג CLINDAYCIN  ו TARIVID</t>
  </si>
  <si>
    <t>\\mc-srvfiles\ReuthFs\Applications\puzzlesoft\hospital_avotfiles\WoundsPics-1\IMG_4020.JPG</t>
  </si>
  <si>
    <t>פצע במצב שיפור ללא הפרשות ממשיכים הרטבות</t>
  </si>
  <si>
    <t>\\mc-srvfiles\ReuthFs\Applications\puzzlesoft\hospital_avotfiles\WoundsPics-1\IMG_4115.JPG</t>
  </si>
  <si>
    <t>פצע דרגת-4 עם כיס בשעה 6 נקי  בגודל1ס''ם פצע עם הפרשות סרוטיות עם סימני היפרגרנולציה ממשיכים טיפול הרטבוות HARTMAN</t>
  </si>
  <si>
    <t>\\mc-srvfiles\ReuthFs\Applications\puzzlesoft\hospital_avotfiles\WoundsPics-1\IMG_4307.JPG</t>
  </si>
  <si>
    <t>פצע ללא שינוי  עם סימני היפרגרנולציה מסביב לפצע  ממשיכים טיפול לAQUASELL*1</t>
  </si>
  <si>
    <t>\\mc-srvfiles\ReuthFs\Applications\puzzlesoft\hospital_avotfiles\WoundsPics-1\IMG_4945.JPG</t>
  </si>
  <si>
    <t>\\mc-srvfiles\ReuthFs\Applications\puzzlesoft\hospital_avotfiles\WoundsPics-1\IMG_4649.JPG</t>
  </si>
  <si>
    <t>\\mc-srvfiles\ReuthFs\Applications\puzzlesoft\hospital_avotfiles\WoundsPics-1\IMG_4358.JPG</t>
  </si>
  <si>
    <t>פצע ללא שינוי ממשיכים טיפול הרטבות HARTMAN*3</t>
  </si>
  <si>
    <t>\\mc-srvfiles\ReuthFs\Applications\puzzlesoft\hospital_avotfiles\WoundsPics-1\IMG_4517.JPG</t>
  </si>
  <si>
    <t>עקב סימני היפרגרנולציה שונה טיפול לSEASORB*1</t>
  </si>
  <si>
    <t>\\mc-srvfiles\ReuthFs\Applications\puzzlesoft\hospital_avotfiles\WoundsPics-1\IMG_4578.JPG</t>
  </si>
  <si>
    <t>ממשיך עם הרטבות  SOL. HARTMAN שלוש פעמים ביום.</t>
  </si>
  <si>
    <t>ממשיך עם OINT. HYCOMYCINE פעמיים ביום.</t>
  </si>
  <si>
    <t>\\mc-srvfiles\ReuthFs\Applications\puzzlesoft\hospital_avotfiles\WoundsPics-1\IMG_5340.JPG</t>
  </si>
  <si>
    <t>\\mc-srvfiles\ReuthFs\Applications\puzzlesoft\hospital_avotfiles\WoundsPics-1\IMG_5535.JPG</t>
  </si>
  <si>
    <t>שונה טיפול לPOLYMEM*1</t>
  </si>
  <si>
    <t>\\mc-srvfiles\ReuthFs\Applications\puzzlesoft\hospital_avotfiles\WoundsPics-1\IMG_5188.JPG</t>
  </si>
  <si>
    <t>בוהן 1 ברגל ימין</t>
  </si>
  <si>
    <t>\\mc-srvfiles\ReuthFs\Applications\puzzlesoft\hospital_avotfiles\WoundsPics-1\IMG_5187.JPG</t>
  </si>
  <si>
    <t>\\mc-srvfiles\ReuthFs\Applications\puzzlesoft\hospital_avotfiles\WoundsPics-1\IMG_5185.JPG</t>
  </si>
  <si>
    <t>פצע  שחור יבש , טיפול בהרטבות  עם HARTMAN.</t>
  </si>
  <si>
    <t>\\mc-srvfiles\ReuthFs\Applications\puzzlesoft\hospital_avotfiles\WoundsPics-1\IMG_3294.JPG</t>
  </si>
  <si>
    <t>בפע משולב  רוב צהוב עם  כתם שחור קותר 0,5 מס', המשך טיפול רטבות עם HARTMAN. הפצע צולם.</t>
  </si>
  <si>
    <t>\\mc-srvfiles\ReuthFs\Applications\puzzlesoft\hospital_avotfiles\WoundsPics-1\IMG_3292.JPG</t>
  </si>
  <si>
    <t>אחורית</t>
  </si>
  <si>
    <t>שלוש הפצעים התיחדו לפצע אחד משולב עם סימני שיפשוף, קתיים צהובים וסימני לחץ. ממשיכה טיפול הרטבות  עם HARTMAN . מקבלת IV  אנטיביאוטיקה.</t>
  </si>
  <si>
    <t>\\mc-srvfiles\ReuthFs\Applications\puzzlesoft\hospital_avotfiles\WoundsPics-1\IMG_3296.JPG</t>
  </si>
  <si>
    <t>פצע בנטיה לשיפור והקטנה. ממשיך  טיפול מקומי לDERMADEN X 2/D</t>
  </si>
  <si>
    <t>\\mc-srvfiles\ReuthFs\Applications\puzzlesoft\hospital_avotfiles\WoundsPics-1\IMG_8932.JPG</t>
  </si>
  <si>
    <t>פצע בהחמרה והגדלה ללא הגדרה. הוחלף  טיפול מקומי להרטבות HARTMAN X 3/D + הגנה מסביב CETO-CREAM</t>
  </si>
  <si>
    <t>\\mc-srvfiles\ReuthFs\Applications\puzzlesoft\hospital_avotfiles\WoundsPics-1\IMG_8569.JPG</t>
  </si>
  <si>
    <t>פצע ללא שינוי, רקמה משולבת מחוסה בפיברין. ממשיך  טיפול מקומי להרטבות HARTMAN X 3/D + הגנה מסביב CETO-CREAM</t>
  </si>
  <si>
    <t>\\mc-srvfiles\ReuthFs\Applications\puzzlesoft\hospital_avotfiles\WoundsPics-1\IMG_8662.JPG</t>
  </si>
  <si>
    <t>פצע בנטיה לשיפור והקטנה. הוחלף טיפול מקומי לDERMADEN X 2/D</t>
  </si>
  <si>
    <t>\\mc-srvfiles\ReuthFs\Applications\puzzlesoft\hospital_avotfiles\WoundsPics-1\IMG_8750.JPG</t>
  </si>
  <si>
    <t>\\mc-srvfiles\ReuthFs\Applications\puzzlesoft\hospital_avotfiles\WoundsPics-1\IMG_8840.JPG</t>
  </si>
  <si>
    <t>פצעים בהחמרה לדרגה 4, איסכמיים . ממשיך  טיפול מקומי לASKINA X 2/D בין האצבעות 4-5 כף רגל שמאל</t>
  </si>
  <si>
    <t>\\mc-srvfiles\ReuthFs\Applications\puzzlesoft\hospital_avotfiles\WoundsPics-1\IMG_8842.JPG</t>
  </si>
  <si>
    <t>אצבע 5 כף רגל שמאל</t>
  </si>
  <si>
    <t>פצעים בהחמרה לדרגה 4, איסכמיים .הוחלף  טיפול מקומי לASKINA X 2/D בין האצבעות 4-5 כף רגל שמאל</t>
  </si>
  <si>
    <t>\\mc-srvfiles\ReuthFs\Applications\puzzlesoft\hospital_avotfiles\WoundsPics-1\IMG_8748.JPG</t>
  </si>
  <si>
    <t>פצעים בנטיה לשיפור. ממשיך  טיפול מקומי לASKINA X 2/D בין האצבעות 4-5 כף רגל שמאל</t>
  </si>
  <si>
    <t>\\mc-srvfiles\ReuthFs\Applications\puzzlesoft\hospital_avotfiles\WoundsPics-1\IMG_8933.JPG</t>
  </si>
  <si>
    <t>טיפול מקומי בASKINA X 1/D</t>
  </si>
  <si>
    <t>\\mc-srvfiles\ReuthFs\Applications\puzzlesoft\hospital_avotfiles\WoundsPics-1\IMG_8843.JPG</t>
  </si>
  <si>
    <t>אצבע 5 כף רגל ימין</t>
  </si>
  <si>
    <t>אצבע 2 ברגל</t>
  </si>
  <si>
    <t>פצע דרגה 2.  טיפול CR BACTROBAN 1 X 2/D</t>
  </si>
  <si>
    <t>\\mc-srvfiles\ReuthFs\Applications\puzzlesoft\hospital_avotfiles\WoundsPics-1\IMG_2008.JPG</t>
  </si>
  <si>
    <t>פצע ללא שינוי. ממשיך טיפול מקומי לPOLYDIN X 2/D.</t>
  </si>
  <si>
    <t>\\mc-srvfiles\ReuthFs\Applications\puzzlesoft\hospital_avotfiles\WoundsPics-1\IMG_6628.JPG</t>
  </si>
  <si>
    <t>בוצעה הטריה כירורגית.  הוחלף טיפול מקומי להרטבות HARTMAN X 2/D  + הגנה מסביב.</t>
  </si>
  <si>
    <t>\\mc-srvfiles\ReuthFs\Applications\puzzlesoft\hospital_avotfiles\WoundsPics-1\IMG_6709.JPG</t>
  </si>
  <si>
    <t>פצע לחץ בעקב שמאל 6.5*5 סמ', עם קליפה שחורה דמורקציה חלקית ללא הפרשה.  ממשיך  טיפול מקומי במריחת SILVEROL X 2/D</t>
  </si>
  <si>
    <t>\\mc-srvfiles\ReuthFs\Applications\puzzlesoft\hospital_avotfiles\WoundsPics-1\IMG_6386.JPG</t>
  </si>
  <si>
    <t>פצע  עדיין עם קליפה שחורה עם קו דמרקציה מסביב עם מצרציה הפרקרטוציס מסביב. דרגה 3. הוחלף טיפול מקומי לPOLYDIN X 2/D.</t>
  </si>
  <si>
    <t>\\mc-srvfiles\ReuthFs\Applications\puzzlesoft\hospital_avotfiles\WoundsPics-1\IMG_6502.JPG</t>
  </si>
  <si>
    <t>בוצעה הטריה כירורגית. ממשיך  טיפול מקומי להרטבות HARTMAN X 2/D  + הגנה מסביב.</t>
  </si>
  <si>
    <t>\\mc-srvfiles\ReuthFs\Applications\puzzlesoft\hospital_avotfiles\WoundsPics-1\IMG_6839.JPG</t>
  </si>
  <si>
    <t>ממשיך טיפול מקומי בהרטבות HARTMAN X 2D + הגנה מסביב AGISTEN.</t>
  </si>
  <si>
    <t>\\mc-srvfiles\ReuthFs\Applications\puzzlesoft\hospital_avotfiles\WoundsPics-1\IMG_6707.JPG</t>
  </si>
  <si>
    <t>פצע בהחמרה. ממשיך טיפול מקומי בהרטבות HARTMAN X 2D + הגנה מסביב AGISTEN.</t>
  </si>
  <si>
    <t>\\mc-srvfiles\ReuthFs\Applications\puzzlesoft\hospital_avotfiles\WoundsPics-1\IMG_6844.JPG</t>
  </si>
  <si>
    <t>פצע בהחמרה.  ממשיך טיפול מקומי בהרטבות HARTMAN X 2D + הגנה מסביב בAGISTEN</t>
  </si>
  <si>
    <t>פצע בהחמרה. ממשיך טיפול מקומי בהרטבות HARTMAN X 2D + הגנה מסביב בAGISTEN</t>
  </si>
  <si>
    <t>פטישון</t>
  </si>
  <si>
    <t>הפצע התרחב. כף רגל סוכרתית. ללא שיפור עם ריקמה נקרוטי. נמושה עצם מרוסקת.  סימני דלקת מסביב. 28/02/2014  הוחל טיפול אנטיביוטי. כמו כן נלקח תרבית מהפצע.   פצע צולם.</t>
  </si>
  <si>
    <t>\\mc-srvfiles\ReuthFs\Applications\puzzlesoft\hospital_avotfiles\WoundsPics-1\IMG_2186.JPG</t>
  </si>
  <si>
    <t>כף רגל סוכרתית. ללא שיפור עם ריקמה נקרוטי. סימני דלקת מסביב. שונה טיפול מקומי + הוחל טיפול אנטיביוטי.  פצע צולם.</t>
  </si>
  <si>
    <t>כף רגל סוכרתית. ללא שיפור  נמק , אודם . נמושה עצם מרוסקת. סימני דלקת מסביב, רח רע.המשך טיפול.  פצע צולם.</t>
  </si>
  <si>
    <t>\\mc-srvfiles\ReuthFs\Applications\puzzlesoft\hospital_avotfiles\WoundsPics-1\IMG_2383.JPG</t>
  </si>
  <si>
    <t>יש  לציין  שיפור במצב הפצע.פצע עם שוליים נקרוטיים.גרנולציה טרייה. פחות רח.  ממשיכה טיפול אנטיביוטי.פצע צולם.</t>
  </si>
  <si>
    <t>\\mc-srvfiles\ReuthFs\Applications\puzzlesoft\hospital_avotfiles\WoundsPics-1\IMG_2592.JPG</t>
  </si>
  <si>
    <t>פצע נקרוטי , מדיף ריח רע.אודם מסביב. בוצע הטרייה וניקוי. המשך טיפול עם הרטבות.  פצע  צולם.</t>
  </si>
  <si>
    <t>\\mc-srvfiles\ReuthFs\Applications\puzzlesoft\hospital_avotfiles\WoundsPics-1\IMG_1916.JPG</t>
  </si>
  <si>
    <t>\\mc-srvfiles\ReuthFs\Applications\puzzlesoft\hospital_avotfiles\WoundsPics-1\IMG_1914.JPG</t>
  </si>
  <si>
    <t>\\mc-srvfiles\ReuthFs\Applications\puzzlesoft\hospital_avotfiles\WoundsPics-1\IMG_2591.JPG</t>
  </si>
  <si>
    <t>\\mc-srvfiles\ReuthFs\Applications\puzzlesoft\hospital_avotfiles\WoundsPics-1\IMG_2380.JPG</t>
  </si>
  <si>
    <t>\\mc-srvfiles\ReuthFs\Applications\puzzlesoft\hospital_avotfiles\WoundsPics-1\IMG_1566.JPG</t>
  </si>
  <si>
    <t>כף רגל סוכרתית. ללא שיפור עם ריקמה נקרוטי. נמושה עצם מרוסקת.  סימני דלקת מסביב. 28/02/2014  הוחל טיפול אנטיביוטי. כמו כן נלקח תרבית מהפצע.   פצע צולם.</t>
  </si>
  <si>
    <t>\\mc-srvfiles\ReuthFs\Applications\puzzlesoft\hospital_avotfiles\WoundsPics-1\IMG_2185.JPG</t>
  </si>
  <si>
    <t>שטיפת  פצע עם  PRONTOSAN  /1DAY   טיפול   SILVEROL  פעמיים ביום  ולאודם מסביב פצע  CLOTRIMAZOL/2DAY</t>
  </si>
  <si>
    <t>הוחלף  טיפול   לSILVEROL  פעמיים ביום  ולאודם מסביב פצע  CLOTRIMAZOL/2DAY</t>
  </si>
  <si>
    <t>\\mc-srvfiles\ReuthFs\Applications\puzzlesoft\hospital_avotfiles\WoundsPics-1\IMG_6296.JPG</t>
  </si>
  <si>
    <t>\\mc-srvfiles\ReuthFs\Applications\puzzlesoft\hospital_avotfiles\WoundsPics-1\IMG_6028.JPG</t>
  </si>
  <si>
    <t>הוחלף  טיפול ל  SILVEROL  /2DAY     ואודם   מסביב פצע  CLOTRIMAZOL/2DAY</t>
  </si>
  <si>
    <t>\\mc-srvfiles\ReuthFs\Applications\puzzlesoft\hospital_avotfiles\WoundsPics-1\IMG_6026.JPG</t>
  </si>
  <si>
    <t>\\mc-emc-srvfiles\ReuthFs\Applications\puzzlesoft\hospital_avotfiles\WoundsPics-1\IMG_4311.JPG</t>
  </si>
  <si>
    <t>\\mc-emc-srvfiles\ReuthFs\Applications\puzzlesoft\hospital_avotfiles\WoundsPics-1\IMG_4309.JPG</t>
  </si>
  <si>
    <t>\\mc-emc-srvfiles\ReuthFs\Applications\puzzlesoft\hospital_avotfiles\WoundsPics-1\IMG_4308.JPG</t>
  </si>
  <si>
    <t>המשך טיפול עם SOL.HARTMAN X3 ומסביב CR.DERMACOMBIN X3</t>
  </si>
  <si>
    <t>\\mc-srvfiles\ReuthFs\Applications\puzzlesoft\hospital_avotfiles\WoundsPics-1\IMG_0877.JPG</t>
  </si>
  <si>
    <t xml:space="preserve">טיפול :הרטבות עם HARTMAN פעמיים ביום, מצרציה מסביב  מריחה DERMA GRAM PASTA  </t>
  </si>
  <si>
    <t>\\mc-srvfiles\ReuthFs\Applications\puzzlesoft\hospital_avotfiles\WoundsPics-1\IMG_7998.JPG</t>
  </si>
  <si>
    <t>\\mc-srvfiles\ReuthFs\Applications\puzzlesoft\hospital_avotfiles\WoundsPics-1\IMG_7999.JPG</t>
  </si>
  <si>
    <t>טיפול הרטבות עם SOL HARTMAN שלוש פעמים ביום.</t>
  </si>
  <si>
    <t>\\mc-srvfiles\ReuthFs\Applications\puzzlesoft\hospital_avotfiles\WoundsPics-1\IMG_5344.JPG</t>
  </si>
  <si>
    <t>טיפול הרטבות עם SOL HARTMAN שלוש פעמים ביום,מסביב לפצע מריחה DERMAGRAN PASTA.</t>
  </si>
  <si>
    <t>טיפול הרטבות עם SOL HARTMAN שלוש פעמים ביום.  פצע צולם.</t>
  </si>
  <si>
    <t>\\mc-srvfiles\ReuthFs\Applications\puzzlesoft\hospital_avotfiles\WoundsPics-1\IMG_5170.JPG</t>
  </si>
  <si>
    <t>טיפול הרטבות עם SOL HARTMAN שלוש פעמים ביום.  בוצע צילום  פצע.</t>
  </si>
  <si>
    <t>\\mc-srvfiles\ReuthFs\Applications\puzzlesoft\hospital_avotfiles\WoundsPics-1\IMG_5248.JPG</t>
  </si>
  <si>
    <t>טיפול הרטבות עם SOL HARTMAN שלוש פעמים ביום, מסביב לפצע מריחה BABY PASTA להגנת העור.</t>
  </si>
  <si>
    <t>טיפול הרטבות עם SOL HARTMAN שלוש פעמים ביום, מסביב לפצע   להגנת העור BABY PASTA.  נעשה  צילום פצע.</t>
  </si>
  <si>
    <t>\\mc-srvfiles\ReuthFs\Applications\puzzlesoft\hospital_avotfiles\WoundsPics-1\IMG_5010.JPG</t>
  </si>
  <si>
    <t>טיפול הרטבות עם SOL HARTMAN שלוש פעמים ביום, מסביב לפצע אודם  הופסק  BABY PASTA   הוחל CR. CLOTRIMAZOL</t>
  </si>
  <si>
    <t>\\mc-srvfiles\ReuthFs\Applications\puzzlesoft\hospital_avotfiles\WoundsPics-1\IMG_4837.JPG</t>
  </si>
  <si>
    <t>טיפול הרטבות עם SOL HARTMAN שלוש פעמים ביום, מסביב לפצע מריחה BABY PASTA להגנת העור. סינמי פטרת בעכוז מריחה CLOTRIMAZOL.</t>
  </si>
  <si>
    <t>\\mc-srvfiles\ReuthFs\Applications\puzzlesoft\hospital_avotfiles\WoundsPics-1\IMG_4717.JPG</t>
  </si>
  <si>
    <t>\\mc-srvfiles\ReuthFs\Applications\puzzlesoft\hospital_avotfiles\WoundsPics-1\IMG_4525.JPG</t>
  </si>
  <si>
    <t>\\mc-srvfiles\ReuthFs\Applications\puzzlesoft\hospital_avotfiles\WoundsPics-1\IMG_5872.JPG</t>
  </si>
  <si>
    <t>פצע נקי , נמשיך טיפול עם הרטבות עם HARTMAN. מסביב לפצע עור נקי .</t>
  </si>
  <si>
    <t>\\mc-srvfiles\ReuthFs\Applications\puzzlesoft\hospital_avotfiles\WoundsPics-1\IMG_8786.JPG</t>
  </si>
  <si>
    <t xml:space="preserve">המשיך טיפול  :הרטבות עם HARTMAN פעמיים ביום, מסביב לפצע  מצרציה  ממשיך  WHITE  SOFT  PARAFFIN  פעמיים  ביום  .פצע  נקי  ללא כיסים.  עצם  לא  נמוש.   פצע צולם.   </t>
  </si>
  <si>
    <t>\\mc-srvfiles\ReuthFs\Applications\puzzlesoft\hospital_avotfiles\WoundsPics-1\IMG_8541.JPG</t>
  </si>
  <si>
    <t>המשיך טיפול  :הרטבות עם HARTMAN פעמיים ביום, מסביב לפצע  סימני פטרת הוחל   CR.  CLOTRIMAZOL      פעמיים  ביום    הופסק  PARAFIN   SOFT  .פצע  נקי  ללא כיסים.  עצם  לא  נמוש.    פצע  צולם.</t>
  </si>
  <si>
    <t>\\mc-srvfiles\ReuthFs\Applications\puzzlesoft\hospital_avotfiles\WoundsPics-1\IMG_8705.JPG</t>
  </si>
  <si>
    <t xml:space="preserve">נמשיך טיפול מקומי  - הרטבות עם HARTMAN פעמיים ביום, מסביב פצע  DERMACOMBIN  צולם  פצע.   </t>
  </si>
  <si>
    <t>\\mc-srvfiles\ReuthFs\Applications\puzzlesoft\hospital_avotfiles\WoundsPics-1\IMG_8322.JPG</t>
  </si>
  <si>
    <t xml:space="preserve">המשיך טיפול  :הרטבות עם HARTMAN פעמיים ביום, מסביב לפצע  מצרציה  הוחל  WHITE  SOFT  PARAFFIN  פעמיים  ביום  פצע  נקי  ללא כיסים.  עצם  לא  נמוש.   צולם  פצע  .  </t>
  </si>
  <si>
    <t>\\mc-srvfiles\ReuthFs\Applications\puzzlesoft\hospital_avotfiles\WoundsPics-1\IMG_8451.JPG</t>
  </si>
  <si>
    <t>\\mc-srvfiles\ReuthFs\Applications\puzzlesoft\hospital_avotfiles\WoundsPics-1\IMG_8077.JPG</t>
  </si>
  <si>
    <t>ממשיך  טיפול: HARTMAN   פעמיים ביום.  מסביב פצע עור נקי   ללא סימני פטרת.  הופסק טיפול</t>
  </si>
  <si>
    <t>\\mc-srvfiles\ReuthFs\Applications\puzzlesoft\hospital_avotfiles\WoundsPics-1\IMG_7377.JPG</t>
  </si>
  <si>
    <t>טיפול : הרטבות HARTMAN שלוש פעמים ביום,סימני מצרציה מסביב מריחה DERMAGRAN PASTE. ,כיס   בגודל  0.8 ס''ם שעה 6</t>
  </si>
  <si>
    <t>\\mc-srvfiles\ReuthFs\Applications\puzzlesoft\hospital_avotfiles\WoundsPics-1\IMG_6963.JPG</t>
  </si>
  <si>
    <t>שינוי בטיפול  הופסק  HARTMAN  ו  DERMOGRAN  PASTA    הוחל  HYCOMICIN   /2DAY</t>
  </si>
  <si>
    <t>\\mc-srvfiles\ReuthFs\Applications\puzzlesoft\hospital_avotfiles\WoundsPics-1\IMG_7060.JPG</t>
  </si>
  <si>
    <t>כיס בשעה 5  בגודל 1 ס"ם טיפול :הרטבות עם HARTMAN שלוש פעמים ביום.   סימני פטרת מסביב לפצע.הוספק  BABY PASTA ,הוחל וזלין בשוליים ומסביב  CLOTRIMAZOL.</t>
  </si>
  <si>
    <t>\\mc-srvfiles\ReuthFs\Applications\puzzlesoft\hospital_avotfiles\WoundsPics-1\IMG_7560.JPG</t>
  </si>
  <si>
    <t xml:space="preserve">טיפול :הרטבות עם HARTMAN שלוש פעמים ביום, בשוליים של הפצע מריחה וזילין .מצרציה מסביב .   </t>
  </si>
  <si>
    <t>\\mc-srvfiles\ReuthFs\Applications\puzzlesoft\hospital_avotfiles\WoundsPics-1\IMG_7774.JPG</t>
  </si>
  <si>
    <t>שטיפת פצע עם  PRONTOSAN  /1DAY.   בתוך פצע  HYCOMYCIN  /2DAY, מסביב לפצע מריחה CLOTRIMAZOL.</t>
  </si>
  <si>
    <t>שונה טיפול ASKINA GEL מעם ביום, מריחה שחבה דקה.</t>
  </si>
  <si>
    <t>\\mc-srvfiles\ReuthFs\Applications\puzzlesoft\hospital_avotfiles\WoundsPics-1\IMG_6435.JPG</t>
  </si>
  <si>
    <t>טיפול  SORBALGON *2/d .</t>
  </si>
  <si>
    <t>\\mc-srvfiles\ReuthFs\Applications\puzzlesoft\hospital_avotfiles\WoundsPics-1\IMG_6656.JPG</t>
  </si>
  <si>
    <t>\\mc-srvfiles\ReuthFs\Applications\puzzlesoft\hospital_avotfiles\WoundsPics-1\IMG_6308.JPG</t>
  </si>
  <si>
    <t>\\mc-srvfiles\ReuthFs\Applications\puzzlesoft\hospital_avotfiles\WoundsPics-1\IMG_5765.JPG</t>
  </si>
  <si>
    <t>\\mc-srvfiles\ReuthFs\Applications\puzzlesoft\hospital_avotfiles\WoundsPics-1\IMG_9391.JPG</t>
  </si>
  <si>
    <t>פצע ללא שינוי, הוחלף טיפול מקומי למריחת FLAMINAL X 1/D עם חבישה</t>
  </si>
  <si>
    <t>\\mc-srvfiles\ReuthFs\Applications\puzzlesoft\hospital_avotfiles\WoundsPics-1\IMG_3777.jpg</t>
  </si>
  <si>
    <t>פצע צהוב מאמצע , מסביב אודם.טיפול CR SILVEROL פעמיים ביום.</t>
  </si>
  <si>
    <t>\\mc-srvfiles\ReuthFs\Applications\puzzlesoft\hospital_avotfiles\WoundsPics-1\IMG_3779.jpg</t>
  </si>
  <si>
    <t>חלק הערק משלפוחית  ירד ,מתחתו עור נקי אבל  חלק  השני שחוק יבש, טיפול CR. SILVEROL</t>
  </si>
  <si>
    <t>\\mc-srvfiles\ReuthFs\Applications\puzzlesoft\hospital_avotfiles\WoundsPics-1\IMG_3780.jpg</t>
  </si>
  <si>
    <t>טיפול CR. SILVEROL פעמיים ביום.נעשה הטריה בפצע .</t>
  </si>
  <si>
    <t>\\mc-srvfiles\ReuthFs\Applications\puzzlesoft\hospital_avotfiles\WoundsPics-1\IMG_4050.JPG</t>
  </si>
  <si>
    <t>\\mc-srvfiles\ReuthFs\Applications\puzzlesoft\hospital_avotfiles\WoundsPics-1\IMG_3984.JPG</t>
  </si>
  <si>
    <t>פצע קטן עם הפרשה  מעטה</t>
  </si>
  <si>
    <t>\\mc-srvfiles\ReuthFs\Applications\puzzlesoft\hospital_avotfiles\WoundsPics-1\IMG_4220.JPG</t>
  </si>
  <si>
    <t>פצע ללא שינוי. ממשיך טיפול מקומי בPOLYDIN</t>
  </si>
  <si>
    <t>\\mc-srvfiles\ReuthFs\Applications\puzzlesoft\hospital_avotfiles\WoundsPics-1\IMG_7209.JPG</t>
  </si>
  <si>
    <t>טיפול מקומי בPOLYDIN</t>
  </si>
  <si>
    <t>\\mc-srvfiles\ReuthFs\Applications\puzzlesoft\hospital_avotfiles\WoundsPics-1\IMG_7108.JPG</t>
  </si>
  <si>
    <t>\\mc-srvfiles\ReuthFs\Applications\puzzlesoft\hospital_avotfiles\WoundsPics-1\IMG_7111.JPG</t>
  </si>
  <si>
    <t>פצע ללא שינוי. טיפול מקומי בPOLYDIN X 2/D</t>
  </si>
  <si>
    <t>\\mc-srvfiles\ReuthFs\Applications\puzzlesoft\hospital_avotfiles\WoundsPics-1\IMG_7206.JPG</t>
  </si>
  <si>
    <t>פצע ללא שינוי. טיפול מקומי בSOL POLYDIN X 2/D</t>
  </si>
  <si>
    <t>\\mc-srvfiles\ReuthFs\Applications\puzzlesoft\hospital_avotfiles\WoundsPics-1\IMG_7120.JPG</t>
  </si>
  <si>
    <t>כף רגל שמאל ליד בוהן 5</t>
  </si>
  <si>
    <t>טיפול מקומי בSOL POLYDIN X 2/D</t>
  </si>
  <si>
    <t>\\mc-srvfiles\ReuthFs\Applications\puzzlesoft\hospital_avotfiles\WoundsPics-1\IMG_7113.JPG</t>
  </si>
  <si>
    <t>כף רגל שמאל חיצוני</t>
  </si>
  <si>
    <t>כף רגל שמאל, ליד בוהן 1</t>
  </si>
  <si>
    <t>טיפול מקומי POLIDIN X 2/D</t>
  </si>
  <si>
    <t>פצע בשיפור, נקי. ממשיך טיפול מקומי POLIDIN X 2/D</t>
  </si>
  <si>
    <t>\\mc-srvfiles\ReuthFs\Applications\puzzlesoft\hospital_avotfiles\WoundsPics-1\IMG_7213.JPG</t>
  </si>
  <si>
    <t>\\mc-srvfiles\ReuthFs\Applications\puzzlesoft\hospital_avotfiles\WoundsPics-1\IMG_7215.JPG</t>
  </si>
  <si>
    <t>\\mc-srvfiles\ReuthFs\Applications\puzzlesoft\hospital_avotfiles\WoundsPics-1\IMG_7115.JPG</t>
  </si>
  <si>
    <t>\\mc-srvfiles\ReuthFs\Applications\puzzlesoft\hospital_avotfiles\WoundsPics-1\IMG_7117.JPG</t>
  </si>
  <si>
    <t>\\mc-srvfiles\ReuthFs\Applications\puzzlesoft\hospital_avotfiles\WoundsPics-1\IMG_7218.JPG</t>
  </si>
  <si>
    <t>פצע ללא שינוי . ממשיך טיפול מקומי בהרטבות HARTMAN X 3/D + הגנה מסביב</t>
  </si>
  <si>
    <t>\\mc-srvfiles\ReuthFs\Applications\puzzlesoft\hospital_avotfiles\WoundsPics-1\IMG_7217.JPG</t>
  </si>
  <si>
    <t>פצע  צלקת ניתוחית דרגה 2 ,פצע בשיפור ניכר ,צולם היום,רקמה גרנולוטית עם  הפרשה סרוטית  מועטה טיפול עם BIATAIN AG X1.</t>
  </si>
  <si>
    <t>\\mc-srvfiles\ReuthFs\Applications\puzzlesoft\hospital_avotfiles\WoundsPics-1\IMG_2100.JPG</t>
  </si>
  <si>
    <t>פצע ניתוחי בבטן תחתונה מפריש,5X3</t>
  </si>
  <si>
    <t>רקמת גרעון בעלת הפרשה סרודמית בכמות בינונית .המשך הרטבות עם SOL.HARTMAN X3.</t>
  </si>
  <si>
    <t>\\mc-srvfiles\ReuthFs\Applications\puzzlesoft\hospital_avotfiles\WoundsPics-1\IMG_1953.JPG</t>
  </si>
  <si>
    <t>המשך טיפול :הרטבות  HARTMAN שלוש פעמים ביום.מסביב לפצע מריחה DERMAGRAN PASTA.</t>
  </si>
  <si>
    <t>\\mc-srvfiles\ReuthFs\Applications\puzzlesoft\hospital_avotfiles\WoundsPics-1\IMG_8000.JPG</t>
  </si>
  <si>
    <t>\\mc-srvfiles\ReuthFs\Applications\puzzlesoft\hospital_avotfiles\WoundsPics-1\IMG_5935.JPG</t>
  </si>
  <si>
    <t>טיפול :הרטבות  HARTMAN שלוש פעמים ביום,  מסביב לפצע מריחה   CETO  CREAM  עצם נמוש  , קיים כיס  בשעה 9   בגודל  3.0  סיים .</t>
  </si>
  <si>
    <t>טיפול :הרטבות  HARTMAN שלוש פעמים ביום,  מסביב לפצע מריחה   CETO  CREAM  עצם נמוש  , קיים כיס בשעה -13-14   בגודל 5ס''ם ו  סיס  בשעה 9   בגודל  3.0  סיים .</t>
  </si>
  <si>
    <t>\\mc-srvfiles\ReuthFs\Applications\puzzlesoft\hospital_avotfiles\WoundsPics-1\IMG_7056.JPG</t>
  </si>
  <si>
    <t>\\mc-srvfiles\ReuthFs\Applications\puzzlesoft\hospital_avotfiles\WoundsPics-1\IMG_6967.JPG</t>
  </si>
  <si>
    <t>\\mc-srvfiles\ReuthFs\Applications\puzzlesoft\hospital_avotfiles\WoundsPics-1\IMG_7006.JPG</t>
  </si>
  <si>
    <t>עצם לא נמוש, המשך טיפול :הרטבות  HARTMAN שלוש פעמים ביום,  מסביב לפצע  מריחה CLOTRIMAZOL.</t>
  </si>
  <si>
    <t>\\mc-srvfiles\ReuthFs\Applications\puzzlesoft\hospital_avotfiles\WoundsPics-1\IMG_7777.JPG</t>
  </si>
  <si>
    <t>\\mc-srvfiles\ReuthFs\Applications\puzzlesoft\hospital_avotfiles\WoundsPics-1\IMG_7640.JPG</t>
  </si>
  <si>
    <t>טיפול :הרטבות  HARTMAN שלוש פעמים ביום,  מסביב לפצע  מריחה CLOTRIMAZOL.</t>
  </si>
  <si>
    <t>\\mc-srvfiles\ReuthFs\Applications\puzzlesoft\hospital_avotfiles\WoundsPics-1\IMG_7444.JPG</t>
  </si>
  <si>
    <t>טיפול :הרטבות HARTMAN שלוש  פעמים ביום.מסביב לפצע אודם -מריחה SILVEROL .  . שטיפה  עם מי חמצן.</t>
  </si>
  <si>
    <t>פצע עם כיסים משעה 9 עם 3 לעומק 3 סמ', עצם מרוסק נמוש. טיפול :הרטבות HARTMAN שלוש  פעמים ביום.מסביב לפצע  -מריחה KAMIL BLUE .</t>
  </si>
  <si>
    <t>\\mc-srvfiles\ReuthFs\Applications\puzzlesoft\hospital_avotfiles\WoundsPics-1\IMG_6437.JPG</t>
  </si>
  <si>
    <t>\\mc-srvfiles\ReuthFs\Applications\puzzlesoft\hospital_avotfiles\WoundsPics-1\IMG_7375.JPG</t>
  </si>
  <si>
    <t>\\mc-srvfiles\ReuthFs\Applications\puzzlesoft\hospital_avotfiles\WoundsPics-1\IMG_6302.JPG</t>
  </si>
  <si>
    <t>פצע נקי.  . נמשיך טיפול מקומי עם הרטבות ומסביב  פצע  מריחה  עם  DERMAFGAN  PASTE.  פצע  צולם  .</t>
  </si>
  <si>
    <t>\\mc-srvfiles\ReuthFs\Applications\puzzlesoft\hospital_avotfiles\WoundsPics-1\IMG_9024.JPG</t>
  </si>
  <si>
    <t>פצע נקי , עצם לא נמוש. טיפול :הרטבות  HARTMAN שלוש פעמים ביום, מסביב לפצע אודם קל -מריחה DERMA GRAN  PASTA.</t>
  </si>
  <si>
    <t>\\mc-srvfiles\ReuthFs\Applications\puzzlesoft\hospital_avotfiles\WoundsPics-1\IMG_8897.JPG</t>
  </si>
  <si>
    <t>\\mc-srvfiles\ReuthFs\Applications\puzzlesoft\hospital_avotfiles\WoundsPics-1\IMG_8076.JPG</t>
  </si>
  <si>
    <t>המשיך טיפול : הרטבות עם HARTMAN  / 3  DAY  ,  מסביב מריחה  WHITE  SOFT  PARAFFIN להגנת העור.  פצע  נקי  ללא כיסים עצם  לא  נמוש.  צולם  פצע</t>
  </si>
  <si>
    <t>\\mc-srvfiles\ReuthFs\Applications\puzzlesoft\hospital_avotfiles\WoundsPics-1\IMG_8449.JPG</t>
  </si>
  <si>
    <t xml:space="preserve">נמשיך טיפול מקומי - הרטבות עם HARTMAN  / 3  DAY  ,  מסביב פצע    הופסק   DERMACOMBIN      הוחל  לעגנה  WHITE  SOFT  PARAFFIN .  צולם  פצע.  </t>
  </si>
  <si>
    <t>\\mc-srvfiles\ReuthFs\Applications\puzzlesoft\hospital_avotfiles\WoundsPics-1\IMG_8318.JPG</t>
  </si>
  <si>
    <t>פצע  נקי  ,ללא כיסים ,עצם  לא  נמוש.  הוחלף    טיפול מסביב  פצע  לCR. CLOTRIMAZOL פטרת   פעמיים ביום ושטיפת  עם  HARTMAN    שלוש  פעמים   ביום.   הופסק  DERMAGRAN  PASTA .  צולם  פצע  .</t>
  </si>
  <si>
    <t>\\mc-srvfiles\ReuthFs\Applications\puzzlesoft\hospital_avotfiles\WoundsPics-1\IMG_8710.JPG</t>
  </si>
  <si>
    <t>פצע  נקי  ,ללא כיסים ,עצם  לא  נמוש.שונה טיפול :DERMADEN  פעמיים ביום.</t>
  </si>
  <si>
    <t>\\mc-srvfiles\ReuthFs\Applications\puzzlesoft\hospital_avotfiles\WoundsPics-1\IMG_8539.JPG</t>
  </si>
  <si>
    <t>פצע נקי , עצם נמוש. טיפול : הרטבות Hartman.</t>
  </si>
  <si>
    <t>\\mc-srvfiles\ReuthFs\Applications\puzzlesoft\hospital_avotfiles\WoundsPics-1\IMG_8785.JPG</t>
  </si>
  <si>
    <t>טיפול הרטבות HARTMAN שלוש פעמים ביום.</t>
  </si>
  <si>
    <t>\\mc-srvfiles\ReuthFs\Applications\puzzlesoft\hospital_avotfiles\WoundsPics-1\IMG_6301.JPG</t>
  </si>
  <si>
    <t>טיפול SILVEROL פעמיים ביום</t>
  </si>
  <si>
    <t>\\mc-srvfiles\ReuthFs\Applications\puzzlesoft\hospital_avotfiles\WoundsPics-1\IMG_5938.JPG</t>
  </si>
  <si>
    <t>\\mc-srvfiles\ReuthFs\Applications\puzzlesoft\hospital_avotfiles\WoundsPics-1\IMG_3200.JPG</t>
  </si>
  <si>
    <t>\\mc-srvfiles\ReuthFs\Applications\puzzlesoft\hospital_avotfiles\WoundsPics-1\IMG_3752.jpg</t>
  </si>
  <si>
    <t>\\mc-srvfiles\ReuthFs\Applications\puzzlesoft\hospital_avotfiles\WoundsPics-1\IMG_3340.JPG</t>
  </si>
  <si>
    <t>\\mc-srvfiles\ReuthFs\Applications\puzzlesoft\hospital_avotfiles\WoundsPics-1\IMG_3596 (Small).JPG</t>
  </si>
  <si>
    <t>פצע מפריש , נקי  עם רקמת גרנולציה</t>
  </si>
  <si>
    <t>\\mc-srvfiles\ReuthFs\Applications\puzzlesoft\hospital_avotfiles\WoundsPics-1\IMG_2844.JPG</t>
  </si>
  <si>
    <t>\\mc-srvfiles\ReuthFs\Applications\puzzlesoft\hospital_avotfiles\WoundsPics-1\IMG_2968.JPG</t>
  </si>
  <si>
    <t>רקמה נקרוטית  יבשה</t>
  </si>
  <si>
    <t>\\mc-srvfiles\ReuthFs\Applications\puzzlesoft\hospital_avotfiles\WoundsPics-1\IMG_2840.JPG</t>
  </si>
  <si>
    <t>רקמה  נקרוטית יבשה</t>
  </si>
  <si>
    <t>\\mc-srvfiles\ReuthFs\Applications\puzzlesoft\hospital_avotfiles\WoundsPics-1\IMG_2839.JPG</t>
  </si>
  <si>
    <t>צהוב-רקמה נקרוטית רכה,</t>
  </si>
  <si>
    <t>פצע  מפריש עם רקמת פיברין</t>
  </si>
  <si>
    <t>\\mc-srvfiles\ReuthFs\Applications\puzzlesoft\hospital_avotfiles\WoundsPics-1\IMG_2836.JPG</t>
  </si>
  <si>
    <t>פצע בנטיה לשיפור והקטנה. ממשיך  טיפול מקומי למריחת FLAMINAL X 1/D עם חבישה</t>
  </si>
  <si>
    <t>\\mc-srvfiles\ReuthFs\Applications\puzzlesoft\hospital_avotfiles\WoundsPics-1\IMG_0931.JPG</t>
  </si>
  <si>
    <t>פצע ללא שינוי. ממשיך טיפול בPOLYDIN X 2/D עם חבישה</t>
  </si>
  <si>
    <t>\\mc-srvfiles\ReuthFs\Applications\puzzlesoft\hospital_avotfiles\WoundsPics-1\IMG_0929.JPG</t>
  </si>
  <si>
    <t>טיפול מקומי  FLAMINAL FORTE X 1/D</t>
  </si>
  <si>
    <t>\\mc-srvfiles\ReuthFs\Applications\puzzlesoft\hospital_avotfiles\WoundsPics-1\IMG_8363.JPG</t>
  </si>
  <si>
    <t>\\mc-srvfiles\ReuthFs\Applications\puzzlesoft\hospital_avotfiles\WoundsPics-1\IMG_8479.JPG</t>
  </si>
  <si>
    <t>\\mc-srvfiles\ReuthFs\Applications\puzzlesoft\hospital_avotfiles\WoundsPics-1\IMG_9671.JPG</t>
  </si>
  <si>
    <t>\\mc-srvfiles\ReuthFs\Applications\puzzlesoft\hospital_avotfiles\WoundsPics-1\IMG_9680.JPG</t>
  </si>
  <si>
    <t>טיפול מקומי בהרטבות HARTMAN + FLAGYL 250 MG X 3/D + מסביב  DERMAGRAN PASTA עם חבישה</t>
  </si>
  <si>
    <t>\\mc-srvfiles\ReuthFs\Applications\puzzlesoft\hospital_avotfiles\WoundsPics-1\IMG_9677.JPG</t>
  </si>
  <si>
    <t>\\mc-srvfiles\ReuthFs\Applications\puzzlesoft\hospital_avotfiles\WoundsPics-1\IMG_9679.JPG</t>
  </si>
  <si>
    <t>טיפול מקומי SOL POLYDYN X 2/D עם חבישה</t>
  </si>
  <si>
    <t>\\mc-srvfiles\ReuthFs\Applications\puzzlesoft\hospital_avotfiles\WoundsPics-1\IMG_9682.JPG</t>
  </si>
  <si>
    <t>\\mc-srvfiles\ReuthFs\Applications\puzzlesoft\hospital_avotfiles\WoundsPics-1\IMG_9674.JPG</t>
  </si>
  <si>
    <t>כף יד שמאל</t>
  </si>
  <si>
    <t>\\mc-srvfiles\ReuthFs\Applications\puzzlesoft\hospital_avotfiles\WoundsPics-1\IMG_9702.JPG</t>
  </si>
  <si>
    <t>\\mc-srvfiles\ReuthFs\Applications\puzzlesoft\hospital_avotfiles\WoundsPics-1\IMG_4505.JPG</t>
  </si>
  <si>
    <t>סקרום מרכזי</t>
  </si>
  <si>
    <t>\\mc-srvfiles\ReuthFs\Applications\puzzlesoft\hospital_avotfiles\WoundsPics-1\IMG_4507.JPG</t>
  </si>
  <si>
    <t>\\mc-srvfiles\ReuthFs\Applications\puzzlesoft\hospital_avotfiles\WoundsPics-1\IMG_4501.JPG</t>
  </si>
  <si>
    <t>\\mc-srvfiles\ReuthFs\Applications\puzzlesoft\hospital_avotfiles\WoundsPics-1\IMG_4503.JPG</t>
  </si>
  <si>
    <t>שוק חלק תחתון</t>
  </si>
  <si>
    <t>פצע ניקרוטי ממשיך בטיפול עם SALINE 0.9%X1</t>
  </si>
  <si>
    <t>\\mc-srvfiles\ReuthFs\Applications\puzzlesoft\hospital_avotfiles\WoundsPics-1\IMG_3878.JPG</t>
  </si>
  <si>
    <t>הכמרה בפצע אזור ניקרוטי טיפול עם SOL.NACL0.9% X2</t>
  </si>
  <si>
    <t>\\mc-srvfiles\ReuthFs\Applications\puzzlesoft\hospital_avotfiles\WoundsPics-1\P1010052.JPG</t>
  </si>
  <si>
    <t>פצע לחץ בעכוז 5*3*0.5 סמ',  רקמה צהוב נקרוטית רכה. עצם הזנב במישוש. הפרשה בינונית.  דרגה 4. טיפול  מקומי בהרטבות HARTMAN X 2/D.</t>
  </si>
  <si>
    <t>\\mc-srvfiles\ReuthFs\Applications\puzzlesoft\hospital_avotfiles\WoundsPics-1\IMG_5514.JPG</t>
  </si>
  <si>
    <t>פצע לחץ בגב עליון, 1.5*0.5 סמ', רקמה משולבת עם פיברין, ללא הפרשה. דרגה 3. טיפול מקומי במריחת BIAFIN X 2/D.</t>
  </si>
  <si>
    <t>\\mc-srvfiles\ReuthFs\Applications\puzzlesoft\hospital_avotfiles\WoundsPics-1\IMG_5515.JPG</t>
  </si>
  <si>
    <t>טיפול בSOL POLIDIN X 2/D עם חבישה</t>
  </si>
  <si>
    <t>\\mc-srvfiles\ReuthFs\Applications\puzzlesoft\hospital_avotfiles\WoundsPics-1\IMG_9467.JPG</t>
  </si>
  <si>
    <t>\\mc-srvfiles\ReuthFs\Applications\puzzlesoft\hospital_avotfiles\WoundsPics-1\IMG_9465.JPG</t>
  </si>
  <si>
    <t>פצע נקי. סימני אוסטאומאליטיס. עם כיס בשעה 12.בתרבית הפצע צמיחה של Acinetobacter  - הוחל I/V Imipenem. פצע צולם.</t>
  </si>
  <si>
    <t>שונה טיפול מקומי.</t>
  </si>
  <si>
    <t>\\mc-srvfiles\ReuthFs\Applications\puzzlesoft\hospital_avotfiles\WoundsPics-1\IMG_1570.JPG</t>
  </si>
  <si>
    <t>פצע יבש עם אזור שחור טיפול עם SOL.POLYDINX1</t>
  </si>
  <si>
    <t>\\mc-srvfiles\ReuthFs\Applications\puzzlesoft\hospital_avotfiles\WoundsPics-1\IMG_1810.JPG</t>
  </si>
  <si>
    <t>טיפול מקומי בהרטבות HARTMAN + FLAGYL + הגנה מסביב DERMAGNRAN B  X 3/D</t>
  </si>
  <si>
    <t>\\mc-srvfiles\ReuthFs\Applications\puzzlesoft\hospital_avotfiles\WoundsPics-1\IMG_8384.JPG</t>
  </si>
  <si>
    <t>\\mc-srvfiles\ReuthFs\Applications\puzzlesoft\hospital_avotfiles\WoundsPics-1\IMG_8485.JPG</t>
  </si>
  <si>
    <t>טיפול מקומי בהרטבות HARTMAN + FLAGYL X 3/D + הגנה מסביב DERMAGRAN B</t>
  </si>
  <si>
    <t>\\mc-srvfiles\ReuthFs\Applications\puzzlesoft\hospital_avotfiles\WoundsPics-1\IMG_8378.JPG</t>
  </si>
  <si>
    <t>\\mc-srvfiles\ReuthFs\Applications\puzzlesoft\hospital_avotfiles\WoundsPics-1\IMG_8488.JPG</t>
  </si>
  <si>
    <t>טיפול מקומי בהרטבות HARTMAN + FLAGYL X 3/D  + הגנה מסביב</t>
  </si>
  <si>
    <t>\\mc-srvfiles\ReuthFs\Applications\puzzlesoft\hospital_avotfiles\WoundsPics-1\IMG_8375.JPG</t>
  </si>
  <si>
    <t>\\mc-srvfiles\ReuthFs\Applications\puzzlesoft\hospital_avotfiles\WoundsPics-1\IMG_8490.JPG</t>
  </si>
  <si>
    <t>CR. THREOLONE פעמיים ביום.</t>
  </si>
  <si>
    <t>POLYMEM PATCH פעם ביום,מסביב לפצע CR. CLOTRIMAZOLE 1% פעמיים ביום..</t>
  </si>
  <si>
    <t>\\mc-emc-srvfiles\ReuthFs\Applications\puzzlesoft\hospital_avotfiles\WoundsPics-1\IMG_2458.JPG</t>
  </si>
  <si>
    <t>\\mc-emc-srvfiles\ReuthFs\Applications\puzzlesoft\hospital_avotfiles\WoundsPics-1\IMG_2610.JPG</t>
  </si>
  <si>
    <t>מריחת CR. BIAFINE פעמיים ביום.</t>
  </si>
  <si>
    <t>\\mc-srvfiles\ReuthFs\Applications\puzzlesoft\hospital_avotfiles\WoundsPics-1\IMG_4135.JPG</t>
  </si>
  <si>
    <t>\\mc-srvfiles\ReuthFs\Applications\puzzlesoft\hospital_avotfiles\WoundsPics-1\IMG_1350.JPG</t>
  </si>
  <si>
    <t>CR. BIAFINE פעמיים ביום. הפצע צולם.</t>
  </si>
  <si>
    <t>\\mc-srvfiles\ReuthFs\Applications\puzzlesoft\hospital_avotfiles\WoundsPics-1\IMG_1583.JPG</t>
  </si>
  <si>
    <t>צלקת גסה למקום הפצע , עם מצרציה מסביב , המשך טיפול בCR. CLOTRIMAZOL פעמיים ביום.</t>
  </si>
  <si>
    <t>\\mc-srvfiles\ReuthFs\Applications\puzzlesoft\hospital_avotfiles\WoundsPics-1\IMG_3458.JPG</t>
  </si>
  <si>
    <t>שונה  טיפול :DERMADEN מריחה  פעמיים ביום.</t>
  </si>
  <si>
    <t>\\mc-srvfiles\ReuthFs\Applications\puzzlesoft\hospital_avotfiles\WoundsPics-1\IMG_7995.JPG</t>
  </si>
  <si>
    <t>פצע עם הפרשות מוגלתיות רבות, סימני לחץ טריים. שונים בטיפול מקומי: 1)שטיפת פצע עם מי חמצן פעם -בבוקר. 2) T. FLAGYL 500 MG מרוסק בתוך הפצע -פעמיים ביום. 3) הרטבות עם HARTMAN SOL *3/d.</t>
  </si>
  <si>
    <t>\\mc-srvfiles\ReuthFs\Applications\puzzlesoft\hospital_avotfiles\WoundsPics-1\IMG_0191.JPG</t>
  </si>
  <si>
    <t>טיפול:   מריחה   עם  CR. HYCOMYCIN  /2DAY</t>
  </si>
  <si>
    <t>הפרשות  מוגלתיות  מפצע.  ללא  הטובה בפטרת  מסביב  פצע.   כיס  משעה  11  עד  1  עומק  -3.0  סיים .הוחלף  טיפול  מסביב  פצע  ל  CR.  CLOTRIMAZOL /2DAY    בתוך  פצע  הוסף  טיפול  ב TAB.  FLAGYL  500MG  בבוקר. מקומי  נמיך  הרטבות  עם  HARTMAN/3DAY .  פצע  צולם.</t>
  </si>
  <si>
    <t>\\mc-srvfiles\ReuthFs\Applications\puzzlesoft\hospital_avotfiles\WoundsPics-1\IMG_0019.JPG</t>
  </si>
  <si>
    <t>צלקת ישן נפתח ,טיפול BIAFIN פעמיים ביום.</t>
  </si>
  <si>
    <t>\\mc-srvfiles\ReuthFs\Applications\puzzlesoft\hospital_avotfiles\WoundsPics-1\IMG_4935.JPG</t>
  </si>
  <si>
    <t>\\mc-srvfiles\ReuthFs\Applications\puzzlesoft\hospital_avotfiles\WoundsPics-1\IMG_5866.JPG</t>
  </si>
  <si>
    <t>נמשיך בטיפול מקומי  =&gt;    3DAY  HARTMAN  הופסק   שטיפת פצע עם מי חמצן פעם -בבוקר.+ T. FLAGYL 500 MG  -  הוחל  PRONTOSAN  /1DAY ביום.  פצע  צולם .</t>
  </si>
  <si>
    <t>\\mc-srvfiles\ReuthFs\Applications\puzzlesoft\hospital_avotfiles\WoundsPics-1\IMG_0374.JPG</t>
  </si>
  <si>
    <t>שונה טיפול -מריחה SILVEROL פעמיים ביום. פצע צולם.</t>
  </si>
  <si>
    <t>\\mc-srvfiles\ReuthFs\Applications\puzzlesoft\hospital_avotfiles\WoundsPics-1\IMG_6220.JPG</t>
  </si>
  <si>
    <t>טיפול DERMAGRAN PASTE  פעמיים ביום.</t>
  </si>
  <si>
    <t>פצע  נקי  עם סינמי מצרציה    ממשיכה  טיפול DERMAGRAN PASTE  פעמיים ביום.</t>
  </si>
  <si>
    <t>\\mc-srvfiles\ReuthFs\Applications\puzzlesoft\hospital_avotfiles\WoundsPics-1\IMG_7372.JPG</t>
  </si>
  <si>
    <t>טיפול :SORBOLGON פעם ביום.</t>
  </si>
  <si>
    <t>\\mc-srvfiles\ReuthFs\Applications\puzzlesoft\hospital_avotfiles\WoundsPics-1\IMG_6653.JPG</t>
  </si>
  <si>
    <t>פצע  נקי  עם סימני מצרציה ממשיכה  טיפול DERMAGRAN PASTE  פעמיים ביום.</t>
  </si>
  <si>
    <t>\\mc-srvfiles\ReuthFs\Applications\puzzlesoft\hospital_avotfiles\WoundsPics-1\IMG_7437.JPG</t>
  </si>
  <si>
    <t>טיפול :DERMAGRAN PASTE  פעמיים ביום.</t>
  </si>
  <si>
    <t>\\mc-srvfiles\ReuthFs\Applications\puzzlesoft\hospital_avotfiles\WoundsPics-1\IMG_7636.JPG</t>
  </si>
  <si>
    <t>\\mc-srvfiles\ReuthFs\Applications\puzzlesoft\hospital_avotfiles\WoundsPics-1\IMG_7783.JPG</t>
  </si>
  <si>
    <t>\\mc-srvfiles\ReuthFs\Applications\puzzlesoft\hospital_avotfiles\WoundsPics-1\IMG_7961.JPG</t>
  </si>
  <si>
    <t>ממשיכה טיפול :DERMAGRAN PASTE  פעמיים ביום.בוצע  צילום  פצע  לחץ  בעכוז.</t>
  </si>
  <si>
    <t>\\mc-srvfiles\ReuthFs\Applications\puzzlesoft\hospital_avotfiles\WoundsPics-1\IMG_6959.JPG</t>
  </si>
  <si>
    <t>\\mc-srvfiles\ReuthFs\Applications\puzzlesoft\hospital_avotfiles\WoundsPics-1\IMG_7063.JPG</t>
  </si>
  <si>
    <t>המשיך טיפול מקומי -טיפול DERMAGRAN PASTE  פעמיים ביום.</t>
  </si>
  <si>
    <t>\\mc-srvfiles\ReuthFs\Applications\puzzlesoft\hospital_avotfiles\WoundsPics-1\IMG_8455.JPG</t>
  </si>
  <si>
    <t>המשיך טיפול מקומי -טיפול DERMAGRAN PASTE  פעמיים ביום.פצע צולם.</t>
  </si>
  <si>
    <t>\\mc-srvfiles\ReuthFs\Applications\puzzlesoft\hospital_avotfiles\WoundsPics-1\IMG_8547.JPG</t>
  </si>
  <si>
    <t>המשיך טיפול מקומי -טיפול DERMAGRAN PASTE  פעמיים ביום.  סיס   2.0  סיים  בשעה  7  . פצע  צולם.</t>
  </si>
  <si>
    <t>\\mc-srvfiles\ReuthFs\Applications\puzzlesoft\hospital_avotfiles\WoundsPics-1\IMG_8696.JPG</t>
  </si>
  <si>
    <t>טיפול DERMADEN פעמיים ביום.</t>
  </si>
  <si>
    <t>\\mc-srvfiles\ReuthFs\Applications\puzzlesoft\hospital_avotfiles\WoundsPics-1\IMG_8792.JPG</t>
  </si>
  <si>
    <t>פצע נקי. עם מצורציה והיפרגרנולציה מסביב. קיים כיס בשעה 9. נמשיך טיפול מקומי עם הרטבות =&gt; HARTMAN  פעמיים ביום</t>
  </si>
  <si>
    <t>\\mc-srvfiles\ReuthFs\Applications\puzzlesoft\hospital_avotfiles\WoundsPics-1\IMG_1017.JPG</t>
  </si>
  <si>
    <t>נמשיך טיפול מקומי -טיפול DERMAGRAN PASTE  פעמיים ביום.  צולם  פצע.</t>
  </si>
  <si>
    <t>\\mc-srvfiles\ReuthFs\Applications\puzzlesoft\hospital_avotfiles\WoundsPics-1\IMG_8316.JPG</t>
  </si>
  <si>
    <t>פצע  נקי      עצם  נמוש  כיס  בשעה  10.00  עומק   2.0סיים  .טיפול : הרטבות עם HARTMAN.  פצע  צולם.</t>
  </si>
  <si>
    <t>\\mc-srvfiles\ReuthFs\Applications\puzzlesoft\hospital_avotfiles\WoundsPics-1\IMG_9084.JPG</t>
  </si>
  <si>
    <t>נמשיך  טיפול  הרטבות  עם  HARTMAN   ומסבי  פצע    PARAFFIN WHITE SOFT .  פצע  צולם.</t>
  </si>
  <si>
    <t>\\mc-srvfiles\ReuthFs\Applications\puzzlesoft\hospital_avotfiles\WoundsPics-1\IMG_1680.JPG</t>
  </si>
  <si>
    <t>פצע  נקי  נמשיך טיפול מקומי  DERMADEN/2  DAY. פצע צולם.</t>
  </si>
  <si>
    <t>\\mc-srvfiles\ReuthFs\Applications\puzzlesoft\hospital_avotfiles\WoundsPics-1\IMG_8900.JPG</t>
  </si>
  <si>
    <t>החמרה נוספת בפצע לחץ בעכוז - , כיס בשעה 9 באורך 3 ס"מ, פצע מפריש, רקמה נקרוטית מועטה.  נמשיך טיפול מקומי עם הרטבות.  פצע צולם.</t>
  </si>
  <si>
    <t>\\mc-srvfiles\ReuthFs\Applications\puzzlesoft\hospital_avotfiles\WoundsPics-1\IMG_8987.JPG</t>
  </si>
  <si>
    <t>פצע נקי הפרגרנולציה  ומקומי  מצרציה     בשעה  9  כיס  עומק  2.0  סיים   הוחלף  טיפול  ל HYCOMICIN  /2DAY    פצע  צולם.</t>
  </si>
  <si>
    <t>\\mc-appsrv1\Applications\puzzlesoft\hospital_avotfiles\WoundsPics-1\IMG_2182.JPG</t>
  </si>
  <si>
    <t>טיפול: הרטבות עם HARTMAN  שלוש פעמים ביום.  כסי  משעה 9  עד  11  עומק  2.5  סיים.</t>
  </si>
  <si>
    <t>פצע נקי ,נמשיך טיפול מקומי=&gt; הרטבות עם HARTMAN   כסי  משעה 9  עד  11  עומק  2.5  סיים. פצע  צולם .</t>
  </si>
  <si>
    <t>\\mc-srvfiles\ReuthFs\Applications\puzzlesoft\hospital_avotfiles\WoundsPics-1\IMG_9209.JPG</t>
  </si>
  <si>
    <t>\\mc-srvfiles\ReuthFs\Applications\puzzlesoft\hospital_avotfiles\WoundsPics-1\IMG_9417.JPG</t>
  </si>
  <si>
    <t>פצע נקי . קיים כיס.  סימני מצרציה  מסביב. נמשיך טיפול מקומי =&gt; הרטבות עם HARTMAN  . פצע  צולם.</t>
  </si>
  <si>
    <t>\\mc-srvfiles\ReuthFs\Applications\puzzlesoft\hospital_avotfiles\WoundsPics-1\IMG_9614.JPG</t>
  </si>
  <si>
    <t>פצע נקי  , ללא סימני דלקת מסביב.הפרגרנולציה ו מצרציה משעה 11  עד  1  כיס עומק 1.0. סיים המשך  טיפול =&gt; HYCOMICIN /2DAY .  פצע  צולם .</t>
  </si>
  <si>
    <t>\\mc-appsrv1\Applications\puzzlesoft\hospital_avotfiles\WoundsPics-1\IMG_2327.JPG</t>
  </si>
  <si>
    <t>טיפול :הרטבות HARTMAN שלוש פעמים ביום, מסביב לפצע סימני פטרת  שונה טיפול מקומי ל PITRION.</t>
  </si>
  <si>
    <t>\\mc-srvfiles\ReuthFs\Applications\puzzlesoft\hospital_avotfiles\WoundsPics-1\IMG_9780.JPG</t>
  </si>
  <si>
    <t>פצע  נקי  הופסק   שטיפה עם  HARTMAN -  + PRONTOSAN    הוחל  SORBALGON    פעם  ביום.</t>
  </si>
  <si>
    <t>\\mc-srvfiles\ReuthFs\Applications\puzzlesoft\hospital_avotfiles\WoundsPics-1\IMG_0535.JPG</t>
  </si>
  <si>
    <t>פצע נקי. עם מצורציה והיפרגרנולציה מסביב.    קיים  כיס  בשעה  11-12  באורך  2.5  סיימ.  נמשיך טיפול מקומי עם הרטבות =&gt; HARTMAN פעמיים ביום.  פצע  צולם .</t>
  </si>
  <si>
    <t>\\mc-srvfiles\ReuthFs\Applications\puzzlesoft\hospital_avotfiles\WoundsPics-1\IMG_1232.JPG</t>
  </si>
  <si>
    <t xml:space="preserve">פצע נקי ,כיס בשעה 9 לאורל 1 ס''מ. נמשיך  טיפול  הרטבות  עם  HARTMAN ,מסבי  פצע  מריחה   PARAFFIN WHITE SOFT .  פצע  צולם.  </t>
  </si>
  <si>
    <t>\\mc-srvfiles\ReuthFs\Applications\puzzlesoft\hospital_avotfiles\WoundsPics-1\IMG_1753.JPG</t>
  </si>
  <si>
    <t>פצע נקי. ללא סימני דלקת. עם  סימני מצורציה והיפרגרנולציה מסביב. קיים כיס משעה 9 עד1  באורך 2.0 סיימ. נמשיך טיפול מקומי עם הרטבות =&gt; HARTMAN פעמיים ביום. מסביב  פצע  PARAFFIN WHITE SOFT . פצע  צולם</t>
  </si>
  <si>
    <t>\\mc-srvfiles\ReuthFs\Applications\puzzlesoft\hospital_avotfiles\WoundsPics-1\IMG_1512.JPG</t>
  </si>
  <si>
    <t>מצרציה מסביב לפצע. כיס בשעה 9  עומק 1.5. ס''ם. המשך  טיפול =&gt; HYCOMICIN /2DAY .  פצע  צולם .</t>
  </si>
  <si>
    <t>\\mc-appsrv1\Applications\puzzlesoft\hospital_avotfiles\WoundsPics-1\IMG_2625.JPG</t>
  </si>
  <si>
    <t>פצע נקי.כיס בשעה 9 עומק 1.5. ס''ם. נמשיך  טיפול   מקומי=&gt; HYCOMICIN /2DAY .  פצע  צולם</t>
  </si>
  <si>
    <t>\\mc-appsrv1\Applications\puzzlesoft\hospital_avotfiles\WoundsPics-1\IMG_2786.JPG</t>
  </si>
  <si>
    <t>. ללא סימני דלקת מסביב. שונה  טיפול - מקומי הרטבות  =&gt;   HARTMAN   x3 ביום,מסביב  לפצע מריחה PARAFFIN WHITE SOFT</t>
  </si>
  <si>
    <t>\\mc-appsrv1\Applications\puzzlesoft\hospital_avotfiles\WoundsPics-1\IMG_3665.JPG</t>
  </si>
  <si>
    <t>פצע נקי.  קיים כיס צירקולרי. 1 סם'.  נמשיך טיפול מקומי =&gt; הרטבות HARTMAN שלוש ביום,מסביב לפצע מריחה PARAFFIN WHITE SOFT.פצע צולם</t>
  </si>
  <si>
    <t>\\mc-appsrv1\Applications\puzzlesoft\hospital_avotfiles\WoundsPics-1\IMG_3894.JPG</t>
  </si>
  <si>
    <t>פצע  נקי. ממשיך טיפול מקומי בהרטבות HARTMAN X 3/D + מריחת CLOTRIMAZOL מסביב עם חבישה</t>
  </si>
  <si>
    <t>\\mc-appsrv1\Applications\puzzlesoft\hospital_avotfiles\WoundsPics-1\IMG_2861.JPG</t>
  </si>
  <si>
    <t>פצע ללא שינוי. ממשיך טיפול מקומי בAQUCEL X 1/D עם חבישה</t>
  </si>
  <si>
    <t>\\mc-appsrv1\Applications\puzzlesoft\hospital_avotfiles\WoundsPics-1\IMG_2863.JPG</t>
  </si>
  <si>
    <t>פצע בעכוז 7*5*3 סמ' ריקמה משולבת עם פטרת מסביב, הפרשות מוגלתיות, דרגה 4. טיפול  בהרטבות HARTMAN 1 X3/D,  מריחה AGISTEN מסביב.</t>
  </si>
  <si>
    <t>\\mc-srvfiles\ReuthFs\Applications\puzzlesoft\hospital_avotfiles\WoundsPics-1\IMG_3171.JPG</t>
  </si>
  <si>
    <t>סקרופ מרכז</t>
  </si>
  <si>
    <t>\\mc-srvfiles\ReuthFs\Applications\puzzlesoft\hospital_avotfiles\WoundsPics-1\IMG_8831.JPG</t>
  </si>
  <si>
    <t xml:space="preserve">ממשיך OINT. SYNTHO 3% פעמיים ביום.  </t>
  </si>
  <si>
    <t>\\mc-srvfiles\ReuthFs\Applications\puzzlesoft\hospital_avotfiles\WoundsPics-1\IMG_1351.JPG</t>
  </si>
  <si>
    <t>\\mc-emc-srvfiles\ReuthFs\Applications\puzzlesoft\hospital_avotfiles\WoundsPics-1\IMG_2541.JPG</t>
  </si>
  <si>
    <t>טיפול מקומי במריחת FLAMINAL X 1/D עם חבישה.</t>
  </si>
  <si>
    <t>\\mc-srvfiles\ReuthFs\Applications\puzzlesoft\hospital_avotfiles\WoundsPics-1\IMG_9769.JPG</t>
  </si>
  <si>
    <t>\\mc-srvfiles\ReuthFs\Applications\puzzlesoft\hospital_avotfiles\WoundsPics-1\IMG_9767.JPG</t>
  </si>
  <si>
    <t>עקב ישמאל</t>
  </si>
  <si>
    <t>בוהן 2 כף רגל ימין</t>
  </si>
  <si>
    <t>\\mc-srvfiles\ReuthFs\Applications\puzzlesoft\hospital_avotfiles\WoundsPics-1\IMG_9770.JPG</t>
  </si>
  <si>
    <t>סקרום משמאל</t>
  </si>
  <si>
    <t>פצע נמקי יבש. ללא סימני דלקת. הוחל טיפול מקומי עם הרטבות - HARTMAN.  פצע צולם</t>
  </si>
  <si>
    <t>\\mc-srvfiles\ReuthFs\Applications\puzzlesoft\hospital_avotfiles\WoundsPics-1\IMG_5403.JPG</t>
  </si>
  <si>
    <t>\\mc-srvfiles\ReuthFs\Applications\puzzlesoft\hospital_avotfiles\WoundsPics-1\IMG_6531.JPG</t>
  </si>
  <si>
    <t>טיפול הרטבות  HARTMAN שלוש פעמים ביום.</t>
  </si>
  <si>
    <t>\\mc-srvfiles\ReuthFs\Applications\puzzlesoft\hospital_avotfiles\WoundsPics-1\IMG_6533.JPG</t>
  </si>
  <si>
    <t>פצע נמקי עם הפרשה.. ללא סימני דלקת. הוחל טיפול מקומי עם הרטבות - HARTMAN  פצע צולם</t>
  </si>
  <si>
    <t>\\mc-srvfiles\ReuthFs\Applications\puzzlesoft\hospital_avotfiles\WoundsPics-1\IMG_5399.JPG</t>
  </si>
  <si>
    <t>פצע יבש, שחור. הוחל טיפול מקומי - SOL.POLYDIN  פצע צולם</t>
  </si>
  <si>
    <t>\\mc-srvfiles\ReuthFs\Applications\puzzlesoft\hospital_avotfiles\WoundsPics-1\IMG_5401.JPG</t>
  </si>
  <si>
    <t>כתף ימין</t>
  </si>
  <si>
    <t>פצע לחץ בכתף ימין פצע שטחי ללא הפרשות גודל 3*2 מטופלת בCR BIAFINE*2</t>
  </si>
  <si>
    <t>\\mc-srvfiles\ReuthFs\Applications\puzzlesoft\hospital_avotfiles\WoundsPics-1\IMG_5405.JPG</t>
  </si>
  <si>
    <t>פצע בנטיה להקטנה. שינוי  טיפול מקומי למריחת HYCOMYCIN X 2/D</t>
  </si>
  <si>
    <t>פצע ללא שינוי , עצם מכוסה,  ממשיך  טיפול מקומי למריחת HYCOMYCIN X 2/D</t>
  </si>
  <si>
    <t>\\mc-srvfiles\ReuthFs\Applications\puzzlesoft\hospital_avotfiles\WoundsPics-1\IMG_6496.JPG</t>
  </si>
  <si>
    <t>\\mc-srvfiles\ReuthFs\Applications\puzzlesoft\hospital_avotfiles\WoundsPics-1\IMG_6381.JPG</t>
  </si>
  <si>
    <t>פצע בנטיה לשיפור. ממשיך  טיפול מקומי למריחת HYCOMYCIN X 2/D</t>
  </si>
  <si>
    <t>\\mc-srvfiles\ReuthFs\Applications\puzzlesoft\hospital_avotfiles\WoundsPics-1\IMG_6704.JPG</t>
  </si>
  <si>
    <t>\\mc-srvfiles\ReuthFs\Applications\puzzlesoft\hospital_avotfiles\WoundsPics-1\IMG_6623.JPG</t>
  </si>
  <si>
    <t>ללא שינוי במצבו הפצע.   2.5*1 סמ', רקמה אדום גרנולתית, ללא הפרשה. עצם לא נמושה.  דרגה 3. ממשיך טיפול מקומי בהרטבות HARTMAN X 2/D  + הגנה מסביב במריחת AGISTEN</t>
  </si>
  <si>
    <t>\\mc-srvfiles\ReuthFs\Applications\puzzlesoft\hospital_avotfiles\WoundsPics-1\IMG_6130.JPG</t>
  </si>
  <si>
    <t>פצע לחצ בסקרום ללא שינוי.  ממשיך טיפול מקומי בהרטבות HARTMAN X 2/D  + הגנה מסביב במריחת AGISTEN</t>
  </si>
  <si>
    <t>\\mc-srvfiles\ReuthFs\Applications\puzzlesoft\hospital_avotfiles\WoundsPics-1\IMG_6058.JPG</t>
  </si>
  <si>
    <t>\\mc-srvfiles\ReuthFs\Applications\puzzlesoft\hospital_avotfiles\WoundsPics-1\IMG_6825.JPG</t>
  </si>
  <si>
    <t>גולגולת</t>
  </si>
  <si>
    <t>נמשיך טיפול. פצע צולם.</t>
  </si>
  <si>
    <t>נמשיך טיפול מקומי - הרטבות עם Hartman x 3.  פצע צולם.</t>
  </si>
  <si>
    <t>\\mc-srvfiles\ReuthFs\Applications\puzzlesoft\hospital_avotfiles\WoundsPics-1\IMG_4309.JPG</t>
  </si>
  <si>
    <t>חלק קדמית</t>
  </si>
  <si>
    <t>הפצע התרחב מעט.המשך טיפול עם  הרטבות - HARTNAN  פצע צולם.</t>
  </si>
  <si>
    <t>\\mc-srvfiles\ReuthFs\Applications\puzzlesoft\hospital_avotfiles\WoundsPics-1\IMG_4532.JPG</t>
  </si>
  <si>
    <t>פצע שחור.המשך טיפול עם הרטבות עם HARTMAN.  פצע צולם.</t>
  </si>
  <si>
    <t>\\mc-srvfiles\ReuthFs\Applications\puzzlesoft\hospital_avotfiles\WoundsPics-1\IMG_4534.JPG</t>
  </si>
  <si>
    <t>קיימת החמרה. פצע שחור. נמשיך טיפול מקומי -HARTMAN  פצע צולם</t>
  </si>
  <si>
    <t>\\mc-srvfiles\ReuthFs\Applications\puzzlesoft\hospital_avotfiles\WoundsPics-1\IMG_4540.JPG</t>
  </si>
  <si>
    <t>ליד אצבע 5</t>
  </si>
  <si>
    <t>פצע שחור יבש. נמשיך טיפול עם הרטבות -HARTMAN.  פצע צולם.</t>
  </si>
  <si>
    <t>\\mc-srvfiles\ReuthFs\Applications\puzzlesoft\hospital_avotfiles\WoundsPics-1\IMG_4536.JPG</t>
  </si>
  <si>
    <t>איבוד רקמה. ללא סימני דלקת מסביב. נמשיך טיפול עם הרטבות - Hartman.  פצע צולם.</t>
  </si>
  <si>
    <t>\\mc-srvfiles\ReuthFs\Applications\puzzlesoft\hospital_avotfiles\WoundsPics-1\IMG_4538.JPG</t>
  </si>
  <si>
    <t>פצע ללא שינוי, ממשיך טיפול מקומי בPOLYDIN X 2/D</t>
  </si>
  <si>
    <t>שוק אחורי שמאל</t>
  </si>
  <si>
    <t>\\mc-appsrv1\Applications\puzzlesoft\hospital_avotfiles\WoundsPics-1\IMG_3876.JPG</t>
  </si>
  <si>
    <t>\\mc-appsrv1\Applications\puzzlesoft\hospital_avotfiles\WoundsPics-1\IMG_3878.JPG</t>
  </si>
  <si>
    <t>ממשיך טיפול בהרטבה עם HARTMAN</t>
  </si>
  <si>
    <t>נעשתה הטרייה ע''י ד''ר פדוננקו. ממשיך טיפול בהרטבה עם HARTMAN</t>
  </si>
  <si>
    <t>\\mc-srvfiles\ReuthFs\Applications\puzzlesoft\hospital_avotfiles\WoundsPics-1\IMG_4241.JPG</t>
  </si>
  <si>
    <t>ממשיך טיפול עם הרטמן</t>
  </si>
  <si>
    <t>\\mc-srvfiles\ReuthFs\Applications\puzzlesoft\hospital_avotfiles\WoundsPics-1\IMG_4448.JPG</t>
  </si>
  <si>
    <t>נאין שינוי בפצע, ממשיך טופל מקומי בהרטבות HARTMAN</t>
  </si>
  <si>
    <t>\\mc-srvfiles\ReuthFs\Applications\puzzlesoft\hospital_avotfiles\WoundsPics-1\IMG_4829.JPG</t>
  </si>
  <si>
    <t>\\mc-srvfiles\ReuthFs\Applications\puzzlesoft\hospital_avotfiles\WoundsPics-1\IMG_4477.JPG</t>
  </si>
  <si>
    <t>ממשיך טיפול בהרטבה עם הרטמן</t>
  </si>
  <si>
    <t>פצע נקי עם רקמה גרנולתית, נטיה להקטנה בגודל. הפרשה סרוטית בכמות קטנה.  דרגה 3. ממשיך טופל מקומי בהרטבות HARTMAN</t>
  </si>
  <si>
    <t>\\mc-srvfiles\ReuthFs\Applications\puzzlesoft\hospital_avotfiles\WoundsPics-1\IMG_5156.JPG</t>
  </si>
  <si>
    <t>פצע לחץ בסקרום בשיפור. ממשיך טיפול מקומי בהרטבות HARTMAN 1 X 2/D.</t>
  </si>
  <si>
    <t>\\mc-srvfiles\ReuthFs\Applications\puzzlesoft\hospital_avotfiles\WoundsPics-1\IMG_5393.JPG</t>
  </si>
  <si>
    <t>\\mc-srvfiles\ReuthFs\Applications\puzzlesoft\hospital_avotfiles\WoundsPics-1\IMG_4389.JPG</t>
  </si>
  <si>
    <t>\\mc-srvfiles\ReuthFs\Applications\puzzlesoft\hospital_avotfiles\WoundsPics-1\IMG_4446.JPG</t>
  </si>
  <si>
    <t>בלע לחץ בטרוכנטר בנטיה להקטנה, 3*3 סמ'. רקמת אפיטל, ללא הפרשה.  דרגה 2. הוחלף טיפול מקומי לHYCOMICIN  X 2/D   + הגנה מסביב במריחת AGISTEN .</t>
  </si>
  <si>
    <t>\\mc-srvfiles\ReuthFs\Applications\puzzlesoft\hospital_avotfiles\WoundsPics-1\IMG_5830.JPG</t>
  </si>
  <si>
    <t>בלע לחץ בטרוכנטר בנטיה לשיפור, רקמה גרנולתית עם הפרשה סרוטית בכמות בינונית. דרגה 3. ממשיך טיפול מקומי בהרטבות HARTMAN 1 X 2/D.</t>
  </si>
  <si>
    <t>\\mc-srvfiles\ReuthFs\Applications\puzzlesoft\hospital_avotfiles\WoundsPics-1\IMG_5391.JPG</t>
  </si>
  <si>
    <t>בלע לחץ בטרוכנטר בנטיה להקטנה, רקמה גרנולתית עם שיכבת פיברין. הפרשה סרוטית בינונית.  דרגה 3. ממשיך טיפול מקומי בהרטבות HARTMAN 1 X 2/D. מסביב מריחת CLOTRIMAZOL.</t>
  </si>
  <si>
    <t>\\mc-srvfiles\ReuthFs\Applications\puzzlesoft\hospital_avotfiles\WoundsPics-1\IMG_5524.JPG</t>
  </si>
  <si>
    <t>פצע בטרוכנטר ימין נקי בנטיה להקטנה בגודל, עם רקמה גרנולתית , הפרשה סרוטית בכמות בינונית. דרגה 3. ממשיך טיפול בהרטבות HARTMAN+ הגנה מסביב בCLOTRIMAZOL</t>
  </si>
  <si>
    <t>\\mc-srvfiles\ReuthFs\Applications\puzzlesoft\hospital_avotfiles\WoundsPics-1\IMG_5155.JPG</t>
  </si>
  <si>
    <t>טופל בHARTMAN  ומסביב CLOTRIMAZOL</t>
  </si>
  <si>
    <t>\\mc-srvfiles\ReuthFs\Applications\puzzlesoft\hospital_avotfiles\WoundsPics-1\IMG_4472.JPG</t>
  </si>
  <si>
    <t>אין שינוי בפצע. ממשיך טופל בHARTMAN</t>
  </si>
  <si>
    <t>\\mc-srvfiles\ReuthFs\Applications\puzzlesoft\hospital_avotfiles\WoundsPics-1\IMG_4825.JPG</t>
  </si>
  <si>
    <t>פצע  ללא שינוי. ממשיך  טיפול מקומי להרטבות HARTMAN   + הגנה מסביב במריחת AGISTEN .</t>
  </si>
  <si>
    <t>\\mc-srvfiles\ReuthFs\Applications\puzzlesoft\hospital_avotfiles\WoundsPics-1\IMG_7478.JPG</t>
  </si>
  <si>
    <t>\\mc-srvfiles\ReuthFs\Applications\puzzlesoft\hospital_avotfiles\WoundsPics-1\IMG_7725.JPG</t>
  </si>
  <si>
    <t>\\mc-srvfiles\ReuthFs\Applications\puzzlesoft\hospital_avotfiles\WoundsPics-1\IMG_6847.JPG</t>
  </si>
  <si>
    <t>\\mc-srvfiles\ReuthFs\Applications\puzzlesoft\hospital_avotfiles\WoundsPics-1\IMG_7342.JPG</t>
  </si>
  <si>
    <t>\\mc-srvfiles\ReuthFs\Applications\puzzlesoft\hospital_avotfiles\WoundsPics-1\IMG_7131.JPG</t>
  </si>
  <si>
    <t>פצע לחץ בסקרו ללא שינוי. ממשיך  טיפול מקומי להרטבות HARTMAN   + הגנה מסביב במריחת AGISTEN .</t>
  </si>
  <si>
    <t>\\mc-srvfiles\ReuthFs\Applications\puzzlesoft\hospital_avotfiles\WoundsPics-1\IMG_6064.JPG</t>
  </si>
  <si>
    <t>פצע לחץ בסקרום  ללא שינויים. ממשיך  טיפול מקומי להרטבות HARTMAN   + הגנה מסביב במריחת AGISTEN .</t>
  </si>
  <si>
    <t>\\mc-srvfiles\ReuthFs\Applications\puzzlesoft\hospital_avotfiles\WoundsPics-1\IMG_6136.JPG</t>
  </si>
  <si>
    <t>אי שינוי במצב הפצע,  3*3 סמ', רקמת אפיטל, נקי,  הפרשה סרוטית, בכמות קטנה.  דרגה 2. הוחלף טיפול מקומי להרטבות HARTMAN   + הגנה מסביב במריחת AGISTEN .</t>
  </si>
  <si>
    <t>\\mc-srvfiles\ReuthFs\Applications\puzzlesoft\hospital_avotfiles\WoundsPics-1\IMG_5951.JPG</t>
  </si>
  <si>
    <t>פצע  בנטיה לשיפור והקטנה. ממשיך  טיפול מקומי להרטבות HARTMAN   + הגנה מסביב במריחת AGISTEN .</t>
  </si>
  <si>
    <t>\\mc-srvfiles\ReuthFs\Applications\puzzlesoft\hospital_avotfiles\WoundsPics-1\IMG_6620.JPG</t>
  </si>
  <si>
    <t>\\mc-srvfiles\ReuthFs\Applications\puzzlesoft\hospital_avotfiles\WoundsPics-1\IMG_6716.JPG</t>
  </si>
  <si>
    <t>\\mc-srvfiles\ReuthFs\Applications\puzzlesoft\hospital_avotfiles\WoundsPics-1\IMG_6418.JPG</t>
  </si>
  <si>
    <t>\\mc-srvfiles\ReuthFs\Applications\puzzlesoft\hospital_avotfiles\WoundsPics-1\IMG_6476.JPG</t>
  </si>
  <si>
    <t>\\mc-srvfiles\ReuthFs\Applications\puzzlesoft\hospital_avotfiles\WoundsPics-1\IMG_4480.JPG</t>
  </si>
  <si>
    <t>\\mc-srvfiles\ReuthFs\Applications\puzzlesoft\hospital_avotfiles\WoundsPics-1\IMG_4394.JPG</t>
  </si>
  <si>
    <t>\\mc-srvfiles\ReuthFs\Applications\puzzlesoft\hospital_avotfiles\WoundsPics-1\IMG_4413.JPG</t>
  </si>
  <si>
    <t>\\mc-srvfiles\ReuthFs\Applications\puzzlesoft\hospital_avotfiles\WoundsPics-1\IMG_4478.JPG</t>
  </si>
  <si>
    <t>אין שינוי בפצע, ממשיך טופל בHARTMAN</t>
  </si>
  <si>
    <t>\\mc-srvfiles\ReuthFs\Applications\puzzlesoft\hospital_avotfiles\WoundsPics-1\IMG_4831.JPG</t>
  </si>
  <si>
    <t>פצע נקי, עם רקמה גרנולתית, 3*1 סמ' עם כעס צירקולרי 1 סמ' ,הפרשה סרוטית בכמות בינונית.  דרגה 4.  ממשיך טופל בHARTMAN + הגנה מסביב</t>
  </si>
  <si>
    <t>\\mc-srvfiles\ReuthFs\Applications\puzzlesoft\hospital_avotfiles\WoundsPics-1\IMG_5159.JPG</t>
  </si>
  <si>
    <t>פצע לחץ בגב תחתון 1*1 סמ' עם כיס צרקולרי עד 2 סמ'.  הפרשה מוגלתית בינונית. דרגה 4. הוחלף טיפול מקומי להרטבות HARTMAN + CURASALT 1 X 2/D.</t>
  </si>
  <si>
    <t>\\mc-srvfiles\ReuthFs\Applications\puzzlesoft\hospital_avotfiles\WoundsPics-1\IMG_5395.JPG</t>
  </si>
  <si>
    <t>\\mc-srvfiles\ReuthFs\Applications\puzzlesoft\hospital_avotfiles\WoundsPics-1\IMG_4450.JPG</t>
  </si>
  <si>
    <t>פצע לחץ בקרקפת 2*1*0.5 סמ',  רקמה משולבת , הפרשה מוגלתית בכמות , דרגה 3. טיפול מקומי בהרטבות HARTMAN  X 2/D.</t>
  </si>
  <si>
    <t>\\mc-srvfiles\ReuthFs\Applications\puzzlesoft\hospital_avotfiles\WoundsPics-1\IMG_5398.JPG</t>
  </si>
  <si>
    <t>פצע לחץ בכף רגל שמאל ללא שינוי , ממשיך טיפול מקומי בHYCOMYCIN + הגנה מסביב במריחת AGISTEN X 2/D.</t>
  </si>
  <si>
    <t>\\mc-srvfiles\ReuthFs\Applications\puzzlesoft\hospital_avotfiles\WoundsPics-1\IMG_5717.JPG</t>
  </si>
  <si>
    <t>עכוז משמאל</t>
  </si>
  <si>
    <t>סימני היפרגרנולציה.נמשיך  טיפול מקומי =&gt; DERMADEN X2. מסביב לפצע  שיפור קל  . נמשיך  =&gt; CLOTRIMAZOL</t>
  </si>
  <si>
    <t>\\mc-appsrv1\Applications\puzzlesoft\hospital_avotfiles\WoundsPics-1\IMG_3651.JPG</t>
  </si>
  <si>
    <t>שיפור.המשך טיפול DERMADEN X2/D, מסביב מריחה CLOTRIMAZOL.</t>
  </si>
  <si>
    <t>\\mc-appsrv1\Applications\puzzlesoft\hospital_avotfiles\WoundsPics-1\IMG_3909.JPG</t>
  </si>
  <si>
    <t>בוצעה הטריה . נמשיך טיפול מקומי =&gt; SOL.POLYDIN</t>
  </si>
  <si>
    <t>\\mc-appsrv1\Applications\puzzlesoft\hospital_avotfiles\WoundsPics-1\IMG_3655.JPG</t>
  </si>
  <si>
    <t>טיפול -הרטבות HARTMAN X 3/D.  שיפור קל. ללא סימני דלקת מסביב. היפרגרנולציה.</t>
  </si>
  <si>
    <t>\\mc-appsrv1\Applications\puzzlesoft\hospital_avotfiles\WoundsPics-1\IMG_3911.JPG</t>
  </si>
  <si>
    <t>פצע מתחת לקנולה</t>
  </si>
  <si>
    <t>פצע מפריש. נמשיך  טיפול מקומי =&gt; Advazorb x 1</t>
  </si>
  <si>
    <t>\\mc-appsrv1\Applications\puzzlesoft\hospital_avotfiles\WoundsPics-1\IMG_3658.JPG</t>
  </si>
  <si>
    <t>פצע מצופה בפיברין + סימני פטרת מסביב. טיפול מקומי בהרטבות HARTMAN X 3/D + מריחת CLOTRIMAZOL מסביב</t>
  </si>
  <si>
    <t>\\mc-srvfiles\ReuthFs\Applications\puzzlesoft\hospital_avotfiles\WoundsPics-1\IMG_8647.JPG</t>
  </si>
  <si>
    <t>עקב רגל ימין</t>
  </si>
  <si>
    <t>קיימת פצע לחץ עמוק.נמוש עצם{ אוסטאומיאליטיס]. מסביב הפצע אודם. הוחל טיפול  מקומי.  פצע צולם.</t>
  </si>
  <si>
    <t>\\mc-emc-srvfiles\ReuthFs\Applications\puzzlesoft\hospital_avotfiles\WoundsPics-1\IMG_3055.JPG</t>
  </si>
  <si>
    <t>מדדי הפצע הצטמצמו,  פצע נקי. עדיין  עמוק. נמשיך טיפול עם  הרטבות.  פצע צולם.</t>
  </si>
  <si>
    <t>\\mc-emc-srvfiles\ReuthFs\Applications\puzzlesoft\hospital_avotfiles\WoundsPics-1\IMG_3143.JPG</t>
  </si>
  <si>
    <t>פצע עמוק עם הפרשה מוגלתית</t>
  </si>
  <si>
    <t>שיפור קל. פצע יבש.שונה טיפול מקומי.  פצע צולם.</t>
  </si>
  <si>
    <t>\\mc-srvfiles\ReuthFs\Applications\puzzlesoft\hospital_avotfiles\WoundsPics-1\IMG_4292.JPG</t>
  </si>
  <si>
    <t>מריחה  THREOLONE פעמיים ביום.</t>
  </si>
  <si>
    <t>\\mc-srvfiles\ReuthFs\Applications\puzzlesoft\hospital_avotfiles\WoundsPics-1\IMG_1053.jpg</t>
  </si>
  <si>
    <t xml:space="preserve">הוחל SOL. PRONTOSAN ל 15 דקות פעם ביום, ממשיך  SILVERCEL פעם ביום.  </t>
  </si>
  <si>
    <t>\\mc-srvfiles\ReuthFs\Applications\puzzlesoft\hospital_avotfiles\WoundsPics-1\IMG_4637.JPG</t>
  </si>
  <si>
    <t>הרטבות עם SOL. SALINE 0.9% שלוש פעמים ביום.פצע צולם.</t>
  </si>
  <si>
    <t>\\mc-srvfiles\ReuthFs\Applications\puzzlesoft\hospital_avotfiles\WoundsPics-1\IMG_4565.JPG</t>
  </si>
  <si>
    <t>פיסטולה מפרישה בגולגולת לכיוון המוח.נמשיך טיפול מקומי =&gt; HARTMAN X 2.  פצע צולם</t>
  </si>
  <si>
    <t>\\mc-srvfiles\ReuthFs\Applications\puzzlesoft\hospital_avotfiles\WoundsPics-1\IMG_1876.JPG</t>
  </si>
  <si>
    <t>נמשיך טיפול מקומי עם הרטבות =&gt; HARTMAN  מפרק  מרוסק.  פצע  צולם.</t>
  </si>
  <si>
    <t>\\mc-srvfiles\ReuthFs\Applications\puzzlesoft\hospital_avotfiles\WoundsPics-1\IMG_2782.JPG</t>
  </si>
  <si>
    <t>עצם נמוש. גרנולציות טריים =&gt; שונה טיפול מקומי=&gt; מריחה מריחה HYCOMYCIN  מעל נא לשים גזה וזלין          C  נא לשים מעל מריחה גזה וזלין X2</t>
  </si>
  <si>
    <t>\\mc-appsrv1\Applications\puzzlesoft\hospital_avotfiles\WoundsPics-1\IMG_2977.JPG</t>
  </si>
  <si>
    <t>מפרק מרוסק , שבר פטלוגי .שונה טיפול להרטבות HARTMAN *3/d.          C  נא לשים מעל מריחה גזה וזלין X2</t>
  </si>
  <si>
    <t>\\mc-appsrv1\Applications\puzzlesoft\hospital_avotfiles\WoundsPics-1\IMG_3107.JPG</t>
  </si>
  <si>
    <t>פצע עם הפרשה מוגלתית  , ישנם כיסים</t>
  </si>
  <si>
    <t>\\mc-srvfiles\ReuthFs\Applications\puzzlesoft\hospital_avotfiles\WoundsPics-1\IMG_3202.JPG</t>
  </si>
  <si>
    <t>\\mc-srvfiles\ReuthFs\Applications\puzzlesoft\hospital_avotfiles\WoundsPics-1\IMG_3493.JPG</t>
  </si>
  <si>
    <t>\\mc-srvfiles\ReuthFs\Applications\puzzlesoft\hospital_avotfiles\WoundsPics-1\IMG_3332.JPG</t>
  </si>
  <si>
    <t>פצע מזוהם עם הפרשה מרובה מוגלתית , ריח רע . קיים כיס עמוק  עם עצם לא מכוסה</t>
  </si>
  <si>
    <t>\\mc-srvfiles\ReuthFs\Applications\puzzlesoft\hospital_avotfiles\WoundsPics-1\IMG_3577 (Small).JPG</t>
  </si>
  <si>
    <t>\\mc-srvfiles\ReuthFs\Applications\puzzlesoft\hospital_avotfiles\WoundsPics-1\IMG_3575 (Small).JPG</t>
  </si>
  <si>
    <t>\\mc-srvfiles\ReuthFs\Applications\puzzlesoft\hospital_avotfiles\WoundsPics-1\IMG_3334.JPG</t>
  </si>
  <si>
    <t>פצע נקי עם הפרשה סרו-דמית</t>
  </si>
  <si>
    <t>\\mc-srvfiles\ReuthFs\Applications\puzzlesoft\hospital_avotfiles\WoundsPics-1\IMG_3491.JPG</t>
  </si>
  <si>
    <t>פצע עם רקמה נקרוטית</t>
  </si>
  <si>
    <t>\\mc-srvfiles\ReuthFs\Applications\puzzlesoft\hospital_avotfiles\WoundsPics-1\IMG_3573 (Small).JPG</t>
  </si>
  <si>
    <t>אדום-רקמת  הפרגרנולציה</t>
  </si>
  <si>
    <t>רגל ימין</t>
  </si>
  <si>
    <t>נמשיך טיפול עם הרטבות.פצע צולם.</t>
  </si>
  <si>
    <t>\\mc-srvfiles\ReuthFs\Applications\puzzlesoft\hospital_avotfiles\WoundsPics-1\IMG_1448.JPG</t>
  </si>
  <si>
    <t>רקמה נקרותית יבשה. נמשיך טיפול מקומי.</t>
  </si>
  <si>
    <t>\\mc-srvfiles\ReuthFs\Applications\puzzlesoft\hospital_avotfiles\WoundsPics-1\IMG_4087.JPG</t>
  </si>
  <si>
    <t>לאחר טיפול בב''ח בטיפול נמרץ עם אמינים.{ נבדקה ע'' פלסטיקאי} בוהן 3,4,5 - נקרוזיז עם גלד שחור ונוקשה.  נמשיך טיפול מקומי. פצע צולם.</t>
  </si>
  <si>
    <t>\\mc-srvfiles\ReuthFs\Applications\puzzlesoft\hospital_avotfiles\WoundsPics-1\IMG_4034.JPG</t>
  </si>
  <si>
    <t>טיפול מקומי בהרטבות HARTMAN X 3/D עם חבישה + הגנה מסביב</t>
  </si>
  <si>
    <t>פצע ללא שינוי, הוחלף טיפול מקומי למריחת DERMADEN  X 2/D עם חבישה</t>
  </si>
  <si>
    <t>\\mc-srvfiles\ReuthFs\Applications\puzzlesoft\hospital_avotfiles\WoundsPics-1\IMG_9360.JPG</t>
  </si>
  <si>
    <t>הרטבות עם  SOL. NACL 0.9% שלוש פעמים ביום,CR. BABY PASTE מסביב לפצע פעמיים ביום.</t>
  </si>
  <si>
    <t>\\mc-srvfiles\ReuthFs\Applications\puzzlesoft\hospital_avotfiles\WoundsPics-1\IMG_1118.JPG</t>
  </si>
  <si>
    <t>ממשיך הרטבות עם  SOL. HARTMAN ארבע פעמים ביום.</t>
  </si>
  <si>
    <t>הרטבות עם SOL. PRONTOSAN ל 15 דקות פעם ביום,הוחל הרטבות עם  SOL. HARTMAN ארבע פעמים ביום,CR. CLOTRIMAZOLE 1% מסביב לפצע פעמיים ביום.</t>
  </si>
  <si>
    <t>ממשיך הרטבות עם  SOL. HARTMAN ארבע פעמים ביום. מסביב  פצע  שיפשוף  מריחה  CR.BIAFINE   פעמיים ביום.</t>
  </si>
  <si>
    <t>\\mc-srvfiles\ReuthFs\Applications\puzzlesoft\hospital_avotfiles\WoundsPics-1\IMG_2904.JPG</t>
  </si>
  <si>
    <t>\\mc-srvfiles\ReuthFs\Applications\puzzlesoft\hospital_avotfiles\WoundsPics-1\IMG_3002.JPG</t>
  </si>
  <si>
    <t>הרטבות עם SOL. PRONTOSAN ל 15 דקות פעם ביום,ממשיך הרטבות עם  SOL. NACL 0.9% שלוש פעמים ביום,CR. BABY PASTE מסביב לפצע פעמיים ביום. סיכ בעומק 2.5 סמ'  על שעה 12-2. פצע צולם.</t>
  </si>
  <si>
    <t>\\mc-srvfiles\ReuthFs\Applications\puzzlesoft\hospital_avotfiles\WoundsPics-1\IMG_1341.JPG</t>
  </si>
  <si>
    <t>\\mc-srvfiles\ReuthFs\Applications\puzzlesoft\hospital_avotfiles\WoundsPics-1\IMG_2524.JPG</t>
  </si>
  <si>
    <t>הרטבות עם   NACL0.9%  שלוש פעמים ביום.</t>
  </si>
  <si>
    <t>\\mc-srvfiles\ReuthFs\Applications\puzzlesoft\hospital_avotfiles\WoundsPics-1\IMG_0873.JPG</t>
  </si>
  <si>
    <t>פצע עם כיס לעומק4 סמ' עצם נמוש, ממשיך הרטבות  HARTMAN .</t>
  </si>
  <si>
    <t>פצע עם כיס לעומק4 סמ' עצם נמוש, ממשיך הרטבות  HARTMAN .פצע צולם</t>
  </si>
  <si>
    <t>\\mc-srvfiles\ReuthFs\Applications\puzzlesoft\hospital_avotfiles\WoundsPics-1\IMG_3694 (Small).JPG</t>
  </si>
  <si>
    <t>\\mc-srvfiles\ReuthFs\Applications\puzzlesoft\hospital_avotfiles\WoundsPics-1\IMG_3824.JPG</t>
  </si>
  <si>
    <t>פצע עם כיס לעומק 3 סמ' עצם נמוש, ממשיך הרטבות  HARTMAN .</t>
  </si>
  <si>
    <t>\\mc-srvfiles\ReuthFs\Applications\puzzlesoft\hospital_avotfiles\WoundsPics-1\IMG_3531.JPG</t>
  </si>
  <si>
    <t>פצע עם כיס לעומק 4 סמ', ממשיך הרטבות  HARTMAN , לפני טיפול שתיפת הפצע עם מי חמצן פעם ביום בבוקר. פצע צולם.</t>
  </si>
  <si>
    <t>\\mc-srvfiles\ReuthFs\Applications\puzzlesoft\hospital_avotfiles\WoundsPics-1\IMG_3361.JPG</t>
  </si>
  <si>
    <t>ממשיך הרטבות עם  SOL. HARTMAN ארבע פעמים ביום. פצע צולם.</t>
  </si>
  <si>
    <t>\\mc-srvfiles\ReuthFs\Applications\puzzlesoft\hospital_avotfiles\WoundsPics-1\IMG_3178.JPG</t>
  </si>
  <si>
    <t>\\mc-srvfiles\ReuthFs\Applications\puzzlesoft\hospital_avotfiles\WoundsPics-1\20140114_090206.jpg</t>
  </si>
  <si>
    <t>הרטבות עם SOL. PRONTOSAN ל 15 דקות פעם ביום,ממשיך הרטבות עם  SOL. NACL 0.9% שלוש פעמים ביום,CR. CLOTRIMAZOLE 1% מסביב לפצע פעמיים ביום. הפצע צולם .</t>
  </si>
  <si>
    <t>\\mc-srvfiles\ReuthFs\Applications\puzzlesoft\hospital_avotfiles\WoundsPics-1\IMG_1580.JPG</t>
  </si>
  <si>
    <t>הרטבות עם SOL. PRONTOSAN ל 15 דקות פעם ביום,ממשיך הרטבות עם  SOL. HARTMAN ארבע פעמים ביום,CR. CLOTRIMAZOLE 1% מסביב לפצע פעמיים ביום.</t>
  </si>
  <si>
    <t>\\mc-srvfiles\ReuthFs\Applications\puzzlesoft\hospital_avotfiles\WoundsPics-1\IMG_1936.JPG</t>
  </si>
  <si>
    <t>\\mc-srvfiles\ReuthFs\Applications\puzzlesoft\hospital_avotfiles\WoundsPics-1\IMG_2045.JPG</t>
  </si>
  <si>
    <t>\\mc-srvfiles\ReuthFs\Applications\puzzlesoft\hospital_avotfiles\WoundsPics-1\IMG_2282.JPG</t>
  </si>
  <si>
    <t>\\mc-srvfiles\ReuthFs\Applications\puzzlesoft\hospital_avotfiles\WoundsPics-1\IMG_1346.JPG</t>
  </si>
  <si>
    <t>הרטבות  עם  NACL0.9%  שלוש פעמים ביום.</t>
  </si>
  <si>
    <t>\\mc-srvfiles\ReuthFs\Applications\puzzlesoft\hospital_avotfiles\WoundsPics-1\IMG_0875.JPG</t>
  </si>
  <si>
    <t>\\mc-srvfiles\ReuthFs\Applications\puzzlesoft\hospital_avotfiles\WoundsPics-1\IMG_1116.JPG</t>
  </si>
  <si>
    <t>ממשיך הרטבות עם  SOL. HARTMAN ארבע פעמים ביום,CR. BABY PASTE מסביב לפצע פעמיים ביום.</t>
  </si>
  <si>
    <t>ממשיך הרטבות עם  SOL. HARTMAN ארבע פעמים ביום,CR. CLOTRIMAZOLE מסביב לפצע פעמיים ביום.</t>
  </si>
  <si>
    <t>מריחת CR. SILVEROL  פעמיים ביום. פצע צולם.</t>
  </si>
  <si>
    <t>\\mc-srvfiles\ReuthFs\Applications\puzzlesoft\hospital_avotfiles\WoundsPics-1\IMG_1344.JPG</t>
  </si>
  <si>
    <t>\\mc-srvfiles\ReuthFs\Applications\puzzlesoft\hospital_avotfiles\WoundsPics-1\IMG_2519.JPG</t>
  </si>
  <si>
    <t>\\mc-srvfiles\ReuthFs\Applications\puzzlesoft\hospital_avotfiles\WoundsPics-1\20140114_090131.jpg</t>
  </si>
  <si>
    <t>\\mc-srvfiles\ReuthFs\Applications\puzzlesoft\hospital_avotfiles\WoundsPics-1\IMG_2047.JPG</t>
  </si>
  <si>
    <t>ממשיך הרטבות עם  SOL. HARTMAN ארבע פעמים ביום,CR. BABY PASTE מסביב לפצע פעמיים ביום. פצע צולם</t>
  </si>
  <si>
    <t>\\mc-srvfiles\ReuthFs\Applications\puzzlesoft\hospital_avotfiles\WoundsPics-1\IMG_1931.JPG</t>
  </si>
  <si>
    <t>ממשיך הרטבות עם SOL. HARTMAN שלוש פעמים  ביום  ומסביב לפצע  CR.CLOTRIMAZOLE פעמיים ביום.</t>
  </si>
  <si>
    <t>ממשיך הרטבות עם SOL. HARTMAN שלוש פעמים  ביום  ו מסביב פצע מריחה  עם CR.CLOTRIMAZOLE.</t>
  </si>
  <si>
    <t>ממשיך הרטבות עם SOL. HARTMAN שלוש פעמים  ביום.</t>
  </si>
  <si>
    <t>\\mc-srvfiles\ReuthFs\Applications\puzzlesoft\hospital_avotfiles\WoundsPics-1\IMG_2051.JPG</t>
  </si>
  <si>
    <t>טיפול עם CR. BIAFINE פעמיים ביום.</t>
  </si>
  <si>
    <t>\\mc-srvfiles\ReuthFs\Applications\puzzlesoft\hospital_avotfiles\WoundsPics-1\IMG_1938.JPG</t>
  </si>
  <si>
    <t>החמרה בפצע , כיס לשעה 11 בעומק 5 סמ., עצם נמוש. ממשיך הרטבות עם SOL. HARTMAN שלוש פעמים  ביום  . שונה טיפול AB : תוך וריד 1gr*1MEROPENEM . פצע צולם.</t>
  </si>
  <si>
    <t>\\mc-srvfiles\ReuthFs\Applications\puzzlesoft\hospital_avotfiles\WoundsPics-1\IMG_3180.JPG</t>
  </si>
  <si>
    <t>כיס בעומק 8 סמ., עצם נמוש.  הפרשות מוגלתיות עם דם. 7.12 נלקח תרבית מפצע, הותחל מתן אנטיבואוטיקה : MINOCYCLN. ממשיך הרטבות עם SOL. HARTMAN שלוש פעמים  ביום  ,לפני טיפול שתיפה עם מי חמצן פעם ביום בבוקר. PMG MUKO/</t>
  </si>
  <si>
    <t>\\mc-srvfiles\ReuthFs\Applications\puzzlesoft\hospital_avotfiles\WoundsPics-1\IMG_3363.JPG</t>
  </si>
  <si>
    <t>כיס בעומק 5 סמ.  הפרשות מוגלתיות   .המשך  טיפול  הרטבות עם SOL. HARTMAN שלוש פעמים  ביום  ,לפני טיפול שתיפה עם מי חמצן פעם ביום בבוקר.</t>
  </si>
  <si>
    <t>\\mc-srvfiles\ReuthFs\Applications\puzzlesoft\hospital_avotfiles\WoundsPics-1\IMG_3828.JPG</t>
  </si>
  <si>
    <t>כיס בעומק 5 סמ.  הפרשות מוגלתיות עם דם  . שונה טיפול להרטבות עם SOL. HARTMAN שלוש פעמים  ביום  ,לפני טיפול שתיפה עם מי חמצן פעם ביום בבוקר.</t>
  </si>
  <si>
    <t>\\mc-srvfiles\ReuthFs\Applications\puzzlesoft\hospital_avotfiles\WoundsPics-1\IMG_3695 (Small).JPG</t>
  </si>
  <si>
    <t>\\mc-srvfiles\ReuthFs\Applications\puzzlesoft\hospital_avotfiles\WoundsPics-1\IMG_2526.JPG</t>
  </si>
  <si>
    <t>\\mc-srvfiles\ReuthFs\Applications\puzzlesoft\hospital_avotfiles\WoundsPics-1\IMG_2901.JPG</t>
  </si>
  <si>
    <t>ממשיך הרטבות עם SOL. HARTMAN שלוש פעמים  ביום  . פצע צולם.</t>
  </si>
  <si>
    <t>\\mc-srvfiles\ReuthFs\Applications\puzzlesoft\hospital_avotfiles\WoundsPics-1\IMG_3007.JPG</t>
  </si>
  <si>
    <t>ממשיך בהרטבות עם HARTMAN ארבע פעמים ביום.  פצע צולם</t>
  </si>
  <si>
    <t>\\mc-srvfiles\ReuthFs\Applications\puzzlesoft\hospital_avotfiles\WoundsPics-1\IMG_3005.JPG</t>
  </si>
  <si>
    <t>ממשיך בהרטבות עם HARTMAN ארבע פעמים ביום. הפצע צולם.</t>
  </si>
  <si>
    <t>\\mc-srvfiles\ReuthFs\Applications\puzzlesoft\hospital_avotfiles\WoundsPics-1\IMG_2906.JPG</t>
  </si>
  <si>
    <t>\\mc-srvfiles\ReuthFs\Applications\puzzlesoft\hospital_avotfiles\WoundsPics-1\IMG_2522.JPG</t>
  </si>
  <si>
    <t xml:space="preserve">טיפול הרטבות עם SOL HARTMAN  ארבע פעמים ביום. לפני טיפול שטיפה עם מי חמצן פעם ביום בבוקר.    </t>
  </si>
  <si>
    <t xml:space="preserve">שונה טיפול להרטבות עם SOL HARTMAN  ארבע פעמים ביום. לפני טיפול שטיפה עם מי חמצן פעם ביום בבוקר. הפצע צולם.   </t>
  </si>
  <si>
    <t>\\mc-srvfiles\ReuthFs\Applications\puzzlesoft\hospital_avotfiles\WoundsPics-1\IMG_3692 (Small).JPG</t>
  </si>
  <si>
    <t>\\mc-srvfiles\ReuthFs\Applications\puzzlesoft\hospital_avotfiles\WoundsPics-1\IMG_3826.JPG</t>
  </si>
  <si>
    <t>נפתח כיס ל12 סמ', מדמם , נעשה חבישת לחץ עד עצירת הדם.   ממשיך בהרטבות עם HARTMAN שלוש  פעמים ביום. לפני טיפול שטיפה עם מי חמצן.</t>
  </si>
  <si>
    <t>\\mc-srvfiles\ReuthFs\Applications\puzzlesoft\hospital_avotfiles\WoundsPics-1\IMG_3533.JPG</t>
  </si>
  <si>
    <t>כיס לשעה 12 לעומק 8 סמ. עצם נמוש.הפרשות מוגלתיות עם דם. ממשיך בהרטבות עם HARTMAN שלוש  פעמים ביום., לפי טיפול שתיפת פצע עם מי חמצן פעם ביום בבוקר.7.12 נלקח תרבית מפצע. הותחל טיפול אנטיביאוטי: ו MINOCYCLIN. פצע  צולם.</t>
  </si>
  <si>
    <t>\\mc-srvfiles\ReuthFs\Applications\puzzlesoft\hospital_avotfiles\WoundsPics-1\IMG_3366.JPG</t>
  </si>
  <si>
    <t>החמרה בפצע  כיס לשעה 12 לעומק 12 סמ. עצם נמוש.ממשיך בהרטבות עם HARTMAN ארבע פעמים ביום. שונה טיפול אנטיביאוטי ל IV MEROPENEM 1 GR*1. פצע צולם.</t>
  </si>
  <si>
    <t>\\mc-srvfiles\ReuthFs\Applications\puzzlesoft\hospital_avotfiles\WoundsPics-1\IMG_3183.JPG</t>
  </si>
  <si>
    <t>טיפול בCR. BIAFINE  פעמיים ביום.</t>
  </si>
  <si>
    <t>\\mc-srvfiles\ReuthFs\Applications\puzzlesoft\hospital_avotfiles\WoundsPics-1\IMG_2048.JPG</t>
  </si>
  <si>
    <t>\\mc-srvfiles\ReuthFs\Applications\puzzlesoft\hospital_avotfiles\WoundsPics-1\IMG_1933.JPG</t>
  </si>
  <si>
    <t>הותחל טיפול ב CR. SILVEROL פעמיים ביום.</t>
  </si>
  <si>
    <t>\\mc-srvfiles\ReuthFs\Applications\puzzlesoft\hospital_avotfiles\WoundsPics-1\IMG_3851.JPG</t>
  </si>
  <si>
    <t>כף הרגל שמאל, אצבעות .</t>
  </si>
  <si>
    <t>אחרי קטיעת אצבעות .חתך ניתוחי פתוח  עם אודם מסביב</t>
  </si>
  <si>
    <t>\\mc-srvfiles\ReuthFs\Applications\puzzlesoft\hospital_avotfiles\WoundsPics-1\IMG_2773.JPG</t>
  </si>
  <si>
    <t>\\mc-srvfiles\ReuthFs\Applications\puzzlesoft\hospital_avotfiles\WoundsPics-1\IMG_2776.JPG</t>
  </si>
  <si>
    <t>בשוק שמאל קדמית צידי</t>
  </si>
  <si>
    <t>\\mc-srvfiles\ReuthFs\Applications\puzzlesoft\hospital_avotfiles\WoundsPics-1\IMG_1598.JPG</t>
  </si>
  <si>
    <t>\\mc-srvfiles\ReuthFs\Applications\puzzlesoft\hospital_avotfiles\WoundsPics-1\IMG_2141.JPG</t>
  </si>
  <si>
    <t>\\mc-srvfiles\ReuthFs\Applications\puzzlesoft\hospital_avotfiles\WoundsPics-1\IMG_1894.JPG</t>
  </si>
  <si>
    <t>\\mc-srvfiles\ReuthFs\Applications\puzzlesoft\hospital_avotfiles\WoundsPics-1\IMG_1708.JPG</t>
  </si>
  <si>
    <t>\\mc-srvfiles\ReuthFs\Applications\puzzlesoft\hospital_avotfiles\WoundsPics-1\IMG_1710.JPG</t>
  </si>
  <si>
    <t>\\mc-srvfiles\ReuthFs\Applications\puzzlesoft\hospital_avotfiles\WoundsPics-1\IMG_1891.JPG</t>
  </si>
  <si>
    <t>\\mc-srvfiles\ReuthFs\Applications\puzzlesoft\hospital_avotfiles\WoundsPics-1\IMG_2143.JPG</t>
  </si>
  <si>
    <t>\\mc-srvfiles\ReuthFs\Applications\puzzlesoft\hospital_avotfiles\WoundsPics-1\IMG_1600.JPG</t>
  </si>
  <si>
    <t>\\mc-srvfiles\ReuthFs\Applications\puzzlesoft\hospital_avotfiles\WoundsPics-1\IMG_1595.JPG</t>
  </si>
  <si>
    <t>הרטבות SOL.HARTMAN*2  .</t>
  </si>
  <si>
    <t>\\mc-srvfiles\ReuthFs\Applications\puzzlesoft\hospital_avotfiles\WoundsPics-1\IMG_2145.JPG</t>
  </si>
  <si>
    <t>הרטבות SOL.HARTMAN*2  . מסביב  לפצע פטרת ללא הפרשות. נוסיף טיפול CR AGISTEN 1 X 2/D</t>
  </si>
  <si>
    <t>\\mc-srvfiles\ReuthFs\Applications\puzzlesoft\hospital_avotfiles\WoundsPics-1\IMG_2356.JPG</t>
  </si>
  <si>
    <t>\\mc-srvfiles\ReuthFs\Applications\puzzlesoft\hospital_avotfiles\WoundsPics-1\IMG_1890.JPG</t>
  </si>
  <si>
    <t>\\mc-srvfiles\ReuthFs\Applications\puzzlesoft\hospital_avotfiles\WoundsPics-1\IMG_1712.JPG</t>
  </si>
  <si>
    <t>למטופלת 2 פצעים בעכוז התחברו.ממשיכה באותו טיפול עם הרטבות עם הרטמן</t>
  </si>
  <si>
    <t>\\mc-srvfiles\ReuthFs\Applications\puzzlesoft\hospital_avotfiles\WoundsPics-1\IMG_5560.JPG</t>
  </si>
  <si>
    <t>עקב שמאול</t>
  </si>
  <si>
    <t>\\mc-srvfiles\ReuthFs\Applications\puzzlesoft\hospital_avotfiles\WoundsPics-1\IMG_5556.JPG</t>
  </si>
  <si>
    <t>טיפול  -SOL. POLYDIN .</t>
  </si>
  <si>
    <t>\\mc-srvfiles\ReuthFs\Applications\puzzlesoft\hospital_avotfiles\WoundsPics-1\IMG_3627 (Small).JPG</t>
  </si>
  <si>
    <t>מצב הפצע ללא שיפור. בשלב הזה נשמיך טיפול מקומי. הומלץ לא להושיב ולא להשכיב על הגב.</t>
  </si>
  <si>
    <t>\\mc-srvfiles\ReuthFs\Applications\puzzlesoft\hospital_avotfiles\WoundsPics-1\IMG_8711.JPG</t>
  </si>
  <si>
    <t xml:space="preserve">טיפול :בבוקר שטיפה עם PRONTOSAN  ל15 דקות, אחר כך  הרטבות עם HARTMAN שלוש מעמים ביום.   </t>
  </si>
  <si>
    <t>\\mc-srvfiles\ReuthFs\Applications\puzzlesoft\hospital_avotfiles\WoundsPics-1\IMG_8781.JPG</t>
  </si>
  <si>
    <t>בשיפור. שונה טיפול מקומי =&gt; HYCOMYCIN</t>
  </si>
  <si>
    <t>\\mc-srvfiles\ReuthFs\Applications\puzzlesoft\hospital_avotfiles\WoundsPics-1\IMG_1023.JPG</t>
  </si>
  <si>
    <t>פצע נקי , נמשיך טיפול מקומי  SORBALGON  , מעל לכסות עם ADVAZORB פעם היום.</t>
  </si>
  <si>
    <t>\\mc-srvfiles\ReuthFs\Applications\puzzlesoft\hospital_avotfiles\WoundsPics-1\IMG_9412.JPG</t>
  </si>
  <si>
    <t>פצע נקי , נמשיך טיפול מקומי  SORBALGON  .  כיס  בשעה 12  עומק  2.7  סיים .  פצע  צולם .</t>
  </si>
  <si>
    <t>\\mc-srvfiles\ReuthFs\Applications\puzzlesoft\hospital_avotfiles\WoundsPics-1\IMG_9215.JPG</t>
  </si>
  <si>
    <t xml:space="preserve">עצם לא נמוש.פצע מפריש.נמשיך טיפול מקומי =&gt;בבוקר שטיפה עם PRONTOSAN ל15 דקות, אחר כך הרטבות עם HARTMAN שלוש מעמים ביום.  פצע  צולם   </t>
  </si>
  <si>
    <t>\\mc-srvfiles\ReuthFs\Applications\puzzlesoft\hospital_avotfiles\WoundsPics-1\IMG_8878.JPG</t>
  </si>
  <si>
    <t>פצע  נקי .  עצם  לא  נמוש.  פצע  בשיפור. כיס  משעה  10  עד12  עורך  4.0 סיים  הוחל  טיפול  ב SILVERCELL     פצע  צולם.</t>
  </si>
  <si>
    <t>\\mc-srvfiles\ReuthFs\Applications\puzzlesoft\hospital_avotfiles\WoundsPics-1\IMG_9019.JPG</t>
  </si>
  <si>
    <t xml:space="preserve">פצע  נקי  מפריש   כיס  בשעה  12  עומק  1.5  סיים  הוחלף   טיפול  ל  SORBALGON  /2DAY  . פצע  צולם.   </t>
  </si>
  <si>
    <t>\\mc-srvfiles\ReuthFs\Applications\puzzlesoft\hospital_avotfiles\WoundsPics-1\IMG_9106.JPG</t>
  </si>
  <si>
    <t>נמשיך טיפול מקומי - AQUCEL פעם ביום.ללא סימני דלקת מסביב הפצע.</t>
  </si>
  <si>
    <t>\\mc-srvfiles\ReuthFs\Applications\puzzlesoft\hospital_avotfiles\WoundsPics-1\IMG_0373.JPG</t>
  </si>
  <si>
    <t>פצע  נקי   כיס  בשעה  12  עומק  1.0  סיים. נמשיך טיפול מקומי SORBALGON , מעל לכסות עם ADVAZORB פעם היום.  פצע  צולם.</t>
  </si>
  <si>
    <t>\\mc-srvfiles\ReuthFs\Applications\puzzlesoft\hospital_avotfiles\WoundsPics-1\IMG_9619.JPG</t>
  </si>
  <si>
    <t>פצע עם סימני היפרגרנולציה ומצרציה, שונה טיפול: AQUCEL פעם ביום. פצע צולם.</t>
  </si>
  <si>
    <t>\\mc-srvfiles\ReuthFs\Applications\puzzlesoft\hospital_avotfiles\WoundsPics-1\IMG_9813.JPG</t>
  </si>
  <si>
    <t>פצע  נקי  ממשיך   טיפול: AQUCEL פעם ביום.</t>
  </si>
  <si>
    <t>פצע נקי   עצם  לא  נמוש,כיס משעה 11 עד 1 לאורך 0,5 ס'מ. טיפול -  AQUCEL פעם  ביום.פצע צולם.</t>
  </si>
  <si>
    <t>\\mc-srvfiles\ReuthFs\Applications\puzzlesoft\hospital_avotfiles\WoundsPics-1\IMG_0202.JPG</t>
  </si>
  <si>
    <t>פצע נקי   עצם  לא  נמוש.  סימני מצרציה    כיס  בשעה  12  עומק  -  1.0  . נמשיך טיפול מקומי =&gt;  AQUCEL פעם  ביום.  צולם  פצע.</t>
  </si>
  <si>
    <t>\\mc-srvfiles\ReuthFs\Applications\puzzlesoft\hospital_avotfiles\WoundsPics-1\IMG_0017.JPG</t>
  </si>
  <si>
    <t>\\mc-srvfiles\ReuthFs\Applications\puzzlesoft\hospital_avotfiles\WoundsPics-1\IMG_9899.JPG</t>
  </si>
  <si>
    <t>טיפול- מריחה DERMADEN פעמיים ביום. פצע צולם.</t>
  </si>
  <si>
    <t>\\mc-srvfiles\ReuthFs\Applications\puzzlesoft\hospital_avotfiles\WoundsPics-1\IMG_1759.JPG</t>
  </si>
  <si>
    <t>CR. SILVEROL * 2</t>
  </si>
  <si>
    <t>\\mc-srvfiles\ReuthFs\Applications\puzzlesoft\hospital_avotfiles\WoundsPics-1\IMG_2190.JPG</t>
  </si>
  <si>
    <t>הרטבות SOL HARTMAN  *3</t>
  </si>
  <si>
    <t>פצע לחץ דרגה 4'  ריקמה גרנולתית  .  טיפול בהרטבות  HARTMAN 1 X 2*D</t>
  </si>
  <si>
    <t>\\mc-srvfiles\ReuthFs\Applications\puzzlesoft\hospital_avotfiles\WoundsPics-1\IMG_2778.JPG</t>
  </si>
  <si>
    <t>פצע לחץ בטרוכמטר שצאל, 4*3 סמ', ריקמה שומנית , ללא הפרשות, דרגה 2. טיפול בHARTMAN 1  X 2/D.</t>
  </si>
  <si>
    <t>\\mc-srvfiles\ReuthFs\Applications\puzzlesoft\hospital_avotfiles\WoundsPics-1\IMG_2780.JPG</t>
  </si>
  <si>
    <t>הרטבות עם SOL. HARTMAN שלוש  פעמים ביום ו CR. SILVEROL מסביב לפצע פעמיים ביום.</t>
  </si>
  <si>
    <t>\\mc-srvfiles\ReuthFs\Applications\puzzlesoft\hospital_avotfiles\WoundsPics-1\IMG_1099.jpg</t>
  </si>
  <si>
    <t>הרטבות עם SOL. HARTMAN שלוש  פעמים ביום ו CR.BABY PASTA מסביב לפצע פעם ביום.לפני טיפול שטיפת פצע . עם  PRONTOSAN.</t>
  </si>
  <si>
    <t>\\mc-srvfiles\ReuthFs\Applications\puzzlesoft\hospital_avotfiles\WoundsPics-1\IMG_1348.JPG</t>
  </si>
  <si>
    <t>פצע דרגה 2 רקמת אפיתל שוליים נקיים ללא מסהרציה המשך טיפול עם DERMAGRAN PASTA X2 .פצע צולם היום.</t>
  </si>
  <si>
    <t>\\mc-srvfiles\ReuthFs\Applications\puzzlesoft\hospital_avotfiles\WoundsPics-1\IMG_2102.JPG</t>
  </si>
  <si>
    <t>פצע דרגה 2 גודל 1X3</t>
  </si>
  <si>
    <t>פצע לחץ דרגה 2 רקמת אפיתל שוליים עגולים ללא מסהרציה ,הפצע צולם היום טיפול עם DERMAGRAN PASTA X2.</t>
  </si>
  <si>
    <t>\\mc-srvfiles\ReuthFs\Applications\puzzlesoft\hospital_avotfiles\WoundsPics-1\IMG_2104.JPG</t>
  </si>
  <si>
    <t>ממשיכים  טיפול הרטבות</t>
  </si>
  <si>
    <t>\\mc-srvfiles\ReuthFs\Applications\puzzlesoft\hospital_avotfiles\WoundsPics-1\IMG_9875.JPG</t>
  </si>
  <si>
    <t>\\mc-srvfiles\ReuthFs\Applications\puzzlesoft\hospital_avotfiles\WoundsPics-1\IMG_0120.JPG</t>
  </si>
  <si>
    <t>\\mc-srvfiles\ReuthFs\Applications\puzzlesoft\hospital_avotfiles\WoundsPics-1\IMG_0274.JPG</t>
  </si>
  <si>
    <t>פצע בסקרום  בגודל 12X5.5 ס"מ דרגה 4 נקי ,ללא הפרשה</t>
  </si>
  <si>
    <t>\\mc-srvfiles\ReuthFs\Applications\puzzlesoft\hospital_avotfiles\WoundsPics-1\IMG_9740.JPG</t>
  </si>
  <si>
    <t>ממשיך באותו טיפול הרטבות</t>
  </si>
  <si>
    <t>\\mc-srvfiles\ReuthFs\Applications\puzzlesoft\hospital_avotfiles\WoundsPics-1\IMG_0894.JPG</t>
  </si>
  <si>
    <t>\\mc-srvfiles\ReuthFs\Applications\puzzlesoft\hospital_avotfiles\WoundsPics-1\IMG_1001.JPG</t>
  </si>
  <si>
    <t>נמשיך טיפול מקומי הרטבות</t>
  </si>
  <si>
    <t>\\mc-srvfiles\ReuthFs\Applications\puzzlesoft\hospital_avotfiles\WoundsPics-1\IMG_9320.JPG</t>
  </si>
  <si>
    <t>קיים כיס משעה 4 עד שעה 1,עצם נמושה.</t>
  </si>
  <si>
    <t>\\mc-srvfiles\ReuthFs\Applications\puzzlesoft\hospital_avotfiles\WoundsPics-1\IMG_7150.JPG</t>
  </si>
  <si>
    <t>סימני אוסטאומיאליטיס קליני ( עצם נמוש במגע )  טיפול: הרטבות הרטמן * 3</t>
  </si>
  <si>
    <t>\\mc-srvfiles\ReuthFs\Applications\puzzlesoft\hospital_avotfiles\WoundsPics-1\IMG_6898.JPG</t>
  </si>
  <si>
    <t>\\mc-srvfiles\ReuthFs\Applications\puzzlesoft\hospital_avotfiles\WoundsPics-1\IMG_7825.JPG</t>
  </si>
  <si>
    <t>סימני לחץ טריים במרכז הפצע ממשיכים טיפול הרטבות</t>
  </si>
  <si>
    <t>\\mc-srvfiles\ReuthFs\Applications\puzzlesoft\hospital_avotfiles\WoundsPics-1\IMG_7491.JPG</t>
  </si>
  <si>
    <t>\\mc-srvfiles\ReuthFs\Applications\puzzlesoft\hospital_avotfiles\WoundsPics-1\IMG_7281.JPG</t>
  </si>
  <si>
    <t>פצע ללא שינוי ממשיכים טיפול הרטבות</t>
  </si>
  <si>
    <t>ממשיכים באותו טיפול הרטבות</t>
  </si>
  <si>
    <t>\\mc-srvfiles\ReuthFs\Applications\puzzlesoft\hospital_avotfiles\WoundsPics-1\IMG_7291.JPG</t>
  </si>
  <si>
    <t>\\mc-srvfiles\ReuthFs\Applications\puzzlesoft\hospital_avotfiles\WoundsPics-1\IMG_7499.JPG</t>
  </si>
  <si>
    <t>\\mc-srvfiles\ReuthFs\Applications\puzzlesoft\hospital_avotfiles\WoundsPics-1\IMG_7832.JPG</t>
  </si>
  <si>
    <t>טיפול: הרטבות הרטמן * 3</t>
  </si>
  <si>
    <t>\\mc-srvfiles\ReuthFs\Applications\puzzlesoft\hospital_avotfiles\WoundsPics-1\IMG_6916.JPG</t>
  </si>
  <si>
    <t>גיד חסוף,סימני הפרגרנולציה</t>
  </si>
  <si>
    <t>\\mc-srvfiles\ReuthFs\Applications\puzzlesoft\hospital_avotfiles\WoundsPics-1\IMG_7144.JPG</t>
  </si>
  <si>
    <t>קיים כיס משעה 10 עד שעה 3 עומק 3 ס''ם.</t>
  </si>
  <si>
    <t>\\mc-srvfiles\ReuthFs\Applications\puzzlesoft\hospital_avotfiles\WoundsPics-1\IMG_7156.JPG</t>
  </si>
  <si>
    <t>פצע לטרלית</t>
  </si>
  <si>
    <t>פצע ללא שינוי ממשיכים טיםול הרטבות</t>
  </si>
  <si>
    <t>\\mc-srvfiles\ReuthFs\Applications\puzzlesoft\hospital_avotfiles\WoundsPics-1\IMG_6899.JPG</t>
  </si>
  <si>
    <t>ממשיכים טיםול הרטבות</t>
  </si>
  <si>
    <t>\\mc-srvfiles\ReuthFs\Applications\puzzlesoft\hospital_avotfiles\WoundsPics-1\IMG_7495.JPG</t>
  </si>
  <si>
    <t>\\mc-srvfiles\ReuthFs\Applications\puzzlesoft\hospital_avotfiles\WoundsPics-1\IMG_7285.JPG</t>
  </si>
  <si>
    <t>פצע ליד ע''ש</t>
  </si>
  <si>
    <t>\\mc-srvfiles\ReuthFs\Applications\puzzlesoft\hospital_avotfiles\WoundsPics-1\IMG_6901.JPG</t>
  </si>
  <si>
    <t>\\mc-srvfiles\ReuthFs\Applications\puzzlesoft\hospital_avotfiles\WoundsPics-1\IMG_6904.JPG</t>
  </si>
  <si>
    <t>\\mc-srvfiles\ReuthFs\Applications\puzzlesoft\hospital_avotfiles\WoundsPics-1\IMG_6907.JPG</t>
  </si>
  <si>
    <t>עבוז תחתון</t>
  </si>
  <si>
    <t>.ממשיכים באותו טיפול.</t>
  </si>
  <si>
    <t>\\mc-srvfiles\ReuthFs\Applications\puzzlesoft\hospital_avotfiles\WoundsPics-1\IMG_0121.JPG</t>
  </si>
  <si>
    <t>רקמה נקרוטית,כיס לשעה 7 עומק 1.5ס''ם.</t>
  </si>
  <si>
    <t>\\mc-srvfiles\ReuthFs\Applications\puzzlesoft\hospital_avotfiles\WoundsPics-1\IMG_7148.JPG</t>
  </si>
  <si>
    <t>\\mc-srvfiles\ReuthFs\Applications\puzzlesoft\hospital_avotfiles\WoundsPics-1\IMG_6912.JPG</t>
  </si>
  <si>
    <t>\\mc-srvfiles\ReuthFs\Applications\puzzlesoft\hospital_avotfiles\WoundsPics-1\IMG_7279.JPG</t>
  </si>
  <si>
    <t>\\mc-srvfiles\ReuthFs\Applications\puzzlesoft\hospital_avotfiles\WoundsPics-1\IMG_7489.JPG</t>
  </si>
  <si>
    <t>\\mc-srvfiles\ReuthFs\Applications\puzzlesoft\hospital_avotfiles\WoundsPics-1\IMG_7827.JPG</t>
  </si>
  <si>
    <t>\\mc-srvfiles\ReuthFs\Applications\puzzlesoft\hospital_avotfiles\WoundsPics-1\IMG_9323.JPG</t>
  </si>
  <si>
    <t>\\mc-srvfiles\ReuthFs\Applications\puzzlesoft\hospital_avotfiles\WoundsPics-1\IMG_1003.JPG</t>
  </si>
  <si>
    <t>\\mc-srvfiles\ReuthFs\Applications\puzzlesoft\hospital_avotfiles\WoundsPics-1\IMG_0896.JPG</t>
  </si>
  <si>
    <t>פצע בעכוז תחתון משמאל 1.5X0.5 ס"מ כיס בשעות 1-4-1ס"מ נמשיך טיפול הרטבות</t>
  </si>
  <si>
    <t>\\mc-srvfiles\ReuthFs\Applications\puzzlesoft\hospital_avotfiles\WoundsPics-1\IMG_9743.JPG</t>
  </si>
  <si>
    <t>\\mc-srvfiles\ReuthFs\Applications\puzzlesoft\hospital_avotfiles\WoundsPics-1\IMG_0276.JPG</t>
  </si>
  <si>
    <t>\\mc-srvfiles\ReuthFs\Applications\puzzlesoft\hospital_avotfiles\WoundsPics-1\IMG_0122.JPG</t>
  </si>
  <si>
    <t>\\mc-srvfiles\ReuthFs\Applications\puzzlesoft\hospital_avotfiles\WoundsPics-1\IMG_9873.JPG</t>
  </si>
  <si>
    <t xml:space="preserve">פצע ללא שינוי ממשיכים טיפול הרטבות  </t>
  </si>
  <si>
    <t>\\mc-srvfiles\ReuthFs\Applications\puzzlesoft\hospital_avotfiles\WoundsPics-1\IMG_7146.JPG</t>
  </si>
  <si>
    <t>\\mc-srvfiles\ReuthFs\Applications\puzzlesoft\hospital_avotfiles\WoundsPics-1\IMG_7298.JPG</t>
  </si>
  <si>
    <t>\\mc-srvfiles\ReuthFs\Applications\puzzlesoft\hospital_avotfiles\WoundsPics-1\IMG_7277.JPG</t>
  </si>
  <si>
    <t>סימני אוסטאומיאליטיס קליני ( עצם נמוש למגה )  טיפול: הרטבות הרטמן * 3</t>
  </si>
  <si>
    <t>\\mc-srvfiles\ReuthFs\Applications\puzzlesoft\hospital_avotfiles\WoundsPics-1\IMG_6908.JPG</t>
  </si>
  <si>
    <t>\\mc-srvfiles\ReuthFs\Applications\puzzlesoft\hospital_avotfiles\WoundsPics-1\IMG_6915.JPG</t>
  </si>
  <si>
    <t>\\mc-srvfiles\ReuthFs\Applications\puzzlesoft\hospital_avotfiles\WoundsPics-1\IMG_6918.JPG</t>
  </si>
  <si>
    <t>\\mc-srvfiles\ReuthFs\Applications\puzzlesoft\hospital_avotfiles\WoundsPics-1\IMG_6910.JPG</t>
  </si>
  <si>
    <t>\\mc-srvfiles\ReuthFs\Applications\puzzlesoft\hospital_avotfiles\WoundsPics-1\IMG_7297.JPG</t>
  </si>
  <si>
    <t>\\mc-srvfiles\ReuthFs\Applications\puzzlesoft\hospital_avotfiles\WoundsPics-1\IMG_7505.JPG</t>
  </si>
  <si>
    <t>פצע במצב שיפור שונה טיפול ל CR SILVEROL*2</t>
  </si>
  <si>
    <t>\\mc-srvfiles\ReuthFs\Applications\puzzlesoft\hospital_avotfiles\WoundsPics-1\IMG_7171.JPG</t>
  </si>
  <si>
    <t>\\mc-srvfiles\ReuthFs\Applications\puzzlesoft\hospital_avotfiles\WoundsPics-1\IMG_6921.JPG</t>
  </si>
  <si>
    <t>סימני אוסטאומיאליטיס קליני ( עצמ נמוש במגה + חלקיקי עצם בתוך הפצע )  כיס באורך כ 8 סמ' בשעות מ 6 עד 10  טיפול: הרטבות הרטמן * 3</t>
  </si>
  <si>
    <t>קיים כיס לשעה 7 עד 9 עומק 6 ס''ם</t>
  </si>
  <si>
    <t>\\mc-srvfiles\ReuthFs\Applications\puzzlesoft\hospital_avotfiles\WoundsPics-1\IMG_6922.JPG</t>
  </si>
  <si>
    <t>פצע במצב שיפור פחות הפרשות  כיס משעה7עד שעה 9 3ס''ם כיס משעה3 עד שעה 5 2ס''ם ממשיכים טיפול הרטבות</t>
  </si>
  <si>
    <t>פצע במצב שיפור פחות הפרשות ממשיכים טיפול הרטבות</t>
  </si>
  <si>
    <t>\\mc-srvfiles\ReuthFs\Applications\puzzlesoft\hospital_avotfiles\WoundsPics-1\IMG_7295.JPG</t>
  </si>
  <si>
    <t>\\mc-srvfiles\ReuthFs\Applications\puzzlesoft\hospital_avotfiles\WoundsPics-1\IMG_7506.JPG</t>
  </si>
  <si>
    <t>קיים כיס בין שעות3-9 עומק 2.5ס''ם ממשיכים טיפול הרטבות</t>
  </si>
  <si>
    <t>\\mc-srvfiles\ReuthFs\Applications\puzzlesoft\hospital_avotfiles\WoundsPics-1\IMG_7823.JPG</t>
  </si>
  <si>
    <t>\\mc-srvfiles\ReuthFs\Applications\puzzlesoft\hospital_avotfiles\WoundsPics-1\IMG_6925.JPG</t>
  </si>
  <si>
    <t>\\mc-srvfiles\ReuthFs\Applications\puzzlesoft\hospital_avotfiles\WoundsPics-1\IMG_6928.JPG</t>
  </si>
  <si>
    <t>\\mc-srvfiles\ReuthFs\Applications\puzzlesoft\hospital_avotfiles\WoundsPics-1\IMG_6927.JPG</t>
  </si>
  <si>
    <t>פצע שטחי בעקב שמאל מטופלת בSOL POLYDINE *2</t>
  </si>
  <si>
    <t>\\mc-srvfiles\ReuthFs\Applications\puzzlesoft\hospital_avotfiles\WoundsPics-1\IMG_7820.JPG</t>
  </si>
  <si>
    <t>שוק ימין אחורית</t>
  </si>
  <si>
    <t>פצע בשוק ימין חלק אחירי בצבע ורוד מטופלת בHYCOMYCINE*2</t>
  </si>
  <si>
    <t>\\mc-srvfiles\ReuthFs\Applications\puzzlesoft\hospital_avotfiles\WoundsPics-1\IMG_7822.JPG</t>
  </si>
  <si>
    <t>פצע בכף רגל שמאל לאחר התפוצצות שלפוחיות מטופל בSOL POLYDINE*3</t>
  </si>
  <si>
    <t>\\mc-srvfiles\ReuthFs\Applications\puzzlesoft\hospital_avotfiles\WoundsPics-1\IMG_0898.JPG</t>
  </si>
  <si>
    <t>2 פצעים נקודתיים עם פטרת, דרגה 1. הוחלף טיפול מקומי למריחת CLOTRIMAZOL X 2/D.</t>
  </si>
  <si>
    <t>\\mc-srvfiles\ReuthFs\Applications\puzzlesoft\hospital_avotfiles\WoundsPics-1\IMG_0103.JPG</t>
  </si>
  <si>
    <t>פצע בנטיה לשיפור והקטה לדרגה 2. הוחלף טיפול מקומי למריחת FLAMINAL X 1/D עם חבישה</t>
  </si>
  <si>
    <t>\\mc-srvfiles\ReuthFs\Applications\puzzlesoft\hospital_avotfiles\WoundsPics-1\IMG_0437.JPG</t>
  </si>
  <si>
    <t>ממשיך טיפול מקומי בPOLYDIN X 2/D.</t>
  </si>
  <si>
    <t>\\mc-srvfiles\ReuthFs\Applications\puzzlesoft\hospital_avotfiles\WoundsPics-1\IMG_6353.JPG</t>
  </si>
  <si>
    <t>פצע ללא שינוי . ממשיך טיפול מקומי בPOLYDIN X 2/D  + מריחת SILVEROL לחלק ללא קליפה.</t>
  </si>
  <si>
    <t>\\mc-srvfiles\ReuthFs\Applications\puzzlesoft\hospital_avotfiles\WoundsPics-1\IMG_6479.JPG</t>
  </si>
  <si>
    <t>פצע בנטיה לשיפור. הוחלף טיפול מקומי למריחת HYCOMYCIN X 2/D.</t>
  </si>
  <si>
    <t>\\mc-srvfiles\ReuthFs\Applications\puzzlesoft\hospital_avotfiles\WoundsPics-1\IMG_6355.JPG</t>
  </si>
  <si>
    <t>פצע בהחמרה לדרגה 3, רקמה משולבת עם שיכבת פיברין. הוחלף  טיפול מקומי במריחת SILVEROL X 2D.</t>
  </si>
  <si>
    <t>\\mc-srvfiles\ReuthFs\Applications\puzzlesoft\hospital_avotfiles\WoundsPics-1\IMG_6483.JPG</t>
  </si>
  <si>
    <t>פצע ללא שינוי. ממשיך טיפול מקומי לSILVERSEL X 2/D  לאחר שטיפת פצע במי חמצן לפני חבישה.</t>
  </si>
  <si>
    <t>\\mc-srvfiles\ReuthFs\Applications\puzzlesoft\hospital_avotfiles\WoundsPics-1\IMG_6477.JPG</t>
  </si>
  <si>
    <t>פצע חתך ניתוחי בגדם רגל ימין,  עם כיס עד 4 סמ', הפרשה מוגלתית דמית. הוחלף טיפול מקומי לSILVERSEL X 2/D  פאחר שטיפת פצע במי חמצן לפני חבישה.</t>
  </si>
  <si>
    <t>\\mc-srvfiles\ReuthFs\Applications\puzzlesoft\hospital_avotfiles\WoundsPics-1\IMG_6394.JPG</t>
  </si>
  <si>
    <t>פצע חתך ניתוחי בגדם רגל ימין,  עם כיס עד 4 סמ', הפרשה מוגלתית דמית. טיפול מקומי בהרטבות HARTMAN X 2/D  + שטיפת פצע במי חמצן לפני חבישה.</t>
  </si>
  <si>
    <t>\\mc-srvfiles\ReuthFs\Applications\puzzlesoft\hospital_avotfiles\WoundsPics-1\IMG_6351.JPG</t>
  </si>
  <si>
    <t>הרטבות עם הרטמן * 3 ליום</t>
  </si>
  <si>
    <t>\\mc-srvfiles\ReuthFs\Applications\puzzlesoft\hospital_avotfiles\WoundsPics-1\IMG_5054.JPG</t>
  </si>
  <si>
    <t>טיפול עם CR BIAFIN * 2</t>
  </si>
  <si>
    <t>\\mc-srvfiles\ReuthFs\Applications\puzzlesoft\hospital_avotfiles\WoundsPics-1\IMG_5056.JPG</t>
  </si>
  <si>
    <t>HYDROCOL פעם ב 48 שעות</t>
  </si>
  <si>
    <t>\\mc-srvfiles\ReuthFs\Applications\puzzlesoft\hospital_avotfiles\WoundsPics-1\IMG_5057.JPG</t>
  </si>
  <si>
    <t>טיפול עם SOL POLYDIN * 2</t>
  </si>
  <si>
    <t>\\mc-srvfiles\ReuthFs\Applications\puzzlesoft\hospital_avotfiles\WoundsPics-1\IMG_5059.JPG</t>
  </si>
  <si>
    <t>\\mc-srvfiles\ReuthFs\Applications\puzzlesoft\hospital_avotfiles\WoundsPics-1\IMG_5061.JPG</t>
  </si>
  <si>
    <t>\\mc-srvfiles\ReuthFs\Applications\puzzlesoft\hospital_avotfiles\WoundsPics-1\IMG_5064.JPG</t>
  </si>
  <si>
    <t>אגודל ימין</t>
  </si>
  <si>
    <t>עדיין עם סימני דלקת  ונפיחות. מקבלת אנטי</t>
  </si>
  <si>
    <t>\\mc-srvfiles\ReuthFs\Applications\puzzlesoft\hospital_avotfiles\WoundsPics-1\IMG_2558.JPG</t>
  </si>
  <si>
    <t>\\mc-srvfiles\ReuthFs\Applications\puzzlesoft\hospital_avotfiles\WoundsPics-1\IMG_2979.JPG</t>
  </si>
  <si>
    <t>פצע לחץ עם מעורבות של עצם, עם כיס בשעה 1-12 , 5 סמ' מזוהם. דרגה 4. טיפול בשטיפת עם מי חמצן לפני הרטבות בHARTMAN 1 X  3/D.</t>
  </si>
  <si>
    <t>\\mc-srvfiles\ReuthFs\Applications\puzzlesoft\hospital_avotfiles\WoundsPics-1\IMG_3817.JPG</t>
  </si>
  <si>
    <t>פצע באותו הגודל,בליטת ופירוק עצם,ממשיכה באותו הטיפול</t>
  </si>
  <si>
    <t>\\mc-srvfiles\ReuthFs\Applications\puzzlesoft\hospital_avotfiles\WoundsPics-1\IMG_3447.JPG</t>
  </si>
  <si>
    <t>הוחלף טיפול להרטבות  עם HARTMAN X 2</t>
  </si>
  <si>
    <t>\\mc-srvfiles\ReuthFs\Applications\puzzlesoft\hospital_avotfiles\WoundsPics-1\IMG_3265.JPG</t>
  </si>
  <si>
    <t>מעט הפרשות מוגלתיות.ממשיכה באותו הטיפול.</t>
  </si>
  <si>
    <t>\\mc-srvfiles\ReuthFs\Applications\puzzlesoft\hospital_avotfiles\WoundsPics-1\IMG_3563.JPG</t>
  </si>
  <si>
    <t>פצע ללא שינוי .</t>
  </si>
  <si>
    <t>\\mc-srvfiles\ReuthFs\Applications\puzzlesoft\hospital_avotfiles\WoundsPics-1\IMG_3562.JPG</t>
  </si>
  <si>
    <t>פצע לחץ נקרוטית, 4*3*1 סמ', עם כיסים משעה 6 עד 9, אומק 10 סמ'. דרגה 4. טיפול בהרטות HARTMAN 1 X 2/D</t>
  </si>
  <si>
    <t>\\mc-srvfiles\ReuthFs\Applications\puzzlesoft\hospital_avotfiles\WoundsPics-1\IMG_3820.JPG</t>
  </si>
  <si>
    <t>הוחלף טיפול מקומי לFLAMINAL X 1/D</t>
  </si>
  <si>
    <t>\\mc-srvfiles\ReuthFs\Applications\puzzlesoft\hospital_avotfiles\WoundsPics-1\IMG_8406.JPG</t>
  </si>
  <si>
    <t>\\mc-srvfiles\ReuthFs\Applications\puzzlesoft\hospital_avotfiles\WoundsPics-1\IMG_8500.JPG</t>
  </si>
  <si>
    <t>פצע מחוסה בפיברין. הוחלף  טיפול מקומי לFLAMINAL HYDRO X 1/D</t>
  </si>
  <si>
    <t>\\mc-srvfiles\ReuthFs\Applications\puzzlesoft\hospital_avotfiles\WoundsPics-1\IMG_8650.JPG</t>
  </si>
  <si>
    <t>פצע ללא שינוי. ממשיך טיפול מקומי לFLAMINAL X 1/D</t>
  </si>
  <si>
    <t>\\mc-srvfiles\ReuthFs\Applications\puzzlesoft\hospital_avotfiles\WoundsPics-1\IMG_8592.JPG</t>
  </si>
  <si>
    <t>פצע בנטיה לשיפור והקטנה. ממשיך  טיפול מקומי לFLAMINAL HYDRO X 1/D</t>
  </si>
  <si>
    <t>\\mc-srvfiles\ReuthFs\Applications\puzzlesoft\hospital_avotfiles\WoundsPics-1\IMG_8652.JPG</t>
  </si>
  <si>
    <t>פצע ללא בנטיה לשיפור והקטנה. הוחלף טיפול מקומי למריחת CR DERMADENX 2/D</t>
  </si>
  <si>
    <t>\\mc-srvfiles\ReuthFs\Applications\puzzlesoft\hospital_avotfiles\WoundsPics-1\IMG_8743.JPG</t>
  </si>
  <si>
    <t>פצע מחוסה בפיברין עם חלק נקרוטי.  הוחלף טיפול מקומי הרטבות HARTMAN + FLAMINAL HYDRO X 2/D + הגנה מסביב CETO-CREAM</t>
  </si>
  <si>
    <t>פצע ללא שינוי. הוחלף טיפול מקומי למריחת CR DERMADEN X 2/D</t>
  </si>
  <si>
    <t>\\mc-srvfiles\ReuthFs\Applications\puzzlesoft\hospital_avotfiles\WoundsPics-1\IMG_8847.JPG</t>
  </si>
  <si>
    <t>פצע בשיפור, יות נקי, יבש,מצרציה + היפרקרטוזיס מסביב. הוחלף טיפול מקומי לFLAMINAL HYDRO X 1/D</t>
  </si>
  <si>
    <t>\\mc-srvfiles\ReuthFs\Applications\puzzlesoft\hospital_avotfiles\WoundsPics-1\IMG_8501.JPG</t>
  </si>
  <si>
    <t>\\mc-srvfiles\ReuthFs\Applications\puzzlesoft\hospital_avotfiles\WoundsPics-1\IMG_8404.JPG</t>
  </si>
  <si>
    <t>\\mc-srvfiles\ReuthFs\Applications\puzzlesoft\hospital_avotfiles\WoundsPics-1\IMG_8355.JPG</t>
  </si>
  <si>
    <t>פצע בנטיה לשיפור. הוחלף טיפול מקומי למריחת CR DERMADEN X 2/D</t>
  </si>
  <si>
    <t>\\mc-srvfiles\ReuthFs\Applications\puzzlesoft\hospital_avotfiles\WoundsPics-1\IMG_8938.JPG</t>
  </si>
  <si>
    <t>פצע לחץ בסקרום 6*3 סמ', רקמה משולבת עם שיכבת פיברין. ללא הפרשה . דרגה 3. טיפול מקומי בהרטבות HARTMAN  X 2/D. הוכנס קטטר אורטרלי.</t>
  </si>
  <si>
    <t>\\mc-srvfiles\ReuthFs\Applications\puzzlesoft\hospital_avotfiles\WoundsPics-1\IMG_5379.JPG</t>
  </si>
  <si>
    <t>פצע לחץ בסקרום 6*3 סמ', רקמה משולבת עם שיכבת פיברין עבה. ללא הפרשה . דרגה 3. הוחלף טיפול מקומי במריחה FLAMINAL X 1/D.</t>
  </si>
  <si>
    <t>\\mc-srvfiles\ReuthFs\Applications\puzzlesoft\hospital_avotfiles\WoundsPics-1\IMG_5519.JPG</t>
  </si>
  <si>
    <t>בוצע  פתיחת   כיסים     טיפול הרטבות HARTMAN   +  שטיפת  מי חמצן     הוסף  TAB.   FLAGYL   500MG  שלוש פעמים ביום.</t>
  </si>
  <si>
    <t>\\mc-srvfiles\ReuthFs\Applications\puzzlesoft\hospital_avotfiles\WoundsPics-1\IMG_7368.JPG</t>
  </si>
  <si>
    <t>פצע נקי עם , עצם חשופה,כיס בשעה 9 לעומק 8 סמ''.  טיפול:   להמשיך  הרטבות עם HARTMAN שלוש פעמים  ביום   .</t>
  </si>
  <si>
    <t>\\mc-srvfiles\ReuthFs\Applications\puzzlesoft\hospital_avotfiles\WoundsPics-1\IMG_7436.JPG</t>
  </si>
  <si>
    <t>החמרה   בפצע  צולם.   טיפול הרטבות HARTMAN   +  שטיפת  מי חמצן  שלוש פעמים ביום.</t>
  </si>
  <si>
    <t>\\mc-srvfiles\ReuthFs\Applications\puzzlesoft\hospital_avotfiles\WoundsPics-1\IMG_7263.JPG</t>
  </si>
  <si>
    <t>בחיבור שפתיים גדולות</t>
  </si>
  <si>
    <t>פצע יותר נקי,ללא הפרשות.הוחלף טיפול לFLAMINAL X 2</t>
  </si>
  <si>
    <t>\\mc-srvfiles\ReuthFs\Applications\puzzlesoft\hospital_avotfiles\WoundsPics-1\IMG_3632 (Small).JPG</t>
  </si>
  <si>
    <t>\\mc-emc-srvfiles\ReuthFs\Applications\puzzlesoft\hospital_avotfiles\WoundsPics-1\IMG_2380.JPG</t>
  </si>
  <si>
    <t>\\mc-emc-srvfiles\ReuthFs\Applications\puzzlesoft\hospital_avotfiles\WoundsPics-1\IMG_2179.JPG</t>
  </si>
  <si>
    <t>פצע ללא שינוי.  המשך טיפול מקומי במריחת HYCOMYCIN X 2/D  עם חבישה</t>
  </si>
  <si>
    <t>\\mc-srvfiles\ReuthFs\Applications\puzzlesoft\hospital_avotfiles\WoundsPics-1\IMG_0975.JPG</t>
  </si>
  <si>
    <t>\\mc-srvfiles\ReuthFs\Applications\puzzlesoft\hospital_avotfiles\WoundsPics-1\IMG_5487.JPG</t>
  </si>
  <si>
    <t>דופן הבטן</t>
  </si>
  <si>
    <t>שיפור.ממדי הפצע הצטמצמו. פצע נקי , היפרגרנולציה.שונה טיפול מקומי - BIATAIN X1.  פצע צולם.</t>
  </si>
  <si>
    <t>\\mc-srvfiles\ReuthFs\Applications\puzzlesoft\hospital_avotfiles\WoundsPics-1\IMG_5308.JPG</t>
  </si>
  <si>
    <t>פצע ללא שינוי, נקי. ממשיך טיפול מקומי  בהרטבות  HARTMAN  X2/D + מריחת CLOTRINAZOL מסביב</t>
  </si>
  <si>
    <t>\\mc-srvfiles\ReuthFs\Applications\puzzlesoft\hospital_avotfiles\WoundsPics-1\IMG_0633.JPG</t>
  </si>
  <si>
    <t>פצע בנטיה לשיפור והקטנה.  ממשיך טיפול מקומי  בהרטבות  HARTMAN  X2/D   + הגנה מיסביב במריחת CLOTRIMAZOL</t>
  </si>
  <si>
    <t>\\mc-srvfiles\ReuthFs\Applications\puzzlesoft\hospital_avotfiles\WoundsPics-1\IMG_9381.JPG</t>
  </si>
  <si>
    <t>פצע בנטיה לשיפור והקטנה. עצם לא נמוש. ממשיך טיפול מקומי  בהרטבות  HARTMAN  X2/D   + הגנה מיסביב במריחת CLOTRIMAZOL</t>
  </si>
  <si>
    <t>\\mc-srvfiles\ReuthFs\Applications\puzzlesoft\hospital_avotfiles\WoundsPics-1\IMG_9291.JPG</t>
  </si>
  <si>
    <t>פצע בנטיה לשיפור. כיס בין שעות 2-11 . ממשיך טיפול מקומי  בהרטבות  HARTMAN  X2/D   + הגנה מיסביב במריחת CLOTRIMAZOL</t>
  </si>
  <si>
    <t>\\mc-srvfiles\ReuthFs\Applications\puzzlesoft\hospital_avotfiles\WoundsPics-1\IMG_9170.JPG</t>
  </si>
  <si>
    <t>פצע ללא שינו.  ממשיך טיפול מקומי  בהרטבות  HARTMAN  X2/D + מריחת CLOTRINAZOL מסביב</t>
  </si>
  <si>
    <t>\\mc-srvfiles\ReuthFs\Applications\puzzlesoft\hospital_avotfiles\WoundsPics-1\IMG_0792.JPG</t>
  </si>
  <si>
    <t>\\mc-srvfiles\ReuthFs\Applications\puzzlesoft\hospital_avotfiles\WoundsPics-1\IMG_0327.JPG</t>
  </si>
  <si>
    <t>פצע ללא שינוי. ממשיך טיפול מקומי בהרטבות HARTMAN X X 2/D + הגנה מסביב.</t>
  </si>
  <si>
    <t>גב שמאלי לטרלי שני מוקדים</t>
  </si>
  <si>
    <t>\\mc-srvfiles\ReuthFs\Applications\puzzlesoft\hospital_avotfiles\WoundsPics-1\IMG_9172.JPG</t>
  </si>
  <si>
    <t>אזור המלאולוס שמאל</t>
  </si>
  <si>
    <t>פצע ללא שינוי. הוחלף  טיפול מקומי להרטבות  HATTMAN X 2/D  + הגנה CLOTRIMAZOL מסביב.</t>
  </si>
  <si>
    <t>פצע בנטיה לשיפור והקטנה.  הוחלף  טיפול מקומי למריחת HYCOMYCIN X 2/D עם חבישה.</t>
  </si>
  <si>
    <t>\\mc-srvfiles\ReuthFs\Applications\puzzlesoft\hospital_avotfiles\WoundsPics-1\IMG_9295.JPG</t>
  </si>
  <si>
    <t>\\mc-srvfiles\ReuthFs\Applications\puzzlesoft\hospital_avotfiles\WoundsPics-1\IMG_9168.JPG</t>
  </si>
  <si>
    <t>במרכז</t>
  </si>
  <si>
    <t>\\mc-emc-srvfiles\ReuthFs\Applications\puzzlesoft\hospital_avotfiles\WoundsPics-1\IMG_2397.JPG</t>
  </si>
  <si>
    <t>הפצע צולם.</t>
  </si>
  <si>
    <t>\\mc-emc-srvfiles\ReuthFs\Applications\puzzlesoft\hospital_avotfiles\WoundsPics-1\IMG_2583.JPG</t>
  </si>
  <si>
    <t>גב עליון ימין</t>
  </si>
  <si>
    <t>פצע  בנטיה לשיפור והקטנה , ממשיך טיפול מקומי במריחת FLAMINAL X 1/D עם חבישה</t>
  </si>
  <si>
    <t>\\mc-srvfiles\ReuthFs\Applications\puzzlesoft\hospital_avotfiles\WoundsPics-1\IMG_9713.JPG</t>
  </si>
  <si>
    <t>ממשיך טיפול מקומי במריחת SILVEROL X 2/D עם חבישה</t>
  </si>
  <si>
    <t>\\mc-srvfiles\ReuthFs\Applications\puzzlesoft\hospital_avotfiles\WoundsPics-1\IMG_9357.JPG</t>
  </si>
  <si>
    <t>פצע ללא שינוי , הוחלף טיפול מקומי במריחת FLAMINAL X 1/D עם חבישה</t>
  </si>
  <si>
    <t>במרקז הבתן</t>
  </si>
  <si>
    <t>פצע משתפר והוקטן, ללא שינוי בטיפול.</t>
  </si>
  <si>
    <t>\\mc-srvfiles\ReuthFs\Applications\puzzlesoft\hospital_avotfiles\WoundsPics-1\IMG_1396.JPG</t>
  </si>
  <si>
    <t>פצע נקי עם מעט הפרשה סרוטית ממשיכה באותו טיפול.</t>
  </si>
  <si>
    <t>\\mc-srvfiles\ReuthFs\Applications\puzzlesoft\hospital_avotfiles\WoundsPics-1\IMG_1395.JPG</t>
  </si>
  <si>
    <t>הוחל הרטבות עם SOL. HARTMAN שלוש פעמים ביום.</t>
  </si>
  <si>
    <t>כיס בשעה 11 בעומק כ 6 ס"מ עם הפרשה מוגלתית בכמות בינונית,עצם מרוסקת . ממשיכים טיפול עם  SOL. HARTMAN שלוש פעמים ביום.</t>
  </si>
  <si>
    <t>\\mc-srvfiles\ReuthFs\Applications\puzzlesoft\hospital_avotfiles\WoundsPics-1\IMG_5916.JPG</t>
  </si>
  <si>
    <t>פצע בהחמרה לדרגה 3, פטרת מסביב. הוחף טיפול מקומי למריחת DERMADEN X 2/D עם מריחת CLOTRIMAZOL מסביב עם חבישה</t>
  </si>
  <si>
    <t>\\mc-appsrv1\Applications\puzzlesoft\hospital_avotfiles\WoundsPics-1\IMG_3272.JPG</t>
  </si>
  <si>
    <t>פצע בהחמרה לדרגה   דרגה4 ופצעים מסביב דרגה 2+ פטרת מסביב.   ממשיך     טיפול מקומי בהרטבות HARTMAN X 3/D + מריחת CLOTRIMAZOL  מסביב   עם חבישה</t>
  </si>
  <si>
    <t>\\mc-appsrv1\Applications\puzzlesoft\hospital_avotfiles\WoundsPics-1\IMG_3611.JPG</t>
  </si>
  <si>
    <t>הוחלף טיפול להרטבות עם הרטמן</t>
  </si>
  <si>
    <t>LT Frontale</t>
  </si>
  <si>
    <t>פצע נקי . פחות הפרשות. ללא סימני דלקת מסביב. הוחלף טיפול מקומי =&gt; ADVAZORB  ל  48  שעות.   פצע  צולם.</t>
  </si>
  <si>
    <t>\\mc-srvfiles\ReuthFs\Applications\puzzlesoft\hospital_avotfiles\WoundsPics-1\IMG_9607.JPG</t>
  </si>
  <si>
    <t>ממשיך   טיפול  בPOLYMEM SILVER</t>
  </si>
  <si>
    <t>שונה טיפול  ל POLYMEM SILVER</t>
  </si>
  <si>
    <t>\\mc-srvfiles\ReuthFs\Applications\puzzlesoft\hospital_avotfiles\WoundsPics-1\IMG_9794.JPG</t>
  </si>
  <si>
    <t>.פצע מפריש,טיפול -   POLYMEM    ב48  שעות.  פצע  צולם .</t>
  </si>
  <si>
    <t>\\mc-srvfiles\ReuthFs\Applications\puzzlesoft\hospital_avotfiles\WoundsPics-1\IMG_9221.JPG</t>
  </si>
  <si>
    <t>סימני היפרגרנולציה, שונה טיפול  HYCOMYCIN פעמיים ביום.</t>
  </si>
  <si>
    <t>\\mc-srvfiles\ReuthFs\Applications\puzzlesoft\hospital_avotfiles\WoundsPics-1\IMG_9397.JPG</t>
  </si>
  <si>
    <t>.פצע מפריש. היפרגרנולציה  הוחל טיפול ב -   POLYMEM    ב48  שעות.    פצע  צולם.</t>
  </si>
  <si>
    <t>\\mc-srvfiles\ReuthFs\Applications\puzzlesoft\hospital_avotfiles\WoundsPics-1\IMG_9098.JPG</t>
  </si>
  <si>
    <t>המשך טיפול   טיפול :POLYDINE מריחה + GAZA VAZELIN.פצע צולם.</t>
  </si>
  <si>
    <t>\\mc-srvfiles\ReuthFs\Applications\puzzlesoft\hospital_avotfiles\WoundsPics-1\IMG_0184.JPG</t>
  </si>
  <si>
    <t>\\mc-srvfiles\ReuthFs\Applications\puzzlesoft\hospital_avotfiles\WoundsPics-1\IMG_9894.JPG</t>
  </si>
  <si>
    <t>פצע נקי ,   ללא  שיפור   סימני הפרגרנולציה    חשד  לגידול .  ממשיך טיפול ב = &gt; POLYMEM SILVE   פצע  צולם.</t>
  </si>
  <si>
    <t>\\mc-srvfiles\ReuthFs\Applications\puzzlesoft\hospital_avotfiles\WoundsPics-1\IMG_0033.JPG</t>
  </si>
  <si>
    <t>פצע ללא שינוי, כיס עד 7 סמ' בשעה 6:00 , עצם נמוש. הפרשות מוגלתיות דמיות מרובות. ממשיך  הרטבות עם HARTMAN + FLAGYL.</t>
  </si>
  <si>
    <t>\\mc-srvfiles\ReuthFs\Applications\puzzlesoft\hospital_avotfiles\WoundsPics-1\IMG_1308.JPG</t>
  </si>
  <si>
    <t>ללא  שיפור -  הוחלף  טיפול  FLAMYGEL   /2DAY   צולם  פצע.</t>
  </si>
  <si>
    <t>\\mc-srvfiles\ReuthFs\Applications\puzzlesoft\hospital_avotfiles\WoundsPics-1\IMG_0037.JPG</t>
  </si>
  <si>
    <t>שונה טיפול לDERMADEN פעמיים ביום.</t>
  </si>
  <si>
    <t>\\mc-srvfiles\ReuthFs\Applications\puzzlesoft\hospital_avotfiles\WoundsPics-1\IMG_9896.JPG</t>
  </si>
  <si>
    <t>ממשיך   טיפול  FLAMYGEL   /2DAY, מסביב לפצע להגנת העור מריחה  WHITE SOFT PARAFFIN.</t>
  </si>
  <si>
    <t>\\mc-srvfiles\ReuthFs\Applications\puzzlesoft\hospital_avotfiles\WoundsPics-1\IMG_0185.JPG</t>
  </si>
  <si>
    <t>פצע ללא שינוי,   ממשיך  הרטבות עם HARTMAN + FLAGYL.</t>
  </si>
  <si>
    <t>, פצע נקרוטי. נמושה עצם מרוסקת.   ממשיך  טיפול הרטבות  HARTMAN שלוש פעמים ביום.  פצע  צולם.</t>
  </si>
  <si>
    <t>\\mc-srvfiles\ReuthFs\Applications\puzzlesoft\hospital_avotfiles\WoundsPics-1\IMG_9095.JPG</t>
  </si>
  <si>
    <t>, פצע נקרוטי. נמושה עצם מרוסקת.     נעשה  הטריה  ממשיך  טיפול הרטבות  HARTMAN שלוש פעמים ביום.  פצע  צולם.</t>
  </si>
  <si>
    <t>\\mc-srvfiles\ReuthFs\Applications\puzzlesoft\hospital_avotfiles\WoundsPics-1\IMG_9223.JPG</t>
  </si>
  <si>
    <t>, פצע נקרוטי. נמושה עצם מרוסקת.   טיפול: הרטבות  HARTMAN שלוש פעמים ביום.</t>
  </si>
  <si>
    <t>\\mc-srvfiles\ReuthFs\Applications\puzzlesoft\hospital_avotfiles\WoundsPics-1\IMG_9399.JPG</t>
  </si>
  <si>
    <t>\\mc-srvfiles\ReuthFs\Applications\puzzlesoft\hospital_avotfiles\WoundsPics-1\IMG_1446.JPG</t>
  </si>
  <si>
    <t>הפרשה  עדיין  מוגלתי  כיס בשעה 18  עומק  1.5  סיים.  .ממשיך טיפול מקומי =&gt; הרטבות עם HARTMAN + FLAGYL.</t>
  </si>
  <si>
    <t>\\mc-srvfiles\ReuthFs\Applications\puzzlesoft\hospital_avotfiles\WoundsPics-1\IMG_1078.JPG</t>
  </si>
  <si>
    <t>פצע עם סימני הפרגרנולציה, שונה טיפול : HYCOMYCIN פעמיים ביום.</t>
  </si>
  <si>
    <t>\\mc-srvfiles\ReuthFs\Applications\puzzlesoft\hospital_avotfiles\WoundsPics-1\IMG_0388.JPG</t>
  </si>
  <si>
    <t>פצע ללא שינוי, כיס עד 7 סמ' בשעה 6:00 , הפרשות מוגלתיות דמיות מרובות. ממשיך  הרטבות עם HARTMAN + FLAGYL.</t>
  </si>
  <si>
    <t>\\mc-srvfiles\ReuthFs\Applications\puzzlesoft\hospital_avotfiles\WoundsPics-1\IMG_1202.JPG</t>
  </si>
  <si>
    <t>פצע עם סימני הפרגרנולציה, נמשיך טיפול : HYCOMYCIN פעמיים ביום.  הוחל  שטיפת  עם  PRONTOSAN  פעם  ביום.</t>
  </si>
  <si>
    <t>\\mc-srvfiles\ReuthFs\Applications\puzzlesoft\hospital_avotfiles\WoundsPics-1\IMG_0547.JPG</t>
  </si>
  <si>
    <t>פצע נקי מפריש מסביב סמנים היפרקרטוזיס. שונה טיפול  POLYMEM  SILVEROL .</t>
  </si>
  <si>
    <t>\\mc-srvfiles\ReuthFs\Applications\puzzlesoft\hospital_avotfiles\WoundsPics-1\IMG_9796.JPG</t>
  </si>
  <si>
    <t>פצע נקי מפריש   .  הוחלף טיפול מקומי =&gt; ADVAZORB  ל  48  שעות .  פצע  צולם.</t>
  </si>
  <si>
    <t>\\mc-srvfiles\ReuthFs\Applications\puzzlesoft\hospital_avotfiles\WoundsPics-1\IMG_9609.JPG</t>
  </si>
  <si>
    <t>פצע נקי  . הוחלף טיפול מקומי =&gt; לDERMAGRAN  PASTE  /2DAY     פצע  צולם.</t>
  </si>
  <si>
    <t>\\mc-srvfiles\ReuthFs\Applications\puzzlesoft\hospital_avotfiles\WoundsPics-1\IMG_9611.JPG</t>
  </si>
  <si>
    <t>ממשיך   טיפול לFLAMYLAL  GEL  פעם ביום.</t>
  </si>
  <si>
    <t>שונה טיפול לFLAMYLAL  GEL  פעם ביום. פצע  צולם.</t>
  </si>
  <si>
    <t>\\mc-srvfiles\ReuthFs\Applications\puzzlesoft\hospital_avotfiles\WoundsPics-1\IMG_9798.JPG</t>
  </si>
  <si>
    <t>הופסק   טיפול  AQUA CEL  כיס  צירקולרי  1.5  סיים.  הוחל  הרטבות  עם  HARTMAN  פעמיים  ביום  ולפני  טיפול  שטיפת  עם  PRONTOSAN /1  DAY.</t>
  </si>
  <si>
    <t>\\mc-srvfiles\ReuthFs\Applications\puzzlesoft\hospital_avotfiles\WoundsPics-1\IMG_0549.JPG</t>
  </si>
  <si>
    <t>פצע ללא שינוי. ממשיך טיפול מקומי בהרטבות HARTMAN + FLAGYL עם חבישה</t>
  </si>
  <si>
    <t>\\mc-srvfiles\ReuthFs\Applications\puzzlesoft\hospital_avotfiles\WoundsPics-1\IMG_1197.JPG</t>
  </si>
  <si>
    <t>\\mc-srvfiles\ReuthFs\Applications\puzzlesoft\hospital_avotfiles\WoundsPics-1\IMG_1074.JPG</t>
  </si>
  <si>
    <t>טיפול  AQUA CELפעם ביום.</t>
  </si>
  <si>
    <t>\\mc-srvfiles\ReuthFs\Applications\puzzlesoft\hospital_avotfiles\WoundsPics-1\IMG_0390.JPG</t>
  </si>
  <si>
    <t>פצע ללא שינוי, היפרגרנולציות.  ממשיך טיפול מקומי AQACEL X 1/D עם חבישה</t>
  </si>
  <si>
    <t>\\mc-srvfiles\ReuthFs\Applications\puzzlesoft\hospital_avotfiles\WoundsPics-1\IMG_1441.JPG</t>
  </si>
  <si>
    <t>ממשיך טיפול עם הרטבות - HARTMAN  .  פצע  צולם  .</t>
  </si>
  <si>
    <t>\\mc-srvfiles\ReuthFs\Applications\puzzlesoft\hospital_avotfiles\WoundsPics-1\IMG_9225.JPG</t>
  </si>
  <si>
    <t>נקרוטית</t>
  </si>
  <si>
    <t>ממשיך טיפול עם הרטבות - HARTMAN  . הופסק טיפול  TAB.  FLAGYL   . בשוליים  פצע  מריחה  בוזלין.</t>
  </si>
  <si>
    <t>\\mc-srvfiles\ReuthFs\Applications\puzzlesoft\hospital_avotfiles\WoundsPics-1\IMG_9401.JPG</t>
  </si>
  <si>
    <t>פצע ריקמה  נרוטית .ללא סימני דלקת מסביב .ממשיך טיפול עם הרטבות - HARTMAN  צפע  צולם.</t>
  </si>
  <si>
    <t>\\mc-srvfiles\ReuthFs\Applications\puzzlesoft\hospital_avotfiles\WoundsPics-1\IMG_9091.JPG</t>
  </si>
  <si>
    <t>המשך טיפול  CR.  HYCOMICIN/2DAY. פצע צולם.</t>
  </si>
  <si>
    <t>\\mc-srvfiles\ReuthFs\Applications\puzzlesoft\hospital_avotfiles\WoundsPics-1\IMG_0188.JPG</t>
  </si>
  <si>
    <t>\\mc-srvfiles\ReuthFs\Applications\puzzlesoft\hospital_avotfiles\WoundsPics-1\IMG_9898.JPG</t>
  </si>
  <si>
    <t>פצע  נקי  בשיפור  הוחלף  ל CR.  HYCOMICIN/2DAY   פצע  צולם.</t>
  </si>
  <si>
    <t>\\mc-srvfiles\ReuthFs\Applications\puzzlesoft\hospital_avotfiles\WoundsPics-1\IMG_0035.JPG</t>
  </si>
  <si>
    <t>פצע ללא שינוי, היפרגרנולציות. הוחלף טיפול מקומי AQACEL X 1/D עם חבישה</t>
  </si>
  <si>
    <t>\\mc-srvfiles\ReuthFs\Applications\puzzlesoft\hospital_avotfiles\WoundsPics-1\IMG_1306.JPG</t>
  </si>
  <si>
    <t>פצע שטחי , מסביב  פצע  פטרת  מריחה  CLOTRIMASOL  .ממשיך  טיפול מקומי - SILVEROL   .</t>
  </si>
  <si>
    <t>\\mc-srvfiles\ReuthFs\Applications\puzzlesoft\hospital_avotfiles\WoundsPics-1\IMG_9090.JPG</t>
  </si>
  <si>
    <t>שוק  ימין</t>
  </si>
  <si>
    <t>פצע  מפריש.  נקי.  פצע  צולם.   הוחל  הרטבות  עם  HARTMAN  .</t>
  </si>
  <si>
    <t>\\mc-srvfiles\ReuthFs\Applications\puzzlesoft\hospital_avotfiles\WoundsPics-1\IMG_9093.JPG</t>
  </si>
  <si>
    <t>פצע ללא שינוי', נקי. ממשיך טיפול מקומי בPOLYDIN X 2/D   עם חבישה</t>
  </si>
  <si>
    <t>\\mc-srvfiles\ReuthFs\Applications\puzzlesoft\hospital_avotfiles\WoundsPics-1\IMG_1075.JPG</t>
  </si>
  <si>
    <t>פצע ללא שינוי. הוחלף טיפול מקומי בFLAMINAL X 1/D עם חבישה.</t>
  </si>
  <si>
    <t>\\mc-srvfiles\ReuthFs\Applications\puzzlesoft\hospital_avotfiles\WoundsPics-1\IMG_1309.JPG</t>
  </si>
  <si>
    <t>\\mc-srvfiles\ReuthFs\Applications\puzzlesoft\hospital_avotfiles\WoundsPics-1\IMG_1200.JPG</t>
  </si>
  <si>
    <t>פצע ללא שינוי. ממשיך  טיפול מקומי בFLAMINAL X 1/D עם חבישה.</t>
  </si>
  <si>
    <t>\\mc-srvfiles\ReuthFs\Applications\puzzlesoft\hospital_avotfiles\WoundsPics-1\IMG_1452.JPG</t>
  </si>
  <si>
    <t>פצע עם כיס בן 3-9 עד 6 סמ', Xסימני פטרת מסביב. טיפול מקומי בהרטבות הרטבות HARTMAN + FLAGYL X 3/D + מריחת CLOTRIMAZOL מסביב</t>
  </si>
  <si>
    <t>\\mc-appsrv1\Applications\puzzlesoft\hospital_avotfiles\WoundsPics-1\IMG_3636.JPG</t>
  </si>
  <si>
    <t>רקמה משולבת.הומלץ לא להושיב מטופלת על הגב. נמשיך טיפול מקומי Cr.Silverol x 2.  פצע צולם.</t>
  </si>
  <si>
    <t>\\mc-srvfiles\ReuthFs\Applications\puzzlesoft\hospital_avotfiles\WoundsPics-1\IMG_4399.JPG</t>
  </si>
  <si>
    <t>פצע בנטיה לשיפור והקטנה. הוחלף טיפול מקומי למריחת HYCOMYCIN X 2/D</t>
  </si>
  <si>
    <t>\\mc-srvfiles\ReuthFs\Applications\puzzlesoft\hospital_avotfiles\WoundsPics-1\IMG_8013.JPG</t>
  </si>
  <si>
    <t>קרסול פנימי שמאל</t>
  </si>
  <si>
    <t>חלק לטרלי</t>
  </si>
  <si>
    <t>\\mc-srvfiles\ReuthFs\Applications\puzzlesoft\hospital_avotfiles\WoundsPics-1\IMG_9823.JPG</t>
  </si>
  <si>
    <t>\\mc-srvfiles\ReuthFs\Applications\puzzlesoft\hospital_avotfiles\WoundsPics-1\IMG_9822.JPG</t>
  </si>
  <si>
    <t>טיפול  CR. BIAFIN</t>
  </si>
  <si>
    <t>פצע ללא שינוי. הוחלף טיפול מקומי למריחת BETNOVATE X 2/D ללא חבישה</t>
  </si>
  <si>
    <t>\\mc-srvfiles\ReuthFs\Applications\puzzlesoft\hospital_avotfiles\WoundsPics-1\IMG_0660.JPG</t>
  </si>
  <si>
    <t>עכוז דו"צדים</t>
  </si>
  <si>
    <t>למטופלת הופיעה פצע לחצ בדרגה 2, קוטר 2.5cmx2.0cc  דו"צ, הפרשה סרוטית, ניבדקה ע"י ד"ר סמטורודין הותאם טיפול מקומי ע"י SILVEROL x2/d , פצע צולם.</t>
  </si>
  <si>
    <t>\\mc-srvfiles\ReuthFs\Applications\puzzlesoft\hospital_avotfiles\WoundsPics-1\P3050080.JPG</t>
  </si>
  <si>
    <t>פצע עם הפרשה  סרוטית ,בכמות בנונית, ללא ריח, סביב הפצע ללא נוקשות ואודם. ניבדק ע"י ד"ר שמש, לפי הוראתה הופסק טיפול מקומי ע"י הרטבה ע"י SOL. HARTMAN  והותחל טיפול מקומי ע"י GEL FLAMINAL</t>
  </si>
  <si>
    <t>\\mc-srvfiles\ReuthFs\Applications\puzzlesoft\hospital_avotfiles\WoundsPics-1\P4140091.JPG</t>
  </si>
  <si>
    <t>GEL. FLAMINAL *1</t>
  </si>
  <si>
    <t>\\mc-srvfiles\ReuthFs\Applications\puzzlesoft\hospital_avotfiles\WoundsPics-1\IMG_5023.JPG</t>
  </si>
  <si>
    <t>טיפול FUSIDIN  פעמיים ביום.</t>
  </si>
  <si>
    <t>\\mc-srvfiles\ReuthFs\Applications\puzzlesoft\hospital_avotfiles\WoundsPics-1\IMG_4885.JPG</t>
  </si>
  <si>
    <t>עקב שיפור הוחלף טיפול לCR.THREOLONE</t>
  </si>
  <si>
    <t>\\mc-srvfiles\ReuthFs\Applications\puzzlesoft\hospital_avotfiles\WoundsPics-1\IMG_3157.JPG</t>
  </si>
  <si>
    <t>פצע לחץ בעקב ימין 4*4*0.5 סמ', ריקמה נקרוטית, לא היפרישה. טיפול בהרטבות HARTMAN 1X 1/D + COLIRACIN 1GR X 1/D</t>
  </si>
  <si>
    <t>\\mc-srvfiles\ReuthFs\Applications\puzzlesoft\hospital_avotfiles\WoundsPics-1\IMG_3383.JPG</t>
  </si>
  <si>
    <t>פצע לחץ בעקב שמאל 1.5*1, ריקמה פברוטית, לא היפרישה. דרגה 2. טיפול  בSILVEROL 1 X 2/D</t>
  </si>
  <si>
    <t>\\mc-srvfiles\ReuthFs\Applications\puzzlesoft\hospital_avotfiles\WoundsPics-1\IMG_3381.JPG</t>
  </si>
  <si>
    <t xml:space="preserve">  טיפול :הרטבות HARTMAN שלוש פעמים ביום  ומסביב  פצע SOFT  PARAFFIN</t>
  </si>
  <si>
    <t>\\mc-srvfiles\ReuthFs\Applications\puzzlesoft\hospital_avotfiles\WoundsPics-1\IMG_8059.JPG</t>
  </si>
  <si>
    <t>מצב הפצע  השתפר.פצע נקי. ללא סימני דלקת מסביב. נמשיך טיפול מקומי -  HYCOMICIN /2 DAY.  פצע צולם</t>
  </si>
  <si>
    <t>\\mc-srvfiles\ReuthFs\Applications\puzzlesoft\hospital_avotfiles\WoundsPics-1\IMG_8304.JPG</t>
  </si>
  <si>
    <t>בוצע הטריה חלק הנקרוטי שחור. המשך טיפול :הרטבות HARTMAN שלוש פעמים ביום. פצע צולם.</t>
  </si>
  <si>
    <t>\\mc-srvfiles\ReuthFs\Applications\puzzlesoft\hospital_avotfiles\WoundsPics-1\IMG_7992.JPG</t>
  </si>
  <si>
    <t>טיפול  הוחל  FLAMINAL   פעם  ביום.</t>
  </si>
  <si>
    <t>\\mc-srvfiles\ReuthFs\Applications\puzzlesoft\hospital_avotfiles\WoundsPics-1\IMG_8058.JPG</t>
  </si>
  <si>
    <t>טיפול SILVEROL: פעמיים ביום.</t>
  </si>
  <si>
    <t>\\mc-srvfiles\ReuthFs\Applications\puzzlesoft\hospital_avotfiles\WoundsPics-1\IMG_8061.JPG</t>
  </si>
  <si>
    <t>טיפול SILVEROL פעמיים ביום.</t>
  </si>
  <si>
    <t>מרכז</t>
  </si>
  <si>
    <t>נעשה הטריה  רקמת נקרוטי, טיפול בהרטבות עם HARTMAN שלוש פעמים ביום ,לפי טיפול  שטיפה עם מי חמצן פעם ביום.</t>
  </si>
  <si>
    <t>\\mc-srvfiles\ReuthFs\Applications\puzzlesoft\hospital_avotfiles\WoundsPics-1\IMG_2663.JPG</t>
  </si>
  <si>
    <t>שיפור קל. מצורציה.שונה טיפול מקומי - SILVEROL  פצע צולם</t>
  </si>
  <si>
    <t>\\mc-srvfiles\ReuthFs\Applications\puzzlesoft\hospital_avotfiles\WoundsPics-1\IMG_5204.JPG</t>
  </si>
  <si>
    <t xml:space="preserve">נמשיך טיפול מקומי - SOL.Polydin  </t>
  </si>
  <si>
    <t>אצבעות</t>
  </si>
  <si>
    <t>\\mc-srvfiles\ReuthFs\Applications\puzzlesoft\hospital_avotfiles\WoundsPics-1\IMG_5365.JPG</t>
  </si>
  <si>
    <t>גלד שחור{אצבע 1} גנגרנה.פצע שחור יבש. נמשיך טיפול מקומי - SOL.Polydin  פצע צולם</t>
  </si>
  <si>
    <t>\\mc-srvfiles\ReuthFs\Applications\puzzlesoft\hospital_avotfiles\WoundsPics-1\IMG_5202.JPG</t>
  </si>
  <si>
    <t>שיפור קל.ממדי הפצע הצטמצמו.נמשיך טיפול עם הרטבות.  פצע צולם.</t>
  </si>
  <si>
    <t xml:space="preserve">נעשתה הטרייה  . טופל בHARTMAN  </t>
  </si>
  <si>
    <t>\\mc-srvfiles\ReuthFs\Applications\puzzlesoft\hospital_avotfiles\WoundsPics-1\IMG_5368.JPG</t>
  </si>
  <si>
    <t>פנימי</t>
  </si>
  <si>
    <t>מפשעה שמאל</t>
  </si>
  <si>
    <t>פצע  מזוהם.     עצם   נמוש .    כיס  בשעה  2  עומק  4.0  סיים  ו  כיס  בשעה  7  עומק  5.0  סיים. הוחלף טיפול  . טיפול מקומי: בבוקר שטיפה עם PRONTOSAN , הרטבות HARTMAN *3, פעמיים. פצע  צולם.</t>
  </si>
  <si>
    <t>\\mc-srvfiles\ReuthFs\Applications\puzzlesoft\hospital_avotfiles\WoundsPics-1\IMG_9102.JPG</t>
  </si>
  <si>
    <t>פצע עם  כיס משעה 11 עד  13באורך 2.5 סיים  עצם  נמוש  המשך טיפול הרטבות עם HARTMAN */d, מסביב מריחה DARMAGRAN PASTA.  פצע  צולם.</t>
  </si>
  <si>
    <t>\\mc-srvfiles\ReuthFs\Applications\puzzlesoft\hospital_avotfiles\WoundsPics-1\IMG_1688.JPG</t>
  </si>
  <si>
    <t>נמשיך הרטבות עם HARTMAN   עצם  נמוש  כיס  משעה  7-9 עומק  4.0סיים וכיס  משעה 1-4  עומק  6.5  סיים   פצע  צולם .</t>
  </si>
  <si>
    <t>\\mc-srvfiles\ReuthFs\Applications\puzzlesoft\hospital_avotfiles\WoundsPics-1\IMG_9217.JPG</t>
  </si>
  <si>
    <t>כיסים  צירקולרים  עורך  3.5  סיים.     , המשך טיפול HARTMAN שלוש פעמים ביום.</t>
  </si>
  <si>
    <t>\\mc-srvfiles\ReuthFs\Applications\puzzlesoft\hospital_avotfiles\WoundsPics-1\IMG_9404.JPG</t>
  </si>
  <si>
    <t>פצע נקי, קיים כיס בשעה 12  ו  1  אורך 1.0 ס"מ , .עצם לא נמוש .נמשיך טיפול :הרטבות עם HARTMAN *3/d, מסביב מריחה DARMAGRAN PASTA   פצע  צולם  .</t>
  </si>
  <si>
    <t>\\mc-appsrv1\Applications\puzzlesoft\hospital_avotfiles\WoundsPics-1\IMG_2180.JPG</t>
  </si>
  <si>
    <t>ללא סימני דלקת . קיים כיס בשעה 2. עצם לא נמוש.נמשיך טיפול מקומי =&gt; הרטבות עם HARTMAN , מסביב מריחה DERMAGRAN PASTA.</t>
  </si>
  <si>
    <t>\\mc-srvfiles\ReuthFs\Applications\puzzlesoft\hospital_avotfiles\WoundsPics-1\IMG_1007.JPG</t>
  </si>
  <si>
    <t>טיפול :הרטבות HARTMAN . מסביב  -מריחה DERMAGRAN PASTA .</t>
  </si>
  <si>
    <t>\\mc-srvfiles\ReuthFs\Applications\puzzlesoft\hospital_avotfiles\WoundsPics-1\IMG_0384.JPG</t>
  </si>
  <si>
    <t>ללא סימני דלקת   מסביב  פצע    שונה  טיפול  ל  CURASALT  /1DAY    פצע  צולם</t>
  </si>
  <si>
    <t>\\mc-appsrv1\Applications\puzzlesoft\hospital_avotfiles\WoundsPics-1\IMG_2778.JPG</t>
  </si>
  <si>
    <t>פצע נקי. קיים כיס בשעה 12  אורך 1.0ס"מ , .עצם לא נמוש .נמשיך טיפול :הרטבות עם HARTMAN *3/d, מסביב מריחה DARMAGRAN PASTA .  פצע  צולם .</t>
  </si>
  <si>
    <t>\\mc-appsrv1\Applications\puzzlesoft\hospital_avotfiles\WoundsPics-1\IMG_2607.JPG</t>
  </si>
  <si>
    <t>פצע  נקי  ,עצם נמוש ,   קיים כיס  משעה  3  עד  7  באורך  7.0  סיים  . טיפול מקומי בפצע : הרטבות HARTMAN  שלוש פעמים ביום  ומסביב  פצע  DERMAGRAN  PASTA.</t>
  </si>
  <si>
    <t>\\mc-srvfiles\ReuthFs\Applications\puzzlesoft\hospital_avotfiles\WoundsPics-1\IMG_9804.JPG</t>
  </si>
  <si>
    <t>פצע נקי. קיים כיס בשעה 12 ו 2אורך 1.5ס"מ , .עצם לא נמוש .נמשיך טיפול :הרטבות עם HARTMAN *3/d, מסביב מריחה DARMAGRAN PASTA .  פצע  צולם</t>
  </si>
  <si>
    <t>\\mc-appsrv1\Applications\puzzlesoft\hospital_avotfiles\WoundsPics-1\IMG_2511.JPG</t>
  </si>
  <si>
    <t>פצע  נקי  עצםחשופה   סימני  הפרגרנולציה.  . קיים כיסים צירקולרים.  כיס  משעה  7- עד  3   עומק  2.5  סיים    סימני דלקת מסביב פטרת  הוחל  CR.  CLOTRIMAZOL  . נמשיך טיפול מקומי עם הרטבות HARTMAN   פצע  צולם</t>
  </si>
  <si>
    <t>\\mc-srvfiles\ReuthFs\Applications\puzzlesoft\hospital_avotfiles\WoundsPics-1\IMG_9605.JPG</t>
  </si>
  <si>
    <t>פצע נקי,  ללא סימני לחץ חדשים.קיים כיס בשעה 12 ו 2אורך 2.0 ס"מ , .עצם לא נמוש .נמשיך טיפול :הרטבות עם HARTMAN *3/d, מסביב מריחה DARMAGRAN PASTA    פצע  צולם .</t>
  </si>
  <si>
    <t>\\mc-appsrv1\Applications\puzzlesoft\hospital_avotfiles\WoundsPics-1\IMG_2325.JPG</t>
  </si>
  <si>
    <t>נמשיך טיפול מקומי =&gt; הרטבות עם HARTMAN , מסביב מריחה DERMAGRAN PASTA. כיס משעה 11 עד  3 באורך 3.0סיימ.  פצע  צולם  .</t>
  </si>
  <si>
    <t>\\mc-srvfiles\ReuthFs\Applications\puzzlesoft\hospital_avotfiles\WoundsPics-1\IMG_1516.JPG</t>
  </si>
  <si>
    <t>פצע עם  כיס בשעה 9  אורך 2 ס"מ ,מ 12 עד 3 עומק 1 .  עצם  נמוש  .המשך טיפול :הרטבות עם HARTMAN *3/d, מסביב מריחה DARMAGRAN PASTA.  פצע  צולם.</t>
  </si>
  <si>
    <t>\\mc-srvfiles\ReuthFs\Applications\puzzlesoft\hospital_avotfiles\WoundsPics-1\IMG_1747.JPG</t>
  </si>
  <si>
    <t>נמשיך טיפול מקומי =&gt; הרטבות עם HARTMAN , מסביב מריחה DERMAGRAN PASTA.  עצם  נמוש  כיס  בשעה  12   באורך  3-4  סיימ   פצע  צולם .</t>
  </si>
  <si>
    <t>\\mc-srvfiles\ReuthFs\Applications\puzzlesoft\hospital_avotfiles\WoundsPics-1\IMG_1226.JPG</t>
  </si>
  <si>
    <t>פצע נקי   סמני  מצרציה  מסביב  פצע . נמשיך טיפול מקומי =&gt;הרטבות HARTMAN שלוש פעמים ביום ומסביב פצע DERMAGRAN PASTA  .  צולם  פצע.</t>
  </si>
  <si>
    <t>\\mc-srvfiles\ReuthFs\Applications\puzzlesoft\hospital_avotfiles\WoundsPics-1\IMG_0043.JPG</t>
  </si>
  <si>
    <t>פצע עם סימני היפרגרנולציה , כיס משעה 3 לאורת 2 ס''מ.טיפול הרטבות HARTMAN שלוש פעמים ביום . מסביב  סימני מצרציה -מריחה  DERMAGRAN PASTA  .</t>
  </si>
  <si>
    <t>\\mc-srvfiles\ReuthFs\Applications\puzzlesoft\hospital_avotfiles\WoundsPics-1\IMG_0179.JPG</t>
  </si>
  <si>
    <t>פצע  יותר  נקי.ממשיך   מריחה  עם  CR.  SILVEROL   פעמיים  ביום.  צולם  פצע.</t>
  </si>
  <si>
    <t>\\mc-srvfiles\ReuthFs\Applications\puzzlesoft\hospital_avotfiles\WoundsPics-1\IMG_9104.JPG</t>
  </si>
  <si>
    <t>טיפול    FLAMINAL HYDRO GEL    פעם ביום. צולם.</t>
  </si>
  <si>
    <t>\\mc-srvfiles\ReuthFs\Applications\puzzlesoft\hospital_avotfiles\WoundsPics-1\IMG_0178.JPG</t>
  </si>
  <si>
    <t>טיפול: FLAMINAL HYDRO GEL  פעם ביום.</t>
  </si>
  <si>
    <t>\\mc-srvfiles\ReuthFs\Applications\puzzlesoft\hospital_avotfiles\WoundsPics-1\IMG_0177.JPG</t>
  </si>
  <si>
    <t>חלק תחתון</t>
  </si>
  <si>
    <t>הוחלף טיפול ל GAZO VASELINE+SOL. POLYDINE פעמיים ביום.</t>
  </si>
  <si>
    <t>\\mc-srvfiles\ReuthFs\Applications\puzzlesoft\hospital_avotfiles\WoundsPics-1\IMG_5917.JPG</t>
  </si>
  <si>
    <t>שפשוף עם סימני פטרת מסביב,ממשיך טיפול עם CR. DERMACOMBIN פעמיים ביום.</t>
  </si>
  <si>
    <t>\\mc-srvfiles\ReuthFs\Applications\puzzlesoft\hospital_avotfiles\WoundsPics-1\IMG_5924.JPG</t>
  </si>
  <si>
    <t>קרע עור</t>
  </si>
  <si>
    <t>\\mc-srvfiles\ReuthFs\Applications\puzzlesoft\hospital_avotfiles\WoundsPics-1\IMG_5922.JPG</t>
  </si>
  <si>
    <t>עקב שמאל דרגה 2-3 קוטר 7/8ס"מ מסהרהציה מסביב.</t>
  </si>
  <si>
    <t>פצע בשיפור רקמה משולבת, הפרשה סרוטית מועטה, שוליים נקיים ללא מסהרהציה, המשך טיפול DERMAGRAN PASTA X2.</t>
  </si>
  <si>
    <t>\\mc-srvfiles\ReuthFs\Applications\puzzlesoft\hospital_avotfiles\WoundsPics-1\IMG_7842.JPG</t>
  </si>
  <si>
    <t>פצע שיפשופי ואדום בעכוז דרגה1-2 בקוטר 1.5ס"מ, שוליים נקיים.</t>
  </si>
  <si>
    <t>פצע לחץ שיפשופי ,הוחל טיפול עם DERMAGRAN PASTA X2.</t>
  </si>
  <si>
    <t>\\mc-srvfiles\ReuthFs\Applications\puzzlesoft\hospital_avotfiles\WoundsPics-1\IMG_7844.JPG</t>
  </si>
  <si>
    <t>פצע בנטיה לשיפור, נקי. כיס בשעה 3. סימני פטרת מסביב.   ממשיך טיפול מקומי בהרטבות  HARTMAN עם חבישה + DERMAGRAN PASTA להגנה. הוספת מריחה CLOTRIMAZOL NXCHC</t>
  </si>
  <si>
    <t>\\mc-srvfiles\ReuthFs\Applications\puzzlesoft\hospital_avotfiles\WoundsPics-1\IMG_1672.JPG</t>
  </si>
  <si>
    <t>פצע יותר נקי, כיס בן 9-15 עד 4 סמ', עצם נמוש.     ממשיך טיפול מקומי בהרטבות  HARTMAN עם חבישה + DERMAGRAN PASTA להגנה</t>
  </si>
  <si>
    <t>\\mc-srvfiles\ReuthFs\Applications\puzzlesoft\hospital_avotfiles\WoundsPics-1\IMG_1438.JPG</t>
  </si>
  <si>
    <t>פצע בהחמרה והגדלה.  הוחלף טיפול מקומי למריחת DERMADEN ללא חבישה</t>
  </si>
  <si>
    <t>\\mc-srvfiles\ReuthFs\Applications\puzzlesoft\hospital_avotfiles\WoundsPics-1\IMG_0674.JPG</t>
  </si>
  <si>
    <t>פצע  ללא שינוי , עצם נמוש.  ממשיך  טיפול מקומי בHARTMAN X 3/D עם חבישה + מריחת  CLOTRIMAZOL מסביב</t>
  </si>
  <si>
    <t>\\mc-appsrv1\Applications\puzzlesoft\hospital_avotfiles\WoundsPics-1\IMG_3262.JPG</t>
  </si>
  <si>
    <t>פצע  ללא שינוי .  ממשיך  טיפול מקומי בHARTMAN X 3/D עם חבישה + מריחת  CLOTRIMAZOL מסביב</t>
  </si>
  <si>
    <t>פצע ללא שינוי.  עצם נמוש, 2 כיסים עד 2 סמ'. סימני פטרת מסביב. הוחלף  טיפול מקומי לAQACEL X 1/D עם חבישה + מריחת CLOTRIMAZOL מסביב.</t>
  </si>
  <si>
    <t>\\mc-appsrv1\Applications\puzzlesoft\hospital_avotfiles\WoundsPics-1\IMG_2010.JPG</t>
  </si>
  <si>
    <t>פצע  ללא שינוי, עצם נמוש, כיס בשעה 4 עד 4 סמ', בן שעות 2-10 עד 2 סמ'. ממשיך  טיפול מקומי בHARTMAN X 3/D עם חבישה + מריחת  בשוליים BABY PASTA</t>
  </si>
  <si>
    <t>\\mc-appsrv1\Applications\puzzlesoft\hospital_avotfiles\WoundsPics-1\IMG_2552.JPG</t>
  </si>
  <si>
    <t>פצע  ללא שינוי, עצם נמוש. ממשיך  טיפול מקומי בHARTMAN X 3/D עם חבישה + מריחת  בשוליים BABY PASTA</t>
  </si>
  <si>
    <t>פצע  ללא שינוי, עצם נמוש, כיס בשעה 3 עד 4 סמ'.  ממשיך  טיפול מקומי בHARTMAN X 3/D עם חבישה + מריחת  CLOTRIMAZOL מסביב</t>
  </si>
  <si>
    <t>\\mc-appsrv1\Applications\puzzlesoft\hospital_avotfiles\WoundsPics-1\IMG_2697.JPG</t>
  </si>
  <si>
    <t>\\mc-appsrv1\Applications\puzzlesoft\hospital_avotfiles\WoundsPics-1\IMG_2875.JPG</t>
  </si>
  <si>
    <t>פצע  ללא שינוי.  עצם נמוש, כיס בן שעות 3-12 עד 1 סמ', סימני פטרת מסביב + מצרציה. ממשיך  טיפול מקומי בAQACEL X 1/D עם חבישה + מריחת CLOTRIMAZOL מסביב. בשוליים BABY PASTA</t>
  </si>
  <si>
    <t>\\mc-appsrv1\Applications\puzzlesoft\hospital_avotfiles\WoundsPics-1\IMG_2290.JPG</t>
  </si>
  <si>
    <t>\\mc-appsrv1\Applications\puzzlesoft\hospital_avotfiles\WoundsPics-1\IMG_2450.JPG</t>
  </si>
  <si>
    <t>פצע ללא שינוי.  ממשיך טיפול מקומי בהרטבות  HARTMAN עם חבישה + DERMAGRAN PASTA להגנה.</t>
  </si>
  <si>
    <t>פצע   עם   OM, עצם נמוש, כיס בן 9-15 עד 4 סמ'.   ממשיך טיפול מקומי בהרטבות  HARTMAN + FLAGYL X 3/D עם חבישה</t>
  </si>
  <si>
    <t>\\mc-srvfiles\ReuthFs\Applications\puzzlesoft\hospital_avotfiles\WoundsPics-1\IMG_0985.JPG</t>
  </si>
  <si>
    <t>פצע יותר נקי, כיס בן 9-15 עד 4 סמ'.   ממשיך טיפול מקומי בהרטבות  HARTMAN + FLAGYL X 3/D עם חבישה</t>
  </si>
  <si>
    <t>\\mc-srvfiles\ReuthFs\Applications\puzzlesoft\hospital_avotfiles\WoundsPics-1\IMG_1129.JPG</t>
  </si>
  <si>
    <t>פצע יותר נקי, כיס בן 9-15 עד 2.5 סמ'.   ממשיך טיפול מקומי בהרטבות  HARTMAN + FLAGYL X 3/D עם חבישה</t>
  </si>
  <si>
    <t>\\mc-srvfiles\ReuthFs\Applications\puzzlesoft\hospital_avotfiles\WoundsPics-1\IMG_1203.JPG</t>
  </si>
  <si>
    <t>פצע לחץ  בהחמרה לדרגה 4 עם נמק, עמם נמוש, סימני OM. הוספת שטיפה עם PRONTOSAN  15 דקות לפני טיפול להרטבות HARTMAN + FLAGYL X 3/D עם חבישה</t>
  </si>
  <si>
    <t>\\mc-srvfiles\ReuthFs\Applications\puzzlesoft\hospital_avotfiles\WoundsPics-1\IMG_0826.JPG</t>
  </si>
  <si>
    <t>פצע בהחמרה והגדלה. כיס משעה 8 עד 2 עד 2 סמ', עצם נמוש. ממשיך טיפול מקומי בשטיפה PRONTOSAN    לפני טיפול להרטבות HARTMAN + FLAGYL X 3/D עם חבישה</t>
  </si>
  <si>
    <t>פצע  ללא שינוי.    ממשיך  טיפול מקומי בHARTMAN X 3/D עם חבישה + מריחת  CLOTRIMAZOL מסביב</t>
  </si>
  <si>
    <t>פצע  ללא שינוי , עצם נמוש, כיס בן שעות 4-11 עד 4 סמ'.   ממשיך  טיפול מקומי בHARTMAN X 3/D עם חבישה + מריחת  CLOTRIMAZOL מסביב</t>
  </si>
  <si>
    <t>\\mc-appsrv1\Applications\puzzlesoft\hospital_avotfiles\WoundsPics-1\IMG_3422.JPG</t>
  </si>
  <si>
    <t>פצע יותר נקי, כיס בן 9-15 עד 2.5 סמ'.   הופסק FLAGYL . ממשיך טיפול מקומי בהרטבות  HARTMAN עם חבישה</t>
  </si>
  <si>
    <t>\\mc-srvfiles\ReuthFs\Applications\puzzlesoft\hospital_avotfiles\WoundsPics-1\IMG_1301.JPG</t>
  </si>
  <si>
    <t>פצע בנטיה לשיפור, נקי. כיס בשעה 3.   ממשיך טיפול מקומי בהרטבות  HARTMAN עם חבישה + DERMAGRAN PASTA להגנה</t>
  </si>
  <si>
    <t>פצע ללא שינוי. ממשיך טיפול מקומי במריחת DERMAGRAN X 2/D עם חבישה</t>
  </si>
  <si>
    <t>\\mc-srvfiles\ReuthFs\Applications\puzzlesoft\hospital_avotfiles\WoundsPics-1\IMG_0332.JPG</t>
  </si>
  <si>
    <t>פצע  בנטיה לשיפור, מצמצם, עצם נמוש.   ממשיך  טיפול מקומי בAQUACEL X 1/D  עם חבישה + מריחת  CLOTRIMAZOL מסביב</t>
  </si>
  <si>
    <t>\\mc-appsrv1\Applications\puzzlesoft\hospital_avotfiles\WoundsPics-1\IMG_3618.JPG</t>
  </si>
  <si>
    <t>פצע בעכוז 7*4 סמ', ריקמה משולבת , הפרשה  סרוטית , דרגה 3 , טיפול בהרטבות 1X 3/D HARTMAN</t>
  </si>
  <si>
    <t>\\mc-srvfiles\ReuthFs\Applications\puzzlesoft\hospital_avotfiles\WoundsPics-1\IMG_3288.JPG</t>
  </si>
  <si>
    <t>פצע בעכוז 6*4 סמ', ריקמה משולבת , הפרשה  סרוטית , דרגה 3 , טיפול בהרטבות 1X 3/D HARTMAN</t>
  </si>
  <si>
    <t>\\mc-srvfiles\ReuthFs\Applications\puzzlesoft\hospital_avotfiles\WoundsPics-1\IMG_3316.JPG</t>
  </si>
  <si>
    <t>עכוז צד שמאל</t>
  </si>
  <si>
    <t>אין שינוי בפצע. ממשיכה  טיפול מקומי בהרטבות HARTMAN  1 X 2/D + הגנה מסביב עם AGISTEN</t>
  </si>
  <si>
    <t>\\mc-srvfiles\ReuthFs\Applications\puzzlesoft\hospital_avotfiles\WoundsPics-1\IMG_4824.JPG</t>
  </si>
  <si>
    <t>החמרה במצב הפצע, גודל 7*3 סמ', רקמה משולבת, דרגה 3. ממשיכה  טיפול מקומי בהרטבות HARTMAN  1 X 2/D + הגנה מסביב עם AGISTEN</t>
  </si>
  <si>
    <t>\\mc-srvfiles\ReuthFs\Applications\puzzlesoft\hospital_avotfiles\WoundsPics-1\IMG_4711.JPG</t>
  </si>
  <si>
    <t>אין שינוי בפצע . ממשיכה  טיפול מקומי בהרטבות HARTMAN  1 X 2/D + הגנה מסביב.</t>
  </si>
  <si>
    <t>\\mc-srvfiles\ReuthFs\Applications\puzzlesoft\hospital_avotfiles\WoundsPics-1\IMG_4608.JPG</t>
  </si>
  <si>
    <t>הרטבות עם הרטמן *3 מריחה AGISTEN מסביב לפצע</t>
  </si>
  <si>
    <t>\\mc-srvfiles\ReuthFs\Applications\puzzlesoft\hospital_avotfiles\WoundsPics-1\IMG_4432.JPG</t>
  </si>
  <si>
    <t>אין שינוי במצב של פצע. שינוי טיפול מקומי לBIAFINE . המשך טיפול בAGISTEN נגד הפטרת.</t>
  </si>
  <si>
    <t>\\mc-srvfiles\ReuthFs\Applications\puzzlesoft\hospital_avotfiles\WoundsPics-1\IMG_4260.JPG</t>
  </si>
  <si>
    <t>פצע ללא שינוי, ממשיך  טיפול מקומי במריחת HYCOMYCIN X 2/D.</t>
  </si>
  <si>
    <t>\\mc-srvfiles\ReuthFs\Applications\puzzlesoft\hospital_avotfiles\WoundsPics-1\IMG_6706.JPG</t>
  </si>
  <si>
    <t>פצע ללא שינוי, רקמה משולבת עם שיכבת פיברין ומצרציה מסביב. כיס עד 2 סמ', בשעה 12-13. טיפול מקומי במריחת HYCOMYCIN X 2/D.</t>
  </si>
  <si>
    <t>\\mc-srvfiles\ReuthFs\Applications\puzzlesoft\hospital_avotfiles\WoundsPics-1\IMG_6498.JPG</t>
  </si>
  <si>
    <t>פצע ללא שינוי, הוחלף טיפול מקומי למריחת  FLAMINAL  X  2/D.</t>
  </si>
  <si>
    <t>\\mc-srvfiles\ReuthFs\Applications\puzzlesoft\hospital_avotfiles\WoundsPics-1\IMG_6846.JPG</t>
  </si>
  <si>
    <t>עקב חלק פנימי - בוצע הטריה כירורגית, הפרשה מוגלתית, דרגה 4. ממשיך טיפול מקומי בהרטבות HARTMAN X 3/D</t>
  </si>
  <si>
    <t>\\mc-srvfiles\ReuthFs\Applications\puzzlesoft\hospital_avotfiles\WoundsPics-1\IMG_9056.JPG</t>
  </si>
  <si>
    <t>פצע עם סימני OM , עצם מחוסה. ממשיך טיפול מקומי בהרטבות  HARTMAN + FLAGYL X 3/8D</t>
  </si>
  <si>
    <t>\\mc-srvfiles\ReuthFs\Applications\puzzlesoft\hospital_avotfiles\WoundsPics-1\IMG_9054.JPG</t>
  </si>
  <si>
    <t>פצע ללא שינוי. ממשיך טיפול מקומי בהרטבות HARTMAN X 3/D</t>
  </si>
  <si>
    <t>\\mc-srvfiles\ReuthFs\Applications\puzzlesoft\hospital_avotfiles\WoundsPics-1\IMG_9061.JPG</t>
  </si>
  <si>
    <t>פצע ללא שינוי, ממשיך טיפול מקומי בהרטבות HARTMAN X 3/D</t>
  </si>
  <si>
    <t>\\mc-srvfiles\ReuthFs\Applications\puzzlesoft\hospital_avotfiles\WoundsPics-1\IMG_9051.JPG</t>
  </si>
  <si>
    <t>בוצע ללא שינוי,  הפרשה מוגלתית, ללא סימני OM .  ממשיך טיפול מקומי בהרטבות HARTMAN X 3/D + FLAGYL X 3/D</t>
  </si>
  <si>
    <t>\\mc-srvfiles\ReuthFs\Applications\puzzlesoft\hospital_avotfiles\WoundsPics-1\IMG_9053.JPG</t>
  </si>
  <si>
    <t>3 פצי לחץ בסקרום, עכוז ופרינאום, ממשיך טיפול מקומי במריחת CR BIAFINE X 2/D</t>
  </si>
  <si>
    <t>\\mc-srvfiles\ReuthFs\Applications\puzzlesoft\hospital_avotfiles\WoundsPics-1\IMG_9059.JPG</t>
  </si>
  <si>
    <t>קרסול תחתון סמאל</t>
  </si>
  <si>
    <t>עקב שמאל חלק פנימי</t>
  </si>
  <si>
    <t>טיפול מקומי בהרטבות HARTMAN + FLAGYL 500MG X 3/D + הגנה מסביב.</t>
  </si>
  <si>
    <t>\\mc-srvfiles\ReuthFs\Applications\puzzlesoft\hospital_avotfiles\WoundsPics-1\IMG_9048.JPG</t>
  </si>
  <si>
    <t>\\mc-srvfiles\ReuthFs\Applications\puzzlesoft\hospital_avotfiles\WoundsPics-1\IMG_7054.JPG</t>
  </si>
  <si>
    <t>\\mc-srvfiles\ReuthFs\Applications\puzzlesoft\hospital_avotfiles\WoundsPics-1\IMG_1989.JPG</t>
  </si>
  <si>
    <t>פצע בהחמרה. הוחלף טיפול טיפול מקומי ל  הרטבות HARTMAN + FLAGYL X 2/D + הגנה מסביב CLORTIMAZOL</t>
  </si>
  <si>
    <t>\\mc-srvfiles\ReuthFs\Applications\puzzlesoft\hospital_avotfiles\WoundsPics-1\IMG_8261.JPG</t>
  </si>
  <si>
    <t>\\mc-srvfiles\ReuthFs\Applications\puzzlesoft\hospital_avotfiles\WoundsPics-1\IMG_7722.JPG</t>
  </si>
  <si>
    <t>טיפול מקומי בהרטבות HARTMAN X 3/D + FLAGYL 500 MG  + הגנה מסביב</t>
  </si>
  <si>
    <t>פצע ללא שינוי . כיס בשעה 9 עד 3 סמ' בעומק. ממשיך טיפול מקומי במריחת HYCOMYCIN X 2/D ללא פד גזה פנימי.</t>
  </si>
  <si>
    <t>\\mc-srvfiles\ReuthFs\Applications\puzzlesoft\hospital_avotfiles\WoundsPics-1\IMG_7706.JPG</t>
  </si>
  <si>
    <t>פצע לחץ בסקרום בניטה להקטנה. הוחלף טיפול מקומי במריחת HYCOMYCIN X 2/D ללא פד גזה פנימי.</t>
  </si>
  <si>
    <t>\\mc-srvfiles\ReuthFs\Applications\puzzlesoft\hospital_avotfiles\WoundsPics-1\IMG_6396.JPG</t>
  </si>
  <si>
    <t>חזרה מהאישפוז.פצע באותו גודל עם כיסים עד 1.5 סם.טיפול-הרטבות עם SALINE X 3 + מריחה עם  BIAFIN להגנת  שוליים.</t>
  </si>
  <si>
    <t>\\mc-srvfiles\ReuthFs\Applications\puzzlesoft\hospital_avotfiles\WoundsPics-1\IMG_2464.JPG</t>
  </si>
  <si>
    <t>ללא שינוי.נעשה צילום של פצע</t>
  </si>
  <si>
    <t>\\mc-srvfiles\ReuthFs\Applications\puzzlesoft\hospital_avotfiles\WoundsPics-1\P1010007.JPG</t>
  </si>
  <si>
    <t>פצע  קוטן בגודלו,  עצם חסופה. ללא הפרשה. ממשיך טיפול מקומי בהרטבות HARTMAN + CURASALT X 2/D. מריחת BIAFINE מסביב לפצע.</t>
  </si>
  <si>
    <t>\\mc-srvfiles\ReuthFs\Applications\puzzlesoft\hospital_avotfiles\WoundsPics-1\IMG_5826.JPG</t>
  </si>
  <si>
    <t>אין שינוי בפצע. טיפול בהרטבות HARTMAN + מריחה BIAFINE מסביב לפצע  מקבלת תוסף מזון ABAUND</t>
  </si>
  <si>
    <t>טיפול בהרטבות HARTMAN + מריחה BIAFINE מסביב לפצע  מקבלת תוסף מזון ABAUND</t>
  </si>
  <si>
    <t>פצע יותר קטן ,נקי.הפרשות סרוטיות בכמות קטנה.ללא שינוי בטיפול</t>
  </si>
  <si>
    <t>פצע יותר קטן,נקי.עדיין יש תעלות בתוך הפצע.ממשיכה באותו הטיפול מקומו+ אנטיביוטיקה PZ.הוחל מתן  תוספת מזון ABOUND X 2 PZ.</t>
  </si>
  <si>
    <t>אין שינוי בפצע. טיפול מקומי עם פדים לזיקוז בחלל בתוך הפצע  עם HARTMAN  + מריחב BIAFINE מסביב.</t>
  </si>
  <si>
    <t>\\mc-srvfiles\ReuthFs\Applications\puzzlesoft\hospital_avotfiles\WoundsPics-1\IMG_4175.JPG</t>
  </si>
  <si>
    <t>שתיפות עם מיי חמצן * 1  הרטבות עם N/S * 2</t>
  </si>
  <si>
    <t>\\mc-srvfiles\ReuthFs\Applications\puzzlesoft\hospital_avotfiles\WoundsPics-1\IMG_2124.JPG</t>
  </si>
  <si>
    <t>\\mc-srvfiles\ReuthFs\Applications\puzzlesoft\hospital_avotfiles\WoundsPics-1\IMG_2002.JPG</t>
  </si>
  <si>
    <t>הפצע נקי, נטיה להקטנת גודל. המשך אותו טיפול</t>
  </si>
  <si>
    <t>\\mc-srvfiles\ReuthFs\Applications\puzzlesoft\hospital_avotfiles\WoundsPics-1\IMG_4262.JPG</t>
  </si>
  <si>
    <t>פצע ללא שינוי.ממשיכה באותו הטיפול.נעשה צילום פצע</t>
  </si>
  <si>
    <t>\\mc-srvfiles\ReuthFs\Applications\puzzlesoft\hospital_avotfiles\WoundsPics-1\IMG_2300.JPG</t>
  </si>
  <si>
    <t>הרטבות עם  NACL0.9%.</t>
  </si>
  <si>
    <t>\\mc-srvfiles\ReuthFs\Applications\puzzlesoft\hospital_avotfiles\WoundsPics-1\IMG_1770.JPG</t>
  </si>
  <si>
    <t>\\mc-srvfiles\ReuthFs\Applications\puzzlesoft\hospital_avotfiles\WoundsPics-1\IMG_1792.JPG</t>
  </si>
  <si>
    <t>נעשתה הטרייה של פצע.</t>
  </si>
  <si>
    <t>\\mc-srvfiles\ReuthFs\Applications\puzzlesoft\hospital_avotfiles\WoundsPics-1\IMG_2545.JPG</t>
  </si>
  <si>
    <t xml:space="preserve">פצע יותר קטן,עדיין יש תעלה עד 4 סם".ממשיכה באותו הטיפול  </t>
  </si>
  <si>
    <t>\\mc-srvfiles\ReuthFs\Applications\puzzlesoft\hospital_avotfiles\WoundsPics-1\IMG_3747.jpg</t>
  </si>
  <si>
    <t xml:space="preserve">פצע יותר קטן, תעלה 1 בעומק  4סם",ממשיכה באותו הטיפול  </t>
  </si>
  <si>
    <t>\\mc-srvfiles\ReuthFs\Applications\puzzlesoft\hospital_avotfiles\WoundsPics-1\IMG_3437.JPG</t>
  </si>
  <si>
    <t>\\mc-srvfiles\ReuthFs\Applications\puzzlesoft\hospital_avotfiles\WoundsPics-1\IMG_3435.JPG</t>
  </si>
  <si>
    <t>\\mc-srvfiles\ReuthFs\Applications\puzzlesoft\hospital_avotfiles\WoundsPics-1\1.12.14.JPG</t>
  </si>
  <si>
    <t>\\mc-srvfiles\ReuthFs\Applications\puzzlesoft\hospital_avotfiles\WoundsPics-1\IMG_4434.JPG</t>
  </si>
  <si>
    <t>\\mc-srvfiles\ReuthFs\Applications\puzzlesoft\hospital_avotfiles\WoundsPics-1\IMG_4435.JPG</t>
  </si>
  <si>
    <t>פצע בנטיה להקטנה בעומק.  ממשיכה טיפול בהרטבות HARTMAN  עם CURASALT לנקז .   מקבלת תוסף מזון ABAUND</t>
  </si>
  <si>
    <t>\\mc-srvfiles\ReuthFs\Applications\puzzlesoft\hospital_avotfiles\WoundsPics-1\IMG_5383.JPG</t>
  </si>
  <si>
    <t>פצע  בנטיה לשיפור, יותר נקי. הופסק FLAGYL. ממשיך טיפול מקומי בהרטבות HARTMAN X 2/D עם חבישה</t>
  </si>
  <si>
    <t>\\mc-srvfiles\ReuthFs\Applications\puzzlesoft\hospital_avotfiles\WoundsPics-1\IMG_1113.JPG</t>
  </si>
  <si>
    <t>פצע  בנטיה לשיפור, יותר נקי.  ממשיך  טיפול מקומי בהרטבות HARTMAN + FLAGYL 250 MG + הגנה מסביב DERMAGRAN PASTA.</t>
  </si>
  <si>
    <t>\\mc-srvfiles\ReuthFs\Applications\puzzlesoft\hospital_avotfiles\WoundsPics-1\IMG_0961.JPG</t>
  </si>
  <si>
    <t>פצע  בנטיה לשיפור, יותר נקי.  עצם נמוש, כיס בן שעות 3-7 עד 1 סמ'. ממשיך טיפול מקומי בהרטבות HARTMAN X 2/D עם חבישה</t>
  </si>
  <si>
    <t>\\mc-srvfiles\ReuthFs\Applications\puzzlesoft\hospital_avotfiles\WoundsPics-1\IMG_1175.JPG</t>
  </si>
  <si>
    <t>פצע  ללא שינוי, ממשיך ממשיך  טיפול מקומי בהרטבות HARTMAN + FLAGYL X 2/D עם חבישה.</t>
  </si>
  <si>
    <t>\\mc-srvfiles\ReuthFs\Applications\puzzlesoft\hospital_avotfiles\WoundsPics-1\IMG_0474.JPG</t>
  </si>
  <si>
    <t>פצע בהחמרה. הפרשות מוגלתיות, עצם מרוסק. הוחלף טיפול מקומי לחבישה AQACEL X 1/D ל5 ימים</t>
  </si>
  <si>
    <t>\\mc-srvfiles\ReuthFs\Applications\puzzlesoft\hospital_avotfiles\WoundsPics-1\IMG_0642.JPG</t>
  </si>
  <si>
    <t>פצע  בהחמרה עם כאבים.  ממשיך  טיפול מקומי בהרטבות HARTMAN + FLAGYL X 2/D עם חבישה.</t>
  </si>
  <si>
    <t>\\mc-srvfiles\ReuthFs\Applications\puzzlesoft\hospital_avotfiles\WoundsPics-1\IMG_0354.JPG</t>
  </si>
  <si>
    <t>פצע בהחמרה. הפרשות מוגלתיות, עצם מרוסק. הוחלף טיפול מקומי להרטבות HARTMAN + FLAGYL 250 MG + הגנה מסביב DERMAGRAN PASTA.</t>
  </si>
  <si>
    <t>\\mc-srvfiles\ReuthFs\Applications\puzzlesoft\hospital_avotfiles\WoundsPics-1\IMG_0767.JPG</t>
  </si>
  <si>
    <t>פצע ללא שינוי . ממשיך  טיפול מקומי במריחת FLAMINAL  X 1/D עם חבישה</t>
  </si>
  <si>
    <t>\\mc-srvfiles\ReuthFs\Applications\puzzlesoft\hospital_avotfiles\WoundsPics-1\IMG_0769.JPG</t>
  </si>
  <si>
    <t>פצע בנטיה לשיפור . הוחלף טיפול מקומי למריחת FLAMINAL  X 1/D עם חבישה</t>
  </si>
  <si>
    <t>\\mc-srvfiles\ReuthFs\Applications\puzzlesoft\hospital_avotfiles\WoundsPics-1\IMG_0640.JPG</t>
  </si>
  <si>
    <t>\\mc-srvfiles\ReuthFs\Applications\puzzlesoft\hospital_avotfiles\WoundsPics-1\IMG_0477.JPG</t>
  </si>
  <si>
    <t>פצע ללא שינוי. הוחלף טיפול מקומי במריחת FLAMINAL עם חבישה</t>
  </si>
  <si>
    <t>\\mc-srvfiles\ReuthFs\Applications\puzzlesoft\hospital_avotfiles\WoundsPics-1\IMG_0963.JPG</t>
  </si>
  <si>
    <t>כף רגל שמאל פטישון</t>
  </si>
  <si>
    <t>\\mc-srvfiles\ReuthFs\Applications\puzzlesoft\hospital_avotfiles\WoundsPics-1\IMG_1177.JPG</t>
  </si>
  <si>
    <t>פצע לחץ דרגה 3-4  לאחר הטרייה אוטוליטית של הרקמה הנקרוטית,מסביב מסהרהציה  בינונית,טיפול עם FLAMINAL GEL X1</t>
  </si>
  <si>
    <t>\\mc-srvfiles\ReuthFs\Applications\puzzlesoft\hospital_avotfiles\WoundsPics-1\IMG_8558.JPG</t>
  </si>
  <si>
    <t>פצע לחץ לאחר הטרייה אוטוליטית של הרקמה הנקרוטית, שוליים מסהרהציה ,המשך טיפול עם FLAMINAL GEL X1</t>
  </si>
  <si>
    <t>\\mc-srvfiles\ReuthFs\Applications\puzzlesoft\hospital_avotfiles\WoundsPics-1\IMG_8561.JPG</t>
  </si>
  <si>
    <t>הוחלף טיפול עם FLAMINAL GEL X2.</t>
  </si>
  <si>
    <t>\\mc-srvfiles\ReuthFs\Applications\puzzlesoft\hospital_avotfiles\WoundsPics-1\IMG_3307.JPG</t>
  </si>
  <si>
    <t>שכם שמאל</t>
  </si>
  <si>
    <t>כף רגל שמאל חלק לטרלי</t>
  </si>
  <si>
    <t>פצע סכרטי ללא שינוי. ממשיך טיפול מקומי בהרטבות הרטמן.</t>
  </si>
  <si>
    <t>\\mc-srvfiles\ReuthFs\Applications\puzzlesoft\hospital_avotfiles\WoundsPics-1\IMG_6106.JPG</t>
  </si>
  <si>
    <t>פצע לחץ בעכוז,  3*2 סמ', קרמה משולבת עם הפרשה סרוטית. דרגה 2. טיפול מקומי במריחת CR BIAFINE X 2/D.</t>
  </si>
  <si>
    <t>\\mc-srvfiles\ReuthFs\Applications\puzzlesoft\hospital_avotfiles\WoundsPics-1\IMG_6108.JPG</t>
  </si>
  <si>
    <t>פצע יבש.  SOL.POLYDIN*1</t>
  </si>
  <si>
    <t>אצבע 3+5 ברגל שמאל</t>
  </si>
  <si>
    <t>\\mc-srvfiles\ReuthFs\Applications\puzzlesoft\hospital_avotfiles\WoundsPics-1\IMG_2010.JPG</t>
  </si>
  <si>
    <t>ליד אצבע V</t>
  </si>
  <si>
    <t>בעקב ימין</t>
  </si>
  <si>
    <t>\\mc-emc-srvfiles\ReuthFs\Applications\puzzlesoft\hospital_avotfiles\WoundsPics-1\IMG_4305.JPG</t>
  </si>
  <si>
    <t>\\mc-emc-srvfiles\ReuthFs\Applications\puzzlesoft\hospital_avotfiles\WoundsPics-1\IMG_4302.JPG</t>
  </si>
  <si>
    <t>\\mc-emc-srvfiles\ReuthFs\Applications\puzzlesoft\hospital_avotfiles\WoundsPics-1\IMG_4300.JPG</t>
  </si>
  <si>
    <t>אצבע III כף יד שמאל</t>
  </si>
  <si>
    <t>גדם עם תפרים . גדם נרא נקי ללא הפרשות, ללא סימני דלקת  חבישה עם SOL POLYDIN * 2</t>
  </si>
  <si>
    <t>\\mc-emc-srvfiles\ReuthFs\Applications\puzzlesoft\hospital_avotfiles\WoundsPics-1\IMG_4306.JPG</t>
  </si>
  <si>
    <t>גדם AKA רגל שמאל</t>
  </si>
  <si>
    <t>גדם נרא נקי ללא סימני דלקת או הפרשה  חבישה עם SOL POLYDIN * 2</t>
  </si>
  <si>
    <t>גדם AKA משמאל</t>
  </si>
  <si>
    <t>\\mc-srvfiles\ReuthFs\Applications\puzzlesoft\hospital_avotfiles\WoundsPics-1\IMG_6524.JPG</t>
  </si>
  <si>
    <t>פצעים ללא שינוי. הוחלף טיפול מקומי לAQUCEL AG - לחלק לשלושה חתיחות ולהחליף כל 5 ימים. לא להרטיב חבישה במקלחת.</t>
  </si>
  <si>
    <t>\\mc-srvfiles\ReuthFs\Applications\puzzlesoft\hospital_avotfiles\WoundsPics-1\IMG_9065.JPG</t>
  </si>
  <si>
    <t>שוק  ימיני קידמי ואחורי ברגל  ימין   ושמאול</t>
  </si>
  <si>
    <t>פצע ללא שינוי. ממשיך  טיפול מקומי בDERMADEN X 2/D</t>
  </si>
  <si>
    <t>\\mc-srvfiles\ReuthFs\Applications\puzzlesoft\hospital_avotfiles\WoundsPics-1\IMG_9281.JPG</t>
  </si>
  <si>
    <t>פצע  לחץ  בעכוז</t>
  </si>
  <si>
    <t>פצע ללא שינוי. ממשיך טיפול מקומי בDERMADEN X 2/D</t>
  </si>
  <si>
    <t>\\mc-srvfiles\ReuthFs\Applications\puzzlesoft\hospital_avotfiles\WoundsPics-1\IMG_9068.JPG</t>
  </si>
  <si>
    <t>פצע ללא שינוי. הוחלף טיפול מקומי לAQUCEL AG כל 5 ימים. לא להרטיב במקלחת.</t>
  </si>
  <si>
    <t>\\mc-srvfiles\ReuthFs\Applications\puzzlesoft\hospital_avotfiles\WoundsPics-1\IMG_9070.JPG</t>
  </si>
  <si>
    <t>שוק קידמי ואחורי שמאל</t>
  </si>
  <si>
    <t>פצע נקי , ללא הפרשה</t>
  </si>
  <si>
    <t>\\mc-srvfiles\ReuthFs\Applications\puzzlesoft\hospital_avotfiles\WoundsPics-1\IMG_1982.JPG</t>
  </si>
  <si>
    <t>\\mc-srvfiles\ReuthFs\Applications\puzzlesoft\hospital_avotfiles\WoundsPics-1\IMG_0793.JPG</t>
  </si>
  <si>
    <t>\\mc-srvfiles\ReuthFs\Applications\puzzlesoft\hospital_avotfiles\WoundsPics-1\IMG_1035.jpg</t>
  </si>
  <si>
    <t>פצע הוחמר .נצפה רקמה נקרוטית יבשה</t>
  </si>
  <si>
    <t>\\mc-srvfiles\ReuthFs\Applications\puzzlesoft\hospital_avotfiles\WoundsPics-1\IMG_1980.JPG</t>
  </si>
  <si>
    <t>מדובר על שני פצעים נמצאים אחד ליד השני עם מרחק בניהם כ 1.5 סמ' ( אורך הרשום מעלה - אורך משולב ) שנפתחו מחדש לאחר סגירתם  SOL HARTMAN * 3</t>
  </si>
  <si>
    <t>\\mc-srvfiles\ReuthFs\Applications\puzzlesoft\hospital_avotfiles\WoundsPics-1\IMG_1335.jpg</t>
  </si>
  <si>
    <t>\\mc-srvfiles\ReuthFs\Applications\puzzlesoft\hospital_avotfiles\WoundsPics-1\IMG_1493.JPG</t>
  </si>
  <si>
    <t>מטופלת הגיע עם פצע נקרוטי(כנרא אחרי עירוי)3*3,נבדקה עח ידי אח מתאם פצעים.הוחל טיפול עם AQVACEL</t>
  </si>
  <si>
    <t>\\mc-srvfiles\ReuthFs\Applications\puzzlesoft\hospital_avotfiles\WoundsPics-1\IMG_1363.JPG</t>
  </si>
  <si>
    <t>פצע לחץ בסקרום בשיפור והקטנה,  1*0.5 סמ', נקי, ללא הפרשות. דרגה 2. ממשיך טיפול מקומי במריחת HYCOMYCIN X 2/D.</t>
  </si>
  <si>
    <t>\\mc-srvfiles\ReuthFs\Applications\puzzlesoft\hospital_avotfiles\WoundsPics-1\IMG_6240.JPG</t>
  </si>
  <si>
    <t>פחע לחץ בעכוז 1.3*1סמ', דרגה 2, סימני גרנולציה, הפרשה סרוטית מרובה/ בינונית.  טיפול בAQACEL 1/D</t>
  </si>
  <si>
    <t>שיפשוף עור בעכוז , טיפול בTREOLON  1 X 2/D</t>
  </si>
  <si>
    <t>\\mc-srvfiles\ReuthFs\Applications\puzzlesoft\hospital_avotfiles\WoundsPics-1\IMG_2757.JPG</t>
  </si>
  <si>
    <t>פחע לחץ בעכוז 1.5*2 סמ', דרגה 3, טיפול בAQACEL 1/D</t>
  </si>
  <si>
    <t>\\mc-srvfiles\ReuthFs\Applications\puzzlesoft\hospital_avotfiles\WoundsPics-1\IMG_2756.JPG</t>
  </si>
  <si>
    <t>הרטבות עם SOL. PRONTOSAN ל 15 דקות פעם ביום.ממשיך הרטבות עם SOL. N/SALINE ארבע פעמים ביום,CR. BABY PASTE מסביב לפצע פעמיים ביום.</t>
  </si>
  <si>
    <t>\\mc-emc-srvfiles\ReuthFs\Applications\puzzlesoft\hospital_avotfiles\WoundsPics-1\IMG_4349.JPG</t>
  </si>
  <si>
    <t>הרטבות עם SOL. PRONTOSAN ל 15 דקות פעם ביום.ממשיך הרטבות עם SOL. N/SALINE ארבע פעמים ביום.</t>
  </si>
  <si>
    <t>\\mc-emc-srvfiles\ReuthFs\Applications\puzzlesoft\hospital_avotfiles\WoundsPics-1\IMG_4162.JPG</t>
  </si>
  <si>
    <t>ירך עליון</t>
  </si>
  <si>
    <t>פצע יותר נקי,ממשיך בטיפול KALTOSTAT X1</t>
  </si>
  <si>
    <t>\\mc-srvfiles\ReuthFs\Applications\puzzlesoft\hospital_avotfiles\WoundsPics-1\IMG_2034.JPG</t>
  </si>
  <si>
    <t>ללא שינוי ,הוחל בטיפול KALTOSTAT X1</t>
  </si>
  <si>
    <t>\\mc-srvfiles\ReuthFs\Applications\puzzlesoft\hospital_avotfiles\WoundsPics-1\IMG_1909.JPG</t>
  </si>
  <si>
    <t>פצע  יותר קטן עדיין רקמה פיברוטיתףממשיך בטיפול KALTOSTATX1</t>
  </si>
  <si>
    <t>\\mc-srvfiles\ReuthFs\Applications\puzzlesoft\hospital_avotfiles\WoundsPics-1\IMG_2035.JPG</t>
  </si>
  <si>
    <t>שוק תחתחון</t>
  </si>
  <si>
    <t>ללא שינוי,הוחל טיפול KALTOSTAT X1</t>
  </si>
  <si>
    <t>\\mc-srvfiles\ReuthFs\Applications\puzzlesoft\hospital_avotfiles\WoundsPics-1\IMG_1911.JPG</t>
  </si>
  <si>
    <t>ללא שינוי ,ממשיך בטיפול KALTOSTAT X1</t>
  </si>
  <si>
    <t>\\mc-srvfiles\ReuthFs\Applications\puzzlesoft\hospital_avotfiles\WoundsPics-1\IMG_2033.JPG</t>
  </si>
  <si>
    <t>\\mc-srvfiles\ReuthFs\Applications\puzzlesoft\hospital_avotfiles\WoundsPics-1\IMG_4453.JPG</t>
  </si>
  <si>
    <t>טופל בPOLYMEM X2/D</t>
  </si>
  <si>
    <t>\\mc-srvfiles\ReuthFs\Applications\puzzlesoft\hospital_avotfiles\WoundsPics-1\IMG_4482.JPG</t>
  </si>
  <si>
    <t>נפתח פצע במקום צלקת ישנה . טופל בHARTMAN</t>
  </si>
  <si>
    <t>\\mc-srvfiles\ReuthFs\Applications\puzzlesoft\hospital_avotfiles\WoundsPics-1\IMG_4412.JPG</t>
  </si>
  <si>
    <t>\\mc-srvfiles\ReuthFs\Applications\puzzlesoft\hospital_avotfiles\WoundsPics-1\IMG_4738.JPG</t>
  </si>
  <si>
    <t>\\mc-srvfiles\ReuthFs\Applications\puzzlesoft\hospital_avotfiles\WoundsPics-1\IMG_4866.JPG</t>
  </si>
  <si>
    <t>\\mc-srvfiles\ReuthFs\Applications\puzzlesoft\hospital_avotfiles\WoundsPics-1\IMG_4962.JPG</t>
  </si>
  <si>
    <t>\\mc-srvfiles\ReuthFs\Applications\puzzlesoft\hospital_avotfiles\WoundsPics-1\IMG_4553.JPG</t>
  </si>
  <si>
    <t>חלק עליון של הגב[שכם}</t>
  </si>
  <si>
    <t>\\mc-srvfiles\ReuthFs\Applications\puzzlesoft\hospital_avotfiles\WoundsPics-1\IMG_4556.JPG</t>
  </si>
  <si>
    <t>טיפול בPOLYDIN 1 X 2/D</t>
  </si>
  <si>
    <t>\\mc-srvfiles\ReuthFs\Applications\puzzlesoft\hospital_avotfiles\WoundsPics-1\IMG_3654 (Small).JPG</t>
  </si>
  <si>
    <t>\\mc-srvfiles\ReuthFs\Applications\puzzlesoft\hospital_avotfiles\WoundsPics-1\IMG_3814.JPG</t>
  </si>
  <si>
    <t>פצע בנטיה לשיפור , שינוי טיפול בBIAFINE</t>
  </si>
  <si>
    <t>\\mc-srvfiles\ReuthFs\Applications\puzzlesoft\hospital_avotfiles\WoundsPics-1\IMG_3812.JPG</t>
  </si>
  <si>
    <t>\\mc-srvfiles\ReuthFs\Applications\puzzlesoft\hospital_avotfiles\WoundsPics-1\IMG_3653 (Small).JPG</t>
  </si>
  <si>
    <t>פצע בנטיה לשיפור והקטנה. ממשיך   טיפול מקומי  לFLAMINAL  FORTE X 1/D</t>
  </si>
  <si>
    <t>פצע  בנטיה לשיפור והקטנה.    ממשיך   טיפול מקומי  לFLAMINAL  FORTE X 1/D</t>
  </si>
  <si>
    <t>\\mc-srvfiles\ReuthFs\Applications\puzzlesoft\hospital_avotfiles\WoundsPics-1\IMG_8234.JPG</t>
  </si>
  <si>
    <t>\\mc-srvfiles\ReuthFs\Applications\puzzlesoft\hospital_avotfiles\WoundsPics-1\IMG_8233.JPG</t>
  </si>
  <si>
    <t>\\mc-srvfiles\ReuthFs\Applications\puzzlesoft\hospital_avotfiles\WoundsPics-1\IMG_8386.JPG</t>
  </si>
  <si>
    <t>טיפול מקומי  בHYCOMYCIN X 2/D</t>
  </si>
  <si>
    <t>\\mc-srvfiles\ReuthFs\Applications\puzzlesoft\hospital_avotfiles\WoundsPics-1\IMG_8468.JPG</t>
  </si>
  <si>
    <t>פצע  עם מצרציה + היפרגרנולציה  מסביב. הוחלף  טיפול מקומי  לHYCOMICIN X 2/D</t>
  </si>
  <si>
    <t>\\mc-srvfiles\ReuthFs\Applications\puzzlesoft\hospital_avotfiles\WoundsPics-1\IMG_8663.JPG</t>
  </si>
  <si>
    <t>פצע ללא שינוי. הוחלף  טיפול מקומי  להרטבות HARTMAN X 3/D</t>
  </si>
  <si>
    <t>\\mc-srvfiles\ReuthFs\Applications\puzzlesoft\hospital_avotfiles\WoundsPics-1\IMG_8566.JPG</t>
  </si>
  <si>
    <t>פצע נקי, הוחלף  טיפול מקומי לFLAMINAL HYDRO X 2/D</t>
  </si>
  <si>
    <t>\\mc-srvfiles\ReuthFs\Applications\puzzlesoft\hospital_avotfiles\WoundsPics-1\IMG_8752.JPG</t>
  </si>
  <si>
    <t>פצע נקי, הוחלף  טיפול מקומי לSILVERCELL X 1/D</t>
  </si>
  <si>
    <t>\\mc-srvfiles\ReuthFs\Applications\puzzlesoft\hospital_avotfiles\WoundsPics-1\IMG_8839.JPG</t>
  </si>
  <si>
    <t>פצע ללא שינוי.  ממשיך   טיפול מקומי לSILVERCELL X 1/D</t>
  </si>
  <si>
    <t>\\mc-srvfiles\ReuthFs\Applications\puzzlesoft\hospital_avotfiles\WoundsPics-1\IMG_8929.JPG</t>
  </si>
  <si>
    <t>פצע בנטיה לשיפור והקטנה , יותר יבש. הוחלף טיפול מקומי למריחת CETO CREAM X 2/D</t>
  </si>
  <si>
    <t>\\mc-srvfiles\ReuthFs\Applications\puzzlesoft\hospital_avotfiles\WoundsPics-1\IMG_9044.JPG</t>
  </si>
  <si>
    <t>פצע לחץ דרגה2-3 ,2*2 עם צבע משולב , ללא הפרשות ,שוליים נקיים ..טיפול עםC. SILVEROL *2.</t>
  </si>
  <si>
    <t>\\mc-srvfiles\ReuthFs\Applications\puzzlesoft\hospital_avotfiles\WoundsPics-1\IMG_2082.JPG</t>
  </si>
  <si>
    <t>ממשיך אותו טיפול .</t>
  </si>
  <si>
    <t>צמוד ל רקטום</t>
  </si>
  <si>
    <t>טיפול - הרטבות עם     SOL. NACL 0.9% *3/D.</t>
  </si>
  <si>
    <t>\\mc-srvfiles\ReuthFs\Applications\puzzlesoft\hospital_avotfiles\WoundsPics-1\IMG_4854.JPG</t>
  </si>
  <si>
    <t>ללא סימני נמק חדשים.קיים כיס בשעה 6 - 2סם'. עם גיד חסוף.נמשיך טיפול מקומי.  פצע צולם.</t>
  </si>
  <si>
    <t>\\mc-srvfiles\ReuthFs\Applications\puzzlesoft\hospital_avotfiles\WoundsPics-1\IMG_5311.JPG</t>
  </si>
  <si>
    <t>נוקשי. סימני דמורקאציה.נמשיך טיפול טיפול מקומי עם הרטבות - HARTMAN.</t>
  </si>
  <si>
    <t>\\mc-srvfiles\ReuthFs\Applications\puzzlesoft\hospital_avotfiles\WoundsPics-1\IMG_5265.JPG</t>
  </si>
  <si>
    <t>פצע שחור , נקרוטי. הוחל טיפול עם הרטבות HARTMAN</t>
  </si>
  <si>
    <t>\\mc-srvfiles\ReuthFs\Applications\puzzlesoft\hospital_avotfiles\WoundsPics-1\IMG_6278.JPG</t>
  </si>
  <si>
    <t>פצע בעקב ימין NON STAGE לא מוכן להטריה , נמשיך טיפול מקומי עם הרטבות  פצע צולם</t>
  </si>
  <si>
    <t>\\mc-srvfiles\ReuthFs\Applications\puzzlesoft\hospital_avotfiles\WoundsPics-1\IMG_6516.JPG</t>
  </si>
  <si>
    <t>נמשיך טיפול מקומי.  פצע צולם</t>
  </si>
  <si>
    <t>\\mc-srvfiles\ReuthFs\Applications\puzzlesoft\hospital_avotfiles\WoundsPics-1\IMG_6455.JPG</t>
  </si>
  <si>
    <t>נמשיך טיפול מקומי- עם הרטבות - HARTMAN.</t>
  </si>
  <si>
    <t>\\mc-srvfiles\ReuthFs\Applications\puzzlesoft\hospital_avotfiles\WoundsPics-1\IMG_5268.JPG</t>
  </si>
  <si>
    <t>ממשיך טיפול מקומי- HYCOMYCYN X 2</t>
  </si>
  <si>
    <t>\\mc-srvfiles\ReuthFs\Applications\puzzlesoft\hospital_avotfiles\WoundsPics-1\IMG_6275.JPG</t>
  </si>
  <si>
    <t>שוק</t>
  </si>
  <si>
    <t>סימני היפרגרנולציה.פצע נקי.נמשיך טיפול מקומי = &gt; - מריחה HYCOMICYN</t>
  </si>
  <si>
    <t>\\mc-appsrv1\Applications\puzzlesoft\hospital_avotfiles\WoundsPics-1\IMG_3435.JPG</t>
  </si>
  <si>
    <t>ללא  הטובה  בטיפול  קודם   מסביב לפצע סימני מצרציה ופטרתהוחלף  =&gt; CR.CLOTRIMAZOL   ו  הרטבות  HARTMAN  /2DAY   פצע  צולם .</t>
  </si>
  <si>
    <t>\\mc-srvfiles\ReuthFs\Applications\puzzlesoft\hospital_avotfiles\WoundsPics-1\IMG_2196.JPG</t>
  </si>
  <si>
    <t>מסביב לפצע סימני מצרציה ופטרת  הוחל  CR.  CLOTRIMAZOL  המשך  טיפול  FLAMINAL HYDRO  פעם ביום.    פצע  צולם .</t>
  </si>
  <si>
    <t>\\mc-srvfiles\ReuthFs\Applications\puzzlesoft\hospital_avotfiles\WoundsPics-1\IMG_1677.JPG</t>
  </si>
  <si>
    <t>מסורציה.טיפול בשולי הפצע =&gt; DERMAGRAN PASTE..נמשיך טיפול  =&gt; הרטבות עם HARTMAN. מסביב הוחל CLOTRIMAZOL</t>
  </si>
  <si>
    <t>\\mc-appsrv1\Applications\puzzlesoft\hospital_avotfiles\WoundsPics-1\IMG_2971.JPG</t>
  </si>
  <si>
    <t>המשך טיפול מקומי - DERMADEN . מסביב סימני פטרת - CLOTRIMAZOL   פצע  צולם</t>
  </si>
  <si>
    <t>\\mc-srvfiles\ReuthFs\Applications\puzzlesoft\hospital_avotfiles\WoundsPics-1\IMG_2637.JPG</t>
  </si>
  <si>
    <t>נמשיך טיפול  =&gt; הרטבות עם HARTMAN. סימנים מסורציה בשולי הפצע מריחה  DERMAGRAN PASTE.מסביב עור אדום -סימני פטרת CLOTRIMAZOL.</t>
  </si>
  <si>
    <t>\\mc-appsrv1\Applications\puzzlesoft\hospital_avotfiles\WoundsPics-1\IMG_3110.JPG</t>
  </si>
  <si>
    <t>סימני מצרציה ופטרת מסביב .ללא  הטובה  בטיפול  קודם  הוחלף  טיפול  FLAMINAL  FORTE  /1DAY    פצע  צולם.</t>
  </si>
  <si>
    <t>\\mc-srvfiles\ReuthFs\Applications\puzzlesoft\hospital_avotfiles\WoundsPics-1\IMG_2337.JPG</t>
  </si>
  <si>
    <t>סימני מצרציה ופטרת מסביב  ממשיך  CLOTRIMAZOL  .הוחלף    טיפול  AQACEL/1DAY    פצע  צולם.</t>
  </si>
  <si>
    <t>\\mc-srvfiles\ReuthFs\Applications\puzzlesoft\hospital_avotfiles\WoundsPics-1\IMG_2488.JPG</t>
  </si>
  <si>
    <t>נמשיך טיפול  HYCOMYCIN פעמייים ביום.  פצע  צולם .</t>
  </si>
  <si>
    <t>\\mc-srvfiles\ReuthFs\Applications\puzzlesoft\hospital_avotfiles\WoundsPics-1\IMG_1510.JPG</t>
  </si>
  <si>
    <t>מסביב לפצע סימני מצרציה  עם אודם, פצע בהחמרה, דרגה 3 . הוחלף טיפול לFLAMINAL FORTE. פצע צולם.</t>
  </si>
  <si>
    <t>\\mc-srvfiles\ReuthFs\Applications\puzzlesoft\hospital_avotfiles\WoundsPics-1\IMG_1763.JPG</t>
  </si>
  <si>
    <t>ניצפה מסרציה והיפרגרנולציה ,המשך טיפול  CR. HYCOMYCIN/2DAY.</t>
  </si>
  <si>
    <t>\\mc-srvfiles\ReuthFs\Applications\puzzlesoft\hospital_avotfiles\WoundsPics-1\IMG_5761.JPG</t>
  </si>
  <si>
    <t>\\mc-srvfiles\ReuthFs\Applications\puzzlesoft\hospital_avotfiles\WoundsPics-1\IMG_5414.JPG</t>
  </si>
  <si>
    <t>שונה טיפול  להרטבות עם HRTMAN פעמיים ביום.</t>
  </si>
  <si>
    <t>\\mc-srvfiles\ReuthFs\Applications\puzzlesoft\hospital_avotfiles\WoundsPics-1\IMG_5496.JPG</t>
  </si>
  <si>
    <t>CR. THREOLONE פעמים ביום.</t>
  </si>
  <si>
    <t>\\mc-srvfiles\ReuthFs\Applications\puzzlesoft\hospital_avotfiles\WoundsPics-1\IMG_2177.JPG</t>
  </si>
  <si>
    <t>הרטבות  עם  MAGNESIUM SULFATE שלוש  פעמים ביום. מסביב  לפצע אודם ונפיחות. פצע צולם.</t>
  </si>
  <si>
    <t>\\mc-srvfiles\ReuthFs\Applications\puzzlesoft\hospital_avotfiles\WoundsPics-1\20140114_085420.jpg</t>
  </si>
  <si>
    <t>עקב 3X3 שחור</t>
  </si>
  <si>
    <t>המשך טיפול עם OINT .THEROLONE X2</t>
  </si>
  <si>
    <t>\\mc-srvfiles\ReuthFs\Applications\puzzlesoft\hospital_avotfiles\WoundsPics-1\IMG_1997.JPG</t>
  </si>
  <si>
    <t>פצע בשיפור ניכר לאחר הטרייה עצמונית ונשירת הרקמה הנקרוטית.כעת רקמת גרעון שוליים עגולים נקיים ללא מסהרציה טיפול עם OINT.THREOLONE X2.</t>
  </si>
  <si>
    <t>\\mc-srvfiles\ReuthFs\Applications\puzzlesoft\hospital_avotfiles\WoundsPics-1\IMG_1996.JPG</t>
  </si>
  <si>
    <t>פצע בשיפור ניכר הקוטר קטן,רקמת גרנולציה מסביב רקמה יבשה ,המשך טיפול עם OINT.THREOLONE X2 הפצע צולם.</t>
  </si>
  <si>
    <t>\\mc-srvfiles\ReuthFs\Applications\puzzlesoft\hospital_avotfiles\WoundsPics-1\IMG_2106.JPG</t>
  </si>
  <si>
    <t xml:space="preserve">כיס בשעה 12 כ 2 סמ'  טיפול הרטבות הרטמן, מסביב ווזלין  </t>
  </si>
  <si>
    <t>\\mc-srvfiles\ReuthFs\Applications\puzzlesoft\hospital_avotfiles\WoundsPics-1\IMG_7787.JPG</t>
  </si>
  <si>
    <t xml:space="preserve">פצע לחץ בעכוז,דרגה 4.אורך-4.5 ,רוחב-3.5, עומק-1.5./כיס בשעה 12-2CM.  מסביב לפצע מיצרציה בשוליים. והיפרפיגמנטציה אחרי פטרת.  ממשיכים טיפול בהרטבות עם הרטמן.הופסק CLOTRIMAZOL.בשוליים של הפצע הוחל VAZELIN  </t>
  </si>
  <si>
    <t>\\mc-srvfiles\ReuthFs\Applications\puzzlesoft\hospital_avotfiles\WoundsPics-1\IMG_7655.JPG</t>
  </si>
  <si>
    <t>בתאריך 20/07 בוצעה הטריה כירורגית  תיפול: הרטבה עם הרטמן * 3</t>
  </si>
  <si>
    <t>\\mc-srvfiles\ReuthFs\Applications\puzzlesoft\hospital_avotfiles\WoundsPics-1\IMG_7026.JPG</t>
  </si>
  <si>
    <t>תאור פצע: כיס בשעה 9 כ 1 סמ', כיס בין שעות 12-1 כ 1 סמ', סימני אוסטאומיאליטיס - עצם הזנב נמוש.    טיפול: הרטבות עם הרטמן * 3</t>
  </si>
  <si>
    <t>\\mc-srvfiles\ReuthFs\Applications\puzzlesoft\hospital_avotfiles\WoundsPics-1\IMG_7083.JPG</t>
  </si>
  <si>
    <t>הרטבות הרטמן ולתוך הכיס בגודל של 8 ס"מ שרוך של CURASALT</t>
  </si>
  <si>
    <t>\\mc-srvfiles\ReuthFs\Applications\puzzlesoft\hospital_avotfiles\WoundsPics-1\IMG_6884.JPG</t>
  </si>
  <si>
    <t>המשך טיפול הרטבות הרטמן ולתוך הכיס בגודל של 8 ס"מ שרוך של CURASALT</t>
  </si>
  <si>
    <t>\\mc-srvfiles\ReuthFs\Applications\puzzlesoft\hospital_avotfiles\WoundsPics-1\IMG_7553.JPG</t>
  </si>
  <si>
    <t>מסביב טרכאוסטומה</t>
  </si>
  <si>
    <t>טיפול הרטבות NACL0,9% שלוש פעמים ביום.</t>
  </si>
  <si>
    <t>\\mc-srvfiles\ReuthFs\Applications\puzzlesoft\hospital_avotfiles\WoundsPics-1\IMG_8790.JPG</t>
  </si>
  <si>
    <t xml:space="preserve">טופל בHYCOMYCIN  </t>
  </si>
  <si>
    <t>\\mc-appsrv1\Applications\puzzlesoft\hospital_avotfiles\WoundsPics-1\IMG_3478.JPG</t>
  </si>
  <si>
    <t>טיפול - DERMA GRAN  -B  פסטה.</t>
  </si>
  <si>
    <t>\\mc-srvfiles\ReuthFs\Applications\puzzlesoft\hospital_avotfiles\WoundsPics-1\IMG_5040.JPG</t>
  </si>
  <si>
    <t>\\mc-srvfiles\ReuthFs\Applications\puzzlesoft\hospital_avotfiles\WoundsPics-1\IMG_5036.JPG</t>
  </si>
  <si>
    <t>טיפול עם SOL.POLYDIN *2</t>
  </si>
  <si>
    <t>\\mc-srvfiles\ReuthFs\Applications\puzzlesoft\hospital_avotfiles\WoundsPics-1\IMG_5034.JPG</t>
  </si>
  <si>
    <t>\\mc-srvfiles\ReuthFs\Applications\puzzlesoft\hospital_avotfiles\WoundsPics-1\IMG_5037.JPG</t>
  </si>
  <si>
    <t>גדם BKA</t>
  </si>
  <si>
    <t>\\mc-srvfiles\ReuthFs\Applications\puzzlesoft\hospital_avotfiles\WoundsPics-1\IMG_5032.JPG</t>
  </si>
  <si>
    <t>\\mc-emc-srvfiles\ReuthFs\Applications\puzzlesoft\hospital_avotfiles\WoundsPics-1\IMG_2588.JPG</t>
  </si>
  <si>
    <t>\\mc-emc-srvfiles\ReuthFs\Applications\puzzlesoft\hospital_avotfiles\WoundsPics-1\IMG_2396.JPG</t>
  </si>
  <si>
    <t>ללא סימני דלקת מסביב. נמשיך טיפול עם הרטבות.</t>
  </si>
  <si>
    <t>אצבעות 2,3,4 כף רגל שמאל</t>
  </si>
  <si>
    <t>\\mc-emc-srvfiles\ReuthFs\Applications\puzzlesoft\hospital_avotfiles\WoundsPics-1\IMG_2392.JPG</t>
  </si>
  <si>
    <t>הפצה צולם. נמשיך טיפול עם הרטבות.</t>
  </si>
  <si>
    <t>\\mc-emc-srvfiles\ReuthFs\Applications\puzzlesoft\hospital_avotfiles\WoundsPics-1\IMG_2586.JPG</t>
  </si>
  <si>
    <t>פצע שטחי יבש.בשלב הזה נמשיך טיפול עם הרטבות.</t>
  </si>
  <si>
    <t>\\mc-srvfiles\ReuthFs\Applications\puzzlesoft\hospital_avotfiles\WoundsPics-1\IMG_3897.JPG</t>
  </si>
  <si>
    <t>מדדי הפצע הצטמצמו. ניתן לראות שיפור קל. שונה טיפול מקומי - Cr.Silvrerol x 2.</t>
  </si>
  <si>
    <t>\\mc-srvfiles\ReuthFs\Applications\puzzlesoft\hospital_avotfiles\WoundsPics-1\IMG_4419.JPG</t>
  </si>
  <si>
    <t>פצע לחץ בסקרום 3*3*2 סמ', רקמה נקרוטית רכה, אודם מסביב. הפרשה מוגלתית נינונית. דרגה 4. טיפול מקומי בהרטבות HARTMAN X 2/D. הגנה מסביב.</t>
  </si>
  <si>
    <t>\\mc-srvfiles\ReuthFs\Applications\puzzlesoft\hospital_avotfiles\WoundsPics-1\IMG_5608.JPG</t>
  </si>
  <si>
    <t>פצע לחץ בטרוכנטר שמאל, 8*5 סמ', רקמה נקרוטית יבשה, ללא הפרשה. דרגה 3. טיפול מקומי בהרטבות HARTMAN X 2/D. הגנה מסביב.</t>
  </si>
  <si>
    <t>\\mc-srvfiles\ReuthFs\Applications\puzzlesoft\hospital_avotfiles\WoundsPics-1\IMG_5611.JPG</t>
  </si>
  <si>
    <t>פצע לחץ בגב עליון ימין, 2*2 סמ', רקמה משולבת עם פיברין. ללא הפרשה. דרגה 3. טיפול מקומי בהרטבות HARTMAN X 2/D.</t>
  </si>
  <si>
    <t>\\mc-srvfiles\ReuthFs\Applications\puzzlesoft\hospital_avotfiles\WoundsPics-1\IMG_5607.JPG</t>
  </si>
  <si>
    <t>SOL HARTMAN * 3</t>
  </si>
  <si>
    <t>\\mc-srvfiles\ReuthFs\Applications\puzzlesoft\hospital_avotfiles\WoundsPics-1\IMG_1317.jpg</t>
  </si>
  <si>
    <t>עקב שמאל שלפוחית נקורטית</t>
  </si>
  <si>
    <t>אצבעות דרגל שמאל</t>
  </si>
  <si>
    <t>פצע החמיר הוחל בטיפול עם COLIRACINX2</t>
  </si>
  <si>
    <t>\\mc-srvfiles\ReuthFs\Applications\puzzlesoft\hospital_avotfiles\WoundsPics-1\IMG_3884.JPG</t>
  </si>
  <si>
    <t>מריחת SYNTHOMYCIN שלוש פעמים ביום.</t>
  </si>
  <si>
    <t>\\mc-srvfiles\ReuthFs\Applications\puzzlesoft\hospital_avotfiles\WoundsPics-1\IMG_4299.JPG</t>
  </si>
  <si>
    <t>פצע נקרוטי, מריח רע. נמשיך טיפול עם הרטבות. יש לציין טיפול אנטיביוטי.  פצע צולם.</t>
  </si>
  <si>
    <t>\\mc-srvfiles\ReuthFs\Applications\puzzlesoft\hospital_avotfiles\WoundsPics-1\20140114_092124.jpg</t>
  </si>
  <si>
    <t>הוחלו הרטבות SOL. HARTMAN שלוש פעמים ביום .</t>
  </si>
  <si>
    <t>\\mc-srvfiles\ReuthFs\Applications\puzzlesoft\hospital_avotfiles\WoundsPics-1\20140114_092221.jpg</t>
  </si>
  <si>
    <t>פצע  מפריש. ללא סימני זיהום. המשך טיפול  אנטיביוטי.</t>
  </si>
  <si>
    <t>\\mc-srvfiles\ReuthFs\Applications\puzzlesoft\hospital_avotfiles\WoundsPics-1\20140114_092219.jpg</t>
  </si>
  <si>
    <t>פצע בשוק ימין אחורית ללא הפרשות מטופלת בהרטבות HARTMAN*3</t>
  </si>
  <si>
    <t>\\mc-srvfiles\ReuthFs\Applications\puzzlesoft\hospital_avotfiles\WoundsPics-1\IMG_7876.JPG</t>
  </si>
  <si>
    <t>פצע בשוק ימין קדמית ללא הפרשות מטופלת בהרטבות HARTMAN*3</t>
  </si>
  <si>
    <t>\\mc-srvfiles\ReuthFs\Applications\puzzlesoft\hospital_avotfiles\WoundsPics-1\IMG_7874.JPG</t>
  </si>
  <si>
    <t>פצע לחץ בקרסול ימין עם מעט הפרשות מוגלתיות דרגת-4 מטופלת בהרטבות HARTMAN*3</t>
  </si>
  <si>
    <t>\\mc-srvfiles\ReuthFs\Applications\puzzlesoft\hospital_avotfiles\WoundsPics-1\IMG_7864.JPG</t>
  </si>
  <si>
    <t>פצע לחץ  נמקי בכף רגל ימין ללא הפרשות מטופלת בהרטבות HARTMAN*3</t>
  </si>
  <si>
    <t>\\mc-srvfiles\ReuthFs\Applications\puzzlesoft\hospital_avotfiles\WoundsPics-1\IMG_7868.JPG</t>
  </si>
  <si>
    <t>פצע לחץ בעקב שמאל עם הפרשות סרו דמיות ומוגלתיות עם סימני מצרציה מסביב מטופלת בהרטבות HARTMAN*3</t>
  </si>
  <si>
    <t>\\mc-srvfiles\ReuthFs\Applications\puzzlesoft\hospital_avotfiles\WoundsPics-1\IMG_7871.JPG</t>
  </si>
  <si>
    <t>שתי פצעים בשוק שמאל אחורית בגודל 4*2 ו 2*2 עם מעט הפרשות סרוטיות מטופלים בהרטבות HARTMAN*3</t>
  </si>
  <si>
    <t>\\mc-srvfiles\ReuthFs\Applications\puzzlesoft\hospital_avotfiles\WoundsPics-1\IMG_7862.JPG</t>
  </si>
  <si>
    <t>פצע לחץ בסקרום בגודל 12*9 עם הפרשות מוגלתיותעם עודם מסביב לפצע מטופלת בהרטבות HARTMAN*3</t>
  </si>
  <si>
    <t>\\mc-srvfiles\ReuthFs\Applications\puzzlesoft\hospital_avotfiles\WoundsPics-1\IMG_7861.JPG</t>
  </si>
  <si>
    <t>\\mc-srvfiles\ReuthFs\Applications\puzzlesoft\hospital_avotfiles\WoundsPics-1\IMG_3838.JPG</t>
  </si>
  <si>
    <t>שפלוחית</t>
  </si>
  <si>
    <t>טיפול  -SOL. POLYDIN</t>
  </si>
  <si>
    <t>\\mc-srvfiles\ReuthFs\Applications\puzzlesoft\hospital_avotfiles\WoundsPics-1\IMG_3840.JPG</t>
  </si>
  <si>
    <t>פצע שטחי , בשיפור קל.נמשיך טיפול מקומי טיפול מקומי - Biafine.  פצע צולם.</t>
  </si>
  <si>
    <t>\\mc-srvfiles\ReuthFs\Applications\puzzlesoft\hospital_avotfiles\WoundsPics-1\IMG_4756.JPG</t>
  </si>
  <si>
    <t>ממדי פצע הצטמצמו.פצע עם כרוסתות נקרותיות.נמשיך טיפול עם הרטבות - HARTMAN.  פצע צולם.</t>
  </si>
  <si>
    <t>\\mc-srvfiles\ReuthFs\Applications\puzzlesoft\hospital_avotfiles\WoundsPics-1\IMG_4753.JPG</t>
  </si>
  <si>
    <t>נמשיך טיפול מקומי עם הרטבות HARTMAN.  פצע צולם.</t>
  </si>
  <si>
    <t>\\mc-srvfiles\ReuthFs\Applications\puzzlesoft\hospital_avotfiles\WoundsPics-1\IMG_4844.JPG</t>
  </si>
  <si>
    <t>\\mc-srvfiles\ReuthFs\Applications\puzzlesoft\hospital_avotfiles\WoundsPics-1\IMG_4868.JPG</t>
  </si>
  <si>
    <t>במרכז העכוז</t>
  </si>
  <si>
    <t>נעשה הטרייה.ממשיכה באותו טיפול</t>
  </si>
  <si>
    <t>\\mc-srvfiles\ReuthFs\Applications\puzzlesoft\hospital_avotfiles\WoundsPics-1\IMG_4557.JPG</t>
  </si>
  <si>
    <t xml:space="preserve">פצע עם רקמת נקרוטית יבשה שונה טיפול לCR SILVEROL*2  </t>
  </si>
  <si>
    <t>\\mc-srvfiles\ReuthFs\Applications\puzzlesoft\hospital_avotfiles\WoundsPics-1\IMG_3903.JPG</t>
  </si>
  <si>
    <t>החמרה במצב העור. פצע שחור עם רקמה נקרותית יבשה.שונה טיפול להרטבות.  להקפיד ולהוריד לחץ על העקב.</t>
  </si>
  <si>
    <t>\\mc-srvfiles\ReuthFs\Applications\puzzlesoft\hospital_avotfiles\WoundsPics-1\IMG_3724 (Small).JPG</t>
  </si>
  <si>
    <t>פצע נקי ללא הפרשה עם עור מקולף שונה טיפול לUREA*2</t>
  </si>
  <si>
    <t>\\mc-srvfiles\ReuthFs\Applications\puzzlesoft\hospital_avotfiles\WoundsPics-1\IMG_3722 (Small).JPG</t>
  </si>
  <si>
    <t>אספקט חיצוני</t>
  </si>
  <si>
    <t>פצע לחץ בעכוז דרגה 3 עם עומק 0.5 ס"מ הוחל טיפול עם הרטבות HARTMAN *3</t>
  </si>
  <si>
    <t>\\mc-srvfiles\ReuthFs\Applications\puzzlesoft\hospital_avotfiles\WoundsPics-1\IMG_5378.JPG</t>
  </si>
  <si>
    <t>\\mc-srvfiles\ReuthFs\Applications\puzzlesoft\hospital_avotfiles\WoundsPics-1\IMG_5130.JPG</t>
  </si>
  <si>
    <t>\\mc-srvfiles\ReuthFs\Applications\puzzlesoft\hospital_avotfiles\WoundsPics-1\IMG_4810.JPG</t>
  </si>
  <si>
    <t>\\mc-srvfiles\ReuthFs\Applications\puzzlesoft\hospital_avotfiles\WoundsPics-1\IMG_5050.JPG</t>
  </si>
  <si>
    <t>\\mc-srvfiles\ReuthFs\Applications\puzzlesoft\hospital_avotfiles\WoundsPics-1\IMG_6011.JPG</t>
  </si>
  <si>
    <t>\\mc-srvfiles\ReuthFs\Applications\puzzlesoft\hospital_avotfiles\WoundsPics-1\IMG_6319.JPG</t>
  </si>
  <si>
    <t>\\mc-srvfiles\ReuthFs\Applications\puzzlesoft\hospital_avotfiles\WoundsPics-1\IMG_6666.JPG</t>
  </si>
  <si>
    <t>\\mc-srvfiles\ReuthFs\Applications\puzzlesoft\hospital_avotfiles\WoundsPics-1\IMG_6951.JPG</t>
  </si>
  <si>
    <t>טיפול מקומי בהרטבות HARTMAN X 2/D</t>
  </si>
  <si>
    <t>\\mc-srvfiles\ReuthFs\Applications\puzzlesoft\hospital_avotfiles\WoundsPics-1\IMG_8763.JPG</t>
  </si>
  <si>
    <t>פצע מצמצם בגודל , עצם לא נמוש, ללא כיסים. הוחלף טיפול מקומי לHARTMAN + FLAGYL בתמיסה + DERMAGRAN PASTE מסביב</t>
  </si>
  <si>
    <t>\\mc-srvfiles\ReuthFs\Applications\puzzlesoft\hospital_avotfiles\WoundsPics-1\IMG_8853.JPG</t>
  </si>
  <si>
    <t>פצע בנטיה לשיפור. טיפול מקומי לHARTMAN + FLAGYL בתמיסה + DERMAGRAN PASTE מסביב</t>
  </si>
  <si>
    <t>\\mc-srvfiles\ReuthFs\Applications\puzzlesoft\hospital_avotfiles\WoundsPics-1\IMG_8944.JPG</t>
  </si>
  <si>
    <t>פצעבנטיה לשיפור והקטנה.  ממשיך טיפול מקומי בהרטבות HARTMAN X 3/D + הגנה מסביב DERMAGRAN PASTE.</t>
  </si>
  <si>
    <t>\\mc-srvfiles\ReuthFs\Applications\puzzlesoft\hospital_avotfiles\WoundsPics-1\IMG_9184.JPG</t>
  </si>
  <si>
    <t>\\mc-srvfiles\ReuthFs\Applications\puzzlesoft\hospital_avotfiles\WoundsPics-1\IMG_4315.JPG</t>
  </si>
  <si>
    <t>טיפול SILVEROL</t>
  </si>
  <si>
    <t>פצע בשיפור  ממשיך טיפול הרטבות</t>
  </si>
  <si>
    <t>\\mc-srvfiles\ReuthFs\Applications\puzzlesoft\hospital_avotfiles\WoundsPics-1\IMG_0991.JPG</t>
  </si>
  <si>
    <t>פצע עם הפרשות סרוטיות כיס בשעה 11-4ס''ם כיס בין 1-4 - 2.5ס''ם עצם לא נמושה ממשיך טיפול הרטבות</t>
  </si>
  <si>
    <t>\\mc-srvfiles\ReuthFs\Applications\puzzlesoft\hospital_avotfiles\WoundsPics-1\IMG_0888.JPG</t>
  </si>
  <si>
    <t>יש שיפור במצב של פצע נמשיך טיפול הרטבות</t>
  </si>
  <si>
    <t>\\mc-srvfiles\ReuthFs\Applications\puzzlesoft\hospital_avotfiles\WoundsPics-1\IMG_0722.JPG</t>
  </si>
  <si>
    <t>פ. ניתוח פתוח  עם קמה נגעים של רקמת פיברין.</t>
  </si>
  <si>
    <t>\\mc-srvfiles\ReuthFs\Applications\puzzlesoft\hospital_avotfiles\WoundsPics-1\IMG_1777.JPG</t>
  </si>
  <si>
    <t>פצע פתוח עם רקמה פיברין</t>
  </si>
  <si>
    <t>\\mc-srvfiles\ReuthFs\Applications\puzzlesoft\hospital_avotfiles\WoundsPics-1\IMG_1827.JPG</t>
  </si>
  <si>
    <t>\\mc-srvfiles\ReuthFs\Applications\puzzlesoft\hospital_avotfiles\WoundsPics-1\IMG_2122.JPG</t>
  </si>
  <si>
    <t>טרןכנטר שמאל</t>
  </si>
  <si>
    <t xml:space="preserve">נמשיך טיפול מקומי  </t>
  </si>
  <si>
    <t>\\mc-srvfiles\ReuthFs\Applications\puzzlesoft\hospital_avotfiles\WoundsPics-1\IMG_0724.JPG</t>
  </si>
  <si>
    <t>פצע במצב שיפור שונה טיפול לFLAMINAL 1*1</t>
  </si>
  <si>
    <t>\\mc-srvfiles\ReuthFs\Applications\puzzlesoft\hospital_avotfiles\WoundsPics-1\IMG_0889.JPG</t>
  </si>
  <si>
    <t>\\mc-srvfiles\ReuthFs\Applications\puzzlesoft\hospital_avotfiles\WoundsPics-1\IMG_0993.JPG</t>
  </si>
  <si>
    <t>\\mc-srvfiles\ReuthFs\Applications\puzzlesoft\hospital_avotfiles\WoundsPics-1\IMG_1775.JPG</t>
  </si>
  <si>
    <t>\\mc-srvfiles\ReuthFs\Applications\puzzlesoft\hospital_avotfiles\WoundsPics-1\IMG_1824.JPG</t>
  </si>
  <si>
    <t>\\mc-srvfiles\ReuthFs\Applications\puzzlesoft\hospital_avotfiles\WoundsPics-1\IMG_2119.JPG</t>
  </si>
  <si>
    <t>הרטבות עם SOL. NACL 0.9% ארבע פעמים ביום.</t>
  </si>
  <si>
    <t>\\mc-emc-srvfiles\ReuthFs\Applications\puzzlesoft\hospital_avotfiles\WoundsPics-1\IMG_2605.JPG</t>
  </si>
  <si>
    <t>\\mc-emc-srvfiles\ReuthFs\Applications\puzzlesoft\hospital_avotfiles\WoundsPics-1\IMG_2469.JPG</t>
  </si>
  <si>
    <t>\\mc-emc-srvfiles\ReuthFs\Applications\puzzlesoft\hospital_avotfiles\WoundsPics-1\IMG_2608.JPG</t>
  </si>
  <si>
    <t>ממשיכה AQUACEL פעם ביום .</t>
  </si>
  <si>
    <t>\\mc-emc-srvfiles\ReuthFs\Applications\puzzlesoft\hospital_avotfiles\WoundsPics-1\IMG_4345.JPG</t>
  </si>
  <si>
    <t xml:space="preserve">מריחה ב CR.SILVEROL/2DAY  </t>
  </si>
  <si>
    <t>\\mc-srvfiles\ReuthFs\Applications\puzzlesoft\hospital_avotfiles\WoundsPics-1\IMG_4093.JPG</t>
  </si>
  <si>
    <t>טיפול בCR BIAFINE 1 X 2/D ,  מסביב מריחה עם TREOLON</t>
  </si>
  <si>
    <t>\\mc-srvfiles\ReuthFs\Applications\puzzlesoft\hospital_avotfiles\WoundsPics-1\IMG_3659 (Small).JPG</t>
  </si>
  <si>
    <t>טיפול בPOLYDIN 1 X/1D</t>
  </si>
  <si>
    <t>\\mc-srvfiles\ReuthFs\Applications\puzzlesoft\hospital_avotfiles\WoundsPics-1\IMG_3662 (Small).JPG</t>
  </si>
  <si>
    <t>פצע ללא שינוי, כיס בן שעות 8-12 עד 5 סמ'.  ממשיך טיפול מקומי בCURASALT X 1/D עם חבישה</t>
  </si>
  <si>
    <t>\\mc-appsrv1\Applications\puzzlesoft\hospital_avotfiles\WoundsPics-1\IMG_2853.JPG</t>
  </si>
  <si>
    <t>כיס עד 6 סמ' בשעה 9:00, בשעה 2:00 עד 6 סמ'. טיפול מקומי בCURASALT X 1/D עם חבישה</t>
  </si>
  <si>
    <t>\\mc-appsrv1\Applications\puzzlesoft\hospital_avotfiles\WoundsPics-1\IMG_2580.JPG</t>
  </si>
  <si>
    <t>פצע ללא שינוי, ממשיך טיפול מקומי בCURASALT X 1/D עם חבישה</t>
  </si>
  <si>
    <t>\\mc-appsrv1\Applications\puzzlesoft\hospital_avotfiles\WoundsPics-1\IMG_3393.JPG</t>
  </si>
  <si>
    <t>פצע ללא שינוי, חיצוני קטן, כיס בשעה 9 עד 5 סמ', הוחלף טיפול מקומי במריחת HYCOMYCIN X 2/D עם חבישה</t>
  </si>
  <si>
    <t>\\mc-appsrv1\Applications\puzzlesoft\hospital_avotfiles\WoundsPics-1\IMG_3632.JPG</t>
  </si>
  <si>
    <t>2 פצעים  עם פטרת + מצרציה ניכרת מסביב. שינוי טיפול מקומי למריחת  HYCOMYCIN  X 2/D עם חבישה + מריחת CLOTRIMAZOL מסביב</t>
  </si>
  <si>
    <t>\\mc-appsrv1\Applications\puzzlesoft\hospital_avotfiles\WoundsPics-1\IMG_2855.JPG</t>
  </si>
  <si>
    <t>טיפול מקומי ב DERMADEN X 2/D עם חבישה + מריחת CLOTRIMAZOL מסביב</t>
  </si>
  <si>
    <t>\\mc-appsrv1\Applications\puzzlesoft\hospital_avotfiles\WoundsPics-1\IMG_2582.JPG</t>
  </si>
  <si>
    <t>פצע שיפשופי + אודם מסביב  דרגה 2 ,הוחל טיפול עם DERMAGRAN PASTA X2.</t>
  </si>
  <si>
    <t>\\mc-srvfiles\ReuthFs\Applications\puzzlesoft\hospital_avotfiles\WoundsPics-1\IMG_3737.jpg</t>
  </si>
  <si>
    <t>הרטבות פצע עם SOL. PRONTOSAN  ל 15 דקות פעם ביום ,הרטבות עם SOL. HARTMAN 3 פעמים ביום ומסביב לפצע CR.CLOTRIMASOLE 1% פעמיים ביום.קיים כיס באורך 2.0 ס"ם בשעה 12.</t>
  </si>
  <si>
    <t>\\mc-emc-srvfiles\ReuthFs\Applications\puzzlesoft\hospital_avotfiles\WoundsPics-1\IMG_2470.JPG</t>
  </si>
  <si>
    <t>הרטבות עם SOL. NACL 0.9%-2 cc 3 פעמים ביום.כרית ראש מכילה גרעיני כוסמת לטיפול ומניעת פצעי לחץ באוזניים.</t>
  </si>
  <si>
    <t>ישנה אודם מסביב הפצע  .טופל  בDERMACOMBIN</t>
  </si>
  <si>
    <t>\\mc-srvfiles\ReuthFs\Applications\puzzlesoft\hospital_avotfiles\WoundsPics-1\IMG_4247.JPG</t>
  </si>
  <si>
    <t>פצע  נקי ישנה גרנולציה עם הפרשה סרוטית</t>
  </si>
  <si>
    <t>\\mc-srvfiles\ReuthFs\Applications\puzzlesoft\hospital_avotfiles\WoundsPics-1\IMG_4223.JPG</t>
  </si>
  <si>
    <t>פצע לחץ  עם נטיה לשיפור וסימני גרנולציה , שוליים פברוטיים.   חובר  למכשיר וואקום.</t>
  </si>
  <si>
    <t>\\mc-srvfiles\ReuthFs\Applications\puzzlesoft\hospital_avotfiles\WoundsPics-1\IMG_2988.JPG</t>
  </si>
  <si>
    <t>פצע לחץ עם עצם חסוף למגע, עם נטיה לשיפור וסימני גרנולציה .  ממשיך טיפול SOL.HARTMAN X2/D מסביב THREOLONE</t>
  </si>
  <si>
    <t>\\mc-srvfiles\ReuthFs\Applications\puzzlesoft\hospital_avotfiles\WoundsPics-1\IMG_2935.JPG</t>
  </si>
  <si>
    <t>\\mc-srvfiles\ReuthFs\Applications\puzzlesoft\hospital_avotfiles\WoundsPics-1\IMG_2892.JPG</t>
  </si>
  <si>
    <t>פצע לחץ בגודל 8X7 סם",עומק 2 סם",הפרשות סרודמיות בכמות בינונית.פצע נקי,ישנה גרנולציה.פצע טופל עם HARTMAN X 3.</t>
  </si>
  <si>
    <t>\\mc-srvfiles\ReuthFs\Applications\puzzlesoft\hospital_avotfiles\WoundsPics-1\IMG_4038.JPG</t>
  </si>
  <si>
    <t>ממשיך טיפול  בהרטבה  עם הרטמן ומסביב DERMACOMBIN</t>
  </si>
  <si>
    <t>\\mc-srvfiles\ReuthFs\Applications\puzzlesoft\hospital_avotfiles\WoundsPics-1\IMG_4375.JPG</t>
  </si>
  <si>
    <t>פצע לאחר הטרייה עם אזור פיברוטי וניקרוטי ממשיך בטיפול SOL.HARTMAN X2 מסביב THREOLONE</t>
  </si>
  <si>
    <t>טופל בHARTMAN ומסביב DERMACOMBIN</t>
  </si>
  <si>
    <t>\\mc-srvfiles\ReuthFs\Applications\puzzlesoft\hospital_avotfiles\WoundsPics-1\IMG_4455.JPG</t>
  </si>
  <si>
    <t>\\mc-srvfiles\ReuthFs\Applications\puzzlesoft\hospital_avotfiles\WoundsPics-1\IMG_4485.JPG</t>
  </si>
  <si>
    <t>פצע עמוק, נקי עם הפרשה סרוטית</t>
  </si>
  <si>
    <t>\\mc-srvfiles\ReuthFs\Applications\puzzlesoft\hospital_avotfiles\WoundsPics-1\IMG_3764.jpg</t>
  </si>
  <si>
    <t>פצע קטן יותר,נקי,הפרשות סרוטיות  בינוניות.עדיין  יש בליטת עצם.בשוליים נצפתה מצרציה.ממשיך באותו הטיפול.</t>
  </si>
  <si>
    <t>\\mc-srvfiles\ReuthFs\Applications\puzzlesoft\hospital_avotfiles\WoundsPics-1\IMG_4039.JPG</t>
  </si>
  <si>
    <t>\\mc-srvfiles\ReuthFs\Applications\puzzlesoft\hospital_avotfiles\WoundsPics-1\IMG_3445.JPG</t>
  </si>
  <si>
    <t>פצע עמוק מעט מפריש ממשיך בטיפול  SOL HARTMAN</t>
  </si>
  <si>
    <t>\\mc-srvfiles\ReuthFs\Applications\puzzlesoft\hospital_avotfiles\WoundsPics-1\IMG_3260.JPG</t>
  </si>
  <si>
    <t>\\mc-srvfiles\ReuthFs\Applications\puzzlesoft\hospital_avotfiles\WoundsPics-1\IMG_3259.JPG</t>
  </si>
  <si>
    <t>\\mc-srvfiles\ReuthFs\Applications\puzzlesoft\hospital_avotfiles\WoundsPics-1\IMG_3115.JPG</t>
  </si>
  <si>
    <t>אין שינוי בפצע, ממשיך טיפול מקומי בהרטבות HARTMAN + הגנה מסביב בAGISTEN X 2/D.</t>
  </si>
  <si>
    <t>\\mc-srvfiles\ReuthFs\Applications\puzzlesoft\hospital_avotfiles\WoundsPics-1\IMG_4816.JPG</t>
  </si>
  <si>
    <t>פצע בשיפור, 2*2 סמ', נקיה עם גרנולציות. טיפול מרומי בהרטבות HARTMAN + הגנה מסביב בAGISTEN X 2/D.</t>
  </si>
  <si>
    <t>\\mc-srvfiles\ReuthFs\Applications\puzzlesoft\hospital_avotfiles\WoundsPics-1\IMG_4709.JPG</t>
  </si>
  <si>
    <t>ממשיך טיפול ב CR. SILVEROL פעמיים ביום.</t>
  </si>
  <si>
    <t>\\mc-srvfiles\ReuthFs\Applications\puzzlesoft\hospital_avotfiles\WoundsPics-1\IMG_5784.JPG</t>
  </si>
  <si>
    <t>\\mc-srvfiles\ReuthFs\Applications\puzzlesoft\hospital_avotfiles\WoundsPics-1\IMG_6594.JPG</t>
  </si>
  <si>
    <t>\\mc-srvfiles\ReuthFs\Applications\puzzlesoft\hospital_avotfiles\WoundsPics-1\IMG_5906.JPG</t>
  </si>
  <si>
    <t>ממשיך טיפול ב SOL. POLYDINE פעמיים ביום.</t>
  </si>
  <si>
    <t>\\mc-srvfiles\ReuthFs\Applications\puzzlesoft\hospital_avotfiles\WoundsPics-1\IMG_5782.JPG</t>
  </si>
  <si>
    <t>פצע משולב עם הפרשה סרוטית מועטה הוחל טיפול עם G/V + SYNTHO 3% X2.</t>
  </si>
  <si>
    <t>\\mc-srvfiles\ReuthFs\Applications\puzzlesoft\hospital_avotfiles\WoundsPics-1\IMG_3625 (Small).JPG</t>
  </si>
  <si>
    <t>המשך טיפול עם G/V+ SYNTHO X2.</t>
  </si>
  <si>
    <t>פצע ממשיכה להיות נקרוטי עם סימני מצרציה מסביב  מטופלת בהרטבות HARTMAN*3 הומלץ לא להושיב ולא להשכיב על הגב</t>
  </si>
  <si>
    <t>\\mc-srvfiles\ReuthFs\Applications\puzzlesoft\hospital_avotfiles\WoundsPics-1\IMG_7811.JPG</t>
  </si>
  <si>
    <t>ממשיכים  בהרטבות HARTMAN*3</t>
  </si>
  <si>
    <t>\\mc-srvfiles\ReuthFs\Applications\puzzlesoft\hospital_avotfiles\WoundsPics-1\IMG_7815.JPG</t>
  </si>
  <si>
    <t>פצע לחץ בשוק ימין יבש ללא הפרשות  מטופלת בSOL POLYDINE*2</t>
  </si>
  <si>
    <t>\\mc-srvfiles\ReuthFs\Applications\puzzlesoft\hospital_avotfiles\WoundsPics-1\IMG_7814.JPG</t>
  </si>
  <si>
    <t>SACRUM</t>
  </si>
  <si>
    <t>טיפול מקומי במריחת SILVEROL X 2/D עם חבישה.</t>
  </si>
  <si>
    <t>\\mc-srvfiles\ReuthFs\Applications\puzzlesoft\hospital_avotfiles\WoundsPics-1\IMG_0172.JPG</t>
  </si>
  <si>
    <t>שוק חיצוני ימין</t>
  </si>
  <si>
    <t>פצע ללא שינוי. ממשיך טיפול מקומי במריחת SILVEROL X 2/D עם חבישה</t>
  </si>
  <si>
    <t>\\mc-srvfiles\ReuthFs\Applications\puzzlesoft\hospital_avotfiles\WoundsPics-1\IMG_0339.JPG</t>
  </si>
  <si>
    <t>קרסול פנימי ימין</t>
  </si>
  <si>
    <t>\\mc-srvfiles\ReuthFs\Applications\puzzlesoft\hospital_avotfiles\WoundsPics-1\IMG_0174.JPG</t>
  </si>
  <si>
    <t>פצע  בנטיה לשיפור  והקטנה לדרגה 2, יותר נקי. הוחלף  טיפול מקומי למריחת DERMADEN  X 2/D עם חבישה</t>
  </si>
  <si>
    <t>\\mc-srvfiles\ReuthFs\Applications\puzzlesoft\hospital_avotfiles\WoundsPics-1\IMG_0644.JPG</t>
  </si>
  <si>
    <t>פצע  בנטיה לשיפור  והקטנה לדרגה 2, יותר נקי. הוחלף  טיפול מקומי למריחת HYCOMYCIN X 2/D עם חבישה</t>
  </si>
  <si>
    <t>\\mc-srvfiles\ReuthFs\Applications\puzzlesoft\hospital_avotfiles\WoundsPics-1\IMG_0463.JPG</t>
  </si>
  <si>
    <t>פצע ללא שינוי, ממשיך     טיפול מקומי במריחת DERMADEN X 2/D עם חבישה</t>
  </si>
  <si>
    <t>\\mc-srvfiles\ReuthFs\Applications\puzzlesoft\hospital_avotfiles\WoundsPics-1\IMG_0470.JPG</t>
  </si>
  <si>
    <t>פצע בנטיה לשיפור והקטנה.  ממשיך     טיפול מקומי במריחת DERMADEN X 2/D עם חבישה</t>
  </si>
  <si>
    <t>\\mc-srvfiles\ReuthFs\Applications\puzzlesoft\hospital_avotfiles\WoundsPics-1\IMG_0648.JPG</t>
  </si>
  <si>
    <t>פצע בנטיעה לשיפור והקטנה.  ממשיך     טיפול מקומי במריחת DERMADEN X 2/D עם חבישה</t>
  </si>
  <si>
    <t>\\mc-srvfiles\ReuthFs\Applications\puzzlesoft\hospital_avotfiles\WoundsPics-1\IMG_0758.JPG</t>
  </si>
  <si>
    <t>\\mc-srvfiles\ReuthFs\Applications\puzzlesoft\hospital_avotfiles\WoundsPics-1\IMG_0158.JPG</t>
  </si>
  <si>
    <t>\\mc-srvfiles\ReuthFs\Applications\puzzlesoft\hospital_avotfiles\WoundsPics-1\IMG_0345.JPG</t>
  </si>
  <si>
    <t>\\mc-srvfiles\ReuthFs\Applications\puzzlesoft\hospital_avotfiles\WoundsPics-1\IMG_0343.JPG</t>
  </si>
  <si>
    <t>פצע ללא שינוי. ממשיך  טיפול מקומי במריחת DERMADEN X 2/D עם חבישה</t>
  </si>
  <si>
    <t>\\mc-srvfiles\ReuthFs\Applications\puzzlesoft\hospital_avotfiles\WoundsPics-1\IMG_0760.JPG</t>
  </si>
  <si>
    <t>פצע בנטיה לשיפור והקטנה. הוחלף טיפול מקומי למריחת  DERMADEN X 2/D   עם חבישה.</t>
  </si>
  <si>
    <t>\\mc-srvfiles\ReuthFs\Applications\puzzlesoft\hospital_avotfiles\WoundsPics-1\IMG_1170.JPG</t>
  </si>
  <si>
    <t>פצע בנטיה לשיפור והקטנה. ממשיך  טיפול מקומי במריחת FLAMINAL  עם חבישה.</t>
  </si>
  <si>
    <t>\\mc-srvfiles\ReuthFs\Applications\puzzlesoft\hospital_avotfiles\WoundsPics-1\IMG_1109.JPG</t>
  </si>
  <si>
    <t>פצע בנטיה לשיפור והקטנה. הוחלף טיפול מקומי במריחת FLAMINAL  עם חבישה.</t>
  </si>
  <si>
    <t>\\mc-srvfiles\ReuthFs\Applications\puzzlesoft\hospital_avotfiles\WoundsPics-1\IMG_0955.JPG</t>
  </si>
  <si>
    <t>\\mc-srvfiles\ReuthFs\Applications\puzzlesoft\hospital_avotfiles\WoundsPics-1\IMG_0646.JPG</t>
  </si>
  <si>
    <t>שוק קידמית חיצוני ימין</t>
  </si>
  <si>
    <t>\\mc-srvfiles\ReuthFs\Applications\puzzlesoft\hospital_avotfiles\WoundsPics-1\IMG_0350.JPG</t>
  </si>
  <si>
    <t>\\mc-srvfiles\ReuthFs\Applications\puzzlesoft\hospital_avotfiles\WoundsPics-1\IMG_0341.JPG</t>
  </si>
  <si>
    <t>שוק קידמי חיצוני ימין</t>
  </si>
  <si>
    <t>הוחלף טיפול מקומי למריחת HYCOMYCIN X 2/D  עם חבישה</t>
  </si>
  <si>
    <t>\\mc-srvfiles\ReuthFs\Applications\puzzlesoft\hospital_avotfiles\WoundsPics-1\IMG_0765.JPG</t>
  </si>
  <si>
    <t>\\mc-srvfiles\ReuthFs\Applications\puzzlesoft\hospital_avotfiles\WoundsPics-1\IMG_0953.JPG</t>
  </si>
  <si>
    <t>\\mc-srvfiles\ReuthFs\Applications\puzzlesoft\hospital_avotfiles\WoundsPics-1\IMG_1107.JPG</t>
  </si>
  <si>
    <t>פצע ללא שינוי. הוחלף טיפול מקומי להרטבות HARTMAN X 3/D  עם חבישה</t>
  </si>
  <si>
    <t>\\mc-srvfiles\ReuthFs\Applications\puzzlesoft\hospital_avotfiles\WoundsPics-1\IMG_1169.JPG</t>
  </si>
  <si>
    <t>פצע בכף רגל חיצוני שמאל דרגה 4 עם OM, נמק, גודל 12*4.5 סמ'.  ממשיך טיפול מקומי בהרטבות HARTMAN + FLAGYL עם חבישה + הגנה מסביב</t>
  </si>
  <si>
    <t>\\mc-srvfiles\ReuthFs\Applications\puzzlesoft\hospital_avotfiles\WoundsPics-1\IMG_1167.JPG</t>
  </si>
  <si>
    <t>פצע  ללא שינוי.   ממשיך טיפול מקומי בהרטבות HARTMAN + FLAGYL עם חבישה + הגנה מסביב</t>
  </si>
  <si>
    <t>\\mc-srvfiles\ReuthFs\Applications\puzzlesoft\hospital_avotfiles\WoundsPics-1\IMG_1412.JPG</t>
  </si>
  <si>
    <t>פצע סכף רגל חיצוני שמאל דרגה 4 עם OM, נמק, גודל 12*4 סמ'. בוצעה הטריה כירורגית. ממשיך טיפול מקומי בהרטבות HARTMAN + FLAGYL עם חבישה + הגנה מסביב</t>
  </si>
  <si>
    <t>\\mc-srvfiles\ReuthFs\Applications\puzzlesoft\hospital_avotfiles\WoundsPics-1\IMG_1106.JPG</t>
  </si>
  <si>
    <t>פצע  בהחמרה, עם סימני OM, ממשיך טיפול מקומי בהרטבות HARTMAN + FLAGYL עם חבישה + הגנה מסביב</t>
  </si>
  <si>
    <t>\\mc-srvfiles\ReuthFs\Applications\puzzlesoft\hospital_avotfiles\WoundsPics-1\IMG_0951.JPG</t>
  </si>
  <si>
    <t>\\mc-srvfiles\ReuthFs\Applications\puzzlesoft\hospital_avotfiles\WoundsPics-1\IMG_1173.JPG</t>
  </si>
  <si>
    <t>פצע בנטיה לשיפור והקטנה לדרגה 2. הוחלף טיפול מקומי למריחת DERMADEN X 2/D עם חבישה</t>
  </si>
  <si>
    <t>פצע ללא שינוי.   ממשיך  טיפול מקומי HARTMAN X 3    עם חבישה</t>
  </si>
  <si>
    <t>פצע בנטיה לשיפור לדרגה 3, היפרגרנולציות. הוחלף      טיפול מקומי במריחת HYCOMYCIN X 2/D עם     עם חבישה</t>
  </si>
  <si>
    <t>\\mc-srvfiles\ReuthFs\Applications\puzzlesoft\hospital_avotfiles\WoundsPics-1\IMG_1409.JPG</t>
  </si>
  <si>
    <t>פצע לחץ במפשעה בשיפור, 2*1 סמ'  ריקמה גרנולטית, ללא הפרשות , דרגה 2  טיפול בHARTMAN 1 X 2/D. מסביב  AGISTEN</t>
  </si>
  <si>
    <t>\\mc-srvfiles\ReuthFs\Applications\puzzlesoft\hospital_avotfiles\WoundsPics-1\IMG_2860.JPG</t>
  </si>
  <si>
    <t>פצע לחץ במפשעה שמאל 4*3 סמ', ריקמה משולבת , הפרשה סרוטית מרובה, דרגה 3.  טיפול בHARTMAN 1 X 2/D</t>
  </si>
  <si>
    <t>\\mc-srvfiles\ReuthFs\Applications\puzzlesoft\hospital_avotfiles\WoundsPics-1\IMG_2859.JPG</t>
  </si>
  <si>
    <t>CR  DERMACOL   פעמיים  ביום.</t>
  </si>
  <si>
    <t>CR BIAFIN   פעמיים  ביום.</t>
  </si>
  <si>
    <t>\\mc-srvfiles\ReuthFs\Applications\puzzlesoft\hospital_avotfiles\WoundsPics-1\IMG_6954.JPG</t>
  </si>
  <si>
    <t>\\mc-srvfiles\ReuthFs\Applications\puzzlesoft\hospital_avotfiles\WoundsPics-1\IMG_6997.JPG</t>
  </si>
  <si>
    <t>CR.BIAFIN   פעמיים  ביום .</t>
  </si>
  <si>
    <t>\\mc-srvfiles\ReuthFs\Applications\puzzlesoft\hospital_avotfiles\WoundsPics-1\IMG_6957.JPG</t>
  </si>
  <si>
    <t>SOL POLYDIN   פעמיים  ביום.</t>
  </si>
  <si>
    <t>\\mc-srvfiles\ReuthFs\Applications\puzzlesoft\hospital_avotfiles\WoundsPics-1\IMG_6999.JPG</t>
  </si>
  <si>
    <t>\\mc-srvfiles\ReuthFs\Applications\puzzlesoft\hospital_avotfiles\WoundsPics-1\IMG_6952.JPG</t>
  </si>
  <si>
    <t>פצע בשיפור, נקי. ממשיך טיפול מקומי בהרטבות HARTMAN X 3/D + הגנה מסביב</t>
  </si>
  <si>
    <t>פצע עם עצם סגור, כיס לשעה 10 עד 3.5 סמ', גיפרגרנולציה. ממשיך טיפול מקומי בהרטבות HARTMAN X 3/D + הגנה מסביב</t>
  </si>
  <si>
    <t>\\mc-srvfiles\ReuthFs\Applications\puzzlesoft\hospital_avotfiles\WoundsPics-1\IMG_7337.JPG</t>
  </si>
  <si>
    <t>פצע ללא שינוי. סימני אוסטאומיאליטיס והיפרגרנולציה. כיס בשעה 9-11 עד 6 סמ. ממשיך טיפול מקומי בהרטבות HARTMAN X 3/D + הגנה מסביב</t>
  </si>
  <si>
    <t>\\mc-srvfiles\ReuthFs\Applications\puzzlesoft\hospital_avotfiles\WoundsPics-1\IMG_7697.JPG</t>
  </si>
  <si>
    <t>\\mc-srvfiles\ReuthFs\Applications\puzzlesoft\hospital_avotfiles\WoundsPics-1\IMG_7458.JPG</t>
  </si>
  <si>
    <t>דרגה 3 עומק 2 ס"מ  עם רקמת פיברין בגודך 3*3ס,מ</t>
  </si>
  <si>
    <t>ממשיכה עם שתיפות מי חמצן 3% וטיפול עם SOL.HARTMAN X3</t>
  </si>
  <si>
    <t>\\mc-srvfiles\ReuthFs\Applications\puzzlesoft\hospital_avotfiles\WoundsPics-1\IMG_5462.JPG</t>
  </si>
  <si>
    <t>תעלה פתוחה</t>
  </si>
  <si>
    <t>ממשיכה לקבל תוסף מזון ABOUND פצע ללא שינוי  ממשיכה הרטבות עם HARTMAN מסביב CR DERMACOMBIN</t>
  </si>
  <si>
    <t>\\mc-srvfiles\ReuthFs\Applications\puzzlesoft\hospital_avotfiles\WoundsPics-1\IMG_2271.JPG</t>
  </si>
  <si>
    <t>פצע נקי ,הפרשה סרוטית המשך טיפול עם SOL HARTMAN X3 ומסביב CR DERMACOMBIN X3.</t>
  </si>
  <si>
    <t>\\mc-emc-srvfiles\ReuthFs\Applications\puzzlesoft\hospital_avotfiles\WoundsPics-1\IMG_4282.JPG</t>
  </si>
  <si>
    <t>המשך הרטבות עם HARTMAN מסביב CR DERMACOMBIN</t>
  </si>
  <si>
    <t>הוחל תוסף מזון ABOUND   המשך הרטבות עם HARTMAN מסביב CR DERMACOMBIN</t>
  </si>
  <si>
    <t>\\mc-emc-srvfiles\ReuthFs\Applications\puzzlesoft\hospital_avotfiles\WoundsPics-1\IMG_2077.JPG</t>
  </si>
  <si>
    <t>.  ממשיכה לקבל תוסף מזון ABOUND פצע ללא שינוי  ממשיכה הרטבות עם HARTMAN מסביב CR DERMACOMBIN</t>
  </si>
  <si>
    <t>המשך טיפול עם SOL.HARTMAN X3 ומסביב BABY PASTA X3.</t>
  </si>
  <si>
    <t>המשך טיפול עם SOL.HARTMAN X3 ומסביב BABY PASTA X3 .</t>
  </si>
  <si>
    <t>פצע נקי עם שוליים שלמים ,המשך טיפול עם SOL.HARTMAN X3 ומסביב CR.DERMACOMBIN X3 .</t>
  </si>
  <si>
    <t>\\mc-srvfiles\ReuthFs\Applications\puzzlesoft\hospital_avotfiles\WoundsPics-1\IMG_0813.JPG</t>
  </si>
  <si>
    <t>\\mc-srvfiles\ReuthFs\Applications\puzzlesoft\hospital_avotfiles\WoundsPics-1\IMG_1849.JPG</t>
  </si>
  <si>
    <t>.פצע ללא שינוי ממשיכים לטפל בהרטבות HARTMAN ומסביב CR DERMACOMBIN*3</t>
  </si>
  <si>
    <t>\\mc-srvfiles\ReuthFs\Applications\puzzlesoft\hospital_avotfiles\WoundsPics-1\IMG_3536.JPG</t>
  </si>
  <si>
    <t>\\mc-srvfiles\ReuthFs\Applications\puzzlesoft\hospital_avotfiles\WoundsPics-1\IMG_3803.jpg</t>
  </si>
  <si>
    <t>\\mc-srvfiles\ReuthFs\Applications\puzzlesoft\hospital_avotfiles\WoundsPics-1\PC110021.JPG</t>
  </si>
  <si>
    <t>\\mc-srvfiles\ReuthFs\Applications\puzzlesoft\hospital_avotfiles\WoundsPics-1\IMG_3537.JPG</t>
  </si>
  <si>
    <t xml:space="preserve">  ממשיכה לקבל תוסף מזון ABOUND פצע ללא שינוי  המשך הרטבות עם HARTMAN מסביב CR DERMACOMBIN</t>
  </si>
  <si>
    <t>פצע לחץ עכוז שמאל</t>
  </si>
  <si>
    <t>\\mc-srvfiles\ReuthFs\Applications\puzzlesoft\hospital_avotfiles\WoundsPics-1\P1010036.JPG</t>
  </si>
  <si>
    <t>פצע ללא שינוי ממשיכים לטפל הרטבות HARTMAN ומסביב CR DERMACOMBIN*3</t>
  </si>
  <si>
    <t>\\mc-srvfiles\ReuthFs\Applications\puzzlesoft\hospital_avotfiles\WoundsPics-1\IMG_3801.jpg</t>
  </si>
  <si>
    <t>ממשיכה לקבל תוסף מזון ABOUND פצע ללא שינוי  המשך הרטבות עם HARTMAN מסביב CR DERMACOMBIN</t>
  </si>
  <si>
    <t>פצע נקי ללא הפרשה שוליים נקיים המשך טיפול עם SOL.HARTMAN X3 ומסביב CR.DERMACOMBIN X3.</t>
  </si>
  <si>
    <t>\\mc-srvfiles\ReuthFs\Applications\puzzlesoft\hospital_avotfiles\WoundsPics-1\IMG_0811.JPG</t>
  </si>
  <si>
    <t>פצע לחץ דרגה 2-3 במרכז פצע בקוטר 1X1 ס"מ טיפול עם DERMAGRAN GELL X2 ומסביב לפטרת CR.CLOTRIMAZOL X2,הפצע צולם היום.</t>
  </si>
  <si>
    <t>\\mc-srvfiles\ReuthFs\Applications\puzzlesoft\hospital_avotfiles\WoundsPics-1\IMG_3673.JPG</t>
  </si>
  <si>
    <t>רקמת פיברין ישנה החמרה בפצע ,צולם היום ע"י קוסטה מתאם פצעים,המשך טיפול  SOL.HARTMAN X3 ומסביב CR.DERMACOMBIN X3.</t>
  </si>
  <si>
    <t>\\mc-srvfiles\ReuthFs\Applications\puzzlesoft\hospital_avotfiles\WoundsPics-1\IMG_3720.JPG</t>
  </si>
  <si>
    <t>\\mc-emc-srvfiles\ReuthFs\Applications\puzzlesoft\hospital_avotfiles\WoundsPics-1\IMG_2075.JPG</t>
  </si>
  <si>
    <t>פצע נקי עם שוליים שלמים ונקיים טיפול עם SOL.HSRTMSN X3 ומסביב BABY PASTA X3 להגנה.</t>
  </si>
  <si>
    <t>\\mc-srvfiles\ReuthFs\Applications\puzzlesoft\hospital_avotfiles\WoundsPics-1\IMG_3955.JPG</t>
  </si>
  <si>
    <t>הוזרקו מקרופגים סה"כ 10CC ללא תופעות לוואי ,הפצע צולם לפני כן ע"י קוסטה אין לפתוח את החבישה עד מחר בבוקר.</t>
  </si>
  <si>
    <t>\\mc-srvfiles\ReuthFs\Applications\puzzlesoft\hospital_avotfiles\WoundsPics-1\IMG_4015.JPG</t>
  </si>
  <si>
    <t>\\mc-emc-srvfiles\ReuthFs\Applications\puzzlesoft\hospital_avotfiles\WoundsPics-1\IMG_4281.JPG</t>
  </si>
  <si>
    <t>\\mc-srvfiles\ReuthFs\Applications\puzzlesoft\hospital_avotfiles\WoundsPics-1\IMG_2269.JPG</t>
  </si>
  <si>
    <t>הרטבות  עם SALINE0.9%   פעמיים ביום.</t>
  </si>
  <si>
    <t>\\mc-srvfiles\ReuthFs\Applications\puzzlesoft\hospital_avotfiles\WoundsPics-1\IMG_2692.JPG</t>
  </si>
  <si>
    <t>הוחלף טיפול   SILVERCELL  פעם   ביום.</t>
  </si>
  <si>
    <t>\\mc-srvfiles\ReuthFs\Applications\puzzlesoft\hospital_avotfiles\WoundsPics-1\IMG_8063.JPG</t>
  </si>
  <si>
    <t>שוק ברגל שמאל</t>
  </si>
  <si>
    <t>פצע  עם אזור פיברוטי טיפול עםFLAMINALX1</t>
  </si>
  <si>
    <t>פצע טראומתי עם אזור פיברוטי  טיפול עם  UREAX1+חור באמצע טיפול עם SILVERCEL X1</t>
  </si>
  <si>
    <t>\\mc-srvfiles\ReuthFs\Applications\puzzlesoft\hospital_avotfiles\WoundsPics-1\IMG_1282.JPG</t>
  </si>
  <si>
    <t>פצע  פתוח עמוק 3ס"ם טיפול עם SYLVERSEL</t>
  </si>
  <si>
    <t>אזור קטן פיברוטי ואזור גרנולציה ממשיך באוטו טיפול.</t>
  </si>
  <si>
    <t>\\mc-srvfiles\ReuthFs\Applications\puzzlesoft\hospital_avotfiles\WoundsPics-1\IMG_1392.JPG</t>
  </si>
  <si>
    <t>\\mc-srvfiles\ReuthFs\Applications\puzzlesoft\hospital_avotfiles\WoundsPics-1\P1010050.JPG</t>
  </si>
  <si>
    <t>סקרום פצע שיפשופי ואודם</t>
  </si>
  <si>
    <t>\\mc-srvfiles\ReuthFs\Applications\puzzlesoft\hospital_avotfiles\WoundsPics-1\IMG_6286.JPG</t>
  </si>
  <si>
    <t>\\mc-srvfiles\ReuthFs\Applications\puzzlesoft\hospital_avotfiles\WoundsPics-1\IMG_6617.JPG</t>
  </si>
  <si>
    <t>\\mc-srvfiles\ReuthFs\Applications\puzzlesoft\hospital_avotfiles\WoundsPics-1\IMG_6616.JPG</t>
  </si>
  <si>
    <t>\\mc-srvfiles\ReuthFs\Applications\puzzlesoft\hospital_avotfiles\WoundsPics-1\IMG_6527.JPG</t>
  </si>
  <si>
    <t>טופל בPROMOGRAN  PRISMA</t>
  </si>
  <si>
    <t>\\mc-srvfiles\ReuthFs\Applications\puzzlesoft\hospital_avotfiles\WoundsPics-1\IMG_6982.JPG</t>
  </si>
  <si>
    <t>פצע בהחמרה. ממשיך טיפול מקומי בהרטבות HARTMAN X 3/D + הגנה מסביב</t>
  </si>
  <si>
    <t>פצע בנטיה לשיפור, יותר נקי. ממשיך טיפול מקומי בהרטבות HARTMAN X 3/D + הגנה מסביב</t>
  </si>
  <si>
    <t>\\mc-srvfiles\ReuthFs\Applications\puzzlesoft\hospital_avotfiles\WoundsPics-1\IMG_7701.JPG</t>
  </si>
  <si>
    <t>פצע בנטיה לשיפור בהקטנה.   הוחלף  טיפול מקומי במריחת HYCOMYCIN  X 2/D</t>
  </si>
  <si>
    <t>\\mc-srvfiles\ReuthFs\Applications\puzzlesoft\hospital_avotfiles\WoundsPics-1\IMG_7704.JPG</t>
  </si>
  <si>
    <t>פצע ללא שינוי. ממשיך טיפול מקומי בהרטבות HARTMAN X 3/D+ הגנה מסביב</t>
  </si>
  <si>
    <t>\\mc-srvfiles\ReuthFs\Applications\puzzlesoft\hospital_avotfiles\WoundsPics-1\IMG_7703.JPG</t>
  </si>
  <si>
    <t>פצע שטחי  קטן עם אודם מסביב</t>
  </si>
  <si>
    <t>\\mc-srvfiles\ReuthFs\Applications\puzzlesoft\hospital_avotfiles\WoundsPics-1\IMG_3762.jpg</t>
  </si>
  <si>
    <t>טיפול הוחלף לSILVEROL</t>
  </si>
  <si>
    <t>\\mc-srvfiles\ReuthFs\Applications\puzzlesoft\hospital_avotfiles\WoundsPics-1\IMG_4288.JPG</t>
  </si>
  <si>
    <t>פצע שטחי , מופרש עם חלק נקרוטי</t>
  </si>
  <si>
    <t>\\mc-srvfiles\ReuthFs\Applications\puzzlesoft\hospital_avotfiles\WoundsPics-1\IMG_4219.JPG</t>
  </si>
  <si>
    <t>פצע בשיפור,יותר קטן,נקי.ממשיכה באותו הטיפול</t>
  </si>
  <si>
    <t>\\mc-srvfiles\ReuthFs\Applications\puzzlesoft\hospital_avotfiles\WoundsPics-1\P2210093.JPG</t>
  </si>
  <si>
    <t>חלק חיצוני של כף רגל</t>
  </si>
  <si>
    <t>פצע באותו המצב,ללא שינוי בטיפול</t>
  </si>
  <si>
    <t>פצע באותו המצב.פחות אודם מסביב,ללא נפיחות.ממשיכה באותו הטיפול</t>
  </si>
  <si>
    <t>\\mc-srvfiles\ReuthFs\Applications\puzzlesoft\hospital_avotfiles\WoundsPics-1\IMG_1781.JPG</t>
  </si>
  <si>
    <t>פצע לחץ בעקב ימין 7*5*0.5 סמ', ריקמה נקרוטית , הפרשה סרומוגלתית בכמות קטנה. דרגה 4.  טיפול בהרטבות HARTMAN 1 X 3/D</t>
  </si>
  <si>
    <t>\\mc-srvfiles\ReuthFs\Applications\puzzlesoft\hospital_avotfiles\WoundsPics-1\IMG_3284.JPG</t>
  </si>
  <si>
    <t>החמרה בפצע לחץ בעקב ימין 10*9*0.5 סמ', ריקמה נקרוטית ,  הפרשה מוגלתית  בינונית. דרגה 4.  טיפול בהרטבות עם HARTMAN 1 X 3/D</t>
  </si>
  <si>
    <t>\\mc-srvfiles\ReuthFs\Applications\puzzlesoft\hospital_avotfiles\WoundsPics-1\IMG_3345.JPG</t>
  </si>
  <si>
    <t>פצע לחץ בעקב ימין 7*5*0.5 סמ', ריקמה נקרוטית ,  דרגה 4. בוצעה הטריה . טיפול בהרטבות עם HARTMAN 1 X 3/D</t>
  </si>
  <si>
    <t>\\mc-srvfiles\ReuthFs\Applications\puzzlesoft\hospital_avotfiles\WoundsPics-1\IMG_3312.JPG</t>
  </si>
  <si>
    <t>הוסרה הקרוסטה  השחורה  פצע בשיפור רקמה נקרוטית צהובה רכה ,הפצע ניראה עי' אח מתאם פצעים המשך טיפול עם SOL.POLYDIN X2.</t>
  </si>
  <si>
    <t>\\mc-srvfiles\ReuthFs\Applications\puzzlesoft\hospital_avotfiles\WoundsPics-1\IMG_4331.JPG</t>
  </si>
  <si>
    <t>טופל  בPOLYDIN</t>
  </si>
  <si>
    <t>המשך טיפול  ב FLAMINAL /1DAY</t>
  </si>
  <si>
    <t>\\mc-srvfiles\ReuthFs\Applications\puzzlesoft\hospital_avotfiles\WoundsPics-1\IMG_5242.JPG</t>
  </si>
  <si>
    <t>בוצע צילום . מריחה ב FLAMINAL /1DAY</t>
  </si>
  <si>
    <t>\\mc-srvfiles\ReuthFs\Applications\puzzlesoft\hospital_avotfiles\WoundsPics-1\IMG_5175.JPG</t>
  </si>
  <si>
    <t>שונה טיפול לFLAMINAL</t>
  </si>
  <si>
    <t>\\mc-srvfiles\ReuthFs\Applications\puzzlesoft\hospital_avotfiles\WoundsPics-1\IMG_5422.JPG</t>
  </si>
  <si>
    <t>טיפול חבישה עם FLAMINAL  GEL פעם ביום.</t>
  </si>
  <si>
    <t>\\mc-srvfiles\ReuthFs\Applications\puzzlesoft\hospital_avotfiles\WoundsPics-1\IMG_5176.JPG</t>
  </si>
  <si>
    <t>\\mc-srvfiles\ReuthFs\Applications\puzzlesoft\hospital_avotfiles\WoundsPics-1\IMG_5244.JPG</t>
  </si>
  <si>
    <t>המשך טיפול חבישה עם BIAFINE</t>
  </si>
  <si>
    <t>\\mc-srvfiles\ReuthFs\Applications\puzzlesoft\hospital_avotfiles\WoundsPics-1\IMG_5423.JPG</t>
  </si>
  <si>
    <t>טיפול חבישה FLAMINAL GEL פעם ביום.</t>
  </si>
  <si>
    <t>טיפול חבישה FLAMINAL GEL פעם ביום.  בוצע צילום  פצעים.</t>
  </si>
  <si>
    <t>\\mc-srvfiles\ReuthFs\Applications\puzzlesoft\hospital_avotfiles\WoundsPics-1\IMG_5246.JPG</t>
  </si>
  <si>
    <t>\\mc-srvfiles\ReuthFs\Applications\puzzlesoft\hospital_avotfiles\WoundsPics-1\IMG_5177.JPG</t>
  </si>
  <si>
    <t>שיפור במצב הפצע. ללא סימני דלקת מסביב. נמשיך טיפול עם הרטבות.</t>
  </si>
  <si>
    <t>\\mc-emc-srvfiles\ReuthFs\Applications\puzzlesoft\hospital_avotfiles\WoundsPics-1\IMG_2721.JPG</t>
  </si>
  <si>
    <t>פצע נמקי יבש. ללא סימני דלקת מסביב. נמשיך טיפול עם הרטבות.מסביב לפצע סימני פטרת.  פצע צולם.</t>
  </si>
  <si>
    <t>\\mc-emc-srvfiles\ReuthFs\Applications\puzzlesoft\hospital_avotfiles\WoundsPics-1\IMG_2932.JPG</t>
  </si>
  <si>
    <t>פצע  נקרוטית. בוצע הטריה. בשלב הזה נמשיך הרטבות.  פצע צולם.</t>
  </si>
  <si>
    <t>\\mc-emc-srvfiles\ReuthFs\Applications\puzzlesoft\hospital_avotfiles\WoundsPics-1\IMG_3053.JPG</t>
  </si>
  <si>
    <t>פצע יותר  נקי { לאחר הטריה 11.10.2014}.עם כיס בשעה 15.00.קיים חלק עם ריקמת גרנולציה וריקמת פיברין.המשך  טיפול עם הרטבות.  פצע צולם.</t>
  </si>
  <si>
    <t>\\mc-emc-srvfiles\ReuthFs\Applications\puzzlesoft\hospital_avotfiles\WoundsPics-1\IMG_3144.JPG</t>
  </si>
  <si>
    <t xml:space="preserve">כיס בין 12 ל-3 שעות, עד 4 ס"מ-   הפרשה מוגלתית,{ בתוך הכיס } חתיכות פיברין.  יש לשקול הטרייה, המשך טיפול עם הרטבות.  פצע צולם.    </t>
  </si>
  <si>
    <t>\\mc-srvfiles\ReuthFs\Applications\puzzlesoft\hospital_avotfiles\WoundsPics-1\IMG_3400.JPG</t>
  </si>
  <si>
    <t>פצע נקי. ללא סימני דלקת מסביב. קיים כיס  בין 12-14 - 3סם'. נמשיך טיפול עם הרטבות.  פצע צולם.</t>
  </si>
  <si>
    <t>\\mc-emc-srvfiles\ReuthFs\Applications\puzzlesoft\hospital_avotfiles\WoundsPics-1\IMG_3716 (Small).JPG</t>
  </si>
  <si>
    <t>ללא סימני נמק חדשים.. ממדי הפצע הצטמצמו. כיס משעה 12-15. נמשיך טיפול מקומי.  פצע צולם.</t>
  </si>
  <si>
    <t>\\mc-emc-srvfiles\ReuthFs\Applications\puzzlesoft\hospital_avotfiles\WoundsPics-1\IMG_3548.JPG</t>
  </si>
  <si>
    <t>גודל ללא שינוי. סימני לחץ טרי בשעה 9.00.נא להקפיד להוריד לחץ על הפצע.  מסורציה מסביב לפצע. פצע צולם.</t>
  </si>
  <si>
    <t>\\mc-srvfiles\ReuthFs\Applications\puzzlesoft\hospital_avotfiles\WoundsPics-1\IMG_3805.JPG</t>
  </si>
  <si>
    <t>פצע יבש שטחי עם מצורציה.  ללא סימני דלקת. הוחלף טיפול מקומי.  פצע צולם.</t>
  </si>
  <si>
    <t>\\mc-emc-srvfiles\ReuthFs\Applications\puzzlesoft\hospital_avotfiles\WoundsPics-1\IMG_3853.JPG</t>
  </si>
  <si>
    <t>פצע יבש.‏{ מתחת הבוהן }. הוחל טיפול מקומי.  פצע צולם.</t>
  </si>
  <si>
    <t>\\mc-emc-srvfiles\ReuthFs\Applications\puzzlesoft\hospital_avotfiles\WoundsPics-1\IMG_3854.JPG</t>
  </si>
  <si>
    <t>26.070בוצע הטריה,נלקח דגימה לתרבית. חודש טיפול FLAMINAL פעם ביום.</t>
  </si>
  <si>
    <t>\\mc-srvfiles\ReuthFs\Applications\puzzlesoft\hospital_avotfiles\WoundsPics-1\IMG_4184.JPG</t>
  </si>
  <si>
    <t>חבישה עם CR.FLAMINAL  פעם ביום.</t>
  </si>
  <si>
    <t>\\mc-srvfiles\ReuthFs\Applications\puzzlesoft\hospital_avotfiles\WoundsPics-1\IMG_4033.JPG</t>
  </si>
  <si>
    <t>המשך  טיפול ב COLIROCIN מדולל ב N/S 7 ML שלוש פעמיים ביום.</t>
  </si>
  <si>
    <t>\\mc-srvfiles\ReuthFs\Applications\puzzlesoft\hospital_avotfiles\WoundsPics-1\IMG_4293.JPG</t>
  </si>
  <si>
    <t>הוחלף טיפול ל FLAMINAL /1DAY</t>
  </si>
  <si>
    <t>\\mc-srvfiles\ReuthFs\Applications\puzzlesoft\hospital_avotfiles\WoundsPics-1\IMG_4296.JPG</t>
  </si>
  <si>
    <t>שוק קידמי שמאל</t>
  </si>
  <si>
    <t>ממשיכה  אותו טיפול</t>
  </si>
  <si>
    <t>\\mc-srvfiles\ReuthFs\Applications\puzzlesoft\hospital_avotfiles\WoundsPics-1\IMG_1670.JPG</t>
  </si>
  <si>
    <t>נעשה ביקור פצעים, ללא שינוי בטיפול המקומי, יש לציין שיפור במצב הפצע</t>
  </si>
  <si>
    <t>\\mc-srvfiles\ReuthFs\Applications\puzzlesoft\hospital_avotfiles\WoundsPics-1\IMG_1797.JPG</t>
  </si>
  <si>
    <t>\\mc-srvfiles\ReuthFs\Applications\puzzlesoft\hospital_avotfiles\WoundsPics-1\IMG_1270.JPG</t>
  </si>
  <si>
    <t>ממשיכה הרטבות עם SOL. HARTMAN שלוש פעמים ביום.קיים כיס באורך 5 סמ' בשעה 12 וכיס בשעה 2 באורך 2 סמ'.</t>
  </si>
  <si>
    <t>\\mc-srvfiles\ReuthFs\Applications\puzzlesoft\hospital_avotfiles\WoundsPics-1\IMG_1062.jpg</t>
  </si>
  <si>
    <t>נעשה ביקור הפצע ללא שינוי בטיפול , ממשיכה אותו טיפול .</t>
  </si>
  <si>
    <t>\\mc-srvfiles\ReuthFs\Applications\puzzlesoft\hospital_avotfiles\WoundsPics-1\IMG_2092.JPG</t>
  </si>
  <si>
    <t>פצע ללא שינוי.  ממשיך טיפול מקומי במריחת BIAFINE X 2/D עם חבישה</t>
  </si>
  <si>
    <t>\\mc-srvfiles\ReuthFs\Applications\puzzlesoft\hospital_avotfiles\WoundsPics-1\IMG_0670.JPG</t>
  </si>
  <si>
    <t>פצע  בהחמרה והגדלה.   ממשיכה  טיפול בהרטבות HARTMAN X 3/D עם חבישה</t>
  </si>
  <si>
    <t>\\mc-srvfiles\ReuthFs\Applications\puzzlesoft\hospital_avotfiles\WoundsPics-1\IMG_0840.JPG</t>
  </si>
  <si>
    <t>פצע ללא שינוי. ממשיך טיפול מקומי במריחת BIAFINE X 2/D עם חבישה</t>
  </si>
  <si>
    <t>\\mc-srvfiles\ReuthFs\Applications\puzzlesoft\hospital_avotfiles\WoundsPics-1\IMG_0665.JPG</t>
  </si>
  <si>
    <t>פצע בהחמרה והגדלה.  ממשיך  טיפול מקומי בהרטבות HARTMAN X 3/D עם חבישה</t>
  </si>
  <si>
    <t>\\mc-srvfiles\ReuthFs\Applications\puzzlesoft\hospital_avotfiles\WoundsPics-1\IMG_0829.JPG</t>
  </si>
  <si>
    <t>פצע ללא שינוי. ממשיך טיפול מקומי בהרטבות HARTMAN X 2/D  עם חבישה + הגנה מסביב</t>
  </si>
  <si>
    <t>\\mc-srvfiles\ReuthFs\Applications\puzzlesoft\hospital_avotfiles\WoundsPics-1\IMG_0834.JPG</t>
  </si>
  <si>
    <t>\\mc-srvfiles\ReuthFs\Applications\puzzlesoft\hospital_avotfiles\WoundsPics-1\IMG_0667.JPG</t>
  </si>
  <si>
    <t>פצע ללא שינוי. ממשיך טיפול מקומי בהרטבות HARTMAN X 2/D עם חבישה + הגנה מסביב</t>
  </si>
  <si>
    <t>\\mc-srvfiles\ReuthFs\Applications\puzzlesoft\hospital_avotfiles\WoundsPics-1\IMG_0663.JPG</t>
  </si>
  <si>
    <t>פצע בהחמרה והגדלה . ממשיך טיפול מקומי בהרטבות HARTMAN X 2/D עם חבישה + הגנה מסביב</t>
  </si>
  <si>
    <t>\\mc-srvfiles\ReuthFs\Applications\puzzlesoft\hospital_avotfiles\WoundsPics-1\IMG_0831.JPG</t>
  </si>
  <si>
    <t>פצע בהחמרה והגדלה. ממשיך טיפול מקומי בהרטבות HARTMAN X 3/D עם חבישה</t>
  </si>
  <si>
    <t>\\mc-srvfiles\ReuthFs\Applications\puzzlesoft\hospital_avotfiles\WoundsPics-1\IMG_0835.JPG</t>
  </si>
  <si>
    <t>\\mc-srvfiles\ReuthFs\Applications\puzzlesoft\hospital_avotfiles\WoundsPics-1\IMG_0837.JPG</t>
  </si>
  <si>
    <t>פצע בנטיה לשיפור. הוחלף טיפול מקומי במריחת FLAMINAL X 1/D עם חבישה</t>
  </si>
  <si>
    <t>\\mc-appsrv1\Applications\puzzlesoft\hospital_avotfiles\WoundsPics-1\IMG_3270.JPG</t>
  </si>
  <si>
    <t>פצע בהחמרה, הוחלף  טיפול מקומי  בהרטבות  HARTMAN + FLAGYL  X 3/D עם חבישה</t>
  </si>
  <si>
    <t>\\mc-appsrv1\Applications\puzzlesoft\hospital_avotfiles\WoundsPics-1\IMG_3420.JPG</t>
  </si>
  <si>
    <t>פצע  בנטיה לשיפור , נקי. הוחלף טיפול  מקומי בAQUACEL X 1/D עם חבישה</t>
  </si>
  <si>
    <t>\\mc-appsrv1\Applications\puzzlesoft\hospital_avotfiles\WoundsPics-1\IMG_3616.JPG</t>
  </si>
  <si>
    <t>\\mc-appsrv1\Applications\puzzlesoft\hospital_avotfiles\WoundsPics-1\IMG_3614.JPG</t>
  </si>
  <si>
    <t>פצע ללא שינוי, ממשיך טיפול מקומי בPOLYDIN X 2/D עם חבישה.</t>
  </si>
  <si>
    <t>\\mc-appsrv1\Applications\puzzlesoft\hospital_avotfiles\WoundsPics-1\IMG_3268.JPG</t>
  </si>
  <si>
    <t>\\mc-appsrv1\Applications\puzzlesoft\hospital_avotfiles\WoundsPics-1\IMG_3417.JPG</t>
  </si>
  <si>
    <t>CR. SILVEROL פעמיים ביום.לא להושיב ולא לשים חולה על הגב.</t>
  </si>
  <si>
    <t>\\mc-emc-srvfiles\ReuthFs\Applications\puzzlesoft\hospital_avotfiles\WoundsPics-1\IMG_2472.JPG</t>
  </si>
  <si>
    <t>פצע לחץ בסקרום 7*4*0.1 סמ', ריקמה משולבת, לא היפרישה. דרגה 3. טיפול בHARTMAN 1 X 2/D + מריחת CR BIAFIN מסביב</t>
  </si>
  <si>
    <t>\\mc-srvfiles\ReuthFs\Applications\puzzlesoft\hospital_avotfiles\WoundsPics-1\IMG_3379.JPG</t>
  </si>
  <si>
    <t>פצע לחץ בעקב ימין 2*1 סמ', ריקמה גרנולטית, לא היפרישה. דרגה 2.  טיפול בCR BIAFIN 1 X 2 /D</t>
  </si>
  <si>
    <t>\\mc-srvfiles\ReuthFs\Applications\puzzlesoft\hospital_avotfiles\WoundsPics-1\IMG_3378.JPG</t>
  </si>
  <si>
    <t>פצע בנטיה להקטנה, נקי, כיס בשעה 7 עד 3 סמ'.  ממשיך טיפול מקומי בהרטבות HARTMAN + טורונדה לתוך הפצע + DERMAGRAN PASTE מסביב</t>
  </si>
  <si>
    <t>\\mc-srvfiles\ReuthFs\Applications\puzzlesoft\hospital_avotfiles\WoundsPics-1\IMG_9359.JPG</t>
  </si>
  <si>
    <t>פצע בנטיה להקטנה. ממשיך טיפול מקומי בהרטבות HARTMAN + טורונדה לתוך הפצע + DERMAGRAN PASTE מסביב</t>
  </si>
  <si>
    <t>\\mc-srvfiles\ReuthFs\Applications\puzzlesoft\hospital_avotfiles\WoundsPics-1\IMG_9047.JPG</t>
  </si>
  <si>
    <t>פצע ללא דימניקה. ממשיך  טיפול מקומי לCERASALT + הרטבה עם HARTMAN X 2/D</t>
  </si>
  <si>
    <t>\\mc-srvfiles\ReuthFs\Applications\puzzlesoft\hospital_avotfiles\WoundsPics-1\IMG_8846.JPG</t>
  </si>
  <si>
    <t>פצע ללא שינוי.   ממשיך טיפול מקומי בהרטבות HARTMAN X 2/D .</t>
  </si>
  <si>
    <t>\\mc-srvfiles\ReuthFs\Applications\puzzlesoft\hospital_avotfiles\WoundsPics-1\IMG_8665.JPG</t>
  </si>
  <si>
    <t>פצע ללא שינוי.    ממשיך טיפול מקומי בהרטבות HARTMAN X 2/D .</t>
  </si>
  <si>
    <t>\\mc-srvfiles\ReuthFs\Applications\puzzlesoft\hospital_avotfiles\WoundsPics-1\IMG_8231.JPG</t>
  </si>
  <si>
    <t>\\mc-srvfiles\ReuthFs\Applications\puzzlesoft\hospital_avotfiles\WoundsPics-1\IMG_8492.JPG</t>
  </si>
  <si>
    <t>פצע בנטיה להקטנה בגודל  . הוחלף טיפול מקומי לCERASALT + הרטבה עם HARTMAN X 2/D</t>
  </si>
  <si>
    <t>\\mc-srvfiles\ReuthFs\Applications\puzzlesoft\hospital_avotfiles\WoundsPics-1\IMG_8753.JPG</t>
  </si>
  <si>
    <t>פצע ללא שינוי.  כיס בשעה 9 עד 8 סמ'. ממשיך טיפול מקומי בהרטבות HARTMAN X 2/D .</t>
  </si>
  <si>
    <t>\\mc-srvfiles\ReuthFs\Applications\puzzlesoft\hospital_avotfiles\WoundsPics-1\IMG_8230.JPG</t>
  </si>
  <si>
    <t>פצע ללא שינוי.  ממשיך טיפול מקומי בהרטבות HARTMAN X 2/D .</t>
  </si>
  <si>
    <t>פצע לחץ בסקרום בנטיה לשיפו והקטנה. 3*2*2 סמ', נקי, אדום , רקמת גרנולציה. הפרשה סרוטית בינונית.  דרגה 4. ממשיך טיפול מקומי בהרטבות HARTMAN X 2/D .</t>
  </si>
  <si>
    <t>\\mc-srvfiles\ReuthFs\Applications\puzzlesoft\hospital_avotfiles\WoundsPics-1\IMG_6127.JPG</t>
  </si>
  <si>
    <t>פצע לחץ בסקרום ללא שינוי.   ממשיכה טיפול מקומי בהרטבות HARTMAN X 2/D .</t>
  </si>
  <si>
    <t>\\mc-srvfiles\ReuthFs\Applications\puzzlesoft\hospital_avotfiles\WoundsPics-1\IMG_6056.JPG</t>
  </si>
  <si>
    <t>אין שינוי במצב הפצע,   ממשיכה טיפול מקומי בהרטבות HARTMAN X 2/D .</t>
  </si>
  <si>
    <t>\\mc-srvfiles\ReuthFs\Applications\puzzlesoft\hospital_avotfiles\WoundsPics-1\IMG_5943.JPG</t>
  </si>
  <si>
    <t>פצע ללא שינוי. עצם לא נמוש, כיס עד 1 סמ' בשעה 3. ממשיך ממשיך טיפול מקומי בהרטבות HARTMAN X 2/D .</t>
  </si>
  <si>
    <t>\\mc-srvfiles\ReuthFs\Applications\puzzlesoft\hospital_avotfiles\WoundsPics-1\IMG_6490.JPG</t>
  </si>
  <si>
    <t>\\mc-srvfiles\ReuthFs\Applications\puzzlesoft\hospital_avotfiles\WoundsPics-1\IMG_6712.JPG</t>
  </si>
  <si>
    <t>\\mc-srvfiles\ReuthFs\Applications\puzzlesoft\hospital_avotfiles\WoundsPics-1\IMG_6630.JPG</t>
  </si>
  <si>
    <t>\\mc-srvfiles\ReuthFs\Applications\puzzlesoft\hospital_avotfiles\WoundsPics-1\IMG_7698.JPG</t>
  </si>
  <si>
    <t>\\mc-srvfiles\ReuthFs\Applications\puzzlesoft\hospital_avotfiles\WoundsPics-1\IMG_7467.JPG</t>
  </si>
  <si>
    <t>\\mc-srvfiles\ReuthFs\Applications\puzzlesoft\hospital_avotfiles\WoundsPics-1\IMG_6835.JPG</t>
  </si>
  <si>
    <t>\\mc-srvfiles\ReuthFs\Applications\puzzlesoft\hospital_avotfiles\WoundsPics-1\IMG_7340.JPG</t>
  </si>
  <si>
    <t>\\mc-srvfiles\ReuthFs\Applications\puzzlesoft\hospital_avotfiles\WoundsPics-1\IMG_7126.JPG</t>
  </si>
  <si>
    <t>פצע ללחץ בנטיה להקטנה, נקי עם כיס בשעה 17. הפרשה סרוטית בינונית. דרגה 4. ממשיכה טיפול מקומי בהרטבות HARTMAN X 2/D .</t>
  </si>
  <si>
    <t>\\mc-srvfiles\ReuthFs\Applications\puzzlesoft\hospital_avotfiles\WoundsPics-1\IMG_5817.JPG</t>
  </si>
  <si>
    <t>פצע ללא שינוי. ממשיכה טיפול מקומי בהרטבות HARTMAN X 2/D .</t>
  </si>
  <si>
    <t>\\mc-srvfiles\ReuthFs\Applications\puzzlesoft\hospital_avotfiles\WoundsPics-1\IMG_5512.JPG</t>
  </si>
  <si>
    <t>פצע לחץ בסקרום 7*4* סמ' ועומק עד 3.5 סמ'  לכיוון הרקטום, עצם חסופה.  ריקמה משולבת, צבע אדום, הפרשה סרוטית  בינונית. דרגה 4. טיפול מקומי בהרטבות HARTMAN X  2/D.</t>
  </si>
  <si>
    <t>\\mc-srvfiles\ReuthFs\Applications\puzzlesoft\hospital_avotfiles\WoundsPics-1\IMG_5385.JPG</t>
  </si>
  <si>
    <t>פצע ניתוחי מפריש הפרשה מוגלתית מועטה, בקוטר 10/3 ס"מ .תעלה 2 ס"מ</t>
  </si>
  <si>
    <t xml:space="preserve">פצע בשיפור, צולם עי' קוסטיה  ,הקוטר קטן.רקמת פיברין  הפרשה מוגלתית מועטה, שוליים נקיים ורודים. המשך הרטבות עם SOL.NACL 0.9% X3   </t>
  </si>
  <si>
    <t>\\mc-srvfiles\ReuthFs\Applications\puzzlesoft\hospital_avotfiles\WoundsPics-1\IMG_5771.JPG</t>
  </si>
  <si>
    <t>\\mc-emc-srvfiles\ReuthFs\Applications\puzzlesoft\hospital_avotfiles\WoundsPics-1\IMG_4261.JPG</t>
  </si>
  <si>
    <t>\\mc-emc-srvfiles\ReuthFs\Applications\puzzlesoft\hospital_avotfiles\WoundsPics-1\IMG_4259.JPG</t>
  </si>
  <si>
    <t>הטיפול עם SOL. HARTMAN*3  סימני מסרציה בשולי הפצע</t>
  </si>
  <si>
    <t>\\mc-emc-srvfiles\ReuthFs\Applications\puzzlesoft\hospital_avotfiles\WoundsPics-1\IMG_4254.JPG</t>
  </si>
  <si>
    <t>מטופל חזר לאחר לאחר אשפוז בבית חולים אחר במשך חודש ימים    פצע בהחמרה: רקמה מלף וריח רעה    טיפול: הרטבות עם הרטמן * 3</t>
  </si>
  <si>
    <t>\\mc-srvfiles\ReuthFs\Applications\puzzlesoft\hospital_avotfiles\WoundsPics-1\IMG_0515.JPG</t>
  </si>
  <si>
    <t>המשך הרטבות פצע עם HARTMAN*3</t>
  </si>
  <si>
    <t>\\mc-srvfiles\ReuthFs\Applications\puzzlesoft\hospital_avotfiles\WoundsPics-1\IMG_2261.JPG</t>
  </si>
  <si>
    <t>פצע בשוק שמאל</t>
  </si>
  <si>
    <t>פצע נקרוטי בשוק שמאל בגודל3.0*2.0 מטופלת בהרטבות HARTMAN*3</t>
  </si>
  <si>
    <t>\\mc-srvfiles\ReuthFs\Applications\puzzlesoft\hospital_avotfiles\WoundsPics-1\IMG_2265.JPG</t>
  </si>
  <si>
    <t>פצע לחץ בסקרום עם מעט הפרשה סרוטית עם אודם מסביב מטופלת במריחה עם CR BIAFINE*2</t>
  </si>
  <si>
    <t>\\mc-srvfiles\ReuthFs\Applications\puzzlesoft\hospital_avotfiles\WoundsPics-1\IMG_2263.JPG</t>
  </si>
  <si>
    <t>הוחלף טיפול מקומי ADVAZORB X 1/D  עם חבישה</t>
  </si>
  <si>
    <t>\\mc-appsrv1\Applications\puzzlesoft\hospital_avotfiles\WoundsPics-1\IMG_3372.JPG</t>
  </si>
  <si>
    <t>פצע בנטיה לשיפור והקטנה לדרגה 3, היפרקרטוזיס.  ממשיך  טיפול מקומי ADVAZORB X 1/D  עם חבישה</t>
  </si>
  <si>
    <t>\\mc-appsrv1\Applications\puzzlesoft\hospital_avotfiles\WoundsPics-1\IMG_3638.JPG</t>
  </si>
  <si>
    <t>שלפוחית שהתנקזה, רקמה נקרוטית רכה, שוליים ללא מסהרהציה, הוחל טיפול עם SOL.POLYDIN X2  הפצע צולם עי' קוסטיה.</t>
  </si>
  <si>
    <t>\\mc-srvfiles\ReuthFs\Applications\puzzlesoft\hospital_avotfiles\WoundsPics-1\IMG_7905.JPG</t>
  </si>
  <si>
    <t>בעקב רגל ימין בשתי מקומות</t>
  </si>
  <si>
    <t>באמה שמאל קרוב לשורש כף היד.</t>
  </si>
  <si>
    <t>פצע לחץ דרגה 3 ,רקמה צהובה שוליים  נקיים ,הפצע צולם עי' קוסטיה הוחל טיפול עם FLAMINAL HYDRO X1</t>
  </si>
  <si>
    <t>\\mc-srvfiles\ReuthFs\Applications\puzzlesoft\hospital_avotfiles\WoundsPics-1\IMG_7907.JPG</t>
  </si>
  <si>
    <t>פצע לחץ דרגה 3 ,רקמה מעורבת נקרוטי ופיברין מסביב, שוליים פטרת הוחל טיפול עם FLAMINAL HYDRO X1 ומסביב CLOTRIMAZOL X1</t>
  </si>
  <si>
    <t>\\mc-srvfiles\ReuthFs\Applications\puzzlesoft\hospital_avotfiles\WoundsPics-1\IMG_7903.JPG</t>
  </si>
  <si>
    <t>בסקרום פצע לחץ דרגה 3 בקוטר 6*5 ס"מ,2 מוקדים  נקרוטיים, ומסביב רקמת פיברין שוליים פטרת</t>
  </si>
  <si>
    <t>גב תחתון סקרום מרכזי</t>
  </si>
  <si>
    <t>\\mc-srvfiles\ReuthFs\Applications\puzzlesoft\hospital_avotfiles\WoundsPics-1\IMG_7757.JPG</t>
  </si>
  <si>
    <t>\\mc-srvfiles\ReuthFs\Applications\puzzlesoft\hospital_avotfiles\WoundsPics-1\IMG_7755.JPG</t>
  </si>
  <si>
    <t>פטישון ימין פצע לחץ דרגה 4 עם אודם מסביב</t>
  </si>
  <si>
    <t>\\mc-srvfiles\ReuthFs\Applications\puzzlesoft\hospital_avotfiles\WoundsPics-1\IMG_7753.JPG</t>
  </si>
  <si>
    <t>הופיעה פצע לחץ - כתוצאה  של לחץ מהפלסטיק של מטריהה PEG. שונה טיפול מקומי.  פצע צולם.</t>
  </si>
  <si>
    <t>\\mc-srvfiles\ReuthFs\Applications\puzzlesoft\hospital_avotfiles\WoundsPics-1\IMG_4056.JPG</t>
  </si>
  <si>
    <t>שוב שיפשוף.הומלץ לא להושיב.נמשיך טיפול מקומי עם SILVEROL</t>
  </si>
  <si>
    <t>\\mc-srvfiles\ReuthFs\Applications\puzzlesoft\hospital_avotfiles\WoundsPics-1\IMG_5066.JPG</t>
  </si>
  <si>
    <t>איבוד ריקמה חלקי בצורת שיפשוף. הוחל טיפול מקומי - BURNCARE.מסביב CLOTRIMAZOL.  פצע צולם</t>
  </si>
  <si>
    <t>\\mc-srvfiles\ReuthFs\Applications\puzzlesoft\hospital_avotfiles\WoundsPics-1\IMG_5903.JPG</t>
  </si>
  <si>
    <t>עכוז מצד שמאלי</t>
  </si>
  <si>
    <t>\\mc-srvfiles\ReuthFs\Applications\puzzlesoft\hospital_avotfiles\WoundsPics-1\IMG_4441.JPG</t>
  </si>
  <si>
    <t>ממשיך טיפול עם HARTMAN</t>
  </si>
  <si>
    <t>\\mc-srvfiles\ReuthFs\Applications\puzzlesoft\hospital_avotfiles\WoundsPics-1\IMG_4286.JPG</t>
  </si>
  <si>
    <t>\\mc-srvfiles\ReuthFs\Applications\puzzlesoft\hospital_avotfiles\WoundsPics-1\IMG_4440.JPG</t>
  </si>
  <si>
    <t>\\mc-srvfiles\ReuthFs\Applications\puzzlesoft\hospital_avotfiles\WoundsPics-1\IMG_4443.JPG</t>
  </si>
  <si>
    <t>\\mc-srvfiles\ReuthFs\Applications\puzzlesoft\hospital_avotfiles\WoundsPics-1\IMG_4386.JPG</t>
  </si>
  <si>
    <t>\\mc-srvfiles\ReuthFs\Applications\puzzlesoft\hospital_avotfiles\WoundsPics-1\IMG_4382.JPG</t>
  </si>
  <si>
    <t>\\mc-srvfiles\ReuthFs\Applications\puzzlesoft\hospital_avotfiles\WoundsPics-1\IMG_4438.JPG</t>
  </si>
  <si>
    <t>פצע יותר נקי. ללא סימני נמק חדשים.המשך טיפול מקומי - הרטבות Hartman.  פצע צולם.</t>
  </si>
  <si>
    <t>\\mc-srvfiles\ReuthFs\Applications\puzzlesoft\hospital_avotfiles\WoundsPics-1\IMG_4599.JPG</t>
  </si>
  <si>
    <t>פצע בשיפור. ממדי הפצע הצטמצמו מעט. גרנולציות מסביב.ללא סימני נמק חדשים.   הוסף טיפול מקומי - Gel.Flaminal  פצע צולם.</t>
  </si>
  <si>
    <t>פצע מעל המצח משמאל. פצע נקי. נמשיך טיפול מקומי.  פצע צולם.</t>
  </si>
  <si>
    <t>\\mc-emc-srvfiles\ReuthFs\Applications\puzzlesoft\hospital_avotfiles\WoundsPics-1\IMG_3705 (Small).JPG</t>
  </si>
  <si>
    <t>איבוד רקמה. פצע נקי.נמשיך טיפול מקומי.  פצע צולם.</t>
  </si>
  <si>
    <t>\\mc-emc-srvfiles\ReuthFs\Applications\puzzlesoft\hospital_avotfiles\WoundsPics-1\IMG_3708 (Small).JPG</t>
  </si>
  <si>
    <t>קודקוד</t>
  </si>
  <si>
    <t xml:space="preserve">איבוד רקמה.פצע מפריש.הוחל טיפול עם הרטבות.  פצע צולם.    </t>
  </si>
  <si>
    <t>\\mc-emc-srvfiles\ReuthFs\Applications\puzzlesoft\hospital_avotfiles\WoundsPics-1\IMG_3709 (Small).JPG</t>
  </si>
  <si>
    <t>איבוד רקמה חלקי. פצע יבש. נמשיך טיפול מקומי.  פצע צולם.</t>
  </si>
  <si>
    <t>\\mc-emc-srvfiles\ReuthFs\Applications\puzzlesoft\hospital_avotfiles\WoundsPics-1\IMG_3712 (Small).JPG</t>
  </si>
  <si>
    <t>מדדי הפצע הצטמצמו.נמשיך טיפול.   פצע צולם.</t>
  </si>
  <si>
    <t>\\mc-srvfiles\ReuthFs\Applications\puzzlesoft\hospital_avotfiles\WoundsPics-1\IMG_3788.jpg</t>
  </si>
  <si>
    <t>פצע בשיפור. נמשיך טיפול מקומי.   פצע צולם.</t>
  </si>
  <si>
    <t>\\mc-srvfiles\ReuthFs\Applications\puzzlesoft\hospital_avotfiles\WoundsPics-1\IMG_3790.jpg</t>
  </si>
  <si>
    <t>ניתן לראות מעט רקמת פיברין.הוחל טיפול עם הרטבות.  פצע צולם.</t>
  </si>
  <si>
    <t>\\mc-srvfiles\ReuthFs\Applications\puzzlesoft\hospital_avotfiles\WoundsPics-1\IMG_3786.jpg</t>
  </si>
  <si>
    <t>פצע במצב { גולגולת} נקי , מפריש. הוחלף טיפול להרטבות .  פצע צולם.</t>
  </si>
  <si>
    <t>\\mc-srvfiles\ReuthFs\Applications\puzzlesoft\hospital_avotfiles\WoundsPics-1\IMG_4089.JPG</t>
  </si>
  <si>
    <t>באותו מצב. פצע נקי לאחר ניקוי.שונה טיפול מקומי.  פצע צולם3.</t>
  </si>
  <si>
    <t>\\mc-srvfiles\ReuthFs\Applications\puzzlesoft\hospital_avotfiles\WoundsPics-1\IMG_4290.JPG</t>
  </si>
  <si>
    <t>פצע בסל סגירה. בשלב זה נמשיך טיפול מקומי Threolon</t>
  </si>
  <si>
    <t>\\mc-srvfiles\ReuthFs\Applications\puzzlesoft\hospital_avotfiles\WoundsPics-1\IMG_4398.JPG</t>
  </si>
  <si>
    <t xml:space="preserve">באזור כפתור של השאנט.שיפור קל. הוצאו תפרים. הוחלף טיפול מקומי - ל Threolon.  פצע צולם.  </t>
  </si>
  <si>
    <t>איבוד רקמה. פצע שטחי עם סימני דלקת מסביב. שונה טיפול מקומי - הרטבות  עם HARTMAN.  פצע צולם.</t>
  </si>
  <si>
    <t>\\mc-srvfiles\ReuthFs\Applications\puzzlesoft\hospital_avotfiles\WoundsPics-1\IMG_4529.JPG</t>
  </si>
  <si>
    <t>שוק פנימי</t>
  </si>
  <si>
    <t>ממדי פצע הצטמצמו.סימני הפרגרנולציה. הוחף טיפול מקומי - POLYMEM.  פצע צולם.</t>
  </si>
  <si>
    <t>\\mc-srvfiles\ReuthFs\Applications\puzzlesoft\hospital_avotfiles\WoundsPics-1\IMG_4746.JPG</t>
  </si>
  <si>
    <t>ממשיך טיפול עם  POLIMEM</t>
  </si>
  <si>
    <t>\\mc-srvfiles\ReuthFs\Applications\puzzlesoft\hospital_avotfiles\WoundsPics-1\IMG_4250.JPG</t>
  </si>
  <si>
    <t>פצע נקי יותר עם הפרשה דמית</t>
  </si>
  <si>
    <t>\\mc-srvfiles\ReuthFs\Applications\puzzlesoft\hospital_avotfiles\WoundsPics-1\IMG_4002.JPG</t>
  </si>
  <si>
    <t>\\mc-srvfiles\ReuthFs\Applications\puzzlesoft\hospital_avotfiles\WoundsPics-1\IMG_8029.JPG</t>
  </si>
  <si>
    <t>נפתח פצע בצלקת ישנה -חלקם פתוח עם המטומה , בצקת ואודם. טופל בDERMADERM</t>
  </si>
  <si>
    <t>\\mc-srvfiles\ReuthFs\Applications\puzzlesoft\hospital_avotfiles\WoundsPics-1\IMG_7859.JPG</t>
  </si>
  <si>
    <t>פצע בנטיה לשיפור  והקטנה. מצרציה מסביב.   הוחלף   טיפול מקומי למריחת FLAMINAL X 2/D</t>
  </si>
  <si>
    <t>\\mc-srvfiles\ReuthFs\Applications\puzzlesoft\hospital_avotfiles\WoundsPics-1\IMG_8265.JPG</t>
  </si>
  <si>
    <t>טיפול מקומי במריחת HYCOMYCIN X 2/D .</t>
  </si>
  <si>
    <t>\\mc-srvfiles\ReuthFs\Applications\puzzlesoft\hospital_avotfiles\WoundsPics-1\IMG_8410.JPG</t>
  </si>
  <si>
    <t>\\mc-srvfiles\ReuthFs\Applications\puzzlesoft\hospital_avotfiles\WoundsPics-1\IMG_9186.JPG</t>
  </si>
  <si>
    <t>פצע בנטיה לשיפור, ללא סימני פטרת.  הוחלף טיפול מקומי למריחת DERMADEN  X 2/D  עם חבישה.</t>
  </si>
  <si>
    <t>\\mc-srvfiles\ReuthFs\Applications\puzzlesoft\hospital_avotfiles\WoundsPics-1\IMG_0134.JPG</t>
  </si>
  <si>
    <t>פצע בנטיה לשיפור והקטנה. הוחלף טיפול מקומי למריחת DERMADEN X 2/D  + CLOTRIMAZOL עם חבישה</t>
  </si>
  <si>
    <t>\\mc-srvfiles\ReuthFs\Applications\puzzlesoft\hospital_avotfiles\WoundsPics-1\IMG_0978.JPG</t>
  </si>
  <si>
    <t>פצע נקי טיפול עם SALINE0.9%</t>
  </si>
  <si>
    <t>\\mc-srvfiles\ReuthFs\Applications\puzzlesoft\hospital_avotfiles\WoundsPics-1\IMG_1522.JPG</t>
  </si>
  <si>
    <t>לחולה פצע מסביב  PEJ   התחל טיפול  מריחה בCR.SILVEROL/2DAY   ממשיכה טיפול מסביב PEJ  עקב. אודם ZINCOD/2DAY</t>
  </si>
  <si>
    <t>\\mc-srvfiles\ReuthFs\Applications\puzzlesoft\hospital_avotfiles\WoundsPics-1\IMG_4179.JPG</t>
  </si>
  <si>
    <t>טופל בHARTMAN .</t>
  </si>
  <si>
    <t>\\mc-srvfiles\ReuthFs\Applications\puzzlesoft\hospital_avotfiles\WoundsPics-1\IMG_5190.JPG</t>
  </si>
  <si>
    <t>\\mc-srvfiles\ReuthFs\Applications\puzzlesoft\hospital_avotfiles\WoundsPics-1\IMG_5091.JPG</t>
  </si>
  <si>
    <t>\\mc-srvfiles\ReuthFs\Applications\puzzlesoft\hospital_avotfiles\WoundsPics-1\IMG_5143.JPG</t>
  </si>
  <si>
    <t>\\mc-srvfiles\ReuthFs\Applications\puzzlesoft\hospital_avotfiles\WoundsPics-1\IMG_4723.JPG</t>
  </si>
  <si>
    <t>\\mc-srvfiles\ReuthFs\Applications\puzzlesoft\hospital_avotfiles\WoundsPics-1\IMG_4870.JPG</t>
  </si>
  <si>
    <t>\\mc-srvfiles\ReuthFs\Applications\puzzlesoft\hospital_avotfiles\WoundsPics-1\IMG_4960.JPG</t>
  </si>
  <si>
    <t>\\mc-srvfiles\ReuthFs\Applications\puzzlesoft\hospital_avotfiles\WoundsPics-1\IMG_4775.JPG</t>
  </si>
  <si>
    <t>עקב ימין טיפול עם SOL  POLIDIN X2 / DAY</t>
  </si>
  <si>
    <t>\\mc-srvfiles\ReuthFs\Applications\puzzlesoft\hospital_avotfiles\WoundsPics-1\IMG_7804.JPG</t>
  </si>
  <si>
    <t>פצע באיזור הטרוכנטר  דרגה 3 טיפול עם HARTMAN  הרטבות X 3 / DAY</t>
  </si>
  <si>
    <t>\\mc-srvfiles\ReuthFs\Applications\puzzlesoft\hospital_avotfiles\WoundsPics-1\IMG_7807.JPG</t>
  </si>
  <si>
    <t>באיזור המלאולוס בקרסול</t>
  </si>
  <si>
    <t>פצע לחץ בקוטר של 2 ס"מ בעומק של 0.5 ס"מ - דרגה 3 טיפול עם HARTMAN X3 / DAY</t>
  </si>
  <si>
    <t>\\mc-srvfiles\ReuthFs\Applications\puzzlesoft\hospital_avotfiles\WoundsPics-1\IMG_7802.JPG</t>
  </si>
  <si>
    <t>כף רגל ימין לטרלי</t>
  </si>
  <si>
    <t>פצע בולט שחור ללא הפרשה בכף רגל ימנית לטרלית , מטופל עם SOL POLIDIN X2 / DAY</t>
  </si>
  <si>
    <t>\\mc-srvfiles\ReuthFs\Applications\puzzlesoft\hospital_avotfiles\WoundsPics-1\IMG_7805.JPG</t>
  </si>
  <si>
    <t>ללא סימני נמק חדשים. קקם כיס  בשעה 12 - 2 סמ'.המשך טיפול עם הרטבות.  פצע צולם.</t>
  </si>
  <si>
    <t>קיים שיפור.פצע נקי ללא  מוגלה. כיס צירקולרי 6 סם'.משעה 11 עד 14- כיס 6סם'.משעה 2 עד 11- 2.5 סם'.  נמשיך טיפול עם הרטבות. פצע צולם.</t>
  </si>
  <si>
    <t>\\mc-srvfiles\ReuthFs\Applications\puzzlesoft\hospital_avotfiles\WoundsPics-1\IMG_1450.JPG</t>
  </si>
  <si>
    <t>פצע נקרוטי עם הפרשה מוגלתית. בוצע הטרייה. המשך טיפול אנטיביאטי.  פצע צולם.</t>
  </si>
  <si>
    <t>\\mc-srvfiles\ReuthFs\Applications\puzzlesoft\hospital_avotfiles\WoundsPics-1\IMG_1070.jpg</t>
  </si>
  <si>
    <t>פצע עם רקמת נקרוטי. ללא סימני זיהום מסביב. המשך  טיפול עם הרטבות.  פצע צולם.</t>
  </si>
  <si>
    <t>\\mc-srvfiles\ReuthFs\Applications\puzzlesoft\hospital_avotfiles\WoundsPics-1\IMG_1453.JPG</t>
  </si>
  <si>
    <t>\\mc-emc-srvfiles\ReuthFs\Applications\puzzlesoft\hospital_avotfiles\WoundsPics-1\IMG_2450.JPG</t>
  </si>
  <si>
    <t>\\mc-srvfiles\ReuthFs\Applications\puzzlesoft\hospital_avotfiles\WoundsPics-1\IMG_7913.JPG</t>
  </si>
  <si>
    <t>\\mc-srvfiles\ReuthFs\Applications\puzzlesoft\hospital_avotfiles\WoundsPics-1\IMG_7892.JPG</t>
  </si>
  <si>
    <t>פצע בנטיה לשיפור והקטנה. הוחלף טיפול מקומי במריחת FLAMINAL X 2/D</t>
  </si>
  <si>
    <t>\\mc-srvfiles\ReuthFs\Applications\puzzlesoft\hospital_avotfiles\WoundsPics-1\IMG_8024.JPG</t>
  </si>
  <si>
    <t>\\mc-srvfiles\ReuthFs\Applications\puzzlesoft\hospital_avotfiles\WoundsPics-1\IMG_7894.JPG</t>
  </si>
  <si>
    <t>פצע ללא שינוי. ממשיך טיפול מקומי בSOL POLYDIN X 2/D.</t>
  </si>
  <si>
    <t>\\mc-srvfiles\ReuthFs\Applications\puzzlesoft\hospital_avotfiles\WoundsPics-1\IMG_7911.JPG</t>
  </si>
  <si>
    <t>טיפול מקומי בSOL POLYDIN X 2/D.</t>
  </si>
  <si>
    <t>\\mc-srvfiles\ReuthFs\Applications\puzzlesoft\hospital_avotfiles\WoundsPics-1\IMG_7890.JPG</t>
  </si>
  <si>
    <t>פצע בנטיה לשיפור והקטנה והיפרגרנולציה. הוחלף  טיפול מקומי  לSILVER CELL X 1/D</t>
  </si>
  <si>
    <t>\\mc-srvfiles\ReuthFs\Applications\puzzlesoft\hospital_avotfiles\WoundsPics-1\IMG_8228.JPG</t>
  </si>
  <si>
    <t>\\mc-srvfiles\ReuthFs\Applications\puzzlesoft\hospital_avotfiles\WoundsPics-1\IMG_8019.JPG</t>
  </si>
  <si>
    <t>\\mc-srvfiles\ReuthFs\Applications\puzzlesoft\hospital_avotfiles\WoundsPics-1\IMG_7898.JPG</t>
  </si>
  <si>
    <t>\\mc-srvfiles\ReuthFs\Applications\puzzlesoft\hospital_avotfiles\WoundsPics-1\IMG_7896.JPG</t>
  </si>
  <si>
    <t>פצע נימקי ומזוהם עם הפרשה מוגלתית עם קו הפרדה, אודם ובצקת מסביב. ממשיך טיפול מקומי בהרטבות HARTMAN X 3/D + הגנה מסביב</t>
  </si>
  <si>
    <t>\\mc-srvfiles\ReuthFs\Applications\puzzlesoft\hospital_avotfiles\WoundsPics-1\IMG_7909.JPG</t>
  </si>
  <si>
    <t>שוק פנימי ימין</t>
  </si>
  <si>
    <t>\\mc-srvfiles\ReuthFs\Applications\puzzlesoft\hospital_avotfiles\WoundsPics-1\IMG_7888.JPG</t>
  </si>
  <si>
    <t>\\mc-srvfiles\ReuthFs\Applications\puzzlesoft\hospital_avotfiles\WoundsPics-1\IMG_8022.JPG</t>
  </si>
  <si>
    <t>ממשיך בטיפול המקומי -הרטבות עם HARTMAN X3</t>
  </si>
  <si>
    <t>\\mc-srvfiles\ReuthFs\Applications\puzzlesoft\hospital_avotfiles\WoundsPics-1\IMG_1868.JPG</t>
  </si>
  <si>
    <t>נעשה ביקור פצעים, ממשיך טיפול  מקומי עם הרטבות HARTMAN X3</t>
  </si>
  <si>
    <t>\\mc-srvfiles\ReuthFs\Applications\puzzlesoft\hospital_avotfiles\WoundsPics-1\IMG_2088.JPG</t>
  </si>
  <si>
    <t>CR. SILVEROL פעמיים  ביום.</t>
  </si>
  <si>
    <t>\\mc-emc-srvfiles\ReuthFs\Applications\puzzlesoft\hospital_avotfiles\WoundsPics-1\IMG_2466.JPG</t>
  </si>
  <si>
    <t>\\mc-srvfiles\ReuthFs\Applications\puzzlesoft\hospital_avotfiles\WoundsPics-1\IMG_1111.JPG</t>
  </si>
  <si>
    <t>\\mc-srvfiles\ReuthFs\Applications\puzzlesoft\hospital_avotfiles\WoundsPics-1\IMG_1984.JPG</t>
  </si>
  <si>
    <t>ממשיכה לקבל טיפול מקומי ב-HARTHMAN,מסביב ב-DERMACOMBUN.</t>
  </si>
  <si>
    <t>\\mc-srvfiles\ReuthFs\Applications\puzzlesoft\hospital_avotfiles\WoundsPics-1\IMG_1553.JPG</t>
  </si>
  <si>
    <t>שוק ימין בצד</t>
  </si>
  <si>
    <t>בעקב בצד ימין</t>
  </si>
  <si>
    <t>פצע לאחר הטריה אוטוליטית, המשך מריחה CR.SILVEROL X2</t>
  </si>
  <si>
    <t>\\mc-srvfiles\ReuthFs\Applications\puzzlesoft\hospital_avotfiles\WoundsPics-1\IMG_4849.JPG</t>
  </si>
  <si>
    <t>הוחל CR. BIAFINE פעמיים ביום ו CR. CLOTRIMAZOLE 1% מסביב לפצע פעמיים ביום.</t>
  </si>
  <si>
    <t>\\mc-srvfiles\ReuthFs\Applications\puzzlesoft\hospital_avotfiles\WoundsPics-1\IMG_2041.JPG</t>
  </si>
  <si>
    <t>אצבע  2</t>
  </si>
  <si>
    <t>פצע שחור - רקמה נקרוטית יבשה.  סימני מומיפיקציה.מסביב עור עם סימני דלקת. שונה  טיפול מקומי =&gt; SOL.POLYDIN</t>
  </si>
  <si>
    <t>\\mc-appsrv1\Applications\puzzlesoft\hospital_avotfiles\WoundsPics-1\IMG_3670.JPG</t>
  </si>
  <si>
    <t>באצבע סימני מומיפיקציה חלקית.  המשל  טיפול מקומי =&gt; SOL.POLYDIN</t>
  </si>
  <si>
    <t>\\mc-appsrv1\Applications\puzzlesoft\hospital_avotfiles\WoundsPics-1\IMG_3888.JPG</t>
  </si>
  <si>
    <t>אפצע 3 פצע דרגה 4 גודל 2X1.5 XN', אצבע 4  פצע דרגה 4 גודל 1X1.5סמ''. טיפול SOL POLYDINE.</t>
  </si>
  <si>
    <t>\\mc-appsrv1\Applications\puzzlesoft\hospital_avotfiles\WoundsPics-1\IMG_3891.JPG</t>
  </si>
  <si>
    <t>פצעים בין אצבעות 3-4</t>
  </si>
  <si>
    <t>טיפול  SOL POLYDINE  פעמיים ביום.</t>
  </si>
  <si>
    <t>\\mc-appsrv1\Applications\puzzlesoft\hospital_avotfiles\WoundsPics-1\IMG_3885.JPG</t>
  </si>
  <si>
    <t>צד חיצוני בזסיס של הבוהן</t>
  </si>
  <si>
    <t>עור עם סימני פטרת מטופל במריחה CR. DERMACOMBIN . שיפשופים בשני הצדדים  טיפול  - OIN POLYDINE.</t>
  </si>
  <si>
    <t>\\mc-appsrv1\Applications\puzzlesoft\hospital_avotfiles\WoundsPics-1\IMG_3893.JPG</t>
  </si>
  <si>
    <t>בשני צדדים</t>
  </si>
  <si>
    <t>הרטבות עם SOL. HARTMAN 6 פעמים ביום,בשוליים של הפצע CR. BABY PASTE פעמיים ביום.</t>
  </si>
  <si>
    <t>\\mc-emc-srvfiles\ReuthFs\Applications\puzzlesoft\hospital_avotfiles\WoundsPics-1\IMG_2462.JPG</t>
  </si>
  <si>
    <t>\\mc-emc-srvfiles\ReuthFs\Applications\puzzlesoft\hospital_avotfiles\WoundsPics-1\IMG_2596.JPG</t>
  </si>
  <si>
    <t>הרטבות SOL. HARTMAN שש פעמים ביום.</t>
  </si>
  <si>
    <t>\\mc-emc-srvfiles\ReuthFs\Applications\puzzlesoft\hospital_avotfiles\WoundsPics-1\IMG_2597.JPG</t>
  </si>
  <si>
    <t>הוחל CR. SILVEROL פעמיים ביום.פצע צולם.</t>
  </si>
  <si>
    <t>\\mc-srvfiles\ReuthFs\Applications\puzzlesoft\hospital_avotfiles\WoundsPics-1\IMG_2163.JPG</t>
  </si>
  <si>
    <t>הוחלף טיפול מקומי ל OINT THREOLONE X2</t>
  </si>
  <si>
    <t>\\mc-srvfiles\ReuthFs\Applications\puzzlesoft\hospital_avotfiles\WoundsPics-1\IMG_1262.JPG</t>
  </si>
  <si>
    <t>נעשה ביקור פצעים, הוחלט להחליף טיפול מקומי ל CR.BIAFIN X2</t>
  </si>
  <si>
    <t>\\mc-srvfiles\ReuthFs\Applications\puzzlesoft\hospital_avotfiles\WoundsPics-1\IMG_1843.JPG</t>
  </si>
  <si>
    <t>הוחל  טיפול  מריחה  ב CR.  SILVEROL  פעמיים  ביום.</t>
  </si>
  <si>
    <t>\\mc-srvfiles\ReuthFs\Applications\puzzlesoft\hospital_avotfiles\WoundsPics-1\IMG_8082.JPG</t>
  </si>
  <si>
    <t>מתחת לעכוז בצד  שמאל</t>
  </si>
  <si>
    <t>המשך טיפול :  DERMADEN  /2DAY  .</t>
  </si>
  <si>
    <t>\\mc-srvfiles\ReuthFs\Applications\puzzlesoft\hospital_avotfiles\WoundsPics-1\IMG_8424.JPG</t>
  </si>
  <si>
    <t>ללא הטובה  בטיפול  קודם  הוחלף  ל  DERMADEN  /2DAY  צולם  פצע.</t>
  </si>
  <si>
    <t>\\mc-srvfiles\ReuthFs\Applications\puzzlesoft\hospital_avotfiles\WoundsPics-1\IMG_8312.JPG</t>
  </si>
  <si>
    <t>ממשיך  טיפול  :DERMAGRAM PASTA פעמיים ביום.  פצע בשיפור.פצע  צולם .</t>
  </si>
  <si>
    <t>\\mc-srvfiles\ReuthFs\Applications\puzzlesoft\hospital_avotfiles\WoundsPics-1\IMG_8701.JPG</t>
  </si>
  <si>
    <t>נצפה שיפור  .טיפול הרטבות HARTMAN שלוש פעמים ביום.</t>
  </si>
  <si>
    <t>\\mc-srvfiles\ReuthFs\Applications\puzzlesoft\hospital_avotfiles\WoundsPics-1\IMG_8777.JPG</t>
  </si>
  <si>
    <t>ממשיך  טיפול  :DERMAGRAM PASTA פעמיים ביום.פצע צולם.</t>
  </si>
  <si>
    <t>\\mc-srvfiles\ReuthFs\Applications\puzzlesoft\hospital_avotfiles\WoundsPics-1\IMG_8551.JPG</t>
  </si>
  <si>
    <t>פצע    נסגר.</t>
  </si>
  <si>
    <t>\\mc-srvfiles\ReuthFs\Applications\puzzlesoft\hospital_avotfiles\WoundsPics-1\IMG_9085.JPG</t>
  </si>
  <si>
    <t>פצע  נקי  בשיפור   נמשיך  טיפול  מקומי  עם  ADVAZORB  פצע  צולם</t>
  </si>
  <si>
    <t>\\mc-srvfiles\ReuthFs\Applications\puzzlesoft\hospital_avotfiles\WoundsPics-1\IMG_9018.JPG</t>
  </si>
  <si>
    <t>פצע עם סימני מצרציה וסימני לחצ. שונה טיפול : ADVAZORB פעם ביום. פצע צולם.</t>
  </si>
  <si>
    <t>\\mc-srvfiles\ReuthFs\Applications\puzzlesoft\hospital_avotfiles\WoundsPics-1\IMG_8894.JPG</t>
  </si>
  <si>
    <t>מצב הפצע בשיפור. פצע נקי ללא עומק.אפיטליזציה. נמשיך טיפול מקומי.  פצע צולם.</t>
  </si>
  <si>
    <t>\\mc-srvfiles\ReuthFs\Applications\puzzlesoft\hospital_avotfiles\WoundsPics-1\IMG_3398.JPG</t>
  </si>
  <si>
    <t>הטבה משמעותית . ממדי הפצע הצטמצמו. פצע נקי. נמשיך טיפול עם הרטבות.  פצע צולם.</t>
  </si>
  <si>
    <t>\\mc-emc-srvfiles\ReuthFs\Applications\puzzlesoft\hospital_avotfiles\WoundsPics-1\IMG_3546.JPG</t>
  </si>
  <si>
    <t>פצע נקי ממשיכים אותו טיפול הרטבות HARTMAN*3</t>
  </si>
  <si>
    <t>\\mc-srvfiles\ReuthFs\Applications\puzzlesoft\hospital_avotfiles\WoundsPics-1\IMG_3793.jpg</t>
  </si>
  <si>
    <t>פצע נקי. עם שיפור. ללא סימני נמק. קיים כיס בשעה 13 - 3 סמ'. כיס בשעה 7-9 - 2 סמ' עם סימני איסכמיה טרייה.   פצע צולם.</t>
  </si>
  <si>
    <t>\\mc-srvfiles\ReuthFs\Applications\puzzlesoft\hospital_avotfiles\WoundsPics-1\IMG_2598.JPG</t>
  </si>
  <si>
    <t>פצע נקי. ללא כיסים. המשך טיפול עם הרטבות.  פצע צולם.</t>
  </si>
  <si>
    <t>\\mc-emc-srvfiles\ReuthFs\Applications\puzzlesoft\hospital_avotfiles\WoundsPics-1\IMG_3050.JPG</t>
  </si>
  <si>
    <t>פצע נקי , בשיפור. קיים כיס בשעה 9-10. וכיס בשעה 13. המשך טיפול.  פצע צולם.</t>
  </si>
  <si>
    <t>\\mc-emc-srvfiles\ReuthFs\Applications\puzzlesoft\hospital_avotfiles\WoundsPics-1\IMG_2868.JPG</t>
  </si>
  <si>
    <t>מדדי הפצע הצטמצמו. מצב הפצע הינו משתפר. שונה טיפול מקומי.  פצע צולם.</t>
  </si>
  <si>
    <t>\\mc-emc-srvfiles\ReuthFs\Applications\puzzlesoft\hospital_avotfiles\WoundsPics-1\IMG_2870.JPG</t>
  </si>
  <si>
    <t>\\mc-srvfiles\ReuthFs\Applications\puzzlesoft\hospital_avotfiles\WoundsPics-1\IMG_2602.JPG</t>
  </si>
  <si>
    <t>מצב הפצע אינו משתפר. פצע עם כיס בשעה 14 - 3 סם'. נמשיך שטיפות עם מי חמצן, טיפול עם הרטבות.פצע צולם.</t>
  </si>
  <si>
    <t>\\mc-srvfiles\ReuthFs\Applications\puzzlesoft\hospital_avotfiles\WoundsPics-1\IMG_2596.JPG</t>
  </si>
  <si>
    <t>\\mc-emc-srvfiles\ReuthFs\Applications\puzzlesoft\hospital_avotfiles\WoundsPics-1\IMG_2867.JPG</t>
  </si>
  <si>
    <t>\\mc-srvfiles\ReuthFs\Applications\puzzlesoft\hospital_avotfiles\WoundsPics-1\IMG_2605.JPG</t>
  </si>
  <si>
    <t>מחת סנטר במפגש עם הסוגר של הקנולה</t>
  </si>
  <si>
    <t>פצע במצב שיפור עם פחות הפרשות לאומת הקודם ממשיכה אותו טיפול    \</t>
  </si>
  <si>
    <t>\\mc-srvfiles\ReuthFs\Applications\puzzlesoft\hospital_avotfiles\WoundsPics-1\IMG_3857.JPG</t>
  </si>
  <si>
    <t>אצבעה 5</t>
  </si>
  <si>
    <t>הוחלף  טיפול מקומי =&gt;   FLAMINAL  HYDRO  /1DAY    עצם  נמוש  .  פצע  צולם.</t>
  </si>
  <si>
    <t>יש לציין החמרה במצב הפצע, נעשה ביקור פצעים, טיפול מקומי ללא שינוי</t>
  </si>
  <si>
    <t>\\mc-srvfiles\ReuthFs\Applications\puzzlesoft\hospital_avotfiles\WoundsPics-1\IMG_1839.JPG</t>
  </si>
  <si>
    <t>יש לציין החמרה במצב הפצע, נעשה ביקור פצעים, ממשיכה בהרטבות עם HARTMAN X3</t>
  </si>
  <si>
    <t>\\mc-srvfiles\ReuthFs\Applications\puzzlesoft\hospital_avotfiles\WoundsPics-1\IMG_1807.JPG</t>
  </si>
  <si>
    <t>נעשה ביקור פצעים,ממשיכה  בהרתבות עם הרטמן * 3</t>
  </si>
  <si>
    <t>\\mc-srvfiles\ReuthFs\Applications\puzzlesoft\hospital_avotfiles\WoundsPics-1\IMG_1798.JPG</t>
  </si>
  <si>
    <t>באמצע שוק שמאל</t>
  </si>
  <si>
    <t>\\mc-srvfiles\ReuthFs\Applications\puzzlesoft\hospital_avotfiles\WoundsPics-1\IMG_1834.JPG</t>
  </si>
  <si>
    <t>הרתבות עם הרטמן * 3</t>
  </si>
  <si>
    <t>עקב צד פנימי</t>
  </si>
  <si>
    <t>יש לציין החמרה במצב הפצע, ללא שינוי בטיפול המקומי</t>
  </si>
  <si>
    <t>\\mc-srvfiles\ReuthFs\Applications\puzzlesoft\hospital_avotfiles\WoundsPics-1\IMG_1832.JPG</t>
  </si>
  <si>
    <t>נעשה ביקור פצעים, הוחלף טיפול מקומי להרטבות עם HARTMAN X3, מסביב לפצע BABY PASTA</t>
  </si>
  <si>
    <t>\\mc-srvfiles\ReuthFs\Applications\puzzlesoft\hospital_avotfiles\WoundsPics-1\IMG_1803.JPG</t>
  </si>
  <si>
    <t>החמרה במצב הפצע, נעשה ביקור פצעים, טיפול מקומי ללא שינוי</t>
  </si>
  <si>
    <t>\\mc-srvfiles\ReuthFs\Applications\puzzlesoft\hospital_avotfiles\WoundsPics-1\IMG_1836.JPG</t>
  </si>
  <si>
    <t>נעשה ביקור פצעים, הוחלף טיפול מקומי להרטבות עם HARTMANX3</t>
  </si>
  <si>
    <t>\\mc-srvfiles\ReuthFs\Applications\puzzlesoft\hospital_avotfiles\WoundsPics-1\IMG_1804.JPG</t>
  </si>
  <si>
    <t>פצע עם הפרגרנולציה טיפול עם THREOLONX1</t>
  </si>
  <si>
    <t>\\mc-srvfiles\ReuthFs\Applications\puzzlesoft\hospital_avotfiles\WoundsPics-1\IMG_1286.JPG</t>
  </si>
  <si>
    <t>\\mc-srvfiles\ReuthFs\Applications\puzzlesoft\hospital_avotfiles\WoundsPics-1\IMG_1320.jpg</t>
  </si>
  <si>
    <t>פצע 0.5*0.5 שטחי ללא הפרשות,דרגה 1-2</t>
  </si>
  <si>
    <t>פצע בשיפור ניכר רקמת פיברין ואפיתלזציה מסביב רקמה גרנולוטית שונה טיפול ל-FLAMINAL GEL X2.</t>
  </si>
  <si>
    <t>\\mc-srvfiles\ReuthFs\Applications\puzzlesoft\hospital_avotfiles\WoundsPics-1\IMG_4500.JPG</t>
  </si>
  <si>
    <t>\\mc-srvfiles\ReuthFs\Applications\puzzlesoft\hospital_avotfiles\WoundsPics-1\IMG_4683.JPG</t>
  </si>
  <si>
    <t>שיפור. פצע נקי.פצע נקי.הרטבות עם SOL. PRONTOSAN ל 15 דקות פעם ביום.ממשיך הרטבות עם SOL. Hartman   פצע צולם.</t>
  </si>
  <si>
    <t xml:space="preserve">עדיין ללא שיפור. כיס בשעה 12 - 3סמ'. בשעה 15 - 1.5 סמ'.הוחלף טיפול ל הרטבות.  פצע צולם.  </t>
  </si>
  <si>
    <t>\\mc-srvfiles\ReuthFs\Applications\puzzlesoft\hospital_avotfiles\WoundsPics-1\IMG_1444.JPG</t>
  </si>
  <si>
    <t>ללא סימני דלקת מסביב. כיס בשעה 9 - 12. נמשיך טיפול עם הרטבות.  פצעים צולמו.</t>
  </si>
  <si>
    <t>\\mc-srvfiles\ReuthFs\Applications\puzzlesoft\hospital_avotfiles\WoundsPics-1\IMG_4684.JPG</t>
  </si>
  <si>
    <t>עם כיס בשעה 10 - 5 סמ'. נמשיך טיפול.</t>
  </si>
  <si>
    <t>\\mc-srvfiles\ReuthFs\Applications\puzzlesoft\hospital_avotfiles\WoundsPics-1\IMG_0830.JPG</t>
  </si>
  <si>
    <t>פצע בנטיה לשיפור , יותר נקי , מצומצם בעומק, עצם לא נמושה. כיס בשעה 11-13 עד 4 סמ'.   ממשיך  טיפול מקומי בהרטבות HARTMAN X 3/D + הגנה מסביב בAGISTEN</t>
  </si>
  <si>
    <t>\\mc-srvfiles\ReuthFs\Applications\puzzlesoft\hospital_avotfiles\WoundsPics-1\IMG_7694.JPG</t>
  </si>
  <si>
    <t>כיס בשעה 12 עד 3.0 סמ', עצם נמושה. ממשיך טיפול מקומי בהרטבות HARTMAN X 2/D + הגנה מסביב.</t>
  </si>
  <si>
    <t>\\mc-srvfiles\ReuthFs\Applications\puzzlesoft\hospital_avotfiles\WoundsPics-1\IMG_7129.JPG</t>
  </si>
  <si>
    <t>פצע לחץ בשיפור. דרגה 4 בסקרום, נקי, 4*2 סמ', עומק 2 סמ', כיסים עד 2 סמ', בשעה 12, עצם נמושה. המשך אותו טיפול מקומי.</t>
  </si>
  <si>
    <t>\\mc-srvfiles\ReuthFs\Applications\puzzlesoft\hospital_avotfiles\WoundsPics-1\IMG_7317.JPG</t>
  </si>
  <si>
    <t>הרטבות SOL. NACL 0.9% שלוש פעמים ביום.</t>
  </si>
  <si>
    <t>\\mc-srvfiles\ReuthFs\Applications\puzzlesoft\hospital_avotfiles\WoundsPics-1\IMG_1337.JPG</t>
  </si>
  <si>
    <t>הרטבות עם NACL 0,9% שלוש פעמיים ביום.</t>
  </si>
  <si>
    <t>\\mc-srvfiles\ReuthFs\Applications\puzzlesoft\hospital_avotfiles\WoundsPics-1\IMG_1952.JPG</t>
  </si>
  <si>
    <t>הוחל  הרטבות עם SOL. PRONTOSAN פעם ביום 15 דקות,ממשיכה הרטבות עם SOL. NACL 0.9% שלוש פעמים ביום ומסביב לפצע CR.BABY  PASTA פעמיים ביום.</t>
  </si>
  <si>
    <t>\\mc-srvfiles\ReuthFs\Applications\puzzlesoft\hospital_avotfiles\WoundsPics-1\IMG_2622.JPG</t>
  </si>
  <si>
    <t>ממשיכה הרטבות עם SOL. NACL 0.9% שלוש פעמים ביום ומסביב לפצע CR.BABY  PASTA פעמיים ביום..</t>
  </si>
  <si>
    <t>ממשיכה הרטבות עם SOL. NACL 0.9% שלוש פעמים ביום ומסביב לפצע CR. BIAFINE פעמיים ביום..</t>
  </si>
  <si>
    <t>מריחה  עם  CR.  THREOLONE   פעמיים   ביום. פצע צולם.</t>
  </si>
  <si>
    <t>\\mc-srvfiles\ReuthFs\Applications\puzzlesoft\hospital_avotfiles\WoundsPics-1\IMG_1577.JPG</t>
  </si>
  <si>
    <t>\\mc-srvfiles\ReuthFs\Applications\puzzlesoft\hospital_avotfiles\WoundsPics-1\IMG_2161.JPG</t>
  </si>
  <si>
    <t>\\mc-srvfiles\ReuthFs\Applications\puzzlesoft\hospital_avotfiles\WoundsPics-1\IMG_1123.JPG</t>
  </si>
  <si>
    <t>הרטבות עם SOL. PRONTOSAN פעם ביום 15 דקות,ממשיכה הרטבות עם SOL. NACL 0.9%  ו4 פעמים ביום ומסביב לפצע CR.BABY  PASTA פעמיים ביום.  פצע מזוהם  ו כיסים. נעשה  צילום  פצע.   הותחל טיפול אנטיביאוטיקה  דרך P.Z.</t>
  </si>
  <si>
    <t>\\mc-srvfiles\ReuthFs\Applications\puzzlesoft\hospital_avotfiles\WoundsPics-1\IMG_2726.JPG</t>
  </si>
  <si>
    <t>\\mc-srvfiles\ReuthFs\Applications\puzzlesoft\hospital_avotfiles\WoundsPics-1\IMG_2528.JPG</t>
  </si>
  <si>
    <t xml:space="preserve">OINT. SYNTHOMYCIN 3% פעיים ביום.    </t>
  </si>
  <si>
    <t>\\mc-srvfiles\ReuthFs\Applications\puzzlesoft\hospital_avotfiles\WoundsPics-1\IMG_2530.JPG</t>
  </si>
  <si>
    <t>גבה</t>
  </si>
  <si>
    <t xml:space="preserve">הרטבות עם   SALINE0.9%  שלוש פעמים ביום.  </t>
  </si>
  <si>
    <t>\\mc-srvfiles\ReuthFs\Applications\puzzlesoft\hospital_avotfiles\WoundsPics-1\IMG_2165.JPG</t>
  </si>
  <si>
    <t>הרטבות עם N/S  פעמיים ביום. הפצע צולם.</t>
  </si>
  <si>
    <t>\\mc-srvfiles\ReuthFs\Applications\puzzlesoft\hospital_avotfiles\WoundsPics-1\IMG_1480.JPG</t>
  </si>
  <si>
    <t>\\mc-srvfiles\ReuthFs\Applications\puzzlesoft\hospital_avotfiles\WoundsPics-1\IMG_2702.JPG</t>
  </si>
  <si>
    <t>\\mc-emc-srvfiles\ReuthFs\Applications\puzzlesoft\hospital_avotfiles\WoundsPics-1\IMG_2592.JPG</t>
  </si>
  <si>
    <t>\\mc-emc-srvfiles\ReuthFs\Applications\puzzlesoft\hospital_avotfiles\WoundsPics-1\IMG_2400.JPG</t>
  </si>
  <si>
    <t>SOL.HARTMAN*2   , מסביב נגעים פטרייתים  מריחה CR.CLOTRIMAZOL*2. סימנים מצרציה מסביב. סימי גרנולציה</t>
  </si>
  <si>
    <t>SOL.HARTMAN*2, מסביב נגעים פטרייתים  מריחה CR.CLOTRIMAZOL*2.</t>
  </si>
  <si>
    <t>\\mc-srvfiles\ReuthFs\Applications\puzzlesoft\hospital_avotfiles\WoundsPics-1\IMG_4513.JPG</t>
  </si>
  <si>
    <t>\\mc-srvfiles\ReuthFs\Applications\puzzlesoft\hospital_avotfiles\WoundsPics-1\IMG_2575.JPG</t>
  </si>
  <si>
    <t>SOL.HARTMAN*2, מסביב לעכוז פטרת CR.CLOTRIMAZOL*2</t>
  </si>
  <si>
    <t>\\mc-srvfiles\ReuthFs\Applications\puzzlesoft\hospital_avotfiles\WoundsPics-1\IMG_4693.JPG</t>
  </si>
  <si>
    <t>\\mc-srvfiles\ReuthFs\Applications\puzzlesoft\hospital_avotfiles\WoundsPics-1\IMG_1257.JPG</t>
  </si>
  <si>
    <t>\\mc-srvfiles\ReuthFs\Applications\puzzlesoft\hospital_avotfiles\WoundsPics-1\IMG_3308.JPG</t>
  </si>
  <si>
    <t>\\mc-emc-srvfiles\ReuthFs\Applications\puzzlesoft\hospital_avotfiles\WoundsPics-1\IMG_4029.JPG</t>
  </si>
  <si>
    <t>\\mc-srvfiles\ReuthFs\Applications\puzzlesoft\hospital_avotfiles\WoundsPics-1\IMG_2159.JPG</t>
  </si>
  <si>
    <t>\\mc-srvfiles\ReuthFs\Applications\puzzlesoft\hospital_avotfiles\WoundsPics-1\IMG_1904.JPG</t>
  </si>
  <si>
    <t>\\mc-srvfiles\ReuthFs\Applications\puzzlesoft\hospital_avotfiles\WoundsPics-1\IMG_4029.JPG</t>
  </si>
  <si>
    <t>\\mc-srvfiles\ReuthFs\Applications\puzzlesoft\hospital_avotfiles\WoundsPics-1\IMG_3834.JPG</t>
  </si>
  <si>
    <t>\\mc-srvfiles\ReuthFs\Applications\puzzlesoft\hospital_avotfiles\WoundsPics-1\IMG_1722.JPG</t>
  </si>
  <si>
    <t>במרכז הבוהן</t>
  </si>
  <si>
    <t xml:space="preserve">OINT.SYNTHOMYCIN 3%*1  הפצע בשיפור ניכר, ללא אוסטומליטיס.  </t>
  </si>
  <si>
    <t>\\mc-emc-srvfiles\ReuthFs\Applications\puzzlesoft\hospital_avotfiles\WoundsPics-1\IMG_3837.JPG</t>
  </si>
  <si>
    <t>CR.BIAFINE*2, מסביב נגעים פטרייתים מריחה CR.CLOTRIMAZOL*2.</t>
  </si>
  <si>
    <t>במרכז לטרוכנטר</t>
  </si>
  <si>
    <t>\\mc-emc-srvfiles\ReuthFs\Applications\puzzlesoft\hospital_avotfiles\WoundsPics-1\IMG_4033.JPG</t>
  </si>
  <si>
    <t>פצע לחץ בקרסול שמאל 5*3*0.1 סמ', ריקמה נקרוטית עם אודם מסביב, לא היפרישה. דרגה 4. טיפול  מקומי בHARTMAN 1 X 2/D.</t>
  </si>
  <si>
    <t>\\mc-srvfiles\ReuthFs\Applications\puzzlesoft\hospital_avotfiles\WoundsPics-1\IMG_4705.JPG</t>
  </si>
  <si>
    <t>פצע לחץ בעקב שמאל , 3*3 סמ' עם קליפה שחורה , לא היפרישה. טיפול מקומי בSILVEROL 1 X 2/D.</t>
  </si>
  <si>
    <t>\\mc-srvfiles\ReuthFs\Applications\puzzlesoft\hospital_avotfiles\WoundsPics-1\IMG_4703.JPG</t>
  </si>
  <si>
    <t>פצע לחץ בקרסול ימין, 2*1.5*0.1 סמ', רקמה משולבת, הפרשה סרוטית בכמות קטנה. דרגה 3. טיפול בהרטבות HARTMAN  X 2/D + הגנה מסביב AGISTEN.</t>
  </si>
  <si>
    <t>\\mc-srvfiles\ReuthFs\Applications\puzzlesoft\hospital_avotfiles\WoundsPics-1\IMG_4700.JPG</t>
  </si>
  <si>
    <t>פצע לחץ בשוק ימין 5*2 סמ', רקמה משולבת, לא היפרישה. טיפול מקומי בהרטבות HARTMAN X 2/D + הגנה מסביב AGISTEN.</t>
  </si>
  <si>
    <t>\\mc-srvfiles\ReuthFs\Applications\puzzlesoft\hospital_avotfiles\WoundsPics-1\IMG_4699.JPG</t>
  </si>
  <si>
    <t>צלקת ניתוחית.פצע יבש. היפרגרנולציה. שונה טיפול מקומי.  פצע צולם.</t>
  </si>
  <si>
    <t>\\mc-emc-srvfiles\ReuthFs\Applications\puzzlesoft\hospital_avotfiles\WoundsPics-1\IMG_3428.JPG</t>
  </si>
  <si>
    <t>פצע שטחי. הטבה משמעותית . ממדי הפצע הצטמצמו.נמשיך טיפול מקומי.  פצע צולם.</t>
  </si>
  <si>
    <t>\\mc-emc-srvfiles\ReuthFs\Applications\puzzlesoft\hospital_avotfiles\WoundsPics-1\IMG_3554.JPG</t>
  </si>
  <si>
    <t>פצע ללא שינוי.‏{ צלקת ישנה].נמשיך טיפול מקומי.  פצע צולם.</t>
  </si>
  <si>
    <t>\\mc-emc-srvfiles\ReuthFs\Applications\puzzlesoft\hospital_avotfiles\WoundsPics-1\IMG_3713 (Small).JPG</t>
  </si>
  <si>
    <t>מצב הפצע ללא שינוי. עם שכבה פיברין. נמשיך טיפול מקומי.  פצע צולם.</t>
  </si>
  <si>
    <t>\\mc-emc-srvfiles\ReuthFs\Applications\puzzlesoft\hospital_avotfiles\WoundsPics-1\IMG_3556.JPG</t>
  </si>
  <si>
    <t>הפצע הופיעה במקום צלקת ישנה. הוחל טיפול מקומי. הומלץ לא להושיב חולה.  פצע צולם.</t>
  </si>
  <si>
    <t>\\mc-emc-srvfiles\ReuthFs\Applications\puzzlesoft\hospital_avotfiles\WoundsPics-1\IMG_3432.JPG</t>
  </si>
  <si>
    <t>פצע בגדם , ללא סימני דלקת. היפרגרנולציה. שונה טיפול מקומי.  פצע צולם.</t>
  </si>
  <si>
    <t>\\mc-emc-srvfiles\ReuthFs\Applications\puzzlesoft\hospital_avotfiles\WoundsPics-1\IMG_3429.JPG</t>
  </si>
  <si>
    <t>גדם רגל ימנית</t>
  </si>
  <si>
    <t>AKA {10/2014</t>
  </si>
  <si>
    <t>לאחר ניתוח כריתת הרגל מעל ברך {10/2014}. ללא סימני דלקת. היפרגרנולציה. המשך טיפול.   פצע צולם 5/01/2014</t>
  </si>
  <si>
    <t>\\mc-emc-srvfiles\ReuthFs\Applications\puzzlesoft\hospital_avotfiles\WoundsPics-1\IMG_3430.JPG</t>
  </si>
  <si>
    <t>Sol.Hartman x 3/day</t>
  </si>
  <si>
    <t>\\mc-srvfiles\ReuthFs\Applications\puzzlesoft\hospital_avotfiles\WoundsPics-1\IMG_2587.JPG</t>
  </si>
  <si>
    <t>פצע כירורגי בבטן עליונה  מסביב לPEG,  אדום - רקמה גרנולתית. הפרשה סרוטית בינונית. דרג 3-4. טיפול מקומי  בהרטבות HARTMAN + הגנה בCINCOD X 1/D.</t>
  </si>
  <si>
    <t>\\mc-srvfiles\ReuthFs\Applications\puzzlesoft\hospital_avotfiles\WoundsPics-1\IMG_6133.JPG</t>
  </si>
  <si>
    <t>נצפתה החמרה במצב הפצע.ישנה מצרציה משני צדדים ובצד שמאל  - סדק.שינוי  בטיפול- CR.BIAFFIN X 2 ומסביב - סימני פטרת   CR.CLOTRIMAZOL.</t>
  </si>
  <si>
    <t>\\mc-srvfiles\ReuthFs\Applications\puzzlesoft\hospital_avotfiles\WoundsPics-1\IMG_2832.JPG</t>
  </si>
  <si>
    <t>פצע בשיפור קל,יותר קטן,ללא הפרשות.ממשיך באותו הטיפול</t>
  </si>
  <si>
    <t>\\mc-srvfiles\ReuthFs\Applications\puzzlesoft\hospital_avotfiles\WoundsPics-1\P2210091.JPG</t>
  </si>
  <si>
    <t>\\mc-srvfiles\ReuthFs\Applications\puzzlesoft\hospital_avotfiles\WoundsPics-1\P1310047.JPG</t>
  </si>
  <si>
    <t>פצע באותו המצב.ללא שינוי בטיפול</t>
  </si>
  <si>
    <t>החמרה במצב הפצע,יותר גדול בשני צדדים.ללא הפרשה.ממשיך באותו הטיפול</t>
  </si>
  <si>
    <t>\\mc-srvfiles\ReuthFs\Applications\puzzlesoft\hospital_avotfiles\WoundsPics-1\P2070058.JPG</t>
  </si>
  <si>
    <t>\\mc-srvfiles\ReuthFs\Applications\puzzlesoft\hospital_avotfiles\WoundsPics-1\IMG_5020.JPG</t>
  </si>
  <si>
    <t>פצע בנטיה לשיפור והקטנה, הוחלף טיפול  מקומי במריחת DERMADEN X 2/D עם חבישה</t>
  </si>
  <si>
    <t>\\mc-appsrv1\Applications\puzzlesoft\hospital_avotfiles\WoundsPics-1\IMG_3642.JPG</t>
  </si>
  <si>
    <t>פצע לחץ בהחמרה בגודל. ממשיך טיפול מקומי במריחת DERMADEN X 2/D עם חבישה</t>
  </si>
  <si>
    <t>\\mc-appsrv1\Applications\puzzlesoft\hospital_avotfiles\WoundsPics-1\IMG_3640.JPG</t>
  </si>
  <si>
    <t>פצע דרגה 4 עם כיס בשעה 12,נמק בשעה 5-6.הוחל הרטבות עם SOL. HARTMAN שלוש פעמים ביום.</t>
  </si>
  <si>
    <t>\\mc-srvfiles\ReuthFs\Applications\puzzlesoft\hospital_avotfiles\WoundsPics-1\IMG_6879.JPG</t>
  </si>
  <si>
    <t>פצע דרגה 4,בשעה 12 כיס באורך כ 1.5 cm.הוחל הרטבות עם SOL. HARTMAN שלוש פעמים ביום.</t>
  </si>
  <si>
    <t>\\mc-srvfiles\ReuthFs\Applications\puzzlesoft\hospital_avotfiles\WoundsPics-1\IMG_6881.JPG</t>
  </si>
  <si>
    <t>\\mc-srvfiles\ReuthFs\Applications\puzzlesoft\hospital_avotfiles\WoundsPics-1\IMG_6883.JPG</t>
  </si>
  <si>
    <t>פצע דרגה 4 עם סימני osteomielitis,קיים כיס בשעה 1-3 בעומק כ 6 cm,כיס בשעה 9-11 בעומק כ 4 cm.הוחל הרטבות עם SOL. HARTMAN שלוש פעמים ביום.</t>
  </si>
  <si>
    <t>\\mc-srvfiles\ReuthFs\Applications\puzzlesoft\hospital_avotfiles\WoundsPics-1\IMG_6885.JPG</t>
  </si>
  <si>
    <t>פצע   ללא שינוי. ממשיך  טיפול מקומי למריחת FLAMINAL X 1/D עם חבישה.</t>
  </si>
  <si>
    <t>\\mc-srvfiles\ReuthFs\Applications\puzzlesoft\hospital_avotfiles\WoundsPics-1\IMG_1290.JPG</t>
  </si>
  <si>
    <t>פצע   בהחמרה לדרגה 3.הוחלף  טיפול מקומי למריחת FLAMINAL X 1/D עם חבישה.</t>
  </si>
  <si>
    <t>\\mc-srvfiles\ReuthFs\Applications\puzzlesoft\hospital_avotfiles\WoundsPics-1\IMG_1161.JPG</t>
  </si>
  <si>
    <t>פצע  בנטיה לשיפור. ממשיך  טיפול מקומי למריחת FLAMINAL X 1/D עם חבישה.</t>
  </si>
  <si>
    <t>פצע עמוק. ללא סינמי נמק חדשים. בשלב הזה נמשיך טיפול עם  ברטבות.</t>
  </si>
  <si>
    <t>מדדי הפצע הצטמצמו. פצע יותר נקי.כיס בשעה 9 - 4 סם'. משעה 12 -14  כ2סם'. אוסטאומיאליטיס.סימני פטרת מסביב - הוחל טיפול.פצע צולם.</t>
  </si>
  <si>
    <t>בצד ימין חיצוני</t>
  </si>
  <si>
    <t>ללא סימני דלקת מסביב. שונה טיפול להרטבות.  פצע צולם.</t>
  </si>
  <si>
    <t>\\mc-srvfiles\ReuthFs\Applications\puzzlesoft\hospital_avotfiles\WoundsPics-1\IMG_5448.JPG</t>
  </si>
  <si>
    <t>\\mc-srvfiles\ReuthFs\Applications\puzzlesoft\hospital_avotfiles\WoundsPics-1\IMG_5538.JPG</t>
  </si>
  <si>
    <t>\\mc-srvfiles\ReuthFs\Applications\puzzlesoft\hospital_avotfiles\WoundsPics-1\IMG_5544.JPG</t>
  </si>
  <si>
    <t>\\mc-srvfiles\ReuthFs\Applications\puzzlesoft\hospital_avotfiles\WoundsPics-1\IMG_5451.JPG</t>
  </si>
  <si>
    <t xml:space="preserve">כיס באורך כ 8 סמ' בשעה 9. הרטבות עם SOL. HARTMAN שלוש פעמים ביום.  </t>
  </si>
  <si>
    <t>\\mc-srvfiles\ReuthFs\Applications\puzzlesoft\hospital_avotfiles\WoundsPics-1\IMG_5446.JPG</t>
  </si>
  <si>
    <t xml:space="preserve">הוחל TAB. FLAGYL שלוש פעמים ביום.ממשיך הרטבות עם SOL. HARTMAN שלוש פעמים ביום.  </t>
  </si>
  <si>
    <t>\\mc-srvfiles\ReuthFs\Applications\puzzlesoft\hospital_avotfiles\WoundsPics-1\IMG_5540.JPG</t>
  </si>
  <si>
    <t>פצע בעורף מצד ימין</t>
  </si>
  <si>
    <t>ממשיך CR.  SILVEROL פעמיים ביום.</t>
  </si>
  <si>
    <t>\\mc-srvfiles\ReuthFs\Applications\puzzlesoft\hospital_avotfiles\WoundsPics-1\IMG_5458.JPG</t>
  </si>
  <si>
    <t>\\mc-srvfiles\ReuthFs\Applications\puzzlesoft\hospital_avotfiles\WoundsPics-1\IMG_5442.JPG</t>
  </si>
  <si>
    <t>\\mc-srvfiles\ReuthFs\Applications\puzzlesoft\hospital_avotfiles\WoundsPics-1\IMG_5536.JPG</t>
  </si>
  <si>
    <t>\\mc-srvfiles\ReuthFs\Applications\puzzlesoft\hospital_avotfiles\WoundsPics-1\IMG_5444.JPG</t>
  </si>
  <si>
    <t>ליד עצבא V</t>
  </si>
  <si>
    <t>\\mc-srvfiles\ReuthFs\Applications\puzzlesoft\hospital_avotfiles\WoundsPics-1\IMG_5453.JPG</t>
  </si>
  <si>
    <t>\\mc-srvfiles\ReuthFs\Applications\puzzlesoft\hospital_avotfiles\WoundsPics-1\IMG_5596.JPG</t>
  </si>
  <si>
    <t>\\mc-srvfiles\ReuthFs\Applications\puzzlesoft\hospital_avotfiles\WoundsPics-1\IMG_5455.JPG</t>
  </si>
  <si>
    <t>באיזור הסקרום דרגה 4 גודל 7 ס"מ קוטר</t>
  </si>
  <si>
    <t>מצב הפצע השתפר. פצע נקי.. נמשיך טיפול  ב  DERMADEN   מסביב  פצע  סימני פטרת  הוחל  CR.  CLOTRIMAZOL     צולם  פצע .</t>
  </si>
  <si>
    <t>\\mc-srvfiles\ReuthFs\Applications\puzzlesoft\hospital_avotfiles\WoundsPics-1\IMG_8879.JPG</t>
  </si>
  <si>
    <t>פצע נקי, שונה טיפול  DERMADEN GEL פעמיים ביום. מניעה להושיב ו לא להשכיב על הגב.</t>
  </si>
  <si>
    <t>\\mc-srvfiles\ReuthFs\Applications\puzzlesoft\hospital_avotfiles\WoundsPics-1\IMG_8775.JPG</t>
  </si>
  <si>
    <t xml:space="preserve">החמרה בשיפשוף  משני צדדים של העכוז . טיפול מריחה DERMADEN פעמיים ביום.  </t>
  </si>
  <si>
    <t>\\mc-srvfiles\ReuthFs\Applications\puzzlesoft\hospital_avotfiles\WoundsPics-1\IMG_1754.JPG</t>
  </si>
  <si>
    <t>פצע שטחי.  הוחלף  טיפול  למריחה  CR.  HYCOMICIN      פצע  צולם.</t>
  </si>
  <si>
    <t>\\mc-appsrv1\Applications\puzzlesoft\hospital_avotfiles\WoundsPics-1\IMG_2621.JPG</t>
  </si>
  <si>
    <t>נמשיך טיפול מקומי =&gt;DERMADEN /2DAY</t>
  </si>
  <si>
    <t>הוחלף  טיפול מקומי =&gt;DERMADEN  /2DAY    פצע  צולם .</t>
  </si>
  <si>
    <t>\\mc-appsrv1\Applications\puzzlesoft\hospital_avotfiles\WoundsPics-1\IMG_2784.JPG</t>
  </si>
  <si>
    <t>עצם חסוף. ללא כיסים. נמשיך טיפו מקומי  הרטבות HARTMAN. מסביב לפצע =&gt; מריחה DERMA GRAN PASTA</t>
  </si>
  <si>
    <t>\\mc-appsrv1\Applications\puzzlesoft\hospital_avotfiles\WoundsPics-1\IMG_3661.JPG</t>
  </si>
  <si>
    <t>עצם נמוש.נמשיך טיפול מקומי - הרטבות HARTMAN. מסביב לפצע =&gt; מריחה DERMA GRAN PASTA.  פצע צולם</t>
  </si>
  <si>
    <t>\\mc-appsrv1\Applications\puzzlesoft\hospital_avotfiles\WoundsPics-1\IMG_3872.JPG</t>
  </si>
  <si>
    <t>עצם נמוש. קים כיב בשעה 7 עד שעה 10 לאורך 2.5 ס''מ.סימני היפרגרנולציה. טיפול -הרטבות HARTMAN + FLAGYL 250 MG. מסביב לפצע  מריחה DERMA GRAN PASTA.</t>
  </si>
  <si>
    <t>\\mc-appsrv1\Applications\puzzlesoft\hospital_avotfiles\WoundsPics-1\IMG_3544.JPG</t>
  </si>
  <si>
    <t>נמשיך טיפול מקומי טיפול מקומי לפצע=&gt; -הרטבות HARTMAN *3/d, מסביב סימני פטרת  =&gt; מריחה CLOTRIMAZOL</t>
  </si>
  <si>
    <t>\\mc-appsrv1\Applications\puzzlesoft\hospital_avotfiles\WoundsPics-1\IMG_3332.JPG</t>
  </si>
  <si>
    <t>נמשיך טיפול מקומי =&gt;  FLAMINAL HYDRO GEL פעם ביום.</t>
  </si>
  <si>
    <t>\\mc-appsrv1\Applications\puzzlesoft\hospital_avotfiles\WoundsPics-1\IMG_3330.JPG</t>
  </si>
  <si>
    <t>שונה  טיפול מקומי =&gt;ל FLAMINAL FORTEL פעם ביום.</t>
  </si>
  <si>
    <t>\\mc-appsrv1\Applications\puzzlesoft\hospital_avotfiles\WoundsPics-1\IMG_3542.JPG</t>
  </si>
  <si>
    <t>שיפור קל.  נמשיך טיפול מקומי =&gt; FLAMINAL GEL. מסביב פצע סימני פטרת =&gt; הול טיפול מקומי =&gt;  Clotrimazol</t>
  </si>
  <si>
    <t>\\mc-appsrv1\Applications\puzzlesoft\hospital_avotfiles\WoundsPics-1\IMG_3874.JPG</t>
  </si>
  <si>
    <t>ללא סימני דלקת מסביב. שונה טיפול מקומי =&gt; FLAMINAL GEL</t>
  </si>
  <si>
    <t>\\mc-appsrv1\Applications\puzzlesoft\hospital_avotfiles\WoundsPics-1\IMG_3663.JPG</t>
  </si>
  <si>
    <t>רקמה נקרוטי צהוב  יבש. טיפול  FLAMINAL  HYDRO GEL פעם ביום. פצע צולם.</t>
  </si>
  <si>
    <t>\\mc-appsrv1\Applications\puzzlesoft\hospital_avotfiles\WoundsPics-1\IMG_3111.JPG</t>
  </si>
  <si>
    <t>המשך טיפול עם הרטבות. הומלץ לא להושיב .</t>
  </si>
  <si>
    <t>\\mc-srvfiles\ReuthFs\Applications\puzzlesoft\hospital_avotfiles\WoundsPics-1\IMG_3914.JPG</t>
  </si>
  <si>
    <t>ניתן לראות שמצב הפצע השתפר.ממדי הפצע הצטמצמו. פצע נקי .עפ מצורציה. הוחל טיפול.  פצע צולם.  נ</t>
  </si>
  <si>
    <t>\\mc-srvfiles\ReuthFs\Applications\puzzlesoft\hospital_avotfiles\WoundsPics-1\IMG_3942.JPG</t>
  </si>
  <si>
    <t>ממדי הפצע הצטמצמו. פצע נקי. מצב הפצע השתפר. נמשיך טיפול מקומי.</t>
  </si>
  <si>
    <t>\\mc-srvfiles\ReuthFs\Applications\puzzlesoft\hospital_avotfiles\WoundsPics-1\IMG_4054.JPG</t>
  </si>
  <si>
    <t>שיפור קטן עם מצורציה. הוחלף טיפול ל Polymem.  פצע  צולם.</t>
  </si>
  <si>
    <t>\\mc-srvfiles\ReuthFs\Applications\puzzlesoft\hospital_avotfiles\WoundsPics-1\IMG_4085.JPG</t>
  </si>
  <si>
    <t>\\mc-srvfiles\ReuthFs\Applications\puzzlesoft\hospital_avotfiles\WoundsPics-1\IMG_2118.JPG</t>
  </si>
  <si>
    <t>טיפול SOL. POLIDIN * 2</t>
  </si>
  <si>
    <t>\\mc-srvfiles\ReuthFs\Applications\puzzlesoft\hospital_avotfiles\WoundsPics-1\IMG_2115.JPG</t>
  </si>
  <si>
    <t>\\mc-srvfiles\ReuthFs\Applications\puzzlesoft\hospital_avotfiles\WoundsPics-1\IMG_1325.jpg</t>
  </si>
  <si>
    <t>פצע לחץ בסקרום 2*1 סמ', רקמה משולבת עם שיכבת פיברין, הפרשה סרוטית בכמות קטנה. דרגה 2. טיפול מקומי בהרטבות HARTMAN  + הגנה מסביב בAGISTEN.</t>
  </si>
  <si>
    <t>\\mc-srvfiles\ReuthFs\Applications\puzzlesoft\hospital_avotfiles\WoundsPics-1\IMG_6110.JPG</t>
  </si>
  <si>
    <t>חלק חיצוני אפרכסת של אוזן ימין</t>
  </si>
  <si>
    <t>\\mc-emc-srvfiles\ReuthFs\Applications\puzzlesoft\hospital_avotfiles\WoundsPics-1\IMG_2439.JPG</t>
  </si>
  <si>
    <t>הרטבות SOL. SALINE 0.9% שלוש פעמים ביום.</t>
  </si>
  <si>
    <t>פצע לחץ בעורף צד שמאל</t>
  </si>
  <si>
    <t>\\mc-emc-srvfiles\ReuthFs\Applications\puzzlesoft\hospital_avotfiles\WoundsPics-1\IMG_2436.JPG</t>
  </si>
  <si>
    <t>\\mc-emc-srvfiles\ReuthFs\Applications\puzzlesoft\hospital_avotfiles\WoundsPics-1\IMG_2434.JPG</t>
  </si>
  <si>
    <t>\\mc-srvfiles\ReuthFs\Applications\puzzlesoft\hospital_avotfiles\WoundsPics-1\IMG_4225.JPG</t>
  </si>
  <si>
    <t>הפצע נמצא בשוק-קרסול בצד לטארלי</t>
  </si>
  <si>
    <t>עדיין יש שכבת פיברין, טיפול על ידי פלמינל</t>
  </si>
  <si>
    <t>\\mc-srvfiles\ReuthFs\Applications\puzzlesoft\hospital_avotfiles\WoundsPics-1\IMG_1497.JPG</t>
  </si>
  <si>
    <t>פצע לחץ בעקב שמאל 13*7*0.5 סמ', נקרוטית , הפרשה מוגלתית עם ריח כבד. טיפול בהרטבות HARTMAN 1 X 3/D.</t>
  </si>
  <si>
    <t>\\mc-srvfiles\ReuthFs\Applications\puzzlesoft\hospital_avotfiles\WoundsPics-1\IMG_4081.JPG</t>
  </si>
  <si>
    <t>אין שינוי בפצע. ממשיך טיפול בהרטבות HARTMAN 1 X 3/D.</t>
  </si>
  <si>
    <t>\\mc-srvfiles\ReuthFs\Applications\puzzlesoft\hospital_avotfiles\WoundsPics-1\IMG_4163.JPG</t>
  </si>
  <si>
    <t>ללא שינוי . ממשיך טיפול בPOLYDIN 1 X 2/D.</t>
  </si>
  <si>
    <t>\\mc-srvfiles\ReuthFs\Applications\puzzlesoft\hospital_avotfiles\WoundsPics-1\IMG_4157.JPG</t>
  </si>
  <si>
    <t>פצי לחץ בכף רגל ימין 10*9*0.5 סמ', נימקיים יבשים ,ללא הפרשה. דרגה 4. טיפול בPOLYDIN 1 X 2/D.</t>
  </si>
  <si>
    <t>\\mc-srvfiles\ReuthFs\Applications\puzzlesoft\hospital_avotfiles\WoundsPics-1\IMG_4074.JPG</t>
  </si>
  <si>
    <t>אין שינוי בפצע. ממשיכה טיפול בPOLYDIN 1 X 2/D</t>
  </si>
  <si>
    <t>\\mc-srvfiles\ReuthFs\Applications\puzzlesoft\hospital_avotfiles\WoundsPics-1\IMG_4159.JPG</t>
  </si>
  <si>
    <t>\\mc-srvfiles\ReuthFs\Applications\puzzlesoft\hospital_avotfiles\WoundsPics-1\IMG_4080.JPG</t>
  </si>
  <si>
    <t>ממשיך בהרטבות עם הרטמן</t>
  </si>
  <si>
    <t>\\mc-srvfiles\ReuthFs\Applications\puzzlesoft\hospital_avotfiles\WoundsPics-1\IMG_4812.JPG</t>
  </si>
  <si>
    <t>\\mc-srvfiles\ReuthFs\Applications\puzzlesoft\hospital_avotfiles\WoundsPics-1\IMG_5372.JPG</t>
  </si>
  <si>
    <t>\\mc-srvfiles\ReuthFs\Applications\puzzlesoft\hospital_avotfiles\WoundsPics-1\IMG_3833.JPG</t>
  </si>
  <si>
    <t>פצע לחץ בשיפול.ממשיך באותו טיפול</t>
  </si>
  <si>
    <t>\\mc-srvfiles\ReuthFs\Applications\puzzlesoft\hospital_avotfiles\WoundsPics-1\IMG_3559.JPG</t>
  </si>
  <si>
    <t>נעשה ביקור פצע, ממשיך באותו טיפול</t>
  </si>
  <si>
    <t>\\mc-srvfiles\ReuthFs\Applications\puzzlesoft\hospital_avotfiles\WoundsPics-1\IMG_3348.JPG</t>
  </si>
  <si>
    <t>פצע בשיפור.הופסק טיפול עם TAB.FLAGYL .משיך הרטבות עם הרטמן</t>
  </si>
  <si>
    <t>\\mc-srvfiles\ReuthFs\Applications\puzzlesoft\hospital_avotfiles\WoundsPics-1\IMG_3616 (Small).JPG</t>
  </si>
  <si>
    <t>\\mc-srvfiles\ReuthFs\Applications\puzzlesoft\hospital_avotfiles\WoundsPics-1\IMG_3148.JPG</t>
  </si>
  <si>
    <t>\\mc-srvfiles\ReuthFs\Applications\puzzlesoft\hospital_avotfiles\WoundsPics-1\IMG_4227.JPG</t>
  </si>
  <si>
    <t>ללא שינוי במצב הפצע, נעשה ביקור פצעים.ממשיך באותו טיפול</t>
  </si>
  <si>
    <t>\\mc-srvfiles\ReuthFs\Applications\puzzlesoft\hospital_avotfiles\WoundsPics-1\IMG_2928.JPG</t>
  </si>
  <si>
    <t>נפתח כיס לעומק 4 סמ".הוחל בטיפול עם CURASALT לתוך הכיס והמשך עם הרטבות עם הרטמן</t>
  </si>
  <si>
    <t>\\mc-srvfiles\ReuthFs\Applications\puzzlesoft\hospital_avotfiles\WoundsPics-1\IMG_2878.JPG</t>
  </si>
  <si>
    <t>סימני אוסטאומיאליטיס ( חלקיקי עצם בתוך הפצע )  טיפול SOL HARTMAN * 3</t>
  </si>
  <si>
    <t>\\mc-srvfiles\ReuthFs\Applications\puzzlesoft\hospital_avotfiles\WoundsPics-1\IMG_2732.JPG</t>
  </si>
  <si>
    <t>\\mc-srvfiles\ReuthFs\Applications\puzzlesoft\hospital_avotfiles\WoundsPics-1\IMG_6013.JPG</t>
  </si>
  <si>
    <t>ממשיך בהרטבות עם HARTMAN  , מעקב</t>
  </si>
  <si>
    <t>הרטבות הרטמן * 3  נכתב ע''י פינסקי</t>
  </si>
  <si>
    <t>\\mc-srvfiles\ReuthFs\Applications\puzzlesoft\hospital_avotfiles\WoundsPics-1\IMG_2735.JPG</t>
  </si>
  <si>
    <t>\\mc-srvfiles\ReuthFs\Applications\puzzlesoft\hospital_avotfiles\WoundsPics-1\IMG_2876.JPG</t>
  </si>
  <si>
    <t>\\mc-srvfiles\ReuthFs\Applications\puzzlesoft\hospital_avotfiles\WoundsPics-1\IMG_2930.JPG</t>
  </si>
  <si>
    <t>\\mc-srvfiles\ReuthFs\Applications\puzzlesoft\hospital_avotfiles\WoundsPics-1\IMG_3151.JPG</t>
  </si>
  <si>
    <t>לאחר הטרייה הופסק טיפול עם TAB.FLAGYL.ממשיך הרטבות עם הרטמן</t>
  </si>
  <si>
    <t>\\mc-srvfiles\ReuthFs\Applications\puzzlesoft\hospital_avotfiles\WoundsPics-1\IMG_3613 (Small).JPG</t>
  </si>
  <si>
    <t>נעשה ביקור פצע .ממשיך באותו טיפול</t>
  </si>
  <si>
    <t>\\mc-srvfiles\ReuthFs\Applications\puzzlesoft\hospital_avotfiles\WoundsPics-1\IMG_3346.JPG</t>
  </si>
  <si>
    <t>\\mc-srvfiles\ReuthFs\Applications\puzzlesoft\hospital_avotfiles\WoundsPics-1\IMG_3557.JPG</t>
  </si>
  <si>
    <t>\\mc-srvfiles\ReuthFs\Applications\puzzlesoft\hospital_avotfiles\WoundsPics-1\IMG_3831.JPG</t>
  </si>
  <si>
    <t>\\mc-srvfiles\ReuthFs\Applications\puzzlesoft\hospital_avotfiles\WoundsPics-1\IMG_3832.JPG</t>
  </si>
  <si>
    <t>טיפול הרטבות עם  HARTMAN   שלוש פעמים ביום  . מסביב פצע אודם  מריחה  CR. CLOTRIMAZOL  /2DAY.</t>
  </si>
  <si>
    <t>\\mc-srvfiles\ReuthFs\Applications\puzzlesoft\hospital_avotfiles\WoundsPics-1\IMG_5561.JPG</t>
  </si>
  <si>
    <t>\\mc-emc-srvfiles\ReuthFs\Applications\puzzlesoft\hospital_avotfiles\WoundsPics-1\IMG_2376.JPG</t>
  </si>
  <si>
    <t>\\mc-emc-srvfiles\ReuthFs\Applications\puzzlesoft\hospital_avotfiles\WoundsPics-1\IMG_2378.JPG</t>
  </si>
  <si>
    <t>כף יד חלק לטרלי(ULNAR ASPECT</t>
  </si>
  <si>
    <t>פצע יותר קטן,ללא הפרשות,ליפני סגירה,ישנה גרנולציה ומספר קליפות יבשות.ממשיך באותו הטיפול</t>
  </si>
  <si>
    <t>\\mc-srvfiles\ReuthFs\Applications\puzzlesoft\hospital_avotfiles\WoundsPics-1\IMG_3744.jpg</t>
  </si>
  <si>
    <t>פצע עם רקמה נקרוטית יבשה , ללא  הפרשה .</t>
  </si>
  <si>
    <t>\\mc-srvfiles\ReuthFs\Applications\puzzlesoft\hospital_avotfiles\WoundsPics-1\IMG_4213.JPG</t>
  </si>
  <si>
    <t>לטיראלי</t>
  </si>
  <si>
    <t>פצע עם רקמה נקרוטית  יבשה  ללא הפרשה .</t>
  </si>
  <si>
    <t>\\mc-srvfiles\ReuthFs\Applications\puzzlesoft\hospital_avotfiles\WoundsPics-1\IMG_4208.JPG</t>
  </si>
  <si>
    <t>פצע לחץ בבוהן רגל ימיןבשיפור, נקי, ללא הפרשה. דרגה 2. הוחלף טיפול מקומי לPOLYDIN.</t>
  </si>
  <si>
    <t>\\mc-srvfiles\ReuthFs\Applications\puzzlesoft\hospital_avotfiles\WoundsPics-1\IMG_5633.JPG</t>
  </si>
  <si>
    <t>\\mc-srvfiles\ReuthFs\Applications\puzzlesoft\hospital_avotfiles\WoundsPics-1\IMG_1318.jpg</t>
  </si>
  <si>
    <t>צפע יבש, המשך טיפול עם SILVEROL.</t>
  </si>
  <si>
    <t>\\mc-srvfiles\ReuthFs\Applications\puzzlesoft\hospital_avotfiles\WoundsPics-1\IMG_4267.JPG</t>
  </si>
  <si>
    <t>פצע יבש המשך טיפול טיפול ב SILVEROL.</t>
  </si>
  <si>
    <t>\\mc-srvfiles\ReuthFs\Applications\puzzlesoft\hospital_avotfiles\WoundsPics-1\IMG_4265.JPG</t>
  </si>
  <si>
    <t>SOL.HARTMAN*3   מסביב מריחה CR.AGISTEN*2.</t>
  </si>
  <si>
    <t>\\mc-srvfiles\ReuthFs\Applications\puzzlesoft\hospital_avotfiles\WoundsPics-1\IMG_2152.JPG</t>
  </si>
  <si>
    <t>\\mc-srvfiles\ReuthFs\Applications\puzzlesoft\hospital_avotfiles\WoundsPics-1\IMG_1744.JPG</t>
  </si>
  <si>
    <t>\\mc-srvfiles\ReuthFs\Applications\puzzlesoft\hospital_avotfiles\WoundsPics-1\IMG_1745.JPG</t>
  </si>
  <si>
    <t>\\mc-srvfiles\ReuthFs\Applications\puzzlesoft\hospital_avotfiles\WoundsPics-1\IMG_1718.JPG</t>
  </si>
  <si>
    <t>\\mc-srvfiles\ReuthFs\Applications\puzzlesoft\hospital_avotfiles\WoundsPics-1\IMG_1603.JPG</t>
  </si>
  <si>
    <t>SOL.HARTMAN*3  מסביב  לפצע מריחה CR.AGISTEN*2.</t>
  </si>
  <si>
    <t>\\mc-srvfiles\ReuthFs\Applications\puzzlesoft\hospital_avotfiles\WoundsPics-1\IMG_1606.JPG</t>
  </si>
  <si>
    <t>\\mc-srvfiles\ReuthFs\Applications\puzzlesoft\hospital_avotfiles\WoundsPics-1\IMG_1720.JPG</t>
  </si>
  <si>
    <t>פצע בשיפור, נקי.  OINT.THEROLONE*2.</t>
  </si>
  <si>
    <t>\\mc-srvfiles\ReuthFs\Applications\puzzlesoft\hospital_avotfiles\WoundsPics-1\IMG_1898.JPG</t>
  </si>
  <si>
    <t>SOL.HARTMAN*3  מסביב מריחה לפצע CR.AGISTEN.</t>
  </si>
  <si>
    <t>\\mc-srvfiles\ReuthFs\Applications\puzzlesoft\hospital_avotfiles\WoundsPics-1\IMG_2156.JPG</t>
  </si>
  <si>
    <t>\\mc-srvfiles\ReuthFs\Applications\puzzlesoft\hospital_avotfiles\WoundsPics-1\IMG_1724.JPG</t>
  </si>
  <si>
    <t>\\mc-srvfiles\ReuthFs\Applications\puzzlesoft\hospital_avotfiles\WoundsPics-1\IMG_1604.JPG</t>
  </si>
  <si>
    <t>\\mc-srvfiles\ReuthFs\Applications\puzzlesoft\hospital_avotfiles\WoundsPics-1\IMG_1901.JPG</t>
  </si>
  <si>
    <t>\\mc-srvfiles\ReuthFs\Applications\puzzlesoft\hospital_avotfiles\WoundsPics-1\IMG_2154.JPG</t>
  </si>
  <si>
    <t>פצע  עם קרמה פיברוטית ממשיך בטיפול UREA X2</t>
  </si>
  <si>
    <t>\\mc-srvfiles\ReuthFs\Applications\puzzlesoft\hospital_avotfiles\WoundsPics-1\IMG_2058.JPG</t>
  </si>
  <si>
    <t>הטיפול שונה ל SOL. HARTMAN*3  והפצע צולם</t>
  </si>
  <si>
    <t>\\mc-srvfiles\ReuthFs\Applications\puzzlesoft\hospital_avotfiles\WoundsPics-1\IMG_1861.JPG</t>
  </si>
  <si>
    <t xml:space="preserve">נצפתה החמרה במצב הפצע.הופיע עומק עד0.7 ס"ם בחלק של פצע.נעשה צילום פצע.ממשיכה באותו הטיפול.  </t>
  </si>
  <si>
    <t>\\mc-srvfiles\ReuthFs\Applications\puzzlesoft\hospital_avotfiles\WoundsPics-1\IMG_2448.JPG</t>
  </si>
  <si>
    <t>כיס בין שעה  3 -9 בעומק 7סמ',   עצם נמוש . ידוע על אוסטאומילית כרוני . המשך הטרבות  HARTMAN שלוש פעמים ביום.</t>
  </si>
  <si>
    <t xml:space="preserve">ללא שינוי. שונה טיפול מקומי - Silverol x 2.לא להושיב על הגב.  פצע צולם.  </t>
  </si>
  <si>
    <t>כיס לשעה 3 בעומק 6 סמ', עצם נמוש.ידוע על אוסטאומילית כרוני. הפרשות  מוגלתיות הותחל שטיפה על מי חמצן לפני טיפול בשעות הבוקר פעם ביום. המשך הטרבות  HARTMAN שלוש פעמים ביום.</t>
  </si>
  <si>
    <t>\\mc-srvfiles\ReuthFs\Applications\puzzlesoft\hospital_avotfiles\WoundsPics-1\IMG_5160.JPG</t>
  </si>
  <si>
    <t>כיס בן שעה - 3 בעומק 7סמ',   עצם נמוש.כיס לשעה 12בעומק 3 סמ', שעה 9- כיס בעומק 2 סמ'. ידוע על אוסטאומילית כרוני .שטיפה עם מי חמצן לפני טיפול . המשך הטרבות  HARTMAN שלוש פעמים ביום.</t>
  </si>
  <si>
    <t>\\mc-srvfiles\ReuthFs\Applications\puzzlesoft\hospital_avotfiles\WoundsPics-1\IMG_5352.JPG</t>
  </si>
  <si>
    <t>\\mc-srvfiles\ReuthFs\Applications\puzzlesoft\hospital_avotfiles\WoundsPics-1\IMG_5751.JPG</t>
  </si>
  <si>
    <t>\\mc-srvfiles\ReuthFs\Applications\puzzlesoft\hospital_avotfiles\WoundsPics-1\IMG_5617.JPG</t>
  </si>
  <si>
    <t>המשך הטרבות  HARTMAN שלוש פעמים ביום, מסביב לפצע  מרחה CLOTREMAZOL .כיס בשעה 9  עד 4 לעומק 1.5סמ'.</t>
  </si>
  <si>
    <t>\\mc-srvfiles\ReuthFs\Applications\puzzlesoft\hospital_avotfiles\WoundsPics-1\IMG_6652.JPG</t>
  </si>
  <si>
    <t>ידוע על אוסטאומילית כרוני . המשך הטרבות  HARTMAN שלוש פעמים ביום, מסביב לפצע מריחה  KAMIL BLUE</t>
  </si>
  <si>
    <t>ידוע על אוסטאומילית כרוני , עצם לא נמוש. המשך הטרבות  HARTMAN שלוש פעמים ביום, מסביב לפצע סימני פטרת מרחה CLOTREMAZOL .כיס בשעה 10 לעומק 4.5סמ', בשעה 12- 2.5 סמ', בין שעה 3 עד 5 -5 סמ'.</t>
  </si>
  <si>
    <t>\\mc-srvfiles\ReuthFs\Applications\puzzlesoft\hospital_avotfiles\WoundsPics-1\IMG_6434.JPG</t>
  </si>
  <si>
    <t>\\mc-srvfiles\ReuthFs\Applications\puzzlesoft\hospital_avotfiles\WoundsPics-1\IMG_6076.JPG</t>
  </si>
  <si>
    <t>\\mc-srvfiles\ReuthFs\Applications\puzzlesoft\hospital_avotfiles\WoundsPics-1\IMG_6291.JPG</t>
  </si>
  <si>
    <t>טיפול הרטבות   HARTMAN  שלוש פעמיים ביום.</t>
  </si>
  <si>
    <t>\\mc-srvfiles\ReuthFs\Applications\puzzlesoft\hospital_avotfiles\WoundsPics-1\IMG_5619.JPG</t>
  </si>
  <si>
    <t>טיפול הרטבות  שלוש פעמיים ביום.</t>
  </si>
  <si>
    <t>\\mc-srvfiles\ReuthFs\Applications\puzzlesoft\hospital_avotfiles\WoundsPics-1\IMG_5354.JPG</t>
  </si>
  <si>
    <t>טיפול הרטבות   HARTMAN  שלוש פעמיים ביום.מסביב לפצע מריחה  CLOTRIMAZOL.</t>
  </si>
  <si>
    <t>\\mc-srvfiles\ReuthFs\Applications\puzzlesoft\hospital_avotfiles\WoundsPics-1\IMG_5749.JPG</t>
  </si>
  <si>
    <t>נעשה הטריה. פצע עם תעלה בשעה 1 לאורך יותר מ20 סמ'. טיפול:שטיפה עם מי חמצן, T. FLAGYL 500MG לרסק ולפזר על רצפת הפצע פעמיים ביום לפי הרטה HARTMAN.</t>
  </si>
  <si>
    <t>\\mc-srvfiles\ReuthFs\Applications\puzzlesoft\hospital_avotfiles\WoundsPics-1\IMG_6074.JPG</t>
  </si>
  <si>
    <t>יש שיפור .פצע עם תעלה בשעה 2 לאורך יותר מ20 סמ'. בשעה 6 כיס לאורך 5 סמ'.טיפול:שטיפה עם מי חמצן, T. FLAGYL 500MG לרסק ולפזר על רצפת הפצע  שלוש  פעמים ביום לפי הרטה HARTMAN.</t>
  </si>
  <si>
    <t>\\mc-srvfiles\ReuthFs\Applications\puzzlesoft\hospital_avotfiles\WoundsPics-1\IMG_6293.JPG</t>
  </si>
  <si>
    <t>פצע ללא  תעלות.כיסים מרובים משעה 9עד 3 .טיפול: הרטבות HARTMAN שלוש פעמים ביום, לפני  הרטבות שטיפה עם מי חמצן.</t>
  </si>
  <si>
    <t>\\mc-srvfiles\ReuthFs\Applications\puzzlesoft\hospital_avotfiles\WoundsPics-1\IMG_6432.JPG</t>
  </si>
  <si>
    <t>טיפול: הרטבות HARTMAN שלוש פעמים ביום,פעפ ביום FLAGIL 500MG .לפני  הרטבות שטיפה עם מי חמצן.מסביב לפצע מריחה CLOTRIMAZOL.כיס בשעה 11 -4.5 סמ',בשעה 2- 2סמ'.</t>
  </si>
  <si>
    <t>\\mc-srvfiles\ReuthFs\Applications\puzzlesoft\hospital_avotfiles\WoundsPics-1\IMG_6649.JPG</t>
  </si>
  <si>
    <t>עדיין קיים אודם ושיפשוף.ללא שיפור. הוחלף טיפול מקומי.</t>
  </si>
  <si>
    <t>\\mc-srvfiles\ReuthFs\Applications\puzzlesoft\hospital_avotfiles\WoundsPics-1\20140114_092640.jpg</t>
  </si>
  <si>
    <t>פצע במקום צלקת. הוחל טיפול מקומי.</t>
  </si>
  <si>
    <t>\\mc-srvfiles\ReuthFs\Applications\puzzlesoft\hospital_avotfiles\WoundsPics-1\IMG_1572.JPG</t>
  </si>
  <si>
    <t>ללא הטבה משמעותית. נמשיך טיפול עם הרטבות.  פצע צולם.</t>
  </si>
  <si>
    <t>\\mc-srvfiles\ReuthFs\Applications\puzzlesoft\hospital_avotfiles\WoundsPics-1\IMG_2393.JPG</t>
  </si>
  <si>
    <t>ללא שינוי .ממשיך באותו טיפול</t>
  </si>
  <si>
    <t>\\mc-srvfiles\ReuthFs\Applications\puzzlesoft\hospital_avotfiles\WoundsPics-1\IMG_2681.JPG</t>
  </si>
  <si>
    <t>פצע לחץ בגב התחתון וסקרום בגודל 15X20 סמ דרגה 4</t>
  </si>
  <si>
    <t>פצע לחץ בגב תחתון וסקרום 17*10*2 סמ', רקמה משולבת עם חלק נקרוטי, יש כיס בשעה 1-3 עד 2 סמ'. עמם הזנב מרוסק. רקמה משולבת . הפרשה סרודמית, בינוני. דרגה 4. טיפול  מקומי בהרטבות HARTMAN X 2/D  + הגנה מסביב.</t>
  </si>
  <si>
    <t>\\mc-srvfiles\ReuthFs\Applications\puzzlesoft\hospital_avotfiles\WoundsPics-1\IMG_6266.JPG</t>
  </si>
  <si>
    <t>פצע לחץ בטרוכנטר ימין, 4*4 סמ', רקמה נקרוטית יבשה, ללא הפרשה. דרגה 3. טיפול מקומי  בPOLYDIN X 2/D.</t>
  </si>
  <si>
    <t>\\mc-srvfiles\ReuthFs\Applications\puzzlesoft\hospital_avotfiles\WoundsPics-1\IMG_6241.JPG</t>
  </si>
  <si>
    <t>פצע לחץ בטרוכנטר שמאל, 4.5*6 סמ'. רקמה נקרוטית יבשה, לא היפרישה.  לא ניתן להגדרה . טיפול מקומי בHARTMAN  X 2/D.</t>
  </si>
  <si>
    <t>\\mc-srvfiles\ReuthFs\Applications\puzzlesoft\hospital_avotfiles\WoundsPics-1\IMG_6264.JPG</t>
  </si>
  <si>
    <t>פצע לחץ בקרסול  חיצוני ימין, 2.5 *1.5 סמ', רקמה משולבת , ללא הפרשה . דרגה 3. טיפול מקומי הרטבות HARTMAN  X 2/D.</t>
  </si>
  <si>
    <t>\\mc-srvfiles\ReuthFs\Applications\puzzlesoft\hospital_avotfiles\WoundsPics-1\IMG_6244.JPG</t>
  </si>
  <si>
    <t>פצע לחץ בגב שמאל , 7*2 סמ', רקמה נקרוטית יבשה שחור, ללא הפרשה. טיפול מקומי בהרטבות HARTMAN X 2/D.</t>
  </si>
  <si>
    <t>\\mc-srvfiles\ReuthFs\Applications\puzzlesoft\hospital_avotfiles\WoundsPics-1\IMG_6268.JPG</t>
  </si>
  <si>
    <t>פצע לחץ בגב שמאל</t>
  </si>
  <si>
    <t>טיפול בהרטבות HARTMAN X 2/D</t>
  </si>
  <si>
    <t>\\mc-srvfiles\ReuthFs\Applications\puzzlesoft\hospital_avotfiles\WoundsPics-1\IMG_6251.JPG</t>
  </si>
  <si>
    <t>שוק תחתון קידמי</t>
  </si>
  <si>
    <t>\\mc-srvfiles\ReuthFs\Applications\puzzlesoft\hospital_avotfiles\WoundsPics-1\IMG_6258.JPG</t>
  </si>
  <si>
    <t>טיפול בSILVEROL X 2/D</t>
  </si>
  <si>
    <t>רגל שמאל, קרסול</t>
  </si>
  <si>
    <t>טיפול מריחת SILVEROL X 2/D.</t>
  </si>
  <si>
    <t>\\mc-srvfiles\ReuthFs\Applications\puzzlesoft\hospital_avotfiles\WoundsPics-1\IMG_6248.JPG</t>
  </si>
  <si>
    <t>טיפול בPOLYDIN X 2/D</t>
  </si>
  <si>
    <t>\\mc-srvfiles\ReuthFs\Applications\puzzlesoft\hospital_avotfiles\WoundsPics-1\IMG_6249.JPG</t>
  </si>
  <si>
    <t>טיפול במריחת SILVEROL X 2/D.</t>
  </si>
  <si>
    <t>\\mc-srvfiles\ReuthFs\Applications\puzzlesoft\hospital_avotfiles\WoundsPics-1\IMG_6260.JPG</t>
  </si>
  <si>
    <t>טיפול במריחת SILVEROL  X 2/D</t>
  </si>
  <si>
    <t>\\mc-srvfiles\ReuthFs\Applications\puzzlesoft\hospital_avotfiles\WoundsPics-1\IMG_6259.JPG</t>
  </si>
  <si>
    <t>כף רגל שמאל חיצונית</t>
  </si>
  <si>
    <t>טיפול  במריחת SILVEROL X 2/D</t>
  </si>
  <si>
    <t>קרסול כף רגל שמאל</t>
  </si>
  <si>
    <t>טיפול במריחת SILVEROL X 2/D</t>
  </si>
  <si>
    <t>\\mc-srvfiles\ReuthFs\Applications\puzzlesoft\hospital_avotfiles\WoundsPics-1\IMG_6261.JPG</t>
  </si>
  <si>
    <t>טיפול בהרטבות HARTMAN X 2/D.</t>
  </si>
  <si>
    <t>\\mc-srvfiles\ReuthFs\Applications\puzzlesoft\hospital_avotfiles\WoundsPics-1\IMG_6254.JPG</t>
  </si>
  <si>
    <t>כף רגל ימין פנימי</t>
  </si>
  <si>
    <t>\\mc-srvfiles\ReuthFs\Applications\puzzlesoft\hospital_avotfiles\WoundsPics-1\IMG_6256.JPG</t>
  </si>
  <si>
    <t>פטישון כף רגל ימין</t>
  </si>
  <si>
    <t>טיפול במריחת TEVACUTAN X 2/D</t>
  </si>
  <si>
    <t>\\mc-srvfiles\ReuthFs\Applications\puzzlesoft\hospital_avotfiles\WoundsPics-1\IMG_6270.JPG</t>
  </si>
  <si>
    <t>פצע פארא אנאלי</t>
  </si>
  <si>
    <t>פצע בשיםור ניכר , נקי, גבולות  ללא מסהרהציה, הפרשה מוגלתית מועטה , המשך טיפול עם הרטבות SOL.NACL 0.9% X4</t>
  </si>
  <si>
    <t>\\mc-srvfiles\ReuthFs\Applications\puzzlesoft\hospital_avotfiles\WoundsPics-1\IMG_5282.JPG</t>
  </si>
  <si>
    <t>\\mc-emc-srvfiles\ReuthFs\Applications\puzzlesoft\hospital_avotfiles\WoundsPics-1\IMG_2391.JPG</t>
  </si>
  <si>
    <t>נעשה דיברוטמנט ע" ד"ר שמש-פצע נקי .אזור קטן עם שיכבה שחורה  הוחל טיפול עם  OIN. BETNOVATE X1</t>
  </si>
  <si>
    <t>\\mc-srvfiles\ReuthFs\Applications\puzzlesoft\hospital_avotfiles\WoundsPics-1\IMG_4401.JPG</t>
  </si>
  <si>
    <t>טיפול מקומי במריחת BIAFINE X 2/D  עם חבישה</t>
  </si>
  <si>
    <t>\\mc-srvfiles\ReuthFs\Applications\puzzlesoft\hospital_avotfiles\WoundsPics-1\IMG_9854.JPG</t>
  </si>
  <si>
    <t>טיפול מקומי בDERMAGRAN PASTE X 2/D  עם חבישה</t>
  </si>
  <si>
    <t>\\mc-srvfiles\ReuthFs\Applications\puzzlesoft\hospital_avotfiles\WoundsPics-1\IMG_9855.JPG</t>
  </si>
  <si>
    <t>הרטבות עם  HARTMAN  שלוש  פעמים ביום.</t>
  </si>
  <si>
    <t>\\mc-srvfiles\ReuthFs\Applications\puzzlesoft\hospital_avotfiles\WoundsPics-1\IMG_1859.JPG</t>
  </si>
  <si>
    <t>\\mc-srvfiles\ReuthFs\Applications\puzzlesoft\hospital_avotfiles\WoundsPics-1\IMG_2170.JPG</t>
  </si>
  <si>
    <t>\\mc-srvfiles\ReuthFs\Applications\puzzlesoft\hospital_avotfiles\WoundsPics-1\IMG_2169.JPG</t>
  </si>
  <si>
    <t>הוחל CR. BIAFINE פעמיים ביום ו CR. PITRION מסביב לפצע פעמיים ביום.</t>
  </si>
  <si>
    <t>\\mc-srvfiles\ReuthFs\Applications\puzzlesoft\hospital_avotfiles\WoundsPics-1\IMG_2171.JPG</t>
  </si>
  <si>
    <t>\\mc-srvfiles\ReuthFs\Applications\puzzlesoft\hospital_avotfiles\WoundsPics-1\20140225_100928.jpg</t>
  </si>
  <si>
    <t>אחרי הורדת גבס</t>
  </si>
  <si>
    <t>\\mc-emc-srvfiles\ReuthFs\Applications\puzzlesoft\hospital_avotfiles\WoundsPics-1\IMG_2646.JPG</t>
  </si>
  <si>
    <t>אחרי  הורדת גבס</t>
  </si>
  <si>
    <t>\\mc-emc-srvfiles\ReuthFs\Applications\puzzlesoft\hospital_avotfiles\WoundsPics-1\IMG_2649.JPG</t>
  </si>
  <si>
    <t>בוצע הטריה כירוגגית, לאחר הטריה דרגה 4, עצם נמוש.  ממשיך טיפול מקומי בהרטבות HARTMAN X 3/D + הגנה מסביב</t>
  </si>
  <si>
    <t>\\mc-srvfiles\ReuthFs\Applications\puzzlesoft\hospital_avotfiles\WoundsPics-1\IMG_8244.JPG</t>
  </si>
  <si>
    <t>פצע בשיפור  והקטנה,   נקי. הוחלף טיפול מקומי לPOLYMEM X 1/D</t>
  </si>
  <si>
    <t>\\mc-srvfiles\ReuthFs\Applications\puzzlesoft\hospital_avotfiles\WoundsPics-1\IMG_8398.JPG</t>
  </si>
  <si>
    <t>\\mc-srvfiles\ReuthFs\Applications\puzzlesoft\hospital_avotfiles\WoundsPics-1\IMG_8508.JPG</t>
  </si>
  <si>
    <t>פצע בנטיה והקטנה.   ממשיך טיפול מקומי לPOLYMEM X 1/D</t>
  </si>
  <si>
    <t>\\mc-srvfiles\ReuthFs\Applications\puzzlesoft\hospital_avotfiles\WoundsPics-1\IMG_8586.JPG</t>
  </si>
  <si>
    <t>טיפול מקומי להרטבות HARTMAN X 3/D + הגנה מסביב.</t>
  </si>
  <si>
    <t>\\mc-srvfiles\ReuthFs\Applications\puzzlesoft\hospital_avotfiles\WoundsPics-1\IMG_8400.JPG</t>
  </si>
  <si>
    <t>בוצע הטריה כירורגית, הוחלף טיפול מקומי לPOLYMEM X 1/D</t>
  </si>
  <si>
    <t>\\mc-srvfiles\ReuthFs\Applications\puzzlesoft\hospital_avotfiles\WoundsPics-1\IMG_8510.JPG</t>
  </si>
  <si>
    <t>קו דמרקציה מלאה , היפרקרטוזיס מסביב. מוכן להטריה.    ממשיך טיפול מקומי בPOLYDIN X 2/D</t>
  </si>
  <si>
    <t>\\mc-srvfiles\ReuthFs\Applications\puzzlesoft\hospital_avotfiles\WoundsPics-1\IMG_8246.JPG</t>
  </si>
  <si>
    <t>פצע בנטיה לשיפור והקטנה, מצרציה ופטרת מסביב.  ממשיכה טיפול מקומי בהרטבות HARTMAN X 2/D   +  הגנה מסביב.</t>
  </si>
  <si>
    <t>\\mc-srvfiles\ReuthFs\Applications\puzzlesoft\hospital_avotfiles\WoundsPics-1\IMG_8242.JPG</t>
  </si>
  <si>
    <t>פצע בשיפור והקטנה. הוחלף טיפול מקומי למריחת FLAMINAL FORTE X 2/D</t>
  </si>
  <si>
    <t>\\mc-srvfiles\ReuthFs\Applications\puzzlesoft\hospital_avotfiles\WoundsPics-1\IMG_8506.JPG</t>
  </si>
  <si>
    <t>פצע דרגה 3 רקמה גרנולוטית משגשגת הפרשה סרוטית מועטה המשך הרטבות עם SOL.NACL 0.9% X3 .הפצע צולם היום.</t>
  </si>
  <si>
    <t>\\mc-srvfiles\ReuthFs\Applications\puzzlesoft\hospital_avotfiles\WoundsPics-1\IMG_3111.JPG</t>
  </si>
  <si>
    <t>פצע עם היפרקרטוזיס.  ממשיך טיפול מקומי במריחת FLAMINAL HYDRO X 1/D עם חבישה</t>
  </si>
  <si>
    <t>\\mc-srvfiles\ReuthFs\Applications\puzzlesoft\hospital_avotfiles\WoundsPics-1\IMG_0787.JPG</t>
  </si>
  <si>
    <t>פצע בנטיה לשיפור .   הוחלף  טיפול מקומי למריחת HYCOMYCIN X 2/D  עם חבישה</t>
  </si>
  <si>
    <t>\\mc-srvfiles\ReuthFs\Applications\puzzlesoft\hospital_avotfiles\WoundsPics-1\IMG_1287.JPG</t>
  </si>
  <si>
    <t>פצע בנטיה לשיפור .   הוחלף  טיפול מקומי למריחת FLAMINAL   עם חבישה</t>
  </si>
  <si>
    <t>\\mc-srvfiles\ReuthFs\Applications\puzzlesoft\hospital_avotfiles\WoundsPics-1\IMG_1288.JPG</t>
  </si>
  <si>
    <t>פצע בנטיה לשיפור .    ממשיך טיפול מקומי במריחת FLAMINAL HYDRO X 1/D עם חבישה</t>
  </si>
  <si>
    <t>\\mc-srvfiles\ReuthFs\Applications\puzzlesoft\hospital_avotfiles\WoundsPics-1\IMG_1102.JPG</t>
  </si>
  <si>
    <t>\\mc-appsrv1\Applications\puzzlesoft\hospital_avotfiles\WoundsPics-1\IMG_1819.JPG</t>
  </si>
  <si>
    <t>פצע עם אודם מסביב. הוחלף טיפול מקומי בהרטבות HARTMAN + FLAGYL X 3/D עם חבישה + הגנה מסביב בCLOTRIMAZOL</t>
  </si>
  <si>
    <t>\\mc-appsrv1\Applications\puzzlesoft\hospital_avotfiles\WoundsPics-1\IMG_1962.JPG</t>
  </si>
  <si>
    <t>פצע בנטיה לשיפור והקטנה לדרגה 3,  ממשיך  טיפול מקומי במריחת HYCOMYCIN  X 2/D  עם חבישה</t>
  </si>
  <si>
    <t>\\mc-appsrv1\Applications\puzzlesoft\hospital_avotfiles\WoundsPics-1\IMG_2528.JPG</t>
  </si>
  <si>
    <t>פצע ללא שינוי. הוחלף   טיפול מקומי למריחת FLAMINAL FORTE X 1/D   עם חבישה</t>
  </si>
  <si>
    <t>\\mc-appsrv1\Applications\puzzlesoft\hospital_avotfiles\WoundsPics-1\IMG_2661.JPG</t>
  </si>
  <si>
    <t>פצע ללא שינוי. ממשיך    טיפול מקומי במריחת FLAMINAL FORTE X 1/D   עם חבישה</t>
  </si>
  <si>
    <t>\\mc-appsrv1\Applications\puzzlesoft\hospital_avotfiles\WoundsPics-1\IMG_2834.JPG</t>
  </si>
  <si>
    <t>פצע  עם ריח רע, הוחלף טיפול מקומי למריחת HYCOMYCIN  X 2/D  עם חבישה</t>
  </si>
  <si>
    <t>\\mc-appsrv1\Applications\puzzlesoft\hospital_avotfiles\WoundsPics-1\IMG_2412.JPG</t>
  </si>
  <si>
    <t>פצע  בנטיה להקטנה, הוחלף  טיפול מקומי לFLAMINAL X 1/D  עם חבישה</t>
  </si>
  <si>
    <t>\\mc-appsrv1\Applications\puzzlesoft\hospital_avotfiles\WoundsPics-1\IMG_2259.JPG</t>
  </si>
  <si>
    <t>שינוי טיפול- שטיפה עם PRONTOSAN ,חבישה   SOL. NACL 0.9%</t>
  </si>
  <si>
    <t>\\mc-srvfiles\ReuthFs\Applications\puzzlesoft\hospital_avotfiles\WoundsPics-1\20170717_122440.jpg</t>
  </si>
  <si>
    <t>\\mc-srvfiles\ReuthFs\Applications\puzzlesoft\hospital_avotfiles\WoundsPics-1\20170717_115652.jpg</t>
  </si>
  <si>
    <t>הוחלף  טיפול  ל  FLAMINAL  HYDRO  /1DAY    פצע  צולם.</t>
  </si>
  <si>
    <t>\\mc-srvfiles\ReuthFs\Applications\puzzlesoft\hospital_avotfiles\WoundsPics-1\IMG_2766.JPG</t>
  </si>
  <si>
    <t>קרסול חלק חיצוני</t>
  </si>
  <si>
    <t>הוחלף  טיפול  טיפול מקומי =&gt; FLAMINAL  HYDRO  /1DAY     פצע  צולם .</t>
  </si>
  <si>
    <t>\\mc-srvfiles\ReuthFs\Applications\puzzlesoft\hospital_avotfiles\WoundsPics-1\IMG_2768.JPG</t>
  </si>
  <si>
    <t>טופל ב TENDER WET  וATRAUMAN</t>
  </si>
  <si>
    <t>\\mc-srvfiles\ReuthFs\Applications\puzzlesoft\hospital_avotfiles\WoundsPics-1\IMG_6233.JPG</t>
  </si>
  <si>
    <t>SOL.NACL 0.9%*3.</t>
  </si>
  <si>
    <t>המשך טיפול עם QINT POLYDIN*3</t>
  </si>
  <si>
    <t>\\mc-srvfiles\ReuthFs\Applications\puzzlesoft\hospital_avotfiles\WoundsPics-1\IMG_1643.JPG</t>
  </si>
  <si>
    <t>פצע לחץ דרגת-3-4 בעקב שמאל פצע נקרוטי מטופלת עם SOL POLYDIN*2</t>
  </si>
  <si>
    <t>\\mc-srvfiles\ReuthFs\Applications\puzzlesoft\hospital_avotfiles\WoundsPics-1\IMG_1530.JPG</t>
  </si>
  <si>
    <t>\\mc-srvfiles\ReuthFs\Applications\puzzlesoft\hospital_avotfiles\WoundsPics-1\IMG_1851.JPG</t>
  </si>
  <si>
    <t>פצע נקרוטי בעכוז ימין עם סימני גרנולציה מסביב לפצע דרגת 3-4 מטופלת בCR SILVEROL*2</t>
  </si>
  <si>
    <t>\\mc-srvfiles\ReuthFs\Applications\puzzlesoft\hospital_avotfiles\WoundsPics-1\IMG_1527.JPG</t>
  </si>
  <si>
    <t>יש לציין סימני היפרגרנולציה וסימני לחץ טריים בתוך הפצע   המשך הרטבות עם HARTMAN מסביב CR CLOTRIMAZOL</t>
  </si>
  <si>
    <t>\\mc-emc-srvfiles\ReuthFs\Applications\puzzlesoft\hospital_avotfiles\WoundsPics-1\IMG_2079.JPG</t>
  </si>
  <si>
    <t>פצע לאחר הטרייה  ממשיך טיפול עם HARTMAN מסביב SILVEROL</t>
  </si>
  <si>
    <t>\\mc-srvfiles\ReuthFs\Applications\puzzlesoft\hospital_avotfiles\WoundsPics-1\IMG_1640.JPG</t>
  </si>
  <si>
    <t>ללא שינוי  , אודם מסביב. נמשיך טיפול מקומי.  פצע צולם.</t>
  </si>
  <si>
    <t>\\mc-emc-srvfiles\ReuthFs\Applications\puzzlesoft\hospital_avotfiles\WoundsPics-1\IMG_2180.JPG</t>
  </si>
  <si>
    <t>ללא שיפור. הומלץ לא להושיב המטופלת. להוריד לחץ על הפצע. נמשיך טיפול.  פצע צולם.</t>
  </si>
  <si>
    <t>\\mc-srvfiles\ReuthFs\Applications\puzzlesoft\hospital_avotfiles\WoundsPics-1\IMG_2391.JPG</t>
  </si>
  <si>
    <t>עכוז מירכזי -גוגל 2X2</t>
  </si>
  <si>
    <t>\\mc-srvfiles\ReuthFs\Applications\puzzlesoft\hospital_avotfiles\WoundsPics-1\IMG_1999.JPG</t>
  </si>
  <si>
    <t>סקרום פצע לחץ שפשופי דרגה 2 ופטרת מסביב ,הפצע צולם  היום טיפול עם DERMAGRAN PASTA X2 ומסביב CR.DERMACOMBIN X2 .</t>
  </si>
  <si>
    <t>\\mc-srvfiles\ReuthFs\Applications\puzzlesoft\hospital_avotfiles\WoundsPics-1\IMG_2095.JPG</t>
  </si>
  <si>
    <t>פטישון ימין-פצע 1.5X1.5 אודם עם פצע  קטן בעמצא</t>
  </si>
  <si>
    <t>\\mc-srvfiles\ReuthFs\Applications\puzzlesoft\hospital_avotfiles\WoundsPics-1\IMG_2098.JPG</t>
  </si>
  <si>
    <t>המשך טיפול עם OINT.TERHOLONE X2.</t>
  </si>
  <si>
    <t>\\mc-srvfiles\ReuthFs\Applications\puzzlesoft\hospital_avotfiles\WoundsPics-1\IMG_1885.JPG</t>
  </si>
  <si>
    <t>פצע דרגה 2 קוטר הצטמצם  רקמת אפיטל,בשל מסהרציה מסביב הוחלף  טיפול ל-OINT.THEROLONE X2 .פצע צולם.</t>
  </si>
  <si>
    <t>\\mc-srvfiles\ReuthFs\Applications\puzzlesoft\hospital_avotfiles\WoundsPics-1\IMG_3113.JPG</t>
  </si>
  <si>
    <t>פצע לחץ בטרוכנטר ימין , 10*8*1 סמ', ריקמה נקרוטית עם כיסים צירקולריים  עד 7 סמ' הפרשה  מוגלתית. בוצע הטריה. דרגה 4. טיפול בהרטבות HARTMAN 1 X 3/D</t>
  </si>
  <si>
    <t>\\mc-srvfiles\ReuthFs\Applications\puzzlesoft\hospital_avotfiles\WoundsPics-1\IMG_3138.JPG</t>
  </si>
  <si>
    <t>פצע לחץ בטרוכנטר שמאל 5*5*1 סמ', ריקמה נקרוטית  , הפרשה מוגלתית, דרגה 4 .  בוצעה הטריה. טיפול בהרטבות  HARTMAN 1 X 3/D</t>
  </si>
  <si>
    <t>\\mc-srvfiles\ReuthFs\Applications\puzzlesoft\hospital_avotfiles\WoundsPics-1\IMG_3140.JPG</t>
  </si>
  <si>
    <t>פצע לחץ בטרוכנטר שמאל10*8*1 סמ', ריקמה נקרוטית , עם כיסים צרקולריים  עד 7 סמ' , הפרשה מוגלתית, דרגה 4 .  טיפול בהרטבות  HARTMAN 1 X 3/D</t>
  </si>
  <si>
    <t>מריחה עם  CR.THREOLONE  פעמיים ביום.</t>
  </si>
  <si>
    <t>מריחה עם  CR.THREOLONE  פעמיים ביום. מסביב לפצע מצירציה.</t>
  </si>
  <si>
    <t>\\mc-srvfiles\ReuthFs\Applications\puzzlesoft\hospital_avotfiles\WoundsPics-1\IMG_3456.JPG</t>
  </si>
  <si>
    <t>לאחר שישה שבועות שיפור ניכר , ירידה משמעותית בהפרשה  פצע נקי.נמשיך טיפול. פצע צולם.</t>
  </si>
  <si>
    <t>\\mc-srvfiles\ReuthFs\Applications\puzzlesoft\hospital_avotfiles\WoundsPics-1\IMG_3107.JPG</t>
  </si>
  <si>
    <t>הטבה במצב הפצע.   פמדדי הפצע הצטמצמו.פצע נקי.פצע צולם.</t>
  </si>
  <si>
    <t>\\mc-srvfiles\ReuthFs\Applications\puzzlesoft\hospital_avotfiles\WoundsPics-1\IMG_1928.JPG</t>
  </si>
  <si>
    <t>\\mc-srvfiles\ReuthFs\Applications\puzzlesoft\hospital_avotfiles\WoundsPics-1\IMG_1138.JPG</t>
  </si>
  <si>
    <t>מצורציה מסביב לפצע.פמדדי הפצע הצטמצמו.פצע נקי.  . פצע צולם.</t>
  </si>
  <si>
    <t>\\mc-srvfiles\ReuthFs\Applications\puzzlesoft\hospital_avotfiles\WoundsPics-1\IMG_2178.JPG</t>
  </si>
  <si>
    <t>פצע נקי. נמשיך טיפול עם הרטבות. סמני פטרת מסביב - הוחל טיפול מקומי.  פצע צולם.</t>
  </si>
  <si>
    <t>\\mc-srvfiles\ReuthFs\Applications\puzzlesoft\hospital_avotfiles\WoundsPics-1\IMG_1460.JPG</t>
  </si>
  <si>
    <t>\\mc-srvfiles\ReuthFs\Applications\puzzlesoft\hospital_avotfiles\WoundsPics-1\IMG_4209.JPG</t>
  </si>
  <si>
    <t>הפצע נקי. הצטמצם.  כיס בשעה 1-2. המשך טיפול עם הרטבות.</t>
  </si>
  <si>
    <t>פצע נקי. נמשיך טיפול. פצע צולם 13/05/2013</t>
  </si>
  <si>
    <t>\\mc-srvfiles\ReuthFs\Applications\puzzlesoft\hospital_avotfiles\WoundsPics-1\IMG_4369.JPG</t>
  </si>
  <si>
    <t>\\mc-emc-srvfiles\ReuthFs\Applications\puzzlesoft\hospital_avotfiles\WoundsPics-1\IMG_2865.JPG</t>
  </si>
  <si>
    <t>פצעים כיבים ורידיים מרובים מברך עד אצבעות  34.0*36.0 סמ', עם שיכבת פיברין. הפרשות מרובות סרוטיות. טיפול בהרטבות HARTMAN X 2/D .</t>
  </si>
  <si>
    <t>\\mc-srvfiles\ReuthFs\Applications\puzzlesoft\hospital_avotfiles\WoundsPics-1\IMG_8594.JPG</t>
  </si>
  <si>
    <t>ישבן מימין</t>
  </si>
  <si>
    <t>\\mc-srvfiles\ReuthFs\Applications\puzzlesoft\hospital_avotfiles\WoundsPics-1\IMG_8620.JPG</t>
  </si>
  <si>
    <t>פצעים כיבים ורידיים מרובים מברך עד אצבעות  32.0*35.0 סמ', עם שיכבת פיברין. הפרשות מרובות סרוטיות. טיפול בהרטבות HARTMAN X 3/D + FLAGYL + הגנה  DERMAGRAN PASTE מסביב .</t>
  </si>
  <si>
    <t>\\mc-srvfiles\ReuthFs\Applications\puzzlesoft\hospital_avotfiles\WoundsPics-1\IMG_8608.JPG</t>
  </si>
  <si>
    <t>טיפול מקומי בהרטבות HARTMAN X 3/D  + הגנה מסביב בCETO-CREAM</t>
  </si>
  <si>
    <t>\\mc-srvfiles\ReuthFs\Applications\puzzlesoft\hospital_avotfiles\WoundsPics-1\IMG_8621.JPG</t>
  </si>
  <si>
    <t>פצע בנטיה לשיפור.  הוחלף טיפול מקומי למריחת HYCOMICIN X 2/D</t>
  </si>
  <si>
    <t>\\mc-srvfiles\ReuthFs\Applications\puzzlesoft\hospital_avotfiles\WoundsPics-1\IMG_8669.JPG</t>
  </si>
  <si>
    <t>פצע בנטיה לשיפור.נהוחלף טיפול מקומי למריחת FLAMINAL HYDRO X 2/D</t>
  </si>
  <si>
    <t>פצע בשיפור, ממשיך טיפול מקומי למריחת HYCONYCIN X 2/D</t>
  </si>
  <si>
    <t>\\mc-srvfiles\ReuthFs\Applications\puzzlesoft\hospital_avotfiles\WoundsPics-1\20180906_192558.jpg</t>
  </si>
  <si>
    <t>\\mc-srvfiles\ReuthFs\Applications\puzzlesoft\hospital_avotfiles\WoundsPics-1\IMG_8668.JPG</t>
  </si>
  <si>
    <t>טיפול מקומי בהרטבות HARTMAN X 3/D + הגנה מסביב בCETO-CREAM.</t>
  </si>
  <si>
    <t>\\mc-srvfiles\ReuthFs\Applications\puzzlesoft\hospital_avotfiles\WoundsPics-1\IMG_8626.JPG</t>
  </si>
  <si>
    <t>פצע בהחמרה ל דרגה 3. הוחלף טיפול מקומי למרית CR DERMADEN X 2/D .</t>
  </si>
  <si>
    <t>\\mc-srvfiles\ReuthFs\Applications\puzzlesoft\hospital_avotfiles\WoundsPics-1\IMG_8945.JPG</t>
  </si>
  <si>
    <t>פצע ללא שינוי.   כיס בן השעות 9-14, עומק  עד 8 סמ', עצם נמוש, נקי. ממשיך  מקומי בהרטבות HARTMAN X 3/D + הגנה מסביב עם AGISTEN</t>
  </si>
  <si>
    <t>\\mc-srvfiles\ReuthFs\Applications\puzzlesoft\hospital_avotfiles\WoundsPics-1\IMG_8017.JPG</t>
  </si>
  <si>
    <t>פצע ללא שינוי.  כיסים צירכולריים  עד 5-8 סמ', עצם נמושה.  טיפול מקומי בהרטבות HARTMAN X 3/D + הגנה מסביב עם AGISTEN</t>
  </si>
  <si>
    <t>\\mc-srvfiles\ReuthFs\Applications\puzzlesoft\hospital_avotfiles\WoundsPics-1\IMG_7692.JPG</t>
  </si>
  <si>
    <t>\\mc-srvfiles\ReuthFs\Applications\puzzlesoft\hospital_avotfiles\WoundsPics-1\IMG_7198.JPG</t>
  </si>
  <si>
    <t>\\mc-srvfiles\ReuthFs\Applications\puzzlesoft\hospital_avotfiles\WoundsPics-1\IMG_7200.JPG</t>
  </si>
  <si>
    <t>חלק חצוני של עקב  ימין</t>
  </si>
  <si>
    <t>פצע לחץ עם סימני OM, עצם נמוש, רקמה נקרוטית, הפרשות מוגלתיות. כיס בן 12-10 סמ', כיס בן 4-9  עד 3.5 סמ'. ממשיך טיפול בהרטבות HARTMAN + FLAGYL 500MG X 3/D + הגנה מסביב עם חבישה</t>
  </si>
  <si>
    <t>\\mc-srvfiles\ReuthFs\Applications\puzzlesoft\hospital_avotfiles\WoundsPics-1\IMG_0485.JPG</t>
  </si>
  <si>
    <t>פצע בהחמרה, הפרשות מוגלתיות מרובות, עצם מרוסק , כיס בן 12-15 שעות עד 15 סמ'. ממשיך טיפול מקומי בהרטבות HARTMAN + FLAGYL 500MG X 3/D</t>
  </si>
  <si>
    <t>\\mc-srvfiles\ReuthFs\Applications\puzzlesoft\hospital_avotfiles\WoundsPics-1\IMG_0625.JPG</t>
  </si>
  <si>
    <t>פצע בנטיה לשיפור והקטנה. . טיפול מקומי במריחת HYCONYCIN X 2/D עם חבישה.</t>
  </si>
  <si>
    <t>\\mc-srvfiles\ReuthFs\Applications\puzzlesoft\hospital_avotfiles\WoundsPics-1\IMG_0487.JPG</t>
  </si>
  <si>
    <t>טיפול מקומי בהרטבות HARTMAN X 3/D  + הגנה מסביב בCLOTRIMAZOL  עם חבישה</t>
  </si>
  <si>
    <t>\\mc-appsrv1\Applications\puzzlesoft\hospital_avotfiles\WoundsPics-1\IMG_3630.JPG</t>
  </si>
  <si>
    <t>טיפול מקומי בהרטבות HARTMAN X 3/D + הגנה מסביב במריחת CLOTRIMAZOL עם חבישה</t>
  </si>
  <si>
    <t>\\mc-appsrv1\Applications\puzzlesoft\hospital_avotfiles\WoundsPics-1\IMG_3628.JPG</t>
  </si>
  <si>
    <t>\\mc-srvfiles\ReuthFs\Applications\puzzlesoft\hospital_avotfiles\WoundsPics-1\IMG_6668.JPG</t>
  </si>
  <si>
    <t>חלק קדמי</t>
  </si>
  <si>
    <t>\\mc-srvfiles\ReuthFs\Applications\puzzlesoft\hospital_avotfiles\WoundsPics-1\IMG_6670.JPG</t>
  </si>
  <si>
    <t>פתח של PEG</t>
  </si>
  <si>
    <t>\\mc-srvfiles\ReuthFs\Applications\puzzlesoft\hospital_avotfiles\WoundsPics-1\IMG_0986.JPG</t>
  </si>
  <si>
    <t>מפשעה ימין</t>
  </si>
  <si>
    <t>פצע נקרוטי. ללא סימני נמק חדשים.ממשיך טיפול : TAB. FLAGYL 500MG בתוך פצע. + הרטבות HARTMAN שלוש פעמים ביום .  צולם  פצע.</t>
  </si>
  <si>
    <t>\\mc-srvfiles\ReuthFs\Applications\puzzlesoft\hospital_avotfiles\WoundsPics-1\IMG_0011.JPG</t>
  </si>
  <si>
    <t>פצע נקרוטי.   טיםול -הרטבות HARTMAN שלוש פעמים ביום .</t>
  </si>
  <si>
    <t>\\mc-srvfiles\ReuthFs\Applications\puzzlesoft\hospital_avotfiles\WoundsPics-1\IMG_0207.JPG</t>
  </si>
  <si>
    <t>פצע  עדיין  ניקרוטית  .  נמשיך טיפול מקומי =&gt;טיפול הרטבות HARTMAN שלוש פעמים ביום . פצע  צולם</t>
  </si>
  <si>
    <t>\\mc-srvfiles\ReuthFs\Applications\puzzlesoft\hospital_avotfiles\WoundsPics-1\IMG_9623.JPG</t>
  </si>
  <si>
    <t>טיפול :     ממשיך   לטיפול  TAB.  FLAGYL  500MG   בתוך  פצע.  + הרטבות   HARTMAN    שלוש פעמים ביום  +שטיפת  עם  מי  חמצן  בבוקר. פצע  צולם.</t>
  </si>
  <si>
    <t>\\mc-srvfiles\ReuthFs\Applications\puzzlesoft\hospital_avotfiles\WoundsPics-1\IMG_9774.JPG</t>
  </si>
  <si>
    <t>טיפול הרטבות HARTMAN שלוש פעמים ביום  צולם  פצע  בתאריך  11.02.19</t>
  </si>
  <si>
    <t>\\mc-srvfiles\ReuthFs\Applications\puzzlesoft\hospital_avotfiles\WoundsPics-1\IMG_9306.JPG</t>
  </si>
  <si>
    <t>טיפול הרטבות HARTMAN שלוש פעמים ביום  .  פצע  צולם</t>
  </si>
  <si>
    <t>\\mc-srvfiles\ReuthFs\Applications\puzzlesoft\hospital_avotfiles\WoundsPics-1\IMG_9413.JPG</t>
  </si>
  <si>
    <t>למתה קרוב לקרסול</t>
  </si>
  <si>
    <t>טיפול :הרטבות  HARTMAN שלוש פעמים ביום.  פצע  צולם.</t>
  </si>
  <si>
    <t>\\mc-srvfiles\ReuthFs\Applications\puzzlesoft\hospital_avotfiles\WoundsPics-1\IMG_9416.JPG</t>
  </si>
  <si>
    <t>טיפול :הרטבות  HARTMAN שלוש פעמים ביום.  צולם  פצע  בתאריך  11.02.19</t>
  </si>
  <si>
    <t>\\mc-srvfiles\ReuthFs\Applications\puzzlesoft\hospital_avotfiles\WoundsPics-1\IMG_9304.JPG</t>
  </si>
  <si>
    <t>פצע  נקי  טיפול -הרטבות HARTMAN שלוש פעמים ביום  .</t>
  </si>
  <si>
    <t>\\mc-srvfiles\ReuthFs\Applications\puzzlesoft\hospital_avotfiles\WoundsPics-1\IMG_9776.JPG</t>
  </si>
  <si>
    <t>נמשיך טיפול מקומי =&gt; טיפול הרטבות HARTMAN שלוש פעמים ביום  פצע  צולם .</t>
  </si>
  <si>
    <t>\\mc-srvfiles\ReuthFs\Applications\puzzlesoft\hospital_avotfiles\WoundsPics-1\IMG_9621.JPG</t>
  </si>
  <si>
    <t>פצע  נקרוטי משולב שחור  יבש עם צהוב רכה.טיפול מקומי =&gt;הרטבות HARTMAN שלוש פעמים ביום .</t>
  </si>
  <si>
    <t>פצע נקי.  פחות מפריש.  גיד  חסוף . נמשיך טיפול מקומי =&gt;הרטבות HARTMAN שלוש פעמים ביום .  פצע  צולם.</t>
  </si>
  <si>
    <t>\\mc-srvfiles\ReuthFs\Applications\puzzlesoft\hospital_avotfiles\WoundsPics-1\IMG_0013.JPG</t>
  </si>
  <si>
    <t>ללא סימני לחץ. ללא סימני דלקת מסביב. הוחלף  טיפול  ל  DERMAGRAN  PASTA/2DAY  .  צולם  פצע.</t>
  </si>
  <si>
    <t>\\mc-srvfiles\ReuthFs\Applications\puzzlesoft\hospital_avotfiles\WoundsPics-1\IMG_0015.JPG</t>
  </si>
  <si>
    <t>בפצע  נקרוטי, טיפול -הרטבות HARTMAN שלוש פעמים ביום.</t>
  </si>
  <si>
    <t>\\mc-srvfiles\ReuthFs\Applications\puzzlesoft\hospital_avotfiles\WoundsPics-1\IMG_0212.JPG</t>
  </si>
  <si>
    <t>נמשיך  הרטבות   בHARTMAN   שלום   פעמים.  פצע  צולם</t>
  </si>
  <si>
    <t>\\mc-srvfiles\ReuthFs\Applications\puzzlesoft\hospital_avotfiles\WoundsPics-1\IMG_9625.JPG</t>
  </si>
  <si>
    <t>טיפול :  הרטבות   HARTMAN   שלוש  פעמים ביום  מסביב  פצע  סימני מצרציה  הוחל  DERMAGRAM  PASTA</t>
  </si>
  <si>
    <t>\\mc-srvfiles\ReuthFs\Applications\puzzlesoft\hospital_avotfiles\WoundsPics-1\IMG_9778.JPG</t>
  </si>
  <si>
    <t>פצע כוויתי מפשעה ימין</t>
  </si>
  <si>
    <t>טיפול עם GEL FLAMINAL X2.</t>
  </si>
  <si>
    <t>\\mc-srvfiles\ReuthFs\Applications\puzzlesoft\hospital_avotfiles\WoundsPics-1\IMG_3610.JPG</t>
  </si>
  <si>
    <t>רקמת גרנולציה משגשגת המשך טיפול עם GEL FLAMINAL X2</t>
  </si>
  <si>
    <t>פצע ללא שינוי. הוחלף טיפול מקומי ASKINA GEL X 1/D  + הגנה מסביב CETO-CREAM</t>
  </si>
  <si>
    <t>\\mc-srvfiles\ReuthFs\Applications\puzzlesoft\hospital_avotfiles\WoundsPics-1\IMG_8589.JPG</t>
  </si>
  <si>
    <t>\\mc-srvfiles\ReuthFs\Applications\puzzlesoft\hospital_avotfiles\WoundsPics-1\IMG_8461.JPG</t>
  </si>
  <si>
    <t>פצע בשיפור, נקי. הוחלף טיפול מקומי לSORBALGON X 1/  +CETO CREM מסביב</t>
  </si>
  <si>
    <t>\\mc-srvfiles\ReuthFs\Applications\puzzlesoft\hospital_avotfiles\WoundsPics-1\IMG_8504.JPG</t>
  </si>
  <si>
    <t>פצע לחץ דרגה 4 , 6*5   בעומק 2 ס"מ ,שוליים נקיים , מסביב לפצע פטרת הוחל ..טיפול עם SOL.HARTMAN X3  ומסביב C. CLOTRIMASOL.</t>
  </si>
  <si>
    <t>\\mc-srvfiles\ReuthFs\Applications\puzzlesoft\hospital_avotfiles\WoundsPics-1\IMG_1990.JPG</t>
  </si>
  <si>
    <t>פצע לחץ דרגה 4 ,6*5  בעומק 2 ס"מ ,שוליים נקיים עםפטרת מסביב הוחל   ..טיפול עם SOL.HARTMAN X3 .</t>
  </si>
  <si>
    <t>המשך טיפול עם HARTMAN  מסביב טיפול הוחלף לUng.Dermacombin</t>
  </si>
  <si>
    <t>\\mc-emc-srvfiles\ReuthFs\Applications\puzzlesoft\hospital_avotfiles\WoundsPics-1\IMG_2071.JPG</t>
  </si>
  <si>
    <t>עמוד השידרה</t>
  </si>
  <si>
    <t>עם סימני דלקת מעל ע''ש  ,  בחשד לאוסטאומיאליטיס  מקבל אנטי</t>
  </si>
  <si>
    <t>\\mc-srvfiles\ReuthFs\Applications\puzzlesoft\hospital_avotfiles\WoundsPics-1\IMG_2564.JPG</t>
  </si>
  <si>
    <t>\\mc-srvfiles\ReuthFs\Applications\puzzlesoft\hospital_avotfiles\WoundsPics-1\IMG_1830.JPG</t>
  </si>
  <si>
    <t>\\mc-srvfiles\ReuthFs\Applications\puzzlesoft\hospital_avotfiles\WoundsPics-1\IMG_1545.JPG</t>
  </si>
  <si>
    <t>\\mc-srvfiles\ReuthFs\Applications\puzzlesoft\hospital_avotfiles\WoundsPics-1\IMG_4627.JPG</t>
  </si>
  <si>
    <t>\\mc-srvfiles\ReuthFs\Applications\puzzlesoft\hospital_avotfiles\WoundsPics-1\IMG_1041.jpg</t>
  </si>
  <si>
    <t>\\mc-srvfiles\ReuthFs\Applications\puzzlesoft\hospital_avotfiles\WoundsPics-1\IMG_4273.JPG</t>
  </si>
  <si>
    <t>\\mc-srvfiles\ReuthFs\Applications\puzzlesoft\hospital_avotfiles\WoundsPics-1\IMG_1547.JPG</t>
  </si>
  <si>
    <t>רקמה נקרוטית רכה,צמיגה</t>
  </si>
  <si>
    <t>\\mc-srvfiles\ReuthFs\Applications\puzzlesoft\hospital_avotfiles\WoundsPics-1\IMG_1387.JPG</t>
  </si>
  <si>
    <t>\\mc-srvfiles\ReuthFs\Applications\puzzlesoft\hospital_avotfiles\WoundsPics-1\IMG_2562.JPG</t>
  </si>
  <si>
    <t>\\mc-srvfiles\ReuthFs\Applications\puzzlesoft\hospital_avotfiles\WoundsPics-1\IMG_1279.JPG</t>
  </si>
  <si>
    <t>\\mc-srvfiles\ReuthFs\Applications\puzzlesoft\hospital_avotfiles\WoundsPics-1\IMG_1828.JPG</t>
  </si>
  <si>
    <t>פצע לחץ בסקרום בהחמרה, 5*3.5*0.5 סמ', ריקמה משולבת. דרגה 3. טיפול בהרטבות HARTMAN 1 X 2/D.</t>
  </si>
  <si>
    <t>\\mc-srvfiles\ReuthFs\Applications\puzzlesoft\hospital_avotfiles\WoundsPics-1\IMG_3636 (Small).JPG</t>
  </si>
  <si>
    <t>פצע לחץ בסקרום ( חמרה בתוך  צלקת ), 6*3 סמ',  רקמה משולבת, דרגה 2.  טיפול בCR SILVEROL 1 X 2/D</t>
  </si>
  <si>
    <t>\\mc-srvfiles\ReuthFs\Applications\puzzlesoft\hospital_avotfiles\WoundsPics-1\IMG_3601 (Small).JPG</t>
  </si>
  <si>
    <t>פצע לחץ בהחמרה לדרגה 4, מזוהם. טיפול בהרטבות HARTMAN 1 X 2/D.</t>
  </si>
  <si>
    <t>\\mc-srvfiles\ReuthFs\Applications\puzzlesoft\hospital_avotfiles\WoundsPics-1\IMG_3810.JPG</t>
  </si>
  <si>
    <t>פצע בנטיה לשיפור. הוחלף טיפול לTREOLON</t>
  </si>
  <si>
    <t>\\mc-srvfiles\ReuthFs\Applications\puzzlesoft\hospital_avotfiles\WoundsPics-1\IMG_3807.JPG</t>
  </si>
  <si>
    <t>ממשיך הרטבות עם SOL. PRONTOSAN פעם ביום לרבע שעה ו PATCH GRANUFLEX פעם ביום.</t>
  </si>
  <si>
    <t>\\mc-srvfiles\ReuthFs\Applications\puzzlesoft\hospital_avotfiles\WoundsPics-1\IMG_6672.JPG</t>
  </si>
  <si>
    <t>\\mc-srvfiles\ReuthFs\Applications\puzzlesoft\hospital_avotfiles\WoundsPics-1\IMG_5029.JPG</t>
  </si>
  <si>
    <t>איזור דונרסייד.  GAZAVAZELIN * 1</t>
  </si>
  <si>
    <t>\\mc-srvfiles\ReuthFs\Applications\puzzlesoft\hospital_avotfiles\WoundsPics-1\IMG_2054.JPG</t>
  </si>
  <si>
    <t>פצע נקי ללא הפרשה  ממשיך בטיפול עם OIL.PARAFIN</t>
  </si>
  <si>
    <t>איזור מושטל עדיין עם סיכות ותפרים.  טיפול GAZAVAZELIN  * 1</t>
  </si>
  <si>
    <t>\\mc-srvfiles\ReuthFs\Applications\puzzlesoft\hospital_avotfiles\WoundsPics-1\IMG_2056.JPG</t>
  </si>
  <si>
    <t>נעשה ביקור פצע ,ממשיכה הרטבות עם SOL. HARTMAN שלוש פעמים ביום.קיים כיס באורך 3 סמ  סירקולרי עם סימני אוסטיומיליטיס .</t>
  </si>
  <si>
    <t>\\mc-srvfiles\ReuthFs\Applications\puzzlesoft\hospital_avotfiles\WoundsPics-1\IMG_2647.JPG</t>
  </si>
  <si>
    <t>ממשיכה טיפול בהרטבות עם HARTMAN X3</t>
  </si>
  <si>
    <t>\\mc-srvfiles\ReuthFs\Applications\puzzlesoft\hospital_avotfiles\WoundsPics-1\IMG_1485.JPG</t>
  </si>
  <si>
    <t>\\mc-srvfiles\ReuthFs\Applications\puzzlesoft\hospital_avotfiles\WoundsPics-1\IMG_1575.JPG</t>
  </si>
  <si>
    <t>\\mc-srvfiles\ReuthFs\Applications\puzzlesoft\hospital_avotfiles\WoundsPics-1\IMG_2394.JPG</t>
  </si>
  <si>
    <t>נעשה ביקור פצעים, ללא שינוי ,ממשיכה אותו טיפול</t>
  </si>
  <si>
    <t>\\mc-srvfiles\ReuthFs\Applications\puzzlesoft\hospital_avotfiles\WoundsPics-1\IMG_2090.JPG</t>
  </si>
  <si>
    <t>נעשה ביקור פצע ,ממשיכה הרטבות עם SOL. HARTMAN</t>
  </si>
  <si>
    <t>\\mc-srvfiles\ReuthFs\Applications\puzzlesoft\hospital_avotfiles\WoundsPics-1\IMG_2683.JPG</t>
  </si>
  <si>
    <t>\\mc-srvfiles\ReuthFs\Applications\puzzlesoft\hospital_avotfiles\WoundsPics-1\IMG_1809.JPG</t>
  </si>
  <si>
    <t>נעשתה תמונה של פצע.ממשיכה באותו הטיפול</t>
  </si>
  <si>
    <t>\\mc-srvfiles\ReuthFs\Applications\puzzlesoft\hospital_avotfiles\WoundsPics-1\IMG_1782.JPG</t>
  </si>
  <si>
    <t>ממשיכה באותו הטיפול.נעשה צילום</t>
  </si>
  <si>
    <t>\\mc-srvfiles\ReuthFs\Applications\puzzlesoft\hospital_avotfiles\WoundsPics-1\P2070059.JPG</t>
  </si>
  <si>
    <t>פצע לחץ בעכוז - דרגה 3,  טיפול  TREOLON 1 *2/D</t>
  </si>
  <si>
    <t>\\mc-srvfiles\ReuthFs\Applications\puzzlesoft\hospital_avotfiles\WoundsPics-1\P2130070.JPG</t>
  </si>
  <si>
    <t>פצע יותר קטן.בחלקו עומק 0.5 ,בחלקו 3..הפרשות סרוטיות בינוניות.ממשיכה באותו הטיפול</t>
  </si>
  <si>
    <t>\\mc-srvfiles\ReuthFs\Applications\puzzlesoft\hospital_avotfiles\WoundsPics-1\IMG_2950.JPG</t>
  </si>
  <si>
    <t>פצע ללא שינויים</t>
  </si>
  <si>
    <t>\\mc-emc-srvfiles\ReuthFs\Applications\puzzlesoft\hospital_avotfiles\WoundsPics-1\IMG_4320.JPG</t>
  </si>
  <si>
    <t>פצע לחץ דרגה 4 עם הפרשות מוגלתיות בכמות גדולה עם ריח.פצע נקרותי בחלקו,עמוק.אודם חזק בשולייםפ.טיפול: שטיפת הפצע עם מי חמצן+חבישה עם HARTMAN  X 2.מסביב - CR.POLYCUTAN.</t>
  </si>
  <si>
    <t>\\mc-emc-srvfiles\ReuthFs\Applications\puzzlesoft\hospital_avotfiles\WoundsPics-1\IMG_2511.JPG</t>
  </si>
  <si>
    <t>בחלקו של פצע יש שיפור-ריקמת גרנולציה,עומק 4 ס"מ.בחלק שני - עדיין עומק 6 ס"מ,רקמה נקרוטית ,הפרשות מוגלתיות וריח</t>
  </si>
  <si>
    <t>\\mc-emc-srvfiles\ReuthFs\Applications\puzzlesoft\hospital_avotfiles\WoundsPics-1\IMG_2572.JPG</t>
  </si>
  <si>
    <t>\\mc-srvfiles\ReuthFs\Applications\puzzlesoft\hospital_avotfiles\WoundsPics-1\P2210092.JPG</t>
  </si>
  <si>
    <t>\\mc-srvfiles\ReuthFs\Applications\puzzlesoft\hospital_avotfiles\WoundsPics-1\IMG_2784.JPG</t>
  </si>
  <si>
    <t>כף רגל שמאל, ליד אגודל</t>
  </si>
  <si>
    <t>פצע לחץ בכף רגל שמאל ליד אגודל  דרגה 3 , מכוסה  בריקמת פיברין,ללא הפרשות .  טיפול בTREOLON 1 X2/D</t>
  </si>
  <si>
    <t>\\mc-srvfiles\ReuthFs\Applications\puzzlesoft\hospital_avotfiles\WoundsPics-1\IMG_2783.JPG</t>
  </si>
  <si>
    <t>פצע שיפשופי ואודם מסביב לעכוז הוחל טיפול עם DERMAGRAN PASTA X2.</t>
  </si>
  <si>
    <t>\\mc-srvfiles\ReuthFs\Applications\puzzlesoft\hospital_avotfiles\WoundsPics-1\IMG_7574.JPG</t>
  </si>
  <si>
    <t>פצע לחץ בעכוז בשני הצדדים דרגה 1-2</t>
  </si>
  <si>
    <t>אודם ושיפשוף שוליים משוננים, המשך טיפול עם DERMAGRAN PASTA X2</t>
  </si>
  <si>
    <t>\\mc-srvfiles\ReuthFs\Applications\puzzlesoft\hospital_avotfiles\WoundsPics-1\IMG_7839.JPG</t>
  </si>
  <si>
    <t>SOL.HARTMAN*3  מסביב מריחה עם CR.AGISTEN.</t>
  </si>
  <si>
    <t>בעכוז במרכז</t>
  </si>
  <si>
    <t>\\mc-srvfiles\ReuthFs\Applications\puzzlesoft\hospital_avotfiles\WoundsPics-1\IMG_4027.JPG</t>
  </si>
  <si>
    <t>\\mc-srvfiles\ReuthFs\Applications\puzzlesoft\hospital_avotfiles\WoundsPics-1\IMG_3796.JPG</t>
  </si>
  <si>
    <t>\\mc-srvfiles\ReuthFs\Applications\puzzlesoft\hospital_avotfiles\WoundsPics-1\IMG_2148.JPG</t>
  </si>
  <si>
    <t>\\mc-emc-srvfiles\ReuthFs\Applications\puzzlesoft\hospital_avotfiles\WoundsPics-1\IMG_4219.JPG</t>
  </si>
  <si>
    <t>\\mc-srvfiles\ReuthFs\Applications\puzzlesoft\hospital_avotfiles\WoundsPics-1\IMG_4522.JPG</t>
  </si>
  <si>
    <t>אגודל שמאל פנימי</t>
  </si>
  <si>
    <t>\\mc-emc-srvfiles\ReuthFs\Applications\puzzlesoft\hospital_avotfiles\WoundsPics-1\IMG_4222.JPG</t>
  </si>
  <si>
    <t>SOL.HARTMAN*3  מסביב לפטרת בישבן CR.AGISTEN*3</t>
  </si>
  <si>
    <t>ישבן מצד שמאל</t>
  </si>
  <si>
    <t>\\mc-srvfiles\ReuthFs\Applications\puzzlesoft\hospital_avotfiles\WoundsPics-1\IMG_4704.JPG</t>
  </si>
  <si>
    <t>\\mc-srvfiles\ReuthFs\Applications\puzzlesoft\hospital_avotfiles\WoundsPics-1\IMG_2150.JPG</t>
  </si>
  <si>
    <t>\\mc-srvfiles\ReuthFs\Applications\puzzlesoft\hospital_avotfiles\WoundsPics-1\IMG_1907.JPG</t>
  </si>
  <si>
    <t>\\mc-srvfiles\ReuthFs\Applications\puzzlesoft\hospital_avotfiles\WoundsPics-1\IMG_1746.JPG</t>
  </si>
  <si>
    <t>סימני אוסטאומיאליטיס( עצם חסוף במגע) פטרת מסביב לפצע  הרטבות עם HARTMAN X3.</t>
  </si>
  <si>
    <t>\\mc-srvfiles\ReuthFs\Applications\puzzlesoft\hospital_avotfiles\WoundsPics-1\IMG_0984.JPG</t>
  </si>
  <si>
    <t>אזור סקפולה הימנית אחורית</t>
  </si>
  <si>
    <t>כיס משעה 11:00 עד 15:00,עצם נמוש-אוסטאומליטיס.  טיפול -הרטבות עם הרטמן*3</t>
  </si>
  <si>
    <t>\\mc-srvfiles\ReuthFs\Applications\puzzlesoft\hospital_avotfiles\WoundsPics-1\IMG_7410.JPG</t>
  </si>
  <si>
    <t>כיס בשעה 11:00 -5ס''ם  כיס משעה 12 עד 02:00- 3 ס''ם  בשעה 01:00 -עצם נמוש  ממשיכים בהרטבות עם הרטמן*3 ביום.</t>
  </si>
  <si>
    <t>\\mc-srvfiles\ReuthFs\Applications\puzzlesoft\hospital_avotfiles\WoundsPics-1\IMG_7551.JPG</t>
  </si>
  <si>
    <t>פצע נקי עם היפרגרנולציה.אורך 3.5CM,רוחב-2CM.עצם נמוש בשעה 12.,כיס בשעה 11-4CM.כיס בשעה 13-8CM.עדיין סימני אוסטאומליטיס. ממשיכים עם הרטבות HARTMAN  X3/DAY</t>
  </si>
  <si>
    <t>\\mc-srvfiles\ReuthFs\Applications\puzzlesoft\hospital_avotfiles\WoundsPics-1\IMG_7656.JPG</t>
  </si>
  <si>
    <t>כיס משעה 12עד 3 באורך כ 7 סמ'   הרטבות HARTMAN  X3/DAY</t>
  </si>
  <si>
    <t>\\mc-srvfiles\ReuthFs\Applications\puzzlesoft\hospital_avotfiles\WoundsPics-1\IMG_7789.JPG</t>
  </si>
  <si>
    <t>מספר פצעים פיברוטיים טיפול עם CR.THREOLONE+GAZA-VASELINX1</t>
  </si>
  <si>
    <t>\\mc-srvfiles\ReuthFs\Applications\puzzlesoft\hospital_avotfiles\WoundsPics-1\IMG_3882.JPG</t>
  </si>
  <si>
    <t>הוחלף טיפול  ל-GEL FLAMINAL X2</t>
  </si>
  <si>
    <t>\\mc-srvfiles\ReuthFs\Applications\puzzlesoft\hospital_avotfiles\WoundsPics-1\IMG_3297.JPG</t>
  </si>
  <si>
    <t>פצע דרגה 3 עם הפרשה סרוטית מועטה,  רקמה נקרוטית צהובה רכה בשוליים אודם הוחל טיפול עם הרטבות SOL NACL 0.9% X3.</t>
  </si>
  <si>
    <t>\\mc-srvfiles\ReuthFs\Applications\puzzlesoft\hospital_avotfiles\WoundsPics-1\IMG_3298.JPG</t>
  </si>
  <si>
    <t>הוחלף טיפול ל-FLAMINAL GEL X2.</t>
  </si>
  <si>
    <t>\\mc-srvfiles\ReuthFs\Applications\puzzlesoft\hospital_avotfiles\WoundsPics-1\IMG_3303.JPG</t>
  </si>
  <si>
    <t>שוק שמאל לטרלי</t>
  </si>
  <si>
    <t>פצע לחץ בעקב ימין 8*5*0.5, ריקמה נקרותית יבשה, לא היפרישה  . דרגה 3. טיפול בPOLYDIN 1 X 2/D</t>
  </si>
  <si>
    <t>\\mc-srvfiles\ReuthFs\Applications\puzzlesoft\hospital_avotfiles\WoundsPics-1\IMG_3300.JPG</t>
  </si>
  <si>
    <t>פצע לחץ דרגה 3 בקוטר 5/5 ס"מ רקמה נקרוטית רכה בשוליים אודם מועט הוחל טיפול עם DERMAGRAN GEL X2.</t>
  </si>
  <si>
    <t>שק אשכים בצד שמאל</t>
  </si>
  <si>
    <t>פצע ללא שינוי.הוחלף טיפול להרטבות עם NA CL 0.9% X 3</t>
  </si>
  <si>
    <t>\\mc-srvfiles\ReuthFs\Applications\puzzlesoft\hospital_avotfiles\WoundsPics-1\IMG_2921.JPG</t>
  </si>
  <si>
    <t>\\mc-srvfiles\ReuthFs\Applications\puzzlesoft\hospital_avotfiles\WoundsPics-1\IMG_2922.JPG</t>
  </si>
  <si>
    <t>\\mc-srvfiles\ReuthFs\Applications\puzzlesoft\hospital_avotfiles\WoundsPics-1\IMG_2917.JPG</t>
  </si>
  <si>
    <t>\\mc-srvfiles\ReuthFs\Applications\puzzlesoft\hospital_avotfiles\WoundsPics-1\IMG_2916.JPG</t>
  </si>
  <si>
    <t>\\mc-srvfiles\ReuthFs\Applications\puzzlesoft\hospital_avotfiles\WoundsPics-1\IMG_2925.JPG</t>
  </si>
  <si>
    <t>פצע לחץ  שיטחי,עם גבולות לא ברורות,הפרשות סרוטיות קטנות.טיפול UNG.SYNTHO X 2.</t>
  </si>
  <si>
    <t>\\mc-srvfiles\ReuthFs\Applications\puzzlesoft\hospital_avotfiles\WoundsPics-1\IMG_2927.JPG</t>
  </si>
  <si>
    <t>פצע לחץ דרגה 4 ללא עומק ,בגודל 11X 13 סם" בסקרום  במרכז.בחלק ימין קליפה  נקרוטית שחורה בחלק שמאל קליפה נקרוטית באיזור מרכזי.ללא הפרשות.טיפול- הרטבות עם HARTMAN X 2.</t>
  </si>
  <si>
    <t>\\mc-srvfiles\ReuthFs\Applications\puzzlesoft\hospital_avotfiles\WoundsPics-1\IMG_3163.JPG</t>
  </si>
  <si>
    <t>שלפוחית עם תוכן סרוטי בגודל 6X5 סם" טופל  עם POLYDIN X 1</t>
  </si>
  <si>
    <t>\\mc-srvfiles\ReuthFs\Applications\puzzlesoft\hospital_avotfiles\WoundsPics-1\IMG_3161.JPG</t>
  </si>
  <si>
    <t>ואדם ונפיחות באוזן + מס" פצעים קטנים עם קליפות.ללא הפרשות.טיפול  הרטבות  עם MAGNESIUM SULPHATE 20%  X 2</t>
  </si>
  <si>
    <t>\\mc-srvfiles\ReuthFs\Applications\puzzlesoft\hospital_avotfiles\WoundsPics-1\IMG_3158.JPG</t>
  </si>
  <si>
    <t>\\mc-srvfiles\ReuthFs\Applications\puzzlesoft\hospital_avotfiles\WoundsPics-1\IMG_3165.JPG</t>
  </si>
  <si>
    <t>פצע לחץ בעכוז 8*7*2 סמ' , ריקמה משולבת עם הפרשה סרוטית דמית, דרגה 4. טיפול בהרטבות בHARTMAN 1 X 3/D</t>
  </si>
  <si>
    <t>\\mc-srvfiles\ReuthFs\Applications\puzzlesoft\hospital_avotfiles\WoundsPics-1\IMG_3175.JPG</t>
  </si>
  <si>
    <t>פצע לחץ בעכוז 8*7*2 סמ' , ריקמה משולבת עם הפרשה סרוטית דמית בכמות בינונית, דרגה 4. טיפול בהרטבות בHARTMAN 1 X 3/D</t>
  </si>
  <si>
    <t>החמרה בפצע לחץ בטרוכנטר שמאל10*9*2 סמ',  עם כיסים צירכולריים עד 10 סמ' הפרשה  מוגלתית בכמות רבה לאחר פתיחת הפצע. טיפול  בהרטבות HARTMAN 1 X 3/D</t>
  </si>
  <si>
    <t>\\mc-srvfiles\ReuthFs\Applications\puzzlesoft\hospital_avotfiles\WoundsPics-1\IMG_3173.JPG</t>
  </si>
  <si>
    <t>החמרה בפצע לחץ בטרוכנטר שמאל10*10*2 סמ',  עם כיסים עד 10 סמ'  בשעה 7, ראש הפמור נמוש מפורק. הפרשה דמית - מוגלתית בכמות רבה לאחר פתיחת הפצע. טיפול  בהרטבות HARTMAN 1 X 3/D</t>
  </si>
  <si>
    <t>פצע  נקי    בשיפור  עם  סימני  הפרגרנולציה  נמשיך טיפול מקומי =&gt;FLAMINAL HYDRO GEL פעם ביום.  פצע  צולם.</t>
  </si>
  <si>
    <t>\\mc-srvfiles\ReuthFs\Applications\puzzlesoft\hospital_avotfiles\WoundsPics-1\20190328_095410.jpg</t>
  </si>
  <si>
    <t>טיפול : FLAMINAL  HYDRO GEL   פעם ביום.</t>
  </si>
  <si>
    <t>\\mc-srvfiles\ReuthFs\Applications\puzzlesoft\hospital_avotfiles\WoundsPics-1\IMG_9435.JPG</t>
  </si>
  <si>
    <t>הוחלף  טיפול  ל  FLAMINAL  HYDRO GEL   פצע  צולם.</t>
  </si>
  <si>
    <t>\\mc-srvfiles\ReuthFs\Applications\puzzlesoft\hospital_avotfiles\WoundsPics-1\IMG_9227.JPG</t>
  </si>
  <si>
    <t>הוחל  טיפול  בASKINA  ב48  שעות.  פצע  צולם.</t>
  </si>
  <si>
    <t>\\mc-srvfiles\ReuthFs\Applications\puzzlesoft\hospital_avotfiles\WoundsPics-1\IMG_9127.JPG</t>
  </si>
  <si>
    <t>בין  אצבעות  1ו  2</t>
  </si>
  <si>
    <t>נמשיך טיפול מקומי עם הרטבות HARTMAN</t>
  </si>
  <si>
    <t>\\mc-srvfiles\ReuthFs\Applications\puzzlesoft\hospital_avotfiles\WoundsPics-1\IMG_1027.JPG</t>
  </si>
  <si>
    <t xml:space="preserve">אצבע 2 ברגל ימים שחור נמקי, נעשתה קטיעת אצבע. הותחל טיפול :הרטבות  HARTMAN שלוש פעמים ביום + T. FLAGYL 250 MG  מרוסק פעמיים ביום.   </t>
  </si>
  <si>
    <t>\\mc-srvfiles\ReuthFs\Applications\puzzlesoft\hospital_avotfiles\WoundsPics-1\IMG_0366.JPG</t>
  </si>
  <si>
    <t xml:space="preserve">נמשיך  טיפול  בהרטבות  עם  HARTMAN  +  טיפול  עם  אנטיביאוטיקה  TAB. FLAGYL 250 MG פעמיים ביום   בתוך  הפצע.   </t>
  </si>
  <si>
    <t>נמשיך טיפול מקומי עם הרטבות HARTMAN+ FLAGYL    פצע  צולם.</t>
  </si>
  <si>
    <t>\\mc-srvfiles\ReuthFs\Applications\puzzlesoft\hospital_avotfiles\WoundsPics-1\IMG_1235.JPG</t>
  </si>
  <si>
    <t>\\mc-srvfiles\ReuthFs\Applications\puzzlesoft\hospital_avotfiles\WoundsPics-1\IMG_0541.JPG</t>
  </si>
  <si>
    <t xml:space="preserve">פצע  נקרוטית יבש.  נמשיך   טיפול  ל CR.  KAMIL BLUE  /  1DAY.   צולם .  </t>
  </si>
  <si>
    <t>\\mc-srvfiles\ReuthFs\Applications\puzzlesoft\hospital_avotfiles\WoundsPics-1\IMG_0189.JPG</t>
  </si>
  <si>
    <t xml:space="preserve">סימני דלקת מסביב. ממשיכה טיפול טיפול  ב CAP.CEFORAL  500MG/4DAY     הוחלף  טיפול  ל CR.  KAMIL BLUE  /  1DAY.   פצע  צולם.   </t>
  </si>
  <si>
    <t>\\mc-srvfiles\ReuthFs\Applications\puzzlesoft\hospital_avotfiles\WoundsPics-1\IMG_0003.JPG</t>
  </si>
  <si>
    <t>רקמה נקרוטית מרובה,ממשיכה  הרטבות עם HARTMAN *3 +פעמיים ביום T. FLAGYL 250 MG .</t>
  </si>
  <si>
    <t>\\mc-srvfiles\ReuthFs\Applications\puzzlesoft\hospital_avotfiles\WoundsPics-1\IMG_0539.JPG</t>
  </si>
  <si>
    <t>עצם נמוש .נמשיך טיפול מקומי =&gt; הרטבות עם *3 T. FLAGYL 500 MG + HARTMAN   פצע  צולם .</t>
  </si>
  <si>
    <t>\\mc-srvfiles\ReuthFs\Applications\puzzlesoft\hospital_avotfiles\WoundsPics-1\IMG_1238.JPG</t>
  </si>
  <si>
    <t>ממשיכה  הרטבות עם HARTMAN, הוסף FLAGYL 500 MG פעמיים ביום.</t>
  </si>
  <si>
    <t>\\mc-srvfiles\ReuthFs\Applications\puzzlesoft\hospital_avotfiles\WoundsPics-1\IMG_0364.JPG</t>
  </si>
  <si>
    <t>פצע מזוהם   ניקרוטית עם ריח .  עצם  נמוש נמשיך טיפול מקומי =&gt; הרטבות עם *3 T. FLAGYL 500 MG + HARTMAN  פצע  צולם .</t>
  </si>
  <si>
    <t>\\mc-srvfiles\ReuthFs\Applications\puzzlesoft\hospital_avotfiles\WoundsPics-1\IMG_1033.JPG</t>
  </si>
  <si>
    <t>אספקט  לטרלי</t>
  </si>
  <si>
    <t>ללא טיפול  מעקב.   רגל  סכרתי.</t>
  </si>
  <si>
    <t>כף רגל סכרתי =&gt; אודם מתפשט לכיוון הקרסול.  החמרה פצע נקרוטית בכף רגל   אצבעות  מומפקציה  נמשיך טיפול שמרוני מריחה עם KAMIL    פצע  צולם.</t>
  </si>
  <si>
    <t>\\mc-srvfiles\ReuthFs\Applications\puzzlesoft\hospital_avotfiles\WoundsPics-1\IMG_1031.JPG</t>
  </si>
  <si>
    <t>כף  רגל  סכרתי   אצבעות  נמקי  יובש  ממופיקציה   הוחל  ZINCOD     בעקב  שיפור  נקי  סימני גרנולציה    הוחל  DERMAGRAN  PASTA   פצע  צולם.</t>
  </si>
  <si>
    <t>\\mc-srvfiles\ReuthFs\Applications\puzzlesoft\hospital_avotfiles\WoundsPics-1\IMG_1694.JPG</t>
  </si>
  <si>
    <t>כף רגל סכרתי =&gt; גנגרנה  יבשה  , אצבעות שחורי מומפקציה , נמשיך טיפול שמרוני -מריחה עם KAMIL BLUE.  פצע  צולם</t>
  </si>
  <si>
    <t>\\mc-srvfiles\ReuthFs\Applications\puzzlesoft\hospital_avotfiles\WoundsPics-1\IMG_1237.JPG</t>
  </si>
  <si>
    <t>כף רגל סכרתי =&gt; גנגרנה יבשה   חלקית , אצבעות שחורי מומפקציה , הופסק  KAMIL BLUE.  בוצע  הטריה  ו  כריתה  של  בוהן.  נמשיך  הרטבות  עם  HARTMAN   /3DAY   לפני  הרטבות  שטיפת  עם  מי  חמצן   בבוקר.  פצע  צולם.</t>
  </si>
  <si>
    <t>\\mc-srvfiles\ReuthFs\Applications\puzzlesoft\hospital_avotfiles\WoundsPics-1\IMG_1518.JPG</t>
  </si>
  <si>
    <t>כף  רגל  סכרתי  .אצבעות ברגל ימין מומיפיקציה , 90% פצעים בכף רגל דרגה 3 עם סימני גרנולציה.  המשך טיפול בחלק נקרוטי הרטבות עם HRTMAN, חלק נקי  המשך   DERMAGRAN  PAST.   פצע  צולם.</t>
  </si>
  <si>
    <t>\\mc-srvfiles\ReuthFs\Applications\puzzlesoft\hospital_avotfiles\WoundsPics-1\IMG_1769.JPG</t>
  </si>
  <si>
    <t>\\mc-srvfiles\ReuthFs\Applications\puzzlesoft\hospital_avotfiles\WoundsPics-1\IMG_0543.JPG</t>
  </si>
  <si>
    <t>טיפול  SILVEROL פעמיים ביום.</t>
  </si>
  <si>
    <t>\\mc-srvfiles\ReuthFs\Applications\puzzlesoft\hospital_avotfiles\WoundsPics-1\IMG_6367.JPG</t>
  </si>
  <si>
    <t>\\mc-srvfiles\ReuthFs\Applications\puzzlesoft\hospital_avotfiles\WoundsPics-1\IMG_6369.JPG</t>
  </si>
  <si>
    <t>טיפול מקומי בDERMADEN X 2/D + מריחת CLOTRIMAZOL מסביב</t>
  </si>
  <si>
    <t>\\mc-appsrv1\Applications\puzzlesoft\hospital_avotfiles\WoundsPics-1\IMG_3625.JPG</t>
  </si>
  <si>
    <t>פצע בהחמרה לדרגה 4, ממשיך טיפול מקומי בהרטבות HARTMAN X 3/D</t>
  </si>
  <si>
    <t>\\mc-srvfiles\ReuthFs\Applications\puzzlesoft\hospital_avotfiles\WoundsPics-1\IMG_1550.JPG</t>
  </si>
  <si>
    <t>גב אליון ימין</t>
  </si>
  <si>
    <t>שוק אליון אחורי ימין</t>
  </si>
  <si>
    <t>פצע בהחמרה לדרגה 4, המשך טיפול מקומי בהרטבות HARTMAN X 3/D + הגנה מסביב במריחת CLOTRIMAZOL</t>
  </si>
  <si>
    <t>שוק תחתון אחורי שמאל</t>
  </si>
  <si>
    <t>פצע ללא שינוי. ממשיך טיפול מקומי בהרטבות HARTMAN X 3/D  + הגנה מסביב בCLOTRIMAZOL</t>
  </si>
  <si>
    <t>סקורם</t>
  </si>
  <si>
    <t>.ממשיך בהרטבות HARTMAN.פצע ללא שינוי ממשי</t>
  </si>
  <si>
    <t>\\mc-srvfiles\ReuthFs\Applications\puzzlesoft\hospital_avotfiles\WoundsPics-1\IMG_0716.JPG</t>
  </si>
  <si>
    <t>פצע  עם הפרשה סרוטית מועטה כיס בשעה 12- 2.5ס''ם .ממשיך בהרטבות HARTMAN.</t>
  </si>
  <si>
    <t>\\mc-srvfiles\ReuthFs\Applications\puzzlesoft\hospital_avotfiles\WoundsPics-1\IMG_0879.JPG</t>
  </si>
  <si>
    <t>ממשיך  בהרטבות</t>
  </si>
  <si>
    <t>עכוז עליון שמאל</t>
  </si>
  <si>
    <t>פצע במצב שיפור רקמה מעורבת  ממשיך  בהרטבות</t>
  </si>
  <si>
    <t>\\mc-srvfiles\ReuthFs\Applications\puzzlesoft\hospital_avotfiles\WoundsPics-1\IMG_0883.JPG</t>
  </si>
  <si>
    <t>\\mc-srvfiles\ReuthFs\Applications\puzzlesoft\hospital_avotfiles\WoundsPics-1\IMG_0718.JPG</t>
  </si>
  <si>
    <t>ממשיך הרטבות +FLAGYL</t>
  </si>
  <si>
    <t>\\mc-srvfiles\ReuthFs\Applications\puzzlesoft\hospital_avotfiles\WoundsPics-1\IMG_0720.JPG</t>
  </si>
  <si>
    <t>פצע נקרוטית ממשיך טיפול הרטבות</t>
  </si>
  <si>
    <t>\\mc-srvfiles\ReuthFs\Applications\puzzlesoft\hospital_avotfiles\WoundsPics-1\IMG_0886.JPG</t>
  </si>
  <si>
    <t>פצע נמקי . נמשיך הרטבות</t>
  </si>
  <si>
    <t>\\mc-srvfiles\ReuthFs\Applications\puzzlesoft\hospital_avotfiles\WoundsPics-1\IMG_4508.JPG</t>
  </si>
  <si>
    <t>ייוץ פצעים דר'' גרשוביץ. פצע לחץ כף רגל סוכרתית.רקמה מזוהמת עם הפרשה מוגלתית ,  אוסטאומיאליטיס .עצם עקב חשופה.בוצע הטרייה.  פצע צולם. מקבל טיפול אנטיביוטי רחב טווח.</t>
  </si>
  <si>
    <t>\\mc-srvfiles\ReuthFs\Applications\puzzlesoft\hospital_avotfiles\WoundsPics-1\IMG_0759.JPG</t>
  </si>
  <si>
    <t>פצע נקרוטי , מדיף ריח רע. אוסטאומיאליטיס. נמשיך טיפול.  פצע צולם.</t>
  </si>
  <si>
    <t>פצע בכף רגל חולה סכרתי.. הפצע התרחב , עם הפרשה  כמות קטנה , פחות רח, אודם מסביב. ממשיך טיפול אנטיביאטי.המשך טיפול עם הרטבות.הפצע צולם.</t>
  </si>
  <si>
    <t>\\mc-srvfiles\ReuthFs\Applications\puzzlesoft\hospital_avotfiles\WoundsPics-1\IMG_1331.jpg</t>
  </si>
  <si>
    <t>החמרה במצב הפצע. הפצע התרחב , עם הפרשה  רקמה נקרוטית.,  ממשיך טיפול אנטיביוטי. בשלב הזה המשך טיפול.פצע צולם.</t>
  </si>
  <si>
    <t>\\mc-srvfiles\ReuthFs\Applications\puzzlesoft\hospital_avotfiles\WoundsPics-1\IMG_1333.jpg</t>
  </si>
  <si>
    <t>פצע בשיפור עם רקמה פיברוטית טיפול עם UREAX1</t>
  </si>
  <si>
    <t>\\mc-srvfiles\ReuthFs\Applications\puzzlesoft\hospital_avotfiles\WoundsPics-1\IMG_2061.JPG</t>
  </si>
  <si>
    <t>פצע לחץ בעקב ימין, 6*5*0.2 סמ',   רקמה משולבת . לא ניתן לשלול מעורבות העצם. ללא הפרשות. דרגה 4. בוצעה הטריה כירורגית. ממשיכה טיפול מקומי בהרטבות HARTMAN X 2/D.</t>
  </si>
  <si>
    <t>\\mc-srvfiles\ReuthFs\Applications\puzzlesoft\hospital_avotfiles\WoundsPics-1\IMG_6201.JPG</t>
  </si>
  <si>
    <t>פצע לחץ בירך שמאל 6*4 סמ', ורוד - רקמה אפיטל, ללא הפרשה. דרגה 2. טיפול מקומי במריחת CR BIAFINE ללא חבישה X 2/D.</t>
  </si>
  <si>
    <t>\\mc-srvfiles\ReuthFs\Applications\puzzlesoft\hospital_avotfiles\WoundsPics-1\IMG_6273.JPG</t>
  </si>
  <si>
    <t>ירך אחורית שמאל</t>
  </si>
  <si>
    <t>טיפול במריחת BIAFINE ללא חבישה X 2/D.</t>
  </si>
  <si>
    <t>\\mc-srvfiles\ReuthFs\Applications\puzzlesoft\hospital_avotfiles\WoundsPics-1\IMG_6199.JPG</t>
  </si>
  <si>
    <t>החול הרטבות   עם  HARTMAN  /3DAY   ובתעלה  CURASALT  ל  24  שעות.</t>
  </si>
  <si>
    <t>\\mc-srvfiles\ReuthFs\Applications\puzzlesoft\hospital_avotfiles\WoundsPics-1\IMG_6772.JPG</t>
  </si>
  <si>
    <t>טיפול שינוי  הוחל HYCOMICIN   /2DAY</t>
  </si>
  <si>
    <t>\\mc-srvfiles\ReuthFs\Applications\puzzlesoft\hospital_avotfiles\WoundsPics-1\IMG_7071.JPG</t>
  </si>
  <si>
    <t>החמרה בפצע   בוצע צילום  פצע.   הוחל  הרטבות  עם  HARTMAN  /3DAY</t>
  </si>
  <si>
    <t>\\mc-srvfiles\ReuthFs\Applications\puzzlesoft\hospital_avotfiles\WoundsPics-1\IMG_7262.JPG</t>
  </si>
  <si>
    <t>הוחלף  טיפול  ל מריחה  HYCOMICIN  /2DAY</t>
  </si>
  <si>
    <t>\\mc-srvfiles\ReuthFs\Applications\puzzlesoft\hospital_avotfiles\WoundsPics-1\IMG_7731.JPG</t>
  </si>
  <si>
    <t>ממשיכה  טיפול  SOL.  POLYDINE  /2DAY</t>
  </si>
  <si>
    <t>\\mc-srvfiles\ReuthFs\Applications\puzzlesoft\hospital_avotfiles\WoundsPics-1\IMG_0181.JPG</t>
  </si>
  <si>
    <t>החמרה  ממשיכה  טיפול  SOL.  POLYDINE  /2DAY   פצע  צולם.</t>
  </si>
  <si>
    <t>\\mc-srvfiles\ReuthFs\Applications\puzzlesoft\hospital_avotfiles\WoundsPics-1\IMG_0041.JPG</t>
  </si>
  <si>
    <t>שונה טיפול : הופסק  HARTMAN, הותחל DERMADEN פעמיים ביום.</t>
  </si>
  <si>
    <t>\\mc-srvfiles\ReuthFs\Applications\puzzlesoft\hospital_avotfiles\WoundsPics-1\IMG_9892.JPG</t>
  </si>
  <si>
    <t>בשעה 6 רקמה פברוטית עם הפרגרנולציה .שונה טיפול ל FLAMINAL FORTE פעם ביום.</t>
  </si>
  <si>
    <t>\\mc-srvfiles\ReuthFs\Applications\puzzlesoft\hospital_avotfiles\WoundsPics-1\IMG_0386.JPG</t>
  </si>
  <si>
    <t>צפע  יותר  נקי  מסביב  פצע  סימני הפרקרטוזיס  נמשיך טיפול מקומי עם הרטבות =&gt; HARTMAN  פצע  צולם.</t>
  </si>
  <si>
    <t>\\mc-srvfiles\ReuthFs\Applications\puzzlesoft\hospital_avotfiles\WoundsPics-1\IMG_9800.JPG</t>
  </si>
  <si>
    <t>ממשיכה  טיפול  DERMADEN  /2DAY   פצע  צולם  .</t>
  </si>
  <si>
    <t>\\mc-srvfiles\ReuthFs\Applications\puzzlesoft\hospital_avotfiles\WoundsPics-1\IMG_2609.JPG</t>
  </si>
  <si>
    <t>. הוחלף   טיפול מקומי =&gt; HYCOMICIN  /2DAY    סימני מצרציה.  פצע  צולם.</t>
  </si>
  <si>
    <t>\\mc-srvfiles\ReuthFs\Applications\puzzlesoft\hospital_avotfiles\WoundsPics-1\IMG_2774.JPG</t>
  </si>
  <si>
    <t>בצלקת של פצע ישן נוצר פצע חדש. הומלץ לא להושיב , להוריד לחץ על הפצע.{ מטופלת בטיטול}</t>
  </si>
  <si>
    <t>\\mc-emc-srvfiles\ReuthFs\Applications\puzzlesoft\hospital_avotfiles\WoundsPics-1\IMG_2873.JPG</t>
  </si>
  <si>
    <t>עקב שמאל רקמה נקרוטית מציגה</t>
  </si>
  <si>
    <t>מסביב לפצע היפרקרטוזיס המשך טיפול עם SOL.HARTMAN X3 ומסביב BABY PASTA X3.</t>
  </si>
  <si>
    <t>\\mc-emc-srvfiles\ReuthFs\Applications\puzzlesoft\hospital_avotfiles\WoundsPics-1\IMG_4278.JPG</t>
  </si>
  <si>
    <t>ממשיך עם הרטבות SOL. HARTMAN שלוש פעמים ביום .</t>
  </si>
  <si>
    <t>פצע לאחר ניתוח פתיחת ABSCESS</t>
  </si>
  <si>
    <t>\\mc-srvfiles\ReuthFs\Applications\puzzlesoft\hospital_avotfiles\WoundsPics-1\IMG_5912.JPG</t>
  </si>
  <si>
    <t>פצע לחץ בדרגה 3</t>
  </si>
  <si>
    <t>\\mc-srvfiles\ReuthFs\Applications\puzzlesoft\hospital_avotfiles\WoundsPics-1\IMG_5080.JPG</t>
  </si>
  <si>
    <t>\\mc-srvfiles\ReuthFs\Applications\puzzlesoft\hospital_avotfiles\WoundsPics-1\IMG_5376.JPG</t>
  </si>
  <si>
    <t>\\mc-srvfiles\ReuthFs\Applications\puzzlesoft\hospital_avotfiles\WoundsPics-1\IMG_5048.JPG</t>
  </si>
  <si>
    <t>אוזן ימין בדרגה 2-3</t>
  </si>
  <si>
    <t>הוחלף טיפול לCR.BIAFINE</t>
  </si>
  <si>
    <t>\\mc-srvfiles\ReuthFs\Applications\puzzlesoft\hospital_avotfiles\WoundsPics-1\IMG_4947.JPG</t>
  </si>
  <si>
    <t>אוזן  שמאל  בדרגה 2-3</t>
  </si>
  <si>
    <t>\\mc-srvfiles\ReuthFs\Applications\puzzlesoft\hospital_avotfiles\WoundsPics-1\IMG_4949.JPG</t>
  </si>
  <si>
    <t>פצע לחץ בסקרום 10*10 סמ', רקמה נקרוטית רכה, הפרשה סרוטית בינונית. דרגה 4. טיפול מקומי בהרטבות HARTMAN X 2*D + מריחה מסביב AGISTEN.</t>
  </si>
  <si>
    <t>\\mc-srvfiles\ReuthFs\Applications\puzzlesoft\hospital_avotfiles\WoundsPics-1\IMG_5600.JPG</t>
  </si>
  <si>
    <t>פצע לחץ בעקב 3*2 סמ', רקמה נקרוטית שחורה יבשה, ללא הפרשה. דרגה 3. טיפול מקומי בPOLYDIN X 2/D.</t>
  </si>
  <si>
    <t>\\mc-srvfiles\ReuthFs\Applications\puzzlesoft\hospital_avotfiles\WoundsPics-1\IMG_5603.JPG</t>
  </si>
  <si>
    <t>פצע לחץ בעקב שמאל 5*4 סמ', רקמה נקרוטית עם קליפה שחורה, ללא הפרשה. דרגה 3. טיפול מקומי בPOLYDIN  X 2/D</t>
  </si>
  <si>
    <t>\\mc-srvfiles\ReuthFs\Applications\puzzlesoft\hospital_avotfiles\WoundsPics-1\IMG_5604.JPG</t>
  </si>
  <si>
    <t>טיפול מקומי FLAMIGEL פעמיים ביום. אצבע בצקתי.</t>
  </si>
  <si>
    <t>\\mc-srvfiles\ReuthFs\Applications\puzzlesoft\hospital_avotfiles\WoundsPics-1\IMG_0545.JPG</t>
  </si>
  <si>
    <t>פצע ללא שינוי  ממשיכים טיפול הרטבות</t>
  </si>
  <si>
    <t>\\mc-srvfiles\ReuthFs\Applications\puzzlesoft\hospital_avotfiles\WoundsPics-1\IMG_7269.JPG</t>
  </si>
  <si>
    <t>קיים כיס לשעה 3 עומק 3 ס''ם.פצע נקי ,עצם מרוסקת.</t>
  </si>
  <si>
    <t>\\mc-srvfiles\ReuthFs\Applications\puzzlesoft\hospital_avotfiles\WoundsPics-1\IMG_7172.JPG</t>
  </si>
  <si>
    <t>פצע בעכוז נקי   נמשיך באוטו טיפול</t>
  </si>
  <si>
    <t>\\mc-srvfiles\ReuthFs\Applications\puzzlesoft\hospital_avotfiles\WoundsPics-1\IMG_6675.JPG</t>
  </si>
  <si>
    <t>ללא סימני נמק חדשים. כיס בשעה 3 עד 1. 2 סם'.נמשיך טיפול עם הרטבות.  25/11/2016 נלקת תרבית מפצע</t>
  </si>
  <si>
    <t>\\mc-srvfiles\ReuthFs\Applications\puzzlesoft\hospital_avotfiles\WoundsPics-1\IMG_5691.JPG</t>
  </si>
  <si>
    <t xml:space="preserve">ללא סימני נמק חדשים. כיס בשעה 3 עד 1. 2 סם'.נמשיך טיפול עם הרטבות. פצע מצולם  </t>
  </si>
  <si>
    <t>\\mc-srvfiles\ReuthFs\Applications\puzzlesoft\hospital_avotfiles\WoundsPics-1\IMG_5743.JPG</t>
  </si>
  <si>
    <t>פצע בשיפור. נקי, ללא סימני נמק.ממדי הפצע הצתמצמו.קיים כיס בשעה 10-12 עומק 2.5.  נמשיך טיפול מקומי.  פצע צולם.</t>
  </si>
  <si>
    <t>\\mc-srvfiles\ReuthFs\Applications\puzzlesoft\hospital_avotfiles\WoundsPics-1\IMG_6006.JPG</t>
  </si>
  <si>
    <t>נלקח תרבית מפצע . פצע עם כיס.{ 05/03/2017}נמשיך טיפול מקומי עם הרטבות.</t>
  </si>
  <si>
    <t>\\mc-srvfiles\ReuthFs\Applications\puzzlesoft\hospital_avotfiles\WoundsPics-1\IMG_6158.JPG</t>
  </si>
  <si>
    <t>נמשיך טיפול עם הרטבות.כיס בשעה 9 - עד 11 - 5 סם'. עצם נמוש.  פצע צולם</t>
  </si>
  <si>
    <t>\\mc-srvfiles\ReuthFs\Applications\puzzlesoft\hospital_avotfiles\WoundsPics-1\IMG_6460.JPG</t>
  </si>
  <si>
    <t>פצע נקי ללא הפרשות  נמשיך טיפול מקומי</t>
  </si>
  <si>
    <t>\\mc-srvfiles\ReuthFs\Applications\puzzlesoft\hospital_avotfiles\WoundsPics-1\IMG_5887.JPG</t>
  </si>
  <si>
    <t>\\mc-srvfiles\ReuthFs\Applications\puzzlesoft\hospital_avotfiles\WoundsPics-1\IMG_5889.JPG</t>
  </si>
  <si>
    <t>שיפור.היפרגרנולציה , היפרקרטוז - שונה טיפול מקומי - Hycomycin.  פצע צולם</t>
  </si>
  <si>
    <t>\\mc-srvfiles\ReuthFs\Applications\puzzlesoft\hospital_avotfiles\WoundsPics-1\IMG_6457.JPG</t>
  </si>
  <si>
    <t>\\mc-srvfiles\ReuthFs\Applications\puzzlesoft\hospital_avotfiles\WoundsPics-1\IMG_6161.JPG</t>
  </si>
  <si>
    <t>פצע בשיפור. נקי. ממדי הפצע הצטמצמו.נמשיך טיפול מקומי.  פצע צולם.</t>
  </si>
  <si>
    <t>\\mc-srvfiles\ReuthFs\Applications\puzzlesoft\hospital_avotfiles\WoundsPics-1\IMG_6009.JPG</t>
  </si>
  <si>
    <t>פצע נקרוטי ללא סימני דלקת מסביב. נמשיך טיפול עם הרטבות  פצע מצולם</t>
  </si>
  <si>
    <t>\\mc-srvfiles\ReuthFs\Applications\puzzlesoft\hospital_avotfiles\WoundsPics-1\IMG_5745.JPG</t>
  </si>
  <si>
    <t>\\mc-srvfiles\ReuthFs\Applications\puzzlesoft\hospital_avotfiles\WoundsPics-1\IMG_5689.JPG</t>
  </si>
  <si>
    <t>פצע  ללא שינוי, עצם נמוש . כיס עד 4 סמ' ב2:00, כיס 5 סמ' ב  12:00, כיס 6.5 סמ' ב  10:00. ממשיך  טיפול מקומי בהרטבות HARTMAN + FLAGYL + הגנה מסביב במריחת CLOTRIMAZOL X 3/D עם חבישה</t>
  </si>
  <si>
    <t>\\mc-appsrv1\Applications\puzzlesoft\hospital_avotfiles\WoundsPics-1\IMG_2944.JPG</t>
  </si>
  <si>
    <t>פצע  ללא שינוי, עצם נמוש.  ממשיך  טיפול מקומי בהרטבות HARTMAN + FLAGYL + הגנה מסביב במריחת CLOTRIMAZOL X 3/D עם חבישה</t>
  </si>
  <si>
    <t>\\mc-appsrv1\Applications\puzzlesoft\hospital_avotfiles\WoundsPics-1\IMG_3245.JPG</t>
  </si>
  <si>
    <t>פצע  ללא שינוי, עצם נמוש.  כיס בן 2-9 עד 4 סמ'. ממשיך  טיפול מקומי בהרטבות HARTMAN   X 3/D 6 + הגנה מסביב במריחת CLOTRIMAZOL X 3/D עם חבישה</t>
  </si>
  <si>
    <t>\\mc-appsrv1\Applications\puzzlesoft\hospital_avotfiles\WoundsPics-1\IMG_3403.JPG</t>
  </si>
  <si>
    <t>פצע  בנטיה לשיפור והקטנה,   עצם נמוש, כיס בן 9-1 עד 4 סמ',  ממשיך  טיפול מקומי בהרטבות HARTMAN   X 3/D 6 + FLAGYL + הגנה מסביב במריחת CLOTRIMAZOL X 3/D עם חבישה</t>
  </si>
  <si>
    <t>נבדקה על יד אח מתאם פצעים:מראה חיצוני: פצע בגודל 3 על 1 ס"מ, ללא הפרשה, ללא סימני פגיעה או דלק בעור סביבו.  מצב פנימי:  מיטת הפצע - רקמה רכה ללא העצם הבולטת, כיס עד 4 ס"מ בעומק נמצא סמי צירקולר בשעות 4 --&gt; 11.  הופסק טיפול אנטיביוטי מקומי עקב חוסר אידיקציה,ממשיכה בטיפול עם הרטבות עם הרטמן</t>
  </si>
  <si>
    <t>\\mc-srvfiles\ReuthFs\Applications\puzzlesoft\hospital_avotfiles\WoundsPics-1\IMG_1362.JPG</t>
  </si>
  <si>
    <t>\\mc-srvfiles\ReuthFs\Applications\puzzlesoft\hospital_avotfiles\WoundsPics-1\IMG_9759.JPG</t>
  </si>
  <si>
    <t>פצע ללא שינוי,עדיין כיסים משעה 9 עד שעה 3 לאורך 6 סמ",עצם חסוף.ממשיכה באותו טיפול רק בלי הכנסת גזה לתוך הפצע.</t>
  </si>
  <si>
    <t>\\mc-srvfiles\ReuthFs\Applications\puzzlesoft\hospital_avotfiles\WoundsPics-1\IMG_0362.JPG</t>
  </si>
  <si>
    <t>המשך טיפול, הרטבות עם SOL. NACL 0.9% X4/D.</t>
  </si>
  <si>
    <t>\\mc-srvfiles\ReuthFs\Applications\puzzlesoft\hospital_avotfiles\WoundsPics-1\IMG_3739.jpg</t>
  </si>
  <si>
    <t>שוק קדמית ברגל  ימנית</t>
  </si>
  <si>
    <t>טיפול -הורטבות עם SOL. NACL 0.9% . הגנה מסביב.</t>
  </si>
  <si>
    <t>\\mc-srvfiles\ReuthFs\Applications\puzzlesoft\hospital_avotfiles\WoundsPics-1\P1010040.JPG</t>
  </si>
  <si>
    <t>פצע מחוסה ברקמת פיברין =&gt; עקב ריבוי הפרשות ( ג'ל מחליק מהפצע ) הוחלף טיפול לשטיפות עם פרונטוסן פעם ביום והרטבות עם הרטמן * 3</t>
  </si>
  <si>
    <t>\\mc-srvfiles\ReuthFs\Applications\puzzlesoft\hospital_avotfiles\WoundsPics-1\IMG_3837.JPG</t>
  </si>
  <si>
    <t>פצע ללא שינוי, עצם נמוש, כיסים בין שעות 10-11 עד 4 סמ', בין 1-3 עד 3 סמ'. ממשיך  טיפול מקומי לFLAGYL 500 MG X 3/D מרוסק לתוך הפצע + הגנה מסביב במריחת AGISTEN</t>
  </si>
  <si>
    <t>\\mc-srvfiles\ReuthFs\Applications\puzzlesoft\hospital_avotfiles\WoundsPics-1\IMG_8859.JPG</t>
  </si>
  <si>
    <t>פצע ללא שינוי, כיס צרקולרי עד 4 סמ'.   ממשיך טיפול מקומי לFLAGYL 500 MG X 3/D מרוסק לתוך הפצע + הגנה מסביב במריחת AGISTEN</t>
  </si>
  <si>
    <t>\\mc-srvfiles\ReuthFs\Applications\puzzlesoft\hospital_avotfiles\WoundsPics-1\IMG_8256.JPG</t>
  </si>
  <si>
    <t>פצע ללא שינוי.   ממשיך טיפול מקומי לFLAGYL 500 MG ZX 3/D מרוסק לתוך הפצע + הגנה מסביב במריחת AGISTEN</t>
  </si>
  <si>
    <t>\\mc-srvfiles\ReuthFs\Applications\puzzlesoft\hospital_avotfiles\WoundsPics-1\IMG_7931.JPG</t>
  </si>
  <si>
    <t>\\mc-srvfiles\ReuthFs\Applications\puzzlesoft\hospital_avotfiles\WoundsPics-1\IMG_8758.JPG</t>
  </si>
  <si>
    <t>טיפול מקומי לFLAGYL 500 MG X 3/D מרוסק לתוך הפצע + הגנה מסביב במריחת AGISTEN</t>
  </si>
  <si>
    <t>\\mc-srvfiles\ReuthFs\Applications\puzzlesoft\hospital_avotfiles\WoundsPics-1\IMG_8393.JPG</t>
  </si>
  <si>
    <t>פצע ללא שינוי.עצם נמוש, כיס בשעה 12 עד 3.0 סמ', בין שעות 9-11 עד 5 סמ'. ממשיך  טיפול מקומי לFLAGYL 500 MG X 3/D מרוסק לתוך הפצע + הגנה מסביב במריחת AGISTEN</t>
  </si>
  <si>
    <t>\\mc-srvfiles\ReuthFs\Applications\puzzlesoft\hospital_avotfiles\WoundsPics-1\IMG_8676.JPG</t>
  </si>
  <si>
    <t>פצע ללא שינוי.  כיס עד 6 סמ'. ממשיך טיפול מקומי לFLAGYL 500 MG ZX 3/D מרוסק לתוך הפצע + הגנה מסביב במריחת AGISTEN</t>
  </si>
  <si>
    <t>\\mc-srvfiles\ReuthFs\Applications\puzzlesoft\hospital_avotfiles\WoundsPics-1\IMG_7719.JPG</t>
  </si>
  <si>
    <t>פצע ללא שינוי.  ממשיך טיפול מקומי לFLAGYL 50 MG ZX 3/D מרוסק לתוך הפצע + הגנה מסביב במריחת AGISTEN</t>
  </si>
  <si>
    <t>\\mc-srvfiles\ReuthFs\Applications\puzzlesoft\hospital_avotfiles\WoundsPics-1\IMG_7486.JPG</t>
  </si>
  <si>
    <t>פצע ללא שינוי. עצם נמוש, כיס בן 9 ל3 עד 4 סמ'. כיס לשעה 11 עד 8 סמ'. ממשיך טיפול מקומי לFLAGYL 50 MG ZX 3/D מרוסק לתוך הפצע + הגנה מסביב במריחת AGISTEN</t>
  </si>
  <si>
    <t>\\mc-srvfiles\ReuthFs\Applications\puzzlesoft\hospital_avotfiles\WoundsPics-1\IMG_7352.JPG</t>
  </si>
  <si>
    <t>פצע ללא שינוי. ממשיך טיפול מקומי לFLAGYL 50 MG ZX 3/D מרוסק לתוך הפצע + הגנה מסביב במריחת AGISTEN</t>
  </si>
  <si>
    <t>\\mc-srvfiles\ReuthFs\Applications\puzzlesoft\hospital_avotfiles\WoundsPics-1\IMG_7103.JPG</t>
  </si>
  <si>
    <t>פצע ללא שינוי,   ממשיך טיפול מקומי לFAGYL 50 MG ZX 3/D מרוסק לתוך הפצע + הגנה מסביב במריחת AGISTEN</t>
  </si>
  <si>
    <t>פצע נקי, עם כיס בן 3-9 שעה עד 6 סמ'.  ממשיך טיפול מקומי לFAGYL 50 MG ZX 3/D מרוסק לתוך הפצע + הגנה מסביב במריחת AGISTEN</t>
  </si>
  <si>
    <t>\\mc-srvfiles\ReuthFs\Applications\puzzlesoft\hospital_avotfiles\WoundsPics-1\IMG_6713.JPG</t>
  </si>
  <si>
    <t>\\mc-srvfiles\ReuthFs\Applications\puzzlesoft\hospital_avotfiles\WoundsPics-1\IMG_6640.JPG</t>
  </si>
  <si>
    <t>\\mc-srvfiles\ReuthFs\Applications\puzzlesoft\hospital_avotfiles\WoundsPics-1\IMG_6420.JPG</t>
  </si>
  <si>
    <t>פצע לחץ  בסקרום 6.5*6*1.5 סמ', עם כיסים עד 12 סמ', עצם חסופה. ללא הפרשה. בעומק איסכמיה טריה, פטרת מסביב. ממשיך טיפול מקומי לFAGYL 50 MG ZX 3/D מרוסק לתוך הפצע + הגנה מסביב במריחת AGISTEN</t>
  </si>
  <si>
    <t>פצע לחץ בסכרום,12*1 סמ', רקמה משולבת, עם שיכבת פיברין. ללא הפרשה. דרגה 2. טיפול מקומי במריחת BIAFINE X 2/D.</t>
  </si>
  <si>
    <t>\\mc-srvfiles\ReuthFs\Applications\puzzlesoft\hospital_avotfiles\WoundsPics-1\IMG_5381.JPG</t>
  </si>
  <si>
    <t>פצע לחץ בסכרום בהחמרה , 4*3.5*1.5 סמ', רקמה נקרוטית רכה , נמושה עצם מרןסקת.  בשעה 9.0-11.0 כיסים עד 3.0 סמ'. הפרשה מוגלתית עם ריח כבד. דרגה 4. הוחלף טיפול מקומי להרטבות עם  COLIRACIN X 2/D.</t>
  </si>
  <si>
    <t>\\mc-srvfiles\ReuthFs\Applications\puzzlesoft\hospital_avotfiles\WoundsPics-1\IMG_5522.JPG</t>
  </si>
  <si>
    <t>\\mc-srvfiles\ReuthFs\Applications\puzzlesoft\hospital_avotfiles\WoundsPics-1\IMG_5828.JPG</t>
  </si>
  <si>
    <t>פצע ללא שינוי , ממשיך טיפול מקומי להרטבות HARTMAN  X 3/D + הגנה מסביב.</t>
  </si>
  <si>
    <t>\\mc-srvfiles\ReuthFs\Applications\puzzlesoft\hospital_avotfiles\WoundsPics-1\IMG_7099.JPG</t>
  </si>
  <si>
    <t>פצע בנטיה להקטנה. ממשיך טיפול מקומי במריחת SILVEROL X 2/D</t>
  </si>
  <si>
    <t>\\mc-srvfiles\ReuthFs\Applications\puzzlesoft\hospital_avotfiles\WoundsPics-1\IMG_7353.JPG</t>
  </si>
  <si>
    <t>פצע ללא שינוי.  ממשיך טיפול מקומי במריחת SILVEROL X 2/D</t>
  </si>
  <si>
    <t>\\mc-srvfiles\ReuthFs\Applications\puzzlesoft\hospital_avotfiles\WoundsPics-1\IMG_7488.JPG</t>
  </si>
  <si>
    <t>פצע בהחמרה, רקמה נקרוטית, הפרשה מוגלתית עם סימני אוסטאומיאליטיס.   הוחלף טיפול מקומי להרטבות HARTMAN  X 3/D + הגנה מסביב.</t>
  </si>
  <si>
    <t>\\mc-srvfiles\ReuthFs\Applications\puzzlesoft\hospital_avotfiles\WoundsPics-1\IMG_7721.JPG</t>
  </si>
  <si>
    <t>פצע ללא שינוי. סימני לחץ טריים. כיס צירקולרי עד 4 סמ'. נמוש ראש הפמור המפורק. ממשיך  טיפול מקומי להרטבות HARTMAN  X 3/D + הגנה מסביב.</t>
  </si>
  <si>
    <t>\\mc-srvfiles\ReuthFs\Applications\puzzlesoft\hospital_avotfiles\WoundsPics-1\IMG_8678.JPG</t>
  </si>
  <si>
    <t>טיפול מקומי להרטבות HARTMAN  X 3/D + הגנה מסביב.</t>
  </si>
  <si>
    <t>\\mc-srvfiles\ReuthFs\Applications\puzzlesoft\hospital_avotfiles\WoundsPics-1\IMG_8387.JPG</t>
  </si>
  <si>
    <t>פצע ללא שינוי. עצם נמוש, כיס צירכולרי עד 4.5 סמ'. ממשיך  טיפול מקומי להרטבות HARTMAN  X 3/D + הגנה מסביב.</t>
  </si>
  <si>
    <t>\\mc-srvfiles\ReuthFs\Applications\puzzlesoft\hospital_avotfiles\WoundsPics-1\IMG_8761.JPG</t>
  </si>
  <si>
    <t>\\mc-srvfiles\ReuthFs\Applications\puzzlesoft\hospital_avotfiles\WoundsPics-1\IMG_7925.JPG</t>
  </si>
  <si>
    <t>פצע עם סימני לחץ טרי + איסכמי,ה, עצם נמוש. כיס משעה 2 עד 8 עד 7 סמ'.  ממשיך טיפול מקומי להרטבות HARTMAN  X 3/D + הגנה מסביב.</t>
  </si>
  <si>
    <t>\\mc-srvfiles\ReuthFs\Applications\puzzlesoft\hospital_avotfiles\WoundsPics-1\IMG_8259.JPG</t>
  </si>
  <si>
    <t>פצע ללא שינוי. עצם נמוש, כיס צירכולרי עד 2.5 סמ'. ממשיך  טיפול מקומי להרטבות HARTMAN  X 3/D + הגנה מסביב.</t>
  </si>
  <si>
    <t>\\mc-srvfiles\ReuthFs\Applications\puzzlesoft\hospital_avotfiles\WoundsPics-1\IMG_8862.JPG</t>
  </si>
  <si>
    <t>בטרוכנטר שמאל</t>
  </si>
  <si>
    <t>פצע  מצמצם בגודל,  כיס צירקולרי  בין שעות 3-10 עד 3 סמ',  ממשיך טיפול מקומי בהרטבות HARTMAN X 3/D + הגנה מסביב</t>
  </si>
  <si>
    <t>\\mc-srvfiles\ReuthFs\Applications\puzzlesoft\hospital_avotfiles\WoundsPics-1\IMG_8855.JPG</t>
  </si>
  <si>
    <t>פצע ללא שינוי, עצם נמוש, כיס צרקולרי עד 4 סמ'.  ממשיך  טיפול מקומי בהרטבות HARTMAN X 3/D + הגנה מסביב</t>
  </si>
  <si>
    <t>\\mc-srvfiles\ReuthFs\Applications\puzzlesoft\hospital_avotfiles\WoundsPics-1\IMG_8253.JPG</t>
  </si>
  <si>
    <t>פצע ללא שינוי.  ממשיך  טיפול מקומי בהרטבות HARTMAN X 3/D + הגנה מסביב</t>
  </si>
  <si>
    <t>\\mc-srvfiles\ReuthFs\Applications\puzzlesoft\hospital_avotfiles\WoundsPics-1\IMG_7926.JPG</t>
  </si>
  <si>
    <t>פצע ללא שינוי. כיס בין שעות 3-10 עד 5 סמ',  ממשיך טיפול מקומי בהרטבות HARTMAN X 3/D + הגנה מסביב</t>
  </si>
  <si>
    <t>\\mc-srvfiles\ReuthFs\Applications\puzzlesoft\hospital_avotfiles\WoundsPics-1\IMG_8756.JPG</t>
  </si>
  <si>
    <t>\\mc-srvfiles\ReuthFs\Applications\puzzlesoft\hospital_avotfiles\WoundsPics-1\IMG_8390.JPG</t>
  </si>
  <si>
    <t>פצע ללא שינוי. עצם לא נמוש, ממשיך טיפול מקומי בהרטבות HARTMAN X 3/D + הגנה מסביב</t>
  </si>
  <si>
    <t>\\mc-srvfiles\ReuthFs\Applications\puzzlesoft\hospital_avotfiles\WoundsPics-1\IMG_8674.JPG</t>
  </si>
  <si>
    <t>פצע בהחמרה, כיס בשעה 2-9 עד 6 סמ', עם סימני אוסטאומיאליטיס.  ממשיך  טיפול מקומי בהרטבות HARTMAN X 3/D + הגנה מסביב</t>
  </si>
  <si>
    <t>\\mc-srvfiles\ReuthFs\Applications\puzzlesoft\hospital_avotfiles\WoundsPics-1\IMG_7712.JPG</t>
  </si>
  <si>
    <t>\\mc-srvfiles\ReuthFs\Applications\puzzlesoft\hospital_avotfiles\WoundsPics-1\IMG_7482.JPG</t>
  </si>
  <si>
    <t>\\mc-srvfiles\ReuthFs\Applications\puzzlesoft\hospital_avotfiles\WoundsPics-1\IMG_7346.JPG</t>
  </si>
  <si>
    <t>\\mc-srvfiles\ReuthFs\Applications\puzzlesoft\hospital_avotfiles\WoundsPics-1\IMG_7101.JPG</t>
  </si>
  <si>
    <t>פצע ללא שינוי.   ממשיך בטיפול מקומי להרטבות HARTMAN X 3/D.</t>
  </si>
  <si>
    <t>בוהן I  כף רגל ימין</t>
  </si>
  <si>
    <t>טיפול מקומי בPOLYDIN.</t>
  </si>
  <si>
    <t>\\mc-srvfiles\ReuthFs\Applications\puzzlesoft\hospital_avotfiles\WoundsPics-1\IMG_7107.JPG</t>
  </si>
  <si>
    <t>פצע ללא שינוי . שינוי בטיפול מקומי להרטבות HARTMAN X 3/D.</t>
  </si>
  <si>
    <t>\\mc-srvfiles\ReuthFs\Applications\puzzlesoft\hospital_avotfiles\WoundsPics-1\IMG_7350.JPG</t>
  </si>
  <si>
    <t>\\mc-srvfiles\ReuthFs\Applications\puzzlesoft\hospital_avotfiles\WoundsPics-1\IMG_7480.JPG</t>
  </si>
  <si>
    <t>\\mc-srvfiles\ReuthFs\Applications\puzzlesoft\hospital_avotfiles\WoundsPics-1\IMG_7714.JPG</t>
  </si>
  <si>
    <t>\\mc-srvfiles\ReuthFs\Applications\puzzlesoft\hospital_avotfiles\WoundsPics-1\IMG_7922.JPG</t>
  </si>
  <si>
    <t>פצע עם הפרגרנולציה ומצרציה מסביב.   הוחלף טיפול מקומי למריחת HYCOMYCIN X 2/D .</t>
  </si>
  <si>
    <t>\\mc-srvfiles\ReuthFs\Applications\puzzlesoft\hospital_avotfiles\WoundsPics-1\IMG_8251.JPG</t>
  </si>
  <si>
    <t>פצע ללא שינוי עם הפרגרנולציה.   ממשיך טיפול מקומי להרטבות  HARTMAN X 2/D + הגנה מסביב</t>
  </si>
  <si>
    <t>\\mc-srvfiles\ReuthFs\Applications\puzzlesoft\hospital_avotfiles\WoundsPics-1\IMG_8254.JPG</t>
  </si>
  <si>
    <t>פצע ללא שינוי.   ממשיך טיפול מקומי במריחת SILVEROL X 2/D</t>
  </si>
  <si>
    <t>\\mc-srvfiles\ReuthFs\Applications\puzzlesoft\hospital_avotfiles\WoundsPics-1\IMG_7928.JPG</t>
  </si>
  <si>
    <t>ממשיך טיפול מקומי להרטבות  HARTMAN X 2/D + הגנה מסביב</t>
  </si>
  <si>
    <t>\\mc-srvfiles\ReuthFs\Applications\puzzlesoft\hospital_avotfiles\WoundsPics-1\IMG_8391.JPG</t>
  </si>
  <si>
    <t>פצע ללא שינוי. ממשיך טיפול מקומי להרטבות  HARTMAN X 2/D + הגנה מסביב</t>
  </si>
  <si>
    <t>\\mc-srvfiles\ReuthFs\Applications\puzzlesoft\hospital_avotfiles\WoundsPics-1\IMG_8673.JPG</t>
  </si>
  <si>
    <t>פצע בהחמרה. ממשיך טיפול מקומי להרטבות  HARTMAN X 2/D + הגנה מסביב</t>
  </si>
  <si>
    <t>\\mc-srvfiles\ReuthFs\Applications\puzzlesoft\hospital_avotfiles\WoundsPics-1\IMG_8760.JPG</t>
  </si>
  <si>
    <t>פצע בהחמרה. עם סימני OM. סיכ עד 3.0 מס'. ממשיך טיפול מקומי להרטבות  HARTMAN X 2/D + הגנה מסביב</t>
  </si>
  <si>
    <t>\\mc-srvfiles\ReuthFs\Applications\puzzlesoft\hospital_avotfiles\WoundsPics-1\IMG_8858.JPG</t>
  </si>
  <si>
    <t>פצע בהחמרה. רקמה עם שעכבת פיברין. ממשיך טיפול מקומי במריחת SILVEROL X 2/D</t>
  </si>
  <si>
    <t>\\mc-srvfiles\ReuthFs\Applications\puzzlesoft\hospital_avotfiles\WoundsPics-1\IMG_7716.JPG</t>
  </si>
  <si>
    <t>\\mc-srvfiles\ReuthFs\Applications\puzzlesoft\hospital_avotfiles\WoundsPics-1\IMG_7484.JPG</t>
  </si>
  <si>
    <t>פצע בנטיה להקטנה.  ממשיך טיפול מקומי במריחת SILVEROL X 2/D</t>
  </si>
  <si>
    <t>\\mc-srvfiles\ReuthFs\Applications\puzzlesoft\hospital_avotfiles\WoundsPics-1\IMG_7348.JPG</t>
  </si>
  <si>
    <t>\\mc-srvfiles\ReuthFs\Applications\puzzlesoft\hospital_avotfiles\WoundsPics-1\IMG_7105.JPG</t>
  </si>
  <si>
    <t>\\mc-emc-srvfiles\ReuthFs\Applications\puzzlesoft\hospital_avotfiles\WoundsPics-1\IMG_4284.JPG</t>
  </si>
  <si>
    <t>ירידה במצב כללי , פצע לחץ  בעכוז דרגה 3.  טיפול בהרטבות HARTMAN  1 * 2/D</t>
  </si>
  <si>
    <t>\\mc-srvfiles\ReuthFs\Applications\puzzlesoft\hospital_avotfiles\WoundsPics-1\IMG_2582.JPG</t>
  </si>
  <si>
    <t>הטיפול עם SOL. HARTMAN*3 ומסביב ZINCOD  פצע בשלב זה מחוסה בגלד שחור - לא ניתן לקבוע דרגה מדוייקת</t>
  </si>
  <si>
    <t>\\mc-emc-srvfiles\ReuthFs\Applications\puzzlesoft\hospital_avotfiles\WoundsPics-1\IMG_4152.JPG</t>
  </si>
  <si>
    <t>הטיפול עם SOL. HARTMAN*3 ומסביב עם ZINCOD</t>
  </si>
  <si>
    <t>\\mc-emc-srvfiles\ReuthFs\Applications\puzzlesoft\hospital_avotfiles\WoundsPics-1\IMG_4150.JPG</t>
  </si>
  <si>
    <t>נעשתה הטריה כירורגית בתאריך 02/04/13   לאחר הטריה הוחלף טיפול להרטבות עם COLLIRACYN 1MU * 2/D</t>
  </si>
  <si>
    <t>\\mc-emc-srvfiles\ReuthFs\Applications\puzzlesoft\hospital_avotfiles\WoundsPics-1\IMG_4154.JPG</t>
  </si>
  <si>
    <t>ממשיך אותו טיפול עם הרטבות HARTMAN</t>
  </si>
  <si>
    <t>\\mc-srvfiles\ReuthFs\Applications\puzzlesoft\hospital_avotfiles\WoundsPics-1\IMG_1673.JPG</t>
  </si>
  <si>
    <t>יש לציין התחברות בין שני שטחים של הפצעים בשוק ימין לפצע אחד, נעשה ביקור פצעים, ללא שינוי בטיפול המקומי</t>
  </si>
  <si>
    <t>\\mc-srvfiles\ReuthFs\Applications\puzzlesoft\hospital_avotfiles\WoundsPics-1\IMG_1840.JPG</t>
  </si>
  <si>
    <t>נעשה ביקור פצע, הוחל טיפול בהרטבות עם HARTMAN X3, מסביב לפצע BABY PASTA.</t>
  </si>
  <si>
    <t>\\mc-srvfiles\ReuthFs\Applications\puzzlesoft\hospital_avotfiles\WoundsPics-1\IMG_1537.JPG</t>
  </si>
  <si>
    <t>באותו המצב,ממשיך באותו הטיפול</t>
  </si>
  <si>
    <t>\\mc-srvfiles\ReuthFs\Applications\puzzlesoft\hospital_avotfiles\WoundsPics-1\IMG_3749.jpg</t>
  </si>
  <si>
    <t>ללא שינוי במצב הפצע,טיפול הוחלף ל  FLAMINAL X 2</t>
  </si>
  <si>
    <t>\\mc-srvfiles\ReuthFs\Applications\puzzlesoft\hospital_avotfiles\WoundsPics-1\P1010037.JPG</t>
  </si>
  <si>
    <t>נעשתה הטריה כירורגית, טיפול עם הרטבות הרטמן * 3 ליום.</t>
  </si>
  <si>
    <t>\\mc-srvfiles\ReuthFs\Applications\puzzlesoft\hospital_avotfiles\WoundsPics-1\IMG_3843.JPG</t>
  </si>
  <si>
    <t>חלק גבי של הפניס ושופחה</t>
  </si>
  <si>
    <t>טיפול עם הרטבת HARTMAN X3, לקצה השופחה UNG.SYNTHO X2.</t>
  </si>
  <si>
    <t>מסביב לפצע ומפשעות ישנה פטרת עם סימני זיהום. טיפול CR.SILVEROL X2, מסביב לפצע CR.DERMACOMBIN X 2.</t>
  </si>
  <si>
    <t>\\mc-srvfiles\ReuthFs\Applications\puzzlesoft\hospital_avotfiles\WoundsPics-1\IMG_0919.JPG</t>
  </si>
  <si>
    <t>מתחת לטרכיאוסטום</t>
  </si>
  <si>
    <t>הגיע מבית חולים עם פצע, טופל על ידי  BIATOIN הטיפול שונה ל IMD FOAM .הפצע צולם .</t>
  </si>
  <si>
    <t>\\mc-srvfiles\ReuthFs\Applications\puzzlesoft\hospital_avotfiles\WoundsPics-1\IMG_3184.JPG</t>
  </si>
  <si>
    <t>\\mc-emc-srvfiles\ReuthFs\Applications\puzzlesoft\hospital_avotfiles\WoundsPics-1\IMG_2460.JPG</t>
  </si>
  <si>
    <t>\\mc-emc-srvfiles\ReuthFs\Applications\puzzlesoft\hospital_avotfiles\WoundsPics-1\IMG_2681.JPG</t>
  </si>
  <si>
    <t>החלף  טיפול  ל FLAMINAL  HYDRO  GEL  /1DAY   עקב  חשד  ל אוסיאומיליטיס   הוחל  TAB.  AUGMENTIN    מעקב  רגל  סכרתי</t>
  </si>
  <si>
    <t>\\mc-srvfiles\ReuthFs\Applications\puzzlesoft\hospital_avotfiles\WoundsPics-1\IMG_1683.JPG</t>
  </si>
  <si>
    <t>בבוהן כף רגל ימין  עצם נמוש , החמרה בפצע , שונה טיפול להרטבות  HARTMAN X3 ומסביב  פראפין. ימשיך טיפול אנטיביוטי לאוסטאומיאליטיס שבועיים נוספים. פצע צולם.</t>
  </si>
  <si>
    <t>\\mc-srvfiles\ReuthFs\Applications\puzzlesoft\hospital_avotfiles\WoundsPics-1\IMG_1749.JPG</t>
  </si>
  <si>
    <t>פצע   נקי  הפרגרנולציה  .בבוהן כף רגל ימין עצם מרוסק ,נמשיך     טיפול מקומי X2 HYCOMICIN  DAY  פצע  צולם</t>
  </si>
  <si>
    <t>\\mc-appsrv1\Applications\puzzlesoft\hospital_avotfiles\WoundsPics-1\IMG_2506.JPG</t>
  </si>
  <si>
    <t>פצע   נקי  הפרגרנולציה  .בבוהן כף רגל ימין עצם מרוסק ,נמשיך     טיפול מקומי X2 HYCOMICIN  DAY  צפע  צולם .</t>
  </si>
  <si>
    <t>\\mc-appsrv1\Applications\puzzlesoft\hospital_avotfiles\WoundsPics-1\IMG_2317.JPG</t>
  </si>
  <si>
    <t>פצע נקי ,עור מסביב ללא סימני דלקת. עצם  של הבוהן מרוסק.  חסר  מפרק  שבר  פטולוגי  נמשיך   טיפול מקומי HYCOMICIN *2 DAY.  פצע  צולם.</t>
  </si>
  <si>
    <t>\\mc-appsrv1\Applications\puzzlesoft\hospital_avotfiles\WoundsPics-1\IMG_2612.JPG</t>
  </si>
  <si>
    <t>\\mc-srvfiles\ReuthFs\Applications\puzzlesoft\hospital_avotfiles\WoundsPics-1\IMG_4806.JPG</t>
  </si>
  <si>
    <t>\\mc-srvfiles\ReuthFs\Applications\puzzlesoft\hospital_avotfiles\WoundsPics-1\IMG_5374.JPG</t>
  </si>
  <si>
    <t>חריץ העכוז בגודל 6 ס"מ</t>
  </si>
  <si>
    <t>פצע ללא יותר נקי , עצם  נמוש עם כיס עד 2 סמ'.  ממשיך טיפול מקומי בהרטבות HARTMAN X 3/D עם חבישה. הופסק FLAGYL</t>
  </si>
  <si>
    <t>\\mc-srvfiles\ReuthFs\Applications\puzzlesoft\hospital_avotfiles\WoundsPics-1\IMG_0319.JPG</t>
  </si>
  <si>
    <t>פצע ללא שינוי.  ממשיך טיפול מקומי בHYCOMYCIN X 2/D + CLOTRIMAZOL</t>
  </si>
  <si>
    <t>פצע ללא יותר נקי , עצם לא נמוש, ללא כיסים.  ממשיך הרטבות עם HARTMAN X 3/D + הגנה מסביב</t>
  </si>
  <si>
    <t>\\mc-srvfiles\ReuthFs\Applications\puzzlesoft\hospital_avotfiles\WoundsPics-1\IMG_0456.JPG</t>
  </si>
  <si>
    <t>\\mc-srvfiles\ReuthFs\Applications\puzzlesoft\hospital_avotfiles\WoundsPics-1\IMG_1275.JPG</t>
  </si>
  <si>
    <t>פצע ללא שינוי. סימני פטרת מסביב. ממשיך טיפול מקומי בHYCOMYCIN X 2/D + CLOTRIMAZOL</t>
  </si>
  <si>
    <t>\\mc-srvfiles\ReuthFs\Applications\puzzlesoft\hospital_avotfiles\WoundsPics-1\IMG_1184.JPG</t>
  </si>
  <si>
    <t>\\mc-srvfiles\ReuthFs\Applications\puzzlesoft\hospital_avotfiles\WoundsPics-1\IMG_1422.JPG</t>
  </si>
  <si>
    <t>פצע ללא שינוי.  ממשיך טיפול מקומי בHYCOMYCIN X 2/D</t>
  </si>
  <si>
    <t>\\mc-srvfiles\ReuthFs\Applications\puzzlesoft\hospital_avotfiles\WoundsPics-1\IMG_1122.JPG</t>
  </si>
  <si>
    <t>פצע ללא  בנטיה לשיפור.  ממשיך הרטבות עם HARTMAN X 3/D + הגנה מסביב</t>
  </si>
  <si>
    <t>\\mc-srvfiles\ReuthFs\Applications\puzzlesoft\hospital_avotfiles\WoundsPics-1\IMG_0655.JPG</t>
  </si>
  <si>
    <t>פצע ללא שינוי. ממשיך טיפול SOL.POLYDIN X 2.</t>
  </si>
  <si>
    <t>\\mc-srvfiles\ReuthFs\Applications\puzzlesoft\hospital_avotfiles\WoundsPics-1\IMG_0320.JPG</t>
  </si>
  <si>
    <t>\\mc-srvfiles\ReuthFs\Applications\puzzlesoft\hospital_avotfiles\WoundsPics-1\IMG_0457.JPG</t>
  </si>
  <si>
    <t>פצע ללא שינוי, הוחלף טיפול מקומי להרטבות HARTMAN X 3/D עם חבישה + הגנה מסביב</t>
  </si>
  <si>
    <t>\\mc-srvfiles\ReuthFs\Applications\puzzlesoft\hospital_avotfiles\WoundsPics-1\IMG_0459.JPG</t>
  </si>
  <si>
    <t>פצע בנטיה לשיפור לדרגה 3. ממשיך טיפול SOL.POLYDIN X 2.</t>
  </si>
  <si>
    <t>\\mc-srvfiles\ReuthFs\Applications\puzzlesoft\hospital_avotfiles\WoundsPics-1\IMG_0322.JPG</t>
  </si>
  <si>
    <t>\\mc-srvfiles\ReuthFs\Applications\puzzlesoft\hospital_avotfiles\WoundsPics-1\IMG_0658.JPG</t>
  </si>
  <si>
    <t>פצע ללא שינוי.  ממשיכה טיפול מקומי בהרטבות HARTMAN   X 3/D + הגנה מסביב DERMAGRAN B עם חבישה.</t>
  </si>
  <si>
    <t>\\mc-srvfiles\ReuthFs\Applications\puzzlesoft\hospital_avotfiles\WoundsPics-1\IMG_0968.JPG</t>
  </si>
  <si>
    <t>פצע ללא שינוי, עם הפרשות בינוני, היפרגרנולציה.  ממשיך טיפול מקומי לADVASORB X 1/D עם חבישה</t>
  </si>
  <si>
    <t>\\mc-srvfiles\ReuthFs\Applications\puzzlesoft\hospital_avotfiles\WoundsPics-1\IMG_1415.JPG</t>
  </si>
  <si>
    <t>פצע בנטיה לשיפור והקטנה,  עם היפרגרנולציה.   ממשיך טיפול מקומי בהרטבות HARTMAN   X 3/D + הגנה מסביב DERMAGRAN B עם חבישה.</t>
  </si>
  <si>
    <t>\\mc-srvfiles\ReuthFs\Applications\puzzlesoft\hospital_avotfiles\WoundsPics-1\IMG_1178.JPG</t>
  </si>
  <si>
    <t>פצע ללא שינוי, עם הפרשות מרובות.  הוחלף טיפול מקומי לADVASORB X 1/D עם חבישה</t>
  </si>
  <si>
    <t>\\mc-srvfiles\ReuthFs\Applications\puzzlesoft\hospital_avotfiles\WoundsPics-1\IMG_1271.JPG</t>
  </si>
  <si>
    <t>פצע בהחמרה בגודל.   הוחלף  טיפול מקומי לFLAMINAL X 1/D  עם חבישה</t>
  </si>
  <si>
    <t>\\mc-appsrv1\Applications\puzzlesoft\hospital_avotfiles\WoundsPics-1\IMG_1831.JPG</t>
  </si>
  <si>
    <t>פצע  ללא שינוי. ממשיך   טיפול מקומי  AQACEL X 1/D אחרי שטיפה עם מי חמצן  עם חבישה</t>
  </si>
  <si>
    <t>\\mc-appsrv1\Applications\puzzlesoft\hospital_avotfiles\WoundsPics-1\IMG_2424.JPG</t>
  </si>
  <si>
    <t>פצע  בהחמרה לדרגה 4, עצם נמוש, כיס בן שעות 2-4 עד 2 סמ', בשעה 8:00  עד 1 סמ'. הוחלף  טיפול מקומי בלAQACEL X 1/D אחרי שטיפה עם מי חמצן  עם חבישה</t>
  </si>
  <si>
    <t>\\mc-appsrv1\Applications\puzzlesoft\hospital_avotfiles\WoundsPics-1\IMG_2266.JPG</t>
  </si>
  <si>
    <t>פצע  בנטיה לשיפור והקטנה.    ממשיך  טיפול מקומי בFLAMINAL X 1/D  עם חבישה</t>
  </si>
  <si>
    <t>\\mc-appsrv1\Applications\puzzlesoft\hospital_avotfiles\WoundsPics-1\IMG_1990.JPG</t>
  </si>
  <si>
    <t>פצע  ללא שינוי, כיס בשעה 4 , עצם נמוש.    ממשיך   טיפול מקומי  AQACEL X 1/D   עם חבישה</t>
  </si>
  <si>
    <t>\\mc-appsrv1\Applications\puzzlesoft\hospital_avotfiles\WoundsPics-1\IMG_2651.JPG</t>
  </si>
  <si>
    <t>פצע   בנטיה לשיפור והקנה.    ממשיך   טיפול מקומי  AQACEL X 1/D   עם חבישה</t>
  </si>
  <si>
    <t>\\mc-appsrv1\Applications\puzzlesoft\hospital_avotfiles\WoundsPics-1\IMG_2826.JPG</t>
  </si>
  <si>
    <t>פצע בנטיה לשיפור .   ממשיך טיפול מקומי לADVASORB X 1/D עם חבישה</t>
  </si>
  <si>
    <t>\\mc-srvfiles\ReuthFs\Applications\puzzlesoft\hospital_avotfiles\WoundsPics-1\IMG_1645.JPG</t>
  </si>
  <si>
    <t>פצע ללא שינוי, עם קרפיטציות ותזוזה פטולוגית. סימני OM. ממשיך  טיפול מקומי במריחת FLAMINAL X 1/D עם חבישה</t>
  </si>
  <si>
    <t>\\mc-srvfiles\ReuthFs\Applications\puzzlesoft\hospital_avotfiles\WoundsPics-1\IMG_1273.JPG</t>
  </si>
  <si>
    <t>פצעמזוהם, עם שבר פטולוגי,  OM.  ממשיך טיפול מקומי בהרטבות HARTMAN + DERMAGRAN B מסביב עם חבישה</t>
  </si>
  <si>
    <t>\\mc-srvfiles\ReuthFs\Applications\puzzlesoft\hospital_avotfiles\WoundsPics-1\IMG_1182.JPG</t>
  </si>
  <si>
    <t>\\mc-srvfiles\ReuthFs\Applications\puzzlesoft\hospital_avotfiles\WoundsPics-1\IMG_1418.JPG</t>
  </si>
  <si>
    <t>\\mc-srvfiles\ReuthFs\Applications\puzzlesoft\hospital_avotfiles\WoundsPics-1\IMG_0971.JPG</t>
  </si>
  <si>
    <t>פצע ללא שינוי. הוחלף טיפול מקומי להרטבות HARTMAN + DERMAGRAN B מסביב עם חבישה</t>
  </si>
  <si>
    <t>\\mc-srvfiles\ReuthFs\Applications\puzzlesoft\hospital_avotfiles\WoundsPics-1\IMG_1120.JPG</t>
  </si>
  <si>
    <t>פצע  ללא שינוי.   ממשיך טיפול מקומי בAQACEL X 1/D עם חבישה</t>
  </si>
  <si>
    <t>\\mc-appsrv1\Applications\puzzlesoft\hospital_avotfiles\WoundsPics-1\IMG_2828.JPG</t>
  </si>
  <si>
    <t>כף רגל שמאל צד לטרלי</t>
  </si>
  <si>
    <t>החמרה במצב פצע עם ריבוי הפרשות מוגלתיות בחשש לצלוליטיס מסביב לפצע בנוסף לטיפול מקומי FLAMINAL הוסף טיפוך אנטיביוטי IV AUGMENTIN*3</t>
  </si>
  <si>
    <t>\\mc-srvfiles\ReuthFs\Applications\puzzlesoft\hospital_avotfiles\WoundsPics-1\IMG_4694.JPG</t>
  </si>
  <si>
    <t>החמרה במצב הפצע חלק נקרוטי בצד לטרלי  כיס של פצע בשעה 3  רוחב לפחות 5ס''ם שונה טיפול לשטיפת עם מי חמצן*1 אחרכך הרטבות HARTMAN*3</t>
  </si>
  <si>
    <t>\\mc-srvfiles\ReuthFs\Applications\puzzlesoft\hospital_avotfiles\WoundsPics-1\IMG_4984.JPG</t>
  </si>
  <si>
    <t>פצע  במצב שיפור פחות הפרשות  ממשיכים טיפול עם COLIRACIN*3</t>
  </si>
  <si>
    <t>\\mc-srvfiles\ReuthFs\Applications\puzzlesoft\hospital_avotfiles\WoundsPics-1\IMG_4944.JPG</t>
  </si>
  <si>
    <t>פצע לאחר הטריה עם פחות עודם ונפיחות מסביב לפצע שונה טיפול הרטבה של פצע עם HARTMAN*3 ולהחניס CURASALT לתוך כיס בשעה 3</t>
  </si>
  <si>
    <t>\\mc-srvfiles\ReuthFs\Applications\puzzlesoft\hospital_avotfiles\WoundsPics-1\IMG_5004.JPG</t>
  </si>
  <si>
    <t>נעשה הטריה בחלק נקרוטי של פצע ע'' ד''ר שמש ממשיכים טיפול עם COLIRACIN*3</t>
  </si>
  <si>
    <t>\\mc-srvfiles\ReuthFs\Applications\puzzlesoft\hospital_avotfiles\WoundsPics-1\IMG_4862.JPG</t>
  </si>
  <si>
    <t>פצע בכף רגל שמאל עם  שיפור איטי  מסביב לפצע סימני מצרציה וגם אודם ממשיכים טיפול עם COLIRACIN*3</t>
  </si>
  <si>
    <t>\\mc-srvfiles\ReuthFs\Applications\puzzlesoft\hospital_avotfiles\WoundsPics-1\IMG_4800.JPG</t>
  </si>
  <si>
    <t>ממשיכים טיפול הרטבות עם HARTMAN *3 אבל הומלץ לשנות טיפול מריחה עם GEL FLAMINAL ברגע שמשפחה תקנע</t>
  </si>
  <si>
    <t>\\mc-srvfiles\ReuthFs\Applications\puzzlesoft\hospital_avotfiles\WoundsPics-1\IMG_4647.JPG</t>
  </si>
  <si>
    <t>לחולה פצעים בכף רגל שמאל לטרלי,דרגה-2-3,קוטר-3X2 ס''מ עם הפרשות מוגלתיות בכמות קטנה. הוחל טיפול בHARTMAN</t>
  </si>
  <si>
    <t>שוק ימין - חיצוני</t>
  </si>
  <si>
    <t>פצע עם כיס 4 סם'  - בשעה 12.  נעשה צילום של הפצע.</t>
  </si>
  <si>
    <t>\\mc-emc-srvfiles\ReuthFs\Applications\puzzlesoft\hospital_avotfiles\WoundsPics-1\IMG_2440.JPG</t>
  </si>
  <si>
    <t>ללא סימני דלקת מסביב הפצע. נמשיך טיפול עם הרטבות.  נעשה צילום של הפצע.</t>
  </si>
  <si>
    <t>\\mc-emc-srvfiles\ReuthFs\Applications\puzzlesoft\hospital_avotfiles\WoundsPics-1\IMG_2444.JPG</t>
  </si>
  <si>
    <t>עכוז עליון במרכז</t>
  </si>
  <si>
    <t>סימני מצרציה מסביב לפצע  הרטבות עם הרטמן * 3 ליום והגנת שוליים</t>
  </si>
  <si>
    <t>\\mc-srvfiles\ReuthFs\Applications\puzzlesoft\hospital_avotfiles\WoundsPics-1\IMG_7799.JPG</t>
  </si>
  <si>
    <t>\\mc-srvfiles\ReuthFs\Applications\puzzlesoft\hospital_avotfiles\WoundsPics-1\IMG_7792.JPG</t>
  </si>
  <si>
    <t>פצע עם הפרגרנולציה והפרקרטוזיס מסביב.  הטוחלף טיפול מקומי לASKINA FOAM X 1/D</t>
  </si>
  <si>
    <t>\\mc-srvfiles\ReuthFs\Applications\puzzlesoft\hospital_avotfiles\WoundsPics-1\IMG_8236.JPG</t>
  </si>
  <si>
    <t>ממשיך טיפול מקומי בהרטבות HARTMAN  X 3/D + הגנה מסביב CETO-CREAM</t>
  </si>
  <si>
    <t>\\mc-srvfiles\ReuthFs\Applications\puzzlesoft\hospital_avotfiles\WoundsPics-1\IMG_8573.JPG</t>
  </si>
  <si>
    <t>פצע בנטיה לשיפור והקטנה.  הוחלף טיפול מקומי לASKINA FOAM X 1/D</t>
  </si>
  <si>
    <t>\\mc-srvfiles\ReuthFs\Applications\puzzlesoft\hospital_avotfiles\WoundsPics-1\IMG_8658.JPG</t>
  </si>
  <si>
    <t>פצע בהחמרה , הוחלף טיפול מקומי להרטבות HARTMAN + FLAGYL 500MG X 3/D + הגנה מסביב</t>
  </si>
  <si>
    <t>\\mc-srvfiles\ReuthFs\Applications\puzzlesoft\hospital_avotfiles\WoundsPics-1\IMG_8371.JPG</t>
  </si>
  <si>
    <t>ממשיך טיפול מקומי בהרטבות HARTMAN  X 3/D + הגנה מסביב</t>
  </si>
  <si>
    <t>\\mc-srvfiles\ReuthFs\Applications\puzzlesoft\hospital_avotfiles\WoundsPics-1\IMG_8472.JPG</t>
  </si>
  <si>
    <t>\\mc-srvfiles\ReuthFs\Applications\puzzlesoft\hospital_avotfiles\WoundsPics-1\IMG_8869.JPG</t>
  </si>
  <si>
    <t>פצע בהחמרה והגדלה עם ריח רע.  הוחלף טיפול מקומי להרטבות HARTMAN + FLAGYL 500 MG X 3/D + הגנה מסביב</t>
  </si>
  <si>
    <t>\\mc-srvfiles\ReuthFs\Applications\puzzlesoft\hospital_avotfiles\WoundsPics-1\IMG_8374.JPG</t>
  </si>
  <si>
    <t>פצע  בשיפור, יותר נקי, ללא ריח.  הופסק FLAGYL. ממשיך טיפול מקומי להרטבות HARTMAN  3/D + הגנה מסביב</t>
  </si>
  <si>
    <t>\\mc-srvfiles\ReuthFs\Applications\puzzlesoft\hospital_avotfiles\WoundsPics-1\IMG_8470.JPG</t>
  </si>
  <si>
    <t>פצע  בנטיה לשיפור והקטנה, הוחלף טיפול מקומי למריחת HYCOMYCIN X 2/D</t>
  </si>
  <si>
    <t>\\mc-srvfiles\ReuthFs\Applications\puzzlesoft\hospital_avotfiles\WoundsPics-1\IMG_8654.JPG</t>
  </si>
  <si>
    <t>פצע  בנטיה לשיפור והקטנה, בחלק עם היפרגרנולציות. שינוי טיפול מקומי במריחת FLAMINAL במרכז  וHYCOMYCIN מסביב X 1/D</t>
  </si>
  <si>
    <t>\\mc-srvfiles\ReuthFs\Applications\puzzlesoft\hospital_avotfiles\WoundsPics-1\IMG_8570.JPG</t>
  </si>
  <si>
    <t>\\mc-srvfiles\ReuthFs\Applications\puzzlesoft\hospital_avotfiles\WoundsPics-1\IMG_8238.JPG</t>
  </si>
  <si>
    <t>כף רגל ימין מתחת לבוהן</t>
  </si>
  <si>
    <t>הוחלף טיפול מקומי למריחת FLAMINAL X 1/D</t>
  </si>
  <si>
    <t>\\mc-srvfiles\ReuthFs\Applications\puzzlesoft\hospital_avotfiles\WoundsPics-1\IMG_8575.JPG</t>
  </si>
  <si>
    <t>פצע  ללא שינוי. ממשיך טיפול מקומי למריחת FLAMINAL X 1/D</t>
  </si>
  <si>
    <t>\\mc-srvfiles\ReuthFs\Applications\puzzlesoft\hospital_avotfiles\WoundsPics-1\IMG_8656.JPG</t>
  </si>
  <si>
    <t>פצע בהחמרה, רקמה נקרוטית, ממשיך טיפול מקומי בPOLYDIN X 2/D</t>
  </si>
  <si>
    <t>\\mc-srvfiles\ReuthFs\Applications\puzzlesoft\hospital_avotfiles\WoundsPics-1\IMG_8865.JPG</t>
  </si>
  <si>
    <t>פצע בהחמרה,  רקמה נקרוטית מרובה, ממשיך  ממשיך טיפול מקומי בPOLYDIN X 2/D</t>
  </si>
  <si>
    <t>חלק הלטרלי כף רגל ימין</t>
  </si>
  <si>
    <t>טיפול מקומי בASKINA FOAM X 1/D</t>
  </si>
  <si>
    <t>\\mc-srvfiles\ReuthFs\Applications\puzzlesoft\hospital_avotfiles\WoundsPics-1\IMG_8659.JPG</t>
  </si>
  <si>
    <t>פצעב נטיה לשיפור והקטנה.  ממשיך  טיפול מקומי במריחת FLAMINAL HYDRO X 1/D עם חבישה</t>
  </si>
  <si>
    <t>\\mc-srvfiles\ReuthFs\Applications\puzzlesoft\hospital_avotfiles\WoundsPics-1\IMG_0654.JPG</t>
  </si>
  <si>
    <t>פצע בנטיה לשיפור, יות נקי.  כיס בשעה 6 עד 43 סמ'. ממשיך  טיפול מקומי בהרטבות HARTMAN + FLAGYL X 3/D עם חבישה + הגנה שוליים עם DERMAGRAN PASTE</t>
  </si>
  <si>
    <t>\\mc-srvfiles\ReuthFs\Applications\puzzlesoft\hospital_avotfiles\WoundsPics-1\IMG_0652.JPG</t>
  </si>
  <si>
    <t>פצע עם כיס עד 1.5 סמ'. הוחלף טיפול מקומי לAQUACEL X 1/D עם חבישה</t>
  </si>
  <si>
    <t>\\mc-srvfiles\ReuthFs\Applications\puzzlesoft\hospital_avotfiles\WoundsPics-1\IMG_0947.JPG</t>
  </si>
  <si>
    <t>פצע  בהחמרה , הפרשות מוגלתיות , כיסים עד 1.5 ו4 סמ'.  ממשיך  טיפול מקומי בהרטבות HARTMAN + FLAGYL X 3/D עם חבישה + הגנה שוליים עם DERMAGRAN PASTE</t>
  </si>
  <si>
    <t>\\mc-srvfiles\ReuthFs\Applications\puzzlesoft\hospital_avotfiles\WoundsPics-1\IMG_0753.JPG</t>
  </si>
  <si>
    <t>אצבע 5   רגל שמאל</t>
  </si>
  <si>
    <t>פצע ללא שינוי. סימני פטרת מסביב.  ממשיך  טיפול מקומי לAQUACEL X 1/D + PITRION</t>
  </si>
  <si>
    <t>\\mc-srvfiles\ReuthFs\Applications\puzzlesoft\hospital_avotfiles\WoundsPics-1\IMG_0756.JPG</t>
  </si>
  <si>
    <t>טיפול מקומי בהרטבות HARTMAN X 3/D עם חבישה  + הגנה מסביב</t>
  </si>
  <si>
    <t>\\mc-srvfiles\ReuthFs\Applications\puzzlesoft\hospital_avotfiles\WoundsPics-1\IMG_0754.JPG</t>
  </si>
  <si>
    <t>\\mc-srvfiles\ReuthFs\Applications\puzzlesoft\hospital_avotfiles\WoundsPics-1\IMG_0949.JPG</t>
  </si>
  <si>
    <t>שינוי טיפול HYDROCOLL</t>
  </si>
  <si>
    <t>\\mc-srvfiles\ReuthFs\Applications\puzzlesoft\hospital_avotfiles\WoundsPics-1\IMG_5016.JPG</t>
  </si>
  <si>
    <t>שינוי טיפול -DERMA GRAN -B</t>
  </si>
  <si>
    <t>\\mc-srvfiles\ReuthFs\Applications\puzzlesoft\hospital_avotfiles\WoundsPics-1\IMG_5019.JPG</t>
  </si>
  <si>
    <t>פצע יבש , שטחי. נמשיך טיפול מקומי - Dermagran Pasta. שוב הוסבר שחייבת לשינווי תנוחה.</t>
  </si>
  <si>
    <t>\\mc-srvfiles\ReuthFs\Applications\puzzlesoft\hospital_avotfiles\WoundsPics-1\IMG_2617.JPG</t>
  </si>
  <si>
    <t>פצע יבש , שטחי. נמשיך טיפול מקומי.   פצע צולם.</t>
  </si>
  <si>
    <t>\\mc-srvfiles\ReuthFs\Applications\puzzlesoft\hospital_avotfiles\WoundsPics-1\IMG_2273.JPG</t>
  </si>
  <si>
    <t>\\mc-srvfiles\ReuthFs\Applications\puzzlesoft\hospital_avotfiles\WoundsPics-1\IMG_2274.JPG</t>
  </si>
  <si>
    <t>פצע יבש , שטחי. נמשיך טיפול מקומי - Dermagran Pasta. להקפיד על שינווי תנויחה</t>
  </si>
  <si>
    <t>פצע מפריש. הוחל טיפול מקומי - Dermagran Gel. להקפיד על שינווי תנוחה.[הוסבר שוב למטופלת}</t>
  </si>
  <si>
    <t>\\mc-srvfiles\ReuthFs\Applications\puzzlesoft\hospital_avotfiles\WoundsPics-1\IMG_2620.JPG</t>
  </si>
  <si>
    <t>פצע ללא שינוי. ממשיף טיפול מקומי במריחת FLAMINAL X 2/D עם חבישה.</t>
  </si>
  <si>
    <t>אצבעות 4.5 כף רגל שמאל</t>
  </si>
  <si>
    <t>\\mc-srvfiles\ReuthFs\Applications\puzzlesoft\hospital_avotfiles\WoundsPics-1\IMG_0677.JPG</t>
  </si>
  <si>
    <t>\\mc-srvfiles\ReuthFs\Applications\puzzlesoft\hospital_avotfiles\WoundsPics-1\IMG_0675.JPG</t>
  </si>
  <si>
    <t>כף רגל שצאל חיצוני</t>
  </si>
  <si>
    <t>טיפול מקומי בהרטבות HARTMAN X 3/D + הגנה מסביב בCLOTRIMAZOL X 3/D עם חבישה</t>
  </si>
  <si>
    <t>\\mc-srvfiles\ReuthFs\Applications\puzzlesoft\hospital_avotfiles\WoundsPics-1\IMG_1264.JPG</t>
  </si>
  <si>
    <t>פצע ללא שינוי. הוחלף טיפול מקומי  לDERMADEN X 2/D  עם חבישה</t>
  </si>
  <si>
    <t>\\mc-srvfiles\ReuthFs\Applications\puzzlesoft\hospital_avotfiles\WoundsPics-1\IMG_1266.JPG</t>
  </si>
  <si>
    <t>\\mc-srvfiles\ReuthFs\Applications\puzzlesoft\hospital_avotfiles\WoundsPics-1\IMG_1268.JPG</t>
  </si>
  <si>
    <t>פצע מזוהם עם כיס בעומק 5 סמ''ק . טופל בHARTMAN</t>
  </si>
  <si>
    <t>\\mc-srvfiles\ReuthFs\Applications\puzzlesoft\hospital_avotfiles\WoundsPics-1\IMG_5481.JPG</t>
  </si>
  <si>
    <t>בגב עליון בצד שמאל מתחת לשכמה</t>
  </si>
  <si>
    <t>\\mc-emc-srvfiles\ReuthFs\Applications\puzzlesoft\hospital_avotfiles\WoundsPics-1\IMG_4212.JPG</t>
  </si>
  <si>
    <t>SILVERCELL * 1  עם שטיפות PRONTOSAN*1</t>
  </si>
  <si>
    <t>\\mc-emc-srvfiles\ReuthFs\Applications\puzzlesoft\hospital_avotfiles\WoundsPics-1\IMG_4211.JPG</t>
  </si>
  <si>
    <t>\\mc-emc-srvfiles\ReuthFs\Applications\puzzlesoft\hospital_avotfiles\WoundsPics-1\IMG_4045.JPG</t>
  </si>
  <si>
    <t>פצע משולב, עם הפרשות ,שונה טיפול ל POLY MEN פעם ביום.</t>
  </si>
  <si>
    <t>\\mc-srvfiles\ReuthFs\Applications\puzzlesoft\hospital_avotfiles\WoundsPics-1\IMG_4048.JPG</t>
  </si>
  <si>
    <t>טיפול תחבושת עם CR. SILVEROL פעמיים ביום</t>
  </si>
  <si>
    <t>\\mc-srvfiles\ReuthFs\Applications\puzzlesoft\hospital_avotfiles\WoundsPics-1\IMG_3981.JPG</t>
  </si>
  <si>
    <t>פצע לחץ באיזור צלקת מפצע קודם</t>
  </si>
  <si>
    <t>הרטבות עם SOL. PRONTAZAN ל 15 דקות, מריחה GEL. FLUMINAL פעפ ביום.</t>
  </si>
  <si>
    <t>\\mc-emc-srvfiles\ReuthFs\Applications\puzzlesoft\hospital_avotfiles\WoundsPics-1\IMG_2456.JPG</t>
  </si>
  <si>
    <t>הרטבות עם SOL. PRONTOSAN ל 15 דקות, תחבושת SILVERCEL פעם ביום.</t>
  </si>
  <si>
    <t>\\mc-emc-srvfiles\ReuthFs\Applications\puzzlesoft\hospital_avotfiles\WoundsPics-1\IMG_2612.JPG</t>
  </si>
  <si>
    <t>מטופל בהרטבות SOL  HARTMAN X3/D</t>
  </si>
  <si>
    <t>\\mc-srvfiles\ReuthFs\Applications\puzzlesoft\hospital_avotfiles\WoundsPics-1\IMG_4853.JPG</t>
  </si>
  <si>
    <t>טיפול הרטבות עם HARTMAN פעמיים ביום.</t>
  </si>
  <si>
    <t>\\mc-srvfiles\ReuthFs\Applications\puzzlesoft\hospital_avotfiles\WoundsPics-1\IMG_5505.JPG</t>
  </si>
  <si>
    <t>\\mc-srvfiles\ReuthFs\Applications\puzzlesoft\hospital_avotfiles\WoundsPics-1\IMG_5759.JPG</t>
  </si>
  <si>
    <t>\\mc-srvfiles\ReuthFs\Applications\puzzlesoft\hospital_avotfiles\WoundsPics-1\IMG_5503.JPG</t>
  </si>
  <si>
    <t>\\mc-srvfiles\ReuthFs\Applications\puzzlesoft\hospital_avotfiles\WoundsPics-1\IMG_5507.JPG</t>
  </si>
  <si>
    <t>טיפול מקומי בהרטבות HARTMAN X 3/D + הגנה מסביב בCLOTRIMAZOL עם חבישה</t>
  </si>
  <si>
    <t>\\mc-srvfiles\ReuthFs\Applications\puzzlesoft\hospital_avotfiles\WoundsPics-1\IMG_9816.JPG</t>
  </si>
  <si>
    <t>פצע לחץ בעכוז דרגה 3</t>
  </si>
  <si>
    <t>הרטבות עם הרטמן *3</t>
  </si>
  <si>
    <t>\\mc-srvfiles\ReuthFs\Applications\puzzlesoft\hospital_avotfiles\WoundsPics-1\IMG_3635 (Small).JPG</t>
  </si>
  <si>
    <t>\\mc-srvfiles\ReuthFs\Applications\puzzlesoft\hospital_avotfiles\WoundsPics-1\IMG_3600 (Small).JPG</t>
  </si>
  <si>
    <t>המשך טיפול עם CR SILVEROL</t>
  </si>
  <si>
    <t>\\mc-srvfiles\ReuthFs\Applications\puzzlesoft\hospital_avotfiles\WoundsPics-1\IMG_1964.JPG</t>
  </si>
  <si>
    <t>המשך מריחה  עם CR SILVEROL</t>
  </si>
  <si>
    <t>\\mc-emc-srvfiles\ReuthFs\Applications\puzzlesoft\hospital_avotfiles\WoundsPics-1\IMG_2068.JPG</t>
  </si>
  <si>
    <t>המשך הרטבות עם HARTMAN</t>
  </si>
  <si>
    <t>\\mc-srvfiles\ReuthFs\Applications\puzzlesoft\hospital_avotfiles\WoundsPics-1\IMG_1854.JPG</t>
  </si>
  <si>
    <t>המשך טיפול עם SOL.HARTMAN X2</t>
  </si>
  <si>
    <t>\\mc-srvfiles\ReuthFs\Applications\puzzlesoft\hospital_avotfiles\WoundsPics-1\IMG_1289.JPG</t>
  </si>
  <si>
    <t>הפצע צולם היום עי' קוסטה הוחלף טיפול להרטבות עם SOL.HARTMAN X3 .</t>
  </si>
  <si>
    <t>המשך טיפול עם DERMAGRAN GEL*1</t>
  </si>
  <si>
    <t>\\mc-emc-srvfiles\ReuthFs\Applications\puzzlesoft\hospital_avotfiles\WoundsPics-1\IMG_2065.JPG</t>
  </si>
  <si>
    <t>שוק ימין צדדית</t>
  </si>
  <si>
    <t>המשך טיפול  עם CR SILVEROL</t>
  </si>
  <si>
    <t>\\mc-emc-srvfiles\ReuthFs\Applications\puzzlesoft\hospital_avotfiles\WoundsPics-1\IMG_2063.JPG</t>
  </si>
  <si>
    <t>פצע לחץ דרגה 3+ רקצה נקרוטית ואודם מסביב הפצע צולם היום והוחל טיפול עם CR.SILVEROL X2 .</t>
  </si>
  <si>
    <t>פצע משולב צהוב עם רקמה רכה המשך טיפול עם CR.SILVEROL X2.</t>
  </si>
  <si>
    <t>המשך מריחה עם SILVEROL</t>
  </si>
  <si>
    <t>\\mc-srvfiles\ReuthFs\Applications\puzzlesoft\hospital_avotfiles\WoundsPics-1\IMG_1852.JPG</t>
  </si>
  <si>
    <t>הוחל טיפול מקומי Biafine x 2.  פצע  צולם.</t>
  </si>
  <si>
    <t>פצע שטחי. שונה טיפול מקומי - Biafine.  פצע צולם.</t>
  </si>
  <si>
    <t>טופל בTENDER WET שטיפה עם PRONTOSAN</t>
  </si>
  <si>
    <t>\\mc-srvfiles\ReuthFs\Applications\puzzlesoft\hospital_avotfiles\WoundsPics-1\IMG_6518.JPG</t>
  </si>
  <si>
    <t>\\mc-srvfiles\ReuthFs\Applications\puzzlesoft\hospital_avotfiles\WoundsPics-1\IMG_6380.JPG</t>
  </si>
  <si>
    <t>טופל בHARTMAN שטיפה עם PRONTOSAN .</t>
  </si>
  <si>
    <t>\\mc-srvfiles\ReuthFs\Applications\puzzlesoft\hospital_avotfiles\WoundsPics-1\IMG_6606.JPG</t>
  </si>
  <si>
    <t>טופל בASKINA, שטיפה עם PRONTOSAN  ומסביב DERMAGRAN PASTA</t>
  </si>
  <si>
    <t>\\mc-srvfiles\ReuthFs\Applications\puzzlesoft\hospital_avotfiles\WoundsPics-1\IMG_6235.JPG</t>
  </si>
  <si>
    <t>\\mc-srvfiles\ReuthFs\Applications\puzzlesoft\hospital_avotfiles\WoundsPics-1\IMG_6740.JPG</t>
  </si>
  <si>
    <t>\\mc-srvfiles\ReuthFs\Applications\puzzlesoft\hospital_avotfiles\WoundsPics-1\IMG_6236.JPG</t>
  </si>
  <si>
    <t>פצע באותו המצב. טיפול בTREOLON</t>
  </si>
  <si>
    <t>\\mc-srvfiles\ReuthFs\Applications\puzzlesoft\hospital_avotfiles\WoundsPics-1\IMG_3822.JPG</t>
  </si>
  <si>
    <t>\\mc-srvfiles\ReuthFs\Applications\puzzlesoft\hospital_avotfiles\WoundsPics-1\IMG_3605 (Small).JPG</t>
  </si>
  <si>
    <t>ללא שינוי במצב הפצע,הוחלף טיפול ל THREOLON X 1</t>
  </si>
  <si>
    <t>\\mc-srvfiles\ReuthFs\Applications\puzzlesoft\hospital_avotfiles\WoundsPics-1\IMG_3439.JPG</t>
  </si>
  <si>
    <t>\\mc-srvfiles\ReuthFs\Applications\puzzlesoft\hospital_avotfiles\WoundsPics-1\IMG_3656 (Small).JPG</t>
  </si>
  <si>
    <t>פצע  באורך קטן אך עמוק יותר מפריש מוגלה ממשיכה באותו טיפול  פצע צולם</t>
  </si>
  <si>
    <t>\\mc-srvfiles\ReuthFs\Applications\puzzlesoft\hospital_avotfiles\WoundsPics-1\IMG_2676.JPG</t>
  </si>
  <si>
    <t>פצע בשיפור ,יותר קטן,נקי,ללא הפרשות .ממשיכה באותו הטיפול</t>
  </si>
  <si>
    <t>\\mc-srvfiles\ReuthFs\Applications\puzzlesoft\hospital_avotfiles\WoundsPics-1\P2210094.JPG</t>
  </si>
  <si>
    <t>BIAFIN X 2</t>
  </si>
  <si>
    <t>\\mc-srvfiles\ReuthFs\Applications\puzzlesoft\hospital_avotfiles\WoundsPics-1\IMG_3904.JPG</t>
  </si>
  <si>
    <t>פצע לחץ בעקב ימין בצבע שחור שטחי ללא הפרשות לא ניתן להגדרה מטופלת בSOL POLYDINE*1</t>
  </si>
  <si>
    <t>\\mc-srvfiles\ReuthFs\Applications\puzzlesoft\hospital_avotfiles\WoundsPics-1\IMG_5478.JPG</t>
  </si>
  <si>
    <t>פצע בנטיה לשיפו והקטנה,  יותר נקי, עמם נמוש, כיס בן שעות עד 2 סמ'.  ממשיך טיפול מקומי בהרטבות HARTMAN +  FLAGYL עם חבישה</t>
  </si>
  <si>
    <t>\\mc-appsrv1\Applications\puzzlesoft\hospital_avotfiles\WoundsPics-1\IMG_2548.JPG</t>
  </si>
  <si>
    <t>פצע יותר נקי,  ממשיך טיפול מקומי בהרטבות HARTMAN +  FLAGYL עם חבישה</t>
  </si>
  <si>
    <t>\\mc-appsrv1\Applications\puzzlesoft\hospital_avotfiles\WoundsPics-1\IMG_2438.JPG</t>
  </si>
  <si>
    <t>פצע בנטיה לשיפור, היפרגרנולציות ביפנים. כיס 8-10בן שעות  עד 2 סמ'. סמ'. בשעה 3:00 עד 2 סמ'.  ממשיך טיפול מקומי בהרטבות HARTMAN  X 3/D  עם חבישה</t>
  </si>
  <si>
    <t>\\mc-appsrv1\Applications\puzzlesoft\hospital_avotfiles\WoundsPics-1\IMG_2685.JPG</t>
  </si>
  <si>
    <t>פצע ללא שינוי. ממשיך טיפול מקומי במריחת FLAMINAL HYDRO  X 1/D  עם חבישה</t>
  </si>
  <si>
    <t>\\mc-appsrv1\Applications\puzzlesoft\hospital_avotfiles\WoundsPics-1\IMG_2684.JPG</t>
  </si>
  <si>
    <t>פצע ללא שינוי.  הוחלף טיפול מקומי למריחת FLAMINAL  X 1/D עם חבישה</t>
  </si>
  <si>
    <t>\\mc-appsrv1\Applications\puzzlesoft\hospital_avotfiles\WoundsPics-1\IMG_2435.JPG</t>
  </si>
  <si>
    <t>פצע ללא שינוי. ממשיך טיפול מקומי במריחת FLAMINAL X 1/D  עם חבישה</t>
  </si>
  <si>
    <t>\\mc-appsrv1\Applications\puzzlesoft\hospital_avotfiles\WoundsPics-1\IMG_2546.JPG</t>
  </si>
  <si>
    <t>פצע ללא שינוי.   ממשיך   טיפול מקומי בהרטבות HARTMAN X 3/D  + מריחה CLOTRIMAZOL מסביב  עם חבישה</t>
  </si>
  <si>
    <t>\\mc-appsrv1\Applications\puzzlesoft\hospital_avotfiles\WoundsPics-1\IMG_2857.JPG</t>
  </si>
  <si>
    <t>פצע לחץ בעקב ימין, 8*7 סמ', ריקמה נקרוטית, דרגה 4. טיפול בהרטבות HARTMAN 1 X 3/D</t>
  </si>
  <si>
    <t>\\mc-srvfiles\ReuthFs\Applications\puzzlesoft\hospital_avotfiles\WoundsPics-1\IMG_3608 (Small).JPG</t>
  </si>
  <si>
    <t>\\mc-srvfiles\ReuthFs\Applications\puzzlesoft\hospital_avotfiles\WoundsPics-1\IMG_4624.JPG</t>
  </si>
  <si>
    <t>עקב שמאל שלפוחית סרודמית</t>
  </si>
  <si>
    <t>פצע לחץ לאחר הטרייה מאתמול, רקמת פיברין מעורבת,עם  ריח חריף .מסביב מסהרציה ,הוחלף טיפול להרטבות עם SOL.HARTMAN X4.</t>
  </si>
  <si>
    <t>\\mc-srvfiles\ReuthFs\Applications\puzzlesoft\hospital_avotfiles\WoundsPics-1\IMG_4620.JPG</t>
  </si>
  <si>
    <t>עקב רגל ימין ( שלפוחית ) ללא דרגה</t>
  </si>
  <si>
    <t>שלפוחית שהתנקזה עקב ימין המשך טיפול עם SOL.POLYDIN X2</t>
  </si>
  <si>
    <t>\\mc-srvfiles\ReuthFs\Applications\puzzlesoft\hospital_avotfiles\WoundsPics-1\IMG_7846.JPG</t>
  </si>
  <si>
    <t>\\mc-srvfiles\ReuthFs\Applications\puzzlesoft\hospital_avotfiles\WoundsPics-1\IMG_5041.JPG</t>
  </si>
  <si>
    <t>SOL. HARTMAN   טיפול ,הרטבות</t>
  </si>
  <si>
    <t>\\mc-srvfiles\ReuthFs\Applications\puzzlesoft\hospital_avotfiles\WoundsPics-1\IMG_3191.JPG</t>
  </si>
  <si>
    <t>\\mc-srvfiles\ReuthFs\Applications\puzzlesoft\hospital_avotfiles\WoundsPics-1\IMG_3453.JPG</t>
  </si>
  <si>
    <t>פצע ללא שינוי. ממשיך טיפול מקומי בהרטבות HARTMAN X 3/D + הגנה מסביב CETO-CREAM</t>
  </si>
  <si>
    <t>\\mc-srvfiles\ReuthFs\Applications\puzzlesoft\hospital_avotfiles\WoundsPics-1\IMG_8578.JPG</t>
  </si>
  <si>
    <t>טיפול מקומי בהרטבות HARTMAN X 3/D + הגנה מסביב CLOTRIMAZOL</t>
  </si>
  <si>
    <t>\\mc-srvfiles\ReuthFs\Applications\puzzlesoft\hospital_avotfiles\WoundsPics-1\IMG_8368.JPG</t>
  </si>
  <si>
    <t>פצע בשיפור, יותר נקי, ממשיך טיפול מקומי בהרטבות HARTMAN X 3/D + הגנה מסביב DERMAGRAN B</t>
  </si>
  <si>
    <t>\\mc-srvfiles\ReuthFs\Applications\puzzlesoft\hospital_avotfiles\WoundsPics-1\IMG_8474.JPG</t>
  </si>
  <si>
    <t>קו דמרקציה, בוצעה הטריה כירורגית. הוחלף טיפול מקומי להרטבות HARTMAN + FLAGYL 500 MG + הגנה מסביב</t>
  </si>
  <si>
    <t>\\mc-srvfiles\ReuthFs\Applications\puzzlesoft\hospital_avotfiles\WoundsPics-1\IMG_8370.JPG</t>
  </si>
  <si>
    <t>ממשיך טיפול מקומי להרטבות HARTMAN + FLAGYL 500 MG + הגנה מסביב</t>
  </si>
  <si>
    <t>\\mc-srvfiles\ReuthFs\Applications\puzzlesoft\hospital_avotfiles\WoundsPics-1\IMG_8478.JPG</t>
  </si>
  <si>
    <t>קו דמרקציה, בוצע הטריה כירורגית. הוחלף טיפול מקומי להרטבות HARTMAN + FLAGYL 500 MG + הגנה מסביב</t>
  </si>
  <si>
    <t>\\mc-srvfiles\ReuthFs\Applications\puzzlesoft\hospital_avotfiles\WoundsPics-1\IMG_8476.JPG</t>
  </si>
  <si>
    <t>הפרשות מוגלתיות עם ריח רע. טיפול מקומי להרטבות HARTMAN  X 3/D + FLAGYL 500MG הגנה מסביב CETO-CREAM</t>
  </si>
  <si>
    <t>\\mc-srvfiles\ReuthFs\Applications\puzzlesoft\hospital_avotfiles\WoundsPics-1\IMG_8581.JPG</t>
  </si>
  <si>
    <t>פצע בהחמרה, הפרשות מרובות מוגלתיות עם ריח רע. כיסים בן שעות 3-9 עד 9 סמ'. עצם נמושה. טיפול מקומי עם שטיפת מי חמצן דרך קטטר סקשן + בהרטבות HARTMAN X 3/D + FLAGYL 500 MG  + הגנה מסביב CETO-CREAM</t>
  </si>
  <si>
    <t>\\mc-srvfiles\ReuthFs\Applications\puzzlesoft\hospital_avotfiles\WoundsPics-1\IMG_8576.JPG</t>
  </si>
  <si>
    <t>\\mc-srvfiles\ReuthFs\Applications\puzzlesoft\hospital_avotfiles\WoundsPics-1\IMG_8366.JPG</t>
  </si>
  <si>
    <t>\\mc-srvfiles\ReuthFs\Applications\puzzlesoft\hospital_avotfiles\WoundsPics-1\IMG_1649.JPG</t>
  </si>
  <si>
    <t>יכגחעיגחכרל</t>
  </si>
  <si>
    <t>הרטבות עם הרטמן *3 מסביב קרם הגנה</t>
  </si>
  <si>
    <t>\\mc-srvfiles\ReuthFs\Applications\puzzlesoft\hospital_avotfiles\WoundsPics-1\IMG_2746.JPG</t>
  </si>
  <si>
    <t>המשך טיפול עם הרטבות HARTMAN שלוש פעמים ביום. פצע עם עצם נמוש,   כיסים  משעה 2עד10 עמוק 4-3 ס''ם      אודם מסביב לפצע גב תחתון: מריחה    SILVEROL פעמיים ביום לסירוגין עם BETAMETASONE.</t>
  </si>
  <si>
    <t>\\mc-srvfiles\ReuthFs\Applications\puzzlesoft\hospital_avotfiles\WoundsPics-1\IMG_5864.JPG</t>
  </si>
  <si>
    <t>עצם לא נמוש, כיס לשעה 9   ו  2  אורך 3 סמ''. טיפול: הרטבות HARTMAN שלוש פעמים ביום, מסביב לפצע אודם מריחה CLOTRIMAZOL. פצע  צילום.</t>
  </si>
  <si>
    <t>\\mc-srvfiles\ReuthFs\Applications\puzzlesoft\hospital_avotfiles\WoundsPics-1\IMG_8051.JPG</t>
  </si>
  <si>
    <t>המשך טיפול עם הרטבות HARTMAN שלוש פעמים ביום,    פצע עם  כיסים  משעה 2עד10 עמוק 4-3 ס''ם  .מסביב לפצע  סימני פטרת :טיפול  CR.DERMACOMBIN</t>
  </si>
  <si>
    <t>\\mc-srvfiles\ReuthFs\Applications\puzzlesoft\hospital_avotfiles\WoundsPics-1\IMG_5623.JPG</t>
  </si>
  <si>
    <t>המשך טיפול עם הרטבות HARTMAN שלוש פעמים ביום. פצע עם עצם נמוש,   כיסים  משעה 2עד10 עמוק 2.5-3 ס''ם      אודם מסביב לפצע גב תחתון: מריחה    SILVEROL פעמיים ביום לסירוגין עם BETAMETASONE.</t>
  </si>
  <si>
    <t>\\mc-srvfiles\ReuthFs\Applications\puzzlesoft\hospital_avotfiles\WoundsPics-1\IMG_5892.JPG</t>
  </si>
  <si>
    <t>המשך טיפול עם הרטבות HARTMAN שלוש פעמים ביום,    פצע עם  כיסים  משעה 2עד 10 עמוק  3- 5.0  ס''ם   עצם נמוש.מסביב לפצע  סימני פטרת :שונה טיפול  CR. CLOTRIMAZOL</t>
  </si>
  <si>
    <t>\\mc-srvfiles\ReuthFs\Applications\puzzlesoft\hospital_avotfiles\WoundsPics-1\IMG_5313.JPG</t>
  </si>
  <si>
    <t>בולטת עצם חסופה, כיסים לאורך 5סמ'. המשך טיפול עם הרטבות HARTMAN שלוש פעמים ביום, לפי טיפול בבוקר שטיפת פצע עם מי חמצן.מסביב לפצע אודם עם סימני פטרת :מריחה עם  BIAFINE + DERMACOMBINE  .</t>
  </si>
  <si>
    <t>המשך טיפול עם הרטבות HARTMAN שלוש פעמים ביום,    פצע עם  כיסים   עמוק  2.5- 5.0  ס''ם  .מסביב לפצע  סימני פטרת :מריחה עם CR. DERMACOMBIN</t>
  </si>
  <si>
    <t>\\mc-srvfiles\ReuthFs\Applications\puzzlesoft\hospital_avotfiles\WoundsPics-1\IMG_5171.JPG</t>
  </si>
  <si>
    <t>המשך טיפול עם הרטבות HARTMAN שלוש פעמים ביום,    פצע עם  כיסים   עמוק  2.5- 5.0  ס''ם   עצם נמוש.מסביב לפצע  סימני פטרת :מריחה עם CR. DERMACOMBIN   בוצע צילום פצע.</t>
  </si>
  <si>
    <t>\\mc-srvfiles\ReuthFs\Applications\puzzlesoft\hospital_avotfiles\WoundsPics-1\IMG_5237.JPG</t>
  </si>
  <si>
    <t>\\mc-srvfiles\ReuthFs\Applications\puzzlesoft\hospital_avotfiles\WoundsPics-1\IMG_5109.JPG</t>
  </si>
  <si>
    <t>המשך טיפול עם הרטבות HARTMAN שלוש פעמים ביום, מסביב לפצע מריחה עם  BIAFINE + CR.CLOTRIMAZOL  ו שטיפת עם מי חמצן  בבוקר.</t>
  </si>
  <si>
    <t>\\mc-srvfiles\ReuthFs\Applications\puzzlesoft\hospital_avotfiles\WoundsPics-1\IMG_5002.JPG</t>
  </si>
  <si>
    <t>טיפול עם הרטבות HARTMAN .עצם הסקרום נמוש. מנעיה  לשבת ולשכב על הגב.</t>
  </si>
  <si>
    <t>\\mc-srvfiles\ReuthFs\Applications\puzzlesoft\hospital_avotfiles\WoundsPics-1\IMG_4777.JPG</t>
  </si>
  <si>
    <t>המשך טיפול עם הרטבות HARTMAN שלוש פעמים ביום. פצע עם עצם נמוש,   כיסים  משעה 10עד13 עמוק 2.0 ס''ם       מסביב לפצע גב תחתון: מריחה  שלוש פעמים ביום BETNOVATE.</t>
  </si>
  <si>
    <t>\\mc-srvfiles\ReuthFs\Applications\puzzlesoft\hospital_avotfiles\WoundsPics-1\IMG_6070.JPG</t>
  </si>
  <si>
    <t>המשך טיפול עם הרטבות HARTMAN שלוש פעמים ביום. פצע עם עצם נמוש,   כיסים  משעה 2עד10 עמוק 4-3 ס''ם  .מסביב לפצע  סימני פטרת :טיפול  NIZORAL  מריחה .</t>
  </si>
  <si>
    <t>\\mc-srvfiles\ReuthFs\Applications\puzzlesoft\hospital_avotfiles\WoundsPics-1\IMG_5753.JPG</t>
  </si>
  <si>
    <t>המשך טיפול עם הרטבות HARTMAN שלוש פעמים ביום. פצע עם עצם נמוש,   כיסים   עמוק 2.0 ס''ם  .  מסביב  פצע  CR.  PITRION.</t>
  </si>
  <si>
    <t>\\mc-srvfiles\ReuthFs\Applications\puzzlesoft\hospital_avotfiles\WoundsPics-1\IMG_6288.JPG</t>
  </si>
  <si>
    <t>טיפול: הרטבות HARTMAN שלוש פעמים ביום.     כיסים  בשעה  10-13    2.0  סיים. אודם מסביב לפצע מריחה BETNOVATE פעמיים ביום.</t>
  </si>
  <si>
    <t>טיפול: הרטבות HARTMAN שלוש פעמים ביום.     כיסים  בשעה  9-13    2.5סיים. אודם מסביב לפצע מריחה BETNOVATE פעמיים ביום.</t>
  </si>
  <si>
    <t>\\mc-srvfiles\ReuthFs\Applications\puzzlesoft\hospital_avotfiles\WoundsPics-1\IMG_7070.JPG</t>
  </si>
  <si>
    <t>המשך טיפול עם הרטבות HARTMAN שלוש פעמים ביום.  אודם  מסביב לצפע מריחה     CR. BETNOVATE    פעמיים ביום. פצע  עם כיס משעה 11-14 ועומק 4.5 ס"מ .</t>
  </si>
  <si>
    <t>\\mc-srvfiles\ReuthFs\Applications\puzzlesoft\hospital_avotfiles\WoundsPics-1\IMG_6421.JPG</t>
  </si>
  <si>
    <t>טיפול: הרטבות HARTMAN שלוש פעמים ביום.  כיס בשעה 10-12 לעומק 3 סמ'.אודם מסביב לפצע מריחה BETNOVATE פעמיים ביום.</t>
  </si>
  <si>
    <t>\\mc-srvfiles\ReuthFs\Applications\puzzlesoft\hospital_avotfiles\WoundsPics-1\IMG_6644.JPG</t>
  </si>
  <si>
    <t>טיפול: הרטבות HARTMAN שלוש פעמים ביום.  מסביב לפצע סימני פטרת הותחל מריחה DERMACOMBIN.  כיס משעה 3 עד 9 לאורך 2.5 סמ''.</t>
  </si>
  <si>
    <t>\\mc-srvfiles\ReuthFs\Applications\puzzlesoft\hospital_avotfiles\WoundsPics-1\IMG_7780.JPG</t>
  </si>
  <si>
    <t>\\mc-srvfiles\ReuthFs\Applications\puzzlesoft\hospital_avotfiles\WoundsPics-1\IMG_7639.JPG</t>
  </si>
  <si>
    <t>טיפול: הרטבות HARTMAN שלוש פעמים ביום.    כיס  בשעה  11-13  עומק  2.0סיים.  אודם מסביב לפצע מריחה BETNOVATE פעמיים ביום.  צולם  פצע.</t>
  </si>
  <si>
    <t>\\mc-srvfiles\ReuthFs\Applications\puzzlesoft\hospital_avotfiles\WoundsPics-1\IMG_7521.JPG</t>
  </si>
  <si>
    <t>פצע משולב ריקמה נקרוטי צהוב ושחור. טיפול הרטבות NACL 0,9% שלוש פעמיים ביום.</t>
  </si>
  <si>
    <t>\\mc-srvfiles\ReuthFs\Applications\puzzlesoft\hospital_avotfiles\WoundsPics-1\IMG_4986.JPG</t>
  </si>
  <si>
    <t>טיפול הרטבות   עם  HARTMAN  ,שלוש פעמיים ביום.</t>
  </si>
  <si>
    <t>\\mc-srvfiles\ReuthFs\Applications\puzzlesoft\hospital_avotfiles\WoundsPics-1\IMG_5173.JPG</t>
  </si>
  <si>
    <t>\\mc-emc-srvfiles\ReuthFs\Applications\puzzlesoft\hospital_avotfiles\WoundsPics-1\IMG_4276.JPG</t>
  </si>
  <si>
    <t>\\mc-emc-srvfiles\ReuthFs\Applications\puzzlesoft\hospital_avotfiles\WoundsPics-1\IMG_4245.JPG</t>
  </si>
  <si>
    <t>הוחלף טיפול ל BIATAIN פעם ביום</t>
  </si>
  <si>
    <t>\\mc-emc-srvfiles\ReuthFs\Applications\puzzlesoft\hospital_avotfiles\WoundsPics-1\IMG_4250.JPG</t>
  </si>
  <si>
    <t>הרטבות  HARTMAN  שלוש  פעמים ביום.</t>
  </si>
  <si>
    <t>\\mc-srvfiles\ReuthFs\Applications\puzzlesoft\hospital_avotfiles\WoundsPics-1\IMG_2531.JPG</t>
  </si>
  <si>
    <t>מריחה  ב CR. THREOLONE    פעמיים ביום.</t>
  </si>
  <si>
    <t>מריחה עם CR.BIAFINE  פעמים  ביום.</t>
  </si>
  <si>
    <t>\\mc-srvfiles\ReuthFs\Applications\puzzlesoft\hospital_avotfiles\WoundsPics-1\IMG_2948.JPG</t>
  </si>
  <si>
    <t>פצע ללא שינוי. ממשיך  טיפול מקומי  למריחת ASKINA HYDROGEL  X 1/D  + ESRACAIN  עם חבישה</t>
  </si>
  <si>
    <t>\\mc-srvfiles\ReuthFs\Applications\puzzlesoft\hospital_avotfiles\WoundsPics-1\IMG_9385.JPG</t>
  </si>
  <si>
    <t>פצע ללא שינוי. טיפול מקומי במריחת   ASKINA HYDROGEL X 1/D עם חבישה</t>
  </si>
  <si>
    <t>\\mc-srvfiles\ReuthFs\Applications\puzzlesoft\hospital_avotfiles\WoundsPics-1\IMG_9387.JPG</t>
  </si>
  <si>
    <t>בצלקת של פצע ישן נוצר פצע  שיפשופי.סימני פטרת מסביב. הוחל טיפול מקומי.</t>
  </si>
  <si>
    <t>\\mc-srvfiles\ReuthFs\Applications\puzzlesoft\hospital_avotfiles\WoundsPics-1\IMG_2616.JPG</t>
  </si>
  <si>
    <t>בוען רגל ימין</t>
  </si>
  <si>
    <t>פצע לחץ בבןען ימין דרגת-3 חלק בצבע שחור -ורוד</t>
  </si>
  <si>
    <t>\\mc-emc-srvfiles\ReuthFs\Applications\puzzlesoft\hospital_avotfiles\WoundsPics-1\IMG_2360.JPG</t>
  </si>
  <si>
    <t>יש החמרה בפצע נבדקה ע'' רופא מחלקה ו אח פצעים ללא שינוי בטיפול הומלץ על ביצוע הולטר</t>
  </si>
  <si>
    <t>\\mc-emc-srvfiles\ReuthFs\Applications\puzzlesoft\hospital_avotfiles\WoundsPics-1\IMG_2534.JPG</t>
  </si>
  <si>
    <t>פצע  לחץ בשוק ימין בהחמרה , גדל בהשווה לגודל הקודם, מחוסה בפיברין. עם ריח רע.  הפרשה מוגלתית רבה הגברה . דרגה 4. מקבלת טיפול במכון וסקולרי לטיפול בפצעים ע"י ד"ר שמואל שוראקי 3 פעמים בשבוע.</t>
  </si>
  <si>
    <t>\\mc-srvfiles\ReuthFs\Applications\puzzlesoft\hospital_avotfiles\WoundsPics-1\IMG_6323.JPG</t>
  </si>
  <si>
    <t>פצע  לחץ בשוק ימין בהחמרה , גדל בהשווה לגודל הקודם, מתחת לברך עד הקרסול, מחוסה בפיברין. עם ריח רע.  הפרשה מוגלתית רבה הגברה . דרגה 4. מקבלת טיפול במכון וסקולרי לטיפול בפצעים ע"י ד"ר שמואל שוראקי 3 פעמים בשבוע.</t>
  </si>
  <si>
    <t>\\mc-srvfiles\ReuthFs\Applications\puzzlesoft\hospital_avotfiles\WoundsPics-1\IMG_6406.JPG</t>
  </si>
  <si>
    <t>פצע  לחץ בשוק קידמי ימין בהחמרה , גדל בהשווה לגודל הקודם, מחוסה בפיברין. עם ריח רע.   הגברה  באוצמת הכאבים. הועלה מינון TAB TARGIN 40 MG X 2/D. דרגה 4. ממשיך טיפול מקומי בהרטבות HARTMAN X 2/D + הגנה מסביב.</t>
  </si>
  <si>
    <t>\\mc-srvfiles\ReuthFs\Applications\puzzlesoft\hospital_avotfiles\WoundsPics-1\IMG_6173.JPG</t>
  </si>
  <si>
    <t>פצע לחץ בעכוז, 2*1.5 סמ', רקמה אפיטלית  ללא הפרשות. טיפול מקומי במריחת HYCOMYCIN X 2/D</t>
  </si>
  <si>
    <t>\\mc-srvfiles\ReuthFs\Applications\puzzlesoft\hospital_avotfiles\WoundsPics-1\IMG_6175.JPG</t>
  </si>
  <si>
    <t>טיפול מקומי במריחת DERMACOMBIN X 2/D</t>
  </si>
  <si>
    <t>\\mc-srvfiles\ReuthFs\Applications\puzzlesoft\hospital_avotfiles\WoundsPics-1\IMG_6360.JPG</t>
  </si>
  <si>
    <t>עכיזים</t>
  </si>
  <si>
    <t>פצעים בעכוזים ד"צ בהחמרה עם פטרת מסביב.  ממשיך טיפול מקומי במריחת DERMACOMBIN X 2/D</t>
  </si>
  <si>
    <t>\\mc-srvfiles\ReuthFs\Applications\puzzlesoft\hospital_avotfiles\WoundsPics-1\IMG_6416.JPG</t>
  </si>
  <si>
    <t>בסיס הסקרום מצד שמאל</t>
  </si>
  <si>
    <t>הרטבות עם SALINE * 2</t>
  </si>
  <si>
    <t>\\mc-srvfiles\ReuthFs\Applications\puzzlesoft\hospital_avotfiles\WoundsPics-1\IMG_3663 (Small).JPG</t>
  </si>
  <si>
    <t>פצע בהחמרה , ללא שיפור. שונה טיפול מקומי.פצע עם גרנולציה בבסיס וחלקו עם רקמת נמק.  יש חיבור בין הפצעיו בשעה 3.  הוחל שטיפות עם מי חמצן במקביל לשטיפות / הרטבות עם HARTMAN.  פצע צולם</t>
  </si>
  <si>
    <t>\\mc-srvfiles\ReuthFs\Applications\puzzlesoft\hospital_avotfiles\WoundsPics-1\IMG_6515.JPG</t>
  </si>
  <si>
    <t xml:space="preserve">FLAMINAL - נמשיך טיפול מקומי    .מומלץ לא להושיב על צד ימין  </t>
  </si>
  <si>
    <t>נמשיך טיפול מקומי  הרטבות עם  Flagyl + Hartman .  פצע צולם</t>
  </si>
  <si>
    <t>\\mc-srvfiles\ReuthFs\Applications\puzzlesoft\hospital_avotfiles\WoundsPics-1\IMG_6549.JPG</t>
  </si>
  <si>
    <t>\\mc-srvfiles\ReuthFs\Applications\puzzlesoft\hospital_avotfiles\WoundsPics-1\IMG_6155.JPG</t>
  </si>
  <si>
    <t xml:space="preserve">איבוד ריקמה חלקי. ללא סימני דלקת מסביב. הוחל טיפול מקומי -   GRANUFLEX 1.פצע צולם.  </t>
  </si>
  <si>
    <t>\\mc-srvfiles\ReuthFs\Applications\puzzlesoft\hospital_avotfiles\WoundsPics-1\IMG_6088.JPG</t>
  </si>
  <si>
    <t>טיפול: הרטבות HARTMAN *3,מסביב לפצע מריחה BABY PAST להגנת העור.</t>
  </si>
  <si>
    <t>\\mc-srvfiles\ReuthFs\Applications\puzzlesoft\hospital_avotfiles\WoundsPics-1\IMG_7079.JPG</t>
  </si>
  <si>
    <t>טיפול: הרטבות HARTMAN *3,מסביב לפצע   הוחל  מריחה   עם    SOFT  PARAFFIN</t>
  </si>
  <si>
    <t>\\mc-srvfiles\ReuthFs\Applications\puzzlesoft\hospital_avotfiles\WoundsPics-1\IMG_7381.JPG</t>
  </si>
  <si>
    <t>םצע נפתח. טיפול הרטבות HARTMAN שלוש פעמים ביום.</t>
  </si>
  <si>
    <t>\\mc-srvfiles\ReuthFs\Applications\puzzlesoft\hospital_avotfiles\WoundsPics-1\IMG_7428.JPG</t>
  </si>
  <si>
    <t>טיפול: הרטבות HARTMAN ,מסביב מרחה BABY PAST להגנת העור.</t>
  </si>
  <si>
    <t>טיפול:הרטבות HARTMAN *3,מסביב לפצע   ומריחה   עם    SOFT  PARAFFIN.</t>
  </si>
  <si>
    <t>\\mc-srvfiles\ReuthFs\Applications\puzzlesoft\hospital_avotfiles\WoundsPics-1\IMG_7434.JPG</t>
  </si>
  <si>
    <t>טיפול: הרטבות HARTMAN /3  DAY  ,מסביב     הוחל  מריחה     SOFT   PARAFFIN  הגנת העור.</t>
  </si>
  <si>
    <t>\\mc-srvfiles\ReuthFs\Applications\puzzlesoft\hospital_avotfiles\WoundsPics-1\IMG_7074.JPG</t>
  </si>
  <si>
    <t>טיפול:הרטבות HARTMAN *3/d.  מסביב לפצע  BABY  PASTA+ בעכוז  סימני פטרת  הוחל CLOTRIMAZOL/2DAY</t>
  </si>
  <si>
    <t>\\mc-srvfiles\ReuthFs\Applications\puzzlesoft\hospital_avotfiles\WoundsPics-1\IMG_7075.JPG</t>
  </si>
  <si>
    <t>טיפול:הרטבות HARTMAN *3/d.   כיסים צירקולים.     מסביב פצע  עור  תקין.   הוחל להגנה    SOFY   PARAFFIN  .</t>
  </si>
  <si>
    <t>\\mc-srvfiles\ReuthFs\Applications\puzzlesoft\hospital_avotfiles\WoundsPics-1\IMG_7383.JPG</t>
  </si>
  <si>
    <t>טיפול:הרטבות HARTMAN *3/d.   מסביב פצע  להגנת העור מריחה  SOFY   PARAFFIN  .</t>
  </si>
  <si>
    <t>\\mc-srvfiles\ReuthFs\Applications\puzzlesoft\hospital_avotfiles\WoundsPics-1\IMG_7631.JPG</t>
  </si>
  <si>
    <t>פצע עם כיס בשעה 11 אורך 2 סמ''. טיפול:הרטבות HARTMAN *3/d.   מסביב פצע  להגנת העור מריחה  SOFY   PARAFFIN  .</t>
  </si>
  <si>
    <t>\\mc-srvfiles\ReuthFs\Applications\puzzlesoft\hospital_avotfiles\WoundsPics-1\IMG_7432.JPG</t>
  </si>
  <si>
    <t>\\mc-srvfiles\ReuthFs\Applications\puzzlesoft\hospital_avotfiles\WoundsPics-1\IMG_7734.JPG</t>
  </si>
  <si>
    <t>בוצע  צילום  פצע  לחץ  בעכוז.  הוחל  טיפול  SILVERCEL ל  24  שעות</t>
  </si>
  <si>
    <t>\\mc-srvfiles\ReuthFs\Applications\puzzlesoft\hospital_avotfiles\WoundsPics-1\IMG_7958.JPG</t>
  </si>
  <si>
    <t>נמשיך טיפול מקומי : HYCOMICIN  UNG פעמיים ביום.</t>
  </si>
  <si>
    <t>\\mc-srvfiles\ReuthFs\Applications\puzzlesoft\hospital_avotfiles\WoundsPics-1\IMG_8419.JPG</t>
  </si>
  <si>
    <t>טיפול :מריחה  HYCOMICIN    פעמיים  ביום.</t>
  </si>
  <si>
    <t>\\mc-srvfiles\ReuthFs\Applications\puzzlesoft\hospital_avotfiles\WoundsPics-1\IMG_8268.JPG</t>
  </si>
  <si>
    <t>סימני היפרגרנולציה , שונה תדירות החלפת טיפול SILVERCEL פעמיים ביום.</t>
  </si>
  <si>
    <t>\\mc-srvfiles\ReuthFs\Applications\puzzlesoft\hospital_avotfiles\WoundsPics-1\IMG_7988.JPG</t>
  </si>
  <si>
    <t>טיפול : SORBALGON  פעמיים  ביום.</t>
  </si>
  <si>
    <t>\\mc-srvfiles\ReuthFs\Applications\puzzlesoft\hospital_avotfiles\WoundsPics-1\IMG_8157.JPG</t>
  </si>
  <si>
    <t>נמשיך טיפול מקומי : HYCOMICIN  UNG פעמיים ביום.    פצע    בשלבי   סגירה  . פצע  צולם  .</t>
  </si>
  <si>
    <t>\\mc-srvfiles\ReuthFs\Applications\puzzlesoft\hospital_avotfiles\WoundsPics-1\IMG_8704.JPG</t>
  </si>
  <si>
    <t>הוחלף  טיפול  ל SORBALGON  פעמיים  ביום.  פצע צילום.</t>
  </si>
  <si>
    <t>\\mc-srvfiles\ReuthFs\Applications\puzzlesoft\hospital_avotfiles\WoundsPics-1\IMG_8056.JPG</t>
  </si>
  <si>
    <t>טיפול -HYCOMYCIN פעמיים ביום.</t>
  </si>
  <si>
    <t>\\mc-srvfiles\ReuthFs\Applications\puzzlesoft\hospital_avotfiles\WoundsPics-1\IMG_8054.JPG</t>
  </si>
  <si>
    <t>טיפול -HYCOMYCIN פעמיים ביום. פצע צולם.</t>
  </si>
  <si>
    <t>\\mc-srvfiles\ReuthFs\Applications\puzzlesoft\hospital_avotfiles\WoundsPics-1\IMG_7957.JPG</t>
  </si>
  <si>
    <t>ממשיכה טיפול  לSILVERCELL  /48  שעות .  מסביב  פצע  אודם  ממשיכה  מריחה  ב CR.  DERMACOMBIN/2DAY.  בוצע  צילום  פצע.</t>
  </si>
  <si>
    <t>טיפול : הרטבות HARTMAN שלוש פעמיים ביום. מסביב לפצע אודם   חזק  ללא שיפור.   מסביב  פצע  ממשיכה מריחה  CR.  DERMACOMBIN.</t>
  </si>
  <si>
    <t>\\mc-srvfiles\ReuthFs\Applications\puzzlesoft\hospital_avotfiles\WoundsPics-1\IMG_7651.JPG</t>
  </si>
  <si>
    <t>ממשיכה שטיפה  עם מי  חמצן +  הרטבות HARTMAN שלוש פעמיים ביום, מסביב פצע  CLOTRIMAZOL.פצע צולם</t>
  </si>
  <si>
    <t>\\mc-srvfiles\ReuthFs\Applications\puzzlesoft\hospital_avotfiles\WoundsPics-1\IMG_7430.JPG</t>
  </si>
  <si>
    <t>טיפול : הרטבות HARTMAN שלוש פעמיים ביום. מסביב לפצע אודם עם שיפשופים, מריחה BIAFINE.</t>
  </si>
  <si>
    <t>\\mc-srvfiles\ReuthFs\Applications\puzzlesoft\hospital_avotfiles\WoundsPics-1\IMG_7733.JPG</t>
  </si>
  <si>
    <t>הוחלף טיפול  לSILVERCELL  /48  שעות .  מסביב  פצע  אודם  ממשיכה  מריחה  ב CR.  DERMACOMBIN/2DAY.</t>
  </si>
  <si>
    <t>\\mc-srvfiles\ReuthFs\Applications\puzzlesoft\hospital_avotfiles\WoundsPics-1\IMG_7732.JPG</t>
  </si>
  <si>
    <t>טיפול   הופסק   POLYMEM  /1DAY  ,    הוחל  FLAMINAL    מסביב פצע אודם   הוחל    DERMACOMBIN .</t>
  </si>
  <si>
    <t>\\mc-srvfiles\ReuthFs\Applications\puzzlesoft\hospital_avotfiles\WoundsPics-1\IMG_7385.JPG</t>
  </si>
  <si>
    <t>טיפול  :CR.  SILVEROL/3  DAY</t>
  </si>
  <si>
    <t>\\mc-srvfiles\ReuthFs\Applications\puzzlesoft\hospital_avotfiles\WoundsPics-1\IMG_7078.JPG</t>
  </si>
  <si>
    <t>בעקב ימין במרכז</t>
  </si>
  <si>
    <t>פצע דרגה 4 רקמה מוגלתית מעורבת פיברין, כיס בשעה 6 בעומק 0.5ס"מ , מסביב ללא מסהרהציה, טיפול עם FLAMINAL GEL X2</t>
  </si>
  <si>
    <t>\\mc-srvfiles\ReuthFs\Applications\puzzlesoft\hospital_avotfiles\WoundsPics-1\IMG_5298.JPG</t>
  </si>
  <si>
    <t>פצע לחף דרגה 2 בקוטר 4*3</t>
  </si>
  <si>
    <t>פצע בהחמרה רקמה נקרוטית צהובה עם פיברין גבולות משוננים , פצע צולם עי'  קוסטיה היום. הוחלף טיפול ל-FLAMINAL GEL X2</t>
  </si>
  <si>
    <t>\\mc-srvfiles\ReuthFs\Applications\puzzlesoft\hospital_avotfiles\WoundsPics-1\IMG_5182.JPG</t>
  </si>
  <si>
    <t>פצע  נקרוטית  נעשה  הטרייה  כיס  משעה  11-13  .  הוחל  הרטבות  עם  HARTMAN    פצע  צולם.</t>
  </si>
  <si>
    <t>\\mc-appsrv1\Applications\puzzlesoft\hospital_avotfiles\WoundsPics-1\IMG_2501.JPG</t>
  </si>
  <si>
    <t>פצע משולב ,עור מסביב ללא סימני דלקת.  עצם נמוש.  תעלה  משעה  12-2  באורך  9.0  סיים  תעלה  בשעה  3  באורך  8.0  סים   והפרשות מוגלתיות.   הוסף  טיפול  ב  TAB.  FLAGYL  500MG  /3DAY  +  שטיפת  עם  מי  חמצן  /2DAY   טיפול - הרטבות עם HARTMAN *3/DAY  פצע  צולם.</t>
  </si>
  <si>
    <t>\\mc-appsrv1\Applications\puzzlesoft\hospital_avotfiles\WoundsPics-1\IMG_2772.JPG</t>
  </si>
  <si>
    <t>עצם  נמוש  ממשיכה  -הרטבות  עם  HARTMAN    *3/DAY  פצע  צולם</t>
  </si>
  <si>
    <t>\\mc-appsrv1\Applications\puzzlesoft\hospital_avotfiles\WoundsPics-1\IMG_2613.JPG</t>
  </si>
  <si>
    <t>צד חוצוני</t>
  </si>
  <si>
    <t>טיפול  SOL POLYDINE X2/DAY</t>
  </si>
  <si>
    <t>\\mc-appsrv1\Applications\puzzlesoft\hospital_avotfiles\WoundsPics-1\IMG_2503.JPG</t>
  </si>
  <si>
    <t>הוחלף  טיפול  הרטבות  HARTMAN  /3  DAY    פצע  צולם  .</t>
  </si>
  <si>
    <t>\\mc-appsrv1\Applications\puzzlesoft\hospital_avotfiles\WoundsPics-1\IMG_2618.JPG</t>
  </si>
  <si>
    <t>בוצע  הטריה  נמשיך טיפול מקומי =&gt; הרטבות HARTMAN   .  פצע  צולם.</t>
  </si>
  <si>
    <t>\\mc-appsrv1\Applications\puzzlesoft\hospital_avotfiles\WoundsPics-1\IMG_2770.JPG</t>
  </si>
  <si>
    <t>ממשיך טיפול מקומי בPOLYDIN  X 2/D עם חבישה</t>
  </si>
  <si>
    <t>\\mc-srvfiles\ReuthFs\Applications\puzzlesoft\hospital_avotfiles\WoundsPics-1\IMG_9367.JPG</t>
  </si>
  <si>
    <t>בוהן 1 רגל שמאל</t>
  </si>
  <si>
    <t>בוהן 2 רגל שמאל</t>
  </si>
  <si>
    <t>פצע ללא שינוי. ממשיך טיפול מקומי בPOLYDIN  X 2/D עם חבישה</t>
  </si>
  <si>
    <t>\\mc-srvfiles\ReuthFs\Applications\puzzlesoft\hospital_avotfiles\WoundsPics-1\IMG_9364.JPG</t>
  </si>
  <si>
    <t>ממשיך טיפול מקומי במריחת FLAMINAL X 1/D עם חבישה</t>
  </si>
  <si>
    <t>\\mc-srvfiles\ReuthFs\Applications\puzzlesoft\hospital_avotfiles\WoundsPics-1\IMG_9371.JPG</t>
  </si>
  <si>
    <t>ברך קידמי שמאל</t>
  </si>
  <si>
    <t>\\mc-srvfiles\ReuthFs\Applications\puzzlesoft\hospital_avotfiles\WoundsPics-1\IMG_9369.JPG</t>
  </si>
  <si>
    <t>איבר המין</t>
  </si>
  <si>
    <t>טיפול מקומי מריחת FLAMINAL X 1/D  עם חבישה</t>
  </si>
  <si>
    <t>\\mc-srvfiles\ReuthFs\Applications\puzzlesoft\hospital_avotfiles\WoundsPics-1\IMG_9379.JPG</t>
  </si>
  <si>
    <t>פצע ללא שינוי. הוחלף טיפול מקומי להרטבות HARTMAN X 3/D  + הגנה מסביב</t>
  </si>
  <si>
    <t>\\mc-srvfiles\ReuthFs\Applications\puzzlesoft\hospital_avotfiles\WoundsPics-1\IMG_9363.JPG</t>
  </si>
  <si>
    <t>שוק חיצוני תחתון רגל שמאל</t>
  </si>
  <si>
    <t>\\mc-srvfiles\ReuthFs\Applications\puzzlesoft\hospital_avotfiles\WoundsPics-1\IMG_9376.JPG</t>
  </si>
  <si>
    <t>\\mc-srvfiles\ReuthFs\Applications\puzzlesoft\hospital_avotfiles\WoundsPics-1\IMG_9373.JPG</t>
  </si>
  <si>
    <t>מסרק 1 בסיס בוהן 1 רגל שמאל</t>
  </si>
  <si>
    <t>\\mc-srvfiles\ReuthFs\Applications\puzzlesoft\hospital_avotfiles\WoundsPics-1\IMG_2036.JPG</t>
  </si>
  <si>
    <t>ממשיכה CR. SILVEROL  פעמיים ביום.</t>
  </si>
  <si>
    <t>מלאולוס</t>
  </si>
  <si>
    <t>\\mc-srvfiles\ReuthFs\Applications\puzzlesoft\hospital_avotfiles\WoundsPics-1\IMG_5777.JPG</t>
  </si>
  <si>
    <t>ממשיכה DERMAGRAN GEL  פעם ביום.</t>
  </si>
  <si>
    <t>אפרקסת אוזן שמאל עליון קרע בקוטר של 2 ס"מ מפריש</t>
  </si>
  <si>
    <t>\\mc-srvfiles\ReuthFs\Applications\puzzlesoft\hospital_avotfiles\WoundsPics-1\IMG_5776.JPG</t>
  </si>
  <si>
    <t>\\mc-srvfiles\ReuthFs\Applications\puzzlesoft\hospital_avotfiles\WoundsPics-1\IMG_5775.JPG</t>
  </si>
  <si>
    <t>סימני לחץ בבצע אדום עם נקודה  נקרוטי צהובה בקודר 1 סמ'. טיפול מריחה SILVEROL.</t>
  </si>
  <si>
    <t>\\mc-srvfiles\ReuthFs\Applications\puzzlesoft\hospital_avotfiles\WoundsPics-1\IMG_6428.JPG</t>
  </si>
  <si>
    <t>פצע נחתוח מעל  טבור</t>
  </si>
  <si>
    <t>פצע משולב, חלק עליון נקרוטי עם הפרשות כיס משעה12 עד 15 לעומק 3.5 סמ'.,טיפול הרטבות HARTMAN. חלק תחתון היפרגרנולציה מריחה HYCOMYCIN.</t>
  </si>
  <si>
    <t>\\mc-srvfiles\ReuthFs\Applications\puzzlesoft\hospital_avotfiles\WoundsPics-1\IMG_6426.JPG</t>
  </si>
  <si>
    <t>\\mc-srvfiles\ReuthFs\Applications\puzzlesoft\hospital_avotfiles\WoundsPics-1\IMG_6430.JPG</t>
  </si>
  <si>
    <t>מריחה CR. SILVEROL פעמיים ביום .פצע צולם.</t>
  </si>
  <si>
    <t>\\mc-srvfiles\ReuthFs\Applications\puzzlesoft\hospital_avotfiles\WoundsPics-1\IMG_1930.JPG</t>
  </si>
  <si>
    <t>טיפול ב CR. SILVEROL פעמיים ביום.</t>
  </si>
  <si>
    <t>\\mc-srvfiles\ReuthFs\Applications\puzzlesoft\hospital_avotfiles\WoundsPics-1\IMG_2907.JPG</t>
  </si>
  <si>
    <t>המשך טיפול הרטבות עם HARTMAN  שלוש פעמים ביום, מסביב מריחה BABY PASTA להגנת העור.</t>
  </si>
  <si>
    <t>\\mc-srvfiles\ReuthFs\Applications\puzzlesoft\hospital_avotfiles\WoundsPics-1\IMG_3766.jpg</t>
  </si>
  <si>
    <t>\\mc-srvfiles\ReuthFs\Applications\puzzlesoft\hospital_avotfiles\WoundsPics-1\IMG_3765.jpg</t>
  </si>
  <si>
    <t>פצע  נקי  בשיפור.  הוחלף  תדירות  טיפול  ל48שעות  ASKINA.  פצע  צולם.</t>
  </si>
  <si>
    <t>\\mc-srvfiles\ReuthFs\Applications\puzzlesoft\hospital_avotfiles\WoundsPics-1\IMG_8458.JPG</t>
  </si>
  <si>
    <t>פצע  נקי  מצרציה  מסביב  פצע  הוחל  טיפול  ב CR.  DERMADEN  /2DAY   פצע  צולם.</t>
  </si>
  <si>
    <t>\\mc-srvfiles\ReuthFs\Applications\puzzlesoft\hospital_avotfiles\WoundsPics-1\IMG_8460.JPG</t>
  </si>
  <si>
    <t>שוק +ברך באספקט קידמי</t>
  </si>
  <si>
    <t>פצע אחרי  הטריה  עם רקמה צהובה פברוטית  וחלקם נקרותית</t>
  </si>
  <si>
    <t>\\mc-srvfiles\ReuthFs\Applications\puzzlesoft\hospital_avotfiles\WoundsPics-1\IMG_3330.JPG</t>
  </si>
  <si>
    <t>\\mc-srvfiles\ReuthFs\Applications\puzzlesoft\hospital_avotfiles\WoundsPics-1\IMG_3582 (Small).JPG</t>
  </si>
  <si>
    <t>פצע עם רקמת גרנולציה .קיים כיס  בעומק 8 ס''ק  טופל בקורוסלט</t>
  </si>
  <si>
    <t>\\mc-srvfiles\ReuthFs\Applications\puzzlesoft\hospital_avotfiles\WoundsPics-1\IMG_3331.JPG</t>
  </si>
  <si>
    <t>\\mc-srvfiles\ReuthFs\Applications\puzzlesoft\hospital_avotfiles\WoundsPics-1\IMG_3732 (Small).JPG</t>
  </si>
  <si>
    <t>פצע ללא שינוי. ממשיך  טיפול מקומי להרטבות HARTMAN X 3/D + הגנה מסביב במריחת CLOTRIMAZOL  עם חבישה</t>
  </si>
  <si>
    <t>\\mc-srvfiles\ReuthFs\Applications\puzzlesoft\hospital_avotfiles\WoundsPics-1\IMG_0139.JPG</t>
  </si>
  <si>
    <t>פצע ללא שינוי, עצם סגור. כיס בן שעות 11-8 עד 3 סמ'. ממשיך טיפול מקומי להרטבות HARTMAN X 3/D + הגנה מסביב במריחת CETOCREAM  עם חבישה</t>
  </si>
  <si>
    <t>פצע בהחמרה עם כיס עד 5 סמ'. ממשיך  טיפול מקומי להרטבות HARTMAN X 3/D + הגנה מסביב במריחת CLOTRIMAZOL  עם חבישה</t>
  </si>
  <si>
    <t>\\mc-srvfiles\ReuthFs\Applications\puzzlesoft\hospital_avotfiles\WoundsPics-1\IMG_0331.JPG</t>
  </si>
  <si>
    <t>פצע מצמצם בגודל ועומק, כיס עד 3.0 סמ'. ממשיך טיפול מקומי בהרטבות HARTMAN X 3/D + מריחת CLOTRIMAZOL מסביב</t>
  </si>
  <si>
    <t>\\mc-srvfiles\ReuthFs\Applications\puzzlesoft\hospital_avotfiles\WoundsPics-1\IMG_8873.JPG</t>
  </si>
  <si>
    <t>\\mc-srvfiles\ReuthFs\Applications\puzzlesoft\hospital_avotfiles\WoundsPics-1\IMG_8949.JPG</t>
  </si>
  <si>
    <t>פצע ללא שינוי. עמם לא נמוש.  ממשיך טיפול מקומי בהרטבות HARTMAN X 3/D + מריחת CLOTRIMAZOL מסביב</t>
  </si>
  <si>
    <t>פצע ללא שינוי. עצם נמוש, מרוסק. הוחלף   טיפול מקומי לAQACEL X 1/D עם חבישה</t>
  </si>
  <si>
    <t>\\mc-srvfiles\ReuthFs\Applications\puzzlesoft\hospital_avotfiles\WoundsPics-1\IMG_9301.JPG</t>
  </si>
  <si>
    <t>פצע  בנטיה להקטנה.    ממשיך טיפול מקומי בהרטבות HARTMAN X 3/D + מריחת CLOTRIMAZOL מסביב</t>
  </si>
  <si>
    <t>\\mc-srvfiles\ReuthFs\Applications\puzzlesoft\hospital_avotfiles\WoundsPics-1\IMG_9396.JPG</t>
  </si>
  <si>
    <t>פצע בנטיה לשיפור, יותר נקי. ממשיך טיפול מקומי בהרטבות HARTMAN X 3/D + מריחת CLOTRIMAZOL מסביב</t>
  </si>
  <si>
    <t>\\mc-srvfiles\ReuthFs\Applications\puzzlesoft\hospital_avotfiles\WoundsPics-1\IMG_8773.JPG</t>
  </si>
  <si>
    <t>פצע ללא שינוי, היפרגרנולציות. ממשיך  טיפול מקומי בAQACEL X 1/D   עם חבישה</t>
  </si>
  <si>
    <t>\\mc-srvfiles\ReuthFs\Applications\puzzlesoft\hospital_avotfiles\WoundsPics-1\IMG_1434.JPG</t>
  </si>
  <si>
    <t>פצע לחץ עס כיסים צרקולריים עד 5 סמ', עצם מרוסק. פטרת מסביב. טיפול מקומי בהרטבות HARTMAN X 3/D + מריחת CLOTRIMAZOL מסביב</t>
  </si>
  <si>
    <t>\\mc-srvfiles\ReuthFs\Applications\puzzlesoft\hospital_avotfiles\WoundsPics-1\IMG_8681.JPG</t>
  </si>
  <si>
    <t>פצע ללא שינוי, עצם סגור. כיס בן שעות 12-6 עד 3 סמ'. ממשיך טיפול מקומי להרטבות HARTMAN X 3/D + הגנה מסביב במריחת CLOTRIMAZOL  עם חבישה</t>
  </si>
  <si>
    <t>\\mc-srvfiles\ReuthFs\Applications\puzzlesoft\hospital_avotfiles\WoundsPics-1\IMG_0491.JPG</t>
  </si>
  <si>
    <t>פצע ללא שינוי.  הוחלף טיפול מקומי לAQACEL X 1/D   עם חבישה</t>
  </si>
  <si>
    <t>\\mc-srvfiles\ReuthFs\Applications\puzzlesoft\hospital_avotfiles\WoundsPics-1\IMG_1206.JPG</t>
  </si>
  <si>
    <t>פצע בנטיה לשיפור והקטנה.  ממשיך טיפול מקומי להרטבות HARTMAN X 3/D + הגנה מסביב במריחת CETOCREAM  עם חבישה</t>
  </si>
  <si>
    <t>\\mc-srvfiles\ReuthFs\Applications\puzzlesoft\hospital_avotfiles\WoundsPics-1\IMG_1132.JPG</t>
  </si>
  <si>
    <t>פצע ללא שינוי,   ממשיך טיפול מקומי להרטבות HARTMAN X 3/D + הגנה מסביב במריחת CETOCREAM  עם חבישה</t>
  </si>
  <si>
    <t>\\mc-srvfiles\ReuthFs\Applications\puzzlesoft\hospital_avotfiles\WoundsPics-1\IMG_0983.JPG</t>
  </si>
  <si>
    <t>\\mc-srvfiles\ReuthFs\Applications\puzzlesoft\hospital_avotfiles\WoundsPics-1\IMG_0672.JPG</t>
  </si>
  <si>
    <t>פצע ללא שינוי. עצם נמוש, ממשיך  טיפול מקומי בAQACEL X 1/D עם חבישה</t>
  </si>
  <si>
    <t>\\mc-appsrv1\Applications\puzzlesoft\hospital_avotfiles\WoundsPics-1\IMG_2292.JPG</t>
  </si>
  <si>
    <t>פצע בנטיה לשיפור והקטנה. ממשיך  טיפול מקומי בAQACEL X 1/D עם חבישה</t>
  </si>
  <si>
    <t>\\mc-appsrv1\Applications\puzzlesoft\hospital_avotfiles\WoundsPics-1\IMG_2452.JPG</t>
  </si>
  <si>
    <t>פצע  בנטיה להקטנה, נקי, עצם לא נמוש.    ממשיך  טיפול מקומי במריחת HYCOMYCIM X 2/D עם חבישה</t>
  </si>
  <si>
    <t>\\mc-srvfiles\ReuthFs\Applications\puzzlesoft\hospital_avotfiles\WoundsPics-1\IMG_9729.JPG</t>
  </si>
  <si>
    <t>\\mc-appsrv1\Applications\puzzlesoft\hospital_avotfiles\WoundsPics-1\IMG_2866.JPG</t>
  </si>
  <si>
    <t>\\mc-appsrv1\Applications\puzzlesoft\hospital_avotfiles\WoundsPics-1\IMG_2012.JPG</t>
  </si>
  <si>
    <t>פצע בנטיה לשיפור והקטנה, כיס בשעה 9 עד 3 סמ', עמם נמוש. ממשיך  טיפול מקומי בAQACEL X 1/D עם חבישה</t>
  </si>
  <si>
    <t>\\mc-appsrv1\Applications\puzzlesoft\hospital_avotfiles\WoundsPics-1\IMG_2550.JPG</t>
  </si>
  <si>
    <t>פצע בנטיה לשיפור  עמם לא  נמוש. ממשיך  טיפול מקומי בAQACEL X 1/D עם חבישה</t>
  </si>
  <si>
    <t>\\mc-appsrv1\Applications\puzzlesoft\hospital_avotfiles\WoundsPics-1\IMG_2700.JPG</t>
  </si>
  <si>
    <t>פצע מפריש. ללא סימני דלקת מסביב. המשך טיפול מקומי.</t>
  </si>
  <si>
    <t>\\mc-srvfiles\ReuthFs\Applications\puzzlesoft\hospital_avotfiles\WoundsPics-1\IMG_2614.JPG</t>
  </si>
  <si>
    <t>אצבע 5 בכף רגל ימין.עם סימני ריקמת נקרותית .סימני מצורציה. המשך טיפול.</t>
  </si>
  <si>
    <t>\\mc-srvfiles\ReuthFs\Applications\puzzlesoft\hospital_avotfiles\WoundsPics-1\IMG_2612.JPG</t>
  </si>
  <si>
    <t>פצע מפריש. בצד פנימי. המשך טיפול.</t>
  </si>
  <si>
    <t>\\mc-srvfiles\ReuthFs\Applications\puzzlesoft\hospital_avotfiles\WoundsPics-1\IMG_2610.JPG</t>
  </si>
  <si>
    <t>ת. מעקב</t>
  </si>
  <si>
    <t>אורך</t>
  </si>
  <si>
    <t>רוחב</t>
  </si>
  <si>
    <t>עומק</t>
  </si>
  <si>
    <t>סוג הפרשה</t>
  </si>
  <si>
    <t>כמות הפרשה</t>
  </si>
  <si>
    <t>צבע</t>
  </si>
  <si>
    <t>דרגה</t>
  </si>
  <si>
    <t>הערות על פצע</t>
  </si>
  <si>
    <t>שם קובץ וסיומת של תמונת הפצע לדיווח</t>
  </si>
  <si>
    <t>ציון PUSH</t>
  </si>
  <si>
    <t>ת.דיווח</t>
  </si>
  <si>
    <t>מס' פצע</t>
  </si>
  <si>
    <t>סוג פצע</t>
  </si>
  <si>
    <t>מיקום</t>
  </si>
  <si>
    <t>צד</t>
  </si>
  <si>
    <t>תאריך הופעה</t>
  </si>
  <si>
    <t>נוצר במחלקה</t>
  </si>
  <si>
    <t>סטטוס</t>
  </si>
  <si>
    <t>מספר מזהה לאשפוז ספציפי</t>
  </si>
  <si>
    <t xml:space="preserve">אביזרי מניעה </t>
  </si>
  <si>
    <t xml:space="preserve">ייעוץ ע"י </t>
  </si>
  <si>
    <t xml:space="preserve">מיקום מפורט </t>
  </si>
  <si>
    <t>IMG_4865.JPG</t>
  </si>
  <si>
    <t>\\mc-srvfiles\ReuthFs\Applications\puzzlesoft\hospital_avotfiles\WoundsPics-1\IMG_3698.JPG</t>
  </si>
  <si>
    <t>\\mc-srvfiles\ReuthFs\Applications\puzzlesoft\hospital_avotfiles\WoundsPics-1\IMG_3623.JPG</t>
  </si>
  <si>
    <t>שם הקובץ</t>
  </si>
  <si>
    <t>תוויות שורה</t>
  </si>
  <si>
    <t>סכום כולל</t>
  </si>
  <si>
    <t>ספירה של פנימי</t>
  </si>
  <si>
    <t>DM Related</t>
  </si>
  <si>
    <t>Pressure Sores</t>
  </si>
  <si>
    <t>Trauma Related</t>
  </si>
  <si>
    <t>Venous ulcer</t>
  </si>
  <si>
    <t>Surgical wounds</t>
  </si>
  <si>
    <t>Thumb</t>
  </si>
  <si>
    <t>genetalia</t>
  </si>
  <si>
    <t>fingers - hand</t>
  </si>
  <si>
    <t>fingers - foot</t>
  </si>
  <si>
    <t>toe</t>
  </si>
  <si>
    <t>other</t>
  </si>
  <si>
    <t>ear</t>
  </si>
  <si>
    <t>lower arm</t>
  </si>
  <si>
    <t>upper abdomen</t>
  </si>
  <si>
    <t>lower abdomen</t>
  </si>
  <si>
    <t>knee - front</t>
  </si>
  <si>
    <t>upper back</t>
  </si>
  <si>
    <t>lower back</t>
  </si>
  <si>
    <t>upper arm</t>
  </si>
  <si>
    <t>chest</t>
  </si>
  <si>
    <t>trochanter</t>
  </si>
  <si>
    <t>hip - back side</t>
  </si>
  <si>
    <t>hip - front side</t>
  </si>
  <si>
    <t>palm</t>
  </si>
  <si>
    <t>sole of the foot</t>
  </si>
  <si>
    <t>shoulder</t>
  </si>
  <si>
    <t>waist</t>
  </si>
  <si>
    <t>crotch</t>
  </si>
  <si>
    <t>elbow</t>
  </si>
  <si>
    <t>Scapula / upper back</t>
  </si>
  <si>
    <t>Sacrum</t>
  </si>
  <si>
    <t>neck</t>
  </si>
  <si>
    <t>head</t>
  </si>
  <si>
    <t>nape of the neck</t>
  </si>
  <si>
    <t>face</t>
  </si>
  <si>
    <t>Scapula</t>
  </si>
  <si>
    <t>ankle</t>
  </si>
  <si>
    <t>heel</t>
  </si>
  <si>
    <t>calf - back side</t>
  </si>
  <si>
    <t>butt</t>
  </si>
  <si>
    <t>Location</t>
  </si>
  <si>
    <t>Count</t>
  </si>
  <si>
    <t>Category</t>
  </si>
  <si>
    <t>calf - front side</t>
  </si>
  <si>
    <t>IMG_3600 (Small).JPG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</si>
</sst>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charset val="177"/>
      <scheme val="minor"/>
    </font>
    <font>
      <b/>
      <sz val="11"/>
      <color theme="1"/>
      <name val="Arial"/>
      <family val="2"/>
      <scheme val="minor"/>
    </font>
    <font>
      <u/>
      <sz val="11"/>
      <color theme="10"/>
      <name val="Arial"/>
      <family val="2"/>
      <charset val="177"/>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1"/>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14" fontId="0" fillId="0" borderId="0" xfId="0" applyNumberFormat="1"/>
    <xf numFmtId="22" fontId="0" fillId="0" borderId="0" xfId="0" applyNumberFormat="1"/>
    <xf numFmtId="16" fontId="0" fillId="0" borderId="0" xfId="0" applyNumberFormat="1"/>
    <xf numFmtId="0" fontId="1" fillId="2" borderId="1" xfId="0" applyFont="1" applyFill="1" applyBorder="1" applyAlignment="1">
      <alignment horizontal="center" wrapText="1"/>
    </xf>
    <xf numFmtId="0" fontId="0" fillId="0" borderId="0" xfId="0" applyAlignment="1"/>
    <xf numFmtId="0" fontId="2" fillId="0" borderId="0" xfId="1"/>
    <xf numFmtId="0" fontId="0" fillId="0" borderId="0" xfId="0" pivotButton="1"/>
    <xf numFmtId="0" fontId="0" fillId="0" borderId="0" xfId="0" applyAlignment="1">
      <alignment horizontal="right"/>
    </xf>
    <xf numFmtId="0" fontId="0" fillId="0" borderId="0" xfId="0" applyNumberFormat="1"/>
    <xf numFmtId="0" fontId="0" fillId="3" borderId="0" xfId="0" applyFill="1" applyAlignment="1">
      <alignment horizontal="right"/>
    </xf>
    <xf numFmtId="0" fontId="0" fillId="3" borderId="0" xfId="0" applyNumberFormat="1" applyFill="1"/>
    <xf numFmtId="0" fontId="0" fillId="3" borderId="0" xfId="0" applyFill="1"/>
    <xf numFmtId="0" fontId="0" fillId="0" borderId="0" xfId="0" applyFill="1"/>
    <xf numFmtId="0" fontId="0" fillId="0" borderId="0" xfId="0" applyFill="1" applyAlignment="1">
      <alignment horizontal="right"/>
    </xf>
    <xf numFmtId="0" fontId="0" fillId="0" borderId="0" xfId="0" applyNumberFormat="1" applyFill="1"/>
    <xf numFmtId="0" fontId="0" fillId="2" borderId="0" xfId="0" applyFill="1" applyAlignment="1">
      <alignment horizontal="right"/>
    </xf>
    <xf numFmtId="0" fontId="0" fillId="2" borderId="0" xfId="0" applyNumberFormat="1" applyFill="1"/>
    <xf numFmtId="0" fontId="0" fillId="2" borderId="0" xfId="0" applyFill="1"/>
    <xf numFmtId="0" fontId="0" fillId="0" borderId="0" xfId="0" applyAlignment="1">
      <alignment horizontal="center"/>
    </xf>
    <xf numFmtId="0" fontId="0" fillId="3" borderId="0" xfId="0" applyFill="1" applyAlignment="1">
      <alignment horizontal="center"/>
    </xf>
    <xf numFmtId="14" fontId="0" fillId="2" borderId="0" xfId="0" applyNumberFormat="1" applyFill="1"/>
    <xf numFmtId="22" fontId="0" fillId="2" borderId="0" xfId="0" applyNumberFormat="1" applyFill="1"/>
    <xf numFmtId="0" fontId="0" fillId="2" borderId="0" xfId="0" applyFill="1" applyAlignment="1"/>
    <xf numFmtId="0" fontId="0" fillId="2" borderId="0" xfId="0" applyFill="1" applyAlignment="1">
      <alignment horizontal="center"/>
    </xf>
    <xf numFmtId="0" fontId="0" fillId="4" borderId="0" xfId="0" applyFill="1"/>
    <xf numFmtId="0" fontId="0" fillId="4" borderId="0" xfId="0" applyFill="1" applyAlignment="1">
      <alignment horizontal="center"/>
    </xf>
    <xf numFmtId="0" fontId="0" fillId="5" borderId="0" xfId="0" applyFill="1"/>
    <xf numFmtId="0" fontId="0" fillId="5" borderId="0" xfId="0" applyFill="1" applyAlignment="1">
      <alignment horizontal="center"/>
    </xf>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0" fontId="0" fillId="8" borderId="0" xfId="0" applyFill="1"/>
    <xf numFmtId="14" fontId="0" fillId="8" borderId="0" xfId="0" applyNumberFormat="1" applyFill="1"/>
    <xf numFmtId="22" fontId="0" fillId="8" borderId="0" xfId="0" applyNumberFormat="1" applyFill="1"/>
    <xf numFmtId="0" fontId="0" fillId="8" borderId="0" xfId="0" applyFill="1" applyAlignment="1"/>
    <xf numFmtId="14" fontId="0" fillId="3" borderId="0" xfId="0" applyNumberFormat="1" applyFill="1"/>
    <xf numFmtId="22" fontId="0" fillId="3" borderId="0" xfId="0" applyNumberFormat="1" applyFill="1"/>
    <xf numFmtId="0" fontId="0" fillId="9" borderId="0" xfId="0" applyFill="1"/>
    <xf numFmtId="14" fontId="0" fillId="9" borderId="0" xfId="0" applyNumberFormat="1" applyFill="1"/>
    <xf numFmtId="22" fontId="0" fillId="9" borderId="0" xfId="0" applyNumberFormat="1" applyFill="1"/>
    <xf numFmtId="0" fontId="0" fillId="7" borderId="0" xfId="0" applyFill="1" applyAlignment="1">
      <alignment horizontal="center"/>
    </xf>
    <xf numFmtId="0" fontId="0" fillId="4" borderId="0" xfId="0" applyFill="1" applyAlignment="1">
      <alignment horizontal="center"/>
    </xf>
    <xf numFmtId="0" fontId="0" fillId="0" borderId="0" xfId="0" applyAlignment="1">
      <alignment horizontal="center"/>
    </xf>
    <xf numFmtId="0" fontId="0" fillId="2" borderId="0" xfId="0" applyFill="1" applyAlignment="1">
      <alignment horizontal="center"/>
    </xf>
    <xf numFmtId="0" fontId="0" fillId="5" borderId="0" xfId="0" applyFill="1" applyAlignment="1">
      <alignment horizontal="center"/>
    </xf>
    <xf numFmtId="0" fontId="0" fillId="6" borderId="0" xfId="0" applyFill="1" applyAlignment="1">
      <alignment horizontal="center"/>
    </xf>
  </cellXfs>
  <cellStyles count="2">
    <cellStyle name="Normal" xfId="0" builtinId="0"/>
    <cellStyle name="היפר-קישור" xfId="1" builtinId="8"/>
  </cellStyles>
  <dxfs count="41">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מיכאל בריק" refreshedDate="44461.475907060187" createdVersion="6" refreshedVersion="6" minRefreshableVersion="3" recordCount="3003">
  <cacheSource type="worksheet">
    <worksheetSource ref="A1:Y3004" sheet="גיליון1"/>
  </cacheSource>
  <cacheFields count="30">
    <cacheField name="פנימי" numFmtId="0">
      <sharedItems containsSemiMixedTypes="0" containsString="0" containsNumber="1" containsInteger="1" minValue="60914" maxValue="96349"/>
    </cacheField>
    <cacheField name="ת. מעקב" numFmtId="14">
      <sharedItems containsSemiMixedTypes="0" containsNonDate="0" containsDate="1" containsString="0" minDate="2012-01-05T00:00:00" maxDate="2021-04-20T00:00:00"/>
    </cacheField>
    <cacheField name="אורך" numFmtId="0">
      <sharedItems containsSemiMixedTypes="0" containsString="0" containsNumber="1" minValue="0" maxValue="212.5"/>
    </cacheField>
    <cacheField name="רוחב" numFmtId="0">
      <sharedItems containsSemiMixedTypes="0" containsString="0" containsNumber="1" minValue="0" maxValue="60"/>
    </cacheField>
    <cacheField name="עומק" numFmtId="0">
      <sharedItems containsSemiMixedTypes="0" containsString="0" containsNumber="1" minValue="0" maxValue="12"/>
    </cacheField>
    <cacheField name="סוג הפרשה" numFmtId="0">
      <sharedItems/>
    </cacheField>
    <cacheField name="כמות הפרשה" numFmtId="0">
      <sharedItems/>
    </cacheField>
    <cacheField name="צבע" numFmtId="0">
      <sharedItems containsBlank="1"/>
    </cacheField>
    <cacheField name="דרגה" numFmtId="0">
      <sharedItems containsMixedTypes="1" containsNumber="1" containsInteger="1" minValue="0" maxValue="4"/>
    </cacheField>
    <cacheField name="ייעוץ ע&quot;י " numFmtId="0">
      <sharedItems containsBlank="1"/>
    </cacheField>
    <cacheField name="אביזרי מניעה " numFmtId="0">
      <sharedItems containsBlank="1"/>
    </cacheField>
    <cacheField name="הערות על פצע" numFmtId="0">
      <sharedItems containsBlank="1" longText="1"/>
    </cacheField>
    <cacheField name="שם קובץ וסיומת של תמונת הפצע לדיווח" numFmtId="0">
      <sharedItems/>
    </cacheField>
    <cacheField name="ציון PUSH" numFmtId="0">
      <sharedItems containsSemiMixedTypes="0" containsString="0" containsNumber="1" containsInteger="1" minValue="0" maxValue="17"/>
    </cacheField>
    <cacheField name="ת.דיווח" numFmtId="22">
      <sharedItems containsSemiMixedTypes="0" containsNonDate="0" containsDate="1" containsString="0" minDate="2012-01-05T03:18:09" maxDate="2021-04-19T16:21:58"/>
    </cacheField>
    <cacheField name="מס' פצע" numFmtId="0">
      <sharedItems containsSemiMixedTypes="0" containsString="0" containsNumber="1" containsInteger="1" minValue="1" maxValue="20"/>
    </cacheField>
    <cacheField name="סוג פצע" numFmtId="0">
      <sharedItems count="11">
        <s v="פצע לחץ"/>
        <s v="חתך ניתוח"/>
        <s v="פצע סכרתי"/>
        <s v="אחר"/>
        <s v="פצע טראומתי (עור קרוע/ שפשוף/ המטומה)"/>
        <s v="כיב ורידי"/>
        <s v="כיב לימפאדמה"/>
        <s v="כיב גידולי עור/ גרורות"/>
        <s v="אחרי השתלה"/>
        <s v="כיב וסקוליטיס"/>
        <s v="כיב עורקי"/>
      </sharedItems>
    </cacheField>
    <cacheField name="מיקום" numFmtId="0">
      <sharedItems count="37">
        <s v="סקרום"/>
        <s v="עכוז"/>
        <s v="אוזן"/>
        <s v="טרוכנטר"/>
        <s v="עקב"/>
        <s v="שוק אחורית"/>
        <s v="ירך קדמית"/>
        <s v="קרסול"/>
        <s v="גב עליון"/>
        <s v="ראש"/>
        <s v="אצבע רגל"/>
        <s v="עורף"/>
        <s v="ירך אחורית"/>
        <s v="שוק קדמית"/>
        <s v="בטן עליונה"/>
        <s v="ברך קדמית"/>
        <s v="מרפק"/>
        <s v="כף רגל"/>
        <s v="פנים"/>
        <s v="גב תחתון"/>
        <s v="איבר מין"/>
        <s v="בוהן רגל"/>
        <s v="מותן"/>
        <s v="אחר"/>
        <s v="כף יד"/>
        <s v="בטן תחתונה"/>
        <s v="אגודל"/>
        <s v="חזה"/>
        <s v="מפשעה"/>
        <s v="זרוע"/>
        <s v="שק אשכים"/>
        <s v="צוואר"/>
        <s v="שכמה"/>
        <s v="אצבע יד"/>
        <s v="אמה"/>
        <s v="כתף"/>
        <s v="סקפולה"/>
      </sharedItems>
    </cacheField>
    <cacheField name="צד" numFmtId="0">
      <sharedItems/>
    </cacheField>
    <cacheField name="מיקום מפורט " numFmtId="0">
      <sharedItems containsBlank="1"/>
    </cacheField>
    <cacheField name="תאריך הופעה" numFmtId="14">
      <sharedItems containsSemiMixedTypes="0" containsNonDate="0" containsDate="1" containsString="0" minDate="2006-11-01T00:00:00" maxDate="2109-09-30T00:00:00"/>
    </cacheField>
    <cacheField name="נוצר במחלקה" numFmtId="0">
      <sharedItems/>
    </cacheField>
    <cacheField name="סטטוס" numFmtId="0">
      <sharedItems/>
    </cacheField>
    <cacheField name="ת.ז. של  חולה" numFmtId="0">
      <sharedItems containsMixedTypes="1" containsNumber="1" containsInteger="1" minValue="125583" maxValue="989520465"/>
    </cacheField>
    <cacheField name="שם פרטי" numFmtId="0">
      <sharedItems/>
    </cacheField>
    <cacheField name="שם משפחה" numFmtId="0">
      <sharedItems/>
    </cacheField>
    <cacheField name="מגדר" numFmtId="0">
      <sharedItems containsBlank="1"/>
    </cacheField>
    <cacheField name="תאריך לידה" numFmtId="0">
      <sharedItems containsDate="1" containsMixedTypes="1" minDate="1912-02-20T00:00:00" maxDate="2016-03-10T00:00:00"/>
    </cacheField>
    <cacheField name="מספר מזהה לאשפוז ספציפי" numFmtId="0">
      <sharedItems containsMixedTypes="1" containsNumber="1" containsInteger="1" minValue="1276" maxValue="80278"/>
    </cacheField>
    <cacheField name="שם הקובץ"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03">
  <r>
    <n v="72448"/>
    <d v="2015-03-11T00:00:00"/>
    <n v="6.5"/>
    <n v="4"/>
    <n v="0.2"/>
    <s v="1-הפרשה סרוטית"/>
    <s v="קטנה"/>
    <s v="משולב"/>
    <n v="3"/>
    <s v="NULL"/>
    <s v="NULL"/>
    <s v="הרטבות עם הרטמן *3"/>
    <s v="\\mc-srvfiles\ReuthFs\Applications\puzzlesoft\hospital_avotfiles\WoundsPics-1\IMG_3635 (Small).JPG"/>
    <n v="14"/>
    <d v="2015-03-11T22:25:20"/>
    <n v="1"/>
    <x v="0"/>
    <x v="0"/>
    <s v="C"/>
    <s v="סקרום"/>
    <d v="2015-02-01T00:00:00"/>
    <s v="לא"/>
    <s v="פעיל"/>
    <n v="42640110"/>
    <s v="אמנון"/>
    <s v="שחר"/>
    <s v="זכר"/>
    <d v="1934-09-23T00:00:00"/>
    <n v="50636"/>
    <s v=" (Small).JPG"/>
  </r>
  <r>
    <n v="72326"/>
    <d v="2015-02-25T00:00:00"/>
    <n v="7"/>
    <n v="4"/>
    <n v="0.2"/>
    <s v="1-הפרשה סרוטית"/>
    <s v="קטנה"/>
    <s v="משולב"/>
    <n v="3"/>
    <s v="NULL"/>
    <s v="NULL"/>
    <s v="הרטבות עם הרטמן *3"/>
    <s v="\\mc-srvfiles\ReuthFs\Applications\puzzlesoft\hospital_avotfiles\WoundsPics-1\IMG_3600 (Small).JPG"/>
    <n v="14"/>
    <d v="2015-02-25T20:49:46"/>
    <n v="1"/>
    <x v="0"/>
    <x v="0"/>
    <s v="C"/>
    <s v="סקרום"/>
    <d v="2015-02-01T00:00:00"/>
    <s v="לא"/>
    <s v="פעיל"/>
    <n v="42640110"/>
    <s v="אמנון"/>
    <s v="שחר"/>
    <s v="זכר"/>
    <d v="1934-09-23T00:00:00"/>
    <n v="50636"/>
    <s v=" (Small).JPG"/>
  </r>
  <r>
    <n v="71527"/>
    <d v="2014-11-21T00:00:00"/>
    <n v="2"/>
    <n v="2"/>
    <n v="4"/>
    <s v="1-הפרשה סרוטית"/>
    <s v="בינונית"/>
    <s v="משולב"/>
    <n v="4"/>
    <s v="NULL"/>
    <s v="NULL"/>
    <s v="ללא שינוי"/>
    <s v="\\mc-srvfiles\ReuthFs\Applications\puzzlesoft\hospital_avotfiles\WoundsPics-1\1.12.14.JPG"/>
    <n v="11"/>
    <d v="2014-11-21T14:41:51"/>
    <n v="1"/>
    <x v="0"/>
    <x v="1"/>
    <s v="C"/>
    <m/>
    <d v="2014-01-15T00:00:00"/>
    <s v="לא"/>
    <s v="סגור"/>
    <n v="5052642"/>
    <s v="אסתר"/>
    <s v="כהן"/>
    <s v="נקבה"/>
    <d v="1927-08-25T00:00:00"/>
    <n v="45481"/>
    <s v="1.12.14.JPG"/>
  </r>
  <r>
    <n v="67933"/>
    <d v="2014-01-14T00:00:00"/>
    <n v="2"/>
    <n v="1.5"/>
    <n v="0.2"/>
    <s v="2-הפרשה סרו דמית"/>
    <s v="בינונית"/>
    <s v="משולב"/>
    <n v="3"/>
    <s v="NULL"/>
    <s v="NULL"/>
    <s v="הרטבות  עם  MAGNESIUM SULFATE שלוש  פעמים ביום. מסביב  לפצע אודם ונפיחות. פצע צולם."/>
    <s v="\\mc-srvfiles\ReuthFs\Applications\puzzlesoft\hospital_avotfiles\WoundsPics-1\20140114_085420.jpg"/>
    <n v="10"/>
    <d v="2014-01-14T10:51:34"/>
    <n v="1"/>
    <x v="0"/>
    <x v="2"/>
    <s v="R"/>
    <m/>
    <d v="2013-12-10T00:00:00"/>
    <s v="כן"/>
    <s v="סגור"/>
    <n v="43820836"/>
    <s v="יהודית"/>
    <s v="לוי"/>
    <s v="נקבה"/>
    <d v="1938-06-04T00:00:00"/>
    <n v="44896"/>
    <s v="20140114_085420.jpg"/>
  </r>
  <r>
    <n v="67942"/>
    <d v="2014-01-14T00:00:00"/>
    <n v="3.5"/>
    <n v="3"/>
    <n v="0.3"/>
    <s v="1-הפרשה סרוטית"/>
    <s v="קטנה"/>
    <s v="צהוב-רקמה נקרוטית רכה,צמיגה"/>
    <n v="3"/>
    <s v="NULL"/>
    <s v="NULL"/>
    <s v="הרטבות עם SOL. PRONTOSAN ל 15 דקות פעם ביום,ממשיך הרטבות עם  SOL. HARTMAN ארבע פעמים ביום,CR. CLOTRIMAZOLE 1% מסביב לפצע פעמיים ביום."/>
    <s v="\\mc-srvfiles\ReuthFs\Applications\puzzlesoft\hospital_avotfiles\WoundsPics-1\20140114_090131.jpg"/>
    <n v="12"/>
    <d v="2014-01-14T14:17:01"/>
    <n v="3"/>
    <x v="0"/>
    <x v="3"/>
    <s v="L"/>
    <m/>
    <d v="2013-11-05T00:00:00"/>
    <s v="כן"/>
    <s v="סגור"/>
    <n v="318047883"/>
    <s v="איפטח"/>
    <s v="חודיאנטוב"/>
    <s v="זכר"/>
    <d v="1957-09-04T00:00:00"/>
    <n v="42838"/>
    <s v="20140114_090131.jpg"/>
  </r>
  <r>
    <n v="67940"/>
    <d v="2014-01-14T00:00:00"/>
    <n v="6.5"/>
    <n v="6"/>
    <n v="0.5"/>
    <s v="1-הפרשה סרוטית"/>
    <s v="בינונית"/>
    <s v="משולב"/>
    <n v="4"/>
    <s v="NULL"/>
    <s v="NULL"/>
    <s v="הרטבות עם SOL. PRONTOSAN ל 15 דקות פעם ביום,הוחל הרטבות עם  SOL. HARTMAN ארבע פעמים ביום,CR. CLOTRIMAZOLE 1% מסביב לפצע פעמיים ביום."/>
    <s v="\\mc-srvfiles\ReuthFs\Applications\puzzlesoft\hospital_avotfiles\WoundsPics-1\20140114_090206.jpg"/>
    <n v="15"/>
    <d v="2014-01-14T14:14:59"/>
    <n v="1"/>
    <x v="0"/>
    <x v="0"/>
    <s v="C"/>
    <m/>
    <d v="2013-08-05T00:00:00"/>
    <s v="כן"/>
    <s v="פעיל"/>
    <n v="318047883"/>
    <s v="איפטח"/>
    <s v="חודיאנטוב"/>
    <s v="זכר"/>
    <d v="1957-09-04T00:00:00"/>
    <n v="42838"/>
    <s v="20140114_090206.jpg"/>
  </r>
  <r>
    <n v="67955"/>
    <d v="2014-01-15T00:00:00"/>
    <n v="5"/>
    <n v="5"/>
    <n v="2"/>
    <s v="4-הפרשה מוגלתית מעטה"/>
    <s v="קטנה"/>
    <s v="שחור-רקמה נקרוטית יבשה"/>
    <n v="4"/>
    <s v="NULL"/>
    <s v="NULL"/>
    <s v="פצע נקרוטי, מריח רע. נמשיך טיפול עם הרטבות. יש לציין טיפול אנטיביוטי.  פצע צולם."/>
    <s v="\\mc-srvfiles\ReuthFs\Applications\puzzlesoft\hospital_avotfiles\WoundsPics-1\20140114_092124.jpg"/>
    <n v="15"/>
    <d v="2014-01-15T16:16:40"/>
    <n v="1"/>
    <x v="0"/>
    <x v="4"/>
    <s v="R"/>
    <m/>
    <d v="2013-12-10T00:00:00"/>
    <s v="לא"/>
    <s v="פעיל"/>
    <n v="75405118"/>
    <s v="שלמה"/>
    <s v="לנדאו"/>
    <s v="זכר"/>
    <d v="1919-10-28T00:00:00"/>
    <n v="44920"/>
    <s v="20140114_092124.jpg"/>
  </r>
  <r>
    <n v="67956"/>
    <d v="2014-01-15T00:00:00"/>
    <n v="2"/>
    <n v="2"/>
    <n v="0.3"/>
    <s v="4-הפרשה מוגלתית מעטה"/>
    <s v="קטנה"/>
    <s v="משולב"/>
    <n v="3"/>
    <s v="NULL"/>
    <s v="NULL"/>
    <s v="פצע  מפריש. ללא סימני זיהום. המשך טיפול  אנטיביוטי."/>
    <s v="\\mc-srvfiles\ReuthFs\Applications\puzzlesoft\hospital_avotfiles\WoundsPics-1\20140114_092219.jpg"/>
    <n v="10"/>
    <d v="2014-01-15T16:18:15"/>
    <n v="2"/>
    <x v="0"/>
    <x v="5"/>
    <s v="R"/>
    <s v="שליש תחתון"/>
    <d v="2013-12-10T00:00:00"/>
    <s v="לא"/>
    <s v="פעיל"/>
    <n v="75405118"/>
    <s v="שלמה"/>
    <s v="לנדאו"/>
    <s v="זכר"/>
    <d v="1919-10-28T00:00:00"/>
    <n v="44920"/>
    <s v="20140114_092219.jpg"/>
  </r>
  <r>
    <n v="67550"/>
    <d v="2013-12-12T00:00:00"/>
    <n v="1.8"/>
    <n v="1.7"/>
    <n v="0.2"/>
    <s v="4-הפרשה מוגלתית מעטה"/>
    <s v="בינונית"/>
    <s v="ורוד-רקמת אפיטל"/>
    <n v="3"/>
    <s v="NULL"/>
    <s v="NULL"/>
    <s v="הוחלו הרטבות SOL. HARTMAN שלוש פעמים ביום ."/>
    <s v="\\mc-srvfiles\ReuthFs\Applications\puzzlesoft\hospital_avotfiles\WoundsPics-1\20140114_092221.jpg"/>
    <n v="3"/>
    <d v="2013-12-12T12:18:31"/>
    <n v="2"/>
    <x v="0"/>
    <x v="5"/>
    <s v="R"/>
    <s v="שליש תחתון"/>
    <d v="2013-12-10T00:00:00"/>
    <s v="לא"/>
    <s v="פעיל"/>
    <n v="75405118"/>
    <s v="שלמה"/>
    <s v="לנדאו"/>
    <s v="זכר"/>
    <d v="1919-10-28T00:00:00"/>
    <n v="44920"/>
    <s v="20140114_092221.jpg"/>
  </r>
  <r>
    <n v="67957"/>
    <d v="2014-01-15T00:00:00"/>
    <n v="0.5"/>
    <n v="0.5"/>
    <n v="0"/>
    <s v="0-ללא הפרשה"/>
    <s v="ללא הפרשה"/>
    <s v="משולב"/>
    <n v="2"/>
    <s v="NULL"/>
    <s v="NULL"/>
    <s v="עדיין קיים אודם ושיפשוף.ללא שיפור. הוחלף טיפול מקומי."/>
    <s v="\\mc-srvfiles\ReuthFs\Applications\puzzlesoft\hospital_avotfiles\WoundsPics-1\20140114_092640.jpg"/>
    <n v="4"/>
    <d v="2014-01-15T16:20:23"/>
    <n v="1"/>
    <x v="0"/>
    <x v="0"/>
    <s v="R"/>
    <m/>
    <d v="2013-12-15T00:00:00"/>
    <s v="לא"/>
    <s v="פעיל"/>
    <n v="2300523"/>
    <s v="שרה"/>
    <s v="ערד"/>
    <s v="נקבה"/>
    <d v="1930-11-09T00:00:00"/>
    <n v="44990"/>
    <s v="20140114_092640.jpg"/>
  </r>
  <r>
    <n v="68591"/>
    <d v="2014-02-26T00:00:00"/>
    <n v="2.5"/>
    <n v="2.5"/>
    <n v="0.1"/>
    <s v="1-הפרשה סרוטית"/>
    <s v="קטנה"/>
    <s v="משולב"/>
    <n v="2"/>
    <s v="NULL"/>
    <s v="NULL"/>
    <s v="הוחל CR. BIAFINE פעמיים ביום ו CR. PITRION מסביב לפצע פעמיים ביום."/>
    <s v="\\mc-srvfiles\ReuthFs\Applications\puzzlesoft\hospital_avotfiles\WoundsPics-1\20140225_100928.jpg"/>
    <n v="11"/>
    <d v="2014-02-26T11:58:23"/>
    <n v="2"/>
    <x v="0"/>
    <x v="1"/>
    <s v="C"/>
    <m/>
    <d v="2014-02-25T00:00:00"/>
    <s v="כן"/>
    <s v="פעיל"/>
    <n v="52286200"/>
    <s v="פנינה"/>
    <s v="פוקס"/>
    <s v="נקבה"/>
    <d v="1954-04-04T00:00:00"/>
    <n v="45730"/>
    <s v="20140225_100928.jpg"/>
  </r>
  <r>
    <n v="80733"/>
    <d v="2017-07-14T00:00:00"/>
    <n v="15"/>
    <n v="2"/>
    <n v="0.5"/>
    <s v="2-הפרשה סרו דמית"/>
    <s v="גדולה"/>
    <s v="צהוב-רקמה נקרוטית רכה,צמיגה"/>
    <n v="2"/>
    <s v="מרכז תחום פצע"/>
    <s v="מזרון סטטי לפיזור לחץ"/>
    <s v="טיפול SILVEROL"/>
    <s v="\\mc-srvfiles\ReuthFs\Applications\puzzlesoft\hospital_avotfiles\WoundsPics-1\20170717_115652.jpg"/>
    <n v="16"/>
    <d v="2017-07-14T14:23:47"/>
    <n v="1"/>
    <x v="1"/>
    <x v="6"/>
    <s v="R"/>
    <m/>
    <d v="2017-07-03T00:00:00"/>
    <s v="לא"/>
    <s v="פעיל"/>
    <n v="68118140"/>
    <s v="אוסבלדו"/>
    <s v="פלדמן"/>
    <s v="זכר"/>
    <d v="1947-01-01T00:00:00"/>
    <n v="61917"/>
    <s v="20170717_115652.jpg"/>
  </r>
  <r>
    <n v="80877"/>
    <d v="2017-07-21T00:00:00"/>
    <n v="15"/>
    <n v="2"/>
    <n v="1"/>
    <s v="2-הפרשה סרו דמית"/>
    <s v="גדולה"/>
    <s v="צהוב-רקמה נקרוטית רכה,צמיגה"/>
    <n v="2"/>
    <m/>
    <m/>
    <s v="שינוי טיפול- שטיפה עם PRONTOSAN ,חבישה   SOL. NACL 0.9%"/>
    <s v="\\mc-srvfiles\ReuthFs\Applications\puzzlesoft\hospital_avotfiles\WoundsPics-1\20170717_122440.jpg"/>
    <n v="16"/>
    <d v="2017-07-26T01:10:55"/>
    <n v="1"/>
    <x v="1"/>
    <x v="6"/>
    <s v="R"/>
    <m/>
    <d v="2017-07-03T00:00:00"/>
    <s v="לא"/>
    <s v="פעיל"/>
    <n v="68118140"/>
    <s v="אוסבלדו"/>
    <s v="פלדמן"/>
    <s v="זכר"/>
    <d v="1947-01-01T00:00:00"/>
    <n v="61917"/>
    <s v="20170717_122440.jpg"/>
  </r>
  <r>
    <n v="85047"/>
    <d v="2018-08-14T00:00:00"/>
    <n v="3.5"/>
    <n v="2"/>
    <n v="0"/>
    <s v="0-ללא הפרשה"/>
    <s v="ללא הפרשה"/>
    <s v="שחור-רקמה נקרוטית יבשה"/>
    <s v="לא ניתן להגדרה"/>
    <s v="מרכז תחום פצע"/>
    <s v="מזרון סטטי לפיזור לחץ,כריות תמיכה לגוף,סדיניה (רביעיה) למניעת חיכוך"/>
    <s v="ממשיך באותו טיפול"/>
    <s v="\\mc-srvfiles\ReuthFs\Applications\puzzlesoft\hospital_avotfiles\WoundsPics-1\20180811_202018.jpg"/>
    <n v="11"/>
    <d v="2018-08-14T00:50:39"/>
    <n v="1"/>
    <x v="0"/>
    <x v="5"/>
    <s v="R"/>
    <s v="שטח לטרלי אחורי של שוק ימין"/>
    <d v="2018-07-02T00:00:00"/>
    <s v="כן"/>
    <s v="פעיל"/>
    <n v="61020814"/>
    <s v="חנניה"/>
    <s v="בן שטרית"/>
    <s v="זכר"/>
    <d v="1926-01-11T00:00:00"/>
    <n v="66321"/>
    <s v="20180811_202018.jpg"/>
  </r>
  <r>
    <n v="85049"/>
    <d v="2018-08-14T00:00:00"/>
    <n v="7"/>
    <n v="7"/>
    <n v="0.1"/>
    <s v="0-ללא הפרשה"/>
    <s v="ללא הפרשה"/>
    <s v="משולב"/>
    <s v="לא ניתן להגדרה"/>
    <s v="מרכז תחום פצע"/>
    <s v="מזרון סטטי לפיזור לחץ,כריות תמיכה לגוף,סדיניה (רביעיה) למניעת חיכוך"/>
    <s v="ממשיך באותו טיפול"/>
    <s v="\\mc-srvfiles\ReuthFs\Applications\puzzlesoft\hospital_avotfiles\WoundsPics-1\20180811_202114.jpg"/>
    <n v="13"/>
    <d v="2018-08-14T00:56:30"/>
    <n v="3"/>
    <x v="0"/>
    <x v="1"/>
    <s v="C"/>
    <s v="סקרום"/>
    <d v="2018-07-02T00:00:00"/>
    <s v="כן"/>
    <s v="פעיל"/>
    <n v="61020814"/>
    <s v="חנניה"/>
    <s v="בן שטרית"/>
    <s v="זכר"/>
    <d v="1926-01-11T00:00:00"/>
    <n v="66321"/>
    <s v="20180811_202114.jpg"/>
  </r>
  <r>
    <n v="85359"/>
    <d v="2018-09-13T00:00:00"/>
    <n v="0.5"/>
    <n v="0.5"/>
    <n v="0.3"/>
    <s v="0-ללא הפרשה"/>
    <s v="ללא הפרשה"/>
    <s v="משולב"/>
    <n v="3"/>
    <s v="מרכז תחום פצע,דיאטנית"/>
    <s v="מזרון סטטי לפיזור לחץ"/>
    <s v="פצע בשיפור, ממשיך טיפול מקומי למריחת HYCONYCIN X 2/D"/>
    <s v="\\mc-srvfiles\ReuthFs\Applications\puzzlesoft\hospital_avotfiles\WoundsPics-1\20180906_192558.jpg"/>
    <n v="4"/>
    <d v="2018-09-13T01:59:26"/>
    <n v="2"/>
    <x v="0"/>
    <x v="7"/>
    <s v="L"/>
    <m/>
    <d v="2018-04-29T00:00:00"/>
    <s v="לא"/>
    <s v="סגור"/>
    <n v="4764395"/>
    <s v="שרה"/>
    <s v="צבי מנחם"/>
    <s v="נקבה"/>
    <d v="1936-01-15T00:00:00"/>
    <n v="66521"/>
    <s v="20180906_192558.jpg"/>
  </r>
  <r>
    <n v="88225"/>
    <d v="2019-06-20T00:00:00"/>
    <n v="4.5"/>
    <n v="3"/>
    <n v="1"/>
    <s v="1-הפרשה סרוטית"/>
    <s v="קטנה"/>
    <s v="משולב"/>
    <n v="4"/>
    <s v="מרכז תחום פצע,דיאטנית"/>
    <s v="מזרון סטטי לפיזור לחץ"/>
    <s v="פצע בנטיה לשיפור והקטנה עם סימני איסכמיה טריה, מצרציה מסביב. עצם נמוש. ללא כיסים.   ממשיך טיפול מקומי בהרטבות HARTMAN X 3/D + הגנה מסביב."/>
    <s v="\\mc-srvfiles\ReuthFs\Applications\puzzlesoft\hospital_avotfiles\WoundsPics-1\20181206_081332.jpg"/>
    <n v="13"/>
    <d v="2019-06-26T02:22:02"/>
    <n v="1"/>
    <x v="0"/>
    <x v="1"/>
    <s v="C"/>
    <s v="עכוז"/>
    <d v="2018-03-05T00:00:00"/>
    <s v="לא"/>
    <s v="סגור"/>
    <n v="901102921"/>
    <s v="אסכנדר"/>
    <s v="אחמד"/>
    <s v="זכר"/>
    <d v="1972-08-29T00:00:00"/>
    <n v="64955"/>
    <s v="20181206_081332.jpg"/>
  </r>
  <r>
    <n v="87640"/>
    <d v="2019-05-03T00:00:00"/>
    <n v="1"/>
    <n v="1"/>
    <n v="0.2"/>
    <s v="1-הפרשה סרוטית"/>
    <s v="קטנה"/>
    <s v="אדום-רקמת גרנולציה"/>
    <n v="2"/>
    <m/>
    <s v="מזרון סטטי לפיזור לחץ"/>
    <s v="פצע  בשיפור  הוחלף  ל  POLYDIN  /2DAY"/>
    <s v="\\mc-srvfiles\ReuthFs\Applications\puzzlesoft\hospital_avotfiles\WoundsPics-1\20190328_094255.jpg"/>
    <n v="6"/>
    <d v="2019-05-03T01:47:51"/>
    <n v="10"/>
    <x v="0"/>
    <x v="5"/>
    <s v="L"/>
    <m/>
    <d v="2018-12-30T00:00:00"/>
    <s v="כן"/>
    <s v="סגור"/>
    <n v="64565583"/>
    <s v="דן"/>
    <s v="אופנהיים"/>
    <s v="זכר"/>
    <d v="1945-01-01T00:00:00"/>
    <n v="69479"/>
    <s v="20190328_094255.jpg"/>
  </r>
  <r>
    <n v="87253"/>
    <d v="2019-03-28T00:00:00"/>
    <n v="2"/>
    <n v="1"/>
    <n v="0.2"/>
    <s v="1-הפרשה סרוטית"/>
    <s v="קטנה"/>
    <s v="משולב"/>
    <n v="3"/>
    <m/>
    <s v="מזרון סטטי לפיזור לחץ"/>
    <s v="פצע  נקי   נמשיך  הרטבות  עם  HARTMAN   פעמיים  ביום.  פצע  צולם."/>
    <s v="\\mc-srvfiles\ReuthFs\Applications\puzzlesoft\hospital_avotfiles\WoundsPics-1\20190328_094255.jpg"/>
    <n v="8"/>
    <d v="2019-03-28T19:38:28"/>
    <n v="10"/>
    <x v="0"/>
    <x v="5"/>
    <s v="L"/>
    <m/>
    <d v="2018-12-30T00:00:00"/>
    <s v="כן"/>
    <s v="סגור"/>
    <n v="64565583"/>
    <s v="דן"/>
    <s v="אופנהיים"/>
    <s v="זכר"/>
    <d v="1945-01-01T00:00:00"/>
    <n v="69479"/>
    <s v="20190328_094255.jpg"/>
  </r>
  <r>
    <n v="87251"/>
    <d v="2019-03-28T00:00:00"/>
    <n v="4"/>
    <n v="3"/>
    <n v="1"/>
    <s v="4-הפרשה מוגלתית מעטה"/>
    <s v="בינונית"/>
    <s v="צהוב-רקמה נקרוטית רכה,צמיגה"/>
    <n v="4"/>
    <m/>
    <s v="מזרון סטטי לפיזור לחץ"/>
    <s v="פצע  בהחמרה.   נעשה  הטריה   פצע  ניקרוטית  עם  ריח    עצם  לא  נמוש.  הוסף  לטיפול  TAB.  FLAGYL500MG   + נמשיך טיפול עם הרטבות - HARTMAN    פצע  צולם."/>
    <s v="\\mc-srvfiles\ReuthFs\Applications\puzzlesoft\hospital_avotfiles\WoundsPics-1\20190328_094321.jpg"/>
    <n v="13"/>
    <d v="2019-03-28T19:34:55"/>
    <n v="8"/>
    <x v="0"/>
    <x v="4"/>
    <s v="L"/>
    <m/>
    <d v="2018-12-29T00:00:00"/>
    <s v="לא"/>
    <s v="סגור"/>
    <n v="64565583"/>
    <s v="דן"/>
    <s v="אופנהיים"/>
    <s v="זכר"/>
    <d v="1945-01-01T00:00:00"/>
    <n v="69479"/>
    <s v="20190328_094321.jpg"/>
  </r>
  <r>
    <n v="87252"/>
    <d v="2019-03-28T00:00:00"/>
    <n v="4"/>
    <n v="3.5"/>
    <n v="0.3"/>
    <s v="2-הפרשה סרו דמית"/>
    <s v="קטנה"/>
    <s v="משולב"/>
    <n v="4"/>
    <m/>
    <s v="מזרון סטטי לפיזור לחץ"/>
    <s v="פצע  נקי   כיס  בשעה  7  עומק  2.0  סיים.   נמשיך  טיפול:הרטבות  עם  HARTMAN   שלוש פעמים ביום.  פצע  צולם."/>
    <s v="\\mc-srvfiles\ReuthFs\Applications\puzzlesoft\hospital_avotfiles\WoundsPics-1\20190328_094411.jpg"/>
    <n v="13"/>
    <d v="2019-03-28T19:36:52"/>
    <n v="9"/>
    <x v="0"/>
    <x v="1"/>
    <s v="L"/>
    <s v="תחתון"/>
    <d v="2018-12-30T00:00:00"/>
    <s v="כן"/>
    <s v="סגור"/>
    <n v="64565583"/>
    <s v="דן"/>
    <s v="אופנהיים"/>
    <s v="זכר"/>
    <d v="1945-01-01T00:00:00"/>
    <n v="69479"/>
    <s v="20190328_094411.jpg"/>
  </r>
  <r>
    <n v="87247"/>
    <d v="2019-03-28T00:00:00"/>
    <n v="9.5"/>
    <n v="9.5"/>
    <n v="3"/>
    <s v="4-הפרשה מוגלתית מעטה"/>
    <s v="בינונית"/>
    <m/>
    <n v="4"/>
    <m/>
    <s v="מזרון סטטי לפיזור לחץ"/>
    <s v="פצע  בשיפור  יותר  נקי  עדיין  עם  רקמה  צהובה   כיס  משעה  9  עד3  ועומק  בין  3-6  סיים.   עצם מרוסקת. ממשיך טיפול  מקומי FLAGYL 500 MG X 2  + הרטבות  עם  HARTMAN .  פצע  צולם."/>
    <s v="\\mc-srvfiles\ReuthFs\Applications\puzzlesoft\hospital_avotfiles\WoundsPics-1\20190328_094604.jpg"/>
    <n v="12"/>
    <d v="2019-03-28T18:57:11"/>
    <n v="1"/>
    <x v="0"/>
    <x v="1"/>
    <s v="C"/>
    <s v="עכוז"/>
    <d v="2018-12-29T00:00:00"/>
    <s v="לא"/>
    <s v="פעיל"/>
    <n v="64565583"/>
    <s v="דן"/>
    <s v="אופנהיים"/>
    <s v="זכר"/>
    <d v="1945-01-01T00:00:00"/>
    <n v="69479"/>
    <s v="20190328_094604.jpg"/>
  </r>
  <r>
    <n v="87248"/>
    <d v="2019-03-28T00:00:00"/>
    <n v="2.5"/>
    <n v="1.5"/>
    <n v="0.1"/>
    <s v="1-הפרשה סרוטית"/>
    <s v="קטנה"/>
    <s v="משולב"/>
    <n v="3"/>
    <m/>
    <s v="מזרון סטטי לפיזור לחץ"/>
    <s v="פצעים בשיפור   פחות  פצעים  בגב.  נמשיך  טיפול: הרטבות  HARTMAN.  צולם  פצע."/>
    <s v="\\mc-srvfiles\ReuthFs\Applications\puzzlesoft\hospital_avotfiles\WoundsPics-1\20190328_094735.jpg"/>
    <n v="10"/>
    <d v="2019-03-28T19:20:35"/>
    <n v="2"/>
    <x v="0"/>
    <x v="8"/>
    <s v="R"/>
    <m/>
    <d v="2018-12-29T00:00:00"/>
    <s v="לא"/>
    <s v="סגור"/>
    <n v="64565583"/>
    <s v="דן"/>
    <s v="אופנהיים"/>
    <s v="זכר"/>
    <d v="1945-01-01T00:00:00"/>
    <n v="69479"/>
    <s v="20190328_094735.jpg"/>
  </r>
  <r>
    <n v="87250"/>
    <d v="2019-03-28T00:00:00"/>
    <n v="3"/>
    <n v="1.5"/>
    <n v="0"/>
    <s v="1-הפרשה סרוטית"/>
    <s v="קטנה"/>
    <s v="ורוד-רקמת אפיטל"/>
    <n v="2"/>
    <m/>
    <m/>
    <s v="פצע  בשיפור  נקי  הוחלף  טיפול  ל  HYCOMICIN  /2DAY   פצע  צולם."/>
    <s v="\\mc-srvfiles\ReuthFs\Applications\puzzlesoft\hospital_avotfiles\WoundsPics-1\20190328_094821.jpg"/>
    <n v="9"/>
    <d v="2019-03-28T19:27:58"/>
    <n v="4"/>
    <x v="0"/>
    <x v="9"/>
    <s v="C"/>
    <s v="עורף"/>
    <d v="2018-12-29T00:00:00"/>
    <s v="לא"/>
    <s v="סגור"/>
    <n v="64565583"/>
    <s v="דן"/>
    <s v="אופנהיים"/>
    <s v="זכר"/>
    <d v="1945-01-01T00:00:00"/>
    <n v="69479"/>
    <s v="20190328_094821.jpg"/>
  </r>
  <r>
    <n v="87249"/>
    <d v="2019-03-28T00:00:00"/>
    <n v="15"/>
    <n v="3"/>
    <n v="0.3"/>
    <s v="2-הפרשה סרו דמית"/>
    <s v="קטנה"/>
    <s v="משולב"/>
    <n v="4"/>
    <m/>
    <s v="מזרון סטטי לפיזור לחץ"/>
    <s v="פצע  נקי   נמשיך  טיפול :   נמשיך הרטבות HARTMAN   פצע  צולם."/>
    <s v="\\mc-srvfiles\ReuthFs\Applications\puzzlesoft\hospital_avotfiles\WoundsPics-1\20190328_095058.jpg"/>
    <n v="14"/>
    <d v="2019-03-28T19:22:08"/>
    <n v="3"/>
    <x v="0"/>
    <x v="5"/>
    <s v="R"/>
    <m/>
    <d v="2018-12-29T00:00:00"/>
    <s v="לא"/>
    <s v="סגור"/>
    <n v="64565583"/>
    <s v="דן"/>
    <s v="אופנהיים"/>
    <s v="זכר"/>
    <d v="1945-01-01T00:00:00"/>
    <n v="69479"/>
    <s v="20190328_095058.jpg"/>
  </r>
  <r>
    <n v="87260"/>
    <d v="2019-03-28T00:00:00"/>
    <n v="2.5"/>
    <n v="1.5"/>
    <n v="0.1"/>
    <s v="4-הפרשה מוגלתית מעטה"/>
    <s v="קטנה"/>
    <s v="ורוד-רקמת אפיטל"/>
    <n v="2"/>
    <m/>
    <s v="מזרון סטטי לפיזור לחץ"/>
    <s v="פצע  נקי    בשיפור  עם  סימני  הפרגרנולציה  נמשיך טיפול מקומי =&gt;FLAMINAL HYDRO GEL פעם ביום.  פצע  צולם."/>
    <s v="\\mc-srvfiles\ReuthFs\Applications\puzzlesoft\hospital_avotfiles\WoundsPics-1\20190328_095410.jpg"/>
    <n v="8"/>
    <d v="2019-03-28T20:07:21"/>
    <n v="1"/>
    <x v="0"/>
    <x v="4"/>
    <s v="L"/>
    <m/>
    <d v="2018-12-26T00:00:00"/>
    <s v="כן"/>
    <s v="סגור"/>
    <n v="13121843"/>
    <s v="הילדה"/>
    <s v="קליבלוצקי"/>
    <s v="נקבה"/>
    <d v="1934-05-26T00:00:00"/>
    <n v="51745"/>
    <s v="20190328_095410.jpg"/>
  </r>
  <r>
    <n v="87246"/>
    <d v="2019-03-28T00:00:00"/>
    <n v="1"/>
    <n v="1"/>
    <n v="3"/>
    <s v="1-הפרשה סרוטית"/>
    <s v="קטנה"/>
    <s v="אדום-רקמת גרנולציה"/>
    <n v="4"/>
    <m/>
    <s v="מזרון סטטי לפיזור לחץ"/>
    <s v="פצע נקי.  נמשיך טיפול מקומי הקיים =&gt; CURASALT.מסביב לפצע טיפול DERMAGRAM   פצע  צולם."/>
    <s v="\\mc-srvfiles\ReuthFs\Applications\puzzlesoft\hospital_avotfiles\WoundsPics-1\20190328_095742.jpg"/>
    <n v="6"/>
    <d v="2019-03-28T18:50:56"/>
    <n v="6"/>
    <x v="0"/>
    <x v="1"/>
    <s v="C"/>
    <m/>
    <d v="2016-06-09T00:00:00"/>
    <s v="כן"/>
    <s v="פעיל"/>
    <n v="69114254"/>
    <s v="מיכאל"/>
    <s v="אוחיון"/>
    <s v="זכר"/>
    <d v="1949-01-01T00:00:00"/>
    <n v="56810"/>
    <s v="20190328_095742.jpg"/>
  </r>
  <r>
    <n v="67931"/>
    <d v="2014-01-14T00:00:00"/>
    <n v="6"/>
    <n v="4"/>
    <n v="0.1"/>
    <s v="0-ללא הפרשה"/>
    <s v="ללא הפרשה"/>
    <s v="משולב"/>
    <n v="2"/>
    <s v="NULL"/>
    <s v="NULL"/>
    <s v="מריחה CR.  BIAFINE מסביב לפצע סימני מצרציה טיפול  CLOTRIMAZOLפעמיים ביום. הפצע צולם."/>
    <s v="\\mc-srvfiles\ReuthFs\Applications\puzzlesoft\hospital_avotfiles\WoundsPics-1\20140114_084513.jpg"/>
    <n v="12"/>
    <d v="2014-01-14T10:45:49"/>
    <n v="2"/>
    <x v="0"/>
    <x v="1"/>
    <s v="C"/>
    <m/>
    <d v="2013-12-03T00:00:00"/>
    <s v="לא"/>
    <s v="סגור"/>
    <n v="311960793"/>
    <s v="ודים"/>
    <s v="אביאן"/>
    <s v="זכר"/>
    <d v="1937-01-01T00:00:00"/>
    <n v="44774"/>
    <s v="4_084513.jpg"/>
  </r>
  <r>
    <n v="88108"/>
    <d v="2019-06-13T00:00:00"/>
    <n v="0.9"/>
    <n v="0.9"/>
    <n v="0.1"/>
    <s v="4-הפרשה מוגלתית מעטה"/>
    <s v="קטנה"/>
    <s v="צהוב-רקמה נקרוטית רכה,צמיגה"/>
    <n v="3"/>
    <m/>
    <s v="מזרון סטטי לפיזור לחץ"/>
    <s v="סימני דלקת מסביב. ממשיכה טיפול טיפול  ב CAP.CEFORAL  500MG/4DAY     הוחלף  טיפול  ל CR.  KAMIL BLUE  /  1DAY.   פצע  צולם.   "/>
    <s v="\\mc-srvfiles\ReuthFs\Applications\puzzlesoft\hospital_avotfiles\WoundsPics-1\IMG_0003.JPG"/>
    <n v="7"/>
    <d v="2019-06-13T18:23:28"/>
    <n v="2"/>
    <x v="0"/>
    <x v="10"/>
    <s v="R"/>
    <s v="בין  אצבעות  1ו  2"/>
    <d v="2019-05-22T00:00:00"/>
    <s v="כן"/>
    <s v="סגור"/>
    <n v="13121843"/>
    <s v="הילדה"/>
    <s v="קליבלוצקי"/>
    <s v="נקבה"/>
    <d v="1934-05-26T00:00:00"/>
    <n v="51745"/>
    <s v="IMG_0003.JPG"/>
  </r>
  <r>
    <n v="88131"/>
    <d v="2019-06-13T00:00:00"/>
    <n v="0.9"/>
    <n v="0.9"/>
    <n v="0.1"/>
    <s v="4-הפרשה מוגלתית מעטה"/>
    <s v="קטנה"/>
    <s v="צהוב-רקמה נקרוטית רכה,צמיגה"/>
    <n v="3"/>
    <s v="מרכז תחום פצע"/>
    <s v="מזרון סטטי לפיזור לחץ"/>
    <s v="סימני דלקת מסביב. ממשיכה טיפול טיפול  ב CAP.CEFORAL  500MG/4DAY     הוחלף  טיפול  ל CR.  KAMIL BLUE  /  1DAY.   פצע  צולם.   "/>
    <s v="\\mc-srvfiles\ReuthFs\Applications\puzzlesoft\hospital_avotfiles\WoundsPics-1\IMG_0003.JPG"/>
    <n v="7"/>
    <d v="2019-06-13T22:32:41"/>
    <n v="2"/>
    <x v="0"/>
    <x v="10"/>
    <s v="R"/>
    <s v="בין  אצבעות  1ו  2"/>
    <d v="2019-05-22T00:00:00"/>
    <s v="כן"/>
    <s v="סגור"/>
    <n v="13121843"/>
    <s v="הילדה"/>
    <s v="קליבלוצקי"/>
    <s v="נקבה"/>
    <d v="1934-05-26T00:00:00"/>
    <n v="51745"/>
    <s v="IMG_0003.JPG"/>
  </r>
  <r>
    <n v="88110"/>
    <d v="2019-06-13T00:00:00"/>
    <n v="3"/>
    <n v="2.5"/>
    <n v="3.5"/>
    <s v="1-הפרשה סרוטית"/>
    <s v="בינונית"/>
    <s v="משולב"/>
    <n v="4"/>
    <m/>
    <s v="מזרון סטטי לפיזור לחץ"/>
    <s v="פצע  נקי   כיס בשעה  9  -5.5  סיים    עצם  לא  נמוש .  טיפול: הרטבות  HARTMAN שלוש פעמים ביום.  צולם  פצע."/>
    <s v="\\mc-srvfiles\ReuthFs\Applications\puzzlesoft\hospital_avotfiles\WoundsPics-1\IMG_0007.JPG"/>
    <n v="12"/>
    <d v="2019-06-13T18:38:28"/>
    <n v="3"/>
    <x v="0"/>
    <x v="0"/>
    <s v="C"/>
    <m/>
    <d v="2016-04-04T00:00:00"/>
    <s v="כן"/>
    <s v="פעיל"/>
    <n v="8918534"/>
    <s v="ברוריה"/>
    <s v="אבני"/>
    <s v="נקבה"/>
    <d v="1937-10-20T00:00:00"/>
    <n v="56102"/>
    <s v="IMG_0007.JPG"/>
  </r>
  <r>
    <n v="88111"/>
    <d v="2019-06-13T00:00:00"/>
    <n v="0.3"/>
    <n v="0.3"/>
    <n v="0.3"/>
    <s v="0-ללא הפרשה"/>
    <s v="ללא הפרשה"/>
    <s v="אדום-רקמת גרנולציה"/>
    <n v="3"/>
    <s v="מרכז תחום פצע"/>
    <s v="מזרון סטטי לפיזור לחץ"/>
    <s v="פצע  נקי  בשיפור . נמשיך  טיפול : CR. DERMADEN /2DAY."/>
    <s v="\\mc-srvfiles\ReuthFs\Applications\puzzlesoft\hospital_avotfiles\WoundsPics-1\IMG_0009.JPG"/>
    <n v="3"/>
    <d v="2019-06-13T18:39:45"/>
    <n v="4"/>
    <x v="0"/>
    <x v="7"/>
    <s v="R"/>
    <m/>
    <d v="2017-10-09T00:00:00"/>
    <s v="כן"/>
    <s v="סגור"/>
    <n v="8918534"/>
    <s v="ברוריה"/>
    <s v="אבני"/>
    <s v="נקבה"/>
    <d v="1937-10-20T00:00:00"/>
    <n v="58483"/>
    <s v="IMG_0009.JPG"/>
  </r>
  <r>
    <n v="88122"/>
    <d v="2019-06-13T00:00:00"/>
    <n v="6.5"/>
    <n v="6"/>
    <n v="1"/>
    <s v="1-הפרשה סרוטית"/>
    <s v="בינונית"/>
    <s v="שחור-רקמה נקרוטית יבשה"/>
    <n v="4"/>
    <s v="מרכז תחום פצע"/>
    <s v="מזרון סטטי לפיזור לחץ"/>
    <s v="פצע נקרוטי. ללא סימני נמק חדשים.ממשיך טיפול : TAB. FLAGYL 500MG בתוך פצע. + הרטבות HARTMAN שלוש פעמים ביום .  צולם  פצע."/>
    <s v="\\mc-srvfiles\ReuthFs\Applications\puzzlesoft\hospital_avotfiles\WoundsPics-1\IMG_0011.JPG"/>
    <n v="16"/>
    <d v="2019-06-13T19:41:23"/>
    <n v="1"/>
    <x v="0"/>
    <x v="4"/>
    <s v="R"/>
    <m/>
    <d v="2019-02-02T00:00:00"/>
    <s v="לא"/>
    <s v="פעיל"/>
    <n v="50880582"/>
    <s v="אליהו"/>
    <s v="ציפרוט"/>
    <s v="זכר"/>
    <d v="1951-09-10T00:00:00"/>
    <n v="69895"/>
    <s v="IMG_0011.JPG"/>
  </r>
  <r>
    <n v="88123"/>
    <d v="2019-06-13T00:00:00"/>
    <n v="3.5"/>
    <n v="2"/>
    <n v="0.1"/>
    <s v="1-הפרשה סרוטית"/>
    <s v="קטנה"/>
    <s v="אדום-רקמת גרנולציה"/>
    <n v="4"/>
    <s v="מרכז תחום פצע"/>
    <s v="מזרון סטטי לפיזור לחץ"/>
    <s v="פצע נקי.  פחות מפריש.  גיד  חסוף . נמשיך טיפול מקומי =&gt;הרטבות HARTMAN שלוש פעמים ביום .  פצע  צולם."/>
    <s v="\\mc-srvfiles\ReuthFs\Applications\puzzlesoft\hospital_avotfiles\WoundsPics-1\IMG_0013.JPG"/>
    <n v="10"/>
    <d v="2019-06-13T19:44:36"/>
    <n v="2"/>
    <x v="2"/>
    <x v="5"/>
    <s v="R"/>
    <s v="למתה קרוב לקרסול"/>
    <d v="2019-02-02T00:00:00"/>
    <s v="לא"/>
    <s v="פעיל"/>
    <n v="50880582"/>
    <s v="אליהו"/>
    <s v="ציפרוט"/>
    <s v="זכר"/>
    <d v="1951-09-10T00:00:00"/>
    <n v="69895"/>
    <s v="IMG_0013.JPG"/>
  </r>
  <r>
    <n v="88124"/>
    <d v="2019-06-13T00:00:00"/>
    <n v="7"/>
    <n v="6.6"/>
    <n v="0.1"/>
    <s v="1-הפרשה סרוטית"/>
    <s v="קטנה"/>
    <s v="משולב"/>
    <n v="3"/>
    <s v="מרכז תחום פצע"/>
    <s v="מזרון סטטי לפיזור לחץ"/>
    <s v="ללא סימני לחץ. ללא סימני דלקת מסביב. הוחלף  טיפול  ל  DERMAGRAN  PASTA/2DAY  .  צולם  פצע."/>
    <s v="\\mc-srvfiles\ReuthFs\Applications\puzzlesoft\hospital_avotfiles\WoundsPics-1\IMG_0015.JPG"/>
    <n v="14"/>
    <d v="2019-06-13T19:45:48"/>
    <n v="3"/>
    <x v="0"/>
    <x v="0"/>
    <s v="C"/>
    <m/>
    <d v="2019-03-18T00:00:00"/>
    <s v="כן"/>
    <s v="פעיל"/>
    <n v="50880582"/>
    <s v="אליהו"/>
    <s v="ציפרוט"/>
    <s v="זכר"/>
    <d v="1951-09-10T00:00:00"/>
    <n v="69895"/>
    <s v="IMG_0015.JPG"/>
  </r>
  <r>
    <n v="88115"/>
    <d v="2019-06-13T00:00:00"/>
    <n v="1.5"/>
    <n v="1.5"/>
    <n v="1"/>
    <s v="1-הפרשה סרוטית"/>
    <s v="בינונית"/>
    <s v="משולב"/>
    <n v="4"/>
    <s v="מרכז תחום פצע"/>
    <s v="מזרון סטטי לפיזור לחץ"/>
    <s v="פצע נקי   עצם  לא  נמוש.  סימני מצרציה    כיס  בשעה  12  עומק  -  1.0  . נמשיך טיפול מקומי =&gt;  AQUCEL פעם  ביום.  צולם  פצע."/>
    <s v="\\mc-srvfiles\ReuthFs\Applications\puzzlesoft\hospital_avotfiles\WoundsPics-1\IMG_0017.JPG"/>
    <n v="10"/>
    <d v="2019-06-13T19:02:42"/>
    <n v="2"/>
    <x v="0"/>
    <x v="1"/>
    <s v="C"/>
    <m/>
    <d v="2018-07-29T00:00:00"/>
    <s v="כן"/>
    <s v="סגור"/>
    <n v="57482275"/>
    <s v="אריה"/>
    <s v="חורי"/>
    <s v="זכר"/>
    <d v="1962-02-18T00:00:00"/>
    <n v="66519"/>
    <s v="IMG_0017.JPG"/>
  </r>
  <r>
    <n v="88114"/>
    <d v="2019-06-13T00:00:00"/>
    <n v="4.5"/>
    <n v="3"/>
    <n v="1"/>
    <s v="4-הפרשה מוגלתית מעטה"/>
    <s v="קטנה"/>
    <s v="משולב"/>
    <n v="4"/>
    <s v="מרכז תחום פצע"/>
    <s v="מזרון סטטי לפיזור לחץ"/>
    <s v="הפרשות  מוגלתיות  מפצע.  ללא  הטובה בפטרת  מסביב  פצע.   כיס  משעה  11  עד  1  עומק  -3.0  סיים .הוחלף  טיפול  מסביב  פצע  ל  CR.  CLOTRIMAZOL /2DAY    בתוך  פצע  הוסף  טיפול  ב TAB.  FLAGYL  500MG  בבוקר. מקומי  נמיך  הרטבות  עם  HARTMAN/3DAY .  פצע  צולם."/>
    <s v="\\mc-srvfiles\ReuthFs\Applications\puzzlesoft\hospital_avotfiles\WoundsPics-1\IMG_0019.JPG"/>
    <n v="13"/>
    <d v="2019-06-13T18:59:21"/>
    <n v="3"/>
    <x v="0"/>
    <x v="0"/>
    <s v="C"/>
    <m/>
    <d v="2016-05-02T00:00:00"/>
    <s v="כן"/>
    <s v="פעיל"/>
    <n v="50920339"/>
    <s v="חוה"/>
    <s v="וכהולדר"/>
    <s v="נקבה"/>
    <d v="1951-12-17T00:00:00"/>
    <n v="23872"/>
    <s v="IMG_0019.JPG"/>
  </r>
  <r>
    <n v="88127"/>
    <d v="2019-06-13T00:00:00"/>
    <n v="11"/>
    <n v="3"/>
    <n v="1"/>
    <s v="2-הפרשה סרו דמית"/>
    <s v="קטנה"/>
    <s v="ורוד-רקמת אפיטל"/>
    <n v="4"/>
    <s v="מרכז תחום פצע"/>
    <s v="מזרון סטטי לפיזור לחץ"/>
    <s v="פצע  נקי  עם  סימני  לחץ  טריים   ,  נמשיך  טיפול :    הרטבות HARTMAN   פצע  צולם."/>
    <s v="\\mc-srvfiles\ReuthFs\Applications\puzzlesoft\hospital_avotfiles\WoundsPics-1\IMG_0021.JPG"/>
    <n v="12"/>
    <d v="2019-06-13T19:56:28"/>
    <n v="3"/>
    <x v="0"/>
    <x v="5"/>
    <s v="R"/>
    <m/>
    <d v="2018-12-29T00:00:00"/>
    <s v="לא"/>
    <s v="סגור"/>
    <n v="64565583"/>
    <s v="דן"/>
    <s v="אופנהיים"/>
    <s v="זכר"/>
    <d v="1945-01-01T00:00:00"/>
    <n v="69479"/>
    <s v="IMG_0021.JPG"/>
  </r>
  <r>
    <n v="88130"/>
    <d v="2019-06-13T00:00:00"/>
    <n v="1"/>
    <n v="1"/>
    <n v="0.1"/>
    <s v="1-הפרשה סרוטית"/>
    <s v="קטנה"/>
    <s v="ורוד-רקמת אפיטל"/>
    <n v="2"/>
    <s v="מרכז תחום פצע"/>
    <s v="מזרון סטטי לפיזור לחץ"/>
    <s v="הוחל  טיפול  ב HYCOMICIN  /2DAY.  פצע  צולם."/>
    <s v="\\mc-srvfiles\ReuthFs\Applications\puzzlesoft\hospital_avotfiles\WoundsPics-1\IMG_0023.JPG"/>
    <n v="5"/>
    <d v="2019-06-13T20:03:54"/>
    <n v="11"/>
    <x v="0"/>
    <x v="11"/>
    <s v="C"/>
    <m/>
    <d v="2019-06-13T00:00:00"/>
    <s v="כן"/>
    <s v="סגור"/>
    <n v="64565583"/>
    <s v="דן"/>
    <s v="אופנהיים"/>
    <s v="זכר"/>
    <d v="1945-01-01T00:00:00"/>
    <n v="69479"/>
    <s v="IMG_0023.JPG"/>
  </r>
  <r>
    <n v="88125"/>
    <d v="2019-06-13T00:00:00"/>
    <n v="8"/>
    <n v="10"/>
    <n v="3"/>
    <s v="2-הפרשה סרו דמית"/>
    <s v="בינונית"/>
    <s v="משולב"/>
    <n v="4"/>
    <s v="מרכז תחום פצע"/>
    <s v="מזרון סטטי לפיזור לחץ"/>
    <s v="פצע  נקי  עצם  חסופה כיס  משעה  9 עד3  עומק  8.0  סיים  .  ממשיך  הרטבות  עם  HARTMAN  עם  הופסק  TAB.  FLAGYL  500MG.  צולם  פצע."/>
    <s v="\\mc-srvfiles\ReuthFs\Applications\puzzlesoft\hospital_avotfiles\WoundsPics-1\IMG_0026.JPG"/>
    <n v="15"/>
    <d v="2019-06-13T19:52:50"/>
    <n v="1"/>
    <x v="0"/>
    <x v="1"/>
    <s v="C"/>
    <s v="עכוז"/>
    <d v="2018-12-29T00:00:00"/>
    <s v="לא"/>
    <s v="פעיל"/>
    <n v="64565583"/>
    <s v="דן"/>
    <s v="אופנהיים"/>
    <s v="זכר"/>
    <d v="1945-01-01T00:00:00"/>
    <n v="69479"/>
    <s v="IMG_0026.JPG"/>
  </r>
  <r>
    <n v="88128"/>
    <d v="2019-06-13T00:00:00"/>
    <n v="3.5"/>
    <n v="3"/>
    <n v="1"/>
    <s v="2-הפרשה סרו דמית"/>
    <s v="בינונית"/>
    <s v="צהוב-רקמה נקרוטית רכה,צמיגה"/>
    <n v="4"/>
    <s v="מרכז תחום פצע"/>
    <s v="מזרון סטטי לפיזור לחץ"/>
    <s v="כיס  בשעה  11   עומק   -  1.0  סיים. ממשיך  טיפול   ב וזלין  מסביב  פצע  טיפול מקומי- הרטבות עם  HARTMAN .  פצע  צולם."/>
    <s v="\\mc-srvfiles\ReuthFs\Applications\puzzlesoft\hospital_avotfiles\WoundsPics-1\IMG_0027.JPG"/>
    <n v="13"/>
    <d v="2019-06-13T19:57:36"/>
    <n v="8"/>
    <x v="0"/>
    <x v="4"/>
    <s v="L"/>
    <m/>
    <d v="2018-12-29T00:00:00"/>
    <s v="לא"/>
    <s v="סגור"/>
    <n v="64565583"/>
    <s v="דן"/>
    <s v="אופנהיים"/>
    <s v="זכר"/>
    <d v="1945-01-01T00:00:00"/>
    <n v="69479"/>
    <s v="IMG_0027.JPG"/>
  </r>
  <r>
    <n v="88129"/>
    <d v="2019-06-13T00:00:00"/>
    <n v="3.5"/>
    <n v="2.5"/>
    <n v="0.3"/>
    <s v="2-הפרשה סרו דמית"/>
    <s v="קטנה"/>
    <s v="אדום-רקמת גרנולציה"/>
    <n v="4"/>
    <s v="מרכז תחום פצע"/>
    <s v="מזרון סטטי לפיזור לחץ"/>
    <s v="פצע  נקי  כיס  בשעה  3  עומק 4  סיים. המשך טיפול:הרטבות  עם  HARTMAN   שלוש פעמים ביום."/>
    <s v="\\mc-srvfiles\ReuthFs\Applications\puzzlesoft\hospital_avotfiles\WoundsPics-1\IMG_0029.JPG"/>
    <n v="11"/>
    <d v="2019-06-13T20:00:30"/>
    <n v="9"/>
    <x v="0"/>
    <x v="1"/>
    <s v="L"/>
    <s v="תחתון"/>
    <d v="2018-12-30T00:00:00"/>
    <s v="כן"/>
    <s v="סגור"/>
    <n v="64565583"/>
    <s v="דן"/>
    <s v="אופנהיים"/>
    <s v="זכר"/>
    <d v="1945-01-01T00:00:00"/>
    <n v="69479"/>
    <s v="IMG_0029.JPG"/>
  </r>
  <r>
    <n v="88126"/>
    <d v="2019-06-13T00:00:00"/>
    <n v="0.5"/>
    <n v="0.5"/>
    <n v="0.1"/>
    <s v="1-הפרשה סרוטית"/>
    <s v="קטנה"/>
    <s v="ורוד-רקמת אפיטל"/>
    <n v="2"/>
    <s v="מרכז תחום פצע"/>
    <s v="מזרון סטטי לפיזור לחץ"/>
    <s v="פצע  נקי.  ממשיך   טיפול  למריחה  ב HYCOMICIN /2DAY  צולם  פצע."/>
    <s v="\\mc-srvfiles\ReuthFs\Applications\puzzlesoft\hospital_avotfiles\WoundsPics-1\IMG_0031.JPG"/>
    <n v="3"/>
    <d v="2019-06-13T19:54:21"/>
    <n v="2"/>
    <x v="0"/>
    <x v="8"/>
    <s v="R"/>
    <m/>
    <d v="2018-12-29T00:00:00"/>
    <s v="לא"/>
    <s v="סגור"/>
    <n v="64565583"/>
    <s v="דן"/>
    <s v="אופנהיים"/>
    <s v="זכר"/>
    <d v="1945-01-01T00:00:00"/>
    <n v="69479"/>
    <s v="IMG_0031.JPG"/>
  </r>
  <r>
    <n v="88116"/>
    <d v="2019-06-13T00:00:00"/>
    <n v="7.5"/>
    <n v="6"/>
    <n v="0"/>
    <s v="1-הפרשה סרוטית"/>
    <s v="בינונית"/>
    <s v="אדום-רקמת גרנולציה"/>
    <n v="3"/>
    <s v="מרכז תחום פצע"/>
    <m/>
    <s v="פצע נקי ,   ללא  שיפור   סימני הפרגרנולציה    חשד  לגידול .  ממשיך טיפול ב = &gt; POLYMEM SILVE   פצע  צולם."/>
    <s v="\\mc-srvfiles\ReuthFs\Applications\puzzlesoft\hospital_avotfiles\WoundsPics-1\IMG_0033.JPG"/>
    <n v="14"/>
    <d v="2019-06-13T19:28:40"/>
    <n v="1"/>
    <x v="3"/>
    <x v="9"/>
    <s v="L"/>
    <s v="LT Frontale"/>
    <d v="2018-12-17T00:00:00"/>
    <s v="לא"/>
    <s v="פעיל"/>
    <n v="50447804"/>
    <s v="ניסים"/>
    <s v="טירי"/>
    <s v="זכר"/>
    <d v="1951-09-22T00:00:00"/>
    <n v="69367"/>
    <s v="IMG_0033.JPG"/>
  </r>
  <r>
    <n v="88118"/>
    <d v="2019-06-13T00:00:00"/>
    <n v="2.5"/>
    <n v="2"/>
    <n v="1"/>
    <s v="1-הפרשה סרוטית"/>
    <s v="קטנה"/>
    <s v="משולב"/>
    <n v="4"/>
    <s v="מרכז תחום פצע"/>
    <s v="מזרון סטטי לפיזור לחץ"/>
    <s v="פצע  נקי  בשיפור  הוחלף  ל CR.  HYCOMICIN/2DAY   פצע  צולם."/>
    <s v="\\mc-srvfiles\ReuthFs\Applications\puzzlesoft\hospital_avotfiles\WoundsPics-1\IMG_0035.JPG"/>
    <n v="11"/>
    <d v="2019-06-13T19:34:52"/>
    <n v="3"/>
    <x v="0"/>
    <x v="7"/>
    <s v="R"/>
    <m/>
    <d v="2018-12-17T00:00:00"/>
    <s v="לא"/>
    <s v="פעיל"/>
    <n v="50447804"/>
    <s v="ניסים"/>
    <s v="טירי"/>
    <s v="זכר"/>
    <d v="1951-09-22T00:00:00"/>
    <n v="69367"/>
    <s v="IMG_0035.JPG"/>
  </r>
  <r>
    <n v="88117"/>
    <d v="2019-06-13T00:00:00"/>
    <n v="3.5"/>
    <n v="3.5"/>
    <n v="0.7"/>
    <s v="4-הפרשה מוגלתית מעטה"/>
    <s v="קטנה"/>
    <s v="משולב"/>
    <n v="4"/>
    <s v="מרכז תחום פצע"/>
    <s v="מזרון סטטי לפיזור לחץ"/>
    <s v="ללא  שיפור -  הוחלף  טיפול  FLAMYGEL   /2DAY   צולם  פצע."/>
    <s v="\\mc-srvfiles\ReuthFs\Applications\puzzlesoft\hospital_avotfiles\WoundsPics-1\IMG_0037.JPG"/>
    <n v="13"/>
    <d v="2019-06-13T19:33:34"/>
    <n v="2"/>
    <x v="0"/>
    <x v="4"/>
    <s v="L"/>
    <m/>
    <d v="2018-12-17T00:00:00"/>
    <s v="לא"/>
    <s v="פעיל"/>
    <n v="50447804"/>
    <s v="ניסים"/>
    <s v="טירי"/>
    <s v="זכר"/>
    <d v="1951-09-22T00:00:00"/>
    <n v="69367"/>
    <s v="IMG_0037.JPG"/>
  </r>
  <r>
    <n v="88113"/>
    <d v="2019-06-13T00:00:00"/>
    <n v="0.5"/>
    <n v="0.3"/>
    <n v="0.2"/>
    <s v="1-הפרשה סרוטית"/>
    <s v="קטנה"/>
    <s v="אדום-רקמת גרנולציה"/>
    <n v="2"/>
    <s v="מרכז תחום פצע"/>
    <s v="מזרון סטטי לפיזור לחץ"/>
    <s v="פצע נקי . נמשיך טיפול מקומי =&gt; DERMADEN פעמיים ביום.  פצע  צולם."/>
    <s v="\\mc-srvfiles\ReuthFs\Applications\puzzlesoft\hospital_avotfiles\WoundsPics-1\IMG_0039.JPG"/>
    <n v="4"/>
    <d v="2019-06-13T18:51:47"/>
    <n v="1"/>
    <x v="0"/>
    <x v="12"/>
    <s v="R"/>
    <s v="מתחת לעכוז,"/>
    <d v="2018-09-25T00:00:00"/>
    <s v="לא"/>
    <s v="סגור"/>
    <n v="50749852"/>
    <s v="רפאל"/>
    <s v="אליהו"/>
    <s v="זכר"/>
    <d v="1951-05-08T00:00:00"/>
    <n v="67371"/>
    <s v="IMG_0039.JPG"/>
  </r>
  <r>
    <n v="88109"/>
    <d v="2019-06-13T00:00:00"/>
    <n v="5.5"/>
    <n v="4"/>
    <n v="0.5"/>
    <s v="0-ללא הפרשה"/>
    <s v="ללא הפרשה"/>
    <s v="שחור-רקמה נקרוטית יבשה"/>
    <n v="4"/>
    <m/>
    <s v="מזרון סטטי לפיזור לחץ"/>
    <s v="החמרה  ממשיכה  טיפול  SOL.  POLYDINE  /2DAY   פצע  צולם."/>
    <s v="\\mc-srvfiles\ReuthFs\Applications\puzzlesoft\hospital_avotfiles\WoundsPics-1\IMG_0041.JPG"/>
    <n v="13"/>
    <d v="2019-06-13T18:31:56"/>
    <n v="6"/>
    <x v="0"/>
    <x v="4"/>
    <s v="R"/>
    <m/>
    <d v="2019-04-22T00:00:00"/>
    <s v="כן"/>
    <s v="סגור"/>
    <n v="8465130"/>
    <s v="טובה"/>
    <s v="קריבוס"/>
    <s v="נקבה"/>
    <d v="1924-01-01T00:00:00"/>
    <n v="61574"/>
    <s v="IMG_0041.JPG"/>
  </r>
  <r>
    <n v="88121"/>
    <d v="2019-06-13T00:00:00"/>
    <n v="3.5"/>
    <n v="3"/>
    <n v="3"/>
    <s v="1-הפרשה סרוטית"/>
    <s v="בינונית"/>
    <s v="משולב"/>
    <n v="4"/>
    <s v="מרכז תחום פצע"/>
    <s v="מזרון סטטי לפיזור לחץ"/>
    <s v="פצע נקי   סמני  מצרציה  מסביב  פצע . נמשיך טיפול מקומי =&gt;הרטבות HARTMAN שלוש פעמים ביום ומסביב פצע DERMAGRAN PASTA  .  צולם  פצע."/>
    <s v="\\mc-srvfiles\ReuthFs\Applications\puzzlesoft\hospital_avotfiles\WoundsPics-1\IMG_0043.JPG"/>
    <n v="13"/>
    <d v="2019-06-13T19:39:53"/>
    <n v="2"/>
    <x v="0"/>
    <x v="1"/>
    <s v="L"/>
    <m/>
    <d v="2018-12-10T00:00:00"/>
    <s v="לא"/>
    <s v="סגור"/>
    <n v="52219797"/>
    <s v="רחל"/>
    <s v="ימפל"/>
    <s v="נקבה"/>
    <d v="1954-03-08T00:00:00"/>
    <n v="69272"/>
    <s v="IMG_0043.JPG"/>
  </r>
  <r>
    <n v="88112"/>
    <d v="2019-06-13T00:00:00"/>
    <n v="1.5"/>
    <n v="0.5"/>
    <n v="2"/>
    <s v="1-הפרשה סרוטית"/>
    <s v="קטנה"/>
    <s v="משולב"/>
    <n v="4"/>
    <s v="מרכז תחום פצע"/>
    <s v="מזרון סטטי לפיזור לחץ"/>
    <s v="סימני  הפרגרנולציה  מסביב  פצע.  כיס   בשעה  9-  4.0  סיים  טיפול מקומי :CURASALT פעם ביום.  צולם  פצע."/>
    <s v="\\mc-srvfiles\ReuthFs\Applications\puzzlesoft\hospital_avotfiles\WoundsPics-1\IMG_0045.JPG"/>
    <n v="7"/>
    <d v="2019-06-13T18:44:21"/>
    <n v="6"/>
    <x v="0"/>
    <x v="1"/>
    <s v="C"/>
    <m/>
    <d v="2016-06-09T00:00:00"/>
    <s v="כן"/>
    <s v="פעיל"/>
    <n v="69114254"/>
    <s v="מיכאל"/>
    <s v="אוחיון"/>
    <s v="זכר"/>
    <d v="1949-01-01T00:00:00"/>
    <n v="56810"/>
    <s v="IMG_0045.JPG"/>
  </r>
  <r>
    <n v="88229"/>
    <d v="2019-06-26T00:00:00"/>
    <n v="8"/>
    <n v="7"/>
    <n v="0"/>
    <s v="0-ללא הפרשה"/>
    <s v="ללא הפרשה"/>
    <s v="משולב"/>
    <n v="1"/>
    <s v="מרכז תחום פצע,דיאטנית"/>
    <s v="מזרון סטטי לפיזור לחץ"/>
    <s v="2 פצעים נקודתיים עם פטרת, דרגה 1. הוחלף טיפול מקומי למריחת CLOTRIMAZOL X 2/D."/>
    <s v="\\mc-srvfiles\ReuthFs\Applications\puzzlesoft\hospital_avotfiles\WoundsPics-1\IMG_0103.JPG"/>
    <n v="13"/>
    <d v="2019-06-26T03:08:54"/>
    <n v="1"/>
    <x v="0"/>
    <x v="0"/>
    <s v="C"/>
    <s v="סקרום"/>
    <d v="2019-05-23T00:00:00"/>
    <s v="כן"/>
    <s v="סגור"/>
    <n v="76000918"/>
    <s v="רובין"/>
    <s v="חיימוביץ"/>
    <s v="זכר"/>
    <d v="1927-10-02T00:00:00"/>
    <n v="71184"/>
    <s v="IMG_0103.JPG"/>
  </r>
  <r>
    <n v="88749"/>
    <d v="2019-08-14T00:00:00"/>
    <n v="1"/>
    <n v="1"/>
    <n v="0.3"/>
    <s v="0-ללא הפרשה"/>
    <s v="ללא הפרשה"/>
    <m/>
    <n v="4"/>
    <m/>
    <m/>
    <s v="ממשיכים טיפול מקומי"/>
    <s v="\\mc-srvfiles\ReuthFs\Applications\puzzlesoft\hospital_avotfiles\WoundsPics-1\IMG_0116.JPG"/>
    <n v="3"/>
    <d v="2019-08-14T01:54:05"/>
    <n v="5"/>
    <x v="0"/>
    <x v="0"/>
    <s v="C"/>
    <s v="סקרום"/>
    <d v="2018-06-12T00:00:00"/>
    <s v="כן"/>
    <s v="פעיל"/>
    <n v="65846859"/>
    <s v="אריה"/>
    <s v="אלטפדר"/>
    <s v="זכר"/>
    <d v="1949-01-01T00:00:00"/>
    <n v="14100"/>
    <s v="IMG_0116.JPG"/>
  </r>
  <r>
    <n v="88275"/>
    <d v="2019-06-27T00:00:00"/>
    <n v="1"/>
    <n v="1"/>
    <n v="0.3"/>
    <s v="0-ללא הפרשה"/>
    <s v="ללא הפרשה"/>
    <m/>
    <n v="4"/>
    <m/>
    <m/>
    <s v="דרגה 4,רקמת פיברין מסביב ,הוחלף טיפול מקומי ל-FLAMINAL HYDRO*1."/>
    <s v="\\mc-srvfiles\ReuthFs\Applications\puzzlesoft\hospital_avotfiles\WoundsPics-1\IMG_0116.JPG"/>
    <n v="3"/>
    <d v="2019-06-27T20:06:04"/>
    <n v="5"/>
    <x v="0"/>
    <x v="0"/>
    <s v="C"/>
    <s v="סקרום"/>
    <d v="2018-06-12T00:00:00"/>
    <s v="כן"/>
    <s v="פעיל"/>
    <n v="65846859"/>
    <s v="אריה"/>
    <s v="אלטפדר"/>
    <s v="זכר"/>
    <d v="1949-01-01T00:00:00"/>
    <n v="14100"/>
    <s v="IMG_0116.JPG"/>
  </r>
  <r>
    <n v="88278"/>
    <d v="2019-06-27T00:00:00"/>
    <n v="12"/>
    <n v="5"/>
    <n v="1"/>
    <s v="0-ללא הפרשה"/>
    <s v="ללא הפרשה"/>
    <s v="משולב"/>
    <n v="4"/>
    <m/>
    <m/>
    <m/>
    <s v="\\mc-srvfiles\ReuthFs\Applications\puzzlesoft\hospital_avotfiles\WoundsPics-1\IMG_0120.JPG"/>
    <n v="13"/>
    <d v="2019-06-27T20:10:18"/>
    <n v="1"/>
    <x v="0"/>
    <x v="0"/>
    <s v="C"/>
    <m/>
    <d v="2017-06-28T00:00:00"/>
    <s v="לא"/>
    <s v="פעיל"/>
    <n v="56800006"/>
    <s v="נסים"/>
    <s v="חזן"/>
    <s v="זכר"/>
    <d v="1961-06-02T00:00:00"/>
    <n v="61845"/>
    <s v="IMG_0120.JPG"/>
  </r>
  <r>
    <n v="80645"/>
    <d v="2017-07-08T00:00:00"/>
    <n v="5"/>
    <n v="3"/>
    <n v="0.1"/>
    <s v="1-הפרשה סרוטית"/>
    <s v="קטנה"/>
    <s v="משולב"/>
    <n v="3"/>
    <m/>
    <s v="מזרון סטטי לפיזור לחץ,כריות תמיכה לגוף,סדיניה (רביעיה) למניעת חיכוך"/>
    <s v="טיפול: הרטבות הרטמן * 3"/>
    <s v="\\mc-srvfiles\ReuthFs\Applications\puzzlesoft\hospital_avotfiles\WoundsPics-1\IMG_0121.JPG"/>
    <n v="13"/>
    <d v="2017-07-08T12:02:17"/>
    <n v="7"/>
    <x v="0"/>
    <x v="1"/>
    <s v="L"/>
    <s v="עבוז תחתון"/>
    <d v="2017-06-27T00:00:00"/>
    <s v="לא"/>
    <s v="פעיל"/>
    <n v="56800006"/>
    <s v="נסים"/>
    <s v="חזן"/>
    <s v="זכר"/>
    <d v="1961-06-02T00:00:00"/>
    <n v="61845"/>
    <s v="IMG_0121.JPG"/>
  </r>
  <r>
    <n v="88279"/>
    <d v="2019-06-27T00:00:00"/>
    <n v="1.5"/>
    <n v="0.5"/>
    <n v="0.5"/>
    <s v="1-הפרשה סרוטית"/>
    <s v="בינונית"/>
    <s v="משולב"/>
    <n v="4"/>
    <m/>
    <m/>
    <m/>
    <s v="\\mc-srvfiles\ReuthFs\Applications\puzzlesoft\hospital_avotfiles\WoundsPics-1\IMG_0122.JPG"/>
    <n v="8"/>
    <d v="2019-06-27T20:11:09"/>
    <n v="7"/>
    <x v="0"/>
    <x v="1"/>
    <s v="L"/>
    <s v="עבוז תחתון"/>
    <d v="2017-06-27T00:00:00"/>
    <s v="לא"/>
    <s v="פעיל"/>
    <n v="56800006"/>
    <s v="נסים"/>
    <s v="חזן"/>
    <s v="זכר"/>
    <d v="1961-06-02T00:00:00"/>
    <n v="61845"/>
    <s v="IMG_0122.JPG"/>
  </r>
  <r>
    <n v="88221"/>
    <d v="2019-06-25T00:00:00"/>
    <n v="8"/>
    <n v="5"/>
    <n v="0.5"/>
    <s v="1-הפרשה סרוטית"/>
    <s v="קטנה"/>
    <s v="משולב"/>
    <n v="4"/>
    <s v="מרכז תחום פצע,דיאטנית"/>
    <s v="מזרון סטטי לפיזור לחץ"/>
    <s v="פצע נקי עם היפרגרנולציות, עצם נמוש. הוחלף טיפול מקומי לPOLYMEM X 1/D"/>
    <s v="\\mc-srvfiles\ReuthFs\Applications\puzzlesoft\hospital_avotfiles\WoundsPics-1\IMG_0132.JPG"/>
    <n v="14"/>
    <d v="2019-06-25T05:16:58"/>
    <n v="1"/>
    <x v="0"/>
    <x v="1"/>
    <s v="C"/>
    <s v="פצע לחץ דרגה 4 בעכוז."/>
    <d v="2018-11-10T00:00:00"/>
    <s v="לא"/>
    <s v="סגור"/>
    <n v="71939219"/>
    <s v="סרינה"/>
    <s v="בלבל"/>
    <s v="נקבה"/>
    <d v="1930-02-09T00:00:00"/>
    <n v="70737"/>
    <s v="IMG_0132.JPG"/>
  </r>
  <r>
    <n v="88282"/>
    <d v="2019-06-28T00:00:00"/>
    <n v="5.5"/>
    <n v="1"/>
    <n v="0"/>
    <s v="0-ללא הפרשה"/>
    <s v="ללא הפרשה"/>
    <s v="משולב"/>
    <n v="2"/>
    <s v="מרכז תחום פצע,דיאטנית"/>
    <s v="מזרון סטטי לפיזור לחץ"/>
    <s v="פצע בנטיה לשיפור, ללא סימני פטרת.  הוחלף טיפול מקומי למריחת DERMADEN  X 2/D  עם חבישה."/>
    <s v="\\mc-srvfiles\ReuthFs\Applications\puzzlesoft\hospital_avotfiles\WoundsPics-1\IMG_0134.JPG"/>
    <n v="10"/>
    <d v="2019-06-28T18:46:00"/>
    <n v="10"/>
    <x v="4"/>
    <x v="1"/>
    <s v="R"/>
    <s v="עכוז ימין"/>
    <d v="2019-04-16T00:00:00"/>
    <s v="כן"/>
    <s v="סגור"/>
    <n v="28021145"/>
    <s v="גולן"/>
    <s v="נעמאן"/>
    <s v="זכר"/>
    <d v="1970-10-20T00:00:00"/>
    <n v="44155"/>
    <s v="IMG_0134.JPG"/>
  </r>
  <r>
    <n v="88227"/>
    <d v="2019-06-26T00:00:00"/>
    <n v="1.5"/>
    <n v="1"/>
    <n v="0.5"/>
    <s v="0-ללא הפרשה"/>
    <s v="ללא הפרשה"/>
    <s v="משולב"/>
    <n v="4"/>
    <s v="מרכז תחום פצע,דיאטנית"/>
    <s v="מזרון סטטי לפיזור לחץ"/>
    <s v="פצע בנטיה לשיפור והקטנה,  ממשיך טיפול מקומי בהרטבות HARTMAN  X 3/D   +  הגנה מסביב CETO CREAM"/>
    <s v="\\mc-srvfiles\ReuthFs\Applications\puzzlesoft\hospital_avotfiles\WoundsPics-1\IMG_0137.JPG"/>
    <n v="7"/>
    <d v="2019-06-26T03:04:20"/>
    <n v="2"/>
    <x v="0"/>
    <x v="3"/>
    <s v="R"/>
    <s v="טרוכנטר ימין"/>
    <d v="2017-08-29T00:00:00"/>
    <s v="כן"/>
    <s v="פעיל"/>
    <n v="301891727"/>
    <s v="יעקב"/>
    <s v="גליס"/>
    <s v="זכר"/>
    <d v="1988-07-18T00:00:00"/>
    <n v="37835"/>
    <s v="IMG_0137.JPG"/>
  </r>
  <r>
    <n v="88224"/>
    <d v="2019-06-26T00:00:00"/>
    <n v="2"/>
    <n v="2"/>
    <n v="0.5"/>
    <s v="0-ללא הפרשה"/>
    <s v="ללא הפרשה"/>
    <s v="משולב"/>
    <n v="4"/>
    <s v="מרכז תחום פצע,דיאטנית"/>
    <s v="מזרון סטטי לפיזור לחץ"/>
    <s v="פצע ללא שינוי. ממשיך  טיפול מקומי להרטבות HARTMAN X 3/D + הגנה מסביב במריחת CLOTRIMAZOL  עם חבישה"/>
    <s v="\\mc-srvfiles\ReuthFs\Applications\puzzlesoft\hospital_avotfiles\WoundsPics-1\IMG_0139.JPG"/>
    <n v="9"/>
    <d v="2019-06-26T02:13:54"/>
    <n v="1"/>
    <x v="0"/>
    <x v="0"/>
    <s v="C"/>
    <s v="סקרום"/>
    <d v="2018-07-01T00:00:00"/>
    <s v="לא"/>
    <s v="פעיל"/>
    <n v="70343835"/>
    <s v="אורי"/>
    <s v="תמיר"/>
    <s v="זכר"/>
    <d v="1934-01-01T00:00:00"/>
    <n v="66653"/>
    <s v="IMG_0139.JPG"/>
  </r>
  <r>
    <n v="88313"/>
    <d v="2019-07-03T00:00:00"/>
    <n v="10"/>
    <n v="7"/>
    <n v="0"/>
    <s v="0-ללא הפרשה"/>
    <s v="ללא הפרשה"/>
    <s v="משולב"/>
    <n v="4"/>
    <s v="מרכז תחום פצע,דיאטנית"/>
    <s v="מזרון סטטי לפיזור לחץ"/>
    <s v="טיפול מקומי במריחת SILVEROL X 2/D עם חבישה"/>
    <s v="\\mc-srvfiles\ReuthFs\Applications\puzzlesoft\hospital_avotfiles\WoundsPics-1\IMG_0158.JPG"/>
    <n v="13"/>
    <d v="2019-07-03T03:56:27"/>
    <n v="7"/>
    <x v="5"/>
    <x v="13"/>
    <s v="L"/>
    <s v="שוק פנימי שמאל"/>
    <d v="2019-07-01T00:00:00"/>
    <s v="לא"/>
    <s v="סגור"/>
    <n v="9111048"/>
    <s v="סוזן רחל"/>
    <s v="מזרחי"/>
    <s v="נקבה"/>
    <d v="1935-01-01T00:00:00"/>
    <n v="71729"/>
    <s v="IMG_0158.JPG"/>
  </r>
  <r>
    <n v="88314"/>
    <d v="2019-07-03T00:00:00"/>
    <n v="30"/>
    <n v="25"/>
    <n v="0"/>
    <s v="0-ללא הפרשה"/>
    <s v="ללא הפרשה"/>
    <m/>
    <n v="4"/>
    <s v="מרכז תחום פצע,דיאטנית"/>
    <s v="מזרון סטטי לפיזור לחץ"/>
    <s v="טיפול מקומי במריחת SILVEROL X 2/D עם חבישה"/>
    <s v="\\mc-srvfiles\ReuthFs\Applications\puzzlesoft\hospital_avotfiles\WoundsPics-1\IMG_0158.JPG"/>
    <n v="10"/>
    <d v="2019-07-03T04:00:18"/>
    <n v="8"/>
    <x v="5"/>
    <x v="13"/>
    <s v="L"/>
    <s v="שוק שמאל"/>
    <d v="2019-07-01T00:00:00"/>
    <s v="לא"/>
    <s v="סגור"/>
    <n v="9111048"/>
    <s v="סוזן רחל"/>
    <s v="מזרחי"/>
    <s v="נקבה"/>
    <d v="1935-01-01T00:00:00"/>
    <n v="71729"/>
    <s v="IMG_0158.JPG"/>
  </r>
  <r>
    <n v="88311"/>
    <d v="2019-07-03T00:00:00"/>
    <n v="2.5"/>
    <n v="2.5"/>
    <n v="0"/>
    <s v="0-ללא הפרשה"/>
    <s v="ללא הפרשה"/>
    <m/>
    <n v="3"/>
    <s v="מרכז תחום פצע,דיאטנית"/>
    <s v="מזרון סטטי לפיזור לחץ"/>
    <s v="טיפול מקומי במריחת SILVEROL X 2/D עם חבישה."/>
    <s v="\\mc-srvfiles\ReuthFs\Applications\puzzlesoft\hospital_avotfiles\WoundsPics-1\IMG_0172.JPG"/>
    <n v="7"/>
    <d v="2019-07-03T03:49:08"/>
    <n v="5"/>
    <x v="5"/>
    <x v="13"/>
    <s v="R"/>
    <s v="שוק חיצוני ימין"/>
    <d v="2019-07-01T00:00:00"/>
    <s v="לא"/>
    <s v="סגור"/>
    <n v="9111048"/>
    <s v="סוזן רחל"/>
    <s v="מזרחי"/>
    <s v="נקבה"/>
    <d v="1935-01-01T00:00:00"/>
    <n v="71729"/>
    <s v="IMG_0172.JPG"/>
  </r>
  <r>
    <n v="88312"/>
    <d v="2019-07-03T00:00:00"/>
    <n v="4"/>
    <n v="3"/>
    <n v="0"/>
    <s v="0-ללא הפרשה"/>
    <s v="ללא הפרשה"/>
    <m/>
    <n v="4"/>
    <s v="מרכז תחום פצע,דיאטנית"/>
    <s v="מזרון סטטי לפיזור לחץ"/>
    <s v="טיפול מקומי במריחת SILVEROL X 2/D עם חבישה"/>
    <s v="\\mc-srvfiles\ReuthFs\Applications\puzzlesoft\hospital_avotfiles\WoundsPics-1\IMG_0174.JPG"/>
    <n v="8"/>
    <d v="2019-07-03T03:54:34"/>
    <n v="6"/>
    <x v="5"/>
    <x v="7"/>
    <s v="R"/>
    <s v="קרסול פנימי ימין"/>
    <d v="2019-07-01T00:00:00"/>
    <s v="לא"/>
    <s v="סגור"/>
    <n v="9111048"/>
    <s v="סוזן רחל"/>
    <s v="מזרחי"/>
    <s v="נקבה"/>
    <d v="1935-01-01T00:00:00"/>
    <n v="71729"/>
    <s v="IMG_0174.JPG"/>
  </r>
  <r>
    <n v="88366"/>
    <d v="2019-07-05T00:00:00"/>
    <n v="0.8"/>
    <n v="0.5"/>
    <n v="0.1"/>
    <s v="2-הפרשה סרו דמית"/>
    <s v="קטנה"/>
    <s v="משולב"/>
    <n v="3"/>
    <m/>
    <m/>
    <s v="טיפול: FLAMINAL HYDRO GEL  פעם ביום."/>
    <s v="\\mc-srvfiles\ReuthFs\Applications\puzzlesoft\hospital_avotfiles\WoundsPics-1\IMG_0177.JPG"/>
    <n v="6"/>
    <d v="2019-07-05T02:59:54"/>
    <n v="5"/>
    <x v="0"/>
    <x v="2"/>
    <s v="L"/>
    <m/>
    <d v="2019-05-28T00:00:00"/>
    <s v="כן"/>
    <s v="סגור"/>
    <n v="52219797"/>
    <s v="רחל"/>
    <s v="ימפל"/>
    <s v="נקבה"/>
    <d v="1954-03-08T00:00:00"/>
    <n v="69272"/>
    <s v="IMG_0177.JPG"/>
  </r>
  <r>
    <n v="88359"/>
    <d v="2019-07-04T00:00:00"/>
    <n v="0.2"/>
    <n v="0.3"/>
    <n v="0.1"/>
    <s v="2-הפרשה סרו דמית"/>
    <s v="קטנה"/>
    <s v="משולב"/>
    <n v="2"/>
    <s v="מרכז תחום פצע"/>
    <s v="מזרון סטטי לפיזור לחץ,כריות תמיכה לגוף"/>
    <s v="טיפול    FLAMINAL HYDRO GEL    פעם ביום. צולם."/>
    <s v="\\mc-srvfiles\ReuthFs\Applications\puzzlesoft\hospital_avotfiles\WoundsPics-1\IMG_0178.JPG"/>
    <n v="5"/>
    <d v="2019-07-05T02:34:30"/>
    <n v="4"/>
    <x v="0"/>
    <x v="2"/>
    <s v="R"/>
    <m/>
    <d v="2019-05-28T00:00:00"/>
    <s v="כן"/>
    <s v="סגור"/>
    <n v="52219797"/>
    <s v="רחל"/>
    <s v="ימפל"/>
    <s v="נקבה"/>
    <d v="1954-03-08T00:00:00"/>
    <n v="69272"/>
    <s v="IMG_0178.JPG"/>
  </r>
  <r>
    <n v="88358"/>
    <d v="2019-07-04T00:00:00"/>
    <n v="4.5"/>
    <n v="2.5"/>
    <n v="3"/>
    <s v="1-הפרשה סרוטית"/>
    <s v="בינונית"/>
    <s v="משולב"/>
    <n v="4"/>
    <s v="מרכז תחום פצע"/>
    <s v="מזרון דינמי,כריות תמיכה לגוף,סדיניה (רביעיה) למניעת חיכוך"/>
    <s v="פצע עם סימני היפרגרנולציה , כיס משעה 3 לאורת 2 ס''מ.טיפול הרטבות HARTMAN שלוש פעמים ביום . מסביב  סימני מצרציה -מריחה  DERMAGRAN PASTA  ."/>
    <s v="\\mc-srvfiles\ReuthFs\Applications\puzzlesoft\hospital_avotfiles\WoundsPics-1\IMG_0179.JPG"/>
    <n v="13"/>
    <d v="2019-07-05T02:32:18"/>
    <n v="2"/>
    <x v="0"/>
    <x v="1"/>
    <s v="L"/>
    <m/>
    <d v="2018-12-10T00:00:00"/>
    <s v="לא"/>
    <s v="סגור"/>
    <n v="52219797"/>
    <s v="רחל"/>
    <s v="ימפל"/>
    <s v="נקבה"/>
    <d v="1954-03-08T00:00:00"/>
    <n v="69272"/>
    <s v="IMG_0179.JPG"/>
  </r>
  <r>
    <n v="88365"/>
    <d v="2019-07-04T00:00:00"/>
    <n v="3.5"/>
    <n v="3"/>
    <n v="0.5"/>
    <s v="0-ללא הפרשה"/>
    <s v="ללא הפרשה"/>
    <s v="שחור-רקמה נקרוטית יבשה"/>
    <n v="3"/>
    <s v="מרכז תחום פצע"/>
    <s v="מזרון סטטי לפיזור לחץ,כריות תמיכה לגוף,סדיניה (רביעיה) למניעת חיכוך"/>
    <s v="ממשיכה  טיפול  SOL.  POLYDINE  /2DAY"/>
    <s v="\\mc-srvfiles\ReuthFs\Applications\puzzlesoft\hospital_avotfiles\WoundsPics-1\IMG_0181.JPG"/>
    <n v="12"/>
    <d v="2019-07-05T02:49:33"/>
    <n v="6"/>
    <x v="0"/>
    <x v="4"/>
    <s v="R"/>
    <m/>
    <d v="2019-04-22T00:00:00"/>
    <s v="כן"/>
    <s v="סגור"/>
    <n v="8465130"/>
    <s v="טובה"/>
    <s v="קריבוס"/>
    <s v="נקבה"/>
    <d v="1924-01-01T00:00:00"/>
    <n v="61574"/>
    <s v="IMG_0181.JPG"/>
  </r>
  <r>
    <n v="88355"/>
    <d v="2019-07-04T00:00:00"/>
    <n v="6"/>
    <n v="4.5"/>
    <n v="0"/>
    <s v="1-הפרשה סרוטית"/>
    <s v="בינונית"/>
    <s v="אדום-רקמת גרנולציה"/>
    <n v="3"/>
    <s v="מרכז תחום פצע"/>
    <m/>
    <s v="המשך טיפול   טיפול :POLYDINE מריחה + GAZA VAZELIN.פצע צולם."/>
    <s v="\\mc-srvfiles\ReuthFs\Applications\puzzlesoft\hospital_avotfiles\WoundsPics-1\IMG_0184.JPG"/>
    <n v="14"/>
    <d v="2019-07-05T02:22:40"/>
    <n v="1"/>
    <x v="3"/>
    <x v="9"/>
    <s v="L"/>
    <s v="LT Frontale"/>
    <d v="2018-12-17T00:00:00"/>
    <s v="לא"/>
    <s v="פעיל"/>
    <n v="50447804"/>
    <s v="ניסים"/>
    <s v="טירי"/>
    <s v="זכר"/>
    <d v="1951-09-22T00:00:00"/>
    <n v="69367"/>
    <s v="IMG_0184.JPG"/>
  </r>
  <r>
    <n v="88356"/>
    <d v="2019-07-04T00:00:00"/>
    <n v="3"/>
    <n v="5"/>
    <n v="0.7"/>
    <s v="4-הפרשה מוגלתית מעטה"/>
    <s v="קטנה"/>
    <s v="משולב"/>
    <n v="4"/>
    <s v="מרכז תחום פצע"/>
    <s v="מזרון סטטי לפיזור לחץ,כריות תמיכה לגוף,סדיניה (רביעיה) למניעת חיכוך"/>
    <s v="ממשיך   טיפול  FLAMYGEL   /2DAY, מסביב לפצע להגנת העור מריחה  WHITE SOFT PARAFFIN."/>
    <s v="\\mc-srvfiles\ReuthFs\Applications\puzzlesoft\hospital_avotfiles\WoundsPics-1\IMG_0185.JPG"/>
    <n v="13"/>
    <d v="2019-07-05T02:24:20"/>
    <n v="2"/>
    <x v="0"/>
    <x v="4"/>
    <s v="L"/>
    <m/>
    <d v="2018-12-17T00:00:00"/>
    <s v="לא"/>
    <s v="פעיל"/>
    <n v="50447804"/>
    <s v="ניסים"/>
    <s v="טירי"/>
    <s v="זכר"/>
    <d v="1951-09-22T00:00:00"/>
    <n v="69367"/>
    <s v="IMG_0185.JPG"/>
  </r>
  <r>
    <n v="88357"/>
    <d v="2019-07-04T00:00:00"/>
    <n v="2"/>
    <n v="1.5"/>
    <n v="1"/>
    <s v="1-הפרשה סרוטית"/>
    <s v="קטנה"/>
    <s v="משולב"/>
    <n v="4"/>
    <s v="מרכז תחום פצע"/>
    <s v="מזרון סטטי לפיזור לחץ,כריות תמיכה לגוף,סדיניה (רביעיה) למניעת חיכוך"/>
    <s v="המשך טיפול  CR.  HYCOMICIN/2DAY. פצע צולם."/>
    <s v="\\mc-srvfiles\ReuthFs\Applications\puzzlesoft\hospital_avotfiles\WoundsPics-1\IMG_0188.JPG"/>
    <n v="9"/>
    <d v="2019-07-05T02:25:14"/>
    <n v="3"/>
    <x v="0"/>
    <x v="7"/>
    <s v="R"/>
    <m/>
    <d v="2018-12-17T00:00:00"/>
    <s v="לא"/>
    <s v="פעיל"/>
    <n v="50447804"/>
    <s v="ניסים"/>
    <s v="טירי"/>
    <s v="זכר"/>
    <d v="1951-09-22T00:00:00"/>
    <n v="69367"/>
    <s v="IMG_0188.JPG"/>
  </r>
  <r>
    <n v="88364"/>
    <d v="2019-07-04T00:00:00"/>
    <n v="0.9"/>
    <n v="0.9"/>
    <n v="0.1"/>
    <s v="0-ללא הפרשה"/>
    <s v="ללא הפרשה"/>
    <s v="שחור-רקמה נקרוטית יבשה"/>
    <n v="3"/>
    <s v="מרכז תחום פצע"/>
    <s v="מזרון סטטי לפיזור לחץ,כריות תמיכה לגוף,סדיניה (רביעיה) למניעת חיכוך"/>
    <s v="פצע  נקרוטית יבש.  נמשיך   טיפול  ל CR.  KAMIL BLUE  /  1DAY.   צולם .  "/>
    <s v="\\mc-srvfiles\ReuthFs\Applications\puzzlesoft\hospital_avotfiles\WoundsPics-1\IMG_0189.JPG"/>
    <n v="7"/>
    <d v="2019-07-05T02:47:00"/>
    <n v="2"/>
    <x v="0"/>
    <x v="10"/>
    <s v="R"/>
    <s v="בין  אצבעות  1ו  2"/>
    <d v="2019-05-22T00:00:00"/>
    <s v="כן"/>
    <s v="סגור"/>
    <n v="13121843"/>
    <s v="הילדה"/>
    <s v="קליבלוצקי"/>
    <s v="נקבה"/>
    <d v="1934-05-26T00:00:00"/>
    <n v="51745"/>
    <s v="IMG_0189.JPG"/>
  </r>
  <r>
    <n v="88353"/>
    <d v="2019-07-04T00:00:00"/>
    <n v="3.5"/>
    <n v="4"/>
    <n v="2.5"/>
    <s v="5-הפרשה מוגלתית רבה"/>
    <s v="בינונית"/>
    <s v="משולב"/>
    <n v="4"/>
    <s v="מרכז תחום פצע"/>
    <s v="מזרון סטטי לפיזור לחץ,כריות תמיכה לגוף,סדיניה (רביעיה) למניעת חיכוך"/>
    <s v="פצע עם הפרשות מוגלתיות רבות, סימני לחץ טריים. שונים בטיפול מקומי: 1)שטיפת פצע עם מי חמצן פעם -בבוקר. 2) T. FLAGYL 500 MG מרוסק בתוך הפצע -פעמיים ביום. 3) הרטבות עם HARTMAN SOL *3/d."/>
    <s v="\\mc-srvfiles\ReuthFs\Applications\puzzlesoft\hospital_avotfiles\WoundsPics-1\IMG_0191.JPG"/>
    <n v="14"/>
    <d v="2019-07-05T02:02:55"/>
    <n v="3"/>
    <x v="0"/>
    <x v="0"/>
    <s v="C"/>
    <m/>
    <d v="2016-05-02T00:00:00"/>
    <s v="כן"/>
    <s v="פעיל"/>
    <n v="50920339"/>
    <s v="חוה"/>
    <s v="וכהולדר"/>
    <s v="נקבה"/>
    <d v="1951-12-17T00:00:00"/>
    <n v="23872"/>
    <s v="IMG_0191.JPG"/>
  </r>
  <r>
    <n v="88348"/>
    <d v="2019-07-05T00:00:00"/>
    <n v="11"/>
    <n v="2"/>
    <n v="0.5"/>
    <s v="1-הפרשה סרוטית"/>
    <s v="קטנה"/>
    <s v="ורוד-רקמת אפיטל"/>
    <n v="4"/>
    <s v="מרכז תחום פצע"/>
    <s v="מזרון סטטי לפיזור לחץ,כריות תמיכה לגוף,סדיניה (רביעיה) למניעת חיכוך"/>
    <s v="פצע  נקי  ,סימני איסכמיה טריה . נמשיך  טיפול :    הרטבות HARTMAN שלוש פעמים ביום. פצע צולם."/>
    <s v="\\mc-srvfiles\ReuthFs\Applications\puzzlesoft\hospital_avotfiles\WoundsPics-1\IMG_0193.JPG"/>
    <n v="11"/>
    <d v="2019-07-05T01:46:08"/>
    <n v="3"/>
    <x v="0"/>
    <x v="5"/>
    <s v="R"/>
    <m/>
    <d v="2018-12-29T00:00:00"/>
    <s v="לא"/>
    <s v="סגור"/>
    <n v="64565583"/>
    <s v="דן"/>
    <s v="אופנהיים"/>
    <s v="זכר"/>
    <d v="1945-01-01T00:00:00"/>
    <n v="69479"/>
    <s v="IMG_0193.JPG"/>
  </r>
  <r>
    <n v="88349"/>
    <d v="2019-07-04T00:00:00"/>
    <n v="3"/>
    <n v="2"/>
    <n v="0.5"/>
    <s v="1-הפרשה סרוטית"/>
    <s v="בינונית"/>
    <s v="משולב"/>
    <n v="4"/>
    <s v="מרכז תחום פצע"/>
    <s v="מזרון סטטי לפיזור לחץ,כריות תמיכה לגוף,סדיניה (רביעיה) למניעת חיכוך"/>
    <s v="ממשיך  טיפול- הרטבות עם  HARTMAN *3/d. מסביב מריחה DERMAGRAN PASTA."/>
    <s v="\\mc-srvfiles\ReuthFs\Applications\puzzlesoft\hospital_avotfiles\WoundsPics-1\IMG_0196.JPG"/>
    <n v="12"/>
    <d v="2019-07-05T01:48:44"/>
    <n v="8"/>
    <x v="0"/>
    <x v="4"/>
    <s v="L"/>
    <m/>
    <d v="2018-12-29T00:00:00"/>
    <s v="לא"/>
    <s v="סגור"/>
    <n v="64565583"/>
    <s v="דן"/>
    <s v="אופנהיים"/>
    <s v="זכר"/>
    <d v="1945-01-01T00:00:00"/>
    <n v="69479"/>
    <s v="IMG_0196.JPG"/>
  </r>
  <r>
    <n v="88346"/>
    <d v="2019-07-04T00:00:00"/>
    <n v="9"/>
    <n v="10"/>
    <n v="3.5"/>
    <s v="1-הפרשה סרוטית"/>
    <s v="בינונית"/>
    <s v="משולב"/>
    <n v="4"/>
    <s v="מרכז תחום פצע"/>
    <s v="מזרון סטטי לפיזור לחץ,כריות תמיכה לגוף,סדיניה (רביעיה) למניעת חיכוך"/>
    <s v="פצע  נקי  ,עצם נמושה, כיס שעה 9 אורך 8 ס''מ. סימני איסכמיה טריה . ממשיך  הרטבות  עם  HARTMAN  /3DAY.מסביב לפצע סימני פטרת -מריחה CLOTRIMAZOL."/>
    <s v="\\mc-srvfiles\ReuthFs\Applications\puzzlesoft\hospital_avotfiles\WoundsPics-1\IMG_0198.JPG"/>
    <n v="15"/>
    <d v="2019-07-05T01:43:46"/>
    <n v="1"/>
    <x v="0"/>
    <x v="1"/>
    <s v="C"/>
    <s v="עכוז"/>
    <d v="2018-12-29T00:00:00"/>
    <s v="לא"/>
    <s v="פעיל"/>
    <n v="64565583"/>
    <s v="דן"/>
    <s v="אופנהיים"/>
    <s v="זכר"/>
    <d v="1945-01-01T00:00:00"/>
    <n v="69479"/>
    <s v="IMG_0198.JPG"/>
  </r>
  <r>
    <n v="88350"/>
    <d v="2019-07-04T00:00:00"/>
    <n v="3.5"/>
    <n v="2.5"/>
    <n v="0.3"/>
    <s v="2-הפרשה סרו דמית"/>
    <s v="קטנה"/>
    <s v="אדום-רקמת גרנולציה"/>
    <n v="4"/>
    <s v="מרכז תחום פצע"/>
    <s v="מזרון סטטי לפיזור לחץ,כריות תמיכה לגוף,סדיניה (רביעיה) למניעת חיכוך"/>
    <s v="פצע  נקי , כיס  בשעה  2 עומק 3.5  סיים. המשך טיפול:הרטבות  עם  HARTMAN   שלוש פעמים ביום.צולם."/>
    <s v="\\mc-srvfiles\ReuthFs\Applications\puzzlesoft\hospital_avotfiles\WoundsPics-1\IMG_0199.JPG"/>
    <n v="11"/>
    <d v="2019-07-05T01:50:02"/>
    <n v="9"/>
    <x v="0"/>
    <x v="1"/>
    <s v="L"/>
    <s v="תחתון"/>
    <d v="2018-12-30T00:00:00"/>
    <s v="כן"/>
    <s v="סגור"/>
    <n v="64565583"/>
    <s v="דן"/>
    <s v="אופנהיים"/>
    <s v="זכר"/>
    <d v="1945-01-01T00:00:00"/>
    <n v="69479"/>
    <s v="IMG_0199.JPG"/>
  </r>
  <r>
    <n v="88354"/>
    <d v="2019-07-04T00:00:00"/>
    <n v="1.5"/>
    <n v="1.5"/>
    <n v="1"/>
    <s v="1-הפרשה סרוטית"/>
    <s v="בינונית"/>
    <s v="אדום-רקמת גרנולציה"/>
    <n v="4"/>
    <s v="מרכז תחום פצע"/>
    <s v="מזרון סטטי לפיזור לחץ,כריות תמיכה לגוף,סדיניה (רביעיה) למניעת חיכוך"/>
    <s v="פצע נקי   עצם  לא  נמוש,כיס משעה 11 עד 1 לאורך 0,5 ס'מ. טיפול -  AQUCEL פעם  ביום.פצע צולם."/>
    <s v="\\mc-srvfiles\ReuthFs\Applications\puzzlesoft\hospital_avotfiles\WoundsPics-1\IMG_0202.JPG"/>
    <n v="9"/>
    <d v="2019-07-05T02:07:42"/>
    <n v="2"/>
    <x v="0"/>
    <x v="1"/>
    <s v="C"/>
    <m/>
    <d v="2018-07-29T00:00:00"/>
    <s v="כן"/>
    <s v="סגור"/>
    <n v="57482275"/>
    <s v="אריה"/>
    <s v="חורי"/>
    <s v="זכר"/>
    <d v="1962-02-18T00:00:00"/>
    <n v="66519"/>
    <s v="IMG_0202.JPG"/>
  </r>
  <r>
    <n v="88343"/>
    <d v="2019-07-04T00:00:00"/>
    <n v="2.5"/>
    <n v="1.8"/>
    <n v="4.5"/>
    <s v="1-הפרשה סרוטית"/>
    <s v="בינונית"/>
    <s v="משולב"/>
    <n v="4"/>
    <s v="מרכז תחום פצע"/>
    <s v="מזרון סטטי לפיזור לחץ,כריות תמיכה לגוף,סדיניה (רביעיה) למניעת חיכוך"/>
    <s v="פצע  נקי  ,עצם לא נמוש,כיס צירקולרי 1ס''מ.  טיפול: הרטבות  HARTMAN שלוש פעמים ביום.פצע צולם."/>
    <s v="\\mc-srvfiles\ReuthFs\Applications\puzzlesoft\hospital_avotfiles\WoundsPics-1\IMG_0203.JPG"/>
    <n v="12"/>
    <d v="2019-07-05T01:29:29"/>
    <n v="3"/>
    <x v="0"/>
    <x v="0"/>
    <s v="C"/>
    <m/>
    <d v="2016-04-04T00:00:00"/>
    <s v="כן"/>
    <s v="פעיל"/>
    <n v="8918534"/>
    <s v="ברוריה"/>
    <s v="אבני"/>
    <s v="נקבה"/>
    <d v="1937-10-20T00:00:00"/>
    <n v="56102"/>
    <s v="IMG_0203.JPG"/>
  </r>
  <r>
    <n v="88361"/>
    <d v="2019-07-04T00:00:00"/>
    <n v="6.5"/>
    <n v="8"/>
    <n v="1"/>
    <s v="1-הפרשה סרוטית"/>
    <s v="בינונית"/>
    <s v="משולב"/>
    <n v="4"/>
    <s v="מרכז תחום פצע"/>
    <s v="מזרון סטטי לפיזור לחץ,כריות תמיכה לגוף,סדיניה (רביעיה) למניעת חיכוך"/>
    <s v="פצע נקרוטי.   טיםול -הרטבות HARTMAN שלוש פעמים ביום ."/>
    <s v="\\mc-srvfiles\ReuthFs\Applications\puzzlesoft\hospital_avotfiles\WoundsPics-1\IMG_0207.JPG"/>
    <n v="15"/>
    <d v="2019-07-05T02:38:55"/>
    <n v="1"/>
    <x v="0"/>
    <x v="4"/>
    <s v="R"/>
    <m/>
    <d v="2019-02-02T00:00:00"/>
    <s v="לא"/>
    <s v="פעיל"/>
    <n v="50880582"/>
    <s v="אליהו"/>
    <s v="ציפרוט"/>
    <s v="זכר"/>
    <d v="1951-09-10T00:00:00"/>
    <n v="69895"/>
    <s v="IMG_0207.JPG"/>
  </r>
  <r>
    <n v="88363"/>
    <d v="2019-07-05T00:00:00"/>
    <n v="9"/>
    <n v="8"/>
    <n v="0.1"/>
    <s v="1-הפרשה סרוטית"/>
    <s v="קטנה"/>
    <s v="צהוב-רקמה נקרוטית רכה,צמיגה"/>
    <n v="3"/>
    <s v="מרכז תחום פצע"/>
    <s v="מזרון סטטי לפיזור לחץ,כריות תמיכה לגוף,סדיניה (רביעיה) למניעת חיכוך"/>
    <s v="בפצע  נקרוטי, טיפול -הרטבות HARTMAN שלוש פעמים ביום."/>
    <s v="\\mc-srvfiles\ReuthFs\Applications\puzzlesoft\hospital_avotfiles\WoundsPics-1\IMG_0212.JPG"/>
    <n v="14"/>
    <d v="2019-07-05T02:43:15"/>
    <n v="3"/>
    <x v="0"/>
    <x v="0"/>
    <s v="C"/>
    <m/>
    <d v="2019-03-18T00:00:00"/>
    <s v="כן"/>
    <s v="פעיל"/>
    <n v="50880582"/>
    <s v="אליהו"/>
    <s v="ציפרוט"/>
    <s v="זכר"/>
    <d v="1951-09-10T00:00:00"/>
    <n v="69895"/>
    <s v="IMG_0212.JPG"/>
  </r>
  <r>
    <n v="88345"/>
    <d v="2019-07-04T00:00:00"/>
    <n v="1"/>
    <n v="1"/>
    <n v="3.5"/>
    <s v="1-הפרשה סרוטית"/>
    <s v="קטנה"/>
    <s v="אדום-רקמת גרנולציה"/>
    <n v="4"/>
    <s v="מרכז תחום פצע"/>
    <s v="מזרון סטטי לפיזור לחץ,כריות תמיכה לגוף,סדיניה (רביעיה) למניעת חיכוך"/>
    <s v="טיפול מקומי :CURASALT פעם ביום."/>
    <s v="\\mc-srvfiles\ReuthFs\Applications\puzzlesoft\hospital_avotfiles\WoundsPics-1\IMG_0213.JPG"/>
    <n v="6"/>
    <d v="2019-07-05T01:33:20"/>
    <n v="6"/>
    <x v="0"/>
    <x v="1"/>
    <s v="C"/>
    <m/>
    <d v="2016-06-09T00:00:00"/>
    <s v="כן"/>
    <s v="פעיל"/>
    <n v="69114254"/>
    <s v="מיכאל"/>
    <s v="אוחיון"/>
    <s v="זכר"/>
    <d v="1949-01-01T00:00:00"/>
    <n v="56810"/>
    <s v="IMG_0213.JPG"/>
  </r>
  <r>
    <n v="88647"/>
    <d v="2019-08-01T00:00:00"/>
    <n v="1"/>
    <n v="1"/>
    <n v="0.3"/>
    <s v="0-ללא הפרשה"/>
    <s v="ללא הפרשה"/>
    <m/>
    <n v="4"/>
    <m/>
    <s v="מזרון סטטי לפיזור לחץ,כריות תמיכה לגוף,סדיניה (רביעיה) למניעת חיכוך"/>
    <s v="ממשיכים טיפול מקומי"/>
    <s v="\\mc-srvfiles\ReuthFs\Applications\puzzlesoft\hospital_avotfiles\WoundsPics-1\IMG_0271.JPG"/>
    <n v="3"/>
    <d v="2019-08-01T18:33:21"/>
    <n v="5"/>
    <x v="0"/>
    <x v="0"/>
    <s v="C"/>
    <s v="סקרום"/>
    <d v="2018-06-12T00:00:00"/>
    <s v="כן"/>
    <s v="פעיל"/>
    <n v="65846859"/>
    <s v="אריה"/>
    <s v="אלטפדר"/>
    <s v="זכר"/>
    <d v="1949-01-01T00:00:00"/>
    <n v="14100"/>
    <s v="IMG_0271.JPG"/>
  </r>
  <r>
    <n v="88650"/>
    <d v="2019-08-01T00:00:00"/>
    <n v="12"/>
    <n v="5"/>
    <n v="1"/>
    <s v="0-ללא הפרשה"/>
    <s v="ללא הפרשה"/>
    <s v="משולב"/>
    <n v="4"/>
    <m/>
    <s v="מזרון סטטי לפיזור לחץ,כריות תמיכה לגוף,סדיניה (רביעיה) למניעת חיכוך"/>
    <s v="נמשיך טיפול הרטבות"/>
    <s v="\\mc-srvfiles\ReuthFs\Applications\puzzlesoft\hospital_avotfiles\WoundsPics-1\IMG_0274.JPG"/>
    <n v="13"/>
    <d v="2019-08-01T18:35:54"/>
    <n v="1"/>
    <x v="0"/>
    <x v="0"/>
    <s v="C"/>
    <m/>
    <d v="2017-06-28T00:00:00"/>
    <s v="לא"/>
    <s v="פעיל"/>
    <n v="56800006"/>
    <s v="נסים"/>
    <s v="חזן"/>
    <s v="זכר"/>
    <d v="1961-06-02T00:00:00"/>
    <n v="61845"/>
    <s v="IMG_0274.JPG"/>
  </r>
  <r>
    <n v="88648"/>
    <d v="2019-08-01T00:00:00"/>
    <n v="1.5"/>
    <n v="0.5"/>
    <n v="0.5"/>
    <s v="1-הפרשה סרוטית"/>
    <s v="בינונית"/>
    <s v="משולב"/>
    <n v="4"/>
    <m/>
    <s v="מזרון סטטי לפיזור לחץ,כריות תמיכה לגוף,סדיניה (רביעיה) למניעת חיכוך"/>
    <s v="נמשיך טיפול הרטבות"/>
    <s v="\\mc-srvfiles\ReuthFs\Applications\puzzlesoft\hospital_avotfiles\WoundsPics-1\IMG_0276.JPG"/>
    <n v="8"/>
    <d v="2019-08-01T18:34:58"/>
    <n v="7"/>
    <x v="0"/>
    <x v="1"/>
    <s v="L"/>
    <s v="עבוז תחתון"/>
    <d v="2017-06-27T00:00:00"/>
    <s v="לא"/>
    <s v="פעיל"/>
    <n v="56800006"/>
    <s v="נסים"/>
    <s v="חזן"/>
    <s v="זכר"/>
    <d v="1961-06-02T00:00:00"/>
    <n v="61845"/>
    <s v="IMG_0276.JPG"/>
  </r>
  <r>
    <n v="88795"/>
    <d v="2019-08-15T00:00:00"/>
    <n v="6"/>
    <n v="0.3"/>
    <n v="0.2"/>
    <s v="0-ללא הפרשה"/>
    <s v="ללא הפרשה"/>
    <m/>
    <n v="3"/>
    <m/>
    <s v="כריות תמיכה לגוף"/>
    <s v="פצע ניתוחי בטן עליונה דרגה 3 -גרנולציה מסביב לפצע, ממשיכים עם טיפול עם HYDRO FLAMINAL פעם אחת ביום"/>
    <s v="\\mc-srvfiles\ReuthFs\Applications\puzzlesoft\hospital_avotfiles\WoundsPics-1\IMG_0304.JPG"/>
    <n v="4"/>
    <d v="2019-08-15T11:02:03"/>
    <n v="2"/>
    <x v="1"/>
    <x v="14"/>
    <s v="C"/>
    <s v="באיזור הכנסת הPEG"/>
    <d v="2019-07-20T00:00:00"/>
    <s v="כן"/>
    <s v="סגור"/>
    <n v="42158824"/>
    <s v="מרגריתה"/>
    <s v="גנאה"/>
    <s v="נקבה"/>
    <d v="1948-05-15T00:00:00"/>
    <n v="71885"/>
    <s v="IMG_0304.JPG"/>
  </r>
  <r>
    <n v="88619"/>
    <d v="2019-08-01T00:00:00"/>
    <n v="5"/>
    <n v="3.5"/>
    <n v="2"/>
    <s v="1-הפרשה סרוטית"/>
    <s v="קטנה"/>
    <s v="משולב"/>
    <n v="4"/>
    <s v="מרכז תחום פצע,דיאטנית"/>
    <s v="מזרון סטטי לפיזור לחץ"/>
    <s v="פצע ללא שינוי.  ממשיך טיפול מקומי בהרטבות HARTMAN X 3/D + הגנה מסביב."/>
    <s v="\\mc-srvfiles\ReuthFs\Applications\puzzlesoft\hospital_avotfiles\WoundsPics-1\IMG_0316.JPG"/>
    <n v="13"/>
    <d v="2019-08-01T02:02:47"/>
    <n v="1"/>
    <x v="0"/>
    <x v="1"/>
    <s v="C"/>
    <s v="עכוז"/>
    <d v="2018-03-05T00:00:00"/>
    <s v="לא"/>
    <s v="סגור"/>
    <n v="901102921"/>
    <s v="אסכנדר"/>
    <s v="אחמד"/>
    <s v="זכר"/>
    <d v="1972-08-29T00:00:00"/>
    <n v="64955"/>
    <s v="IMG_0316.JPG"/>
  </r>
  <r>
    <n v="88644"/>
    <d v="2019-08-01T00:00:00"/>
    <n v="5"/>
    <n v="3"/>
    <n v="2"/>
    <s v="4-הפרשה מוגלתית מעטה"/>
    <s v="קטנה"/>
    <s v="משולב"/>
    <n v="4"/>
    <s v="מרכז תחום פצע,דיאטנית"/>
    <s v="מזרון סטטי לפיזור לחץ"/>
    <s v="פצע ללא יותר נקי , עצם  נמוש עם כיס עד 2 סמ'.  ממשיך טיפול מקומי בהרטבות HARTMAN X 3/D עם חבישה. הופסק FLAGYL"/>
    <s v="\\mc-srvfiles\ReuthFs\Applications\puzzlesoft\hospital_avotfiles\WoundsPics-1\IMG_0319.JPG"/>
    <n v="13"/>
    <d v="2019-08-01T04:51:01"/>
    <n v="1"/>
    <x v="0"/>
    <x v="1"/>
    <s v="R"/>
    <s v="חריץ העכוז בגודל 6 ס&quot;מ"/>
    <d v="2019-05-26T00:00:00"/>
    <s v="לא"/>
    <s v="סגור"/>
    <n v="13630231"/>
    <s v="חנה"/>
    <s v="רייכמן"/>
    <s v="נקבה"/>
    <d v="1940-07-27T00:00:00"/>
    <n v="71276"/>
    <s v="IMG_0319.JPG"/>
  </r>
  <r>
    <n v="88645"/>
    <d v="2019-08-01T00:00:00"/>
    <n v="2.5"/>
    <n v="1.5"/>
    <n v="0"/>
    <s v="0-ללא הפרשה"/>
    <s v="ללא הפרשה"/>
    <s v="שחור-רקמה נקרוטית יבשה"/>
    <s v="לא ניתן להגדרה"/>
    <s v="דיאטנית"/>
    <s v="מזרון סטטי לפיזור לחץ"/>
    <s v="פצע ללא שינוי. ממשיך טיפול SOL.POLYDIN X 2."/>
    <s v="\\mc-srvfiles\ReuthFs\Applications\puzzlesoft\hospital_avotfiles\WoundsPics-1\IMG_0320.JPG"/>
    <n v="10"/>
    <d v="2019-08-01T04:52:19"/>
    <n v="3"/>
    <x v="0"/>
    <x v="4"/>
    <s v="L"/>
    <s v="עקב שמאל"/>
    <d v="2019-05-26T00:00:00"/>
    <s v="לא"/>
    <s v="סגור"/>
    <n v="13630231"/>
    <s v="חנה"/>
    <s v="רייכמן"/>
    <s v="נקבה"/>
    <d v="1940-07-27T00:00:00"/>
    <n v="71276"/>
    <s v="IMG_0320.JPG"/>
  </r>
  <r>
    <n v="88646"/>
    <d v="2019-08-01T00:00:00"/>
    <n v="2"/>
    <n v="1"/>
    <n v="0"/>
    <s v="0-ללא הפרשה"/>
    <s v="ללא הפרשה"/>
    <s v="משולב"/>
    <s v="לא ניתן להגדרה"/>
    <s v="מרכז תחום פצע,דיאטנית"/>
    <s v="מזרון סטטי לפיזור לחץ"/>
    <s v="פצע בנטיה לשיפור לדרגה 3. ממשיך טיפול SOL.POLYDIN X 2."/>
    <s v="\\mc-srvfiles\ReuthFs\Applications\puzzlesoft\hospital_avotfiles\WoundsPics-1\IMG_0322.JPG"/>
    <n v="9"/>
    <d v="2019-08-01T04:53:41"/>
    <n v="4"/>
    <x v="0"/>
    <x v="4"/>
    <s v="R"/>
    <m/>
    <d v="2019-07-04T00:00:00"/>
    <s v="כן"/>
    <s v="סגור"/>
    <n v="13630231"/>
    <s v="חנה"/>
    <s v="רייכמן"/>
    <s v="נקבה"/>
    <d v="1940-07-27T00:00:00"/>
    <n v="71276"/>
    <s v="IMG_0322.JPG"/>
  </r>
  <r>
    <n v="88624"/>
    <d v="2019-08-01T00:00:00"/>
    <n v="2.8"/>
    <n v="1"/>
    <n v="0"/>
    <s v="0-ללא הפרשה"/>
    <s v="ללא הפרשה"/>
    <s v="משולב"/>
    <n v="3"/>
    <s v="מרכז תחום פצע,דיאטנית"/>
    <s v="מזרון סטטי לפיזור לחץ"/>
    <s v="פצע ללא שינוי. הוחלף טיפול מקומי למריח HYCOMYCIN  X 2/D עם חבישה"/>
    <s v="\\mc-srvfiles\ReuthFs\Applications\puzzlesoft\hospital_avotfiles\WoundsPics-1\IMG_0325.JPG"/>
    <n v="8"/>
    <d v="2019-08-01T02:15:09"/>
    <n v="3"/>
    <x v="0"/>
    <x v="0"/>
    <s v="C"/>
    <s v="סקרום"/>
    <d v="2019-06-25T00:00:00"/>
    <s v="כן"/>
    <s v="פעיל"/>
    <n v="303528657"/>
    <s v="נינה"/>
    <s v="גניסדינובה"/>
    <s v="נקבה"/>
    <d v="1945-02-13T00:00:00"/>
    <n v="69478"/>
    <s v="IMG_0325.JPG"/>
  </r>
  <r>
    <n v="88630"/>
    <d v="2019-08-01T00:00:00"/>
    <n v="2.5"/>
    <n v="2"/>
    <n v="0"/>
    <s v="0-ללא הפרשה"/>
    <s v="ללא הפרשה"/>
    <s v="משולב"/>
    <n v="4"/>
    <s v="מרכז תחום פצע,דיאטנית"/>
    <s v="מזרון סטטי לפיזור לחץ"/>
    <s v="פצע ללא שינוי, נקי. ממשיך טיפול מקומי  בהרטבות  HARTMAN  X2/D + מריחת CLOTRINAZOL מסביב"/>
    <s v="\\mc-srvfiles\ReuthFs\Applications\puzzlesoft\hospital_avotfiles\WoundsPics-1\IMG_0327.JPG"/>
    <n v="10"/>
    <d v="2019-08-01T02:30:53"/>
    <n v="1"/>
    <x v="0"/>
    <x v="0"/>
    <s v="C"/>
    <s v="מרכז הסקרום"/>
    <d v="2018-10-31T00:00:00"/>
    <s v="כן"/>
    <s v="פעיל"/>
    <n v="56382369"/>
    <s v="מרים"/>
    <s v="טאוב"/>
    <s v="נקבה"/>
    <d v="1960-01-01T00:00:00"/>
    <n v="68768"/>
    <s v="IMG_0327.JPG"/>
  </r>
  <r>
    <n v="88621"/>
    <d v="2019-08-01T00:00:00"/>
    <n v="3"/>
    <n v="2"/>
    <n v="1"/>
    <s v="1-הפרשה סרוטית"/>
    <s v="קטנה"/>
    <s v="משולב"/>
    <n v="4"/>
    <s v="מרכז תחום פצע,דיאטנית"/>
    <s v="מזרון סטטי לפיזור לחץ"/>
    <s v="פצע פשיפור והקטנה, עצם לא נמוש .  ממשיך טיפול מקומי  בהרטבות HARTMAN   + הגנה מסביב DERMAGRAN PASTE X 3/D."/>
    <s v="\\mc-srvfiles\ReuthFs\Applications\puzzlesoft\hospital_avotfiles\WoundsPics-1\IMG_0329.JPG"/>
    <n v="11"/>
    <d v="2019-08-01T02:08:40"/>
    <n v="1"/>
    <x v="0"/>
    <x v="0"/>
    <s v="C"/>
    <s v="סקרום"/>
    <d v="2018-07-01T00:00:00"/>
    <s v="לא"/>
    <s v="פעיל"/>
    <n v="3778107"/>
    <s v="טובה"/>
    <s v="ברבן"/>
    <s v="נקבה"/>
    <d v="1934-09-13T00:00:00"/>
    <n v="66797"/>
    <s v="IMG_0329.JPG"/>
  </r>
  <r>
    <n v="88623"/>
    <d v="2019-08-01T00:00:00"/>
    <n v="3"/>
    <n v="2.5"/>
    <n v="3"/>
    <s v="1-הפרשה סרוטית"/>
    <s v="קטנה"/>
    <s v="משולב"/>
    <n v="4"/>
    <m/>
    <m/>
    <s v="פצע פשיפור והקטנה, עצם לא נמוש .  ממשיך טיפול מקומי  בהרטבות HARTMAN   + הגנה מסביב DERMAGRAN PASTE X 3/D."/>
    <s v="\\mc-srvfiles\ReuthFs\Applications\puzzlesoft\hospital_avotfiles\WoundsPics-1\IMG_0329.JPG"/>
    <n v="11"/>
    <d v="2019-08-01T02:13:07"/>
    <n v="1"/>
    <x v="0"/>
    <x v="0"/>
    <s v="C"/>
    <s v="סקרום"/>
    <d v="2018-07-01T00:00:00"/>
    <s v="לא"/>
    <s v="פעיל"/>
    <n v="3778107"/>
    <s v="טובה"/>
    <s v="ברבן"/>
    <s v="נקבה"/>
    <d v="1934-09-13T00:00:00"/>
    <n v="66797"/>
    <s v="IMG_0329.JPG"/>
  </r>
  <r>
    <n v="88618"/>
    <d v="2019-08-01T00:00:00"/>
    <n v="2"/>
    <n v="2"/>
    <n v="0.5"/>
    <s v="1-הפרשה סרוטית"/>
    <s v="קטנה"/>
    <s v="משולב"/>
    <n v="4"/>
    <s v="מרכז תחום פצע,דיאטנית"/>
    <s v="מזרון סטטי לפיזור לחץ"/>
    <s v="פצע בהחמרה עם כיס עד 5 סמ'. ממשיך  טיפול מקומי להרטבות HARTMAN X 3/D + הגנה מסביב במריחת CLOTRIMAZOL  עם חבישה"/>
    <s v="\\mc-srvfiles\ReuthFs\Applications\puzzlesoft\hospital_avotfiles\WoundsPics-1\IMG_0331.JPG"/>
    <n v="10"/>
    <d v="2019-08-01T01:56:48"/>
    <n v="1"/>
    <x v="0"/>
    <x v="0"/>
    <s v="C"/>
    <s v="סקרום"/>
    <d v="2018-07-01T00:00:00"/>
    <s v="לא"/>
    <s v="פעיל"/>
    <n v="70343835"/>
    <s v="אורי"/>
    <s v="תמיר"/>
    <s v="זכר"/>
    <d v="1934-01-01T00:00:00"/>
    <n v="66653"/>
    <s v="IMG_0331.JPG"/>
  </r>
  <r>
    <n v="88632"/>
    <d v="2019-08-01T00:00:00"/>
    <n v="2"/>
    <n v="1"/>
    <n v="0"/>
    <s v="0-ללא הפרשה"/>
    <s v="ללא הפרשה"/>
    <s v="משולב"/>
    <n v="2"/>
    <s v="מרכז תחום פצע,דיאטנית"/>
    <s v="מזרון סטטי לפיזור לחץ"/>
    <s v="פצע ללא שינוי. ממשיך טיפול מקומי במריחת DERMAGRAN X 2/D עם חבישה"/>
    <s v="\\mc-srvfiles\ReuthFs\Applications\puzzlesoft\hospital_avotfiles\WoundsPics-1\IMG_0332.JPG"/>
    <n v="7"/>
    <d v="2019-08-01T02:35:56"/>
    <n v="2"/>
    <x v="0"/>
    <x v="0"/>
    <s v="C"/>
    <s v="סקרום"/>
    <d v="2019-07-24T00:00:00"/>
    <s v="כן"/>
    <s v="פעיל"/>
    <n v="320468887"/>
    <s v="דניס"/>
    <s v="יעקובוב"/>
    <s v="זכר"/>
    <d v="1980-03-14T00:00:00"/>
    <n v="13630"/>
    <s v="IMG_0332.JPG"/>
  </r>
  <r>
    <n v="88622"/>
    <d v="2019-08-01T00:00:00"/>
    <n v="1"/>
    <n v="1"/>
    <n v="3"/>
    <s v="0-ללא הפרשה"/>
    <s v="ללא הפרשה"/>
    <s v="משולב"/>
    <n v="4"/>
    <s v="מרכז תחום פצע,דיאטנית"/>
    <s v="מזרון סטטי לפיזור לחץ"/>
    <s v="פצע ללא שינוי, כיס עד 3 סמ'.  ממשיך טיפול מקומי בהרטבות HARTMAN  X 3/D   +  הגנה מסביב CETO CREAM"/>
    <s v="\\mc-srvfiles\ReuthFs\Applications\puzzlesoft\hospital_avotfiles\WoundsPics-1\IMG_0335.JPG"/>
    <n v="6"/>
    <d v="2019-08-01T02:12:17"/>
    <n v="2"/>
    <x v="0"/>
    <x v="3"/>
    <s v="R"/>
    <s v="טרוכנטר ימין"/>
    <d v="2017-08-29T00:00:00"/>
    <s v="כן"/>
    <s v="פעיל"/>
    <n v="301891727"/>
    <s v="יעקב"/>
    <s v="גליס"/>
    <s v="זכר"/>
    <d v="1988-07-18T00:00:00"/>
    <n v="37835"/>
    <s v="IMG_0335.JPG"/>
  </r>
  <r>
    <n v="88620"/>
    <d v="2019-08-01T00:00:00"/>
    <n v="7.5"/>
    <n v="4.5"/>
    <n v="0.5"/>
    <s v="1-הפרשה סרוטית"/>
    <s v="גדולה"/>
    <s v="משולב"/>
    <n v="3"/>
    <s v="מרכז תחום פצע,דיאטנית"/>
    <s v="מזרון סטטי לפיזור לחץ"/>
    <s v="טיפול מקומי בAQUACEL + ADVAZORB X 1/D עם חבישה"/>
    <s v="\\mc-srvfiles\ReuthFs\Applications\puzzlesoft\hospital_avotfiles\WoundsPics-1\IMG_0337.JPG"/>
    <n v="16"/>
    <d v="2019-08-01T02:07:12"/>
    <n v="1"/>
    <x v="0"/>
    <x v="1"/>
    <s v="C"/>
    <s v="פצע לחץ דרגה 4 בעכוז."/>
    <d v="2018-11-10T00:00:00"/>
    <s v="לא"/>
    <s v="סגור"/>
    <n v="71939219"/>
    <s v="סרינה"/>
    <s v="בלבל"/>
    <s v="נקבה"/>
    <d v="1930-02-09T00:00:00"/>
    <n v="70737"/>
    <s v="IMG_0337.JPG"/>
  </r>
  <r>
    <n v="88639"/>
    <d v="2019-08-01T00:00:00"/>
    <n v="4"/>
    <n v="3"/>
    <n v="0"/>
    <s v="0-ללא הפרשה"/>
    <s v="ללא הפרשה"/>
    <s v="משולב"/>
    <n v="4"/>
    <s v="מרכז תחום פצע,דיאטנית"/>
    <s v="מזרון סטטי לפיזור לחץ"/>
    <s v="פצע ללא שינוי. ממשיך טיפול מקומי במריחת SILVEROL X 2/D עם חבישה"/>
    <s v="\\mc-srvfiles\ReuthFs\Applications\puzzlesoft\hospital_avotfiles\WoundsPics-1\IMG_0339.JPG"/>
    <n v="11"/>
    <d v="2019-08-01T04:37:35"/>
    <n v="6"/>
    <x v="5"/>
    <x v="7"/>
    <s v="R"/>
    <s v="קרסול פנימי ימין"/>
    <d v="2019-07-01T00:00:00"/>
    <s v="לא"/>
    <s v="סגור"/>
    <n v="9111048"/>
    <s v="סוזן רחל"/>
    <s v="מזרחי"/>
    <s v="נקבה"/>
    <d v="1935-01-01T00:00:00"/>
    <n v="71729"/>
    <s v="IMG_0339.JPG"/>
  </r>
  <r>
    <n v="88636"/>
    <d v="2019-08-01T00:00:00"/>
    <n v="1"/>
    <n v="0.8"/>
    <n v="0"/>
    <s v="0-ללא הפרשה"/>
    <s v="ללא הפרשה"/>
    <s v="משולב"/>
    <n v="2"/>
    <s v="מרכז תחום פצע,דיאטנית"/>
    <s v="מזרון סטטי לפיזור לחץ"/>
    <s v="טיפול מקומי במריחת SILVEROL X 2/D עם חבישה"/>
    <s v="\\mc-srvfiles\ReuthFs\Applications\puzzlesoft\hospital_avotfiles\WoundsPics-1\IMG_0341.JPG"/>
    <n v="6"/>
    <d v="2019-08-01T04:33:13"/>
    <n v="10"/>
    <x v="5"/>
    <x v="13"/>
    <s v="R"/>
    <s v="שוק קידמי חיצוני ימין"/>
    <d v="2019-07-01T00:00:00"/>
    <s v="לא"/>
    <s v="סגור"/>
    <n v="9111048"/>
    <s v="סוזן רחל"/>
    <s v="מזרחי"/>
    <s v="נקבה"/>
    <d v="1935-01-01T00:00:00"/>
    <n v="71967"/>
    <s v="IMG_0341.JPG"/>
  </r>
  <r>
    <n v="88637"/>
    <d v="2019-08-01T00:00:00"/>
    <n v="30"/>
    <n v="25"/>
    <n v="0"/>
    <s v="0-ללא הפרשה"/>
    <s v="ללא הפרשה"/>
    <s v="משולב"/>
    <n v="4"/>
    <s v="מרכז תחום פצע,דיאטנית"/>
    <s v="מזרון סטטי לפיזור לחץ"/>
    <s v="פצע ללא שינוי, ממשיך טיפול מקומי במריחת SILVEROL X 2/D עם חבישה"/>
    <s v="\\mc-srvfiles\ReuthFs\Applications\puzzlesoft\hospital_avotfiles\WoundsPics-1\IMG_0343.JPG"/>
    <n v="13"/>
    <d v="2019-08-01T04:35:36"/>
    <n v="8"/>
    <x v="5"/>
    <x v="13"/>
    <s v="L"/>
    <s v="שוק שמאל"/>
    <d v="2019-07-01T00:00:00"/>
    <s v="לא"/>
    <s v="סגור"/>
    <n v="9111048"/>
    <s v="סוזן רחל"/>
    <s v="מזרחי"/>
    <s v="נקבה"/>
    <d v="1935-01-01T00:00:00"/>
    <n v="71729"/>
    <s v="IMG_0343.JPG"/>
  </r>
  <r>
    <n v="88638"/>
    <d v="2019-08-01T00:00:00"/>
    <n v="16"/>
    <n v="12"/>
    <n v="0"/>
    <s v="0-ללא הפרשה"/>
    <s v="ללא הפרשה"/>
    <s v="משולב"/>
    <n v="4"/>
    <s v="מרכז תחום פצע,דיאטנית"/>
    <s v="מזרון סטטי לפיזור לחץ"/>
    <s v="פצע ללא שינוי. ממשיך טיפול מקומי במריחת SILVEROL X 2/D עם חבישה"/>
    <s v="\\mc-srvfiles\ReuthFs\Applications\puzzlesoft\hospital_avotfiles\WoundsPics-1\IMG_0345.JPG"/>
    <n v="13"/>
    <d v="2019-08-01T04:36:53"/>
    <n v="7"/>
    <x v="5"/>
    <x v="13"/>
    <s v="L"/>
    <s v="שוק פנימי שמאל"/>
    <d v="2019-07-01T00:00:00"/>
    <s v="לא"/>
    <s v="סגור"/>
    <n v="9111048"/>
    <s v="סוזן רחל"/>
    <s v="מזרחי"/>
    <s v="נקבה"/>
    <d v="1935-01-01T00:00:00"/>
    <n v="71729"/>
    <s v="IMG_0345.JPG"/>
  </r>
  <r>
    <n v="88635"/>
    <d v="2019-08-01T00:00:00"/>
    <n v="1"/>
    <n v="0.8"/>
    <n v="0"/>
    <s v="0-ללא הפרשה"/>
    <s v="ללא הפרשה"/>
    <s v="משולב"/>
    <n v="2"/>
    <s v="מרכז תחום פצע,דיאטנית"/>
    <s v="מזרון סטטי לפיזור לחץ"/>
    <s v="טיפול מקומי במריחת SILVEROL X 2/D עם חבישה"/>
    <s v="\\mc-srvfiles\ReuthFs\Applications\puzzlesoft\hospital_avotfiles\WoundsPics-1\IMG_0350.JPG"/>
    <n v="6"/>
    <d v="2019-08-01T02:48:19"/>
    <n v="9"/>
    <x v="5"/>
    <x v="13"/>
    <s v="R"/>
    <s v="שוק קידמית חיצוני ימין"/>
    <d v="2019-07-01T00:00:00"/>
    <s v="לא"/>
    <s v="סגור"/>
    <n v="9111048"/>
    <s v="סוזן רחל"/>
    <s v="מזרחי"/>
    <s v="נקבה"/>
    <d v="1935-01-01T00:00:00"/>
    <n v="71967"/>
    <s v="IMG_0350.JPG"/>
  </r>
  <r>
    <n v="88634"/>
    <d v="2019-08-01T00:00:00"/>
    <n v="3.8"/>
    <n v="3.5"/>
    <n v="0"/>
    <s v="4-הפרשה מוגלתית מעטה"/>
    <s v="קטנה"/>
    <s v="משולב"/>
    <n v="4"/>
    <s v="מרכז תחום פצע,דיאטנית"/>
    <s v="מזרון סטטי לפיזור לחץ"/>
    <s v="פצע  בהחמרה עם כאבים.  ממשיך  טיפול מקומי בהרטבות HARTMAN + FLAGYL X 2/D עם חבישה."/>
    <s v="\\mc-srvfiles\ReuthFs\Applications\puzzlesoft\hospital_avotfiles\WoundsPics-1\IMG_0354.JPG"/>
    <n v="13"/>
    <d v="2019-08-01T02:41:02"/>
    <n v="2"/>
    <x v="0"/>
    <x v="7"/>
    <s v="L"/>
    <s v="קרסול שמאל חיצוני"/>
    <d v="2019-06-10T00:00:00"/>
    <s v="כן"/>
    <s v="פעיל"/>
    <n v="5052642"/>
    <s v="אסתר"/>
    <s v="כהן"/>
    <s v="נקבה"/>
    <d v="1927-08-25T00:00:00"/>
    <n v="46725"/>
    <s v="IMG_0354.JPG"/>
  </r>
  <r>
    <n v="88850"/>
    <d v="2019-08-19T00:00:00"/>
    <n v="6"/>
    <n v="6"/>
    <n v="1"/>
    <s v="3-הפרשה דמית"/>
    <s v="קטנה"/>
    <s v="משולב"/>
    <n v="4"/>
    <s v="מרכז תחום פצע"/>
    <s v="מזרון סטטי לפיזור לחץ,כריות תמיכה לגוף,סדיניה (רביעיה) למניעת חיכוך"/>
    <s v="פצע ללא שינוי,עדיין כיסים משעה 9 עד שעה 3 לאורך 6 סמ&quot;,עצם חסוף.ממשיכה באותו טיפול רק בלי הכנסת גזה לתוך הפצע."/>
    <s v="\\mc-srvfiles\ReuthFs\Applications\puzzlesoft\hospital_avotfiles\WoundsPics-1\IMG_0362.JPG"/>
    <n v="14"/>
    <d v="2019-08-19T00:12:00"/>
    <n v="1"/>
    <x v="0"/>
    <x v="1"/>
    <s v="C"/>
    <s v="סכרום"/>
    <d v="2019-01-04T00:00:00"/>
    <s v="לא"/>
    <s v="פעיל"/>
    <n v="854135449"/>
    <s v="בסמה"/>
    <s v="רבע"/>
    <s v="נקבה"/>
    <d v="1991-06-16T00:00:00"/>
    <n v="69180"/>
    <s v="IMG_0362.JPG"/>
  </r>
  <r>
    <n v="88724"/>
    <d v="2019-08-06T00:00:00"/>
    <n v="7"/>
    <n v="8"/>
    <n v="1"/>
    <s v="1-הפרשה סרוטית"/>
    <s v="בינונית"/>
    <s v="צהוב-רקמה נקרוטית רכה,צמיגה"/>
    <n v="4"/>
    <s v="מרכז תחום פצע"/>
    <s v="מזרון סטטי לפיזור לחץ,כריות תמיכה לגוף,סדיניה (רביעיה) למניעת חיכוך"/>
    <s v="ממשיכה  הרטבות עם HARTMAN, הוסף FLAGYL 500 MG פעמיים ביום."/>
    <s v="\\mc-srvfiles\ReuthFs\Applications\puzzlesoft\hospital_avotfiles\WoundsPics-1\IMG_0364.JPG"/>
    <n v="15"/>
    <d v="2019-08-07T22:18:15"/>
    <n v="3"/>
    <x v="0"/>
    <x v="4"/>
    <s v="R"/>
    <s v="צד חיצוני"/>
    <d v="2019-07-20T00:00:00"/>
    <s v="כן"/>
    <s v="סגור"/>
    <n v="13121843"/>
    <s v="הילדה"/>
    <s v="קליבלוצקי"/>
    <s v="נקבה"/>
    <d v="1934-05-26T00:00:00"/>
    <n v="51745"/>
    <s v="IMG_0364.JPG"/>
  </r>
  <r>
    <n v="88723"/>
    <d v="2019-08-06T00:00:00"/>
    <n v="1"/>
    <n v="1"/>
    <n v="0.1"/>
    <s v="4-הפרשה מוגלתית מעטה"/>
    <s v="בינונית"/>
    <s v="שחור-רקמה נקרוטית יבשה"/>
    <s v="לא ניתן להגדרה"/>
    <s v="מרכז תחום פצע"/>
    <s v="מזרון סטטי לפיזור לחץ,כריות תמיכה לגוף"/>
    <s v="אצבע 2 ברגל ימים שחור נמקי, נעשתה קטיעת אצבע. הותחל טיפול :הרטבות  HARTMAN שלוש פעמים ביום + T. FLAGYL 250 MG  מרוסק פעמיים ביום.   "/>
    <s v="\\mc-srvfiles\ReuthFs\Applications\puzzlesoft\hospital_avotfiles\WoundsPics-1\IMG_0366.JPG"/>
    <n v="9"/>
    <d v="2019-08-07T22:13:09"/>
    <n v="2"/>
    <x v="0"/>
    <x v="10"/>
    <s v="R"/>
    <s v="בין  אצבעות  1ו  2"/>
    <d v="2019-05-22T00:00:00"/>
    <s v="כן"/>
    <s v="סגור"/>
    <n v="13121843"/>
    <s v="הילדה"/>
    <s v="קליבלוצקי"/>
    <s v="נקבה"/>
    <d v="1934-05-26T00:00:00"/>
    <n v="51745"/>
    <s v="IMG_0366.JPG"/>
  </r>
  <r>
    <n v="88709"/>
    <d v="2019-08-07T00:00:00"/>
    <n v="2"/>
    <n v="1"/>
    <n v="5"/>
    <s v="1-הפרשה סרוטית"/>
    <s v="בינונית"/>
    <s v="משולב"/>
    <n v="4"/>
    <s v="מרכז תחום פצע"/>
    <s v="מזרון סטטי לפיזור לחץ"/>
    <s v="פצע נקי , . עצם לא נמוש,כיס   בשעה  9  -  6.0ס''מ. נמשיך  טיפול =&gt;  הרטבות HARTMAN .  ללא סימני דלקת מסביב הפצע.  פצע  צולם."/>
    <s v="\\mc-srvfiles\ReuthFs\Applications\puzzlesoft\hospital_avotfiles\WoundsPics-1\IMG_0370.JPG"/>
    <n v="9"/>
    <d v="2019-08-07T14:32:59"/>
    <n v="3"/>
    <x v="0"/>
    <x v="0"/>
    <s v="C"/>
    <m/>
    <d v="2016-04-04T00:00:00"/>
    <s v="כן"/>
    <s v="פעיל"/>
    <n v="8918534"/>
    <s v="ברוריה"/>
    <s v="אבני"/>
    <s v="נקבה"/>
    <d v="1937-10-20T00:00:00"/>
    <n v="56102"/>
    <s v="IMG_0370.JPG"/>
  </r>
  <r>
    <n v="88722"/>
    <d v="2019-08-06T00:00:00"/>
    <n v="1"/>
    <n v="0.8"/>
    <n v="1"/>
    <s v="1-הפרשה סרוטית"/>
    <s v="קטנה"/>
    <s v="אדום-רקמת גרנולציה"/>
    <n v="4"/>
    <s v="מרכז תחום פצע"/>
    <s v="מזרון סטטי לפיזור לחץ,כריות תמיכה לגוף,סדיניה (רביעיה) למניעת חיכוך"/>
    <s v="נמשיך טיפול מקומי - AQUCEL פעם ביום.ללא סימני דלקת מסביב הפצע."/>
    <s v="\\mc-srvfiles\ReuthFs\Applications\puzzlesoft\hospital_avotfiles\WoundsPics-1\IMG_0373.JPG"/>
    <n v="6"/>
    <d v="2019-08-07T22:02:16"/>
    <n v="2"/>
    <x v="0"/>
    <x v="1"/>
    <s v="C"/>
    <m/>
    <d v="2018-07-29T00:00:00"/>
    <s v="כן"/>
    <s v="סגור"/>
    <n v="57482275"/>
    <s v="אריה"/>
    <s v="חורי"/>
    <s v="זכר"/>
    <d v="1962-02-18T00:00:00"/>
    <n v="66519"/>
    <s v="IMG_0373.JPG"/>
  </r>
  <r>
    <n v="88717"/>
    <d v="2019-08-07T00:00:00"/>
    <n v="3"/>
    <n v="3.5"/>
    <n v="2"/>
    <s v="4-הפרשה מוגלתית מעטה"/>
    <s v="בינונית"/>
    <s v="משולב"/>
    <n v="4"/>
    <s v="מרכז תחום פצע"/>
    <s v="מזרון סטטי לפיזור לחץ"/>
    <s v="נמשיך בטיפול מקומי  =&gt;    3DAY  HARTMAN  הופסק   שטיפת פצע עם מי חמצן פעם -בבוקר.+ T. FLAGYL 500 MG  -  הוחל  PRONTOSAN  /1DAY ביום.  פצע  צולם ."/>
    <s v="\\mc-srvfiles\ReuthFs\Applications\puzzlesoft\hospital_avotfiles\WoundsPics-1\IMG_0374.JPG"/>
    <n v="13"/>
    <d v="2019-08-07T15:10:42"/>
    <n v="3"/>
    <x v="0"/>
    <x v="0"/>
    <s v="C"/>
    <m/>
    <d v="2016-05-02T00:00:00"/>
    <s v="כן"/>
    <s v="פעיל"/>
    <n v="50920339"/>
    <s v="חוה"/>
    <s v="וכהולדר"/>
    <s v="נקבה"/>
    <d v="1951-12-17T00:00:00"/>
    <n v="23872"/>
    <s v="IMG_0374.JPG"/>
  </r>
  <r>
    <n v="88711"/>
    <d v="2019-08-07T00:00:00"/>
    <n v="7.5"/>
    <n v="8.5"/>
    <n v="3.5"/>
    <s v="1-הפרשה סרוטית"/>
    <s v="בינונית"/>
    <s v="משולב"/>
    <n v="4"/>
    <s v="מרכז תחום פצע"/>
    <s v="מזרון סטטי לפיזור לחץ"/>
    <s v="פצע נקי ,  קיים  כיס משעה 9   עד  3  אורך 8 ס''מ. . ממשיך הרטבות =&gt; HARTMAN .מסביב לפצע מצרציה  הוחל  -מריחה ב DERMAGRAN  PACTE  פצע  צולם."/>
    <s v="\\mc-srvfiles\ReuthFs\Applications\puzzlesoft\hospital_avotfiles\WoundsPics-1\IMG_0377.JPG"/>
    <n v="15"/>
    <d v="2019-08-07T14:38:10"/>
    <n v="1"/>
    <x v="0"/>
    <x v="1"/>
    <s v="C"/>
    <s v="עכוז"/>
    <d v="2018-12-29T00:00:00"/>
    <s v="לא"/>
    <s v="פעיל"/>
    <n v="64565583"/>
    <s v="דן"/>
    <s v="אופנהיים"/>
    <s v="זכר"/>
    <d v="1945-01-01T00:00:00"/>
    <n v="69479"/>
    <s v="IMG_0377.JPG"/>
  </r>
  <r>
    <n v="88714"/>
    <d v="2019-08-07T00:00:00"/>
    <n v="1.5"/>
    <n v="1.5"/>
    <n v="0.3"/>
    <s v="1-הפרשה סרוטית"/>
    <s v="קטנה"/>
    <s v="אדום-רקמת גרנולציה"/>
    <n v="4"/>
    <s v="מרכז תחום פצע"/>
    <s v="מזרון סטטי לפיזור לחץ"/>
    <s v="פצע נקי ,. קיים כיס בשעה 2 עומק 6.0סיים. הוחלף  טיפול מקומי =&gt; HYCOMICIN/2DAY   פצע  צולם."/>
    <s v="\\mc-srvfiles\ReuthFs\Applications\puzzlesoft\hospital_avotfiles\WoundsPics-1\IMG_0378.JPG"/>
    <n v="8"/>
    <d v="2019-08-07T14:45:19"/>
    <n v="9"/>
    <x v="0"/>
    <x v="1"/>
    <s v="L"/>
    <s v="תחתון"/>
    <d v="2018-12-30T00:00:00"/>
    <s v="כן"/>
    <s v="סגור"/>
    <n v="64565583"/>
    <s v="דן"/>
    <s v="אופנהיים"/>
    <s v="זכר"/>
    <d v="1945-01-01T00:00:00"/>
    <n v="69479"/>
    <s v="IMG_0378.JPG"/>
  </r>
  <r>
    <n v="88713"/>
    <d v="2019-08-07T00:00:00"/>
    <n v="3"/>
    <n v="2.5"/>
    <n v="0.5"/>
    <s v="1-הפרשה סרוטית"/>
    <s v="בינונית"/>
    <s v="משולב"/>
    <n v="4"/>
    <s v="מרכז תחום פצע"/>
    <s v="מזרון סטטי לפיזור לחץ"/>
    <s v="נמשיך טיפול- מקומי =&gt; הרטבות עם HARTMAN . מסביב   הוחל  מריחה  עם  מריחה WHITE SOFT  PARAFFIN ."/>
    <s v="\\mc-srvfiles\ReuthFs\Applications\puzzlesoft\hospital_avotfiles\WoundsPics-1\IMG_0380.JPG"/>
    <n v="12"/>
    <d v="2019-08-07T14:42:59"/>
    <n v="8"/>
    <x v="0"/>
    <x v="4"/>
    <s v="L"/>
    <m/>
    <d v="2018-12-29T00:00:00"/>
    <s v="לא"/>
    <s v="סגור"/>
    <n v="64565583"/>
    <s v="דן"/>
    <s v="אופנהיים"/>
    <s v="זכר"/>
    <d v="1945-01-01T00:00:00"/>
    <n v="69479"/>
    <s v="IMG_0380.JPG"/>
  </r>
  <r>
    <n v="88712"/>
    <d v="2019-08-07T00:00:00"/>
    <n v="10"/>
    <n v="2"/>
    <n v="0.5"/>
    <s v="1-הפרשה סרוטית"/>
    <s v="קטנה"/>
    <s v="ורוד-רקמת אפיטל"/>
    <n v="4"/>
    <s v="מרכז תחום פצע"/>
    <s v="מזרון סטטי לפיזור לחץ"/>
    <s v="פצע נקי ,. הפרגרנולציה . ללא סימני דלקת מסביב.נמשיך טיפול =&gt; הרטבות HARTMAN  פצע  צולם  ."/>
    <s v="\\mc-srvfiles\ReuthFs\Applications\puzzlesoft\hospital_avotfiles\WoundsPics-1\IMG_0382.JPG"/>
    <n v="11"/>
    <d v="2019-08-07T14:40:40"/>
    <n v="3"/>
    <x v="0"/>
    <x v="5"/>
    <s v="R"/>
    <m/>
    <d v="2018-12-29T00:00:00"/>
    <s v="לא"/>
    <s v="סגור"/>
    <n v="64565583"/>
    <s v="דן"/>
    <s v="אופנהיים"/>
    <s v="זכר"/>
    <d v="1945-01-01T00:00:00"/>
    <n v="69479"/>
    <s v="IMG_0382.JPG"/>
  </r>
  <r>
    <n v="88720"/>
    <d v="2019-08-07T00:00:00"/>
    <n v="3"/>
    <n v="2"/>
    <n v="2"/>
    <s v="1-הפרשה סרוטית"/>
    <s v="בינונית"/>
    <s v="משולב"/>
    <n v="4"/>
    <s v="מרכז תחום פצע"/>
    <s v="מזרון סטטי לפיזור לחץ,כריות תמיכה לגוף,סדיניה (רביעיה) למניעת חיכוך"/>
    <s v="טיפול :הרטבות HARTMAN . מסביב  -מריחה DERMAGRAN PASTA ."/>
    <s v="\\mc-srvfiles\ReuthFs\Applications\puzzlesoft\hospital_avotfiles\WoundsPics-1\IMG_0384.JPG"/>
    <n v="12"/>
    <d v="2019-08-07T18:52:25"/>
    <n v="2"/>
    <x v="0"/>
    <x v="1"/>
    <s v="L"/>
    <m/>
    <d v="2018-12-10T00:00:00"/>
    <s v="לא"/>
    <s v="סגור"/>
    <n v="52219797"/>
    <s v="רחל"/>
    <s v="ימפל"/>
    <s v="נקבה"/>
    <d v="1954-03-08T00:00:00"/>
    <n v="69272"/>
    <s v="IMG_0384.JPG"/>
  </r>
  <r>
    <n v="88729"/>
    <d v="2019-08-06T00:00:00"/>
    <n v="3.5"/>
    <n v="3"/>
    <n v="0.5"/>
    <s v="1-הפרשה סרוטית"/>
    <s v="קטנה"/>
    <s v="משולב"/>
    <n v="3"/>
    <s v="מרכז תחום פצע"/>
    <s v="מזרון סטטי לפיזור לחץ,כריות תמיכה לגוף"/>
    <s v="בשעה 6 רקמה פברוטית עם הפרגרנולציה .שונה טיפול ל FLAMINAL FORTE פעם ביום."/>
    <s v="\\mc-srvfiles\ReuthFs\Applications\puzzlesoft\hospital_avotfiles\WoundsPics-1\IMG_0386.JPG"/>
    <n v="11"/>
    <d v="2019-08-07T22:33:11"/>
    <n v="6"/>
    <x v="0"/>
    <x v="4"/>
    <s v="R"/>
    <m/>
    <d v="2019-04-22T00:00:00"/>
    <s v="כן"/>
    <s v="סגור"/>
    <n v="8465130"/>
    <s v="טובה"/>
    <s v="קריבוס"/>
    <s v="נקבה"/>
    <d v="1924-01-01T00:00:00"/>
    <n v="61574"/>
    <s v="IMG_0386.JPG"/>
  </r>
  <r>
    <n v="88718"/>
    <d v="2019-08-06T00:00:00"/>
    <n v="2"/>
    <n v="3.5"/>
    <n v="0.7"/>
    <s v="1-הפרשה סרוטית"/>
    <s v="קטנה"/>
    <s v="משולב"/>
    <n v="4"/>
    <s v="מרכז תחום פצע"/>
    <s v="מזרון סטטי לפיזור לחץ,כריות תמיכה לגוף,סדיניה (רביעיה) למניעת חיכוך"/>
    <s v="פצע עם סימני הפרגרנולציה, שונה טיפול : HYCOMYCIN פעמיים ביום."/>
    <s v="\\mc-srvfiles\ReuthFs\Applications\puzzlesoft\hospital_avotfiles\WoundsPics-1\IMG_0388.JPG"/>
    <n v="11"/>
    <d v="2019-08-07T18:40:51"/>
    <n v="2"/>
    <x v="0"/>
    <x v="4"/>
    <s v="L"/>
    <m/>
    <d v="2018-12-17T00:00:00"/>
    <s v="לא"/>
    <s v="פעיל"/>
    <n v="50447804"/>
    <s v="ניסים"/>
    <s v="טירי"/>
    <s v="זכר"/>
    <d v="1951-09-22T00:00:00"/>
    <n v="69367"/>
    <s v="IMG_0388.JPG"/>
  </r>
  <r>
    <n v="88719"/>
    <d v="2019-08-06T00:00:00"/>
    <n v="2"/>
    <n v="1.5"/>
    <n v="1"/>
    <s v="1-הפרשה סרוטית"/>
    <s v="קטנה"/>
    <s v="משולב"/>
    <n v="4"/>
    <s v="מרכז תחום פצע"/>
    <s v="מזרון סטטי לפיזור לחץ,כריות תמיכה לגוף,סדיניה (רביעיה) למניעת חיכוך"/>
    <s v="טיפול  AQUA CELפעם ביום."/>
    <s v="\\mc-srvfiles\ReuthFs\Applications\puzzlesoft\hospital_avotfiles\WoundsPics-1\IMG_0390.JPG"/>
    <n v="9"/>
    <d v="2019-08-07T18:45:04"/>
    <n v="3"/>
    <x v="0"/>
    <x v="7"/>
    <s v="R"/>
    <m/>
    <d v="2018-12-17T00:00:00"/>
    <s v="לא"/>
    <s v="פעיל"/>
    <n v="50447804"/>
    <s v="ניסים"/>
    <s v="טירי"/>
    <s v="זכר"/>
    <d v="1951-09-22T00:00:00"/>
    <n v="69367"/>
    <s v="IMG_0390.JPG"/>
  </r>
  <r>
    <n v="88919"/>
    <d v="2019-08-23T00:00:00"/>
    <n v="4"/>
    <n v="3.5"/>
    <n v="2"/>
    <s v="1-הפרשה סרוטית"/>
    <s v="קטנה"/>
    <s v="משולב"/>
    <n v="4"/>
    <s v="מרכז תחום פצע,דיאטנית"/>
    <s v="מזרון סטטי לפיזור לחץ"/>
    <s v="פצע ללא שינוי.  ממשיך טיפול מקומי בהרטבות HARTMAN X 3/D + הגנה מסביב."/>
    <s v="\\mc-srvfiles\ReuthFs\Applications\puzzlesoft\hospital_avotfiles\WoundsPics-1\IMG_0435.JPG"/>
    <n v="13"/>
    <d v="2019-08-23T14:42:36"/>
    <n v="1"/>
    <x v="0"/>
    <x v="1"/>
    <s v="C"/>
    <s v="עכוז"/>
    <d v="2018-03-05T00:00:00"/>
    <s v="לא"/>
    <s v="סגור"/>
    <n v="901102921"/>
    <s v="אסכנדר"/>
    <s v="אחמד"/>
    <s v="זכר"/>
    <d v="1972-08-29T00:00:00"/>
    <n v="64955"/>
    <s v="IMG_0435.JPG"/>
  </r>
  <r>
    <n v="88920"/>
    <d v="2019-08-24T00:00:00"/>
    <n v="2"/>
    <n v="1"/>
    <n v="0"/>
    <s v="0-ללא הפרשה"/>
    <s v="ללא הפרשה"/>
    <s v="משולב"/>
    <n v="2"/>
    <s v="מרכז תחום פצע,דיאטנית"/>
    <s v="מזרון סטטי לפיזור לחץ"/>
    <s v="פצע בנטיה לשיפור והקטה לדרגה 2. הוחלף טיפול מקומי למריחת FLAMINAL X 1/D עם חבישה"/>
    <s v="\\mc-srvfiles\ReuthFs\Applications\puzzlesoft\hospital_avotfiles\WoundsPics-1\IMG_0437.JPG"/>
    <n v="7"/>
    <d v="2019-08-24T10:07:18"/>
    <n v="2"/>
    <x v="0"/>
    <x v="8"/>
    <s v="R"/>
    <s v="גב עליון"/>
    <d v="2019-08-12T00:00:00"/>
    <s v="כן"/>
    <s v="סגור"/>
    <n v="76000918"/>
    <s v="רובין"/>
    <s v="חיימוביץ"/>
    <s v="זכר"/>
    <d v="1927-10-02T00:00:00"/>
    <n v="71365"/>
    <s v="IMG_0437.JPG"/>
  </r>
  <r>
    <n v="88825"/>
    <d v="2019-08-18T00:00:00"/>
    <n v="2.8"/>
    <n v="1"/>
    <n v="0"/>
    <s v="0-ללא הפרשה"/>
    <s v="ללא הפרשה"/>
    <s v="משולב"/>
    <n v="3"/>
    <s v="מרכז תחום פצע,דיאטנית"/>
    <s v="מזרון סטטי לפיזור לחץ"/>
    <s v="פצע ללא שינוי. הוחלף טיפול מקומי למריח HYCOMYCIN  X 2/D עם חבישה"/>
    <s v="\\mc-srvfiles\ReuthFs\Applications\puzzlesoft\hospital_avotfiles\WoundsPics-1\IMG_0454.JPG"/>
    <n v="8"/>
    <d v="2019-08-18T18:54:46"/>
    <n v="3"/>
    <x v="0"/>
    <x v="0"/>
    <s v="C"/>
    <s v="סקרום"/>
    <d v="2019-06-25T00:00:00"/>
    <s v="כן"/>
    <s v="פעיל"/>
    <n v="303528657"/>
    <s v="נינה"/>
    <s v="גניסדינובה"/>
    <s v="נקבה"/>
    <d v="1945-02-13T00:00:00"/>
    <n v="69478"/>
    <s v="IMG_0454.JPG"/>
  </r>
  <r>
    <n v="88916"/>
    <d v="2019-08-23T00:00:00"/>
    <n v="4"/>
    <n v="2.5"/>
    <n v="1"/>
    <s v="0-ללא הפרשה"/>
    <s v="ללא הפרשה"/>
    <s v="משולב"/>
    <n v="4"/>
    <s v="מרכז תחום פצע,דיאטנית"/>
    <s v="מזרון סטטי לפיזור לחץ"/>
    <s v="פצע ללא יותר נקי , עצם לא נמוש, ללא כיסים.  ממשיך הרטבות עם HARTMAN X 3/D + הגנה מסביב"/>
    <s v="\\mc-srvfiles\ReuthFs\Applications\puzzlesoft\hospital_avotfiles\WoundsPics-1\IMG_0456.JPG"/>
    <n v="11"/>
    <d v="2019-08-23T14:22:33"/>
    <n v="1"/>
    <x v="0"/>
    <x v="1"/>
    <s v="R"/>
    <s v="חריץ העכוז בגודל 6 ס&quot;מ"/>
    <d v="2019-05-26T00:00:00"/>
    <s v="לא"/>
    <s v="סגור"/>
    <n v="13630231"/>
    <s v="חנה"/>
    <s v="רייכמן"/>
    <s v="נקבה"/>
    <d v="1940-07-27T00:00:00"/>
    <n v="71276"/>
    <s v="IMG_0456.JPG"/>
  </r>
  <r>
    <n v="88918"/>
    <d v="2019-08-23T00:00:00"/>
    <n v="2"/>
    <n v="1"/>
    <n v="0"/>
    <s v="0-ללא הפרשה"/>
    <s v="ללא הפרשה"/>
    <s v="שחור-רקמה נקרוטית יבשה"/>
    <s v="לא ניתן להגדרה"/>
    <s v="מרכז תחום פצע,דיאטנית"/>
    <s v="מזרון סטטי לפיזור לחץ"/>
    <s v="פצע ללא שינוי. ממשיך טיפול SOL.POLYDIN X 2."/>
    <s v="\\mc-srvfiles\ReuthFs\Applications\puzzlesoft\hospital_avotfiles\WoundsPics-1\IMG_0457.JPG"/>
    <n v="8"/>
    <d v="2019-08-23T14:40:54"/>
    <n v="3"/>
    <x v="0"/>
    <x v="4"/>
    <s v="L"/>
    <s v="עקב שמאל"/>
    <d v="2019-05-26T00:00:00"/>
    <s v="לא"/>
    <s v="סגור"/>
    <n v="13630231"/>
    <s v="חנה"/>
    <s v="רייכמן"/>
    <s v="נקבה"/>
    <d v="1940-07-27T00:00:00"/>
    <n v="71276"/>
    <s v="IMG_0457.JPG"/>
  </r>
  <r>
    <n v="88917"/>
    <d v="2019-08-23T00:00:00"/>
    <n v="1.5"/>
    <n v="1"/>
    <n v="0"/>
    <s v="0-ללא הפרשה"/>
    <s v="ללא הפרשה"/>
    <s v="משולב"/>
    <n v="3"/>
    <s v="מרכז תחום פצע,דיאטנית"/>
    <s v="מזרון סטטי לפיזור לחץ"/>
    <s v="פצע ללא שינוי, הוחלף טיפול מקומי להרטבות HARTMAN X 3/D עם חבישה + הגנה מסביב"/>
    <s v="\\mc-srvfiles\ReuthFs\Applications\puzzlesoft\hospital_avotfiles\WoundsPics-1\IMG_0459.JPG"/>
    <n v="7"/>
    <d v="2019-08-23T14:39:59"/>
    <n v="4"/>
    <x v="0"/>
    <x v="4"/>
    <s v="R"/>
    <m/>
    <d v="2019-07-04T00:00:00"/>
    <s v="כן"/>
    <s v="סגור"/>
    <n v="13630231"/>
    <s v="חנה"/>
    <s v="רייכמן"/>
    <s v="נקבה"/>
    <d v="1940-07-27T00:00:00"/>
    <n v="71276"/>
    <s v="IMG_0459.JPG"/>
  </r>
  <r>
    <n v="88915"/>
    <d v="2019-08-23T00:00:00"/>
    <n v="3"/>
    <n v="2"/>
    <n v="1"/>
    <s v="0-ללא הפרשה"/>
    <s v="ללא הפרשה"/>
    <s v="משולב"/>
    <n v="4"/>
    <s v="מרכז תחום פצע,דיאטנית"/>
    <s v="מזרון סטטי לפיזור לחץ"/>
    <s v="פצע פשיפור והקטנה, עצם לא נמוש .  ממשיך טיפול מקומי  בהרטבות HARTMAN   + הגנה מסביב DERMAGRAN PASTE X 3/D."/>
    <s v="\\mc-srvfiles\ReuthFs\Applications\puzzlesoft\hospital_avotfiles\WoundsPics-1\IMG_0462.JPG"/>
    <n v="10"/>
    <d v="2019-08-23T14:16:37"/>
    <n v="1"/>
    <x v="0"/>
    <x v="0"/>
    <s v="C"/>
    <s v="סקרום"/>
    <d v="2018-07-01T00:00:00"/>
    <s v="לא"/>
    <s v="פעיל"/>
    <n v="3778107"/>
    <s v="טובה"/>
    <s v="ברבן"/>
    <s v="נקבה"/>
    <d v="1934-09-13T00:00:00"/>
    <n v="66797"/>
    <s v="IMG_0462.JPG"/>
  </r>
  <r>
    <n v="88912"/>
    <d v="2019-08-23T00:00:00"/>
    <n v="3"/>
    <n v="2"/>
    <n v="0"/>
    <s v="0-ללא הפרשה"/>
    <s v="ללא הפרשה"/>
    <s v="משולב"/>
    <n v="2"/>
    <s v="מרכז תחום פצע,דיאטנית"/>
    <s v="מזרון סטטי לפיזור לחץ"/>
    <s v="פצע  בנטיה לשיפור  והקטנה לדרגה 2, יותר נקי. הוחלף  טיפול מקומי למריחת HYCOMYCIN X 2/D עם חבישה"/>
    <s v="\\mc-srvfiles\ReuthFs\Applications\puzzlesoft\hospital_avotfiles\WoundsPics-1\IMG_0463.JPG"/>
    <n v="10"/>
    <d v="2019-08-23T14:07:29"/>
    <n v="6"/>
    <x v="5"/>
    <x v="7"/>
    <s v="R"/>
    <s v="קרסול פנימי ימין"/>
    <d v="2019-07-01T00:00:00"/>
    <s v="לא"/>
    <s v="סגור"/>
    <n v="9111048"/>
    <s v="סוזן רחל"/>
    <s v="מזרחי"/>
    <s v="נקבה"/>
    <d v="1935-01-01T00:00:00"/>
    <n v="71729"/>
    <s v="IMG_0463.JPG"/>
  </r>
  <r>
    <n v="88909"/>
    <d v="2019-08-23T00:00:00"/>
    <n v="13"/>
    <n v="10"/>
    <n v="0"/>
    <s v="0-ללא הפרשה"/>
    <s v="ללא הפרשה"/>
    <s v="משולב"/>
    <n v="3"/>
    <s v="מרכז תחום פצע,דיאטנית"/>
    <s v="מזרון סטטי לפיזור לחץ"/>
    <s v="פצע ללא שינוי, ממשיך     טיפול מקומי במריחת DERMADEN X 2/D עם חבישה"/>
    <s v="\\mc-srvfiles\ReuthFs\Applications\puzzlesoft\hospital_avotfiles\WoundsPics-1\IMG_0470.JPG"/>
    <n v="13"/>
    <d v="2019-08-23T14:01:30"/>
    <n v="7"/>
    <x v="5"/>
    <x v="13"/>
    <s v="L"/>
    <s v="שוק פנימי שמאל"/>
    <d v="2019-07-01T00:00:00"/>
    <s v="לא"/>
    <s v="סגור"/>
    <n v="9111048"/>
    <s v="סוזן רחל"/>
    <s v="מזרחי"/>
    <s v="נקבה"/>
    <d v="1935-01-01T00:00:00"/>
    <n v="71729"/>
    <s v="IMG_0470.JPG"/>
  </r>
  <r>
    <n v="88910"/>
    <d v="2019-08-23T00:00:00"/>
    <n v="30"/>
    <n v="25"/>
    <n v="0"/>
    <s v="0-ללא הפרשה"/>
    <s v="ללא הפרשה"/>
    <s v="משולב"/>
    <n v="3"/>
    <s v="מרכז תחום פצע,דיאטנית"/>
    <s v="מזרון סטטי לפיזור לחץ"/>
    <s v="פצע ללא שינוי, ממשיך טיפול מקומי במריחת DERMADEN X 2/D עם חבישה"/>
    <s v="\\mc-srvfiles\ReuthFs\Applications\puzzlesoft\hospital_avotfiles\WoundsPics-1\IMG_0470.JPG"/>
    <n v="13"/>
    <d v="2019-08-23T14:04:23"/>
    <n v="8"/>
    <x v="5"/>
    <x v="13"/>
    <s v="L"/>
    <s v="שוק שמאל"/>
    <d v="2019-07-01T00:00:00"/>
    <s v="לא"/>
    <s v="סגור"/>
    <n v="9111048"/>
    <s v="סוזן רחל"/>
    <s v="מזרחי"/>
    <s v="נקבה"/>
    <d v="1935-01-01T00:00:00"/>
    <n v="71729"/>
    <s v="IMG_0470.JPG"/>
  </r>
  <r>
    <n v="88906"/>
    <d v="2019-08-23T00:00:00"/>
    <n v="3.5"/>
    <n v="3"/>
    <n v="0"/>
    <s v="0-ללא הפרשה"/>
    <s v="ללא הפרשה"/>
    <s v="משולב"/>
    <n v="4"/>
    <s v="מרכז תחום פצע,דיאטנית"/>
    <s v="מזרון סטטי לפיזור לחץ"/>
    <s v="פצע  ללא שינוי, ממשיך ממשיך  טיפול מקומי בהרטבות HARTMAN + FLAGYL X 2/D עם חבישה."/>
    <s v="\\mc-srvfiles\ReuthFs\Applications\puzzlesoft\hospital_avotfiles\WoundsPics-1\IMG_0474.JPG"/>
    <n v="11"/>
    <d v="2019-08-23T13:16:10"/>
    <n v="2"/>
    <x v="0"/>
    <x v="7"/>
    <s v="L"/>
    <s v="קרסול שמאל חיצוני"/>
    <d v="2019-06-10T00:00:00"/>
    <s v="כן"/>
    <s v="פעיל"/>
    <n v="5052642"/>
    <s v="אסתר"/>
    <s v="כהן"/>
    <s v="נקבה"/>
    <d v="1927-08-25T00:00:00"/>
    <n v="46725"/>
    <s v="IMG_0474.JPG"/>
  </r>
  <r>
    <n v="88907"/>
    <d v="2019-08-23T00:00:00"/>
    <n v="1"/>
    <n v="1"/>
    <n v="0"/>
    <s v="0-ללא הפרשה"/>
    <s v="ללא הפרשה"/>
    <s v="משולב"/>
    <n v="2"/>
    <s v="מרכז תחום פצע,דיאטנית"/>
    <s v="מזרון סטטי לפיזור לחץ"/>
    <s v="פצע בנטיה לשיפור . הוחלף טיפול מקומי למריחת FLAMINAL  X 1/D עם חבישה"/>
    <s v="\\mc-srvfiles\ReuthFs\Applications\puzzlesoft\hospital_avotfiles\WoundsPics-1\IMG_0477.JPG"/>
    <n v="6"/>
    <d v="2019-08-23T13:24:35"/>
    <n v="3"/>
    <x v="0"/>
    <x v="15"/>
    <s v="L"/>
    <s v="ברך שמאל"/>
    <d v="2019-07-28T00:00:00"/>
    <s v="כן"/>
    <s v="סגור"/>
    <n v="5052642"/>
    <s v="אסתר"/>
    <s v="כהן"/>
    <s v="נקבה"/>
    <d v="1927-08-25T00:00:00"/>
    <n v="46725"/>
    <s v="IMG_0477.JPG"/>
  </r>
  <r>
    <n v="88902"/>
    <d v="2019-08-23T00:00:00"/>
    <n v="7"/>
    <n v="3.5"/>
    <n v="0.2"/>
    <s v="1-הפרשה סרוטית"/>
    <s v="בינונית"/>
    <s v="אדום-רקמת גרנולציה"/>
    <n v="2"/>
    <s v="מרכז תחום פצע,דיאטנית"/>
    <s v="מזרון סטטי לפיזור לחץ"/>
    <s v="טיפול בנטיה לשיפור והקטנה לדרגה 2. היפרגרנולציות. ממשיך מקומי בAQUACEL + ADVAZORB X 1/D עם חבישה"/>
    <s v="\\mc-srvfiles\ReuthFs\Applications\puzzlesoft\hospital_avotfiles\WoundsPics-1\IMG_0483.JPG"/>
    <n v="14"/>
    <d v="2019-08-23T13:00:39"/>
    <n v="1"/>
    <x v="0"/>
    <x v="1"/>
    <s v="C"/>
    <s v="פצע לחץ דרגה 4 בעכוז."/>
    <d v="2018-11-10T00:00:00"/>
    <s v="לא"/>
    <s v="סגור"/>
    <n v="71939219"/>
    <s v="סרינה"/>
    <s v="בלבל"/>
    <s v="נקבה"/>
    <d v="1930-02-09T00:00:00"/>
    <n v="70737"/>
    <s v="IMG_0483.JPG"/>
  </r>
  <r>
    <n v="88900"/>
    <d v="2019-08-23T00:00:00"/>
    <n v="7"/>
    <n v="3"/>
    <n v="3"/>
    <s v="5-הפרשה מוגלתית רבה"/>
    <s v="גדולה"/>
    <s v="צהוב-רקמה נקרוטית רכה,צמיגה"/>
    <n v="4"/>
    <s v="מרכז תחום פצע,דיאטנית"/>
    <s v="מזרון סטטי לפיזור לחץ"/>
    <s v="פצע לחץ עם סימני OM, עצם נמוש, רקמה נקרוטית, הפרשות מוגלתיות. כיס בן 12-10 סמ', כיס בן 4-9  עד 3.5 סמ'. ממשיך טיפול בהרטבות HARTMAN + FLAGYL 500MG X 3/D + הגנה מסביב עם חבישה"/>
    <s v="\\mc-srvfiles\ReuthFs\Applications\puzzlesoft\hospital_avotfiles\WoundsPics-1\IMG_0485.JPG"/>
    <n v="15"/>
    <d v="2019-08-23T12:46:23"/>
    <n v="3"/>
    <x v="0"/>
    <x v="0"/>
    <s v="C"/>
    <s v="סקרום"/>
    <d v="2019-08-01T00:00:00"/>
    <s v="לא"/>
    <s v="פעיל"/>
    <n v="55503973"/>
    <s v="אליעזר"/>
    <s v="צוראל"/>
    <s v="זכר"/>
    <d v="1958-11-29T00:00:00"/>
    <n v="72182"/>
    <s v="IMG_0485.JPG"/>
  </r>
  <r>
    <n v="88901"/>
    <d v="2019-08-23T00:00:00"/>
    <n v="0.5"/>
    <n v="0.5"/>
    <n v="0"/>
    <s v="0-ללא הפרשה"/>
    <s v="ללא הפרשה"/>
    <s v="משולב"/>
    <n v="3"/>
    <s v="מרכז תחום פצע,דיאטנית"/>
    <s v="מזרון סטטי לפיזור לחץ"/>
    <s v="פצע בנטיה לשיפור והקטנה. . טיפול מקומי במריחת HYCONYCIN X 2/D עם חבישה."/>
    <s v="\\mc-srvfiles\ReuthFs\Applications\puzzlesoft\hospital_avotfiles\WoundsPics-1\IMG_0487.JPG"/>
    <n v="4"/>
    <d v="2019-08-23T12:47:45"/>
    <n v="4"/>
    <x v="0"/>
    <x v="16"/>
    <s v="R"/>
    <s v="מרפק ימין"/>
    <d v="2019-08-01T00:00:00"/>
    <s v="לא"/>
    <s v="סגור"/>
    <n v="55503973"/>
    <s v="אליעזר"/>
    <s v="צוראל"/>
    <s v="זכר"/>
    <d v="1958-11-29T00:00:00"/>
    <n v="72182"/>
    <s v="IMG_0487.JPG"/>
  </r>
  <r>
    <n v="88899"/>
    <d v="2019-08-23T00:00:00"/>
    <n v="1"/>
    <n v="0.5"/>
    <n v="3"/>
    <s v="0-ללא הפרשה"/>
    <s v="ללא הפרשה"/>
    <s v="משולב"/>
    <n v="3"/>
    <s v="מרכז תחום פצע,דיאטנית"/>
    <s v="מזרון סטטי לפיזור לחץ"/>
    <s v="פצע בנטיה לשיפור והקטנה לדרגה 3. כיס בן שעה 11-8 עד 2.5 סמ'.    ממשיך טיפול מקומי בהרטבות HARTMAN  X 3/D   +  הגנה מסביב CETO CREAM"/>
    <s v="\\mc-srvfiles\ReuthFs\Applications\puzzlesoft\hospital_avotfiles\WoundsPics-1\IMG_0488.JPG"/>
    <n v="5"/>
    <d v="2019-08-23T12:44:16"/>
    <n v="2"/>
    <x v="0"/>
    <x v="3"/>
    <s v="R"/>
    <s v="טרוכנטר ימין"/>
    <d v="2017-08-29T00:00:00"/>
    <s v="כן"/>
    <s v="פעיל"/>
    <n v="301891727"/>
    <s v="יעקב"/>
    <s v="גליס"/>
    <s v="זכר"/>
    <d v="1988-07-18T00:00:00"/>
    <n v="37835"/>
    <s v="IMG_0488.JPG"/>
  </r>
  <r>
    <n v="88898"/>
    <d v="2019-08-23T00:00:00"/>
    <n v="2"/>
    <n v="1.5"/>
    <n v="0.5"/>
    <s v="1-הפרשה סרוטית"/>
    <s v="קטנה"/>
    <s v="משולב"/>
    <n v="4"/>
    <s v="מרכז תחום פצע,דיאטנית"/>
    <s v="מזרון סטטי לפיזור לחץ"/>
    <s v="פצע ללא שינוי, עצם סגור. כיס בן שעות 12-6 עד 3 סמ'. ממשיך טיפול מקומי להרטבות HARTMAN X 3/D + הגנה מסביב במריחת CLOTRIMAZOL  עם חבישה"/>
    <s v="\\mc-srvfiles\ReuthFs\Applications\puzzlesoft\hospital_avotfiles\WoundsPics-1\IMG_0491.JPG"/>
    <n v="9"/>
    <d v="2019-08-23T12:36:52"/>
    <n v="1"/>
    <x v="0"/>
    <x v="0"/>
    <s v="C"/>
    <s v="סקרום"/>
    <d v="2018-07-01T00:00:00"/>
    <s v="לא"/>
    <s v="פעיל"/>
    <n v="70343835"/>
    <s v="אורי"/>
    <s v="תמיר"/>
    <s v="זכר"/>
    <d v="1934-01-01T00:00:00"/>
    <n v="66653"/>
    <s v="IMG_0491.JPG"/>
  </r>
  <r>
    <n v="88943"/>
    <d v="2019-08-26T00:00:00"/>
    <n v="7"/>
    <n v="4.5"/>
    <n v="1"/>
    <s v="1-הפרשה סרוטית"/>
    <s v="בינונית"/>
    <s v="צהוב-רקמה נקרוטית רכה,צמיגה"/>
    <n v="4"/>
    <s v="מרכז תחום פצע"/>
    <s v="מזרון סטטי לפיזור לחץ,כרית הושבה מתקדמת לכס''ג,כריות תמיכה לגוף,סדיניה (רביעיה) למניעת חיכוך"/>
    <s v="מטופל חזר לאחר לאחר אשפוז בבית חולים אחר במשך חודש ימים    פצע בהחמרה: רקמה מלף וריח רעה    טיפול: הרטבות עם הרטמן * 3"/>
    <s v="\\mc-srvfiles\ReuthFs\Applications\puzzlesoft\hospital_avotfiles\WoundsPics-1\IMG_0515.JPG"/>
    <n v="15"/>
    <d v="2019-08-26T17:04:25"/>
    <n v="2"/>
    <x v="0"/>
    <x v="0"/>
    <s v="C"/>
    <m/>
    <d v="2019-07-14T00:00:00"/>
    <s v="כן"/>
    <s v="פעיל"/>
    <n v="932920234"/>
    <s v="אלדין"/>
    <s v="נאבלסי"/>
    <s v="זכר"/>
    <d v="1951-09-22T00:00:00"/>
    <n v="71767"/>
    <s v="IMG_0515.JPG"/>
  </r>
  <r>
    <n v="89039"/>
    <d v="2019-09-06T00:00:00"/>
    <n v="0.2"/>
    <n v="0.2"/>
    <n v="0.2"/>
    <s v="0-ללא הפרשה"/>
    <s v="ללא הפרשה"/>
    <s v="אדום-רקמת גרנולציה"/>
    <n v="2"/>
    <s v="מרכז תחום פצע"/>
    <s v="מזרון סטטי לפיזור לחץ"/>
    <s v="פצע  נקי  קטן   הוחלף טיפול - מריחה CR. HYCOMICIN פעמיים ביום."/>
    <s v="\\mc-srvfiles\ReuthFs\Applications\puzzlesoft\hospital_avotfiles\WoundsPics-1\IMG_0531.JPG"/>
    <n v="3"/>
    <d v="2019-09-06T10:44:10"/>
    <n v="4"/>
    <x v="0"/>
    <x v="7"/>
    <s v="R"/>
    <m/>
    <d v="2017-10-09T00:00:00"/>
    <s v="כן"/>
    <s v="סגור"/>
    <n v="8918534"/>
    <s v="ברוריה"/>
    <s v="אבני"/>
    <s v="נקבה"/>
    <d v="1937-10-20T00:00:00"/>
    <n v="58483"/>
    <s v="IMG_0531.JPG"/>
  </r>
  <r>
    <n v="89038"/>
    <d v="2019-09-06T00:00:00"/>
    <n v="2"/>
    <n v="1"/>
    <n v="5"/>
    <s v="1-הפרשה סרוטית"/>
    <s v="בינונית"/>
    <s v="משולב"/>
    <n v="4"/>
    <s v="מרכז תחום פצע"/>
    <s v="מזרון סטטי לפיזור לחץ"/>
    <s v="פצע נקי  . נמשיך  טיפול =&gt;  הרטבות HARTMAN .  ללא סימני דלקת מסביב הפצע."/>
    <s v="\\mc-srvfiles\ReuthFs\Applications\puzzlesoft\hospital_avotfiles\WoundsPics-1\IMG_0533.JPG"/>
    <n v="9"/>
    <d v="2019-09-06T10:42:38"/>
    <n v="3"/>
    <x v="0"/>
    <x v="0"/>
    <s v="C"/>
    <m/>
    <d v="2016-04-04T00:00:00"/>
    <s v="כן"/>
    <s v="פעיל"/>
    <n v="8918534"/>
    <s v="ברוריה"/>
    <s v="אבני"/>
    <s v="נקבה"/>
    <d v="1937-10-20T00:00:00"/>
    <n v="56102"/>
    <s v="IMG_0533.JPG"/>
  </r>
  <r>
    <n v="89089"/>
    <d v="2019-09-12T00:00:00"/>
    <n v="4"/>
    <n v="5"/>
    <n v="2"/>
    <s v="1-הפרשה סרוטית"/>
    <s v="בינונית"/>
    <s v="משולב"/>
    <n v="4"/>
    <m/>
    <m/>
    <s v="פצע  נקי  הופסק   שטיפה עם  HARTMAN -  + PRONTOSAN    הוחל  SORBALGON    פעם  ביום."/>
    <s v="\\mc-srvfiles\ReuthFs\Applications\puzzlesoft\hospital_avotfiles\WoundsPics-1\IMG_0535.JPG"/>
    <n v="14"/>
    <d v="2019-09-12T01:40:11"/>
    <n v="3"/>
    <x v="0"/>
    <x v="0"/>
    <s v="C"/>
    <m/>
    <d v="2016-05-02T00:00:00"/>
    <s v="כן"/>
    <s v="פעיל"/>
    <n v="50920339"/>
    <s v="חוה"/>
    <s v="וכהולדר"/>
    <s v="נקבה"/>
    <d v="1951-12-17T00:00:00"/>
    <n v="23872"/>
    <s v="IMG_0535.JPG"/>
  </r>
  <r>
    <n v="89087"/>
    <d v="2019-09-12T00:00:00"/>
    <n v="1.5"/>
    <n v="1"/>
    <n v="0.1"/>
    <s v="1-הפרשה סרוטית"/>
    <s v="קטנה"/>
    <s v="אדום-רקמת גרנולציה"/>
    <n v="3"/>
    <s v="מרכז תחום פצע"/>
    <s v="מזרון סטטי לפיזור לחץ,כריות תמיכה לגוף"/>
    <s v="רגל בצקתי מאוד , עור מגורה עם הפרשות סרוטיות, כיב נקי -מטופל ב DERMADEN מריחה פעמיים ביום."/>
    <s v="\\mc-srvfiles\ReuthFs\Applications\puzzlesoft\hospital_avotfiles\WoundsPics-1\IMG_0538.JPG"/>
    <n v="7"/>
    <d v="2019-09-12T01:32:44"/>
    <n v="5"/>
    <x v="6"/>
    <x v="13"/>
    <s v="R"/>
    <m/>
    <d v="2019-09-05T00:00:00"/>
    <s v="כן"/>
    <s v="סגור"/>
    <n v="10481117"/>
    <s v="צבי"/>
    <s v="אילני"/>
    <s v="זכר"/>
    <d v="1948-07-04T00:00:00"/>
    <n v="60123"/>
    <s v="IMG_0538.JPG"/>
  </r>
  <r>
    <n v="89052"/>
    <d v="2019-09-06T00:00:00"/>
    <n v="7"/>
    <n v="8"/>
    <n v="1"/>
    <s v="1-הפרשה סרוטית"/>
    <s v="בינונית"/>
    <s v="צהוב-רקמה נקרוטית רכה,צמיגה"/>
    <n v="4"/>
    <s v="מרכז תחום פצע"/>
    <s v="מזרון סטטי לפיזור לחץ"/>
    <s v="רקמה נקרוטית מרובה,ממשיכה  הרטבות עם HARTMAN *3 +פעמיים ביום T. FLAGYL 250 MG ."/>
    <s v="\\mc-srvfiles\ReuthFs\Applications\puzzlesoft\hospital_avotfiles\WoundsPics-1\IMG_0539.JPG"/>
    <n v="15"/>
    <d v="2019-09-06T11:00:43"/>
    <n v="3"/>
    <x v="0"/>
    <x v="4"/>
    <s v="R"/>
    <s v="צד חיצוני"/>
    <d v="2019-07-20T00:00:00"/>
    <s v="כן"/>
    <s v="סגור"/>
    <n v="13121843"/>
    <s v="הילדה"/>
    <s v="קליבלוצקי"/>
    <s v="נקבה"/>
    <d v="1934-05-26T00:00:00"/>
    <n v="51745"/>
    <s v="IMG_0539.JPG"/>
  </r>
  <r>
    <n v="89051"/>
    <d v="2019-09-06T00:00:00"/>
    <n v="1"/>
    <n v="2"/>
    <n v="0.1"/>
    <s v="4-הפרשה מוגלתית מעטה"/>
    <s v="בינונית"/>
    <s v="משולב"/>
    <n v="4"/>
    <s v="מרכז תחום פצע"/>
    <s v="מזרון סטטי לפיזור לחץ"/>
    <s v="נמשיך  טיפול  בהרטבות  עם  HARTMAN  +  טיפול  עם  אנטיביאוטיקה  TAB. FLAGYL 250 MG פעמיים ביום   בתוך  הפצע.   "/>
    <s v="\\mc-srvfiles\ReuthFs\Applications\puzzlesoft\hospital_avotfiles\WoundsPics-1\IMG_0541.JPG"/>
    <n v="9"/>
    <d v="2019-09-06T10:59:55"/>
    <n v="2"/>
    <x v="0"/>
    <x v="10"/>
    <s v="R"/>
    <s v="בין  אצבעות  1ו  2"/>
    <d v="2019-05-22T00:00:00"/>
    <s v="כן"/>
    <s v="סגור"/>
    <n v="13121843"/>
    <s v="הילדה"/>
    <s v="קליבלוצקי"/>
    <s v="נקבה"/>
    <d v="1934-05-26T00:00:00"/>
    <n v="51745"/>
    <s v="IMG_0541.JPG"/>
  </r>
  <r>
    <n v="89054"/>
    <d v="2019-09-06T00:00:00"/>
    <n v="0.7"/>
    <n v="0.7"/>
    <n v="0"/>
    <s v="0-ללא הפרשה"/>
    <s v="ללא הפרשה"/>
    <s v="שחור-רקמה נקרוטית יבשה"/>
    <s v="לא ניתן להגדרה"/>
    <s v="מרכז תחום פצע"/>
    <s v="מזרון סטטי לפיזור לחץ"/>
    <s v="ללא טיפול  מעקב.   רגל  סכרתי."/>
    <s v="\\mc-srvfiles\ReuthFs\Applications\puzzlesoft\hospital_avotfiles\WoundsPics-1\IMG_0543.JPG"/>
    <n v="6"/>
    <d v="2019-09-06T11:08:21"/>
    <n v="5"/>
    <x v="2"/>
    <x v="17"/>
    <s v="R"/>
    <s v="אספקט  לטרלי"/>
    <d v="2019-09-05T00:00:00"/>
    <s v="כן"/>
    <s v="פעיל"/>
    <n v="13121843"/>
    <s v="הילדה"/>
    <s v="קליבלוצקי"/>
    <s v="נקבה"/>
    <d v="1934-05-26T00:00:00"/>
    <n v="51745"/>
    <s v="IMG_0543.JPG"/>
  </r>
  <r>
    <n v="89061"/>
    <d v="2019-09-06T00:00:00"/>
    <n v="1"/>
    <n v="1"/>
    <n v="0.1"/>
    <s v="0-ללא הפרשה"/>
    <s v="ללא הפרשה"/>
    <s v="צהוב-רקמה נקרוטית רכה,צמיגה"/>
    <n v="2"/>
    <s v="מרכז תחום פצע"/>
    <s v="מזרון סטטי לפיזור לחץ,כריות תמיכה לגוף"/>
    <s v="טיפול מקומי FLAMIGEL פעמיים ביום. אצבע בצקתי."/>
    <s v="\\mc-srvfiles\ReuthFs\Applications\puzzlesoft\hospital_avotfiles\WoundsPics-1\IMG_0545.JPG"/>
    <n v="6"/>
    <d v="2019-09-06T12:25:56"/>
    <n v="2"/>
    <x v="3"/>
    <x v="10"/>
    <s v="R"/>
    <s v="אצבע 2"/>
    <d v="2019-09-05T00:00:00"/>
    <s v="כן"/>
    <s v="סגור"/>
    <n v="5092135"/>
    <s v="פורטונה"/>
    <s v="ראובן"/>
    <s v="נקבה"/>
    <d v="1924-01-01T00:00:00"/>
    <n v="53628"/>
    <s v="IMG_0545.JPG"/>
  </r>
  <r>
    <n v="89044"/>
    <d v="2019-09-06T00:00:00"/>
    <n v="2"/>
    <n v="3.5"/>
    <n v="0.7"/>
    <s v="4-הפרשה מוגלתית מעטה"/>
    <s v="קטנה"/>
    <s v="משולב"/>
    <n v="4"/>
    <s v="מרכז תחום פצע"/>
    <s v="מזרון סטטי לפיזור לחץ"/>
    <s v="פצע עם סימני הפרגרנולציה, נמשיך טיפול : HYCOMYCIN פעמיים ביום.  הוחל  שטיפת  עם  PRONTOSAN  פעם  ביום."/>
    <s v="\\mc-srvfiles\ReuthFs\Applications\puzzlesoft\hospital_avotfiles\WoundsPics-1\IMG_0547.JPG"/>
    <n v="11"/>
    <d v="2019-09-06T10:51:00"/>
    <n v="2"/>
    <x v="0"/>
    <x v="4"/>
    <s v="L"/>
    <m/>
    <d v="2018-12-17T00:00:00"/>
    <s v="לא"/>
    <s v="פעיל"/>
    <n v="50447804"/>
    <s v="ניסים"/>
    <s v="טירי"/>
    <s v="זכר"/>
    <d v="1951-09-22T00:00:00"/>
    <n v="69367"/>
    <s v="IMG_0547.JPG"/>
  </r>
  <r>
    <n v="89046"/>
    <d v="2019-09-06T00:00:00"/>
    <n v="2"/>
    <n v="1.5"/>
    <n v="0.6"/>
    <s v="1-הפרשה סרוטית"/>
    <s v="גדולה"/>
    <s v="משולב"/>
    <n v="4"/>
    <s v="מרכז תחום פצע"/>
    <s v="מזרון סטטי לפיזור לחץ"/>
    <s v="הופסק   טיפול  AQUA CEL  כיס  צירקולרי  1.5  סיים.  הוחל  הרטבות  עם  HARTMAN  פעמיים  ביום  ולפני  טיפול  שטיפת  עם  PRONTOSAN /1  DAY."/>
    <s v="\\mc-srvfiles\ReuthFs\Applications\puzzlesoft\hospital_avotfiles\WoundsPics-1\IMG_0549.JPG"/>
    <n v="11"/>
    <d v="2019-09-06T10:55:18"/>
    <n v="3"/>
    <x v="0"/>
    <x v="7"/>
    <s v="R"/>
    <m/>
    <d v="2018-12-17T00:00:00"/>
    <s v="לא"/>
    <s v="פעיל"/>
    <n v="50447804"/>
    <s v="ניסים"/>
    <s v="טירי"/>
    <s v="זכר"/>
    <d v="1951-09-22T00:00:00"/>
    <n v="69367"/>
    <s v="IMG_0549.JPG"/>
  </r>
  <r>
    <n v="89158"/>
    <d v="2019-09-19T00:00:00"/>
    <n v="4"/>
    <n v="3"/>
    <n v="0"/>
    <s v="0-ללא הפרשה"/>
    <s v="ללא הפרשה"/>
    <s v="אדום-רקמת גרנולציה"/>
    <n v="3"/>
    <m/>
    <m/>
    <s v="פצע נקי בשיפור,הוחלף טיפול מקומי ל-DERMADEN"/>
    <s v="\\mc-srvfiles\ReuthFs\Applications\puzzlesoft\hospital_avotfiles\WoundsPics-1\IMG_0615.JPG"/>
    <n v="10"/>
    <d v="2019-09-19T10:15:15"/>
    <n v="1"/>
    <x v="0"/>
    <x v="1"/>
    <s v="R"/>
    <s v="עכוז"/>
    <d v="2019-08-22T00:00:00"/>
    <s v="כן"/>
    <s v="סגור"/>
    <n v="321726002"/>
    <s v="ז'אנה"/>
    <s v="אברבך"/>
    <s v="נקבה"/>
    <d v="1948-03-02T00:00:00"/>
    <n v="72065"/>
    <s v="IMG_0615.JPG"/>
  </r>
  <r>
    <n v="89199"/>
    <d v="2019-09-21T00:00:00"/>
    <n v="6"/>
    <n v="2.5"/>
    <n v="3.5"/>
    <s v="5-הפרשה מוגלתית רבה"/>
    <s v="גדולה"/>
    <s v="משולב"/>
    <n v="4"/>
    <s v="מרכז תחום פצע,דיאטנית"/>
    <s v="מזרון סטטי לפיזור לחץ"/>
    <s v="פצע בהחמרה, הפרשות מוגלתיות מרובות, עצם מרוסק , כיס בן 12-15 שעות עד 15 סמ'. ממשיך טיפול מקומי בהרטבות HARTMAN + FLAGYL 500MG X 3/D"/>
    <s v="\\mc-srvfiles\ReuthFs\Applications\puzzlesoft\hospital_avotfiles\WoundsPics-1\IMG_0625.JPG"/>
    <n v="15"/>
    <d v="2019-09-21T01:18:16"/>
    <n v="3"/>
    <x v="0"/>
    <x v="0"/>
    <s v="C"/>
    <s v="סקרום"/>
    <d v="2019-08-01T00:00:00"/>
    <s v="לא"/>
    <s v="פעיל"/>
    <n v="55503973"/>
    <s v="אליעזר"/>
    <s v="צוראל"/>
    <s v="זכר"/>
    <d v="1958-11-29T00:00:00"/>
    <n v="72182"/>
    <s v="IMG_0625.JPG"/>
  </r>
  <r>
    <n v="89172"/>
    <d v="2019-09-20T00:00:00"/>
    <n v="4.5"/>
    <n v="2.5"/>
    <n v="2"/>
    <s v="1-הפרשה סרוטית"/>
    <s v="קטנה"/>
    <s v="משולב"/>
    <n v="4"/>
    <s v="מרכז תחום פצע,דיאטנית"/>
    <s v="מזרון סטטי לפיזור לחץ"/>
    <s v="פצע בנטיה לשיפור והקטנה, עצם לא נמוש. סימני פטרת מסביב.  ממשיך טיפול מקומי בהרטבות HARTMAN X 3/D +  מריחת CLOTRIMAZOL  מסביב."/>
    <s v="\\mc-srvfiles\ReuthFs\Applications\puzzlesoft\hospital_avotfiles\WoundsPics-1\IMG_0631.JPG"/>
    <n v="12"/>
    <d v="2019-09-20T12:40:26"/>
    <n v="1"/>
    <x v="0"/>
    <x v="1"/>
    <s v="C"/>
    <s v="עכוז"/>
    <d v="2018-03-05T00:00:00"/>
    <s v="לא"/>
    <s v="סגור"/>
    <n v="901102921"/>
    <s v="אסכנדר"/>
    <s v="אחמד"/>
    <s v="זכר"/>
    <d v="1972-08-29T00:00:00"/>
    <n v="64955"/>
    <s v="IMG_0631.JPG"/>
  </r>
  <r>
    <n v="89179"/>
    <d v="2019-09-20T00:00:00"/>
    <n v="2.5"/>
    <n v="2.5"/>
    <n v="2.5"/>
    <s v="0-ללא הפרשה"/>
    <s v="ללא הפרשה"/>
    <s v="משולב"/>
    <n v="4"/>
    <s v="מרכז תחום פצע,דיאטנית"/>
    <s v="מזרון סטטי לפיזור לחץ"/>
    <s v="פצע ללא שינוי, נקי. ממשיך טיפול מקומי  בהרטבות  HARTMAN  X2/D + מריחת CLOTRINAZOL מסביב"/>
    <s v="\\mc-srvfiles\ReuthFs\Applications\puzzlesoft\hospital_avotfiles\WoundsPics-1\IMG_0633.JPG"/>
    <n v="10"/>
    <d v="2019-09-20T12:58:50"/>
    <n v="1"/>
    <x v="0"/>
    <x v="0"/>
    <s v="C"/>
    <s v="מרכז הסקרום"/>
    <d v="2018-10-31T00:00:00"/>
    <s v="כן"/>
    <s v="פעיל"/>
    <n v="56382369"/>
    <s v="מרים"/>
    <s v="טאוב"/>
    <s v="נקבה"/>
    <d v="1960-01-01T00:00:00"/>
    <n v="68768"/>
    <s v="IMG_0633.JPG"/>
  </r>
  <r>
    <n v="89187"/>
    <d v="2019-09-20T00:00:00"/>
    <n v="1"/>
    <n v="1"/>
    <n v="0"/>
    <s v="0-ללא הפרשה"/>
    <s v="ללא הפרשה"/>
    <s v="משולב"/>
    <n v="2"/>
    <s v="מרכז תחום פצע,דיאטנית"/>
    <s v="מזרון סטטי לפיזור לחץ"/>
    <s v="פצע בנטיה לשיפור . הוחלף טיפול מקומי למריחת FLAMINAL  X 1/D עם חבישה"/>
    <s v="\\mc-srvfiles\ReuthFs\Applications\puzzlesoft\hospital_avotfiles\WoundsPics-1\IMG_0640.JPG"/>
    <n v="6"/>
    <d v="2019-09-20T13:29:32"/>
    <n v="3"/>
    <x v="0"/>
    <x v="15"/>
    <s v="L"/>
    <s v="ברך שמאל"/>
    <d v="2019-07-28T00:00:00"/>
    <s v="כן"/>
    <s v="סגור"/>
    <n v="5052642"/>
    <s v="אסתר"/>
    <s v="כהן"/>
    <s v="נקבה"/>
    <d v="1927-08-25T00:00:00"/>
    <n v="46725"/>
    <s v="IMG_0640.JPG"/>
  </r>
  <r>
    <n v="89186"/>
    <d v="2019-09-20T00:00:00"/>
    <n v="3.5"/>
    <n v="3"/>
    <n v="0"/>
    <s v="0-ללא הפרשה"/>
    <s v="ללא הפרשה"/>
    <s v="משולב"/>
    <n v="4"/>
    <s v="מרכז תחום פצע,דיאטנית"/>
    <s v="מזרון סטטי לפיזור לחץ"/>
    <s v="פצע בהחמרה. הפרשות מוגלתיות, עצם מרוסק. הוחלף טיפול מקומי לחבישה AQACEL X 1/D ל5 ימים"/>
    <s v="\\mc-srvfiles\ReuthFs\Applications\puzzlesoft\hospital_avotfiles\WoundsPics-1\IMG_0642.JPG"/>
    <n v="11"/>
    <d v="2019-09-20T13:28:24"/>
    <n v="2"/>
    <x v="0"/>
    <x v="7"/>
    <s v="L"/>
    <s v="קרסול שמאל חיצוני"/>
    <d v="2019-06-10T00:00:00"/>
    <s v="כן"/>
    <s v="פעיל"/>
    <n v="5052642"/>
    <s v="אסתר"/>
    <s v="כהן"/>
    <s v="נקבה"/>
    <d v="1927-08-25T00:00:00"/>
    <n v="46725"/>
    <s v="IMG_0642.JPG"/>
  </r>
  <r>
    <n v="89189"/>
    <d v="2019-09-20T00:00:00"/>
    <n v="3"/>
    <n v="2"/>
    <n v="0"/>
    <s v="0-ללא הפרשה"/>
    <s v="ללא הפרשה"/>
    <s v="משולב"/>
    <n v="2"/>
    <s v="מרכז תחום פצע,דיאטנית"/>
    <s v="מזרון סטטי לפיזור לחץ"/>
    <s v="פצע  בנטיה לשיפור  והקטנה לדרגה 2, יותר נקי. הוחלף  טיפול מקומי למריחת DERMADEN  X 2/D עם חבישה"/>
    <s v="\\mc-srvfiles\ReuthFs\Applications\puzzlesoft\hospital_avotfiles\WoundsPics-1\IMG_0644.JPG"/>
    <n v="10"/>
    <d v="2019-09-20T13:34:34"/>
    <n v="6"/>
    <x v="5"/>
    <x v="7"/>
    <s v="R"/>
    <s v="קרסול פנימי ימין"/>
    <d v="2019-07-01T00:00:00"/>
    <s v="לא"/>
    <s v="סגור"/>
    <n v="9111048"/>
    <s v="סוזן רחל"/>
    <s v="מזרחי"/>
    <s v="נקבה"/>
    <d v="1935-01-01T00:00:00"/>
    <n v="71729"/>
    <s v="IMG_0644.JPG"/>
  </r>
  <r>
    <n v="89193"/>
    <d v="2019-09-20T00:00:00"/>
    <n v="11"/>
    <n v="6"/>
    <n v="0"/>
    <s v="0-ללא הפרשה"/>
    <s v="ללא הפרשה"/>
    <s v="משולב"/>
    <n v="3"/>
    <s v="מרכז תחום פצע,דיאטנית"/>
    <s v="מזרון סטטי לפיזור לחץ"/>
    <s v="פצע ללא שינוי, הוחלף טיפול מקומי למריחת FLAMINAL X 1/D עם חבישה"/>
    <s v="\\mc-srvfiles\ReuthFs\Applications\puzzlesoft\hospital_avotfiles\WoundsPics-1\IMG_0646.JPG"/>
    <n v="13"/>
    <d v="2019-09-20T13:51:22"/>
    <n v="8"/>
    <x v="5"/>
    <x v="13"/>
    <s v="L"/>
    <s v="שוק שמאל"/>
    <d v="2019-07-01T00:00:00"/>
    <s v="לא"/>
    <s v="סגור"/>
    <n v="9111048"/>
    <s v="סוזן רחל"/>
    <s v="מזרחי"/>
    <s v="נקבה"/>
    <d v="1935-01-01T00:00:00"/>
    <n v="71729"/>
    <s v="IMG_0646.JPG"/>
  </r>
  <r>
    <n v="89192"/>
    <d v="2019-09-20T00:00:00"/>
    <n v="23"/>
    <n v="6"/>
    <n v="0"/>
    <s v="0-ללא הפרשה"/>
    <s v="ללא הפרשה"/>
    <s v="משולב"/>
    <n v="3"/>
    <s v="מרכז תחום פצע,דיאטנית"/>
    <s v="מזרון סטטי לפיזור לחץ"/>
    <s v="פצע בנטיה לשיפור והקטנה.  ממשיך     טיפול מקומי במריחת DERMADEN X 2/D עם חבישה"/>
    <s v="\\mc-srvfiles\ReuthFs\Applications\puzzlesoft\hospital_avotfiles\WoundsPics-1\IMG_0648.JPG"/>
    <n v="13"/>
    <d v="2019-09-20T13:40:38"/>
    <n v="7"/>
    <x v="5"/>
    <x v="13"/>
    <s v="L"/>
    <s v="שוק פנימי שמאל"/>
    <d v="2019-07-01T00:00:00"/>
    <s v="לא"/>
    <s v="סגור"/>
    <n v="9111048"/>
    <s v="סוזן רחל"/>
    <s v="מזרחי"/>
    <s v="נקבה"/>
    <d v="1935-01-01T00:00:00"/>
    <n v="71729"/>
    <s v="IMG_0648.JPG"/>
  </r>
  <r>
    <n v="89206"/>
    <d v="2019-09-21T00:00:00"/>
    <n v="6"/>
    <n v="6"/>
    <n v="1"/>
    <s v="1-הפרשה סרוטית"/>
    <s v="קטנה"/>
    <s v="משולב"/>
    <n v="4"/>
    <s v="מרכז תחום פצע,דיאטנית"/>
    <s v="מזרון סטטי לפיזור לחץ"/>
    <s v="פצע בנטיה לשיפור, יות נקי.  כיס בשעה 6 עד 43 סמ'. ממשיך  טיפול מקומי בהרטבות HARTMAN + FLAGYL X 3/D עם חבישה + הגנה שוליים עם DERMAGRAN PASTE"/>
    <s v="\\mc-srvfiles\ReuthFs\Applications\puzzlesoft\hospital_avotfiles\WoundsPics-1\IMG_0652.JPG"/>
    <n v="14"/>
    <d v="2019-09-21T01:40:25"/>
    <n v="3"/>
    <x v="0"/>
    <x v="4"/>
    <s v="R"/>
    <s v="עקב ימין"/>
    <d v="2019-07-01T00:00:00"/>
    <s v="לא"/>
    <s v="פעיל"/>
    <n v="11743523"/>
    <s v="רוחיה"/>
    <s v="רפיעי גולזר"/>
    <s v="נקבה"/>
    <d v="1926-01-01T00:00:00"/>
    <n v="72051"/>
    <s v="IMG_0652.JPG"/>
  </r>
  <r>
    <n v="89205"/>
    <d v="2019-09-21T00:00:00"/>
    <n v="0.5"/>
    <n v="0.5"/>
    <n v="0.2"/>
    <s v="0-ללא הפרשה"/>
    <s v="ללא הפרשה"/>
    <s v="משולב"/>
    <n v="3"/>
    <s v="מרכז תחום פצע,דיאטנית"/>
    <s v="מזרון סטטי לפיזור לחץ"/>
    <s v="פצעב נטיה לשיפור והקטנה.  ממשיך  טיפול מקומי במריחת FLAMINAL HYDRO X 1/D עם חבישה"/>
    <s v="\\mc-srvfiles\ReuthFs\Applications\puzzlesoft\hospital_avotfiles\WoundsPics-1\IMG_0654.JPG"/>
    <n v="4"/>
    <d v="2019-09-21T01:38:08"/>
    <n v="2"/>
    <x v="0"/>
    <x v="16"/>
    <s v="L"/>
    <s v="מרפק שמאל"/>
    <d v="2019-07-01T00:00:00"/>
    <s v="לא"/>
    <s v="סגור"/>
    <n v="11743523"/>
    <s v="רוחיה"/>
    <s v="רפיעי גולזר"/>
    <s v="נקבה"/>
    <d v="1926-01-01T00:00:00"/>
    <n v="72051"/>
    <s v="IMG_0654.JPG"/>
  </r>
  <r>
    <n v="89201"/>
    <d v="2019-09-21T00:00:00"/>
    <n v="3.5"/>
    <n v="2"/>
    <n v="1"/>
    <s v="0-ללא הפרשה"/>
    <s v="ללא הפרשה"/>
    <s v="משולב"/>
    <n v="4"/>
    <s v="מרכז תחום פצע,דיאטנית"/>
    <s v="מזרון סטטי לפיזור לחץ"/>
    <s v="פצע ללא  בנטיה לשיפור.  ממשיך הרטבות עם HARTMAN X 3/D + הגנה מסביב"/>
    <s v="\\mc-srvfiles\ReuthFs\Applications\puzzlesoft\hospital_avotfiles\WoundsPics-1\IMG_0655.JPG"/>
    <n v="10"/>
    <d v="2019-09-21T01:27:26"/>
    <n v="1"/>
    <x v="0"/>
    <x v="1"/>
    <s v="R"/>
    <s v="חריץ העכוז בגודל 6 ס&quot;מ"/>
    <d v="2019-05-26T00:00:00"/>
    <s v="לא"/>
    <s v="סגור"/>
    <n v="13630231"/>
    <s v="חנה"/>
    <s v="רייכמן"/>
    <s v="נקבה"/>
    <d v="1940-07-27T00:00:00"/>
    <n v="71276"/>
    <s v="IMG_0655.JPG"/>
  </r>
  <r>
    <n v="89204"/>
    <d v="2019-09-21T00:00:00"/>
    <n v="0.5"/>
    <n v="0.5"/>
    <n v="0"/>
    <s v="0-ללא הפרשה"/>
    <s v="ללא הפרשה"/>
    <s v="משולב"/>
    <n v="3"/>
    <s v="מרכז תחום פצע,דיאטנית"/>
    <s v="מזרון סטטי לפיזור לחץ"/>
    <s v="טיפול מקומי במריחת FLAMINAL X 1/D עם חבישה"/>
    <s v="\\mc-srvfiles\ReuthFs\Applications\puzzlesoft\hospital_avotfiles\WoundsPics-1\IMG_0658.JPG"/>
    <n v="4"/>
    <d v="2019-09-21T01:36:10"/>
    <n v="5"/>
    <x v="0"/>
    <x v="7"/>
    <s v="L"/>
    <s v="קרסול שמאל"/>
    <d v="2019-09-09T00:00:00"/>
    <s v="כן"/>
    <s v="סגור"/>
    <n v="13630231"/>
    <s v="חנה"/>
    <s v="רייכמן"/>
    <s v="נקבה"/>
    <d v="1940-07-27T00:00:00"/>
    <n v="71276"/>
    <s v="IMG_0658.JPG"/>
  </r>
  <r>
    <n v="89181"/>
    <d v="2019-09-20T00:00:00"/>
    <n v="8"/>
    <n v="5"/>
    <n v="0"/>
    <s v="3-הפרשה דמית"/>
    <s v="בינונית"/>
    <s v="משולב"/>
    <s v="לא ניתן להגדרה"/>
    <s v="מרכז תחום פצע,דיאטנית"/>
    <s v="מזרון סטטי לפיזור לחץ"/>
    <s v="פצע ללא שינוי. הוחלף טיפול מקומי למריחת BETNOVATE X 2/D ללא חבישה"/>
    <s v="\\mc-srvfiles\ReuthFs\Applications\puzzlesoft\hospital_avotfiles\WoundsPics-1\IMG_0660.JPG"/>
    <n v="15"/>
    <d v="2019-09-20T13:02:10"/>
    <n v="1"/>
    <x v="7"/>
    <x v="18"/>
    <s v="R"/>
    <s v="פנים"/>
    <d v="2019-08-01T00:00:00"/>
    <s v="לא"/>
    <s v="פעיל"/>
    <n v="9424631"/>
    <s v="אלישבע"/>
    <s v="יגל"/>
    <s v="נקבה"/>
    <d v="1928-02-21T00:00:00"/>
    <n v="72410"/>
    <s v="IMG_0660.JPG"/>
  </r>
  <r>
    <n v="89175"/>
    <d v="2019-09-20T00:00:00"/>
    <n v="3"/>
    <n v="2"/>
    <n v="1"/>
    <s v="0-ללא הפרשה"/>
    <s v="ללא הפרשה"/>
    <s v="משולב"/>
    <n v="4"/>
    <s v="מרכז תחום פצע,דיאטנית"/>
    <s v="מזרון סטטי לפיזור לחץ"/>
    <s v="פצע ללא שינוי.   ממשיך טיפול מקומי  בהרטבות HARTMAN   + הגנה מסביב DERMAGRAN PASTE X 3/D."/>
    <s v="\\mc-srvfiles\ReuthFs\Applications\puzzlesoft\hospital_avotfiles\WoundsPics-1\IMG_0662.JPG"/>
    <n v="10"/>
    <d v="2019-09-20T12:52:01"/>
    <n v="1"/>
    <x v="0"/>
    <x v="0"/>
    <s v="C"/>
    <s v="סקרום"/>
    <d v="2018-07-01T00:00:00"/>
    <s v="לא"/>
    <s v="פעיל"/>
    <n v="3778107"/>
    <s v="טובה"/>
    <s v="ברבן"/>
    <s v="נקבה"/>
    <d v="1934-09-13T00:00:00"/>
    <n v="66797"/>
    <s v="IMG_0662.JPG"/>
  </r>
  <r>
    <n v="89197"/>
    <d v="2019-09-21T00:00:00"/>
    <n v="6"/>
    <n v="5"/>
    <n v="0"/>
    <s v="1-הפרשה סרוטית"/>
    <s v="קטנה"/>
    <s v="משולב"/>
    <n v="3"/>
    <s v="מרכז תחום פצע,דיאטנית"/>
    <s v="מזרון סטטי לפיזור לחץ"/>
    <s v="פצע ללא שינוי. ממשיך טיפול מקומי בהרטבות HARTMAN X 2/D עם חבישה + הגנה מסביב"/>
    <s v="\\mc-srvfiles\ReuthFs\Applications\puzzlesoft\hospital_avotfiles\WoundsPics-1\IMG_0663.JPG"/>
    <n v="14"/>
    <d v="2019-09-21T01:12:49"/>
    <n v="5"/>
    <x v="0"/>
    <x v="0"/>
    <s v="C"/>
    <s v="סקרום"/>
    <d v="2019-08-01T00:00:00"/>
    <s v="כן"/>
    <s v="פעיל"/>
    <n v="313639734"/>
    <s v="עלא"/>
    <s v="מסעוד"/>
    <s v="זכר"/>
    <d v="1977-09-19T00:00:00"/>
    <n v="71849"/>
    <s v="IMG_0663.JPG"/>
  </r>
  <r>
    <n v="89195"/>
    <d v="2019-09-21T00:00:00"/>
    <n v="2"/>
    <n v="1.5"/>
    <n v="0"/>
    <s v="0-ללא הפרשה"/>
    <s v="ללא הפרשה"/>
    <s v="משולב"/>
    <n v="3"/>
    <s v="מרכז תחום פצע,דיאטנית"/>
    <s v="מזרון סטטי לפיזור לחץ"/>
    <s v="פצע ללא שינוי. ממשיך טיפול מקומי במריחת BIAFINE X 2/D עם חבישה"/>
    <s v="\\mc-srvfiles\ReuthFs\Applications\puzzlesoft\hospital_avotfiles\WoundsPics-1\IMG_0665.JPG"/>
    <n v="8"/>
    <d v="2019-09-21T01:11:03"/>
    <n v="3"/>
    <x v="0"/>
    <x v="1"/>
    <s v="L"/>
    <s v="עכוז שמאל"/>
    <d v="2019-08-01T00:00:00"/>
    <s v="כן"/>
    <s v="פעיל"/>
    <n v="313639734"/>
    <s v="עלא"/>
    <s v="מסעוד"/>
    <s v="זכר"/>
    <d v="1977-09-19T00:00:00"/>
    <n v="71849"/>
    <s v="IMG_0665.JPG"/>
  </r>
  <r>
    <n v="89196"/>
    <d v="2019-09-21T00:00:00"/>
    <n v="7"/>
    <n v="5"/>
    <n v="0.5"/>
    <s v="1-הפרשה סרוטית"/>
    <s v="קטנה"/>
    <s v="משולב"/>
    <n v="4"/>
    <s v="מרכז תחום פצע,דיאטנית"/>
    <s v="מזרון סטטי לפיזור לחץ"/>
    <s v="פצע ללא שינוי. ממשיך טיפול מקומי בהרטבות HARTMAN X 2/D  עם חבישה + הגנה מסביב"/>
    <s v="\\mc-srvfiles\ReuthFs\Applications\puzzlesoft\hospital_avotfiles\WoundsPics-1\IMG_0667.JPG"/>
    <n v="14"/>
    <d v="2019-09-21T01:12:01"/>
    <n v="4"/>
    <x v="0"/>
    <x v="1"/>
    <s v="R"/>
    <s v="עכוז ימין"/>
    <d v="2019-08-01T00:00:00"/>
    <s v="כן"/>
    <s v="פעיל"/>
    <n v="313639734"/>
    <s v="עלא"/>
    <s v="מסעוד"/>
    <s v="זכר"/>
    <d v="1977-09-19T00:00:00"/>
    <n v="71849"/>
    <s v="IMG_0667.JPG"/>
  </r>
  <r>
    <n v="89194"/>
    <d v="2019-09-21T00:00:00"/>
    <n v="3"/>
    <n v="2"/>
    <n v="0"/>
    <s v="0-ללא הפרשה"/>
    <s v="ללא הפרשה"/>
    <s v="אדום-רקמת גרנולציה"/>
    <n v="2"/>
    <s v="מרכז תחום פצע,דיאטנית"/>
    <s v="מזרון סטטי לפיזור לחץ"/>
    <s v="פצע ללא שינוי.  ממשיך טיפול מקומי במריחת BIAFINE X 2/D עם חבישה"/>
    <s v="\\mc-srvfiles\ReuthFs\Applications\puzzlesoft\hospital_avotfiles\WoundsPics-1\IMG_0670.JPG"/>
    <n v="9"/>
    <d v="2019-09-21T01:10:17"/>
    <n v="1"/>
    <x v="0"/>
    <x v="3"/>
    <s v="R"/>
    <s v="טרוכנטר ימין"/>
    <d v="2019-07-10T00:00:00"/>
    <s v="לא"/>
    <s v="פעיל"/>
    <n v="313639734"/>
    <s v="עלא"/>
    <s v="מסעוד"/>
    <s v="זכר"/>
    <d v="1977-09-19T00:00:00"/>
    <n v="71849"/>
    <s v="IMG_0670.JPG"/>
  </r>
  <r>
    <n v="89210"/>
    <d v="2019-09-21T00:00:00"/>
    <n v="2"/>
    <n v="1.5"/>
    <n v="0.5"/>
    <s v="1-הפרשה סרוטית"/>
    <s v="קטנה"/>
    <s v="משולב"/>
    <n v="4"/>
    <s v="מרכז תחום פצע,דיאטנית"/>
    <s v="מזרון סטטי לפיזור לחץ"/>
    <s v="פצע ללא שינוי, עצם סגור. כיס בן שעות 11-8 עד 3 סמ'. ממשיך טיפול מקומי להרטבות HARTMAN X 3/D + הגנה מסביב במריחת CETOCREAM  עם חבישה"/>
    <s v="\\mc-srvfiles\ReuthFs\Applications\puzzlesoft\hospital_avotfiles\WoundsPics-1\IMG_0672.JPG"/>
    <n v="9"/>
    <d v="2019-09-21T01:58:34"/>
    <n v="1"/>
    <x v="0"/>
    <x v="0"/>
    <s v="C"/>
    <s v="סקרום"/>
    <d v="2018-07-01T00:00:00"/>
    <s v="לא"/>
    <s v="פעיל"/>
    <n v="70343835"/>
    <s v="אורי"/>
    <s v="תמיר"/>
    <s v="זכר"/>
    <d v="1934-01-01T00:00:00"/>
    <n v="66653"/>
    <s v="IMG_0672.JPG"/>
  </r>
  <r>
    <n v="89184"/>
    <d v="2019-09-20T00:00:00"/>
    <n v="4"/>
    <n v="2"/>
    <n v="0"/>
    <s v="0-ללא הפרשה"/>
    <s v="ללא הפרשה"/>
    <s v="משולב"/>
    <n v="3"/>
    <s v="מרכז תחום פצע,דיאטנית"/>
    <s v="מזרון סטטי לפיזור לחץ"/>
    <s v="פצע בהחמרה והגדלה.  הוחלף טיפול מקומי למריחת DERMADEN ללא חבישה"/>
    <s v="\\mc-srvfiles\ReuthFs\Applications\puzzlesoft\hospital_avotfiles\WoundsPics-1\IMG_0674.JPG"/>
    <n v="10"/>
    <d v="2019-09-20T13:17:41"/>
    <n v="2"/>
    <x v="0"/>
    <x v="0"/>
    <s v="C"/>
    <s v="סקרום"/>
    <d v="2019-07-24T00:00:00"/>
    <s v="כן"/>
    <s v="פעיל"/>
    <n v="320468887"/>
    <s v="דניס"/>
    <s v="יעקובוב"/>
    <s v="זכר"/>
    <d v="1980-03-14T00:00:00"/>
    <n v="13630"/>
    <s v="IMG_0674.JPG"/>
  </r>
  <r>
    <n v="89682"/>
    <d v="2019-10-17T00:00:00"/>
    <n v="1.5"/>
    <n v="1.5"/>
    <n v="0"/>
    <s v="0-ללא הפרשה"/>
    <s v="ללא הפרשה"/>
    <s v="משולב"/>
    <n v="3"/>
    <s v="מרכז תחום פצע,דיאטנית"/>
    <s v="מזרון סטטי לפיזור לחץ"/>
    <s v="פצע ללא שינוי. ממשיך טיפול מקומי במריחת FLAMINAL X 1/D עם חבישה"/>
    <s v="\\mc-srvfiles\ReuthFs\Applications\puzzlesoft\hospital_avotfiles\WoundsPics-1\IMG_0675.JPG"/>
    <n v="8"/>
    <d v="2019-11-06T01:58:51"/>
    <n v="2"/>
    <x v="0"/>
    <x v="17"/>
    <s v="L"/>
    <s v="כף רגל שצאל חיצוני"/>
    <d v="2019-09-01T00:00:00"/>
    <s v="כן"/>
    <s v="פעיל"/>
    <n v="5109202"/>
    <s v="מתתיהו"/>
    <s v="שארי"/>
    <s v="זכר"/>
    <d v="1938-12-20T00:00:00"/>
    <n v="69099"/>
    <s v="IMG_0675.JPG"/>
  </r>
  <r>
    <n v="89209"/>
    <d v="2019-09-21T00:00:00"/>
    <n v="1"/>
    <n v="1"/>
    <n v="0"/>
    <s v="0-ללא הפרשה"/>
    <s v="ללא הפרשה"/>
    <s v="משולב"/>
    <n v="3"/>
    <s v="מרכז תחום פצע,דיאטנית"/>
    <s v="מזרון סטטי לפיזור לחץ"/>
    <s v="טיפול מקומי במריחת FLAMINAL X 1/D עם חבישה"/>
    <s v="\\mc-srvfiles\ReuthFs\Applications\puzzlesoft\hospital_avotfiles\WoundsPics-1\IMG_0675.JPG"/>
    <n v="6"/>
    <d v="2019-09-21T01:54:28"/>
    <n v="2"/>
    <x v="0"/>
    <x v="17"/>
    <s v="L"/>
    <s v="כף רגל שצאל חיצוני"/>
    <d v="2019-09-01T00:00:00"/>
    <s v="כן"/>
    <s v="פעיל"/>
    <n v="5109202"/>
    <s v="מתתיהו"/>
    <s v="שארי"/>
    <s v="זכר"/>
    <d v="1938-12-20T00:00:00"/>
    <n v="69099"/>
    <s v="IMG_0675.JPG"/>
  </r>
  <r>
    <n v="89208"/>
    <d v="2019-09-21T00:00:00"/>
    <n v="0.5"/>
    <n v="0.5"/>
    <n v="0"/>
    <s v="0-ללא הפרשה"/>
    <s v="ללא הפרשה"/>
    <s v="משולב"/>
    <n v="4"/>
    <s v="מרכז תחום פצע,דיאטנית"/>
    <s v="מזרון סטטי לפיזור לחץ"/>
    <s v="פצע ללא שינוי. ממשיף טיפול מקומי במריחת FLAMINAL X 2/D עם חבישה."/>
    <s v="\\mc-srvfiles\ReuthFs\Applications\puzzlesoft\hospital_avotfiles\WoundsPics-1\IMG_0677.JPG"/>
    <n v="4"/>
    <d v="2019-09-21T01:45:10"/>
    <n v="1"/>
    <x v="0"/>
    <x v="17"/>
    <s v="L"/>
    <s v="אצבעות 4.5 כף רגל שמאל"/>
    <d v="2019-08-15T00:00:00"/>
    <s v="כן"/>
    <s v="פעיל"/>
    <n v="5109202"/>
    <s v="מתתיהו"/>
    <s v="שארי"/>
    <s v="זכר"/>
    <d v="1938-12-20T00:00:00"/>
    <n v="69099"/>
    <s v="IMG_0677.JPG"/>
  </r>
  <r>
    <n v="89680"/>
    <d v="2019-10-30T00:00:00"/>
    <n v="0.5"/>
    <n v="0.5"/>
    <n v="0"/>
    <s v="0-ללא הפרשה"/>
    <s v="ללא הפרשה"/>
    <s v="משולב"/>
    <n v="4"/>
    <s v="מרכז תחום פצע,דיאטנית"/>
    <s v="מזרון סטטי לפיזור לחץ"/>
    <s v="פצע ללא שינוי. ממשיף טיפול מקומי במריחת FLAMINAL X 2/D עם חבישה."/>
    <s v="\\mc-srvfiles\ReuthFs\Applications\puzzlesoft\hospital_avotfiles\WoundsPics-1\IMG_0677.JPG"/>
    <n v="4"/>
    <d v="2019-11-06T01:55:06"/>
    <n v="1"/>
    <x v="0"/>
    <x v="17"/>
    <s v="L"/>
    <s v="אצבעות 4.5 כף רגל שמאל"/>
    <d v="2019-08-15T00:00:00"/>
    <s v="כן"/>
    <s v="פעיל"/>
    <n v="5109202"/>
    <s v="מתתיהו"/>
    <s v="שארי"/>
    <s v="זכר"/>
    <d v="1938-12-20T00:00:00"/>
    <n v="69099"/>
    <s v="IMG_0677.JPG"/>
  </r>
  <r>
    <n v="89177"/>
    <d v="2019-09-20T00:00:00"/>
    <n v="1"/>
    <n v="0.5"/>
    <n v="3"/>
    <s v="0-ללא הפרשה"/>
    <s v="ללא הפרשה"/>
    <s v="משולב"/>
    <n v="3"/>
    <s v="מרכז תחום פצע,דיאטנית"/>
    <s v="מזרון סטטי לפיזור לחץ"/>
    <s v="פצע ללא שינוי.  כיס בן שעות 11-9 סמ' עד 2 סמ'.   הוחלף טיפול מקומי במריחת HYCOMYCIN X 2/D עם חבישה"/>
    <s v="\\mc-srvfiles\ReuthFs\Applications\puzzlesoft\hospital_avotfiles\WoundsPics-1\IMG_0680.JPG"/>
    <n v="5"/>
    <d v="2019-09-20T12:56:25"/>
    <n v="2"/>
    <x v="0"/>
    <x v="3"/>
    <s v="R"/>
    <s v="טרוכנטר ימין"/>
    <d v="2017-08-29T00:00:00"/>
    <s v="כן"/>
    <s v="פעיל"/>
    <n v="301891727"/>
    <s v="יעקב"/>
    <s v="גליס"/>
    <s v="זכר"/>
    <d v="1988-07-18T00:00:00"/>
    <n v="37835"/>
    <s v="IMG_0680.JPG"/>
  </r>
  <r>
    <n v="89420"/>
    <d v="2019-10-11T00:00:00"/>
    <n v="17.5"/>
    <n v="11.5"/>
    <n v="0"/>
    <s v="4-הפרשה מוגלתית מעטה"/>
    <s v="בינונית"/>
    <s v="משולב"/>
    <n v="4"/>
    <m/>
    <s v="מזרון סטטי לפיזור לחץ,כריות תמיכה לגוף,סדיניה (רביעיה) למניעת חיכוך"/>
    <s v=".ממשיך בהרטבות HARTMAN.פצע ללא שינוי ממשי"/>
    <s v="\\mc-srvfiles\ReuthFs\Applications\puzzlesoft\hospital_avotfiles\WoundsPics-1\IMG_0716.JPG"/>
    <n v="15"/>
    <d v="2019-10-11T00:55:59"/>
    <n v="1"/>
    <x v="0"/>
    <x v="0"/>
    <s v="C"/>
    <s v="סקרום"/>
    <d v="2019-09-14T00:00:00"/>
    <s v="לא"/>
    <s v="פעיל"/>
    <n v="68024561"/>
    <s v="אברהם"/>
    <s v="קנתן"/>
    <s v="זכר"/>
    <d v="1947-07-22T00:00:00"/>
    <n v="72600"/>
    <s v="IMG_0716.JPG"/>
  </r>
  <r>
    <n v="89421"/>
    <d v="2019-10-11T00:00:00"/>
    <n v="3.5"/>
    <n v="2.5"/>
    <n v="0"/>
    <s v="0-ללא הפרשה"/>
    <s v="ללא הפרשה"/>
    <s v="שחור-רקמה נקרוטית יבשה"/>
    <s v="לא ניתן להגדרה"/>
    <m/>
    <s v="מזרון סטטי לפיזור לחץ,כריות תמיכה לגוף,סדיניה (רביעיה) למניעת חיכוך"/>
    <s v="ממשיך  בהרטבות"/>
    <s v="\\mc-srvfiles\ReuthFs\Applications\puzzlesoft\hospital_avotfiles\WoundsPics-1\IMG_0718.JPG"/>
    <n v="12"/>
    <d v="2019-10-11T00:56:37"/>
    <n v="2"/>
    <x v="0"/>
    <x v="1"/>
    <s v="L"/>
    <s v="עכוז עליון שמאל"/>
    <d v="2019-09-14T00:00:00"/>
    <s v="לא"/>
    <s v="פעיל"/>
    <n v="68024561"/>
    <s v="אברהם"/>
    <s v="קנתן"/>
    <s v="זכר"/>
    <d v="1947-07-22T00:00:00"/>
    <n v="72600"/>
    <s v="IMG_0718.JPG"/>
  </r>
  <r>
    <n v="89422"/>
    <d v="2019-10-11T00:00:00"/>
    <n v="6.5"/>
    <n v="6.5"/>
    <n v="0"/>
    <s v="0-ללא הפרשה"/>
    <s v="ללא הפרשה"/>
    <s v="צהוב-רקמה נקרוטית רכה,צמיגה"/>
    <s v="לא ניתן להגדרה"/>
    <m/>
    <s v="מזרון סטטי לפיזור לחץ,כריות תמיכה לגוף,סדיניה (רביעיה) למניעת חיכוך"/>
    <s v="ממשיך הרטבות +FLAGYL"/>
    <s v="\\mc-srvfiles\ReuthFs\Applications\puzzlesoft\hospital_avotfiles\WoundsPics-1\IMG_0720.JPG"/>
    <n v="13"/>
    <d v="2019-10-11T00:58:26"/>
    <n v="3"/>
    <x v="0"/>
    <x v="4"/>
    <s v="R"/>
    <s v="עקב ימין"/>
    <d v="2019-09-14T00:00:00"/>
    <s v="לא"/>
    <s v="פעיל"/>
    <n v="68024561"/>
    <s v="אברהם"/>
    <s v="קנתן"/>
    <s v="זכר"/>
    <d v="1947-07-22T00:00:00"/>
    <n v="72600"/>
    <s v="IMG_0720.JPG"/>
  </r>
  <r>
    <n v="89418"/>
    <d v="2019-10-11T00:00:00"/>
    <n v="8.5"/>
    <n v="7"/>
    <n v="0"/>
    <s v="1-הפרשה סרוטית"/>
    <s v="בינונית"/>
    <s v="משולב"/>
    <n v="4"/>
    <m/>
    <s v="מזרון סטטי לפיזור לחץ,כריות תמיכה לגוף,סדיניה (רביעיה) למניעת חיכוך"/>
    <s v="יש שיפור במצב של פצע נמשיך טיפול הרטבות"/>
    <s v="\\mc-srvfiles\ReuthFs\Applications\puzzlesoft\hospital_avotfiles\WoundsPics-1\IMG_0722.JPG"/>
    <n v="15"/>
    <d v="2019-10-11T00:54:19"/>
    <n v="1"/>
    <x v="3"/>
    <x v="1"/>
    <s v="C"/>
    <s v="עכוז"/>
    <d v="2019-08-06T00:00:00"/>
    <s v="לא"/>
    <s v="פעיל"/>
    <n v="312924475"/>
    <s v="אליהו"/>
    <s v="מור"/>
    <s v="זכר"/>
    <d v="1965-04-24T00:00:00"/>
    <n v="72137"/>
    <s v="IMG_0722.JPG"/>
  </r>
  <r>
    <n v="89419"/>
    <d v="2019-10-11T00:00:00"/>
    <n v="1"/>
    <n v="0.5"/>
    <n v="0"/>
    <s v="0-ללא הפרשה"/>
    <s v="ללא הפרשה"/>
    <m/>
    <n v="3"/>
    <m/>
    <s v="מזרון סטטי לפיזור לחץ,כריות תמיכה לגוף,סדיניה (רביעיה) למניעת חיכוך"/>
    <s v="נמשיך טיפול הרטבות"/>
    <s v="\\mc-srvfiles\ReuthFs\Applications\puzzlesoft\hospital_avotfiles\WoundsPics-1\IMG_0724.JPG"/>
    <n v="2"/>
    <d v="2019-10-11T00:54:47"/>
    <n v="3"/>
    <x v="0"/>
    <x v="3"/>
    <s v="L"/>
    <s v="טרןכנטר שמאל"/>
    <d v="2019-09-13T00:00:00"/>
    <s v="כן"/>
    <s v="סגור"/>
    <n v="312924475"/>
    <s v="אליהו"/>
    <s v="מור"/>
    <s v="זכר"/>
    <d v="1965-04-24T00:00:00"/>
    <n v="72137"/>
    <s v="IMG_0724.JPG"/>
  </r>
  <r>
    <n v="89646"/>
    <d v="2019-10-17T00:00:00"/>
    <n v="5.7"/>
    <n v="7"/>
    <n v="1"/>
    <s v="4-הפרשה מוגלתית מעטה"/>
    <s v="בינונית"/>
    <s v="משולב"/>
    <n v="4"/>
    <s v="מרכז תחום פצע,דיאטנית"/>
    <s v="מזרון סטטי לפיזור לחץ"/>
    <s v="פצע  בהחמרה , הפרשות מוגלתיות , כיסים עד 1.5 ו4 סמ'.  ממשיך  טיפול מקומי בהרטבות HARTMAN + FLAGYL X 3/D עם חבישה + הגנה שוליים עם DERMAGRAN PASTE"/>
    <s v="\\mc-srvfiles\ReuthFs\Applications\puzzlesoft\hospital_avotfiles\WoundsPics-1\IMG_0753.JPG"/>
    <n v="15"/>
    <d v="2019-11-05T06:20:39"/>
    <n v="3"/>
    <x v="0"/>
    <x v="4"/>
    <s v="R"/>
    <s v="עקב ימין"/>
    <d v="2019-07-01T00:00:00"/>
    <s v="לא"/>
    <s v="פעיל"/>
    <n v="11743523"/>
    <s v="רוחיה"/>
    <s v="רפיעי גולזר"/>
    <s v="נקבה"/>
    <d v="1926-01-01T00:00:00"/>
    <n v="72051"/>
    <s v="IMG_0753.JPG"/>
  </r>
  <r>
    <n v="89684"/>
    <d v="2019-10-17T00:00:00"/>
    <n v="3"/>
    <n v="3"/>
    <n v="0"/>
    <s v="0-ללא הפרשה"/>
    <s v="ללא הפרשה"/>
    <s v="משולב"/>
    <n v="3"/>
    <s v="מרכז תחום פצע,דיאטנית"/>
    <s v="מזרון סטטי לפיזור לחץ"/>
    <s v="טיפול מקומי בהרטבות HARTMAN X 3/D עם חבישה  + הגנה מסביב"/>
    <s v="\\mc-srvfiles\ReuthFs\Applications\puzzlesoft\hospital_avotfiles\WoundsPics-1\IMG_0754.JPG"/>
    <n v="11"/>
    <d v="2019-11-06T02:04:59"/>
    <n v="9"/>
    <x v="0"/>
    <x v="17"/>
    <s v="L"/>
    <s v="כף רגל חיצוני שמאל"/>
    <d v="2019-10-17T00:00:00"/>
    <s v="כן"/>
    <s v="פעיל"/>
    <n v="11743523"/>
    <s v="רוחיה"/>
    <s v="רפיעי גולזר"/>
    <s v="נקבה"/>
    <d v="1926-01-01T00:00:00"/>
    <n v="72051"/>
    <s v="IMG_0754.JPG"/>
  </r>
  <r>
    <n v="89651"/>
    <d v="2019-10-17T00:00:00"/>
    <n v="1"/>
    <n v="1"/>
    <n v="0"/>
    <s v="0-ללא הפרשה"/>
    <s v="ללא הפרשה"/>
    <s v="משולב"/>
    <n v="3"/>
    <s v="מרכז תחום פצע,דיאטנית"/>
    <s v="מזרון סטטי לפיזור לחץ"/>
    <s v="פצע ללא שינוי. סימני פטרת מסביב.  ממשיך  טיפול מקומי לAQUACEL X 1/D + PITRION"/>
    <s v="\\mc-srvfiles\ReuthFs\Applications\puzzlesoft\hospital_avotfiles\WoundsPics-1\IMG_0756.JPG"/>
    <n v="6"/>
    <d v="2019-11-05T06:26:19"/>
    <n v="7"/>
    <x v="0"/>
    <x v="10"/>
    <s v="L"/>
    <s v="אצבע 5   רגל שמאל"/>
    <d v="2019-09-30T00:00:00"/>
    <s v="כן"/>
    <s v="סגור"/>
    <n v="11743523"/>
    <s v="רוחיה"/>
    <s v="רפיעי גולזר"/>
    <s v="נקבה"/>
    <d v="1926-01-01T00:00:00"/>
    <n v="72051"/>
    <s v="IMG_0756.JPG"/>
  </r>
  <r>
    <n v="89409"/>
    <d v="2019-10-08T00:00:00"/>
    <n v="15"/>
    <n v="5"/>
    <n v="0"/>
    <s v="0-ללא הפרשה"/>
    <s v="ללא הפרשה"/>
    <s v="משולב"/>
    <n v="3"/>
    <s v="מרכז תחום פצע,דיאטנית"/>
    <s v="מזרון סטטי לפיזור לחץ"/>
    <s v="פצע בנטיעה לשיפור והקטנה.  ממשיך     טיפול מקומי במריחת DERMADEN X 2/D עם חבישה"/>
    <s v="\\mc-srvfiles\ReuthFs\Applications\puzzlesoft\hospital_avotfiles\WoundsPics-1\IMG_0758.JPG"/>
    <n v="13"/>
    <d v="2019-10-08T02:01:25"/>
    <n v="7"/>
    <x v="5"/>
    <x v="13"/>
    <s v="L"/>
    <s v="שוק פנימי שמאל"/>
    <d v="2019-07-01T00:00:00"/>
    <s v="לא"/>
    <s v="סגור"/>
    <n v="9111048"/>
    <s v="סוזן רחל"/>
    <s v="מזרחי"/>
    <s v="נקבה"/>
    <d v="1935-01-01T00:00:00"/>
    <n v="71729"/>
    <s v="IMG_0758.JPG"/>
  </r>
  <r>
    <n v="65581"/>
    <d v="2013-07-07T00:00:00"/>
    <n v="7"/>
    <n v="7"/>
    <n v="0.8"/>
    <s v="4-הפרשה מוגלתית מעטה"/>
    <s v="בינונית"/>
    <s v="צהוב-רקמה נקרוטית רכה,צמיגה"/>
    <n v="4"/>
    <s v="NULL"/>
    <s v="NULL"/>
    <s v="ייוץ פצעים דר'' גרשוביץ. פצע לחץ כף רגל סוכרתית.רקמה מזוהמת עם הפרשה מוגלתית ,  אוסטאומיאליטיס .עצם עקב חשופה.בוצע הטרייה.  פצע צולם. מקבל טיפול אנטיביוטי רחב טווח."/>
    <s v="\\mc-srvfiles\ReuthFs\Applications\puzzlesoft\hospital_avotfiles\WoundsPics-1\IMG_0759.JPG"/>
    <n v="15"/>
    <d v="2013-07-07T16:34:18"/>
    <n v="2"/>
    <x v="0"/>
    <x v="4"/>
    <s v="R"/>
    <s v="מרכז העקב"/>
    <d v="2013-04-24T00:00:00"/>
    <s v="לא"/>
    <s v="פעיל"/>
    <n v="5427364"/>
    <s v="יעקב עמיקם"/>
    <s v="קפלן"/>
    <s v="זכר"/>
    <d v="1929-12-15T00:00:00"/>
    <n v="41278"/>
    <s v="IMG_0759.JPG"/>
  </r>
  <r>
    <n v="89617"/>
    <d v="2019-11-03T00:00:00"/>
    <n v="4.5"/>
    <n v="4"/>
    <n v="0"/>
    <s v="0-ללא הפרשה"/>
    <s v="ללא הפרשה"/>
    <s v="משולב"/>
    <n v="3"/>
    <s v="מרכז תחום פצע,דיאטנית"/>
    <s v="מזרון סטטי לפיזור לחץ"/>
    <s v="פצע ללא שינוי. ממשיך  טיפול מקומי במריחת DERMADEN X 2/D עם חבישה"/>
    <s v="\\mc-srvfiles\ReuthFs\Applications\puzzlesoft\hospital_avotfiles\WoundsPics-1\IMG_0760.JPG"/>
    <n v="12"/>
    <d v="2019-11-03T22:19:57"/>
    <n v="8"/>
    <x v="5"/>
    <x v="13"/>
    <s v="L"/>
    <s v="שוק שמאל"/>
    <d v="2019-07-01T00:00:00"/>
    <s v="לא"/>
    <s v="סגור"/>
    <n v="9111048"/>
    <s v="סוזן רחל"/>
    <s v="מזרחי"/>
    <s v="נקבה"/>
    <d v="1935-01-01T00:00:00"/>
    <n v="71729"/>
    <s v="IMG_0760.JPG"/>
  </r>
  <r>
    <n v="89645"/>
    <d v="2019-11-05T00:00:00"/>
    <n v="10"/>
    <n v="3"/>
    <n v="0"/>
    <s v="0-ללא הפרשה"/>
    <s v="ללא הפרשה"/>
    <s v="משולב"/>
    <n v="3"/>
    <m/>
    <m/>
    <s v="הוחלף טיפול מקומי למריחת HYCOMYCIN X 2/D  עם חבישה"/>
    <s v="\\mc-srvfiles\ReuthFs\Applications\puzzlesoft\hospital_avotfiles\WoundsPics-1\IMG_0765.JPG"/>
    <n v="13"/>
    <d v="2019-11-05T01:43:54"/>
    <n v="11"/>
    <x v="5"/>
    <x v="5"/>
    <s v="L"/>
    <s v="שוק אחורי שמאל"/>
    <d v="2019-07-01T00:00:00"/>
    <s v="לא"/>
    <s v="סגור"/>
    <n v="9111048"/>
    <s v="סוזן רחל"/>
    <s v="מזרחי"/>
    <s v="נקבה"/>
    <d v="1935-01-01T00:00:00"/>
    <n v="71967"/>
    <s v="IMG_0765.JPG"/>
  </r>
  <r>
    <n v="89407"/>
    <d v="2019-10-08T00:00:00"/>
    <n v="3.5"/>
    <n v="3"/>
    <n v="0"/>
    <s v="5-הפרשה מוגלתית רבה"/>
    <s v="גדולה"/>
    <s v="משולב"/>
    <n v="4"/>
    <s v="מרכז תחום פצע,דיאטנית"/>
    <s v="מזרון סטטי לפיזור לחץ"/>
    <s v="פצע בהחמרה. הפרשות מוגלתיות, עצם מרוסק. הוחלף טיפול מקומי להרטבות HARTMAN + FLAGYL 250 MG + הגנה מסביב DERMAGRAN PASTA."/>
    <s v="\\mc-srvfiles\ReuthFs\Applications\puzzlesoft\hospital_avotfiles\WoundsPics-1\IMG_0767.JPG"/>
    <n v="14"/>
    <d v="2019-10-08T01:58:03"/>
    <n v="2"/>
    <x v="0"/>
    <x v="7"/>
    <s v="L"/>
    <s v="קרסול שמאל חיצוני"/>
    <d v="2019-06-10T00:00:00"/>
    <s v="כן"/>
    <s v="פעיל"/>
    <n v="5052642"/>
    <s v="אסתר"/>
    <s v="כהן"/>
    <s v="נקבה"/>
    <d v="1927-08-25T00:00:00"/>
    <n v="46725"/>
    <s v="IMG_0767.JPG"/>
  </r>
  <r>
    <n v="89644"/>
    <d v="2019-10-07T00:00:00"/>
    <n v="1"/>
    <n v="1"/>
    <n v="0"/>
    <s v="0-ללא הפרשה"/>
    <s v="ללא הפרשה"/>
    <s v="משולב"/>
    <n v="2"/>
    <s v="מרכז תחום פצע,דיאטנית"/>
    <s v="מזרון סטטי לפיזור לחץ"/>
    <s v="פצע ללא שינוי . ממשיך  טיפול מקומי במריחת FLAMINAL  X 1/D עם חבישה"/>
    <s v="\\mc-srvfiles\ReuthFs\Applications\puzzlesoft\hospital_avotfiles\WoundsPics-1\IMG_0769.JPG"/>
    <n v="6"/>
    <d v="2019-11-05T01:31:20"/>
    <n v="3"/>
    <x v="0"/>
    <x v="15"/>
    <s v="L"/>
    <s v="ברך שמאל"/>
    <d v="2019-07-28T00:00:00"/>
    <s v="כן"/>
    <s v="סגור"/>
    <n v="5052642"/>
    <s v="אסתר"/>
    <s v="כהן"/>
    <s v="נקבה"/>
    <d v="1927-08-25T00:00:00"/>
    <n v="46725"/>
    <s v="IMG_0769.JPG"/>
  </r>
  <r>
    <n v="89406"/>
    <d v="2019-10-08T00:00:00"/>
    <n v="4.5"/>
    <n v="2"/>
    <n v="0"/>
    <s v="0-ללא הפרשה"/>
    <s v="ללא הפרשה"/>
    <s v="משולב"/>
    <n v="4"/>
    <s v="מרכז תחום פצע,דיאטנית"/>
    <s v="מזרון סטטי לפיזור לחץ"/>
    <s v="פצע בנטיה לשיפור, יותר נקי, ללא הפרשה. הוחלף טיפול מקומי לחבישה PROXIMEL AG כול 3 ימים"/>
    <s v="\\mc-srvfiles\ReuthFs\Applications\puzzlesoft\hospital_avotfiles\WoundsPics-1\IMG_0771.JPG"/>
    <n v="11"/>
    <d v="2019-10-08T01:56:39"/>
    <n v="1"/>
    <x v="0"/>
    <x v="1"/>
    <s v="C"/>
    <s v="פצע לחץ דרגה 4 בעכוז."/>
    <d v="2018-11-10T00:00:00"/>
    <s v="לא"/>
    <s v="סגור"/>
    <n v="71939219"/>
    <s v="סרינה"/>
    <s v="בלבל"/>
    <s v="נקבה"/>
    <d v="1930-02-09T00:00:00"/>
    <n v="70737"/>
    <s v="IMG_0771.JPG"/>
  </r>
  <r>
    <n v="89622"/>
    <d v="2019-10-07T00:00:00"/>
    <n v="3.5"/>
    <n v="2"/>
    <n v="0"/>
    <s v="0-ללא הפרשה"/>
    <s v="ללא הפרשה"/>
    <s v="משולב"/>
    <n v="4"/>
    <s v="מרכז תחום פצע,דיאטנית"/>
    <s v="מזרון סטטי לפיזור לחץ"/>
    <s v="פצע בנטיה לשיפור, יותר נקי, ללא ריח. הופסק TAB FLAGYL . הוחלף  לטיפול מקומי למריחת FLAMINAL X 1/D עם חבישה"/>
    <s v="\\mc-srvfiles\ReuthFs\Applications\puzzlesoft\hospital_avotfiles\WoundsPics-1\IMG_0773.JPG"/>
    <n v="10"/>
    <d v="2019-11-05T00:42:11"/>
    <n v="1"/>
    <x v="0"/>
    <x v="4"/>
    <s v="R"/>
    <m/>
    <d v="2019-09-07T00:00:00"/>
    <s v="לא"/>
    <s v="פעיל"/>
    <n v="47506241"/>
    <s v="אליהו"/>
    <s v="ביבי"/>
    <s v="זכר"/>
    <d v="1939-01-01T00:00:00"/>
    <n v="72495"/>
    <s v="IMG_0773.JPG"/>
  </r>
  <r>
    <n v="89678"/>
    <d v="2019-10-17T00:00:00"/>
    <n v="1.5"/>
    <n v="1"/>
    <n v="0"/>
    <s v="0-ללא הפרשה"/>
    <s v="ללא הפרשה"/>
    <s v="משולב"/>
    <n v="3"/>
    <s v="מרכז תחום פצע,דיאטנית"/>
    <s v="מזרון סטטי לפיזור לחץ"/>
    <s v="פצע עם היפרקרטוזיס.  ממשיך טיפול מקומי במריחת FLAMINAL HYDRO X 1/D עם חבישה"/>
    <s v="\\mc-srvfiles\ReuthFs\Applications\puzzlesoft\hospital_avotfiles\WoundsPics-1\IMG_0787.JPG"/>
    <n v="7"/>
    <d v="2019-11-06T01:50:58"/>
    <n v="2"/>
    <x v="0"/>
    <x v="4"/>
    <s v="L"/>
    <s v="עקב שמאל"/>
    <d v="2019-09-01T00:00:00"/>
    <s v="לא"/>
    <s v="סגור"/>
    <n v="16347791"/>
    <s v="רפאל"/>
    <s v="פיזיצקי"/>
    <s v="זכר"/>
    <d v="1949-08-24T00:00:00"/>
    <n v="72656"/>
    <s v="IMG_0787.JPG"/>
  </r>
  <r>
    <n v="89626"/>
    <d v="2019-11-05T00:00:00"/>
    <n v="4"/>
    <n v="2"/>
    <n v="2"/>
    <s v="1-הפרשה סרוטית"/>
    <s v="קטנה"/>
    <s v="משולב"/>
    <n v="4"/>
    <s v="מרכז תחום פצע,דיאטנית"/>
    <s v="מזרון סטטי לפיזור לחץ"/>
    <s v="פצע ללא שינוי. ממשיך טיפול מקומי בהרטבות HARTMAN X 3/D +  מריחת CLOTRIMAZOL  מסביב."/>
    <s v="\\mc-srvfiles\ReuthFs\Applications\puzzlesoft\hospital_avotfiles\WoundsPics-1\IMG_0788.JPG"/>
    <n v="11"/>
    <d v="2019-11-05T00:48:23"/>
    <n v="1"/>
    <x v="0"/>
    <x v="1"/>
    <s v="C"/>
    <s v="עכוז"/>
    <d v="2018-03-05T00:00:00"/>
    <s v="לא"/>
    <s v="סגור"/>
    <n v="901102921"/>
    <s v="אסכנדר"/>
    <s v="אחמד"/>
    <s v="זכר"/>
    <d v="1972-08-29T00:00:00"/>
    <n v="64955"/>
    <s v="IMG_0788.JPG"/>
  </r>
  <r>
    <n v="89634"/>
    <d v="2019-11-05T00:00:00"/>
    <n v="2"/>
    <n v="2"/>
    <n v="2"/>
    <s v="0-ללא הפרשה"/>
    <s v="ללא הפרשה"/>
    <s v="משולב"/>
    <n v="4"/>
    <s v="מרכז תחום פצע,דיאטנית"/>
    <s v="מזרון סטטי לפיזור לחץ"/>
    <s v="פצע ללא שינו.  ממשיך טיפול מקומי  בהרטבות  HARTMAN  X2/D + מריחת CLOTRINAZOL מסביב"/>
    <s v="\\mc-srvfiles\ReuthFs\Applications\puzzlesoft\hospital_avotfiles\WoundsPics-1\IMG_0792.JPG"/>
    <n v="9"/>
    <d v="2019-11-05T01:03:55"/>
    <n v="1"/>
    <x v="0"/>
    <x v="0"/>
    <s v="C"/>
    <s v="מרכז הסקרום"/>
    <d v="2018-10-31T00:00:00"/>
    <s v="כן"/>
    <s v="פעיל"/>
    <n v="56382369"/>
    <s v="מרים"/>
    <s v="טאוב"/>
    <s v="נקבה"/>
    <d v="1960-01-01T00:00:00"/>
    <n v="68768"/>
    <s v="IMG_0792.JPG"/>
  </r>
  <r>
    <n v="65707"/>
    <d v="2013-07-18T00:00:00"/>
    <n v="17"/>
    <n v="10"/>
    <n v="6"/>
    <s v="2-הפרשה סרו דמית"/>
    <s v="בינונית"/>
    <s v="משולב"/>
    <n v="4"/>
    <s v="NULL"/>
    <s v="NULL"/>
    <m/>
    <s v="\\mc-srvfiles\ReuthFs\Applications\puzzlesoft\hospital_avotfiles\WoundsPics-1\IMG_0793.JPG"/>
    <n v="15"/>
    <d v="2013-07-18T21:38:50"/>
    <n v="2"/>
    <x v="0"/>
    <x v="1"/>
    <s v="C"/>
    <m/>
    <d v="2013-04-10T00:00:00"/>
    <s v="לא"/>
    <s v="פעיל"/>
    <n v="36420990"/>
    <s v="נאור"/>
    <s v="כהן"/>
    <s v="זכר"/>
    <d v="1979-09-08T00:00:00"/>
    <n v="41654"/>
    <s v="IMG_0793.JPG"/>
  </r>
  <r>
    <n v="89742"/>
    <d v="2019-11-08T00:00:00"/>
    <n v="2"/>
    <n v="2"/>
    <n v="0"/>
    <s v="0-ללא הפרשה"/>
    <s v="ללא הפרשה"/>
    <s v="משולב"/>
    <n v="3"/>
    <s v="מרכז תחום פצע,דיאטנית"/>
    <s v="מזרון סטטי לפיזור לחץ"/>
    <s v="טיפול מקומי בFLAMINAL X 1/D עם חבישה"/>
    <s v="\\mc-srvfiles\ReuthFs\Applications\puzzlesoft\hospital_avotfiles\WoundsPics-1\IMG_0795.JPG"/>
    <n v="9"/>
    <d v="2019-11-08T21:23:15"/>
    <n v="6"/>
    <x v="0"/>
    <x v="3"/>
    <s v="R"/>
    <s v="טרוכנטר ימין"/>
    <d v="2019-10-17T00:00:00"/>
    <s v="כן"/>
    <s v="סגור"/>
    <n v="3778107"/>
    <s v="טובה"/>
    <s v="ברבן"/>
    <s v="נקבה"/>
    <d v="1934-09-13T00:00:00"/>
    <n v="66797"/>
    <s v="IMG_0795.JPG"/>
  </r>
  <r>
    <n v="65645"/>
    <d v="2013-07-13T00:00:00"/>
    <n v="2"/>
    <n v="2"/>
    <n v="0"/>
    <s v="1-הפרשה סרוטית"/>
    <s v="קטנה"/>
    <s v="משולב"/>
    <n v="2"/>
    <s v="NULL"/>
    <s v="NULL"/>
    <m/>
    <s v="\\mc-srvfiles\ReuthFs\Applications\puzzlesoft\hospital_avotfiles\WoundsPics-1\IMG_0795.JPG"/>
    <n v="10"/>
    <d v="2013-07-13T03:36:23"/>
    <n v="3"/>
    <x v="0"/>
    <x v="19"/>
    <s v="C"/>
    <s v="עמוד השידרה"/>
    <d v="2013-06-01T00:00:00"/>
    <s v="כן"/>
    <s v="סגור"/>
    <n v="40206070"/>
    <s v="אברהם אהרון"/>
    <s v="צפתמן"/>
    <s v="זכר"/>
    <d v="1981-10-01T00:00:00"/>
    <n v="39702"/>
    <s v="IMG_0795.JPG"/>
  </r>
  <r>
    <n v="89741"/>
    <d v="2019-10-17T00:00:00"/>
    <n v="2.5"/>
    <n v="2"/>
    <n v="1"/>
    <s v="0-ללא הפרשה"/>
    <s v="ללא הפרשה"/>
    <s v="משולב"/>
    <n v="4"/>
    <s v="מרכז תחום פצע,דיאטנית"/>
    <s v="מזרון סטטי לפיזור לחץ"/>
    <s v="פצע ללא שינוי.   ממשיך טיפול מקומי  בהרטבות HARTMAN   + הגנה מסביב DERMAGRAN PASTE X 3/D."/>
    <s v="\\mc-srvfiles\ReuthFs\Applications\puzzlesoft\hospital_avotfiles\WoundsPics-1\IMG_0797.JPG"/>
    <n v="10"/>
    <d v="2019-11-08T21:20:47"/>
    <n v="1"/>
    <x v="0"/>
    <x v="0"/>
    <s v="C"/>
    <s v="סקרום"/>
    <d v="2018-07-01T00:00:00"/>
    <s v="לא"/>
    <s v="פעיל"/>
    <n v="3778107"/>
    <s v="טובה"/>
    <s v="ברבן"/>
    <s v="נקבה"/>
    <d v="1934-09-13T00:00:00"/>
    <n v="66797"/>
    <s v="IMG_0797.JPG"/>
  </r>
  <r>
    <n v="67128"/>
    <d v="2013-11-12T00:00:00"/>
    <n v="4"/>
    <n v="3"/>
    <n v="1"/>
    <s v="0-ללא הפרשה"/>
    <s v="ללא הפרשה"/>
    <s v="משולב"/>
    <n v="4"/>
    <s v="NULL"/>
    <s v="NULL"/>
    <s v="פצע נקי ללא הפרשה שוליים נקיים המשך טיפול עם SOL.HARTMAN X3 ומסביב CR.DERMACOMBIN X3."/>
    <s v="\\mc-srvfiles\ReuthFs\Applications\puzzlesoft\hospital_avotfiles\WoundsPics-1\IMG_0811.JPG"/>
    <n v="11"/>
    <d v="2013-11-12T10:11:10"/>
    <n v="2"/>
    <x v="0"/>
    <x v="1"/>
    <s v="L"/>
    <s v="פצע לחץ עכוז שמאל"/>
    <d v="2012-11-06T00:00:00"/>
    <s v="כן"/>
    <s v="פעיל"/>
    <n v="57754202"/>
    <s v="שושנה"/>
    <s v="מיץ"/>
    <s v="נקבה"/>
    <d v="1962-07-12T00:00:00"/>
    <n v="37494"/>
    <s v="IMG_0811.JPG"/>
  </r>
  <r>
    <n v="67129"/>
    <d v="2013-11-12T00:00:00"/>
    <n v="3"/>
    <n v="2"/>
    <n v="1"/>
    <s v="0-ללא הפרשה"/>
    <s v="ללא הפרשה"/>
    <s v="משולב"/>
    <n v="4"/>
    <s v="NULL"/>
    <s v="NULL"/>
    <s v="פצע נקי עם שוליים שלמים ,המשך טיפול עם SOL.HARTMAN X3 ומסביב CR.DERMACOMBIN X3 ."/>
    <s v="\\mc-srvfiles\ReuthFs\Applications\puzzlesoft\hospital_avotfiles\WoundsPics-1\IMG_0813.JPG"/>
    <n v="10"/>
    <d v="2013-11-12T10:15:20"/>
    <n v="1"/>
    <x v="0"/>
    <x v="1"/>
    <s v="R"/>
    <s v="תעלה פתוחה"/>
    <d v="2006-11-01T00:00:00"/>
    <s v="כן"/>
    <s v="פעיל"/>
    <n v="57754202"/>
    <s v="שושנה"/>
    <s v="מיץ"/>
    <s v="נקבה"/>
    <d v="1962-07-12T00:00:00"/>
    <n v="37494"/>
    <s v="IMG_0813.JPG"/>
  </r>
  <r>
    <n v="65719"/>
    <d v="2013-07-16T00:00:00"/>
    <n v="9"/>
    <n v="6"/>
    <n v="0.3"/>
    <s v="1-הפרשה סרוטית"/>
    <s v="קטנה"/>
    <s v="צהוב-רקמה נקרוטית רכה,צמיגה"/>
    <n v="3"/>
    <s v="NULL"/>
    <s v="NULL"/>
    <s v="ממשיך הרטבות SOL. HARTMAN שלוש פעמים ביום, CR. TEVACUTAN מסביב לפצע פעמיים ביום."/>
    <s v="\\mc-srvfiles\ReuthFs\Applications\puzzlesoft\hospital_avotfiles\WoundsPics-1\IMG_0818.JPG"/>
    <n v="14"/>
    <d v="2013-07-21T12:50:20"/>
    <n v="1"/>
    <x v="0"/>
    <x v="1"/>
    <s v="C"/>
    <s v="עכוז"/>
    <d v="2013-06-01T00:00:00"/>
    <s v="כן"/>
    <s v="סגור"/>
    <n v="4117610"/>
    <s v="ברוך"/>
    <s v="אילני שלינגבאום"/>
    <s v="זכר"/>
    <d v="1948-02-11T00:00:00"/>
    <n v="41000"/>
    <s v="IMG_0818.JPG"/>
  </r>
  <r>
    <n v="66998"/>
    <d v="2013-10-31T00:00:00"/>
    <n v="3"/>
    <n v="3"/>
    <n v="0.5"/>
    <s v="1-הפרשה סרוטית"/>
    <s v="קטנה"/>
    <s v="משולב"/>
    <n v="4"/>
    <s v="NULL"/>
    <s v="NULL"/>
    <m/>
    <s v="\\mc-srvfiles\ReuthFs\Applications\puzzlesoft\hospital_avotfiles\WoundsPics-1\IMG_0821.JPG"/>
    <n v="12"/>
    <d v="2013-10-31T17:20:13"/>
    <n v="1"/>
    <x v="0"/>
    <x v="1"/>
    <s v="C"/>
    <s v="עכוז אמצעי"/>
    <d v="2013-02-10T00:00:00"/>
    <s v="לא"/>
    <s v="סגור"/>
    <s v="P854472560"/>
    <s v="wasim"/>
    <s v="sameh daghlas"/>
    <s v="זכר"/>
    <d v="1993-03-11T00:00:00"/>
    <n v="40143"/>
    <s v="IMG_0821.JPG"/>
  </r>
  <r>
    <n v="74404"/>
    <d v="2015-10-31T00:00:00"/>
    <n v="3.5"/>
    <n v="3"/>
    <n v="3"/>
    <s v="3-הפרשה דמית"/>
    <s v="קטנה"/>
    <s v="משולב"/>
    <n v="4"/>
    <s v="דיאטנית,פיזיותרפיסט"/>
    <s v="מזרון סטטי לפיזור לחץ,כריות תמיכה לגוף"/>
    <s v="הפצע מעט נקי  אך יותר עמוק עם מצרציה לסירוגין, ממשיך בטיפול עם FLAMINAL GEL X1"/>
    <s v="\\mc-srvfiles\ReuthFs\Applications\puzzlesoft\hospital_avotfiles\WoundsPics-1\IMG_0821.JPG"/>
    <n v="12"/>
    <d v="2015-10-31T13:26:31"/>
    <n v="1"/>
    <x v="0"/>
    <x v="1"/>
    <s v="C"/>
    <s v="עכוז אמצעי"/>
    <d v="2013-02-10T00:00:00"/>
    <s v="לא"/>
    <s v="סגור"/>
    <s v="P854472560"/>
    <s v="wasim"/>
    <s v="sameh daghlas"/>
    <s v="זכר"/>
    <d v="1993-03-11T00:00:00"/>
    <n v="40143"/>
    <s v="IMG_0821.JPG"/>
  </r>
  <r>
    <n v="67497"/>
    <d v="2013-12-07T00:00:00"/>
    <n v="1"/>
    <n v="1"/>
    <n v="5"/>
    <s v="1-הפרשה סרוטית"/>
    <s v="בינונית"/>
    <s v="משולב"/>
    <n v="4"/>
    <s v="NULL"/>
    <s v="NULL"/>
    <s v="ללא שינוי ממשיך באותו טיפול."/>
    <s v="\\mc-srvfiles\ReuthFs\Applications\puzzlesoft\hospital_avotfiles\WoundsPics-1\IMG_0822.JPG"/>
    <n v="8"/>
    <d v="2013-12-07T19:37:07"/>
    <n v="3"/>
    <x v="0"/>
    <x v="3"/>
    <s v="L"/>
    <s v="טרוכנטר אחורי ISCHIUM ,עכוז תחתון"/>
    <d v="2013-02-10T00:00:00"/>
    <s v="לא"/>
    <s v="סגור"/>
    <s v="P854472560"/>
    <s v="wasim"/>
    <s v="sameh daghlas"/>
    <s v="זכר"/>
    <d v="1993-03-11T00:00:00"/>
    <n v="40143"/>
    <s v="IMG_0822.JPG"/>
  </r>
  <r>
    <n v="89636"/>
    <d v="2019-10-17T00:00:00"/>
    <n v="4"/>
    <n v="2"/>
    <n v="0"/>
    <s v="5-הפרשה מוגלתית רבה"/>
    <s v="גדולה"/>
    <s v="משולב"/>
    <n v="4"/>
    <s v="מרכז תחום פצע,דיאטנית"/>
    <s v="מזרון סטטי לפיזור לחץ"/>
    <s v="פצע לחץ  בהחמרה לדרגה 4 עם נמק, עמם נמוש, סימני OM. הוספת שטיפה עם PRONTOSAN  15 דקות לפני טיפול להרטבות HARTMAN + FLAGYL X 3/D עם חבישה"/>
    <s v="\\mc-srvfiles\ReuthFs\Applications\puzzlesoft\hospital_avotfiles\WoundsPics-1\IMG_0826.JPG"/>
    <n v="13"/>
    <d v="2019-11-05T01:13:46"/>
    <n v="2"/>
    <x v="0"/>
    <x v="0"/>
    <s v="C"/>
    <s v="סקרום"/>
    <d v="2019-07-24T00:00:00"/>
    <s v="כן"/>
    <s v="פעיל"/>
    <n v="320468887"/>
    <s v="דניס"/>
    <s v="יעקובוב"/>
    <s v="זכר"/>
    <d v="1980-03-14T00:00:00"/>
    <n v="13630"/>
    <s v="IMG_0826.JPG"/>
  </r>
  <r>
    <n v="89731"/>
    <d v="2019-11-08T00:00:00"/>
    <n v="6"/>
    <n v="4"/>
    <n v="1.5"/>
    <s v="5-הפרשה מוגלתית רבה"/>
    <s v="גדולה"/>
    <s v="משולב"/>
    <n v="4"/>
    <s v="מרכז תחום פצע,דיאטנית"/>
    <s v="מזרון סטטי לפיזור לחץ"/>
    <s v="פצע בהחמרה והגדלה. כיס משעה 8 עד 2 עד 2 סמ', עצם נמוש. ממשיך טיפול מקומי בשטיפה PRONTOSAN    לפני טיפול להרטבות HARTMAN + FLAGYL X 3/D עם חבישה"/>
    <s v="\\mc-srvfiles\ReuthFs\Applications\puzzlesoft\hospital_avotfiles\WoundsPics-1\IMG_0826.JPG"/>
    <n v="15"/>
    <d v="2019-11-08T11:07:32"/>
    <n v="2"/>
    <x v="0"/>
    <x v="0"/>
    <s v="C"/>
    <s v="סקרום"/>
    <d v="2019-07-24T00:00:00"/>
    <s v="כן"/>
    <s v="פעיל"/>
    <n v="320468887"/>
    <s v="דניס"/>
    <s v="יעקובוב"/>
    <s v="זכר"/>
    <d v="1980-03-14T00:00:00"/>
    <n v="13630"/>
    <s v="IMG_0826.JPG"/>
  </r>
  <r>
    <n v="89733"/>
    <d v="2019-11-08T00:00:00"/>
    <n v="7"/>
    <n v="6"/>
    <n v="0"/>
    <s v="0-ללא הפרשה"/>
    <s v="ללא הפרשה"/>
    <s v="משולב"/>
    <n v="4"/>
    <s v="מרכז תחום פצע,דיאטנית"/>
    <s v="מזרון סטטי לפיזור לחץ"/>
    <s v="פצע בהחמרה והגדלה.  ממשיך  טיפול מקומי בהרטבות HARTMAN X 3/D עם חבישה"/>
    <s v="\\mc-srvfiles\ReuthFs\Applications\puzzlesoft\hospital_avotfiles\WoundsPics-1\IMG_0829.JPG"/>
    <n v="13"/>
    <d v="2019-11-08T11:24:00"/>
    <n v="3"/>
    <x v="0"/>
    <x v="1"/>
    <s v="L"/>
    <s v="עכוז שמאל"/>
    <d v="2019-08-01T00:00:00"/>
    <s v="כן"/>
    <s v="פעיל"/>
    <n v="313639734"/>
    <s v="עלא"/>
    <s v="מסעוד"/>
    <s v="זכר"/>
    <d v="1977-09-19T00:00:00"/>
    <n v="71849"/>
    <s v="IMG_0829.JPG"/>
  </r>
  <r>
    <n v="65674"/>
    <d v="2013-07-16T00:00:00"/>
    <n v="5"/>
    <n v="5"/>
    <n v="1"/>
    <s v="0-ללא הפרשה"/>
    <s v="ללא הפרשה"/>
    <s v="משולב"/>
    <n v="4"/>
    <s v="NULL"/>
    <s v="NULL"/>
    <s v="עם כיס בשעה 10 - 5 סמ'. נמשיך טיפול."/>
    <s v="\\mc-srvfiles\ReuthFs\Applications\puzzlesoft\hospital_avotfiles\WoundsPics-1\IMG_0830.JPG"/>
    <n v="13"/>
    <d v="2013-07-16T17:05:55"/>
    <n v="2"/>
    <x v="0"/>
    <x v="3"/>
    <s v="L"/>
    <m/>
    <d v="2013-06-26T00:00:00"/>
    <s v="לא"/>
    <s v="פעיל"/>
    <s v="P4056220"/>
    <s v="ולדימיר"/>
    <s v="סיניצין"/>
    <s v="זכר"/>
    <d v="1964-02-17T00:00:00"/>
    <n v="42255"/>
    <s v="IMG_0830.JPG"/>
  </r>
  <r>
    <n v="89735"/>
    <d v="2019-11-08T00:00:00"/>
    <n v="9"/>
    <n v="7"/>
    <n v="0"/>
    <s v="4-הפרשה מוגלתית מעטה"/>
    <s v="קטנה"/>
    <s v="משולב"/>
    <n v="4"/>
    <s v="מרכז תחום פצע,דיאטנית"/>
    <s v="מזרון סטטי לפיזור לחץ"/>
    <s v="פצע בהחמרה והגדלה . ממשיך טיפול מקומי בהרטבות HARTMAN X 2/D עם חבישה + הגנה מסביב"/>
    <s v="\\mc-srvfiles\ReuthFs\Applications\puzzlesoft\hospital_avotfiles\WoundsPics-1\IMG_0831.JPG"/>
    <n v="14"/>
    <d v="2019-11-08T11:27:16"/>
    <n v="5"/>
    <x v="0"/>
    <x v="0"/>
    <s v="C"/>
    <s v="סקרום"/>
    <d v="2019-08-01T00:00:00"/>
    <s v="כן"/>
    <s v="פעיל"/>
    <n v="313639734"/>
    <s v="עלא"/>
    <s v="מסעוד"/>
    <s v="זכר"/>
    <d v="1977-09-19T00:00:00"/>
    <n v="71849"/>
    <s v="IMG_0831.JPG"/>
  </r>
  <r>
    <n v="89734"/>
    <d v="2019-11-08T00:00:00"/>
    <n v="7"/>
    <n v="7"/>
    <n v="0.5"/>
    <s v="4-הפרשה מוגלתית מעטה"/>
    <s v="קטנה"/>
    <s v="משולב"/>
    <n v="4"/>
    <s v="מרכז תחום פצע,דיאטנית"/>
    <s v="מזרון סטטי לפיזור לחץ"/>
    <s v="פצע ללא שינוי. ממשיך טיפול מקומי בהרטבות HARTMAN X 2/D  עם חבישה + הגנה מסביב"/>
    <s v="\\mc-srvfiles\ReuthFs\Applications\puzzlesoft\hospital_avotfiles\WoundsPics-1\IMG_0834.JPG"/>
    <n v="14"/>
    <d v="2019-11-08T11:26:08"/>
    <n v="4"/>
    <x v="0"/>
    <x v="1"/>
    <s v="R"/>
    <s v="עכוז ימין"/>
    <d v="2019-08-01T00:00:00"/>
    <s v="כן"/>
    <s v="פעיל"/>
    <n v="313639734"/>
    <s v="עלא"/>
    <s v="מסעוד"/>
    <s v="זכר"/>
    <d v="1977-09-19T00:00:00"/>
    <n v="71849"/>
    <s v="IMG_0834.JPG"/>
  </r>
  <r>
    <n v="89736"/>
    <d v="2019-11-08T00:00:00"/>
    <n v="6"/>
    <n v="5"/>
    <n v="0"/>
    <s v="0-ללא הפרשה"/>
    <s v="ללא הפרשה"/>
    <s v="משולב"/>
    <n v="4"/>
    <s v="מרכז תחום פצע,דיאטנית"/>
    <s v="מזרון סטטי לפיזור לחץ"/>
    <s v="פצע בהחמרה והגדלה. ממשיך טיפול מקומי בהרטבות HARTMAN X 3/D עם חבישה"/>
    <s v="\\mc-srvfiles\ReuthFs\Applications\puzzlesoft\hospital_avotfiles\WoundsPics-1\IMG_0835.JPG"/>
    <n v="13"/>
    <d v="2019-11-08T11:29:43"/>
    <n v="6"/>
    <x v="0"/>
    <x v="4"/>
    <s v="R"/>
    <s v="עקב ימין"/>
    <d v="2019-10-18T00:00:00"/>
    <s v="כן"/>
    <s v="פעיל"/>
    <n v="313639734"/>
    <s v="עלא"/>
    <s v="מסעוד"/>
    <s v="זכר"/>
    <d v="1977-09-19T00:00:00"/>
    <n v="73807"/>
    <s v="IMG_0835.JPG"/>
  </r>
  <r>
    <n v="89737"/>
    <d v="2019-11-08T00:00:00"/>
    <n v="4"/>
    <n v="2"/>
    <n v="0"/>
    <s v="0-ללא הפרשה"/>
    <s v="ללא הפרשה"/>
    <s v="משולב"/>
    <n v="3"/>
    <s v="מרכז תחום פצע,דיאטנית"/>
    <s v="מזרון סטטי לפיזור לחץ"/>
    <s v="טיפול מקומי בהרטבות HARTMAN X 3/D עם חבישה + הגנה מסביב"/>
    <s v="\\mc-srvfiles\ReuthFs\Applications\puzzlesoft\hospital_avotfiles\WoundsPics-1\IMG_0837.JPG"/>
    <n v="10"/>
    <d v="2019-11-08T11:34:44"/>
    <n v="9"/>
    <x v="0"/>
    <x v="4"/>
    <s v="R"/>
    <s v="עקב ימין"/>
    <d v="2019-11-07T00:00:00"/>
    <s v="כן"/>
    <s v="פעיל"/>
    <n v="313639734"/>
    <s v="עלא"/>
    <s v="מסעוד"/>
    <s v="זכר"/>
    <d v="1977-09-19T00:00:00"/>
    <n v="73807"/>
    <s v="IMG_0837.JPG"/>
  </r>
  <r>
    <n v="89732"/>
    <d v="2019-11-08T00:00:00"/>
    <n v="8"/>
    <n v="6"/>
    <n v="0"/>
    <s v="0-ללא הפרשה"/>
    <s v="ללא הפרשה"/>
    <s v="אדום-רקמת גרנולציה"/>
    <n v="4"/>
    <s v="מרכז תחום פצע,דיאטנית"/>
    <s v="מזרון סטטי לפיזור לחץ"/>
    <s v="פצע  בהחמרה והגדלה.   ממשיכה  טיפול בהרטבות HARTMAN X 3/D עם חבישה"/>
    <s v="\\mc-srvfiles\ReuthFs\Applications\puzzlesoft\hospital_avotfiles\WoundsPics-1\IMG_0840.JPG"/>
    <n v="12"/>
    <d v="2019-11-08T11:21:06"/>
    <n v="1"/>
    <x v="0"/>
    <x v="3"/>
    <s v="R"/>
    <s v="טרוכנטר ימין"/>
    <d v="2019-07-10T00:00:00"/>
    <s v="לא"/>
    <s v="פעיל"/>
    <n v="313639734"/>
    <s v="עלא"/>
    <s v="מסעוד"/>
    <s v="זכר"/>
    <d v="1977-09-19T00:00:00"/>
    <n v="71849"/>
    <s v="IMG_0840.JPG"/>
  </r>
  <r>
    <n v="65741"/>
    <d v="2013-07-24T00:00:00"/>
    <n v="5"/>
    <n v="3"/>
    <n v="1.5"/>
    <s v="1-הפרשה סרוטית"/>
    <s v="בינונית"/>
    <s v="משולב"/>
    <n v="3"/>
    <s v="NULL"/>
    <s v="NULL"/>
    <s v="פצע עם כיס בשעה 13 - 15. עומק 3 סם'.נמשיך טיפול עם הרטבות."/>
    <s v="\\mc-srvfiles\ReuthFs\Applications\puzzlesoft\hospital_avotfiles\WoundsPics-1\IMG_0859.JPG"/>
    <n v="14"/>
    <d v="2013-07-24T00:40:28"/>
    <n v="6"/>
    <x v="0"/>
    <x v="3"/>
    <s v="L"/>
    <m/>
    <d v="2013-02-21T00:00:00"/>
    <s v="כן"/>
    <s v="פעיל"/>
    <n v="71023733"/>
    <s v="יעקב"/>
    <s v="בקל"/>
    <s v="זכר"/>
    <d v="1943-01-01T00:00:00"/>
    <n v="40304"/>
    <s v="IMG_0859.JPG"/>
  </r>
  <r>
    <n v="65880"/>
    <d v="2013-08-07T00:00:00"/>
    <n v="7"/>
    <n v="4"/>
    <n v="2"/>
    <s v="2-הפרשה סרו דמית"/>
    <s v="בינונית"/>
    <s v="צהוב-רקמה נקרוטית רכה,צמיגה"/>
    <n v="4"/>
    <s v="NULL"/>
    <s v="NULL"/>
    <s v="הרטבות עם   NACL0.9%  שלוש פעמים ביום."/>
    <s v="\\mc-srvfiles\ReuthFs\Applications\puzzlesoft\hospital_avotfiles\WoundsPics-1\IMG_0873.JPG"/>
    <n v="15"/>
    <d v="2013-08-07T21:36:46"/>
    <n v="1"/>
    <x v="0"/>
    <x v="0"/>
    <s v="C"/>
    <m/>
    <d v="2013-08-05T00:00:00"/>
    <s v="כן"/>
    <s v="פעיל"/>
    <n v="318047883"/>
    <s v="איפטח"/>
    <s v="חודיאנטוב"/>
    <s v="זכר"/>
    <d v="1957-09-04T00:00:00"/>
    <n v="42838"/>
    <s v="IMG_0873.JPG"/>
  </r>
  <r>
    <n v="65881"/>
    <d v="2013-08-07T00:00:00"/>
    <n v="6"/>
    <n v="1.5"/>
    <n v="0.3"/>
    <s v="0-ללא הפרשה"/>
    <s v="ללא הפרשה"/>
    <s v="שחור-רקמה נקרוטית יבשה"/>
    <n v="3"/>
    <s v="NULL"/>
    <s v="NULL"/>
    <s v="הרטבות  עם  NACL0.9%  שלוש פעמים ביום."/>
    <s v="\\mc-srvfiles\ReuthFs\Applications\puzzlesoft\hospital_avotfiles\WoundsPics-1\IMG_0875.JPG"/>
    <n v="12"/>
    <d v="2013-08-07T21:40:57"/>
    <n v="2"/>
    <x v="0"/>
    <x v="5"/>
    <s v="L"/>
    <m/>
    <d v="2013-08-05T00:00:00"/>
    <s v="כן"/>
    <s v="סגור"/>
    <n v="318047883"/>
    <s v="איפטח"/>
    <s v="חודיאנטוב"/>
    <s v="זכר"/>
    <d v="1957-09-04T00:00:00"/>
    <n v="42838"/>
    <s v="IMG_0875.JPG"/>
  </r>
  <r>
    <n v="67133"/>
    <d v="2013-11-12T00:00:00"/>
    <n v="4"/>
    <n v="3"/>
    <n v="0.5"/>
    <s v="0-ללא הפרשה"/>
    <s v="ללא הפרשה"/>
    <s v="משולב"/>
    <n v="4"/>
    <s v="NULL"/>
    <s v="NULL"/>
    <s v="המשך טיפול עם SOL.HARTMAN X3 ומסביב CR.DERMACOMBIN X3"/>
    <s v="\\mc-srvfiles\ReuthFs\Applications\puzzlesoft\hospital_avotfiles\WoundsPics-1\IMG_0877.JPG"/>
    <n v="11"/>
    <d v="2013-11-12T10:31:22"/>
    <n v="4"/>
    <x v="0"/>
    <x v="0"/>
    <s v="C"/>
    <s v="סקרום"/>
    <d v="2013-08-06T00:00:00"/>
    <s v="כן"/>
    <s v="פעיל"/>
    <n v="3271459"/>
    <s v="שמואל"/>
    <s v="הייזלר"/>
    <s v="זכר"/>
    <d v="1940-09-06T00:00:00"/>
    <n v="42837"/>
    <s v="IMG_0877.JPG"/>
  </r>
  <r>
    <n v="89721"/>
    <d v="2019-11-08T00:00:00"/>
    <n v="5.5"/>
    <n v="7.5"/>
    <n v="0"/>
    <s v="4-הפרשה מוגלתית מעטה"/>
    <s v="בינונית"/>
    <s v="משולב"/>
    <n v="4"/>
    <s v="מרכז תחום פצע"/>
    <s v="מזרון סטטי לפיזור לחץ,כריות תמיכה לגוף,סדיניה (רביעיה) למניעת חיכוך"/>
    <s v="פצע  עם הפרשה סרוטית מועטה כיס בשעה 12- 2.5ס''ם .ממשיך בהרטבות HARTMAN."/>
    <s v="\\mc-srvfiles\ReuthFs\Applications\puzzlesoft\hospital_avotfiles\WoundsPics-1\IMG_0879.JPG"/>
    <n v="15"/>
    <d v="2019-11-08T02:30:13"/>
    <n v="1"/>
    <x v="0"/>
    <x v="0"/>
    <s v="C"/>
    <s v="סקרום"/>
    <d v="2019-09-14T00:00:00"/>
    <s v="לא"/>
    <s v="פעיל"/>
    <n v="68024561"/>
    <s v="אברהם"/>
    <s v="קנתן"/>
    <s v="זכר"/>
    <d v="1947-07-22T00:00:00"/>
    <n v="72600"/>
    <s v="IMG_0879.JPG"/>
  </r>
  <r>
    <n v="89722"/>
    <d v="2019-11-08T00:00:00"/>
    <n v="2.5"/>
    <n v="0.8"/>
    <n v="0"/>
    <s v="0-ללא הפרשה"/>
    <s v="ללא הפרשה"/>
    <s v="שחור-רקמה נקרוטית יבשה"/>
    <n v="4"/>
    <s v="מרכז תחום פצע"/>
    <s v="מזרון סטטי לפיזור לחץ,כריות תמיכה לגוף,סדיניה (רביעיה) למניעת חיכוך"/>
    <s v="פצע במצב שיפור רקמה מעורבת  ממשיך  בהרטבות"/>
    <s v="\\mc-srvfiles\ReuthFs\Applications\puzzlesoft\hospital_avotfiles\WoundsPics-1\IMG_0883.JPG"/>
    <n v="8"/>
    <d v="2019-11-08T02:33:36"/>
    <n v="2"/>
    <x v="0"/>
    <x v="1"/>
    <s v="L"/>
    <s v="עכוז עליון שמאל"/>
    <d v="2019-09-14T00:00:00"/>
    <s v="לא"/>
    <s v="פעיל"/>
    <n v="68024561"/>
    <s v="אברהם"/>
    <s v="קנתן"/>
    <s v="זכר"/>
    <d v="1947-07-22T00:00:00"/>
    <n v="72600"/>
    <s v="IMG_0883.JPG"/>
  </r>
  <r>
    <n v="89723"/>
    <d v="2019-11-08T00:00:00"/>
    <n v="6"/>
    <n v="6"/>
    <n v="0"/>
    <s v="0-ללא הפרשה"/>
    <s v="ללא הפרשה"/>
    <s v="צהוב-רקמה נקרוטית רכה,צמיגה"/>
    <n v="4"/>
    <s v="מרכז תחום פצע"/>
    <s v="מזרון סטטי לפיזור לחץ,כריות תמיכה לגוף,סדיניה (רביעיה) למניעת חיכוך"/>
    <s v="פצע נקרוטית ממשיך טיפול הרטבות"/>
    <s v="\\mc-srvfiles\ReuthFs\Applications\puzzlesoft\hospital_avotfiles\WoundsPics-1\IMG_0886.JPG"/>
    <n v="13"/>
    <d v="2019-11-08T02:34:47"/>
    <n v="3"/>
    <x v="0"/>
    <x v="4"/>
    <s v="R"/>
    <s v="עקב ימין"/>
    <d v="2019-09-14T00:00:00"/>
    <s v="לא"/>
    <s v="פעיל"/>
    <n v="68024561"/>
    <s v="אברהם"/>
    <s v="קנתן"/>
    <s v="זכר"/>
    <d v="1947-07-22T00:00:00"/>
    <n v="72600"/>
    <s v="IMG_0886.JPG"/>
  </r>
  <r>
    <n v="89724"/>
    <d v="2019-11-08T00:00:00"/>
    <n v="9.5"/>
    <n v="8.5"/>
    <n v="0"/>
    <s v="1-הפרשה סרוטית"/>
    <s v="בינונית"/>
    <s v="משולב"/>
    <n v="4"/>
    <s v="מרכז תחום פצע"/>
    <s v="מזרון סטטי לפיזור לחץ,כריות תמיכה לגוף,סדיניה (רביעיה) למניעת חיכוך"/>
    <s v="פצע עם הפרשות סרוטיות כיס בשעה 11-4ס''ם כיס בין 1-4 - 2.5ס''ם עצם לא נמושה ממשיך טיפול הרטבות"/>
    <s v="\\mc-srvfiles\ReuthFs\Applications\puzzlesoft\hospital_avotfiles\WoundsPics-1\IMG_0888.JPG"/>
    <n v="15"/>
    <d v="2019-11-08T02:39:06"/>
    <n v="1"/>
    <x v="3"/>
    <x v="1"/>
    <s v="C"/>
    <s v="עכוז"/>
    <d v="2019-08-06T00:00:00"/>
    <s v="לא"/>
    <s v="פעיל"/>
    <n v="312924475"/>
    <s v="אליהו"/>
    <s v="מור"/>
    <s v="זכר"/>
    <d v="1965-04-24T00:00:00"/>
    <n v="72137"/>
    <s v="IMG_0888.JPG"/>
  </r>
  <r>
    <n v="89725"/>
    <d v="2019-11-08T00:00:00"/>
    <n v="0.3"/>
    <n v="0.4"/>
    <n v="1"/>
    <s v="0-ללא הפרשה"/>
    <s v="ללא הפרשה"/>
    <m/>
    <n v="3"/>
    <s v="מרכז תחום פצע"/>
    <s v="מזרון סטטי לפיזור לחץ,כריות תמיכה לגוף,סדיניה (רביעיה) למניעת חיכוך"/>
    <s v="פצע במצב שיפור שונה טיפול לFLAMINAL 1*1"/>
    <s v="\\mc-srvfiles\ReuthFs\Applications\puzzlesoft\hospital_avotfiles\WoundsPics-1\IMG_0889.JPG"/>
    <n v="1"/>
    <d v="2019-11-08T02:40:24"/>
    <n v="3"/>
    <x v="0"/>
    <x v="3"/>
    <s v="L"/>
    <s v="טרןכנטר שמאל"/>
    <d v="2019-09-13T00:00:00"/>
    <s v="כן"/>
    <s v="סגור"/>
    <n v="312924475"/>
    <s v="אליהו"/>
    <s v="מור"/>
    <s v="זכר"/>
    <d v="1965-04-24T00:00:00"/>
    <n v="72137"/>
    <s v="IMG_0889.JPG"/>
  </r>
  <r>
    <n v="89726"/>
    <d v="2019-11-08T00:00:00"/>
    <n v="4.5"/>
    <n v="1.5"/>
    <n v="0"/>
    <s v="1-הפרשה סרוטית"/>
    <s v="קטנה"/>
    <s v="משולב"/>
    <n v="2"/>
    <s v="מרכז תחום פצע"/>
    <s v="מזרון סטטי לפיזור לחץ,כריות תמיכה לגוף,סדיניה (רביעיה) למניעת חיכוך"/>
    <s v="שונה טיפול לDERMADEN*1 לפטרת מסביב הוחל CR DERMACOMBIN*2"/>
    <s v="\\mc-srvfiles\ReuthFs\Applications\puzzlesoft\hospital_avotfiles\WoundsPics-1\IMG_0891.JPG"/>
    <n v="11"/>
    <d v="2019-11-08T02:42:36"/>
    <n v="1"/>
    <x v="0"/>
    <x v="1"/>
    <s v="C"/>
    <s v="עכוז"/>
    <d v="2019-10-15T00:00:00"/>
    <s v="כן"/>
    <s v="סגור"/>
    <n v="53337028"/>
    <s v="פרץ"/>
    <s v="גילרד"/>
    <s v="זכר"/>
    <d v="1955-06-23T00:00:00"/>
    <n v="72828"/>
    <s v="IMG_0891.JPG"/>
  </r>
  <r>
    <n v="89727"/>
    <d v="2019-11-08T00:00:00"/>
    <n v="12.5"/>
    <n v="5"/>
    <n v="0"/>
    <s v="1-הפרשה סרוטית"/>
    <s v="קטנה"/>
    <s v="אדום-רקמת גרנולציה"/>
    <n v="4"/>
    <s v="מרכז תחום פצע"/>
    <s v="מזרון סטטי לפיזור לחץ,כריות תמיכה לגוף,סדיניה (רביעיה) למניעת חיכוך"/>
    <s v="ממשיך באותו טיפול הרטבות"/>
    <s v="\\mc-srvfiles\ReuthFs\Applications\puzzlesoft\hospital_avotfiles\WoundsPics-1\IMG_0894.JPG"/>
    <n v="13"/>
    <d v="2019-11-08T04:47:49"/>
    <n v="1"/>
    <x v="0"/>
    <x v="0"/>
    <s v="C"/>
    <m/>
    <d v="2017-06-28T00:00:00"/>
    <s v="לא"/>
    <s v="פעיל"/>
    <n v="56800006"/>
    <s v="נסים"/>
    <s v="חזן"/>
    <s v="זכר"/>
    <d v="1961-06-02T00:00:00"/>
    <n v="61845"/>
    <s v="IMG_0894.JPG"/>
  </r>
  <r>
    <n v="89728"/>
    <d v="2019-11-08T00:00:00"/>
    <n v="2.5"/>
    <n v="0.5"/>
    <n v="0.5"/>
    <s v="1-הפרשה סרוטית"/>
    <s v="קטנה"/>
    <m/>
    <n v="4"/>
    <s v="מרכז תחום פצע"/>
    <s v="מזרון סטטי לפיזור לחץ,כריות תמיכה לגוף,סדיניה (רביעיה) למניעת חיכוך"/>
    <s v="ממשיך באותו טיפול."/>
    <s v="\\mc-srvfiles\ReuthFs\Applications\puzzlesoft\hospital_avotfiles\WoundsPics-1\IMG_0896.JPG"/>
    <n v="5"/>
    <d v="2019-11-08T04:48:37"/>
    <n v="7"/>
    <x v="0"/>
    <x v="1"/>
    <s v="L"/>
    <s v="עבוז תחתון"/>
    <d v="2017-06-27T00:00:00"/>
    <s v="לא"/>
    <s v="פעיל"/>
    <n v="56800006"/>
    <s v="נסים"/>
    <s v="חזן"/>
    <s v="זכר"/>
    <d v="1961-06-02T00:00:00"/>
    <n v="61845"/>
    <s v="IMG_0896.JPG"/>
  </r>
  <r>
    <n v="89730"/>
    <d v="2019-11-08T00:00:00"/>
    <n v="8.5"/>
    <n v="3"/>
    <n v="0"/>
    <s v="0-ללא הפרשה"/>
    <s v="ללא הפרשה"/>
    <s v="משולב"/>
    <n v="2"/>
    <s v="מרכז תחום פצע"/>
    <s v="מזרון סטטי לפיזור לחץ,כריות תמיכה לגוף,סדיניה (רביעיה) למניעת חיכוך"/>
    <s v="פצע בכף רגל שמאל לאחר התפוצצות שלפוחיות מטופל בSOL POLYDINE*3"/>
    <s v="\\mc-srvfiles\ReuthFs\Applications\puzzlesoft\hospital_avotfiles\WoundsPics-1\IMG_0898.JPG"/>
    <n v="13"/>
    <d v="2019-11-08T04:51:41"/>
    <n v="20"/>
    <x v="3"/>
    <x v="17"/>
    <s v="L"/>
    <s v="כף רגל שמאל"/>
    <d v="2019-11-04T00:00:00"/>
    <s v="כן"/>
    <s v="סגור"/>
    <n v="56800006"/>
    <s v="נסים"/>
    <s v="חזן"/>
    <s v="זכר"/>
    <d v="1961-06-02T00:00:00"/>
    <n v="63057"/>
    <s v="IMG_0898.JPG"/>
  </r>
  <r>
    <n v="89746"/>
    <d v="2019-11-09T00:00:00"/>
    <n v="6"/>
    <n v="8"/>
    <n v="1.5"/>
    <s v="4-הפרשה מוגלתית מעטה"/>
    <s v="קטנה"/>
    <s v="משולב"/>
    <n v="4"/>
    <s v="מרכז תחום פצע"/>
    <s v="מזרון סטטי לפיזור לחץ,כריות תמיכה לגוף,סדיניה (רביעיה) למניעת חיכוך"/>
    <s v="ביקור פצעים:  פצע בסקרום 6X8 ס&quot;מ דרגי 4 עם הפרשה מוגלתית  כיס בשעה 4 - 9 ס&quot;מ  כיס בשעה 12 - 8 ס&quot;מ  כיס בשעה 9 -7 ס&quot;מ   כיס צירקולרי 4 ס&quot;מ   עצם נמושה,מטופל בשטיפה מי חמצן לפני הרטבות HARTMAN*3"/>
    <s v="\\mc-srvfiles\ReuthFs\Applications\puzzlesoft\hospital_avotfiles\WoundsPics-1\IMG_0910.JPG"/>
    <n v="14"/>
    <d v="2019-11-09T12:48:23"/>
    <n v="1"/>
    <x v="0"/>
    <x v="1"/>
    <s v="C"/>
    <s v="עכןז"/>
    <d v="2019-10-14T00:00:00"/>
    <s v="לא"/>
    <s v="פעיל"/>
    <n v="4884391"/>
    <s v="אשר"/>
    <s v="אטיאס"/>
    <s v="זכר"/>
    <d v="1940-09-12T00:00:00"/>
    <n v="72914"/>
    <s v="IMG_0910.JPG"/>
  </r>
  <r>
    <n v="89947"/>
    <d v="2019-12-05T00:00:00"/>
    <n v="4.5"/>
    <n v="4"/>
    <n v="0.5"/>
    <s v="1-הפרשה סרוטית"/>
    <s v="בינונית"/>
    <s v="משולב"/>
    <n v="4"/>
    <s v="מרכז תחום פצע,דיאטנית"/>
    <s v="מזרון סטטי לפיזור לחץ"/>
    <s v="פצעם עם כיס בשעה 11עד 1 סמ' + פטרת מסביב. המשך טיפול מקומי בהרטבות HARTMAN X 3/D עם חבישה + הגנה מסביב CLOTRIMAZOL"/>
    <s v="\\mc-srvfiles\ReuthFs\Applications\puzzlesoft\hospital_avotfiles\WoundsPics-1\IMG_0917.JPG"/>
    <n v="14"/>
    <d v="2019-12-05T14:45:31"/>
    <n v="1"/>
    <x v="0"/>
    <x v="1"/>
    <s v="C"/>
    <m/>
    <d v="2019-11-07T00:00:00"/>
    <s v="כן"/>
    <s v="פעיל"/>
    <n v="53382677"/>
    <s v="צביה ברלנדה"/>
    <s v="באום"/>
    <s v="נקבה"/>
    <d v="1955-03-16T00:00:00"/>
    <n v="73155"/>
    <s v="IMG_0917.JPG"/>
  </r>
  <r>
    <n v="66110"/>
    <d v="2013-08-27T00:00:00"/>
    <n v="7"/>
    <n v="3"/>
    <n v="0.3"/>
    <s v="1-הפרשה סרוטית"/>
    <s v="קטנה"/>
    <s v="צהוב-רקמה נקרוטית רכה,צמיגה"/>
    <n v="3"/>
    <s v="NULL"/>
    <s v="NULL"/>
    <s v="טיפול עם הרטבת HARTMAN X3, לקצה השופחה UNG.SYNTHO X2."/>
    <s v="\\mc-srvfiles\ReuthFs\Applications\puzzlesoft\hospital_avotfiles\WoundsPics-1\IMG_0917.JPG"/>
    <n v="13"/>
    <d v="2013-08-27T14:29:30"/>
    <n v="1"/>
    <x v="0"/>
    <x v="20"/>
    <s v="C"/>
    <s v="חלק גבי של הפניס ושופחה"/>
    <d v="2013-08-11T00:00:00"/>
    <s v="לא"/>
    <s v="פעיל"/>
    <n v="8141293"/>
    <s v="ישראל יעקב"/>
    <s v="רז"/>
    <s v="זכר"/>
    <d v="1942-01-01T00:00:00"/>
    <n v="43010"/>
    <s v="IMG_0917.JPG"/>
  </r>
  <r>
    <n v="66111"/>
    <d v="2013-08-27T00:00:00"/>
    <n v="2"/>
    <n v="1"/>
    <n v="0.2"/>
    <s v="1-הפרשה סרוטית"/>
    <s v="קטנה"/>
    <s v="צהוב-רקמה נקרוטית רכה,צמיגה"/>
    <n v="3"/>
    <s v="NULL"/>
    <s v="NULL"/>
    <s v="מסביב לפצע ומפשעות ישנה פטרת עם סימני זיהום. טיפול CR.SILVEROL X2, מסביב לפצע CR.DERMACOMBIN X 2."/>
    <s v="\\mc-srvfiles\ReuthFs\Applications\puzzlesoft\hospital_avotfiles\WoundsPics-1\IMG_0919.JPG"/>
    <n v="8"/>
    <d v="2013-08-27T14:33:46"/>
    <n v="2"/>
    <x v="0"/>
    <x v="0"/>
    <s v="C"/>
    <m/>
    <d v="2013-08-11T00:00:00"/>
    <s v="לא"/>
    <s v="פעיל"/>
    <n v="8141293"/>
    <s v="ישראל יעקב"/>
    <s v="רז"/>
    <s v="זכר"/>
    <d v="1942-01-01T00:00:00"/>
    <n v="43010"/>
    <s v="IMG_0919.JPG"/>
  </r>
  <r>
    <n v="90073"/>
    <d v="2019-12-18T00:00:00"/>
    <n v="6"/>
    <n v="3"/>
    <n v="0"/>
    <s v="0-ללא הפרשה"/>
    <s v="ללא הפרשה"/>
    <s v="משולב"/>
    <n v="4"/>
    <s v="מרכז תחום פצע,דיאטנית"/>
    <s v="מזרון סטטי לפיזור לחץ"/>
    <s v="פצע ללא שינוי. המשך טיפול מקומי בHYCOMYCIN + GAZA VASELIN X 2/D עם חבישה"/>
    <s v="\\mc-srvfiles\ReuthFs\Applications\puzzlesoft\hospital_avotfiles\WoundsPics-1\IMG_0920.JPG"/>
    <n v="12"/>
    <d v="2019-12-18T12:28:33"/>
    <n v="3"/>
    <x v="7"/>
    <x v="18"/>
    <s v="R"/>
    <s v="במצח"/>
    <d v="2019-11-07T00:00:00"/>
    <s v="כן"/>
    <s v="פעיל"/>
    <n v="53382677"/>
    <s v="צביה ברלנדה"/>
    <s v="באום"/>
    <s v="נקבה"/>
    <d v="1955-03-16T00:00:00"/>
    <n v="73155"/>
    <s v="IMG_0920.JPG"/>
  </r>
  <r>
    <n v="90066"/>
    <d v="2019-12-18T00:00:00"/>
    <n v="2"/>
    <n v="2"/>
    <n v="0"/>
    <s v="0-ללא הפרשה"/>
    <s v="ללא הפרשה"/>
    <s v="שחור-רקמה נקרוטית יבשה"/>
    <s v="לא ניתן להגדרה"/>
    <s v="מרכז תחום פצע,דיאטנית"/>
    <s v="מזרון סטטי לפיזור לחץ"/>
    <s v="פצע ללא שינוי. ממשיך טיפול בPOLYDIN X 2/D עם חבישה"/>
    <s v="\\mc-srvfiles\ReuthFs\Applications\puzzlesoft\hospital_avotfiles\WoundsPics-1\IMG_0929.JPG"/>
    <n v="10"/>
    <d v="2019-12-18T12:20:28"/>
    <n v="2"/>
    <x v="0"/>
    <x v="4"/>
    <s v="R"/>
    <s v="עקב ימין"/>
    <d v="2019-11-28T00:00:00"/>
    <s v="כן"/>
    <s v="פעיל"/>
    <n v="79105540"/>
    <s v="לינדה"/>
    <s v="ואקנין"/>
    <s v="נקבה"/>
    <d v="1952-04-01T00:00:00"/>
    <n v="72433"/>
    <s v="IMG_0929.JPG"/>
  </r>
  <r>
    <n v="90067"/>
    <d v="2019-12-18T00:00:00"/>
    <n v="0.5"/>
    <n v="0.5"/>
    <n v="0"/>
    <s v="0-ללא הפרשה"/>
    <s v="ללא הפרשה"/>
    <s v="משולב"/>
    <n v="3"/>
    <s v="מרכז תחום פצע,דיאטנית"/>
    <s v="מזרון סטטי לפיזור לחץ"/>
    <s v="פצע בנטיה לשיפור והקטנה. ממשיך  טיפול מקומי למריחת FLAMINAL X 1/D עם חבישה"/>
    <s v="\\mc-srvfiles\ReuthFs\Applications\puzzlesoft\hospital_avotfiles\WoundsPics-1\IMG_0931.JPG"/>
    <n v="4"/>
    <d v="2019-12-18T12:22:07"/>
    <n v="1"/>
    <x v="0"/>
    <x v="7"/>
    <s v="L"/>
    <s v="קרסול חיצוני שמאל"/>
    <d v="2019-11-29T00:00:00"/>
    <s v="כן"/>
    <s v="פעיל"/>
    <n v="79105540"/>
    <s v="לינדה"/>
    <s v="ואקנין"/>
    <s v="נקבה"/>
    <d v="1952-04-01T00:00:00"/>
    <n v="72433"/>
    <s v="IMG_0931.JPG"/>
  </r>
  <r>
    <n v="90068"/>
    <d v="2019-12-18T00:00:00"/>
    <n v="1.5"/>
    <n v="0.5"/>
    <n v="0"/>
    <s v="0-ללא הפרשה"/>
    <s v="ללא הפרשה"/>
    <s v="משולב"/>
    <n v="3"/>
    <s v="מרכז תחום פצע,דיאטנית"/>
    <s v="מזרון סטטי לפיזור לחץ"/>
    <s v="המשך טיפול מקומי במריחת FLAMINAL X 2/D עם חבישה"/>
    <s v="\\mc-srvfiles\ReuthFs\Applications\puzzlesoft\hospital_avotfiles\WoundsPics-1\IMG_0933.JPG"/>
    <n v="6"/>
    <d v="2019-12-18T12:23:08"/>
    <n v="1"/>
    <x v="0"/>
    <x v="1"/>
    <s v="R"/>
    <m/>
    <d v="2019-12-03T00:00:00"/>
    <s v="כן"/>
    <s v="פעיל"/>
    <n v="14893895"/>
    <s v="פציה"/>
    <s v="אדזיאשוילי"/>
    <s v="נקבה"/>
    <d v="1937-04-16T00:00:00"/>
    <n v="73423"/>
    <s v="IMG_0933.JPG"/>
  </r>
  <r>
    <n v="90069"/>
    <d v="2019-12-18T00:00:00"/>
    <n v="4.5"/>
    <n v="5"/>
    <n v="0"/>
    <s v="0-ללא הפרשה"/>
    <s v="ללא הפרשה"/>
    <s v="שחור-רקמה נקרוטית יבשה"/>
    <s v="לא ניתן להגדרה"/>
    <s v="מרכז תחום פצע,דיאטנית"/>
    <s v="מזרון סטטי לפיזור לחץ"/>
    <s v="פצע ללא שינוי, המשך טיפול מקומי בPOLYDIN X 2/D עם חבישה"/>
    <s v="\\mc-srvfiles\ReuthFs\Applications\puzzlesoft\hospital_avotfiles\WoundsPics-1\IMG_0934.JPG"/>
    <n v="13"/>
    <d v="2019-12-18T12:23:49"/>
    <n v="2"/>
    <x v="0"/>
    <x v="4"/>
    <s v="R"/>
    <m/>
    <d v="2019-12-03T00:00:00"/>
    <s v="כן"/>
    <s v="פעיל"/>
    <n v="14893895"/>
    <s v="פציה"/>
    <s v="אדזיאשוילי"/>
    <s v="נקבה"/>
    <d v="1937-04-16T00:00:00"/>
    <n v="73423"/>
    <s v="IMG_0934.JPG"/>
  </r>
  <r>
    <n v="90071"/>
    <d v="2019-12-18T00:00:00"/>
    <n v="4"/>
    <n v="3.5"/>
    <n v="0.5"/>
    <s v="1-הפרשה סרוטית"/>
    <s v="בינונית"/>
    <s v="משולב"/>
    <n v="4"/>
    <s v="מרכז תחום פצע,דיאטנית"/>
    <s v="מזרון סטטי לפיזור לחץ"/>
    <s v="פצעם ללא שינוי עם כיס בשעה 11עד 1 סמ' + פטרת מסביב. המשך טיפול מקומי בהרטבות HARTMAN X 3/D עם חבישה + הגנה מסביב CLOTRIMAZOL"/>
    <s v="\\mc-srvfiles\ReuthFs\Applications\puzzlesoft\hospital_avotfiles\WoundsPics-1\IMG_0937.JPG"/>
    <n v="14"/>
    <d v="2019-12-18T12:26:45"/>
    <n v="1"/>
    <x v="0"/>
    <x v="1"/>
    <s v="C"/>
    <m/>
    <d v="2019-11-07T00:00:00"/>
    <s v="כן"/>
    <s v="פעיל"/>
    <n v="53382677"/>
    <s v="צביה ברלנדה"/>
    <s v="באום"/>
    <s v="נקבה"/>
    <d v="1955-03-16T00:00:00"/>
    <n v="73155"/>
    <s v="IMG_0937.JPG"/>
  </r>
  <r>
    <n v="90065"/>
    <d v="2019-12-18T00:00:00"/>
    <n v="4"/>
    <n v="2"/>
    <n v="2"/>
    <s v="1-הפרשה סרוטית"/>
    <s v="קטנה"/>
    <s v="משולב"/>
    <n v="4"/>
    <s v="מרכז תחום פצע,דיאטנית"/>
    <s v="מזרון סטטי לפיזור לחץ"/>
    <s v="פצע בנטיה לשיפור. הוחלף טיפול מקומי ל  AQACEL"/>
    <s v="\\mc-srvfiles\ReuthFs\Applications\puzzlesoft\hospital_avotfiles\WoundsPics-1\IMG_0940.JPG"/>
    <n v="11"/>
    <d v="2019-12-18T12:19:33"/>
    <n v="1"/>
    <x v="0"/>
    <x v="1"/>
    <s v="C"/>
    <s v="עכוז"/>
    <d v="2018-03-05T00:00:00"/>
    <s v="לא"/>
    <s v="סגור"/>
    <n v="901102921"/>
    <s v="אסכנדר"/>
    <s v="אחמד"/>
    <s v="זכר"/>
    <d v="1972-08-29T00:00:00"/>
    <n v="64955"/>
    <s v="IMG_0940.JPG"/>
  </r>
  <r>
    <n v="90081"/>
    <d v="2019-12-18T00:00:00"/>
    <n v="2"/>
    <n v="0.5"/>
    <n v="0"/>
    <s v="0-ללא הפרשה"/>
    <s v="ללא הפרשה"/>
    <s v="משולב"/>
    <n v="3"/>
    <s v="מרכז תחום פצע,דיאטנית"/>
    <s v="מזרון סטטי לפיזור לחץ"/>
    <s v="פצע  בנטיה לשיפור.  הוחלף  טיפול מקומי לHYCOMYCIN"/>
    <s v="\\mc-srvfiles\ReuthFs\Applications\puzzlesoft\hospital_avotfiles\WoundsPics-1\IMG_0944.JPG"/>
    <n v="6"/>
    <d v="2019-12-18T15:08:01"/>
    <n v="3"/>
    <x v="0"/>
    <x v="0"/>
    <s v="C"/>
    <s v="סקרום"/>
    <d v="2019-10-06T00:00:00"/>
    <s v="כן"/>
    <s v="פעיל"/>
    <n v="43481183"/>
    <s v="אברהם"/>
    <s v="גראד"/>
    <s v="זכר"/>
    <d v="1945-04-01T00:00:00"/>
    <n v="70450"/>
    <s v="IMG_0944.JPG"/>
  </r>
  <r>
    <n v="90074"/>
    <d v="2019-12-18T00:00:00"/>
    <n v="5"/>
    <n v="5"/>
    <n v="1"/>
    <s v="0-ללא הפרשה"/>
    <s v="ללא הפרשה"/>
    <s v="משולב"/>
    <n v="4"/>
    <s v="מרכז תחום פצע,דיאטנית"/>
    <s v="מזרון סטטי לפיזור לחץ"/>
    <s v="פצע עם כיס עד 1.5 סמ'. הוחלף טיפול מקומי לAQUACEL X 1/D עם חבישה"/>
    <s v="\\mc-srvfiles\ReuthFs\Applications\puzzlesoft\hospital_avotfiles\WoundsPics-1\IMG_0947.JPG"/>
    <n v="13"/>
    <d v="2019-12-18T14:54:05"/>
    <n v="3"/>
    <x v="0"/>
    <x v="4"/>
    <s v="R"/>
    <s v="עקב ימין"/>
    <d v="2019-07-01T00:00:00"/>
    <s v="לא"/>
    <s v="פעיל"/>
    <n v="11743523"/>
    <s v="רוחיה"/>
    <s v="רפיעי גולזר"/>
    <s v="נקבה"/>
    <d v="1926-01-01T00:00:00"/>
    <n v="72051"/>
    <s v="IMG_0947.JPG"/>
  </r>
  <r>
    <n v="90089"/>
    <d v="2019-12-18T00:00:00"/>
    <n v="2.5"/>
    <n v="1.8"/>
    <n v="0"/>
    <s v="0-ללא הפרשה"/>
    <s v="ללא הפרשה"/>
    <s v="משולב"/>
    <n v="4"/>
    <s v="מרכז תחום פצע,דיאטנית"/>
    <s v="מזרון סטטי לפיזור לחץ"/>
    <s v="פצע ללא שינוי. הוחלף טיפול מקומי במריחת FLAMINAL עם חבישה"/>
    <s v="\\mc-srvfiles\ReuthFs\Applications\puzzlesoft\hospital_avotfiles\WoundsPics-1\IMG_0949.JPG"/>
    <n v="10"/>
    <d v="2019-12-18T21:26:27"/>
    <n v="9"/>
    <x v="0"/>
    <x v="17"/>
    <s v="L"/>
    <s v="כף רגל חיצוני שמאל"/>
    <d v="2019-10-17T00:00:00"/>
    <s v="כן"/>
    <s v="פעיל"/>
    <n v="11743523"/>
    <s v="רוחיה"/>
    <s v="רפיעי גולזר"/>
    <s v="נקבה"/>
    <d v="1926-01-01T00:00:00"/>
    <n v="72051"/>
    <s v="IMG_0949.JPG"/>
  </r>
  <r>
    <n v="90083"/>
    <d v="2019-12-18T00:00:00"/>
    <n v="10"/>
    <n v="4.5"/>
    <n v="1"/>
    <s v="0-ללא הפרשה"/>
    <s v="ללא הפרשה"/>
    <s v="משולב"/>
    <n v="4"/>
    <s v="מרכז תחום פצע,דיאטנית"/>
    <s v="מזרון סטטי לפיזור לחץ"/>
    <s v="פצע  בהחמרה, עם סימני OM, ממשיך טיפול מקומי בהרטבות HARTMAN + FLAGYL עם חבישה + הגנה מסביב"/>
    <s v="\\mc-srvfiles\ReuthFs\Applications\puzzlesoft\hospital_avotfiles\WoundsPics-1\IMG_0951.JPG"/>
    <n v="13"/>
    <d v="2019-12-18T19:05:42"/>
    <n v="15"/>
    <x v="0"/>
    <x v="17"/>
    <s v="L"/>
    <s v="כף רגל שמאל חלק לטרלי"/>
    <d v="2019-11-28T00:00:00"/>
    <s v="כן"/>
    <s v="פעיל"/>
    <n v="9111048"/>
    <s v="סוזן רחל"/>
    <s v="מזרחי"/>
    <s v="נקבה"/>
    <d v="1935-01-01T00:00:00"/>
    <n v="71967"/>
    <s v="IMG_0951.JPG"/>
  </r>
  <r>
    <n v="90084"/>
    <d v="2019-12-18T00:00:00"/>
    <n v="3.5"/>
    <n v="2.5"/>
    <n v="0"/>
    <s v="0-ללא הפרשה"/>
    <s v="ללא הפרשה"/>
    <s v="משולב"/>
    <n v="4"/>
    <s v="מרכז תחום פצע,דיאטנית"/>
    <s v="מזרון סטטי לפיזור לחץ"/>
    <s v="פצע ללא שינוי. הוחלף טיפול מקומי במריחת FLAMINAL עם חבישה"/>
    <s v="\\mc-srvfiles\ReuthFs\Applications\puzzlesoft\hospital_avotfiles\WoundsPics-1\IMG_0953.JPG"/>
    <n v="11"/>
    <d v="2019-12-18T19:07:00"/>
    <n v="14"/>
    <x v="0"/>
    <x v="7"/>
    <s v="L"/>
    <s v="קרסול שמאל חיצוני"/>
    <d v="2019-11-28T00:00:00"/>
    <s v="כן"/>
    <s v="סגור"/>
    <n v="9111048"/>
    <s v="סוזן רחל"/>
    <s v="מזרחי"/>
    <s v="נקבה"/>
    <d v="1935-01-01T00:00:00"/>
    <n v="71967"/>
    <s v="IMG_0953.JPG"/>
  </r>
  <r>
    <n v="90082"/>
    <d v="2019-12-18T00:00:00"/>
    <n v="3.5"/>
    <n v="1.5"/>
    <n v="0"/>
    <s v="0-ללא הפרשה"/>
    <s v="ללא הפרשה"/>
    <s v="משולב"/>
    <n v="3"/>
    <s v="מרכז תחום פצע,דיאטנית"/>
    <s v="מזרון סטטי לפיזור לחץ"/>
    <s v="פצע בנטיה לשיפור והקטנה. הוחלף טיפול מקומי במריחת FLAMINAL  עם חבישה."/>
    <s v="\\mc-srvfiles\ReuthFs\Applications\puzzlesoft\hospital_avotfiles\WoundsPics-1\IMG_0955.JPG"/>
    <n v="10"/>
    <d v="2019-12-18T19:02:11"/>
    <n v="8"/>
    <x v="5"/>
    <x v="13"/>
    <s v="L"/>
    <s v="שוק שמאל"/>
    <d v="2019-07-01T00:00:00"/>
    <s v="לא"/>
    <s v="סגור"/>
    <n v="9111048"/>
    <s v="סוזן רחל"/>
    <s v="מזרחי"/>
    <s v="נקבה"/>
    <d v="1935-01-01T00:00:00"/>
    <n v="71729"/>
    <s v="IMG_0955.JPG"/>
  </r>
  <r>
    <n v="90090"/>
    <d v="2019-12-18T00:00:00"/>
    <n v="4.5"/>
    <n v="3"/>
    <n v="0"/>
    <s v="0-ללא הפרשה"/>
    <s v="ללא הפרשה"/>
    <s v="משולב"/>
    <n v="4"/>
    <s v="מרכז תחום פצע,דיאטנית"/>
    <s v="מזרון סטטי לפיזור לחץ"/>
    <s v="פצע  בנטיה לשיפור, יותר נקי.  ממשיך  טיפול מקומי בהרטבות HARTMAN + FLAGYL 250 MG + הגנה מסביב DERMAGRAN PASTA."/>
    <s v="\\mc-srvfiles\ReuthFs\Applications\puzzlesoft\hospital_avotfiles\WoundsPics-1\IMG_0961.JPG"/>
    <n v="12"/>
    <d v="2019-12-18T21:32:48"/>
    <n v="2"/>
    <x v="0"/>
    <x v="7"/>
    <s v="L"/>
    <s v="קרסול שמאל חיצוני"/>
    <d v="2019-06-10T00:00:00"/>
    <s v="כן"/>
    <s v="פעיל"/>
    <n v="5052642"/>
    <s v="אסתר"/>
    <s v="כהן"/>
    <s v="נקבה"/>
    <d v="1927-08-25T00:00:00"/>
    <n v="46725"/>
    <s v="IMG_0961.JPG"/>
  </r>
  <r>
    <n v="90092"/>
    <d v="2019-12-18T00:00:00"/>
    <n v="1.5"/>
    <n v="1"/>
    <n v="0"/>
    <s v="0-ללא הפרשה"/>
    <s v="ללא הפרשה"/>
    <m/>
    <n v="4"/>
    <s v="מרכז תחום פצע,דיאטנית"/>
    <s v="מזרון סטטי לפיזור לחץ"/>
    <s v="פצע ללא שינוי. הוחלף טיפול מקומי במריחת FLAMINAL עם חבישה"/>
    <s v="\\mc-srvfiles\ReuthFs\Applications\puzzlesoft\hospital_avotfiles\WoundsPics-1\IMG_0963.JPG"/>
    <n v="4"/>
    <d v="2019-12-18T21:37:45"/>
    <n v="4"/>
    <x v="0"/>
    <x v="17"/>
    <s v="L"/>
    <s v="כף רגל שמאל פטישון"/>
    <d v="2019-10-18T00:00:00"/>
    <s v="כן"/>
    <s v="פעיל"/>
    <n v="5052642"/>
    <s v="אסתר"/>
    <s v="כהן"/>
    <s v="נקבה"/>
    <d v="1927-08-25T00:00:00"/>
    <n v="46725"/>
    <s v="IMG_0963.JPG"/>
  </r>
  <r>
    <n v="90077"/>
    <d v="2019-12-18T00:00:00"/>
    <n v="3"/>
    <n v="1.8"/>
    <n v="0.5"/>
    <s v="0-ללא הפרשה"/>
    <s v="ללא הפרשה"/>
    <s v="משולב"/>
    <n v="4"/>
    <s v="מרכז תחום פצע,דיאטנית"/>
    <s v="מזרון סטטי לפיזור לחץ"/>
    <s v="פצע בנטיה לשיפור והקטנה.  ממשיך טיפול מקומי  בהרטבות HARTMAN   + הגנה מסביב DERMAGRAN PASTE X 3/D."/>
    <s v="\\mc-srvfiles\ReuthFs\Applications\puzzlesoft\hospital_avotfiles\WoundsPics-1\IMG_0964.JPG"/>
    <n v="10"/>
    <d v="2019-12-18T15:01:24"/>
    <n v="1"/>
    <x v="0"/>
    <x v="0"/>
    <s v="C"/>
    <s v="סקרום"/>
    <d v="2018-07-01T00:00:00"/>
    <s v="לא"/>
    <s v="פעיל"/>
    <n v="3778107"/>
    <s v="טובה"/>
    <s v="ברבן"/>
    <s v="נקבה"/>
    <d v="1934-09-13T00:00:00"/>
    <n v="66797"/>
    <s v="IMG_0964.JPG"/>
  </r>
  <r>
    <n v="90078"/>
    <d v="2019-12-18T00:00:00"/>
    <n v="2.5"/>
    <n v="2.5"/>
    <n v="0"/>
    <s v="0-ללא הפרשה"/>
    <s v="ללא הפרשה"/>
    <s v="משולב"/>
    <n v="3"/>
    <s v="מרכז תחום פצע,דיאטנית"/>
    <s v="מזרון סטטי לפיזור לחץ"/>
    <s v="פצע בחשד לBCC -  הוחלף טיפול מקומי GAZA VAZELIN"/>
    <s v="\\mc-srvfiles\ReuthFs\Applications\puzzlesoft\hospital_avotfiles\WoundsPics-1\IMG_0967.JPG"/>
    <n v="10"/>
    <d v="2019-12-18T15:03:06"/>
    <n v="6"/>
    <x v="0"/>
    <x v="3"/>
    <s v="R"/>
    <s v="טרוכנטר ימין"/>
    <d v="2019-10-17T00:00:00"/>
    <s v="כן"/>
    <s v="סגור"/>
    <n v="3778107"/>
    <s v="טובה"/>
    <s v="ברבן"/>
    <s v="נקבה"/>
    <d v="1934-09-13T00:00:00"/>
    <n v="66797"/>
    <s v="IMG_0967.JPG"/>
  </r>
  <r>
    <n v="90094"/>
    <d v="2019-12-18T00:00:00"/>
    <n v="3"/>
    <n v="2.5"/>
    <n v="0.5"/>
    <s v="4-הפרשה מוגלתית מעטה"/>
    <s v="ללא הפרשה"/>
    <s v="משולב"/>
    <n v="4"/>
    <s v="מרכז תחום פצע,דיאטנית"/>
    <s v="מזרון סטטי לפיזור לחץ"/>
    <s v="פצע ללא שינוי.  ממשיכה טיפול מקומי בהרטבות HARTMAN   X 3/D + הגנה מסביב DERMAGRAN B עם חבישה."/>
    <s v="\\mc-srvfiles\ReuthFs\Applications\puzzlesoft\hospital_avotfiles\WoundsPics-1\IMG_0968.JPG"/>
    <n v="10"/>
    <d v="2019-12-18T21:42:04"/>
    <n v="5"/>
    <x v="0"/>
    <x v="7"/>
    <s v="L"/>
    <s v="קרסול שמאל"/>
    <d v="2019-09-09T00:00:00"/>
    <s v="כן"/>
    <s v="סגור"/>
    <n v="13630231"/>
    <s v="חנה"/>
    <s v="רייכמן"/>
    <s v="נקבה"/>
    <d v="1940-07-27T00:00:00"/>
    <n v="71276"/>
    <s v="IMG_0968.JPG"/>
  </r>
  <r>
    <n v="90095"/>
    <d v="2019-12-18T00:00:00"/>
    <n v="1"/>
    <n v="0.7"/>
    <n v="0"/>
    <s v="0-ללא הפרשה"/>
    <s v="ללא הפרשה"/>
    <s v="משולב"/>
    <n v="4"/>
    <s v="מרכז תחום פצע,דיאטנית"/>
    <s v="מזרון סטטי לפיזור לחץ"/>
    <s v="טיפול מקומי במריחת FLAMINAL X 1/D עם חבישה"/>
    <s v="\\mc-srvfiles\ReuthFs\Applications\puzzlesoft\hospital_avotfiles\WoundsPics-1\IMG_0971.JPG"/>
    <n v="6"/>
    <d v="2019-12-18T21:43:00"/>
    <n v="7"/>
    <x v="0"/>
    <x v="21"/>
    <s v="R"/>
    <s v="בוהן 1 כף רגל ימין"/>
    <d v="2019-12-02T00:00:00"/>
    <s v="כן"/>
    <s v="סגור"/>
    <n v="13630231"/>
    <s v="חנה"/>
    <s v="רייכמן"/>
    <s v="נקבה"/>
    <d v="1940-07-27T00:00:00"/>
    <n v="71276"/>
    <s v="IMG_0971.JPG"/>
  </r>
  <r>
    <n v="90096"/>
    <d v="2019-12-18T00:00:00"/>
    <n v="1"/>
    <n v="0.5"/>
    <n v="0"/>
    <s v="0-ללא הפרשה"/>
    <s v="ללא הפרשה"/>
    <s v="משולב"/>
    <n v="3"/>
    <s v="מרכז תחום פצע,דיאטנית"/>
    <s v="מזרון סטטי לפיזור לחץ"/>
    <s v="פצע ללא שינוי.  המשך טיפול מקומי במריחת HYCOMYCIN X 2/D  עם חבישה"/>
    <s v="\\mc-srvfiles\ReuthFs\Applications\puzzlesoft\hospital_avotfiles\WoundsPics-1\IMG_0975.JPG"/>
    <n v="5"/>
    <d v="2019-12-18T21:44:43"/>
    <n v="1"/>
    <x v="3"/>
    <x v="13"/>
    <s v="L"/>
    <s v="שוק שמאל"/>
    <d v="2019-11-01T00:00:00"/>
    <s v="לא"/>
    <s v="סגור"/>
    <n v="10721090"/>
    <s v="שמחה"/>
    <s v="חסן"/>
    <s v="נקבה"/>
    <d v="1933-04-01T00:00:00"/>
    <n v="73375"/>
    <s v="IMG_0975.JPG"/>
  </r>
  <r>
    <n v="90097"/>
    <d v="2019-12-18T00:00:00"/>
    <n v="3.5"/>
    <n v="3"/>
    <n v="0"/>
    <s v="0-ללא הפרשה"/>
    <s v="ללא הפרשה"/>
    <s v="משולב"/>
    <n v="3"/>
    <s v="מרכז תחום פצע,דיאטנית"/>
    <s v="מזרון סטטי לפיזור לחץ"/>
    <s v="פצע ללא שינוי. ממשיך  בטיפול מקומי בהרטבות HARTMAN X 2/D  עם חבישה."/>
    <s v="\\mc-srvfiles\ReuthFs\Applications\puzzlesoft\hospital_avotfiles\WoundsPics-1\IMG_0976.JPG"/>
    <n v="11"/>
    <d v="2019-12-18T21:45:41"/>
    <n v="1"/>
    <x v="0"/>
    <x v="1"/>
    <s v="C"/>
    <s v="פצע לחץ דרגה 4 בעכוז."/>
    <d v="2018-11-10T00:00:00"/>
    <s v="לא"/>
    <s v="סגור"/>
    <n v="71939219"/>
    <s v="סרינה"/>
    <s v="בלבל"/>
    <s v="נקבה"/>
    <d v="1930-02-09T00:00:00"/>
    <n v="70737"/>
    <s v="IMG_0976.JPG"/>
  </r>
  <r>
    <n v="90101"/>
    <d v="2019-12-18T00:00:00"/>
    <n v="2"/>
    <n v="1.5"/>
    <n v="0"/>
    <s v="0-ללא הפרשה"/>
    <s v="ללא הפרשה"/>
    <s v="משולב"/>
    <n v="3"/>
    <s v="מרכז תחום פצע,דיאטנית"/>
    <s v="מזרון סטטי לפיזור לחץ"/>
    <s v="פצע בנטיה לשיפור והקטנה. הוחלף טיפול מקומי למריחת DERMADEN X 2/D  + CLOTRIMAZOL עם חבישה"/>
    <s v="\\mc-srvfiles\ReuthFs\Applications\puzzlesoft\hospital_avotfiles\WoundsPics-1\IMG_0978.JPG"/>
    <n v="8"/>
    <d v="2019-12-18T21:52:16"/>
    <n v="11"/>
    <x v="0"/>
    <x v="0"/>
    <s v="C"/>
    <s v="סקרום"/>
    <d v="2019-09-30T00:00:00"/>
    <s v="כן"/>
    <s v="פעיל"/>
    <n v="28021145"/>
    <s v="גולן"/>
    <s v="נעמאן"/>
    <s v="זכר"/>
    <d v="1970-10-20T00:00:00"/>
    <n v="44155"/>
    <s v="IMG_0978.JPG"/>
  </r>
  <r>
    <n v="90102"/>
    <d v="2019-12-18T00:00:00"/>
    <n v="2"/>
    <n v="1.5"/>
    <n v="1"/>
    <s v="0-ללא הפרשה"/>
    <s v="ללא הפרשה"/>
    <s v="משולב"/>
    <n v="4"/>
    <s v="מרכז תחום פצע,דיאטנית"/>
    <s v="מזרון סטטי לפיזור לחץ"/>
    <s v="פצע ללא שינוי,   ממשיך טיפול מקומי להרטבות HARTMAN X 3/D + הגנה מסביב במריחת CETOCREAM  עם חבישה"/>
    <s v="\\mc-srvfiles\ReuthFs\Applications\puzzlesoft\hospital_avotfiles\WoundsPics-1\IMG_0983.JPG"/>
    <n v="8"/>
    <d v="2019-12-18T21:53:38"/>
    <n v="1"/>
    <x v="0"/>
    <x v="0"/>
    <s v="C"/>
    <s v="סקרום"/>
    <d v="2018-07-01T00:00:00"/>
    <s v="לא"/>
    <s v="פעיל"/>
    <n v="70343835"/>
    <s v="אורי"/>
    <s v="תמיר"/>
    <s v="זכר"/>
    <d v="1934-01-01T00:00:00"/>
    <n v="66653"/>
    <s v="IMG_0983.JPG"/>
  </r>
  <r>
    <n v="66107"/>
    <d v="2013-08-27T00:00:00"/>
    <n v="6"/>
    <n v="7"/>
    <n v="4"/>
    <s v="1-הפרשה סרוטית"/>
    <s v="גדולה"/>
    <s v="משולב"/>
    <n v="4"/>
    <s v="NULL"/>
    <s v="NULL"/>
    <s v="סימני אוסטאומיאליטיס( עצם חסוף במגע) פטרת מסביב לפצע  הרטבות עם HARTMAN X3."/>
    <s v="\\mc-srvfiles\ReuthFs\Applications\puzzlesoft\hospital_avotfiles\WoundsPics-1\IMG_0984.JPG"/>
    <n v="16"/>
    <d v="2013-08-27T14:25:27"/>
    <n v="1"/>
    <x v="0"/>
    <x v="1"/>
    <s v="C"/>
    <m/>
    <d v="2013-08-25T00:00:00"/>
    <s v="לא"/>
    <s v="פעיל"/>
    <n v="336383476"/>
    <s v="סטניסלב"/>
    <s v="קובלצ'וק"/>
    <s v="זכר"/>
    <d v="1929-08-02T00:00:00"/>
    <n v="43247"/>
    <s v="IMG_0984.JPG"/>
  </r>
  <r>
    <n v="90100"/>
    <d v="2019-12-18T00:00:00"/>
    <n v="3.5"/>
    <n v="3.5"/>
    <n v="1"/>
    <s v="0-ללא הפרשה"/>
    <s v="ללא הפרשה"/>
    <s v="משולב"/>
    <n v="4"/>
    <s v="מרכז תחום פצע,דיאטנית"/>
    <s v="מזרון סטטי לפיזור לחץ"/>
    <s v="פצע   עם   OM, עצם נמוש, כיס בן 9-15 עד 4 סמ'.   ממשיך טיפול מקומי בהרטבות  HARTMAN + FLAGYL X 3/D עם חבישה"/>
    <s v="\\mc-srvfiles\ReuthFs\Applications\puzzlesoft\hospital_avotfiles\WoundsPics-1\IMG_0985.JPG"/>
    <n v="12"/>
    <d v="2019-12-18T21:49:41"/>
    <n v="2"/>
    <x v="0"/>
    <x v="0"/>
    <s v="C"/>
    <s v="סקרום"/>
    <d v="2019-07-24T00:00:00"/>
    <s v="כן"/>
    <s v="פעיל"/>
    <n v="320468887"/>
    <s v="דניס"/>
    <s v="יעקובוב"/>
    <s v="זכר"/>
    <d v="1980-03-14T00:00:00"/>
    <n v="13630"/>
    <s v="IMG_0985.JPG"/>
  </r>
  <r>
    <n v="90140"/>
    <d v="2019-12-25T00:00:00"/>
    <n v="1.5"/>
    <n v="1.5"/>
    <n v="0"/>
    <s v="1-הפרשה סרוטית"/>
    <s v="קטנה"/>
    <s v="משולב"/>
    <n v="2"/>
    <m/>
    <s v="מזרון סטטי לפיזור לחץ,כריות תמיכה לגוף,סדיניה (רביעיה) למניעת חיכוך"/>
    <s v="ממשיך טיפול מקומי  "/>
    <s v="\\mc-srvfiles\ReuthFs\Applications\puzzlesoft\hospital_avotfiles\WoundsPics-1\IMG_0986.JPG"/>
    <n v="9"/>
    <d v="2019-12-25T09:33:12"/>
    <n v="1"/>
    <x v="4"/>
    <x v="22"/>
    <s v="L"/>
    <s v="פתח של PEG"/>
    <d v="2017-03-23T00:00:00"/>
    <s v="כן"/>
    <s v="פעיל"/>
    <n v="213235484"/>
    <s v="שרה רחל"/>
    <s v="ציינוירט"/>
    <s v="נקבה"/>
    <d v="2002-09-18T00:00:00"/>
    <n v="59163"/>
    <s v="IMG_0986.JPG"/>
  </r>
  <r>
    <n v="90138"/>
    <d v="2019-12-25T00:00:00"/>
    <n v="9.5"/>
    <n v="8.5"/>
    <n v="0"/>
    <s v="1-הפרשה סרוטית"/>
    <s v="בינונית"/>
    <s v="משולב"/>
    <n v="4"/>
    <m/>
    <s v="מזרון סטטי לפיזור לחץ,כריות תמיכה לגוף,סדיניה (רביעיה) למניעת חיכוך"/>
    <s v="פצע בשיפור  ממשיך טיפול הרטבות"/>
    <s v="\\mc-srvfiles\ReuthFs\Applications\puzzlesoft\hospital_avotfiles\WoundsPics-1\IMG_0991.JPG"/>
    <n v="15"/>
    <d v="2019-12-25T09:32:19"/>
    <n v="1"/>
    <x v="3"/>
    <x v="1"/>
    <s v="C"/>
    <s v="עכוז"/>
    <d v="2019-08-06T00:00:00"/>
    <s v="לא"/>
    <s v="פעיל"/>
    <n v="312924475"/>
    <s v="אליהו"/>
    <s v="מור"/>
    <s v="זכר"/>
    <d v="1965-04-24T00:00:00"/>
    <n v="72137"/>
    <s v="IMG_0991.JPG"/>
  </r>
  <r>
    <n v="90139"/>
    <d v="2019-12-25T00:00:00"/>
    <n v="0.3"/>
    <n v="0.4"/>
    <n v="1"/>
    <s v="0-ללא הפרשה"/>
    <s v="ללא הפרשה"/>
    <s v="ורוד-רקמת אפיטל"/>
    <n v="4"/>
    <m/>
    <s v="מזרון סטטי לפיזור לחץ,כריות תמיכה לגוף,סדיניה (רביעיה) למניעת חיכוך"/>
    <s v="נמשיך טיפול מקומי  "/>
    <s v="\\mc-srvfiles\ReuthFs\Applications\puzzlesoft\hospital_avotfiles\WoundsPics-1\IMG_0993.JPG"/>
    <n v="2"/>
    <d v="2019-12-25T09:32:36"/>
    <n v="3"/>
    <x v="0"/>
    <x v="3"/>
    <s v="L"/>
    <s v="טרןכנטר שמאל"/>
    <d v="2019-09-13T00:00:00"/>
    <s v="כן"/>
    <s v="סגור"/>
    <n v="312924475"/>
    <s v="אליהו"/>
    <s v="מור"/>
    <s v="זכר"/>
    <d v="1965-04-24T00:00:00"/>
    <n v="72137"/>
    <s v="IMG_0993.JPG"/>
  </r>
  <r>
    <n v="90203"/>
    <d v="2020-01-04T00:00:00"/>
    <n v="12.5"/>
    <n v="5"/>
    <n v="1"/>
    <s v="1-הפרשה סרוטית"/>
    <s v="קטנה"/>
    <s v="אדום-רקמת גרנולציה"/>
    <n v="4"/>
    <m/>
    <s v="מזרון סטטי לפיזור לחץ,כריות תמיכה לגוף,סדיניה (רביעיה) למניעת חיכוך"/>
    <s v="ממשיך טיפול הרטבות"/>
    <s v="\\mc-srvfiles\ReuthFs\Applications\puzzlesoft\hospital_avotfiles\WoundsPics-1\IMG_1001.JPG"/>
    <n v="13"/>
    <d v="2020-01-04T02:57:56"/>
    <n v="1"/>
    <x v="0"/>
    <x v="0"/>
    <s v="C"/>
    <m/>
    <d v="2017-06-28T00:00:00"/>
    <s v="לא"/>
    <s v="פעיל"/>
    <n v="56800006"/>
    <s v="נסים"/>
    <s v="חזן"/>
    <s v="זכר"/>
    <d v="1961-06-02T00:00:00"/>
    <n v="61845"/>
    <s v="IMG_1001.JPG"/>
  </r>
  <r>
    <n v="90135"/>
    <d v="2019-12-25T00:00:00"/>
    <n v="1.5"/>
    <n v="0.5"/>
    <n v="0.5"/>
    <s v="1-הפרשה סרוטית"/>
    <s v="קטנה"/>
    <m/>
    <n v="4"/>
    <m/>
    <s v="מזרון סטטי לפיזור לחץ,כריות תמיכה לגוף,סדיניה (רביעיה) למניעת חיכוך"/>
    <s v="ממשיך טיפול מקומי"/>
    <s v="\\mc-srvfiles\ReuthFs\Applications\puzzlesoft\hospital_avotfiles\WoundsPics-1\IMG_1003.JPG"/>
    <n v="4"/>
    <d v="2019-12-25T09:30:56"/>
    <n v="7"/>
    <x v="0"/>
    <x v="1"/>
    <s v="L"/>
    <s v="עבוז תחתון"/>
    <d v="2017-06-27T00:00:00"/>
    <s v="לא"/>
    <s v="פעיל"/>
    <n v="56800006"/>
    <s v="נסים"/>
    <s v="חזן"/>
    <s v="זכר"/>
    <d v="1961-06-02T00:00:00"/>
    <n v="61845"/>
    <s v="IMG_1003.JPG"/>
  </r>
  <r>
    <n v="90133"/>
    <d v="2019-12-25T00:00:00"/>
    <n v="4"/>
    <n v="2"/>
    <n v="0"/>
    <s v="4-הפרשה מוגלתית מעטה"/>
    <s v="קטנה"/>
    <s v="משולב"/>
    <n v="4"/>
    <m/>
    <s v="מזרון סטטי לפיזור לחץ,כריות תמיכה לגוף,סדיניה (רביעיה) למניעת חיכוך"/>
    <s v="פצע בסקרום עם מעט הפרשה מוגלתית  ממשיכים טיפול הרטבות"/>
    <s v="\\mc-srvfiles\ReuthFs\Applications\puzzlesoft\hospital_avotfiles\WoundsPics-1\IMG_1004.JPG"/>
    <n v="11"/>
    <d v="2019-12-25T09:29:31"/>
    <n v="5"/>
    <x v="0"/>
    <x v="0"/>
    <s v="L"/>
    <s v="סקרום"/>
    <d v="2019-12-03T00:00:00"/>
    <s v="כן"/>
    <s v="פעיל"/>
    <n v="208493221"/>
    <s v="חי אוריאל"/>
    <s v="בן"/>
    <s v="זכר"/>
    <d v="1997-07-15T00:00:00"/>
    <n v="56389"/>
    <s v="IMG_1004.JPG"/>
  </r>
  <r>
    <n v="89977"/>
    <d v="2019-12-06T00:00:00"/>
    <n v="1.5"/>
    <n v="1"/>
    <n v="1"/>
    <s v="1-הפרשה סרוטית"/>
    <s v="בינונית"/>
    <s v="משולב"/>
    <n v="4"/>
    <s v="מרכז תחום פצע"/>
    <s v="מזרון סטטי לפיזור לחץ,כריות תמיכה לגוף,סדיניה (רביעיה) למניעת חיכוך"/>
    <s v="ללא סימני דלקת . קיים כיס בשעה 2. עצם לא נמוש.נמשיך טיפול מקומי =&gt; הרטבות עם HARTMAN , מסביב מריחה DERMAGRAN PASTA."/>
    <s v="\\mc-srvfiles\ReuthFs\Applications\puzzlesoft\hospital_avotfiles\WoundsPics-1\IMG_1007.JPG"/>
    <n v="9"/>
    <d v="2019-12-06T01:56:17"/>
    <n v="2"/>
    <x v="0"/>
    <x v="1"/>
    <s v="L"/>
    <m/>
    <d v="2018-12-10T00:00:00"/>
    <s v="לא"/>
    <s v="סגור"/>
    <n v="52219797"/>
    <s v="רחל"/>
    <s v="ימפל"/>
    <s v="נקבה"/>
    <d v="1954-03-08T00:00:00"/>
    <n v="69272"/>
    <s v="IMG_1007.JPG"/>
  </r>
  <r>
    <n v="89996"/>
    <d v="2019-12-06T00:00:00"/>
    <n v="3"/>
    <n v="3"/>
    <n v="0.1"/>
    <s v="1-הפרשה סרוטית"/>
    <s v="קטנה"/>
    <s v="משולב"/>
    <n v="3"/>
    <s v="מרכז תחום פצע"/>
    <s v="מזרון סטטי לפיזור לחץ"/>
    <s v="הוחל  מריחה  ב  CR.  HYCOMICIN     פעמיים  ביום.     פצע  צולם."/>
    <s v="\\mc-srvfiles\ReuthFs\Applications\puzzlesoft\hospital_avotfiles\WoundsPics-1\IMG_1009.JPG"/>
    <n v="12"/>
    <d v="2019-12-06T10:50:20"/>
    <n v="1"/>
    <x v="0"/>
    <x v="4"/>
    <s v="R"/>
    <m/>
    <d v="2019-11-30T00:00:00"/>
    <s v="לא"/>
    <s v="סגור"/>
    <n v="5427646"/>
    <s v="שמעון"/>
    <s v="אדרי"/>
    <s v="זכר"/>
    <d v="1931-08-28T00:00:00"/>
    <n v="73395"/>
    <s v="IMG_1009.JPG"/>
  </r>
  <r>
    <n v="89971"/>
    <d v="2019-12-06T00:00:00"/>
    <n v="4"/>
    <n v="4"/>
    <n v="1.5"/>
    <s v="1-הפרשה סרוטית"/>
    <s v="בינונית"/>
    <s v="משולב"/>
    <n v="4"/>
    <s v="מרכז תחום פצע"/>
    <s v="מזרון סטטי לפיזור לחץ,כריות תמיכה לגוף,סדיניה (רביעיה) למניעת חיכוך"/>
    <s v="פצע נקי. עם מצורציה והיפרגרנולציה מסביב. קיים כיס בשעה 9. נמשיך טיפול מקומי עם הרטבות =&gt; HARTMAN  פעמיים ביום"/>
    <s v="\\mc-srvfiles\ReuthFs\Applications\puzzlesoft\hospital_avotfiles\WoundsPics-1\IMG_1017.JPG"/>
    <n v="14"/>
    <d v="2019-12-06T01:50:40"/>
    <n v="3"/>
    <x v="0"/>
    <x v="0"/>
    <s v="C"/>
    <m/>
    <d v="2016-05-02T00:00:00"/>
    <s v="כן"/>
    <s v="פעיל"/>
    <n v="50920339"/>
    <s v="חוה"/>
    <s v="וכהולדר"/>
    <s v="נקבה"/>
    <d v="1951-12-17T00:00:00"/>
    <n v="23872"/>
    <s v="IMG_1017.JPG"/>
  </r>
  <r>
    <n v="89965"/>
    <d v="2019-12-06T00:00:00"/>
    <n v="6"/>
    <n v="6.5"/>
    <n v="3"/>
    <s v="1-הפרשה סרוטית"/>
    <s v="קטנה"/>
    <s v="משולב"/>
    <n v="4"/>
    <s v="מרכז תחום פצע"/>
    <s v="מזרון סטטי לפיזור לחץ,כריות תמיכה לגוף,סדיניה (רביעיה) למניעת חיכוך"/>
    <s v="פצע ללא סימני דלקץ מסביב. נקי.עצם נמוש, נמשיך טיפול מקומי עם הרטבות =&gt; HARTMAN מסביב לפצע DERMAGRAN PASTA.  קיים כיס שעה 11 עד 3."/>
    <s v="\\mc-srvfiles\ReuthFs\Applications\puzzlesoft\hospital_avotfiles\WoundsPics-1\IMG_1021.JPG"/>
    <n v="14"/>
    <d v="2019-12-06T01:38:14"/>
    <n v="1"/>
    <x v="0"/>
    <x v="1"/>
    <s v="C"/>
    <s v="עכוז"/>
    <d v="2018-12-29T00:00:00"/>
    <s v="לא"/>
    <s v="פעיל"/>
    <n v="64565583"/>
    <s v="דן"/>
    <s v="אופנהיים"/>
    <s v="זכר"/>
    <d v="1945-01-01T00:00:00"/>
    <n v="69479"/>
    <s v="IMG_1021.JPG"/>
  </r>
  <r>
    <n v="89975"/>
    <d v="2019-12-06T00:00:00"/>
    <n v="0.5"/>
    <n v="0.5"/>
    <n v="0.5"/>
    <s v="0-ללא הפרשה"/>
    <s v="ללא הפרשה"/>
    <s v="אדום-רקמת גרנולציה"/>
    <n v="4"/>
    <s v="מרכז תחום פצע"/>
    <s v="מזרון סטטי לפיזור לחץ,כריות תמיכה לגוף,סדיניה (רביעיה) למניעת חיכוך"/>
    <s v="בשיפור. שונה טיפול מקומי =&gt; HYCOMYCIN"/>
    <s v="\\mc-srvfiles\ReuthFs\Applications\puzzlesoft\hospital_avotfiles\WoundsPics-1\IMG_1023.JPG"/>
    <n v="3"/>
    <d v="2019-12-06T01:53:34"/>
    <n v="2"/>
    <x v="0"/>
    <x v="1"/>
    <s v="C"/>
    <m/>
    <d v="2018-07-29T00:00:00"/>
    <s v="כן"/>
    <s v="סגור"/>
    <n v="57482275"/>
    <s v="אריה"/>
    <s v="חורי"/>
    <s v="זכר"/>
    <d v="1962-02-18T00:00:00"/>
    <n v="66519"/>
    <s v="IMG_1023.JPG"/>
  </r>
  <r>
    <n v="89995"/>
    <d v="2019-12-06T00:00:00"/>
    <n v="3.5"/>
    <n v="1"/>
    <n v="4.5"/>
    <s v="1-הפרשה סרוטית"/>
    <s v="קטנה"/>
    <s v="משולב"/>
    <n v="4"/>
    <s v="מרכז תחום פצע"/>
    <s v="מזרון סטטי לפיזור לחץ"/>
    <s v="מעל  פצע  נוצר פצע  נוסף  ב דרגה  3   הוחל  הרטבות HARTMAN .  ונמשיך  טיפול  בפצע  קודם.   עצם  לא  נמשוש. פצע  צולם.   "/>
    <s v="\\mc-srvfiles\ReuthFs\Applications\puzzlesoft\hospital_avotfiles\WoundsPics-1\IMG_1025.JPG"/>
    <n v="10"/>
    <d v="2019-12-06T10:42:06"/>
    <n v="3"/>
    <x v="0"/>
    <x v="0"/>
    <s v="C"/>
    <m/>
    <d v="2016-04-04T00:00:00"/>
    <s v="כן"/>
    <s v="פעיל"/>
    <n v="8918534"/>
    <s v="ברוריה"/>
    <s v="אבני"/>
    <s v="נקבה"/>
    <d v="1937-10-20T00:00:00"/>
    <n v="56102"/>
    <s v="IMG_1025.JPG"/>
  </r>
  <r>
    <n v="90000"/>
    <d v="2019-12-06T00:00:00"/>
    <n v="1"/>
    <n v="1"/>
    <n v="0.2"/>
    <s v="4-הפרשה מוגלתית מעטה"/>
    <s v="בינונית"/>
    <s v="משולב"/>
    <n v="4"/>
    <s v="מרכז תחום פצע"/>
    <s v="מזרון סטטי לפיזור לחץ"/>
    <s v="נמשיך טיפול מקומי עם הרטבות HARTMAN"/>
    <s v="\\mc-srvfiles\ReuthFs\Applications\puzzlesoft\hospital_avotfiles\WoundsPics-1\IMG_1027.JPG"/>
    <n v="8"/>
    <d v="2019-12-06T11:07:33"/>
    <n v="2"/>
    <x v="0"/>
    <x v="10"/>
    <s v="R"/>
    <s v="בין  אצבעות  1ו  2"/>
    <d v="2019-05-22T00:00:00"/>
    <s v="כן"/>
    <s v="סגור"/>
    <n v="13121843"/>
    <s v="הילדה"/>
    <s v="קליבלוצקי"/>
    <s v="נקבה"/>
    <d v="1934-05-26T00:00:00"/>
    <n v="51745"/>
    <s v="IMG_1027.JPG"/>
  </r>
  <r>
    <n v="90002"/>
    <d v="2019-12-06T00:00:00"/>
    <n v="2"/>
    <n v="2"/>
    <n v="0"/>
    <s v="0-ללא הפרשה"/>
    <s v="ללא הפרשה"/>
    <s v="שחור-רקמה נקרוטית יבשה"/>
    <n v="4"/>
    <s v="מרכז תחום פצע"/>
    <s v="מזרון סטטי לפיזור לחץ"/>
    <s v="כף רגל סכרתי =&gt; אודם מתפשט לכיוון הקרסול.  החמרה פצע נקרוטית בכף רגל   אצבעות  מומפקציה  נמשיך טיפול שמרוני מריחה עם KAMIL    פצע  צולם."/>
    <s v="\\mc-srvfiles\ReuthFs\Applications\puzzlesoft\hospital_avotfiles\WoundsPics-1\IMG_1031.JPG"/>
    <n v="10"/>
    <d v="2019-12-06T11:11:14"/>
    <n v="5"/>
    <x v="2"/>
    <x v="17"/>
    <s v="R"/>
    <s v="אספקט  לטרלי"/>
    <d v="2019-09-05T00:00:00"/>
    <s v="כן"/>
    <s v="פעיל"/>
    <n v="13121843"/>
    <s v="הילדה"/>
    <s v="קליבלוצקי"/>
    <s v="נקבה"/>
    <d v="1934-05-26T00:00:00"/>
    <n v="51745"/>
    <s v="IMG_1031.JPG"/>
  </r>
  <r>
    <n v="90001"/>
    <d v="2019-12-06T00:00:00"/>
    <n v="7"/>
    <n v="16"/>
    <n v="1"/>
    <s v="5-הפרשה מוגלתית רבה"/>
    <s v="בינונית"/>
    <s v="צהוב-רקמה נקרוטית רכה,צמיגה"/>
    <n v="4"/>
    <s v="מרכז תחום פצע"/>
    <s v="מזרון סטטי לפיזור לחץ"/>
    <s v="פצע מזוהם   ניקרוטית עם ריח .  עצם  נמוש נמשיך טיפול מקומי =&gt; הרטבות עם *3 T. FLAGYL 500 MG + HARTMAN  פצע  צולם ."/>
    <s v="\\mc-srvfiles\ReuthFs\Applications\puzzlesoft\hospital_avotfiles\WoundsPics-1\IMG_1033.JPG"/>
    <n v="15"/>
    <d v="2019-12-06T11:09:26"/>
    <n v="3"/>
    <x v="0"/>
    <x v="4"/>
    <s v="R"/>
    <s v="צד חיצוני"/>
    <d v="2019-07-20T00:00:00"/>
    <s v="כן"/>
    <s v="סגור"/>
    <n v="13121843"/>
    <s v="הילדה"/>
    <s v="קליבלוצקי"/>
    <s v="נקבה"/>
    <d v="1934-05-26T00:00:00"/>
    <n v="51745"/>
    <s v="IMG_1033.JPG"/>
  </r>
  <r>
    <n v="66328"/>
    <d v="2013-09-15T00:00:00"/>
    <n v="10"/>
    <n v="7"/>
    <n v="4.5"/>
    <s v="2-הפרשה סרו דמית"/>
    <s v="בינונית"/>
    <s v="ורוד-רקמת אפיטל"/>
    <n v="4"/>
    <s v="NULL"/>
    <s v="NULL"/>
    <m/>
    <s v="\\mc-srvfiles\ReuthFs\Applications\puzzlesoft\hospital_avotfiles\WoundsPics-1\IMG_1035.jpg"/>
    <n v="13"/>
    <d v="2013-09-15T02:27:21"/>
    <n v="2"/>
    <x v="0"/>
    <x v="1"/>
    <s v="C"/>
    <m/>
    <d v="2013-04-10T00:00:00"/>
    <s v="לא"/>
    <s v="פעיל"/>
    <n v="36420990"/>
    <s v="נאור"/>
    <s v="כהן"/>
    <s v="זכר"/>
    <d v="1979-09-08T00:00:00"/>
    <n v="41654"/>
    <s v="IMG_1035.jpg"/>
  </r>
  <r>
    <n v="66188"/>
    <d v="2013-09-03T00:00:00"/>
    <n v="1"/>
    <n v="1"/>
    <n v="0"/>
    <s v="2-הפרשה סרו דמית"/>
    <s v="קטנה"/>
    <s v="משולב"/>
    <n v="2"/>
    <s v="NULL"/>
    <s v="NULL"/>
    <m/>
    <s v="\\mc-srvfiles\ReuthFs\Applications\puzzlesoft\hospital_avotfiles\WoundsPics-1\IMG_1041.jpg"/>
    <n v="7"/>
    <d v="2013-09-03T14:54:59"/>
    <n v="3"/>
    <x v="0"/>
    <x v="19"/>
    <s v="C"/>
    <s v="עמוד השידרה"/>
    <d v="2013-06-01T00:00:00"/>
    <s v="כן"/>
    <s v="סגור"/>
    <n v="40206070"/>
    <s v="אברהם אהרון"/>
    <s v="צפתמן"/>
    <s v="זכר"/>
    <d v="1981-10-01T00:00:00"/>
    <n v="39702"/>
    <s v="IMG_1041.jpg"/>
  </r>
  <r>
    <n v="66175"/>
    <d v="2013-09-03T00:00:00"/>
    <n v="1.5"/>
    <n v="1.5"/>
    <n v="0.3"/>
    <s v="0-ללא הפרשה"/>
    <s v="ללא הפרשה"/>
    <s v="משולב"/>
    <n v="2"/>
    <s v="NULL"/>
    <s v="NULL"/>
    <s v="מריחה  THREOLONE פעמיים ביום."/>
    <s v="\\mc-srvfiles\ReuthFs\Applications\puzzlesoft\hospital_avotfiles\WoundsPics-1\IMG_1053.jpg"/>
    <n v="8"/>
    <d v="2013-09-03T12:38:03"/>
    <n v="1"/>
    <x v="0"/>
    <x v="5"/>
    <s v="R"/>
    <m/>
    <d v="2013-05-27T00:00:00"/>
    <s v="כן"/>
    <s v="סגור"/>
    <n v="34252478"/>
    <s v="מתי"/>
    <s v="חבה"/>
    <s v="זכר"/>
    <d v="1978-02-08T00:00:00"/>
    <n v="22107"/>
    <s v="IMG_1053.jpg"/>
  </r>
  <r>
    <n v="66170"/>
    <d v="2013-09-03T00:00:00"/>
    <n v="8"/>
    <n v="3.5"/>
    <n v="0.3"/>
    <s v="4-הפרשה מוגלתית מעטה"/>
    <s v="בינונית"/>
    <s v="צהוב-רקמה נקרוטית רכה,צמיגה"/>
    <n v="3"/>
    <s v="NULL"/>
    <s v="NULL"/>
    <s v="ממשיך הרטבות SOL. NACL 0.9%  שלוש פעמים ביום. כיס לשעה 11 עומק 2.5 סמ'."/>
    <s v="\\mc-srvfiles\ReuthFs\Applications\puzzlesoft\hospital_avotfiles\WoundsPics-1\IMG_1057.jpg"/>
    <n v="15"/>
    <d v="2013-09-03T12:28:01"/>
    <n v="1"/>
    <x v="0"/>
    <x v="1"/>
    <s v="C"/>
    <m/>
    <d v="2013-08-07T00:00:00"/>
    <s v="לא"/>
    <s v="סגור"/>
    <n v="327324604"/>
    <s v="מיכאל לואיס"/>
    <s v="גורדון"/>
    <s v="זכר"/>
    <d v="1939-08-28T00:00:00"/>
    <n v="42902"/>
    <s v="IMG_1057.jpg"/>
  </r>
  <r>
    <n v="66305"/>
    <d v="2013-09-12T00:00:00"/>
    <n v="8"/>
    <n v="5"/>
    <n v="2.5"/>
    <s v="1-הפרשה סרוטית"/>
    <s v="בינונית"/>
    <s v="משולב"/>
    <n v="4"/>
    <s v="NULL"/>
    <s v="NULL"/>
    <s v="ממשיכה הרטבות עם SOL. HARTMAN שלוש פעמים ביום.קיים כיס באורך 5 סמ' בשעה 12 וכיס בשעה 2 באורך 2 סמ'."/>
    <s v="\\mc-srvfiles\ReuthFs\Applications\puzzlesoft\hospital_avotfiles\WoundsPics-1\IMG_1062.jpg"/>
    <n v="15"/>
    <d v="2013-09-12T16:23:42"/>
    <n v="1"/>
    <x v="0"/>
    <x v="0"/>
    <s v="C"/>
    <s v="סקרום"/>
    <d v="2013-04-26T00:00:00"/>
    <s v="לא"/>
    <s v="פעיל"/>
    <n v="312728413"/>
    <s v="ליודמילה"/>
    <s v="מסלוב"/>
    <s v="נקבה"/>
    <d v="1932-06-06T00:00:00"/>
    <n v="41311"/>
    <s v="IMG_1062.jpg"/>
  </r>
  <r>
    <n v="66250"/>
    <d v="2013-09-10T00:00:00"/>
    <n v="3"/>
    <n v="2"/>
    <n v="1"/>
    <s v="4-הפרשה מוגלתית מעטה"/>
    <s v="בינונית"/>
    <s v="משולב"/>
    <n v="3"/>
    <s v="NULL"/>
    <s v="NULL"/>
    <s v="חבישה עם FLAMINAL פעם ביום , לאחר שטיפה עם PRONTASAN,  מסביב לפצע TAVACUTAN פעמיים ביום."/>
    <s v="\\mc-srvfiles\ReuthFs\Applications\puzzlesoft\hospital_avotfiles\WoundsPics-1\IMG_1066.jpg"/>
    <n v="12"/>
    <d v="2013-09-10T11:55:48"/>
    <n v="1"/>
    <x v="0"/>
    <x v="1"/>
    <s v="C"/>
    <s v="עכוז"/>
    <d v="2013-06-01T00:00:00"/>
    <s v="כן"/>
    <s v="סגור"/>
    <n v="4117610"/>
    <s v="ברוך"/>
    <s v="אילני שלינגבאום"/>
    <s v="זכר"/>
    <d v="1948-02-11T00:00:00"/>
    <n v="41000"/>
    <s v="IMG_1066.jpg"/>
  </r>
  <r>
    <n v="67020"/>
    <d v="2013-11-01T00:00:00"/>
    <n v="1"/>
    <n v="1"/>
    <n v="0"/>
    <s v="0-ללא הפרשה"/>
    <s v="ללא הפרשה"/>
    <s v="משולב"/>
    <n v="2"/>
    <s v="NULL"/>
    <s v="NULL"/>
    <m/>
    <s v="\\mc-srvfiles\ReuthFs\Applications\puzzlesoft\hospital_avotfiles\WoundsPics-1\IMG_1067.jpg"/>
    <n v="6"/>
    <d v="2013-11-01T11:51:10"/>
    <n v="1"/>
    <x v="0"/>
    <x v="3"/>
    <s v="R"/>
    <s v="מרכז טרוכנטר הימין"/>
    <d v="2013-10-28T00:00:00"/>
    <s v="לא"/>
    <s v="סגור"/>
    <n v="930592175"/>
    <s v="לביב"/>
    <s v="ג'בר"/>
    <s v="זכר"/>
    <d v="1974-06-23T00:00:00"/>
    <n v="44228"/>
    <s v="IMG_1067.jpg"/>
  </r>
  <r>
    <n v="66275"/>
    <d v="2013-09-11T00:00:00"/>
    <n v="5"/>
    <n v="5"/>
    <n v="5"/>
    <s v="5-הפרשה מוגלתית רבה"/>
    <s v="גדולה"/>
    <s v="צהוב-רקמה נקרוטית רכה,צמיגה"/>
    <n v="4"/>
    <s v="NULL"/>
    <s v="NULL"/>
    <s v="פצע נקרוטי עם הפרשה מוגלתית. בוצע הטרייה. המשך טיפול אנטיביאטי.  פצע צולם."/>
    <s v="\\mc-srvfiles\ReuthFs\Applications\puzzlesoft\hospital_avotfiles\WoundsPics-1\IMG_1070.jpg"/>
    <n v="16"/>
    <d v="2013-09-11T10:57:52"/>
    <n v="2"/>
    <x v="0"/>
    <x v="3"/>
    <s v="L"/>
    <m/>
    <d v="2013-07-04T00:00:00"/>
    <s v="לא"/>
    <s v="פעיל"/>
    <n v="46776035"/>
    <s v="שלמה"/>
    <s v="סביון"/>
    <s v="זכר"/>
    <d v="1946-01-01T00:00:00"/>
    <n v="42378"/>
    <s v="IMG_1070.jpg"/>
  </r>
  <r>
    <n v="90230"/>
    <d v="2019-12-28T00:00:00"/>
    <n v="3.5"/>
    <n v="4"/>
    <n v="0.8"/>
    <s v="4-הפרשה מוגלתית מעטה"/>
    <s v="קטנה"/>
    <s v="משולב"/>
    <n v="4"/>
    <s v="מרכז תחום פצע,דיאטנית"/>
    <s v="מזרון סטטי לפיזור לחץ"/>
    <s v="פצע ללא שינוי. ממשיך טיפול מקומי בהרטבות HARTMAN + FLAGYL עם חבישה"/>
    <s v="\\mc-srvfiles\ReuthFs\Applications\puzzlesoft\hospital_avotfiles\WoundsPics-1\IMG_1074.JPG"/>
    <n v="13"/>
    <d v="2020-01-04T13:23:36"/>
    <n v="3"/>
    <x v="0"/>
    <x v="7"/>
    <s v="R"/>
    <m/>
    <d v="2018-12-17T00:00:00"/>
    <s v="לא"/>
    <s v="פעיל"/>
    <n v="50447804"/>
    <s v="ניסים"/>
    <s v="טירי"/>
    <s v="זכר"/>
    <d v="1951-09-22T00:00:00"/>
    <n v="69367"/>
    <s v="IMG_1074.JPG"/>
  </r>
  <r>
    <n v="90313"/>
    <d v="2020-01-08T00:00:00"/>
    <n v="3"/>
    <n v="3"/>
    <n v="0"/>
    <s v="0-ללא הפרשה"/>
    <s v="ללא הפרשה"/>
    <s v="משולב"/>
    <s v="לא ניתן להגדרה"/>
    <s v="מרכז תחום פצע,דיאטנית"/>
    <s v="מזרון סטטי לפיזור לחץ"/>
    <s v="פצע ללא שינוי', נקי. ממשיך טיפול מקומי בPOLYDIN X 2/D   עם חבישה"/>
    <s v="\\mc-srvfiles\ReuthFs\Applications\puzzlesoft\hospital_avotfiles\WoundsPics-1\IMG_1075.JPG"/>
    <n v="11"/>
    <d v="2020-01-08T02:38:24"/>
    <n v="6"/>
    <x v="0"/>
    <x v="17"/>
    <s v="R"/>
    <s v="כף רגל ימין"/>
    <d v="2019-12-16T00:00:00"/>
    <s v="כן"/>
    <s v="סגור"/>
    <n v="50447804"/>
    <s v="ניסים"/>
    <s v="טירי"/>
    <s v="זכר"/>
    <d v="1951-09-22T00:00:00"/>
    <n v="69367"/>
    <s v="IMG_1075.JPG"/>
  </r>
  <r>
    <n v="90062"/>
    <d v="2019-12-18T00:00:00"/>
    <n v="4.5"/>
    <n v="3"/>
    <n v="0.8"/>
    <s v="4-הפרשה מוגלתית מעטה"/>
    <s v="בינונית"/>
    <s v="משולב"/>
    <n v="4"/>
    <s v="מרכז תחום פצע,דיאטנית"/>
    <s v="מזרון סטטי לפיזור לחץ"/>
    <s v="הפרשה  עדיין  מוגלתי  כיס בשעה 18  עומק  1.5  סיים.  .ממשיך טיפול מקומי =&gt; הרטבות עם HARTMAN + FLAGYL."/>
    <s v="\\mc-srvfiles\ReuthFs\Applications\puzzlesoft\hospital_avotfiles\WoundsPics-1\IMG_1078.JPG"/>
    <n v="14"/>
    <d v="2019-12-18T12:02:49"/>
    <n v="2"/>
    <x v="0"/>
    <x v="4"/>
    <s v="L"/>
    <m/>
    <d v="2018-12-17T00:00:00"/>
    <s v="לא"/>
    <s v="פעיל"/>
    <n v="50447804"/>
    <s v="ניסים"/>
    <s v="טירי"/>
    <s v="זכר"/>
    <d v="1951-09-22T00:00:00"/>
    <n v="69367"/>
    <s v="IMG_1078.JPG"/>
  </r>
  <r>
    <n v="90210"/>
    <d v="2019-12-28T00:00:00"/>
    <n v="3"/>
    <n v="2"/>
    <n v="2"/>
    <s v="1-הפרשה סרוטית"/>
    <s v="קטנה"/>
    <s v="משולב"/>
    <n v="4"/>
    <s v="מרכז תחום פצע,דיאטנית"/>
    <s v="מזרון סטטי לפיזור לחץ"/>
    <s v="פצע בנטיה לשיפור. ממשיך טיפול מקומי ב  AQACEL"/>
    <s v="\\mc-srvfiles\ReuthFs\Applications\puzzlesoft\hospital_avotfiles\WoundsPics-1\IMG_1080.JPG"/>
    <n v="11"/>
    <d v="2020-01-04T10:31:10"/>
    <n v="1"/>
    <x v="0"/>
    <x v="1"/>
    <s v="C"/>
    <s v="עכוז"/>
    <d v="2018-03-05T00:00:00"/>
    <s v="לא"/>
    <s v="סגור"/>
    <n v="901102921"/>
    <s v="אסכנדר"/>
    <s v="אחמד"/>
    <s v="זכר"/>
    <d v="1972-08-29T00:00:00"/>
    <n v="64955"/>
    <s v="IMG_1080.JPG"/>
  </r>
  <r>
    <n v="90211"/>
    <d v="2019-12-28T00:00:00"/>
    <n v="4"/>
    <n v="3.5"/>
    <n v="0.5"/>
    <s v="1-הפרשה סרוטית"/>
    <s v="בינונית"/>
    <s v="משולב"/>
    <n v="4"/>
    <m/>
    <s v="מזרון סטטי לפיזור לחץ"/>
    <s v="פצעם ללא שינוי . המשך טיפול מקומי בהרטבות HARTMAN X 3/D עם חבישה + הגנה מסביב CLOTRIMAZOL"/>
    <s v="\\mc-srvfiles\ReuthFs\Applications\puzzlesoft\hospital_avotfiles\WoundsPics-1\IMG_1090.JPG"/>
    <n v="14"/>
    <d v="2020-01-04T10:44:40"/>
    <n v="1"/>
    <x v="0"/>
    <x v="1"/>
    <s v="C"/>
    <m/>
    <d v="2019-11-07T00:00:00"/>
    <s v="כן"/>
    <s v="פעיל"/>
    <n v="53382677"/>
    <s v="צביה ברלנדה"/>
    <s v="באום"/>
    <s v="נקבה"/>
    <d v="1955-03-16T00:00:00"/>
    <n v="73155"/>
    <s v="IMG_1090.JPG"/>
  </r>
  <r>
    <n v="90072"/>
    <d v="2019-12-18T00:00:00"/>
    <n v="2.5"/>
    <n v="2"/>
    <n v="2"/>
    <s v="1-הפרשה סרוטית"/>
    <s v="בינונית"/>
    <s v="משולב"/>
    <n v="4"/>
    <s v="מרכז תחום פצע,דיאטנית"/>
    <s v="מזרון סטטי לפיזור לחץ"/>
    <s v="פמע עם כיס צירכולרי  עד 8 סמ', עצם לא נמוש. טיפול מקומי בהרטבות HARTMAN X 3/D עם חבישה + הגנה מסביב"/>
    <s v="\\mc-srvfiles\ReuthFs\Applications\puzzlesoft\hospital_avotfiles\WoundsPics-1\IMG_1091.JPG"/>
    <n v="12"/>
    <d v="2019-12-18T12:28:08"/>
    <n v="2"/>
    <x v="0"/>
    <x v="3"/>
    <s v="L"/>
    <m/>
    <d v="2019-11-07T00:00:00"/>
    <s v="כן"/>
    <s v="פעיל"/>
    <n v="53382677"/>
    <s v="צביה ברלנדה"/>
    <s v="באום"/>
    <s v="נקבה"/>
    <d v="1955-03-16T00:00:00"/>
    <n v="73155"/>
    <s v="IMG_1091.JPG"/>
  </r>
  <r>
    <n v="90216"/>
    <d v="2020-01-04T00:00:00"/>
    <n v="2.5"/>
    <n v="1"/>
    <n v="0.5"/>
    <s v="0-ללא הפרשה"/>
    <s v="ללא הפרשה"/>
    <s v="משולב"/>
    <n v="4"/>
    <s v="מרכז תחום פצע,דיאטנית"/>
    <s v="מזרון סטטי לפיזור לחץ"/>
    <s v="פצע בנטיה לשיפור והקטנה.  ממשיך טיפול מקומי  בהרטבות HARTMAN   + הגנה מסביב DERMAGRAN PASTE X 3/D."/>
    <s v="\\mc-srvfiles\ReuthFs\Applications\puzzlesoft\hospital_avotfiles\WoundsPics-1\IMG_1097.JPG"/>
    <n v="8"/>
    <d v="2020-01-04T10:54:38"/>
    <n v="1"/>
    <x v="0"/>
    <x v="0"/>
    <s v="C"/>
    <s v="סקרום"/>
    <d v="2018-07-01T00:00:00"/>
    <s v="לא"/>
    <s v="פעיל"/>
    <n v="3778107"/>
    <s v="טובה"/>
    <s v="ברבן"/>
    <s v="נקבה"/>
    <d v="1934-09-13T00:00:00"/>
    <n v="66797"/>
    <s v="IMG_1097.JPG"/>
  </r>
  <r>
    <n v="90218"/>
    <d v="2019-12-28T00:00:00"/>
    <n v="2.5"/>
    <n v="2.5"/>
    <n v="0"/>
    <s v="0-ללא הפרשה"/>
    <s v="ללא הפרשה"/>
    <s v="משולב"/>
    <n v="3"/>
    <s v="מרכז תחום פצע,דיאטנית"/>
    <s v="מזרון סטטי לפיזור לחץ"/>
    <s v="פצע ללא שינוי.   ממשיך  טיפול מקומי GAZA VAZELIN"/>
    <s v="\\mc-srvfiles\ReuthFs\Applications\puzzlesoft\hospital_avotfiles\WoundsPics-1\IMG_1099.JPG"/>
    <n v="10"/>
    <d v="2020-01-04T10:55:51"/>
    <n v="6"/>
    <x v="0"/>
    <x v="3"/>
    <s v="R"/>
    <s v="טרוכנטר ימין"/>
    <d v="2019-10-17T00:00:00"/>
    <s v="כן"/>
    <s v="סגור"/>
    <n v="3778107"/>
    <s v="טובה"/>
    <s v="ברבן"/>
    <s v="נקבה"/>
    <d v="1934-09-13T00:00:00"/>
    <n v="66797"/>
    <s v="IMG_1099.JPG"/>
  </r>
  <r>
    <n v="66520"/>
    <d v="2013-09-24T00:00:00"/>
    <n v="5.5"/>
    <n v="3.5"/>
    <n v="0.3"/>
    <s v="4-הפרשה מוגלתית מעטה"/>
    <s v="בינונית"/>
    <s v="צהוב-רקמה נקרוטית רכה,צמיגה"/>
    <n v="3"/>
    <s v="NULL"/>
    <s v="NULL"/>
    <s v="הרטבות עם SOL. HARTMAN שלוש  פעמים ביום ו CR. SILVEROL מסביב לפצע פעמיים ביום."/>
    <s v="\\mc-srvfiles\ReuthFs\Applications\puzzlesoft\hospital_avotfiles\WoundsPics-1\IMG_1099.jpg"/>
    <n v="14"/>
    <d v="2013-09-24T11:44:20"/>
    <n v="1"/>
    <x v="0"/>
    <x v="1"/>
    <s v="C"/>
    <m/>
    <d v="2013-09-14T00:00:00"/>
    <s v="כן"/>
    <s v="פעיל"/>
    <n v="62181912"/>
    <s v="זולייאט"/>
    <s v="חזיזה"/>
    <s v="נקבה"/>
    <d v="1929-03-07T00:00:00"/>
    <n v="43089"/>
    <s v="IMG_1099.jpg"/>
  </r>
  <r>
    <n v="90079"/>
    <d v="2019-12-18T00:00:00"/>
    <n v="1.2"/>
    <n v="0.8"/>
    <n v="0"/>
    <s v="0-ללא הפרשה"/>
    <s v="ללא הפרשה"/>
    <s v="משולב"/>
    <n v="3"/>
    <s v="מרכז תחום פצע,דיאטנית"/>
    <s v="מזרון סטטי לפיזור לחץ"/>
    <s v="פצע בנטיה לשיפור .    ממשיך טיפול מקומי במריחת FLAMINAL HYDRO X 1/D עם חבישה"/>
    <s v="\\mc-srvfiles\ReuthFs\Applications\puzzlesoft\hospital_avotfiles\WoundsPics-1\IMG_1102.JPG"/>
    <n v="6"/>
    <d v="2019-12-18T15:04:30"/>
    <n v="2"/>
    <x v="0"/>
    <x v="4"/>
    <s v="L"/>
    <s v="עקב שמאל"/>
    <d v="2019-09-01T00:00:00"/>
    <s v="לא"/>
    <s v="סגור"/>
    <n v="16347791"/>
    <s v="רפאל"/>
    <s v="פיזיצקי"/>
    <s v="זכר"/>
    <d v="1949-08-24T00:00:00"/>
    <n v="72656"/>
    <s v="IMG_1102.JPG"/>
  </r>
  <r>
    <n v="90284"/>
    <d v="2020-01-06T00:00:00"/>
    <n v="1"/>
    <n v="0.5"/>
    <n v="0"/>
    <s v="0-ללא הפרשה"/>
    <s v="ללא הפרשה"/>
    <s v="משולב"/>
    <n v="3"/>
    <s v="מרכז תחום פצע,דיאטנית"/>
    <s v="מזרון סטטי לפיזור לחץ"/>
    <s v="פצע בנטיה לשיפור .    ממשיך טיפול מקומי במריחת FLAMINAL HYDRO X 1/D עם חבישה"/>
    <s v="\\mc-srvfiles\ReuthFs\Applications\puzzlesoft\hospital_avotfiles\WoundsPics-1\IMG_1102.JPG"/>
    <n v="5"/>
    <d v="2020-01-06T17:39:26"/>
    <n v="2"/>
    <x v="0"/>
    <x v="4"/>
    <s v="L"/>
    <s v="עקב שמאל"/>
    <d v="2019-09-01T00:00:00"/>
    <s v="לא"/>
    <s v="סגור"/>
    <n v="16347791"/>
    <s v="רפאל"/>
    <s v="פיזיצקי"/>
    <s v="זכר"/>
    <d v="1949-08-24T00:00:00"/>
    <n v="72656"/>
    <s v="IMG_1102.JPG"/>
  </r>
  <r>
    <n v="90220"/>
    <d v="2019-12-24T00:00:00"/>
    <n v="2"/>
    <n v="0.5"/>
    <n v="0"/>
    <s v="0-ללא הפרשה"/>
    <s v="ללא הפרשה"/>
    <s v="משולב"/>
    <n v="3"/>
    <s v="מרכז תחום פצע,דיאטנית"/>
    <s v="מזרון סטטי לפיזור לחץ"/>
    <s v="החולה עם פצע לחץ דרגה 3 בסקרום ללא דינמיקה. הגבלת הורדה מהמיטה עד 3 פעמים בשבוע. המשך טיפול מקומי במריחת HYCOMYCIN X 2/D עם חבישה"/>
    <s v="\\mc-srvfiles\ReuthFs\Applications\puzzlesoft\hospital_avotfiles\WoundsPics-1\IMG_1103.JPG"/>
    <n v="6"/>
    <d v="2020-01-04T11:01:31"/>
    <n v="3"/>
    <x v="0"/>
    <x v="0"/>
    <s v="C"/>
    <s v="סקרום"/>
    <d v="2019-10-06T00:00:00"/>
    <s v="כן"/>
    <s v="פעיל"/>
    <n v="43481183"/>
    <s v="אברהם"/>
    <s v="גראד"/>
    <s v="זכר"/>
    <d v="1945-04-01T00:00:00"/>
    <n v="70450"/>
    <s v="IMG_1103.JPG"/>
  </r>
  <r>
    <n v="90241"/>
    <d v="2019-12-25T00:00:00"/>
    <n v="12"/>
    <n v="4"/>
    <n v="1"/>
    <s v="0-ללא הפרשה"/>
    <s v="ללא הפרשה"/>
    <s v="משולב"/>
    <n v="4"/>
    <s v="מרכז תחום פצע,דיאטנית"/>
    <s v="מזרון סטטי לפיזור לחץ"/>
    <s v="פצע סכף רגל חיצוני שמאל דרגה 4 עם OM, נמק, גודל 12*4 סמ'. בוצעה הטריה כירורגית. ממשיך טיפול מקומי בהרטבות HARTMAN + FLAGYL עם חבישה + הגנה מסביב"/>
    <s v="\\mc-srvfiles\ReuthFs\Applications\puzzlesoft\hospital_avotfiles\WoundsPics-1\IMG_1106.JPG"/>
    <n v="13"/>
    <d v="2020-01-04T13:49:01"/>
    <n v="15"/>
    <x v="0"/>
    <x v="17"/>
    <s v="L"/>
    <s v="כף רגל שמאל חלק לטרלי"/>
    <d v="2019-11-28T00:00:00"/>
    <s v="כן"/>
    <s v="פעיל"/>
    <n v="9111048"/>
    <s v="סוזן רחל"/>
    <s v="מזרחי"/>
    <s v="נקבה"/>
    <d v="1935-01-01T00:00:00"/>
    <n v="71967"/>
    <s v="IMG_1106.JPG"/>
  </r>
  <r>
    <n v="90240"/>
    <d v="2019-12-28T00:00:00"/>
    <n v="3"/>
    <n v="2"/>
    <n v="0"/>
    <s v="0-ללא הפרשה"/>
    <s v="ללא הפרשה"/>
    <s v="משולב"/>
    <n v="4"/>
    <s v="מרכז תחום פצע,דיאטנית"/>
    <s v="מזרון סטטי לפיזור לחץ"/>
    <s v="פצע ללא שינוי. הוחלף טיפול מקומי במריחת FLAMINAL עם חבישה"/>
    <s v="\\mc-srvfiles\ReuthFs\Applications\puzzlesoft\hospital_avotfiles\WoundsPics-1\IMG_1107.JPG"/>
    <n v="10"/>
    <d v="2020-01-04T13:47:21"/>
    <n v="14"/>
    <x v="0"/>
    <x v="7"/>
    <s v="L"/>
    <s v="קרסול שמאל חיצוני"/>
    <d v="2019-11-28T00:00:00"/>
    <s v="כן"/>
    <s v="סגור"/>
    <n v="9111048"/>
    <s v="סוזן רחל"/>
    <s v="מזרחי"/>
    <s v="נקבה"/>
    <d v="1935-01-01T00:00:00"/>
    <n v="71967"/>
    <s v="IMG_1107.JPG"/>
  </r>
  <r>
    <n v="90238"/>
    <d v="2019-12-28T00:00:00"/>
    <n v="3"/>
    <n v="1"/>
    <n v="0"/>
    <s v="0-ללא הפרשה"/>
    <s v="ללא הפרשה"/>
    <s v="משולב"/>
    <n v="3"/>
    <s v="מרכז תחום פצע,דיאטנית"/>
    <s v="מזרון סטטי לפיזור לחץ"/>
    <s v="פצע בנטיה לשיפור והקטנה. ממשיך  טיפול מקומי במריחת FLAMINAL  עם חבישה."/>
    <s v="\\mc-srvfiles\ReuthFs\Applications\puzzlesoft\hospital_avotfiles\WoundsPics-1\IMG_1109.JPG"/>
    <n v="8"/>
    <d v="2020-01-04T13:41:37"/>
    <n v="8"/>
    <x v="5"/>
    <x v="13"/>
    <s v="L"/>
    <s v="שוק שמאל"/>
    <d v="2019-07-01T00:00:00"/>
    <s v="לא"/>
    <s v="סגור"/>
    <n v="9111048"/>
    <s v="סוזן רחל"/>
    <s v="מזרחי"/>
    <s v="נקבה"/>
    <d v="1935-01-01T00:00:00"/>
    <n v="71729"/>
    <s v="IMG_1109.JPG"/>
  </r>
  <r>
    <n v="66437"/>
    <d v="2013-09-21T00:00:00"/>
    <n v="3"/>
    <n v="3"/>
    <n v="2.5"/>
    <s v="2-הפרשה סרו דמית"/>
    <s v="בינונית"/>
    <s v="משולב"/>
    <n v="4"/>
    <s v="NULL"/>
    <s v="NULL"/>
    <m/>
    <s v="\\mc-srvfiles\ReuthFs\Applications\puzzlesoft\hospital_avotfiles\WoundsPics-1\IMG_1111.JPG"/>
    <n v="13"/>
    <d v="2013-09-21T03:56:08"/>
    <n v="2"/>
    <x v="0"/>
    <x v="0"/>
    <s v="C"/>
    <m/>
    <d v="2013-05-15T00:00:00"/>
    <s v="לא"/>
    <s v="פעיל"/>
    <n v="717173"/>
    <s v="יעל"/>
    <s v="סופר"/>
    <s v="נקבה"/>
    <d v="1935-12-28T00:00:00"/>
    <n v="43461"/>
    <s v="IMG_1111.JPG"/>
  </r>
  <r>
    <n v="90235"/>
    <d v="2020-01-04T00:00:00"/>
    <n v="4.5"/>
    <n v="3"/>
    <n v="0"/>
    <s v="0-ללא הפרשה"/>
    <s v="ללא הפרשה"/>
    <s v="משולב"/>
    <n v="4"/>
    <s v="מרכז תחום פצע,דיאטנית"/>
    <s v="מזרון סטטי לפיזור לחץ"/>
    <s v="פצע  בנטיה לשיפור, יותר נקי. הופסק FLAGYL. ממשיך טיפול מקומי בהרטבות HARTMAN X 2/D עם חבישה"/>
    <s v="\\mc-srvfiles\ReuthFs\Applications\puzzlesoft\hospital_avotfiles\WoundsPics-1\IMG_1113.JPG"/>
    <n v="12"/>
    <d v="2020-01-04T13:38:21"/>
    <n v="2"/>
    <x v="0"/>
    <x v="7"/>
    <s v="L"/>
    <s v="קרסול שמאל חיצוני"/>
    <d v="2019-06-10T00:00:00"/>
    <s v="כן"/>
    <s v="פעיל"/>
    <n v="5052642"/>
    <s v="אסתר"/>
    <s v="כהן"/>
    <s v="נקבה"/>
    <d v="1927-08-25T00:00:00"/>
    <n v="46725"/>
    <s v="IMG_1113.JPG"/>
  </r>
  <r>
    <n v="66519"/>
    <d v="2013-09-24T00:00:00"/>
    <n v="5.5"/>
    <n v="1.5"/>
    <n v="0.1"/>
    <s v="0-ללא הפרשה"/>
    <s v="ללא הפרשה"/>
    <s v="משולב"/>
    <n v="2"/>
    <s v="NULL"/>
    <s v="NULL"/>
    <s v="CR. THREOLONE פעמיים ביום."/>
    <s v="\\mc-srvfiles\ReuthFs\Applications\puzzlesoft\hospital_avotfiles\WoundsPics-1\IMG_1116.JPG"/>
    <n v="11"/>
    <d v="2013-09-24T11:41:28"/>
    <n v="2"/>
    <x v="0"/>
    <x v="5"/>
    <s v="L"/>
    <m/>
    <d v="2013-08-05T00:00:00"/>
    <s v="כן"/>
    <s v="סגור"/>
    <n v="318047883"/>
    <s v="איפטח"/>
    <s v="חודיאנטוב"/>
    <s v="זכר"/>
    <d v="1957-09-04T00:00:00"/>
    <n v="42838"/>
    <s v="IMG_1116.JPG"/>
  </r>
  <r>
    <n v="90236"/>
    <d v="2019-12-28T00:00:00"/>
    <n v="1.5"/>
    <n v="1"/>
    <n v="0"/>
    <s v="0-ללא הפרשה"/>
    <s v="ללא הפרשה"/>
    <s v="משולב"/>
    <n v="4"/>
    <s v="מרכז תחום פצע,דיאטנית"/>
    <s v="מזרון סטטי לפיזור לחץ"/>
    <s v="פצע ללא שינוי. הוחלף טיפול מקומי במריחת FLAMINAL עם חבישה"/>
    <s v="\\mc-srvfiles\ReuthFs\Applications\puzzlesoft\hospital_avotfiles\WoundsPics-1\IMG_1116.JPG"/>
    <n v="7"/>
    <d v="2020-01-04T13:38:54"/>
    <n v="4"/>
    <x v="0"/>
    <x v="17"/>
    <s v="L"/>
    <s v="כף רגל שמאל פטישון"/>
    <d v="2019-10-18T00:00:00"/>
    <s v="כן"/>
    <s v="פעיל"/>
    <n v="5052642"/>
    <s v="אסתר"/>
    <s v="כהן"/>
    <s v="נקבה"/>
    <d v="1927-08-25T00:00:00"/>
    <n v="46725"/>
    <s v="IMG_1116.JPG"/>
  </r>
  <r>
    <n v="66518"/>
    <d v="2013-09-24T00:00:00"/>
    <n v="6"/>
    <n v="5"/>
    <n v="2"/>
    <s v="2-הפרשה סרו דמית"/>
    <s v="בינונית"/>
    <s v="משולב"/>
    <n v="4"/>
    <s v="NULL"/>
    <s v="NULL"/>
    <s v="הרטבות עם  SOL. NACL 0.9% שלוש פעמים ביום,CR. BABY PASTE מסביב לפצע פעמיים ביום."/>
    <s v="\\mc-srvfiles\ReuthFs\Applications\puzzlesoft\hospital_avotfiles\WoundsPics-1\IMG_1118.JPG"/>
    <n v="15"/>
    <d v="2013-09-24T11:38:31"/>
    <n v="1"/>
    <x v="0"/>
    <x v="0"/>
    <s v="C"/>
    <m/>
    <d v="2013-08-05T00:00:00"/>
    <s v="כן"/>
    <s v="פעיל"/>
    <n v="318047883"/>
    <s v="איפטח"/>
    <s v="חודיאנטוב"/>
    <s v="זכר"/>
    <d v="1957-09-04T00:00:00"/>
    <n v="42838"/>
    <s v="IMG_1118.JPG"/>
  </r>
  <r>
    <n v="90246"/>
    <d v="2019-12-28T00:00:00"/>
    <n v="3"/>
    <n v="2.5"/>
    <n v="0.5"/>
    <s v="0-ללא הפרשה"/>
    <s v="ללא הפרשה"/>
    <s v="משולב"/>
    <n v="4"/>
    <s v="מרכז תחום פצע,דיאטנית"/>
    <s v="מזרון סטטי לפיזור לחץ"/>
    <s v="פצע ללא שינוי.  ממשיכה טיפול מקומי בהרטבות HARTMAN   X 3/D + הגנה מסביב DERMAGRAN B עם חבישה."/>
    <s v="\\mc-srvfiles\ReuthFs\Applications\puzzlesoft\hospital_avotfiles\WoundsPics-1\IMG_1118.JPG"/>
    <n v="10"/>
    <d v="2020-01-04T14:33:36"/>
    <n v="5"/>
    <x v="0"/>
    <x v="7"/>
    <s v="L"/>
    <s v="קרסול שמאל"/>
    <d v="2019-09-09T00:00:00"/>
    <s v="כן"/>
    <s v="סגור"/>
    <n v="13630231"/>
    <s v="חנה"/>
    <s v="רייכמן"/>
    <s v="נקבה"/>
    <d v="1940-07-27T00:00:00"/>
    <n v="71276"/>
    <s v="IMG_1118.JPG"/>
  </r>
  <r>
    <n v="90247"/>
    <d v="2019-12-28T00:00:00"/>
    <n v="1"/>
    <n v="0.7"/>
    <n v="0"/>
    <s v="0-ללא הפרשה"/>
    <s v="ללא הפרשה"/>
    <s v="משולב"/>
    <n v="4"/>
    <s v="מרכז תחום פצע,דיאטנית"/>
    <s v="מזרון סטטי לפיזור לחץ"/>
    <s v="פצע ללא שינוי. הוחלף טיפול מקומי להרטבות HARTMAN + DERMAGRAN B מסביב עם חבישה"/>
    <s v="\\mc-srvfiles\ReuthFs\Applications\puzzlesoft\hospital_avotfiles\WoundsPics-1\IMG_1120.JPG"/>
    <n v="6"/>
    <d v="2020-01-04T14:35:26"/>
    <n v="7"/>
    <x v="0"/>
    <x v="21"/>
    <s v="R"/>
    <s v="בוהן 1 כף רגל ימין"/>
    <d v="2019-12-02T00:00:00"/>
    <s v="כן"/>
    <s v="סגור"/>
    <n v="13630231"/>
    <s v="חנה"/>
    <s v="רייכמן"/>
    <s v="נקבה"/>
    <d v="1940-07-27T00:00:00"/>
    <n v="71276"/>
    <s v="IMG_1120.JPG"/>
  </r>
  <r>
    <n v="66494"/>
    <d v="2013-09-24T00:00:00"/>
    <n v="5"/>
    <n v="4"/>
    <n v="0.2"/>
    <s v="2-הפרשה סרו דמית"/>
    <s v="קטנה"/>
    <s v="משולב"/>
    <n v="3"/>
    <s v="NULL"/>
    <s v="NULL"/>
    <s v="ממשיך הרטבות עם SOL. HARTMAN שלוש פעמים ביום."/>
    <s v="\\mc-srvfiles\ReuthFs\Applications\puzzlesoft\hospital_avotfiles\WoundsPics-1\IMG_1121.JPG"/>
    <n v="13"/>
    <d v="2013-09-24T07:58:44"/>
    <n v="1"/>
    <x v="0"/>
    <x v="1"/>
    <s v="C"/>
    <s v="פצע שטחי"/>
    <d v="2013-06-05T00:00:00"/>
    <s v="לא"/>
    <s v="סגור"/>
    <n v="935290411"/>
    <s v="NIMER KAMEL"/>
    <s v="ZAED"/>
    <s v="זכר"/>
    <d v="1936-12-07T00:00:00"/>
    <n v="41937"/>
    <s v="IMG_1121.JPG"/>
  </r>
  <r>
    <n v="90093"/>
    <d v="2019-12-18T00:00:00"/>
    <n v="1.2"/>
    <n v="0.5"/>
    <n v="0"/>
    <s v="0-ללא הפרשה"/>
    <s v="ללא הפרשה"/>
    <s v="משולב"/>
    <n v="3"/>
    <s v="מרכז תחום פצע,דיאטנית"/>
    <s v="מזרון סטטי לפיזור לחץ"/>
    <s v="פצע ללא שינוי.  ממשיך טיפול מקומי בHYCOMYCIN X 2/D"/>
    <s v="\\mc-srvfiles\ReuthFs\Applications\puzzlesoft\hospital_avotfiles\WoundsPics-1\IMG_1122.JPG"/>
    <n v="5"/>
    <d v="2019-12-18T21:39:53"/>
    <n v="1"/>
    <x v="0"/>
    <x v="1"/>
    <s v="R"/>
    <s v="חריץ העכוז בגודל 6 ס&quot;מ"/>
    <d v="2019-05-26T00:00:00"/>
    <s v="לא"/>
    <s v="סגור"/>
    <n v="13630231"/>
    <s v="חנה"/>
    <s v="רייכמן"/>
    <s v="נקבה"/>
    <d v="1940-07-27T00:00:00"/>
    <n v="71276"/>
    <s v="IMG_1122.JPG"/>
  </r>
  <r>
    <n v="66524"/>
    <d v="2013-09-24T00:00:00"/>
    <n v="3"/>
    <n v="2"/>
    <n v="0.3"/>
    <s v="0-ללא הפרשה"/>
    <s v="ללא הפרשה"/>
    <s v="אדום-רקמת גרנולציה"/>
    <n v="3"/>
    <s v="NULL"/>
    <s v="NULL"/>
    <s v="הרטבות SOL. NACL 0.9% שלוש פעמים ביום."/>
    <s v="\\mc-srvfiles\ReuthFs\Applications\puzzlesoft\hospital_avotfiles\WoundsPics-1\IMG_1123.JPG"/>
    <n v="9"/>
    <d v="2013-09-24T11:53:04"/>
    <n v="1"/>
    <x v="0"/>
    <x v="0"/>
    <s v="R"/>
    <m/>
    <d v="2013-08-20T00:00:00"/>
    <s v="כן"/>
    <s v="פעיל"/>
    <n v="44177228"/>
    <s v="אסתרה"/>
    <s v="סמוטני"/>
    <s v="נקבה"/>
    <d v="1924-05-01T00:00:00"/>
    <n v="7533"/>
    <s v="IMG_1123.JPG"/>
  </r>
  <r>
    <n v="90215"/>
    <d v="2019-12-28T00:00:00"/>
    <n v="3"/>
    <n v="2.5"/>
    <n v="0"/>
    <s v="0-ללא הפרשה"/>
    <s v="ללא הפרשה"/>
    <s v="משולב"/>
    <n v="3"/>
    <s v="מרכז תחום פצע,דיאטנית"/>
    <s v="מזרון סטטי לפיזור לחץ"/>
    <s v="פצע בנטיה לשיפור והקנה.  ממשיך  בטיפול מקומי בהרטבות HARTMAN X 2/D  עם חבישה."/>
    <s v="\\mc-srvfiles\ReuthFs\Applications\puzzlesoft\hospital_avotfiles\WoundsPics-1\IMG_1126.JPG"/>
    <n v="10"/>
    <d v="2020-01-04T10:49:32"/>
    <n v="1"/>
    <x v="0"/>
    <x v="1"/>
    <s v="C"/>
    <s v="פצע לחץ דרגה 4 בעכוז."/>
    <d v="2018-11-10T00:00:00"/>
    <s v="לא"/>
    <s v="סגור"/>
    <n v="71939219"/>
    <s v="סרינה"/>
    <s v="בלבל"/>
    <s v="נקבה"/>
    <d v="1930-02-09T00:00:00"/>
    <n v="70737"/>
    <s v="IMG_1126.JPG"/>
  </r>
  <r>
    <n v="90219"/>
    <d v="2019-12-28T00:00:00"/>
    <n v="0.5"/>
    <n v="0.5"/>
    <n v="0"/>
    <s v="0-ללא הפרשה"/>
    <s v="ללא הפרשה"/>
    <s v="משולב"/>
    <n v="3"/>
    <s v="מרכז תחום פצע,דיאטנית"/>
    <s v="מזרון סטטי לפיזור לחץ"/>
    <s v="פצע ללא שינוי . ממשיך  טיפול מקומי במריחת HYCOMYCIN X 2/D עם חבישה"/>
    <s v="\\mc-srvfiles\ReuthFs\Applications\puzzlesoft\hospital_avotfiles\WoundsPics-1\IMG_1128.JPG"/>
    <n v="4"/>
    <d v="2020-01-04T10:56:26"/>
    <n v="2"/>
    <x v="0"/>
    <x v="3"/>
    <s v="R"/>
    <s v="טרוכנטר ימין"/>
    <d v="2017-08-29T00:00:00"/>
    <s v="כן"/>
    <s v="פעיל"/>
    <n v="301891727"/>
    <s v="יעקב"/>
    <s v="גליס"/>
    <s v="זכר"/>
    <d v="1988-07-18T00:00:00"/>
    <n v="37835"/>
    <s v="IMG_1128.JPG"/>
  </r>
  <r>
    <n v="90233"/>
    <d v="2019-12-28T00:00:00"/>
    <n v="3"/>
    <n v="3"/>
    <n v="1"/>
    <s v="0-ללא הפרשה"/>
    <s v="ללא הפרשה"/>
    <s v="משולב"/>
    <n v="4"/>
    <s v="מרכז תחום פצע,דיאטנית"/>
    <s v="מזרון סטטי לפיזור לחץ"/>
    <s v="פצע יותר נקי, כיס בן 9-15 עד 4 סמ'.   ממשיך טיפול מקומי בהרטבות  HARTMAN + FLAGYL X 3/D עם חבישה"/>
    <s v="\\mc-srvfiles\ReuthFs\Applications\puzzlesoft\hospital_avotfiles\WoundsPics-1\IMG_1129.JPG"/>
    <n v="11"/>
    <d v="2020-01-04T13:30:26"/>
    <n v="2"/>
    <x v="0"/>
    <x v="0"/>
    <s v="C"/>
    <s v="סקרום"/>
    <d v="2019-07-24T00:00:00"/>
    <s v="כן"/>
    <s v="פעיל"/>
    <n v="320468887"/>
    <s v="דניס"/>
    <s v="יעקובוב"/>
    <s v="זכר"/>
    <d v="1980-03-14T00:00:00"/>
    <n v="13630"/>
    <s v="IMG_1129.JPG"/>
  </r>
  <r>
    <n v="66268"/>
    <d v="2013-09-11T00:00:00"/>
    <n v="4"/>
    <n v="2"/>
    <n v="0.3"/>
    <s v="0-ללא הפרשה"/>
    <s v="ללא הפרשה"/>
    <s v="שחור-רקמה נקרוטית יבשה"/>
    <n v="3"/>
    <s v="NULL"/>
    <s v="NULL"/>
    <s v="המשך טיפול עם הרטבות."/>
    <s v="\\mc-srvfiles\ReuthFs\Applications\puzzlesoft\hospital_avotfiles\WoundsPics-1\IMG_1129.JPG"/>
    <n v="11"/>
    <d v="2013-09-11T10:39:43"/>
    <n v="3"/>
    <x v="0"/>
    <x v="13"/>
    <s v="R"/>
    <m/>
    <d v="2013-04-24T00:00:00"/>
    <s v="לא"/>
    <s v="פעיל"/>
    <n v="5427364"/>
    <s v="יעקב עמיקם"/>
    <s v="קפלן"/>
    <s v="זכר"/>
    <d v="1929-12-15T00:00:00"/>
    <n v="41278"/>
    <s v="IMG_1129.JPG"/>
  </r>
  <r>
    <n v="90248"/>
    <d v="2019-12-28T00:00:00"/>
    <n v="1.5"/>
    <n v="1"/>
    <n v="1"/>
    <s v="0-ללא הפרשה"/>
    <s v="ללא הפרשה"/>
    <s v="משולב"/>
    <n v="4"/>
    <m/>
    <s v="מזרון סטטי לפיזור לחץ"/>
    <s v="פצע בנטיה לשיפור והקטנה.  ממשיך טיפול מקומי להרטבות HARTMAN X 3/D + הגנה מסביב במריחת CETOCREAM  עם חבישה"/>
    <s v="\\mc-srvfiles\ReuthFs\Applications\puzzlesoft\hospital_avotfiles\WoundsPics-1\IMG_1132.JPG"/>
    <n v="7"/>
    <d v="2020-01-04T14:36:25"/>
    <n v="1"/>
    <x v="0"/>
    <x v="0"/>
    <s v="C"/>
    <s v="סקרום"/>
    <d v="2018-07-01T00:00:00"/>
    <s v="לא"/>
    <s v="פעיל"/>
    <n v="70343835"/>
    <s v="אורי"/>
    <s v="תמיר"/>
    <s v="זכר"/>
    <d v="1934-01-01T00:00:00"/>
    <n v="66653"/>
    <s v="IMG_1132.JPG"/>
  </r>
  <r>
    <n v="66620"/>
    <d v="2013-10-03T00:00:00"/>
    <n v="2.5"/>
    <n v="2.5"/>
    <n v="1"/>
    <s v="0-ללא הפרשה"/>
    <s v="ללא הפרשה"/>
    <s v="משולב"/>
    <n v="3"/>
    <s v="NULL"/>
    <s v="NULL"/>
    <s v="פצע נקי. המשך טיפול עם הרטבות."/>
    <s v="\\mc-srvfiles\ReuthFs\Applications\puzzlesoft\hospital_avotfiles\WoundsPics-1\IMG_1138.JPG"/>
    <n v="10"/>
    <d v="2013-10-03T00:39:57"/>
    <n v="1"/>
    <x v="0"/>
    <x v="0"/>
    <s v="C"/>
    <s v="SACRUM"/>
    <d v="2013-03-06T00:00:00"/>
    <s v="לא"/>
    <s v="סגור"/>
    <n v="78774338"/>
    <s v="ציון"/>
    <s v="פרץ"/>
    <s v="זכר"/>
    <d v="1950-03-03T00:00:00"/>
    <n v="40535"/>
    <s v="IMG_1138.JPG"/>
  </r>
  <r>
    <n v="90281"/>
    <d v="2020-01-06T00:00:00"/>
    <n v="2.5"/>
    <n v="1"/>
    <n v="0.5"/>
    <s v="0-ללא הפרשה"/>
    <s v="ללא הפרשה"/>
    <s v="משולב"/>
    <n v="4"/>
    <s v="מרכז תחום פצע,דיאטנית"/>
    <s v="מזרון סטטי לפיזור לחץ"/>
    <s v="פצע בנטיה לשיפור, שינוי טיפול לAQUACEL X 1/D עם חבישה."/>
    <s v="\\mc-srvfiles\ReuthFs\Applications\puzzlesoft\hospital_avotfiles\WoundsPics-1\IMG_1149.JPG"/>
    <n v="8"/>
    <d v="2020-01-06T17:35:32"/>
    <n v="1"/>
    <x v="0"/>
    <x v="0"/>
    <s v="C"/>
    <s v="סקרום"/>
    <d v="2018-07-01T00:00:00"/>
    <s v="לא"/>
    <s v="פעיל"/>
    <n v="3778107"/>
    <s v="טובה"/>
    <s v="ברבן"/>
    <s v="נקבה"/>
    <d v="1934-09-13T00:00:00"/>
    <n v="66797"/>
    <s v="IMG_1149.JPG"/>
  </r>
  <r>
    <n v="90282"/>
    <d v="2020-01-06T00:00:00"/>
    <n v="2"/>
    <n v="2"/>
    <n v="0"/>
    <s v="0-ללא הפרשה"/>
    <s v="ללא הפרשה"/>
    <s v="משולב"/>
    <n v="3"/>
    <m/>
    <m/>
    <s v="פצע בנטיה לשיפור והקטנה. שינוי טיפול לFLAMINAL X 1/D עם חבישה"/>
    <s v="\\mc-srvfiles\ReuthFs\Applications\puzzlesoft\hospital_avotfiles\WoundsPics-1\IMG_1152.JPG"/>
    <n v="9"/>
    <d v="2020-01-06T17:37:12"/>
    <n v="6"/>
    <x v="0"/>
    <x v="3"/>
    <s v="R"/>
    <s v="טרוכנטר ימין"/>
    <d v="2019-10-17T00:00:00"/>
    <s v="כן"/>
    <s v="סגור"/>
    <n v="3778107"/>
    <s v="טובה"/>
    <s v="ברבן"/>
    <s v="נקבה"/>
    <d v="1934-09-13T00:00:00"/>
    <n v="66797"/>
    <s v="IMG_1152.JPG"/>
  </r>
  <r>
    <n v="90283"/>
    <d v="2020-01-06T00:00:00"/>
    <n v="4"/>
    <n v="1.5"/>
    <n v="0.5"/>
    <s v="0-ללא הפרשה"/>
    <s v="ללא הפרשה"/>
    <s v="משולב"/>
    <n v="4"/>
    <s v="מרכז תחום פצע,דיאטנית"/>
    <s v="מזרון סטטי לפיזור לחץ"/>
    <s v="פצע בנטיה לשיפור והקטנה.  פטרת מסביב. המשך טיפול ב  X 1/D AQUACEL וCLOTRIMAZOL מסביב."/>
    <s v="\\mc-srvfiles\ReuthFs\Applications\puzzlesoft\hospital_avotfiles\WoundsPics-1\IMG_1154.JPG"/>
    <n v="10"/>
    <d v="2020-01-06T17:38:02"/>
    <n v="1"/>
    <x v="0"/>
    <x v="1"/>
    <s v="C"/>
    <s v="עכוז"/>
    <d v="2018-03-05T00:00:00"/>
    <s v="לא"/>
    <s v="סגור"/>
    <n v="901102921"/>
    <s v="אסכנדר"/>
    <s v="אחמד"/>
    <s v="זכר"/>
    <d v="1972-08-29T00:00:00"/>
    <n v="64955"/>
    <s v="IMG_1154.JPG"/>
  </r>
  <r>
    <n v="90285"/>
    <d v="2020-01-06T00:00:00"/>
    <n v="4"/>
    <n v="1.5"/>
    <n v="0"/>
    <s v="0-ללא הפרשה"/>
    <s v="ללא הפרשה"/>
    <s v="משולב"/>
    <n v="3"/>
    <s v="מרכז תחום פצע,דיאטנית"/>
    <s v="מזרון סטטי לפיזור לחץ"/>
    <s v="פצע ללא שינוי. הוחלף טיפול מקומי למריחת DERMADEN X 2/D + CLOTRIMAZOL מסביב עם חבישה"/>
    <s v="\\mc-srvfiles\ReuthFs\Applications\puzzlesoft\hospital_avotfiles\WoundsPics-1\IMG_1159.JPG"/>
    <n v="10"/>
    <d v="2020-01-06T17:45:11"/>
    <n v="3"/>
    <x v="0"/>
    <x v="0"/>
    <s v="C"/>
    <s v="סקרום"/>
    <d v="2019-10-06T00:00:00"/>
    <s v="כן"/>
    <s v="פעיל"/>
    <n v="43481183"/>
    <s v="אברהם"/>
    <s v="גראד"/>
    <s v="זכר"/>
    <d v="1945-04-01T00:00:00"/>
    <n v="70450"/>
    <s v="IMG_1159.JPG"/>
  </r>
  <r>
    <n v="90286"/>
    <d v="2020-01-06T00:00:00"/>
    <n v="1"/>
    <n v="1"/>
    <n v="0"/>
    <s v="0-ללא הפרשה"/>
    <s v="ללא הפרשה"/>
    <s v="משולב"/>
    <n v="3"/>
    <s v="מרכז תחום פצע,דיאטנית"/>
    <s v="מזרון סטטי לפיזור לחץ"/>
    <s v="פצע   בהחמרה לדרגה 3.הוחלף  טיפול מקומי למריחת FLAMINAL X 1/D עם חבישה."/>
    <s v="\\mc-srvfiles\ReuthFs\Applications\puzzlesoft\hospital_avotfiles\WoundsPics-1\IMG_1161.JPG"/>
    <n v="6"/>
    <d v="2020-01-06T17:46:48"/>
    <n v="1"/>
    <x v="0"/>
    <x v="7"/>
    <s v="L"/>
    <s v="קרסול שמאל חיצוני"/>
    <d v="2019-11-05T00:00:00"/>
    <s v="כן"/>
    <s v="סגור"/>
    <n v="23973902"/>
    <s v="משה"/>
    <s v="עבדי"/>
    <s v="זכר"/>
    <d v="1968-09-23T00:00:00"/>
    <n v="70869"/>
    <s v="IMG_1161.JPG"/>
  </r>
  <r>
    <n v="90638"/>
    <d v="2020-02-06T00:00:00"/>
    <n v="1"/>
    <n v="0.5"/>
    <n v="0.1"/>
    <s v="0-ללא הפרשה"/>
    <s v="ללא הפרשה"/>
    <s v="משולב"/>
    <n v="3"/>
    <s v="מרכז תחום פצע,דיאטנית"/>
    <s v="מזרון סטטי לפיזור לחץ"/>
    <s v="פצע בנטיה לשיפור והקטנה. פטרת מסביב. ממשיך טיפול מקומי  בFLAMINAL  + מריחת CLOTRIMAZOL מסביב."/>
    <s v="\\mc-srvfiles\ReuthFs\Applications\puzzlesoft\hospital_avotfiles\WoundsPics-1\IMG_1163.JPG"/>
    <n v="5"/>
    <d v="2020-02-17T22:29:41"/>
    <n v="2"/>
    <x v="0"/>
    <x v="1"/>
    <s v="R"/>
    <s v="עכוז ימין פצע שיפשופי ואדום דרגה 2"/>
    <d v="2019-12-11T00:00:00"/>
    <s v="כן"/>
    <s v="סגור"/>
    <n v="3660115"/>
    <s v="איתן"/>
    <s v="ברק"/>
    <s v="זכר"/>
    <d v="1937-02-28T00:00:00"/>
    <n v="73343"/>
    <s v="IMG_1163.JPG"/>
  </r>
  <r>
    <n v="90288"/>
    <d v="2020-01-06T00:00:00"/>
    <n v="3.5"/>
    <n v="2"/>
    <n v="0.1"/>
    <s v="0-ללא הפרשה"/>
    <s v="ללא הפרשה"/>
    <s v="משולב"/>
    <n v="3"/>
    <s v="מרכז תחום פצע,דיאטנית"/>
    <s v="מזרון סטטי לפיזור לחץ"/>
    <s v="פצע בנטיה לשיפור והקטנה. פטרת מסביב. ממשיך טיפול מקומי  בFLAMINAL  + מריחת CLOTRIMAZOL מסביב."/>
    <s v="\\mc-srvfiles\ReuthFs\Applications\puzzlesoft\hospital_avotfiles\WoundsPics-1\IMG_1163.JPG"/>
    <n v="10"/>
    <d v="2020-01-06T21:28:47"/>
    <n v="2"/>
    <x v="0"/>
    <x v="1"/>
    <s v="R"/>
    <s v="עכוז ימין פצע שיפשופי ואדום דרגה 2"/>
    <d v="2019-12-11T00:00:00"/>
    <s v="כן"/>
    <s v="סגור"/>
    <n v="3660115"/>
    <s v="איתן"/>
    <s v="ברק"/>
    <s v="זכר"/>
    <d v="1937-02-28T00:00:00"/>
    <n v="73343"/>
    <s v="IMG_1163.JPG"/>
  </r>
  <r>
    <n v="90287"/>
    <d v="2020-01-06T00:00:00"/>
    <n v="3"/>
    <n v="3"/>
    <n v="0.2"/>
    <s v="0-ללא הפרשה"/>
    <s v="ללא הפרשה"/>
    <s v="משולב"/>
    <n v="3"/>
    <s v="מרכז תחום פצע,דיאטנית"/>
    <s v="מזרון סטטי לפיזור לחץ"/>
    <s v="פצע בנטיה לשיפור. ממשיך טיפול מקומי במריחת FLAMINAL X 1/D  + CLOTRIMAZOL מסביב עם חבישה"/>
    <s v="\\mc-srvfiles\ReuthFs\Applications\puzzlesoft\hospital_avotfiles\WoundsPics-1\IMG_1165.JPG"/>
    <n v="11"/>
    <d v="2020-01-06T17:48:56"/>
    <n v="1"/>
    <x v="0"/>
    <x v="4"/>
    <s v="L"/>
    <s v="עקב שמאל שלפוחית עם תוכן סרוטי"/>
    <d v="2019-12-11T00:00:00"/>
    <s v="כן"/>
    <s v="פעיל"/>
    <n v="3660115"/>
    <s v="איתן"/>
    <s v="ברק"/>
    <s v="זכר"/>
    <d v="1937-02-28T00:00:00"/>
    <n v="73343"/>
    <s v="IMG_1165.JPG"/>
  </r>
  <r>
    <n v="90291"/>
    <d v="2020-01-08T00:00:00"/>
    <n v="12"/>
    <n v="4.5"/>
    <n v="1"/>
    <s v="0-ללא הפרשה"/>
    <s v="ללא הפרשה"/>
    <s v="משולב"/>
    <n v="4"/>
    <s v="מרכז תחום פצע,דיאטנית"/>
    <s v="מזרון סטטי לפיזור לחץ"/>
    <s v="פצע בכף רגל חיצוני שמאל דרגה 4 עם OM, נמק, גודל 12*4.5 סמ'.  ממשיך טיפול מקומי בהרטבות HARTMAN + FLAGYL עם חבישה + הגנה מסביב"/>
    <s v="\\mc-srvfiles\ReuthFs\Applications\puzzlesoft\hospital_avotfiles\WoundsPics-1\IMG_1167.JPG"/>
    <n v="13"/>
    <d v="2020-01-08T01:54:09"/>
    <n v="15"/>
    <x v="0"/>
    <x v="17"/>
    <s v="L"/>
    <s v="כף רגל שמאל חלק לטרלי"/>
    <d v="2019-11-28T00:00:00"/>
    <s v="כן"/>
    <s v="פעיל"/>
    <n v="9111048"/>
    <s v="סוזן רחל"/>
    <s v="מזרחי"/>
    <s v="נקבה"/>
    <d v="1935-01-01T00:00:00"/>
    <n v="71967"/>
    <s v="IMG_1167.JPG"/>
  </r>
  <r>
    <n v="90459"/>
    <d v="2020-01-23T00:00:00"/>
    <n v="12"/>
    <n v="4.5"/>
    <n v="1"/>
    <s v="0-ללא הפרשה"/>
    <s v="ללא הפרשה"/>
    <s v="משולב"/>
    <n v="4"/>
    <s v="מרכז תחום פצע,דיאטנית"/>
    <s v="מזרון סטטי לפיזור לחץ"/>
    <s v="פצע בכף רגל חיצוני שמאל דרגה 4 עם OM, נמק, גודל 12*4.5 סמ'.  ממשיך טיפול מקומי בהרטבות HARTMAN + FLAGYL עם חבישה + הגנה מסביב"/>
    <s v="\\mc-srvfiles\ReuthFs\Applications\puzzlesoft\hospital_avotfiles\WoundsPics-1\IMG_1167.JPG"/>
    <n v="13"/>
    <d v="2020-01-24T19:29:40"/>
    <n v="15"/>
    <x v="0"/>
    <x v="17"/>
    <s v="L"/>
    <s v="כף רגל שמאל חלק לטרלי"/>
    <d v="2019-11-28T00:00:00"/>
    <s v="כן"/>
    <s v="פעיל"/>
    <n v="9111048"/>
    <s v="סוזן רחל"/>
    <s v="מזרחי"/>
    <s v="נקבה"/>
    <d v="1935-01-01T00:00:00"/>
    <n v="71967"/>
    <s v="IMG_1167.JPG"/>
  </r>
  <r>
    <n v="90293"/>
    <d v="2020-01-08T00:00:00"/>
    <n v="3.5"/>
    <n v="2.5"/>
    <n v="0"/>
    <s v="0-ללא הפרשה"/>
    <s v="ללא הפרשה"/>
    <s v="משולב"/>
    <n v="4"/>
    <s v="מרכז תחום פצע,דיאטנית"/>
    <s v="מזרון סטטי לפיזור לחץ"/>
    <s v="פצע ללא שינוי. הוחלף טיפול מקומי להרטבות HARTMAN X 3/D  עם חבישה"/>
    <s v="\\mc-srvfiles\ReuthFs\Applications\puzzlesoft\hospital_avotfiles\WoundsPics-1\IMG_1169.JPG"/>
    <n v="11"/>
    <d v="2020-01-08T01:55:37"/>
    <n v="14"/>
    <x v="0"/>
    <x v="7"/>
    <s v="L"/>
    <s v="קרסול שמאל חיצוני"/>
    <d v="2019-11-28T00:00:00"/>
    <s v="כן"/>
    <s v="סגור"/>
    <n v="9111048"/>
    <s v="סוזן רחל"/>
    <s v="מזרחי"/>
    <s v="נקבה"/>
    <d v="1935-01-01T00:00:00"/>
    <n v="71967"/>
    <s v="IMG_1169.JPG"/>
  </r>
  <r>
    <n v="90472"/>
    <d v="2020-01-25T00:00:00"/>
    <n v="2.5"/>
    <n v="2.5"/>
    <n v="0"/>
    <s v="0-ללא הפרשה"/>
    <s v="ללא הפרשה"/>
    <s v="משולב"/>
    <n v="4"/>
    <s v="מרכז תחום פצע,דיאטנית"/>
    <s v="מזרון סטטי לפיזור לחץ"/>
    <s v="פצע ללא שינוי.   ממשיך  טיפול מקומי HARTMAN X 3    עם חבישה"/>
    <s v="\\mc-srvfiles\ReuthFs\Applications\puzzlesoft\hospital_avotfiles\WoundsPics-1\IMG_1169.JPG"/>
    <n v="10"/>
    <d v="2020-01-25T19:33:17"/>
    <n v="20"/>
    <x v="0"/>
    <x v="7"/>
    <s v="L"/>
    <s v="קרסול שמאל חיצוני"/>
    <d v="2019-10-07T00:00:00"/>
    <s v="כן"/>
    <s v="פעיל"/>
    <n v="9111048"/>
    <s v="סוזן רחל"/>
    <s v="מזרחי"/>
    <s v="נקבה"/>
    <d v="1935-01-01T00:00:00"/>
    <n v="71967"/>
    <s v="IMG_1169.JPG"/>
  </r>
  <r>
    <n v="90295"/>
    <d v="2020-01-08T00:00:00"/>
    <n v="2"/>
    <n v="1.5"/>
    <n v="0"/>
    <s v="0-ללא הפרשה"/>
    <s v="ללא הפרשה"/>
    <s v="משולב"/>
    <n v="2"/>
    <s v="מרכז תחום פצע,דיאטנית"/>
    <s v="מזרון סטטי לפיזור לחץ"/>
    <s v="פצע בנטיה לשיפור והקטנה. הוחלף טיפול מקומי למריחת  DERMADEN X 2/D   עם חבישה."/>
    <s v="\\mc-srvfiles\ReuthFs\Applications\puzzlesoft\hospital_avotfiles\WoundsPics-1\IMG_1170.JPG"/>
    <n v="8"/>
    <d v="2020-01-08T02:02:50"/>
    <n v="8"/>
    <x v="5"/>
    <x v="13"/>
    <s v="L"/>
    <s v="שוק שמאל"/>
    <d v="2019-07-01T00:00:00"/>
    <s v="לא"/>
    <s v="סגור"/>
    <n v="9111048"/>
    <s v="סוזן רחל"/>
    <s v="מזרחי"/>
    <s v="נקבה"/>
    <d v="1935-01-01T00:00:00"/>
    <n v="71729"/>
    <s v="IMG_1170.JPG"/>
  </r>
  <r>
    <n v="90296"/>
    <d v="2019-12-17T00:00:00"/>
    <n v="2"/>
    <n v="2"/>
    <n v="0"/>
    <s v="0-ללא הפרשה"/>
    <s v="ללא הפרשה"/>
    <s v="משולב"/>
    <n v="3"/>
    <s v="מרכז תחום פצע,דיאטנית"/>
    <s v="מזרון סטטי לפיזור לחץ"/>
    <s v="טיפול מקומי במריחת FLAMINAL X 1/D עם חבישה"/>
    <s v="\\mc-srvfiles\ReuthFs\Applications\puzzlesoft\hospital_avotfiles\WoundsPics-1\IMG_1173.JPG"/>
    <n v="9"/>
    <d v="2020-01-08T02:08:31"/>
    <n v="19"/>
    <x v="0"/>
    <x v="1"/>
    <s v="L"/>
    <s v="עכוז שמאל"/>
    <d v="2019-12-17T00:00:00"/>
    <s v="כן"/>
    <s v="סגור"/>
    <n v="9111048"/>
    <s v="סוזן רחל"/>
    <s v="מזרחי"/>
    <s v="נקבה"/>
    <d v="1935-01-01T00:00:00"/>
    <n v="71967"/>
    <s v="IMG_1173.JPG"/>
  </r>
  <r>
    <n v="90297"/>
    <d v="2020-01-08T00:00:00"/>
    <n v="2"/>
    <n v="1.5"/>
    <n v="0"/>
    <s v="0-ללא הפרשה"/>
    <s v="ללא הפרשה"/>
    <s v="משולב"/>
    <n v="2"/>
    <m/>
    <m/>
    <s v="פצע בנטיה לשיפור והקטנה לדרגה 2. הוחלף טיפול מקומי למריחת DERMADEN X 2/D עם חבישה"/>
    <s v="\\mc-srvfiles\ReuthFs\Applications\puzzlesoft\hospital_avotfiles\WoundsPics-1\IMG_1173.JPG"/>
    <n v="8"/>
    <d v="2020-01-08T02:10:32"/>
    <n v="19"/>
    <x v="0"/>
    <x v="1"/>
    <s v="L"/>
    <s v="עכוז שמאל"/>
    <d v="2019-12-17T00:00:00"/>
    <s v="כן"/>
    <s v="סגור"/>
    <n v="9111048"/>
    <s v="סוזן רחל"/>
    <s v="מזרחי"/>
    <s v="נקבה"/>
    <d v="1935-01-01T00:00:00"/>
    <n v="71967"/>
    <s v="IMG_1173.JPG"/>
  </r>
  <r>
    <n v="90298"/>
    <d v="2020-01-08T00:00:00"/>
    <n v="4.5"/>
    <n v="3"/>
    <n v="0"/>
    <s v="0-ללא הפרשה"/>
    <s v="ללא הפרשה"/>
    <s v="משולב"/>
    <n v="4"/>
    <s v="מרכז תחום פצע,דיאטנית"/>
    <s v="מזרון סטטי לפיזור לחץ"/>
    <s v="פצע  בנטיה לשיפור, יותר נקי.  עצם נמוש, כיס בן שעות 3-7 עד 1 סמ'. ממשיך טיפול מקומי בהרטבות HARTMAN X 2/D עם חבישה"/>
    <s v="\\mc-srvfiles\ReuthFs\Applications\puzzlesoft\hospital_avotfiles\WoundsPics-1\IMG_1175.JPG"/>
    <n v="12"/>
    <d v="2020-01-08T02:13:53"/>
    <n v="2"/>
    <x v="0"/>
    <x v="7"/>
    <s v="L"/>
    <s v="קרסול שמאל חיצוני"/>
    <d v="2019-06-10T00:00:00"/>
    <s v="כן"/>
    <s v="פעיל"/>
    <n v="5052642"/>
    <s v="אסתר"/>
    <s v="כהן"/>
    <s v="נקבה"/>
    <d v="1927-08-25T00:00:00"/>
    <n v="46725"/>
    <s v="IMG_1175.JPG"/>
  </r>
  <r>
    <n v="90299"/>
    <d v="2020-01-08T00:00:00"/>
    <n v="2"/>
    <n v="1"/>
    <n v="0"/>
    <s v="0-ללא הפרשה"/>
    <s v="ללא הפרשה"/>
    <s v="משולב"/>
    <n v="4"/>
    <s v="מרכז תחום פצע,דיאטנית"/>
    <s v="מזרון סטטי לפיזור לחץ"/>
    <s v="פצע ללא שינוי. הוחלף טיפול מקומי במריחת FLAMINAL עם חבישה"/>
    <s v="\\mc-srvfiles\ReuthFs\Applications\puzzlesoft\hospital_avotfiles\WoundsPics-1\IMG_1177.JPG"/>
    <n v="7"/>
    <d v="2020-01-08T02:14:39"/>
    <n v="4"/>
    <x v="0"/>
    <x v="17"/>
    <s v="L"/>
    <s v="כף רגל שמאל פטישון"/>
    <d v="2019-10-18T00:00:00"/>
    <s v="כן"/>
    <s v="פעיל"/>
    <n v="5052642"/>
    <s v="אסתר"/>
    <s v="כהן"/>
    <s v="נקבה"/>
    <d v="1927-08-25T00:00:00"/>
    <n v="46725"/>
    <s v="IMG_1177.JPG"/>
  </r>
  <r>
    <n v="90301"/>
    <d v="2020-01-08T00:00:00"/>
    <n v="2"/>
    <n v="1.5"/>
    <n v="0.2"/>
    <s v="0-ללא הפרשה"/>
    <s v="ללא הפרשה"/>
    <s v="משולב"/>
    <n v="4"/>
    <s v="מרכז תחום פצע,דיאטנית"/>
    <s v="מזרון סטטי לפיזור לחץ"/>
    <s v="פצע בנטיה לשיפור והקטנה,  עם היפרגרנולציה.   ממשיך טיפול מקומי בהרטבות HARTMAN   X 3/D + הגנה מסביב DERMAGRAN B עם חבישה."/>
    <s v="\\mc-srvfiles\ReuthFs\Applications\puzzlesoft\hospital_avotfiles\WoundsPics-1\IMG_1178.JPG"/>
    <n v="8"/>
    <d v="2020-01-08T02:18:11"/>
    <n v="5"/>
    <x v="0"/>
    <x v="7"/>
    <s v="L"/>
    <s v="קרסול שמאל"/>
    <d v="2019-09-09T00:00:00"/>
    <s v="כן"/>
    <s v="סגור"/>
    <n v="13630231"/>
    <s v="חנה"/>
    <s v="רייכמן"/>
    <s v="נקבה"/>
    <d v="1940-07-27T00:00:00"/>
    <n v="71276"/>
    <s v="IMG_1178.JPG"/>
  </r>
  <r>
    <n v="90302"/>
    <d v="2020-01-08T00:00:00"/>
    <n v="1.5"/>
    <n v="1"/>
    <n v="0"/>
    <s v="0-ללא הפרשה"/>
    <s v="ללא הפרשה"/>
    <s v="משולב"/>
    <n v="4"/>
    <s v="מרכז תחום פצע,דיאטנית"/>
    <s v="מזרון סטטי לפיזור לחץ"/>
    <s v="פצעמזוהם, עם שבר פטולוגי,  OM.  ממשיך טיפול מקומי בהרטבות HARTMAN + DERMAGRAN B מסביב עם חבישה"/>
    <s v="\\mc-srvfiles\ReuthFs\Applications\puzzlesoft\hospital_avotfiles\WoundsPics-1\IMG_1182.JPG"/>
    <n v="7"/>
    <d v="2020-01-08T02:20:10"/>
    <n v="7"/>
    <x v="0"/>
    <x v="21"/>
    <s v="R"/>
    <s v="בוהן 1 כף רגל ימין"/>
    <d v="2019-12-02T00:00:00"/>
    <s v="כן"/>
    <s v="סגור"/>
    <n v="13630231"/>
    <s v="חנה"/>
    <s v="רייכמן"/>
    <s v="נקבה"/>
    <d v="1940-07-27T00:00:00"/>
    <n v="71276"/>
    <s v="IMG_1182.JPG"/>
  </r>
  <r>
    <n v="90300"/>
    <d v="2020-01-08T00:00:00"/>
    <n v="1.5"/>
    <n v="0.5"/>
    <n v="0"/>
    <s v="0-ללא הפרשה"/>
    <s v="ללא הפרשה"/>
    <s v="משולב"/>
    <n v="3"/>
    <s v="מרכז תחום פצע,דיאטנית"/>
    <s v="מזרון סטטי לפיזור לחץ"/>
    <s v="פצע ללא שינוי. סימני פטרת מסביב. ממשיך טיפול מקומי בHYCOMYCIN X 2/D + CLOTRIMAZOL"/>
    <s v="\\mc-srvfiles\ReuthFs\Applications\puzzlesoft\hospital_avotfiles\WoundsPics-1\IMG_1184.JPG"/>
    <n v="6"/>
    <d v="2020-01-08T02:16:19"/>
    <n v="1"/>
    <x v="0"/>
    <x v="1"/>
    <s v="R"/>
    <s v="חריץ העכוז בגודל 6 ס&quot;מ"/>
    <d v="2019-05-26T00:00:00"/>
    <s v="לא"/>
    <s v="סגור"/>
    <n v="13630231"/>
    <s v="חנה"/>
    <s v="רייכמן"/>
    <s v="נקבה"/>
    <d v="1940-07-27T00:00:00"/>
    <n v="71276"/>
    <s v="IMG_1184.JPG"/>
  </r>
  <r>
    <n v="90303"/>
    <d v="2020-01-08T00:00:00"/>
    <n v="5"/>
    <n v="5"/>
    <n v="1"/>
    <s v="1-הפרשה סרוטית"/>
    <s v="בינונית"/>
    <s v="משולב"/>
    <n v="4"/>
    <s v="מרכז תחום פצע,דיאטנית"/>
    <s v="מזרון סטטי לפיזור לחץ"/>
    <s v="פצע בהחמרה, עם ריח רע. כיס בשעה 12 עד 2 סמ'. המשך טיפול מקומי בהרטבות HARTMAN X 3/D  + FLAGYL  עם חבישה + הגנה מסביב CLOTRIMAZOL"/>
    <s v="\\mc-srvfiles\ReuthFs\Applications\puzzlesoft\hospital_avotfiles\WoundsPics-1\IMG_1185.JPG"/>
    <n v="15"/>
    <d v="2020-01-08T02:23:17"/>
    <n v="1"/>
    <x v="0"/>
    <x v="1"/>
    <s v="C"/>
    <m/>
    <d v="2019-11-07T00:00:00"/>
    <s v="כן"/>
    <s v="פעיל"/>
    <n v="53382677"/>
    <s v="צביה ברלנדה"/>
    <s v="באום"/>
    <s v="נקבה"/>
    <d v="1955-03-16T00:00:00"/>
    <n v="73155"/>
    <s v="IMG_1185.JPG"/>
  </r>
  <r>
    <n v="90304"/>
    <d v="2020-01-08T00:00:00"/>
    <n v="2.5"/>
    <n v="2.5"/>
    <n v="2"/>
    <s v="1-הפרשה סרוטית"/>
    <s v="בינונית"/>
    <s v="משולב"/>
    <n v="4"/>
    <s v="מרכז תחום פצע,דיאטנית"/>
    <s v="מזרון סטטי לפיזור לחץ"/>
    <s v="פצע ללא שינוי. כיס בן שעות 8-10 עד 4 סמ'. ממשיך טיפול מקומי בהרטבות HARTMAN X 3/D עם חבישה + הגנה מסביב CLOTRIMAZOL"/>
    <s v="\\mc-srvfiles\ReuthFs\Applications\puzzlesoft\hospital_avotfiles\WoundsPics-1\IMG_1188.JPG"/>
    <n v="12"/>
    <d v="2020-01-08T02:24:42"/>
    <n v="2"/>
    <x v="0"/>
    <x v="3"/>
    <s v="L"/>
    <m/>
    <d v="2019-11-07T00:00:00"/>
    <s v="כן"/>
    <s v="פעיל"/>
    <n v="53382677"/>
    <s v="צביה ברלנדה"/>
    <s v="באום"/>
    <s v="נקבה"/>
    <d v="1955-03-16T00:00:00"/>
    <n v="73155"/>
    <s v="IMG_1188.JPG"/>
  </r>
  <r>
    <n v="66658"/>
    <d v="2013-10-08T00:00:00"/>
    <n v="8"/>
    <n v="5"/>
    <n v="2.5"/>
    <s v="1-הפרשה סרוטית"/>
    <s v="בינונית"/>
    <s v="משולב"/>
    <n v="4"/>
    <s v="NULL"/>
    <s v="NULL"/>
    <s v="ממשיכה הרטבות עם SOL. HARTMAN שלוש פעמים ביום."/>
    <s v="\\mc-srvfiles\ReuthFs\Applications\puzzlesoft\hospital_avotfiles\WoundsPics-1\IMG_1188.JPG"/>
    <n v="15"/>
    <d v="2013-10-08T10:55:41"/>
    <n v="1"/>
    <x v="0"/>
    <x v="0"/>
    <s v="C"/>
    <s v="סקרום"/>
    <d v="2013-04-26T00:00:00"/>
    <s v="לא"/>
    <s v="פעיל"/>
    <n v="312728413"/>
    <s v="ליודמילה"/>
    <s v="מסלוב"/>
    <s v="נקבה"/>
    <d v="1932-06-06T00:00:00"/>
    <n v="41311"/>
    <s v="IMG_1188.JPG"/>
  </r>
  <r>
    <n v="90306"/>
    <d v="2020-01-08T00:00:00"/>
    <n v="9"/>
    <n v="7"/>
    <n v="0"/>
    <s v="0-ללא הפרשה"/>
    <s v="ללא הפרשה"/>
    <s v="משולב"/>
    <n v="3"/>
    <s v="מרכז תחום פצע,דיאטנית"/>
    <s v="מזרון סטטי לפיזור לחץ"/>
    <s v="פצע עם פטרת מסביב. ממשיך טיפול מקומי במריחת DERMADEN X 2/D  + CLOTRLNAZOL עם חבישה"/>
    <s v="\\mc-srvfiles\ReuthFs\Applications\puzzlesoft\hospital_avotfiles\WoundsPics-1\IMG_1189.JPG"/>
    <n v="13"/>
    <d v="2020-01-08T02:26:38"/>
    <n v="1"/>
    <x v="0"/>
    <x v="1"/>
    <s v="C"/>
    <s v="דרגה 3"/>
    <d v="2020-01-02T00:00:00"/>
    <s v="כן"/>
    <s v="פעיל"/>
    <n v="50353135"/>
    <s v="חנה"/>
    <s v="בניטה"/>
    <s v="נקבה"/>
    <d v="1951-03-27T00:00:00"/>
    <n v="73810"/>
    <s v="IMG_1189.JPG"/>
  </r>
  <r>
    <n v="90307"/>
    <d v="2020-01-08T00:00:00"/>
    <n v="1"/>
    <n v="1"/>
    <n v="0"/>
    <s v="0-ללא הפרשה"/>
    <s v="ללא הפרשה"/>
    <s v="משולב"/>
    <n v="3"/>
    <s v="מרכז תחום פצע,דיאטנית"/>
    <s v="מזרון סטטי לפיזור לחץ"/>
    <s v="פצע ללא שינוי, הוחלף טיפול מקומי למריחת FLAMINAL X 1/D  עם חבישה"/>
    <s v="\\mc-srvfiles\ReuthFs\Applications\puzzlesoft\hospital_avotfiles\WoundsPics-1\IMG_1192.JPG"/>
    <n v="6"/>
    <d v="2020-01-08T02:27:51"/>
    <n v="2"/>
    <x v="0"/>
    <x v="7"/>
    <s v="L"/>
    <s v="קרסול שמאל חיצוני- דרגה 2"/>
    <d v="2020-01-02T00:00:00"/>
    <s v="כן"/>
    <s v="פעיל"/>
    <n v="50353135"/>
    <s v="חנה"/>
    <s v="בניטה"/>
    <s v="נקבה"/>
    <d v="1951-03-27T00:00:00"/>
    <n v="73810"/>
    <s v="IMG_1192.JPG"/>
  </r>
  <r>
    <n v="90308"/>
    <d v="2020-01-08T00:00:00"/>
    <n v="2.5"/>
    <n v="2"/>
    <n v="0"/>
    <s v="0-ללא הפרשה"/>
    <s v="ללא הפרשה"/>
    <s v="משולב"/>
    <n v="3"/>
    <s v="מרכז תחום פצע,דיאטנית"/>
    <s v="מזרון סטטי לפיזור לחץ"/>
    <s v="פצע בנטיה לשיפור והקנה, נקי.   הוחלף מקומי למריחת HYCOMYCIN X 2/D  עם חבישה."/>
    <s v="\\mc-srvfiles\ReuthFs\Applications\puzzlesoft\hospital_avotfiles\WoundsPics-1\IMG_1194.JPG"/>
    <n v="10"/>
    <d v="2020-01-08T02:29:13"/>
    <n v="1"/>
    <x v="0"/>
    <x v="1"/>
    <s v="C"/>
    <s v="פצע לחץ דרגה 4 בעכוז."/>
    <d v="2018-11-10T00:00:00"/>
    <s v="לא"/>
    <s v="סגור"/>
    <n v="71939219"/>
    <s v="סרינה"/>
    <s v="בלבל"/>
    <s v="נקבה"/>
    <d v="1930-02-09T00:00:00"/>
    <n v="70737"/>
    <s v="IMG_1194.JPG"/>
  </r>
  <r>
    <n v="90309"/>
    <d v="2020-01-08T00:00:00"/>
    <n v="0.5"/>
    <n v="0.5"/>
    <n v="0"/>
    <s v="0-ללא הפרשה"/>
    <s v="ללא הפרשה"/>
    <s v="משולב"/>
    <n v="4"/>
    <s v="מרכז תחום פצע,דיאטנית"/>
    <s v="מזרון סטטי לפיזור לחץ"/>
    <s v="פצע ללא שינוי , כיס צירקולרי עד 2 סמ' . ממשיך  טיפול מקומי במריחת HYCOMYCIN X 2/D עם חבישה"/>
    <s v="\\mc-srvfiles\ReuthFs\Applications\puzzlesoft\hospital_avotfiles\WoundsPics-1\IMG_1196.JPG"/>
    <n v="4"/>
    <d v="2020-01-08T02:31:10"/>
    <n v="2"/>
    <x v="0"/>
    <x v="3"/>
    <s v="R"/>
    <s v="טרוכנטר ימין"/>
    <d v="2017-08-29T00:00:00"/>
    <s v="כן"/>
    <s v="פעיל"/>
    <n v="301891727"/>
    <s v="יעקב"/>
    <s v="גליס"/>
    <s v="זכר"/>
    <d v="1988-07-18T00:00:00"/>
    <n v="37835"/>
    <s v="IMG_1196.JPG"/>
  </r>
  <r>
    <n v="90312"/>
    <d v="2020-01-08T00:00:00"/>
    <n v="3.5"/>
    <n v="2.5"/>
    <n v="0.8"/>
    <s v="4-הפרשה מוגלתית מעטה"/>
    <s v="קטנה"/>
    <s v="משולב"/>
    <n v="4"/>
    <s v="מרכז תחום פצע,דיאטנית"/>
    <s v="מזרון סטטי לפיזור לחץ"/>
    <s v="פצע ללא שינוי. ממשיך טיפול מקומי בהרטבות HARTMAN + FLAGYL עם חבישה"/>
    <s v="\\mc-srvfiles\ReuthFs\Applications\puzzlesoft\hospital_avotfiles\WoundsPics-1\IMG_1197.JPG"/>
    <n v="12"/>
    <d v="2020-01-08T02:36:22"/>
    <n v="3"/>
    <x v="0"/>
    <x v="7"/>
    <s v="R"/>
    <m/>
    <d v="2018-12-17T00:00:00"/>
    <s v="לא"/>
    <s v="פעיל"/>
    <n v="50447804"/>
    <s v="ניסים"/>
    <s v="טירי"/>
    <s v="זכר"/>
    <d v="1951-09-22T00:00:00"/>
    <n v="69367"/>
    <s v="IMG_1197.JPG"/>
  </r>
  <r>
    <n v="90334"/>
    <d v="2020-01-11T00:00:00"/>
    <n v="3"/>
    <n v="3"/>
    <n v="0"/>
    <s v="0-ללא הפרשה"/>
    <s v="ללא הפרשה"/>
    <s v="שחור-רקמה נקרוטית יבשה"/>
    <s v="לא ניתן להגדרה"/>
    <s v="מרכז תחום פצע,דיאטנית"/>
    <s v="מזרון סטטי לפיזור לחץ"/>
    <s v="טיפול מקומי בPOLYDIN X 2/D עם חבישה"/>
    <s v="\\mc-srvfiles\ReuthFs\Applications\puzzlesoft\hospital_avotfiles\WoundsPics-1\IMG_1200.JPG"/>
    <n v="12"/>
    <d v="2020-01-11T21:25:03"/>
    <n v="7"/>
    <x v="0"/>
    <x v="4"/>
    <s v="R"/>
    <s v="עקב ימין"/>
    <d v="2020-01-09T00:00:00"/>
    <s v="כן"/>
    <s v="פעיל"/>
    <n v="50447804"/>
    <s v="ניסים"/>
    <s v="טירי"/>
    <s v="זכר"/>
    <d v="1951-09-22T00:00:00"/>
    <n v="69367"/>
    <s v="IMG_1200.JPG"/>
  </r>
  <r>
    <n v="90311"/>
    <d v="2020-01-08T00:00:00"/>
    <n v="6.5"/>
    <n v="6"/>
    <n v="0.8"/>
    <s v="5-הפרשה מוגלתית רבה"/>
    <s v="גדולה"/>
    <s v="משולב"/>
    <n v="4"/>
    <s v="מרכז תחום פצע,דיאטנית"/>
    <s v="מזרון סטטי לפיזור לחץ"/>
    <s v="פצע ללא שינוי, כיס עד 7 סמ' בשעה 6:00 , הפרשות מוגלתיות דמיות מרובות. ממשיך  הרטבות עם HARTMAN + FLAGYL."/>
    <s v="\\mc-srvfiles\ReuthFs\Applications\puzzlesoft\hospital_avotfiles\WoundsPics-1\IMG_1202.JPG"/>
    <n v="16"/>
    <d v="2020-01-08T02:35:38"/>
    <n v="2"/>
    <x v="0"/>
    <x v="4"/>
    <s v="L"/>
    <m/>
    <d v="2018-12-17T00:00:00"/>
    <s v="לא"/>
    <s v="פעיל"/>
    <n v="50447804"/>
    <s v="ניסים"/>
    <s v="טירי"/>
    <s v="זכר"/>
    <d v="1951-09-22T00:00:00"/>
    <n v="69367"/>
    <s v="IMG_1202.JPG"/>
  </r>
  <r>
    <n v="90314"/>
    <d v="2020-01-08T00:00:00"/>
    <n v="3.5"/>
    <n v="3"/>
    <n v="1"/>
    <s v="0-ללא הפרשה"/>
    <s v="ללא הפרשה"/>
    <s v="משולב"/>
    <n v="4"/>
    <s v="מרכז תחום פצע,דיאטנית"/>
    <s v="מזרון סטטי לפיזור לחץ"/>
    <s v="פצע יותר נקי, כיס בן 9-15 עד 2.5 סמ'.   ממשיך טיפול מקומי בהרטבות  HARTMAN + FLAGYL X 3/D עם חבישה"/>
    <s v="\\mc-srvfiles\ReuthFs\Applications\puzzlesoft\hospital_avotfiles\WoundsPics-1\IMG_1203.JPG"/>
    <n v="11"/>
    <d v="2020-01-08T02:39:47"/>
    <n v="2"/>
    <x v="0"/>
    <x v="0"/>
    <s v="C"/>
    <s v="סקרום"/>
    <d v="2019-07-24T00:00:00"/>
    <s v="כן"/>
    <s v="פעיל"/>
    <n v="320468887"/>
    <s v="דניס"/>
    <s v="יעקובוב"/>
    <s v="זכר"/>
    <d v="1980-03-14T00:00:00"/>
    <n v="13630"/>
    <s v="IMG_1203.JPG"/>
  </r>
  <r>
    <n v="90315"/>
    <d v="2020-01-08T00:00:00"/>
    <n v="1.5"/>
    <n v="1"/>
    <n v="1.5"/>
    <s v="0-ללא הפרשה"/>
    <s v="ללא הפרשה"/>
    <s v="משולב"/>
    <n v="4"/>
    <s v="מרכז תחום פצע,דיאטנית"/>
    <s v="מזרון סטטי לפיזור לחץ"/>
    <s v="פצע ללא שינוי.  הוחלף טיפול מקומי לAQACEL X 1/D   עם חבישה"/>
    <s v="\\mc-srvfiles\ReuthFs\Applications\puzzlesoft\hospital_avotfiles\WoundsPics-1\IMG_1206.JPG"/>
    <n v="7"/>
    <d v="2020-01-08T02:41:29"/>
    <n v="1"/>
    <x v="0"/>
    <x v="0"/>
    <s v="C"/>
    <s v="סקרום"/>
    <d v="2018-07-01T00:00:00"/>
    <s v="לא"/>
    <s v="פעיל"/>
    <n v="70343835"/>
    <s v="אורי"/>
    <s v="תמיר"/>
    <s v="זכר"/>
    <d v="1934-01-01T00:00:00"/>
    <n v="66653"/>
    <s v="IMG_1206.JPG"/>
  </r>
  <r>
    <n v="66996"/>
    <d v="2013-10-31T00:00:00"/>
    <n v="4"/>
    <n v="3"/>
    <n v="1"/>
    <s v="1-הפרשה סרוטית"/>
    <s v="בינונית"/>
    <s v="ורוד-רקמת אפיטל"/>
    <n v="4"/>
    <s v="NULL"/>
    <s v="NULL"/>
    <m/>
    <s v="\\mc-srvfiles\ReuthFs\Applications\puzzlesoft\hospital_avotfiles\WoundsPics-1\IMG_1216.JPG"/>
    <n v="11"/>
    <d v="2013-10-31T17:17:30"/>
    <n v="1"/>
    <x v="0"/>
    <x v="3"/>
    <s v="R"/>
    <s v="פצע לחצ קרוב לאנוס"/>
    <d v="2013-10-13T00:00:00"/>
    <s v="לא"/>
    <s v="פעיל"/>
    <s v="P7697136"/>
    <s v="IURII"/>
    <s v="MAKAROV"/>
    <s v="זכר"/>
    <d v="1978-09-07T00:00:00"/>
    <n v="43959"/>
    <s v="IMG_1216.JPG"/>
  </r>
  <r>
    <n v="66997"/>
    <d v="2013-10-31T00:00:00"/>
    <n v="5"/>
    <n v="4"/>
    <n v="0.3"/>
    <s v="1-הפרשה סרוטית"/>
    <s v="בינונית"/>
    <s v="ורוד-רקמת אפיטל"/>
    <n v="4"/>
    <s v="NULL"/>
    <s v="NULL"/>
    <m/>
    <s v="\\mc-srvfiles\ReuthFs\Applications\puzzlesoft\hospital_avotfiles\WoundsPics-1\IMG_1216.JPG"/>
    <n v="12"/>
    <d v="2013-10-31T17:18:38"/>
    <n v="2"/>
    <x v="0"/>
    <x v="3"/>
    <s v="L"/>
    <s v="קרוב לאנוס"/>
    <d v="2013-10-13T00:00:00"/>
    <s v="לא"/>
    <s v="פעיל"/>
    <s v="P7697136"/>
    <s v="IURII"/>
    <s v="MAKAROV"/>
    <s v="זכר"/>
    <d v="1978-09-07T00:00:00"/>
    <n v="43959"/>
    <s v="IMG_1216.JPG"/>
  </r>
  <r>
    <n v="90267"/>
    <d v="2020-01-06T00:00:00"/>
    <n v="3.5"/>
    <n v="1"/>
    <n v="0.1"/>
    <s v="1-הפרשה סרוטית"/>
    <s v="קטנה"/>
    <s v="משולב"/>
    <n v="3"/>
    <s v="מרכז תחום פצע"/>
    <s v="מזרון סטטי לפיזור לחץ"/>
    <s v="פצע  צולם הוחלף  טיפול  ל  FLAMINAL  HYDRO"/>
    <s v="\\mc-srvfiles\ReuthFs\Applications\puzzlesoft\hospital_avotfiles\WoundsPics-1\IMG_1223.JPG"/>
    <n v="10"/>
    <d v="2020-01-06T12:54:37"/>
    <n v="1"/>
    <x v="0"/>
    <x v="4"/>
    <s v="R"/>
    <m/>
    <d v="2019-11-30T00:00:00"/>
    <s v="לא"/>
    <s v="סגור"/>
    <n v="5427646"/>
    <s v="שמעון"/>
    <s v="אדרי"/>
    <s v="זכר"/>
    <d v="1931-08-28T00:00:00"/>
    <n v="73395"/>
    <s v="IMG_1223.JPG"/>
  </r>
  <r>
    <n v="90272"/>
    <d v="2020-01-06T00:00:00"/>
    <n v="2"/>
    <n v="1.5"/>
    <n v="1"/>
    <s v="1-הפרשה סרוטית"/>
    <s v="בינונית"/>
    <s v="משולב"/>
    <n v="4"/>
    <s v="מרכז תחום פצע"/>
    <s v="מזרון סטטי לפיזור לחץ"/>
    <s v="נמשיך טיפול מקומי =&gt; הרטבות עם HARTMAN , מסביב מריחה DERMAGRAN PASTA.  עצם  נמוש  כיס  בשעה  12   באורך  3-4  סיימ   פצע  צולם ."/>
    <s v="\\mc-srvfiles\ReuthFs\Applications\puzzlesoft\hospital_avotfiles\WoundsPics-1\IMG_1226.JPG"/>
    <n v="10"/>
    <d v="2020-01-06T13:10:05"/>
    <n v="2"/>
    <x v="0"/>
    <x v="1"/>
    <s v="L"/>
    <m/>
    <d v="2018-12-10T00:00:00"/>
    <s v="לא"/>
    <s v="סגור"/>
    <n v="52219797"/>
    <s v="רחל"/>
    <s v="ימפל"/>
    <s v="נקבה"/>
    <d v="1954-03-08T00:00:00"/>
    <n v="69272"/>
    <s v="IMG_1226.JPG"/>
  </r>
  <r>
    <n v="90268"/>
    <d v="2020-01-06T00:00:00"/>
    <n v="4.5"/>
    <n v="6"/>
    <n v="2.5"/>
    <s v="1-הפרשה סרוטית"/>
    <s v="קטנה"/>
    <s v="משולב"/>
    <n v="4"/>
    <s v="מרכז תחום פצע"/>
    <s v="מזרון סטטי לפיזור לחץ"/>
    <s v="פצע  נקי.עצם נמוש, נמשיך טיפול מקומי עם הרטבות =&gt; HARTMAN  =&gt; מסביב לפצע DERMAGRAN PASTA.  קיים כיס שעה 9 עד 14  באורך  4.5  סימ  צפע  צולם ."/>
    <s v="\\mc-srvfiles\ReuthFs\Applications\puzzlesoft\hospital_avotfiles\WoundsPics-1\IMG_1227.JPG"/>
    <n v="14"/>
    <d v="2020-01-06T12:57:12"/>
    <n v="1"/>
    <x v="0"/>
    <x v="1"/>
    <s v="C"/>
    <s v="עכוז"/>
    <d v="2018-12-29T00:00:00"/>
    <s v="לא"/>
    <s v="פעיל"/>
    <n v="64565583"/>
    <s v="דן"/>
    <s v="אופנהיים"/>
    <s v="זכר"/>
    <d v="1945-01-01T00:00:00"/>
    <n v="69479"/>
    <s v="IMG_1227.JPG"/>
  </r>
  <r>
    <n v="90273"/>
    <d v="2020-01-06T00:00:00"/>
    <n v="4.5"/>
    <n v="3"/>
    <n v="1"/>
    <s v="1-הפרשה סרוטית"/>
    <s v="בינונית"/>
    <s v="משולב"/>
    <n v="4"/>
    <s v="מרכז תחום פצע"/>
    <s v="מזרון סטטי לפיזור לחץ"/>
    <s v="פצע נקי. עם מצורציה והיפרגרנולציה מסביב.    קיים  כיס  בשעה  11-12  באורך  2.5  סיימ.  נמשיך טיפול מקומי עם הרטבות =&gt; HARTMAN פעמיים ביום.  פצע  צולם ."/>
    <s v="\\mc-srvfiles\ReuthFs\Applications\puzzlesoft\hospital_avotfiles\WoundsPics-1\IMG_1232.JPG"/>
    <n v="14"/>
    <d v="2020-01-06T13:13:18"/>
    <n v="3"/>
    <x v="0"/>
    <x v="0"/>
    <s v="C"/>
    <m/>
    <d v="2016-05-02T00:00:00"/>
    <s v="כן"/>
    <s v="פעיל"/>
    <n v="50920339"/>
    <s v="חוה"/>
    <s v="וכהולדר"/>
    <s v="נקבה"/>
    <d v="1951-12-17T00:00:00"/>
    <n v="23872"/>
    <s v="IMG_1232.JPG"/>
  </r>
  <r>
    <n v="90270"/>
    <d v="2020-01-06T00:00:00"/>
    <n v="2.5"/>
    <n v="1"/>
    <n v="4.5"/>
    <s v="1-הפרשה סרוטית"/>
    <s v="קטנה"/>
    <s v="משולב"/>
    <n v="4"/>
    <s v="מרכז תחום פצע"/>
    <s v="מזרון סטטי לפיזור לחץ"/>
    <s v="נמשיך טיפול  מקומי =&gt; -הרטבות HARTMAN. עצם לא נמשוש.  פצע  מעל  בעכוז  נסגר .  פצע  צולם   "/>
    <s v="\\mc-srvfiles\ReuthFs\Applications\puzzlesoft\hospital_avotfiles\WoundsPics-1\IMG_1233.JPG"/>
    <n v="9"/>
    <d v="2020-01-06T13:08:23"/>
    <n v="3"/>
    <x v="0"/>
    <x v="0"/>
    <s v="C"/>
    <m/>
    <d v="2016-04-04T00:00:00"/>
    <s v="כן"/>
    <s v="פעיל"/>
    <n v="8918534"/>
    <s v="ברוריה"/>
    <s v="אבני"/>
    <s v="נקבה"/>
    <d v="1937-10-20T00:00:00"/>
    <n v="56102"/>
    <s v="IMG_1233.JPG"/>
  </r>
  <r>
    <n v="90264"/>
    <d v="2020-01-06T00:00:00"/>
    <n v="1"/>
    <n v="1"/>
    <n v="0.2"/>
    <s v="4-הפרשה מוגלתית מעטה"/>
    <s v="קטנה"/>
    <s v="משולב"/>
    <n v="4"/>
    <s v="מרכז תחום פצע"/>
    <m/>
    <s v="נמשיך טיפול מקומי עם הרטבות HARTMAN+ FLAGYL    פצע  צולם."/>
    <s v="\\mc-srvfiles\ReuthFs\Applications\puzzlesoft\hospital_avotfiles\WoundsPics-1\IMG_1235.JPG"/>
    <n v="7"/>
    <d v="2020-01-06T12:39:56"/>
    <n v="2"/>
    <x v="0"/>
    <x v="10"/>
    <s v="R"/>
    <s v="בין  אצבעות  1ו  2"/>
    <d v="2019-05-22T00:00:00"/>
    <s v="כן"/>
    <s v="סגור"/>
    <n v="13121843"/>
    <s v="הילדה"/>
    <s v="קליבלוצקי"/>
    <s v="נקבה"/>
    <d v="1934-05-26T00:00:00"/>
    <n v="51745"/>
    <s v="IMG_1235.JPG"/>
  </r>
  <r>
    <n v="90266"/>
    <d v="2020-01-06T00:00:00"/>
    <n v="17"/>
    <n v="7"/>
    <n v="0"/>
    <s v="0-ללא הפרשה"/>
    <s v="ללא הפרשה"/>
    <s v="שחור-רקמה נקרוטית יבשה"/>
    <n v="4"/>
    <s v="מרכז תחום פצע"/>
    <s v="מזרון סטטי לפיזור לחץ"/>
    <s v="כף רגל סכרתי =&gt; גנגרנה  יבשה  , אצבעות שחורי מומפקציה , נמשיך טיפול שמרוני -מריחה עם KAMIL BLUE.  פצע  צולם"/>
    <s v="\\mc-srvfiles\ReuthFs\Applications\puzzlesoft\hospital_avotfiles\WoundsPics-1\IMG_1237.JPG"/>
    <n v="14"/>
    <d v="2020-01-06T12:46:41"/>
    <n v="5"/>
    <x v="2"/>
    <x v="17"/>
    <s v="R"/>
    <s v="אספקט  לטרלי"/>
    <d v="2019-09-05T00:00:00"/>
    <s v="כן"/>
    <s v="פעיל"/>
    <n v="13121843"/>
    <s v="הילדה"/>
    <s v="קליבלוצקי"/>
    <s v="נקבה"/>
    <d v="1934-05-26T00:00:00"/>
    <n v="51745"/>
    <s v="IMG_1237.JPG"/>
  </r>
  <r>
    <n v="90265"/>
    <d v="2020-01-06T00:00:00"/>
    <n v="6"/>
    <n v="17.5"/>
    <n v="1"/>
    <s v="5-הפרשה מוגלתית רבה"/>
    <s v="בינונית"/>
    <s v="צהוב-רקמה נקרוטית רכה,צמיגה"/>
    <n v="4"/>
    <s v="מרכז תחום פצע"/>
    <s v="מזרון סטטי לפיזור לחץ"/>
    <s v="עצם נמוש .נמשיך טיפול מקומי =&gt; הרטבות עם *3 T. FLAGYL 500 MG + HARTMAN   פצע  צולם ."/>
    <s v="\\mc-srvfiles\ReuthFs\Applications\puzzlesoft\hospital_avotfiles\WoundsPics-1\IMG_1238.JPG"/>
    <n v="15"/>
    <d v="2020-01-06T12:41:59"/>
    <n v="3"/>
    <x v="0"/>
    <x v="4"/>
    <s v="R"/>
    <s v="צד חיצוני"/>
    <d v="2019-07-20T00:00:00"/>
    <s v="כן"/>
    <s v="סגור"/>
    <n v="13121843"/>
    <s v="הילדה"/>
    <s v="קליבלוצקי"/>
    <s v="נקבה"/>
    <d v="1934-05-26T00:00:00"/>
    <n v="51745"/>
    <s v="IMG_1238.JPG"/>
  </r>
  <r>
    <n v="67586"/>
    <d v="2013-12-14T00:00:00"/>
    <n v="3"/>
    <n v="3"/>
    <n v="0.5"/>
    <s v="1-הפרשה סרוטית"/>
    <s v="בינונית"/>
    <s v="משולב"/>
    <n v="4"/>
    <s v="NULL"/>
    <s v="NULL"/>
    <s v="ללא שינוי ממשיכה בטיפול AQACEL"/>
    <s v="\\mc-srvfiles\ReuthFs\Applications\puzzlesoft\hospital_avotfiles\WoundsPics-1\IMG_1244.JPG"/>
    <n v="13"/>
    <d v="2013-12-14T11:10:08"/>
    <n v="2"/>
    <x v="0"/>
    <x v="3"/>
    <s v="R"/>
    <s v="טרוכנטר ימין"/>
    <d v="2013-09-02T00:00:00"/>
    <s v="לא"/>
    <s v="פעיל"/>
    <n v="854193083"/>
    <s v="אזהאר"/>
    <s v="דמרה"/>
    <s v="נקבה"/>
    <d v="1992-07-23T00:00:00"/>
    <n v="43404"/>
    <s v="IMG_1244.JPG"/>
  </r>
  <r>
    <n v="67002"/>
    <d v="2013-10-31T00:00:00"/>
    <n v="3"/>
    <n v="2.5"/>
    <n v="0.5"/>
    <s v="1-הפרשה סרוטית"/>
    <s v="קטנה"/>
    <s v="משולב"/>
    <n v="4"/>
    <s v="NULL"/>
    <s v="NULL"/>
    <m/>
    <s v="\\mc-srvfiles\ReuthFs\Applications\puzzlesoft\hospital_avotfiles\WoundsPics-1\IMG_1244.JPG"/>
    <n v="11"/>
    <d v="2013-10-31T17:41:38"/>
    <n v="2"/>
    <x v="0"/>
    <x v="3"/>
    <s v="R"/>
    <s v="טרוכנטר ימין"/>
    <d v="2013-09-02T00:00:00"/>
    <s v="לא"/>
    <s v="פעיל"/>
    <n v="854193083"/>
    <s v="אזהאר"/>
    <s v="דמרה"/>
    <s v="נקבה"/>
    <d v="1992-07-23T00:00:00"/>
    <n v="43404"/>
    <s v="IMG_1244.JPG"/>
  </r>
  <r>
    <n v="66967"/>
    <d v="2013-10-30T00:00:00"/>
    <n v="3.5"/>
    <n v="3"/>
    <n v="1"/>
    <s v="1-הפרשה סרוטית"/>
    <s v="קטנה"/>
    <s v="משולב"/>
    <n v="4"/>
    <s v="NULL"/>
    <s v="NULL"/>
    <s v="SOL.HARTMAN*2, מסביב נגעים פטרייתים  מריחה CR.CLOTRIMAZOL*2."/>
    <s v="\\mc-srvfiles\ReuthFs\Applications\puzzlesoft\hospital_avotfiles\WoundsPics-1\IMG_1257.JPG"/>
    <n v="12"/>
    <d v="2013-10-30T17:10:46"/>
    <n v="1"/>
    <x v="0"/>
    <x v="0"/>
    <s v="C"/>
    <m/>
    <d v="2012-04-10T00:00:00"/>
    <s v="כן"/>
    <s v="סגור"/>
    <n v="55652390"/>
    <s v="דוד"/>
    <s v="סמק"/>
    <s v="זכר"/>
    <d v="1959-04-03T00:00:00"/>
    <n v="37936"/>
    <s v="IMG_1257.JPG"/>
  </r>
  <r>
    <n v="66873"/>
    <d v="2013-10-23T00:00:00"/>
    <n v="2"/>
    <n v="1.5"/>
    <n v="0.2"/>
    <s v="1-הפרשה סרוטית"/>
    <s v="קטנה"/>
    <s v="משולב"/>
    <n v="2"/>
    <s v="NULL"/>
    <s v="NULL"/>
    <s v="הוחלף טיפול מקומי ל OINT THREOLONE X2"/>
    <s v="\\mc-srvfiles\ReuthFs\Applications\puzzlesoft\hospital_avotfiles\WoundsPics-1\IMG_1262.JPG"/>
    <n v="9"/>
    <d v="2013-10-23T08:28:00"/>
    <n v="1"/>
    <x v="0"/>
    <x v="0"/>
    <s v="C"/>
    <s v="סקרום במרכז"/>
    <d v="2013-08-11T00:00:00"/>
    <s v="כן"/>
    <s v="סגור"/>
    <n v="17703786"/>
    <s v="עמנואל"/>
    <s v="סחאי"/>
    <s v="זכר"/>
    <d v="1937-01-01T00:00:00"/>
    <n v="40496"/>
    <s v="IMG_1262.JPG"/>
  </r>
  <r>
    <n v="90460"/>
    <d v="2020-01-24T00:00:00"/>
    <n v="9"/>
    <n v="5"/>
    <n v="0"/>
    <s v="0-ללא הפרשה"/>
    <s v="ללא הפרשה"/>
    <s v="שחור-רקמה נקרוטית יבשה"/>
    <s v="לא ניתן להגדרה"/>
    <m/>
    <m/>
    <s v="טיפול מקומי בPOLYDIN X 2/D עם חבישה"/>
    <s v="\\mc-srvfiles\ReuthFs\Applications\puzzlesoft\hospital_avotfiles\WoundsPics-1\IMG_1264.JPG"/>
    <n v="14"/>
    <d v="2020-01-24T22:23:09"/>
    <n v="2"/>
    <x v="0"/>
    <x v="4"/>
    <s v="L"/>
    <s v="עקב שמאל"/>
    <d v="2020-01-01T00:00:00"/>
    <s v="לא"/>
    <s v="פעיל"/>
    <n v="73711814"/>
    <s v="סלימה"/>
    <s v="שבת"/>
    <s v="נקבה"/>
    <d v="1925-01-01T00:00:00"/>
    <n v="73994"/>
    <s v="IMG_1264.JPG"/>
  </r>
  <r>
    <n v="90473"/>
    <d v="2020-01-25T00:00:00"/>
    <n v="4"/>
    <n v="3"/>
    <n v="0"/>
    <s v="0-ללא הפרשה"/>
    <s v="ללא הפרשה"/>
    <s v="משולב"/>
    <n v="3"/>
    <s v="מרכז תחום פצע,דיאטנית"/>
    <s v="מזרון סטטי לפיזור לחץ"/>
    <s v="פצע ללא שינוי. הוחלף טיפול מקומי  לDERMADEN X 2/D  עם חבישה"/>
    <s v="\\mc-srvfiles\ReuthFs\Applications\puzzlesoft\hospital_avotfiles\WoundsPics-1\IMG_1266.JPG"/>
    <n v="11"/>
    <d v="2020-01-25T19:49:17"/>
    <n v="3"/>
    <x v="0"/>
    <x v="5"/>
    <s v="L"/>
    <s v="שוק אחורי שמאל"/>
    <d v="2020-01-01T00:00:00"/>
    <s v="לא"/>
    <s v="פעיל"/>
    <n v="73711814"/>
    <s v="סלימה"/>
    <s v="שבת"/>
    <s v="נקבה"/>
    <d v="1925-01-01T00:00:00"/>
    <n v="73994"/>
    <s v="IMG_1266.JPG"/>
  </r>
  <r>
    <n v="90474"/>
    <d v="2020-01-25T00:00:00"/>
    <n v="2"/>
    <n v="1"/>
    <n v="0"/>
    <s v="0-ללא הפרשה"/>
    <s v="ללא הפרשה"/>
    <s v="שחור-רקמה נקרוטית יבשה"/>
    <s v="לא ניתן להגדרה"/>
    <s v="מרכז תחום פצע,דיאטנית"/>
    <s v="מזרון סטטי לפיזור לחץ"/>
    <s v="טיפול מקומי בPOLYDIN X 2/D עם חבישה."/>
    <s v="\\mc-srvfiles\ReuthFs\Applications\puzzlesoft\hospital_avotfiles\WoundsPics-1\IMG_1268.JPG"/>
    <n v="8"/>
    <d v="2020-01-25T19:53:31"/>
    <n v="4"/>
    <x v="0"/>
    <x v="5"/>
    <s v="R"/>
    <s v="שוק ימין אחורי"/>
    <d v="2020-01-01T00:00:00"/>
    <s v="לא"/>
    <s v="פעיל"/>
    <n v="73711814"/>
    <s v="סלימה"/>
    <s v="שבת"/>
    <s v="נקבה"/>
    <d v="1925-01-01T00:00:00"/>
    <n v="73994"/>
    <s v="IMG_1268.JPG"/>
  </r>
  <r>
    <n v="66870"/>
    <d v="2013-10-23T00:00:00"/>
    <n v="8"/>
    <n v="3"/>
    <n v="2"/>
    <s v="1-הפרשה סרוטית"/>
    <s v="בינונית"/>
    <s v="אדום-רקמת גרנולציה"/>
    <n v="4"/>
    <s v="NULL"/>
    <s v="NULL"/>
    <s v="ללא שינוי בטיפול המקומי"/>
    <s v="\\mc-srvfiles\ReuthFs\Applications\puzzlesoft\hospital_avotfiles\WoundsPics-1\IMG_1270.JPG"/>
    <n v="13"/>
    <d v="2013-10-23T08:23:54"/>
    <n v="1"/>
    <x v="0"/>
    <x v="0"/>
    <s v="C"/>
    <s v="סקרום"/>
    <d v="2013-04-26T00:00:00"/>
    <s v="לא"/>
    <s v="פעיל"/>
    <n v="312728413"/>
    <s v="ליודמילה"/>
    <s v="מסלוב"/>
    <s v="נקבה"/>
    <d v="1932-06-06T00:00:00"/>
    <n v="41311"/>
    <s v="IMG_1270.JPG"/>
  </r>
  <r>
    <n v="90399"/>
    <d v="2020-01-21T00:00:00"/>
    <n v="8"/>
    <n v="7"/>
    <n v="0"/>
    <s v="0-ללא הפרשה"/>
    <s v="ללא הפרשה"/>
    <s v="משולב"/>
    <n v="4"/>
    <s v="מרכז תחום פצע,דיאטנית"/>
    <s v="מזרון סטטי לפיזור לחץ"/>
    <s v="טיפול מקומי בהרטבות HARTMAN X 3/D + הגנה מסביב בCLOTRIMAZOL X 3/D עם חבישה"/>
    <s v="\\mc-srvfiles\ReuthFs\Applications\puzzlesoft\hospital_avotfiles\WoundsPics-1\IMG_1270.JPG"/>
    <n v="13"/>
    <d v="2020-01-21T01:59:43"/>
    <n v="1"/>
    <x v="0"/>
    <x v="0"/>
    <s v="C"/>
    <s v="סקרום"/>
    <d v="2020-01-01T00:00:00"/>
    <s v="לא"/>
    <s v="פעיל"/>
    <n v="73711814"/>
    <s v="סלימה"/>
    <s v="שבת"/>
    <s v="נקבה"/>
    <d v="1925-01-01T00:00:00"/>
    <n v="73994"/>
    <s v="IMG_1270.JPG"/>
  </r>
  <r>
    <n v="90461"/>
    <d v="2020-01-24T00:00:00"/>
    <n v="2"/>
    <n v="1.5"/>
    <n v="0.2"/>
    <s v="5-הפרשה מוגלתית רבה"/>
    <s v="גדולה"/>
    <s v="משולב"/>
    <n v="4"/>
    <s v="מרכז תחום פצע,דיאטנית"/>
    <s v="מזרון סטטי לפיזור לחץ"/>
    <s v="פצע ללא שינוי, עם הפרשות מרובות.  הוחלף טיפול מקומי לADVASORB X 1/D עם חבישה"/>
    <s v="\\mc-srvfiles\ReuthFs\Applications\puzzlesoft\hospital_avotfiles\WoundsPics-1\IMG_1271.JPG"/>
    <n v="11"/>
    <d v="2020-01-24T22:27:46"/>
    <n v="5"/>
    <x v="0"/>
    <x v="7"/>
    <s v="L"/>
    <s v="קרסול שמאל"/>
    <d v="2019-09-09T00:00:00"/>
    <s v="כן"/>
    <s v="סגור"/>
    <n v="13630231"/>
    <s v="חנה"/>
    <s v="רייכמן"/>
    <s v="נקבה"/>
    <d v="1940-07-27T00:00:00"/>
    <n v="71276"/>
    <s v="IMG_1271.JPG"/>
  </r>
  <r>
    <n v="90463"/>
    <d v="2020-01-24T00:00:00"/>
    <n v="1.5"/>
    <n v="1"/>
    <n v="0"/>
    <s v="0-ללא הפרשה"/>
    <s v="ללא הפרשה"/>
    <s v="משולב"/>
    <n v="2"/>
    <s v="מרכז תחום פצע,דיאטנית"/>
    <s v="מזרון סטטי לפיזור לחץ"/>
    <s v="פצע ללא שינוי, עם קרפיטציות ותזוזה פטולוגית. סימני OM. ממשיך  טיפול מקומי במריחת FLAMINAL X 1/D עם חבישה"/>
    <s v="\\mc-srvfiles\ReuthFs\Applications\puzzlesoft\hospital_avotfiles\WoundsPics-1\IMG_1273.JPG"/>
    <n v="7"/>
    <d v="2020-01-24T22:35:19"/>
    <n v="7"/>
    <x v="0"/>
    <x v="21"/>
    <s v="R"/>
    <s v="בוהן 1 כף רגל ימין"/>
    <d v="2019-12-02T00:00:00"/>
    <s v="כן"/>
    <s v="סגור"/>
    <n v="13630231"/>
    <s v="חנה"/>
    <s v="רייכמן"/>
    <s v="נקבה"/>
    <d v="1940-07-27T00:00:00"/>
    <n v="71276"/>
    <s v="IMG_1273.JPG"/>
  </r>
  <r>
    <n v="90462"/>
    <d v="2020-01-24T00:00:00"/>
    <n v="1"/>
    <n v="0.5"/>
    <n v="0.4"/>
    <s v="0-ללא הפרשה"/>
    <s v="ללא הפרשה"/>
    <s v="משולב"/>
    <n v="3"/>
    <s v="מרכז תחום פצע,דיאטנית"/>
    <s v="מזרון סטטי לפיזור לחץ"/>
    <s v="פצע ללא שינוי.  ממשיך טיפול מקומי בHYCOMYCIN X 2/D + CLOTRIMAZOL"/>
    <s v="\\mc-srvfiles\ReuthFs\Applications\puzzlesoft\hospital_avotfiles\WoundsPics-1\IMG_1275.JPG"/>
    <n v="5"/>
    <d v="2020-01-24T22:28:34"/>
    <n v="1"/>
    <x v="0"/>
    <x v="1"/>
    <s v="R"/>
    <s v="חריץ העכוז בגודל 6 ס&quot;מ"/>
    <d v="2019-05-26T00:00:00"/>
    <s v="לא"/>
    <s v="סגור"/>
    <n v="13630231"/>
    <s v="חנה"/>
    <s v="רייכמן"/>
    <s v="נקבה"/>
    <d v="1940-07-27T00:00:00"/>
    <n v="71276"/>
    <s v="IMG_1275.JPG"/>
  </r>
  <r>
    <n v="90475"/>
    <d v="2020-01-23T00:00:00"/>
    <n v="2.5"/>
    <n v="2.5"/>
    <n v="2"/>
    <s v="1-הפרשה סרוטית"/>
    <s v="בינונית"/>
    <s v="משולב"/>
    <n v="4"/>
    <s v="מרכז תחום פצע,דיאטנית"/>
    <s v="מזרון סטטי לפיזור לחץ"/>
    <s v="פצע ללא שינוי. כיס בן שעות 8-10 עד 8 סמ'. ממשיך טיפול מקומי בהרטבות HARTMAN X 3/D עם חבישה + הגנה מסביב CLOTRIMAZOL"/>
    <s v="\\mc-srvfiles\ReuthFs\Applications\puzzlesoft\hospital_avotfiles\WoundsPics-1\IMG_1278.JPG"/>
    <n v="12"/>
    <d v="2020-01-25T20:00:33"/>
    <n v="2"/>
    <x v="0"/>
    <x v="3"/>
    <s v="L"/>
    <m/>
    <d v="2019-11-07T00:00:00"/>
    <s v="כן"/>
    <s v="פעיל"/>
    <n v="53382677"/>
    <s v="צביה ברלנדה"/>
    <s v="באום"/>
    <s v="נקבה"/>
    <d v="1955-03-16T00:00:00"/>
    <n v="73155"/>
    <s v="IMG_1278.JPG"/>
  </r>
  <r>
    <n v="67016"/>
    <d v="2013-10-31T00:00:00"/>
    <n v="3.5"/>
    <n v="3"/>
    <n v="0"/>
    <s v="0-ללא הפרשה"/>
    <s v="ללא הפרשה"/>
    <s v="שחור-רקמה נקרוטית יבשה"/>
    <n v="3"/>
    <s v="NULL"/>
    <s v="NULL"/>
    <m/>
    <s v="\\mc-srvfiles\ReuthFs\Applications\puzzlesoft\hospital_avotfiles\WoundsPics-1\IMG_1279.JPG"/>
    <n v="12"/>
    <d v="2013-10-31T22:06:38"/>
    <n v="4"/>
    <x v="0"/>
    <x v="3"/>
    <s v="L"/>
    <m/>
    <d v="2013-10-01T00:00:00"/>
    <s v="כן"/>
    <s v="סגור"/>
    <n v="40206070"/>
    <s v="אברהם אהרון"/>
    <s v="צפתמן"/>
    <s v="זכר"/>
    <d v="1981-10-01T00:00:00"/>
    <n v="39702"/>
    <s v="IMG_1279.JPG"/>
  </r>
  <r>
    <n v="90476"/>
    <d v="2020-01-23T00:00:00"/>
    <n v="5.5"/>
    <n v="3"/>
    <n v="1"/>
    <s v="1-הפרשה סרוטית"/>
    <s v="בינונית"/>
    <s v="משולב"/>
    <n v="4"/>
    <s v="מרכז תחום פצע,דיאטנית"/>
    <s v="מזרון סטטי לפיזור לחץ"/>
    <s v="פצע  יותר נקי,  עצם לא נמוש.  הופסק FLAGYL. ממשך טיפול מקומי בהרטבות HARTMAN X 3/D    עם חבישה + הגנה מסביב CLOTRIMAZOL"/>
    <s v="\\mc-srvfiles\ReuthFs\Applications\puzzlesoft\hospital_avotfiles\WoundsPics-1\IMG_1280.JPG"/>
    <n v="14"/>
    <d v="2020-01-25T20:05:02"/>
    <n v="1"/>
    <x v="0"/>
    <x v="1"/>
    <s v="C"/>
    <m/>
    <d v="2019-11-07T00:00:00"/>
    <s v="כן"/>
    <s v="פעיל"/>
    <n v="53382677"/>
    <s v="צביה ברלנדה"/>
    <s v="באום"/>
    <s v="נקבה"/>
    <d v="1955-03-16T00:00:00"/>
    <n v="73155"/>
    <s v="IMG_1280.JPG"/>
  </r>
  <r>
    <n v="90484"/>
    <d v="2020-01-23T00:00:00"/>
    <n v="3.5"/>
    <n v="2"/>
    <n v="0"/>
    <s v="0-ללא הפרשה"/>
    <s v="ללא הפרשה"/>
    <s v="משולב"/>
    <n v="3"/>
    <s v="מרכז תחום פצע,דיאטנית"/>
    <s v="מזרון סטטי לפיזור לחץ"/>
    <s v="פצע בנטיה לשיפור והקנה, נקי.   הוחלף מקומי למריחת HYCOMYCIN X 2/D  עם חבישה."/>
    <s v="\\mc-srvfiles\ReuthFs\Applications\puzzlesoft\hospital_avotfiles\WoundsPics-1\IMG_1281.JPG"/>
    <n v="10"/>
    <d v="2020-01-25T21:26:57"/>
    <n v="1"/>
    <x v="0"/>
    <x v="1"/>
    <s v="C"/>
    <s v="פצע לחץ דרגה 4 בעכוז."/>
    <d v="2018-11-10T00:00:00"/>
    <s v="לא"/>
    <s v="סגור"/>
    <n v="71939219"/>
    <s v="סרינה"/>
    <s v="בלבל"/>
    <s v="נקבה"/>
    <d v="1930-02-09T00:00:00"/>
    <n v="70737"/>
    <s v="IMG_1281.JPG"/>
  </r>
  <r>
    <n v="67123"/>
    <d v="2013-11-10T00:00:00"/>
    <n v="5"/>
    <n v="0.5"/>
    <n v="0.2"/>
    <s v="0-ללא הפרשה"/>
    <s v="ללא הפרשה"/>
    <m/>
    <n v="3"/>
    <s v="NULL"/>
    <s v="NULL"/>
    <s v="פצע טראומתי עם אזור פיברוטי  טיפול עם  UREAX1+חור באמצע טיפול עם SILVERCEL X1"/>
    <s v="\\mc-srvfiles\ReuthFs\Applications\puzzlesoft\hospital_avotfiles\WoundsPics-1\IMG_1282.JPG"/>
    <n v="5"/>
    <d v="2013-11-10T17:35:48"/>
    <n v="1"/>
    <x v="4"/>
    <x v="13"/>
    <s v="L"/>
    <s v="שוק ברגל שמאל"/>
    <d v="2013-10-08T00:00:00"/>
    <s v="לא"/>
    <s v="סגור"/>
    <n v="300220001"/>
    <s v="בכור בן"/>
    <s v="מכלוף"/>
    <s v="זכר"/>
    <d v="1986-10-24T00:00:00"/>
    <n v="43906"/>
    <s v="IMG_1282.JPG"/>
  </r>
  <r>
    <n v="67003"/>
    <d v="2013-10-31T00:00:00"/>
    <n v="6"/>
    <n v="0.5"/>
    <n v="0.2"/>
    <s v="1-הפרשה סרוטית"/>
    <s v="בינונית"/>
    <s v="משולב"/>
    <n v="3"/>
    <s v="NULL"/>
    <s v="NULL"/>
    <s v="פצע  פתוח עמוק 3ס&quot;ם טיפול עם SYLVERSEL"/>
    <s v="\\mc-srvfiles\ReuthFs\Applications\puzzlesoft\hospital_avotfiles\WoundsPics-1\IMG_1282.JPG"/>
    <n v="10"/>
    <d v="2013-10-31T17:47:03"/>
    <n v="1"/>
    <x v="4"/>
    <x v="13"/>
    <s v="L"/>
    <s v="שוק ברגל שמאל"/>
    <d v="2013-10-08T00:00:00"/>
    <s v="לא"/>
    <s v="סגור"/>
    <n v="300220001"/>
    <s v="בכור בן"/>
    <s v="מכלוף"/>
    <s v="זכר"/>
    <d v="1986-10-24T00:00:00"/>
    <n v="43906"/>
    <s v="IMG_1282.JPG"/>
  </r>
  <r>
    <n v="90486"/>
    <d v="2020-01-23T00:00:00"/>
    <n v="2"/>
    <n v="1"/>
    <n v="0.1"/>
    <s v="0-ללא הפרשה"/>
    <s v="ללא הפרשה"/>
    <s v="משולב"/>
    <n v="3"/>
    <s v="מרכז תחום פצע,דיאטנית"/>
    <s v="מזרון סטטי לפיזור לחץ"/>
    <s v="פצע בנטיה לשיפור והקטנה. פטרת מסביב. ממשיך טיפול מקומי  בFLAMINAL  + מריחת CLOTRIMAZOL מסביב."/>
    <s v="\\mc-srvfiles\ReuthFs\Applications\puzzlesoft\hospital_avotfiles\WoundsPics-1\IMG_1284.JPG"/>
    <n v="7"/>
    <d v="2020-01-25T21:29:29"/>
    <n v="2"/>
    <x v="0"/>
    <x v="1"/>
    <s v="R"/>
    <s v="עכוז ימין פצע שיפשופי ואדום דרגה 2"/>
    <d v="2019-12-11T00:00:00"/>
    <s v="כן"/>
    <s v="סגור"/>
    <n v="3660115"/>
    <s v="איתן"/>
    <s v="ברק"/>
    <s v="זכר"/>
    <d v="1937-02-28T00:00:00"/>
    <n v="73343"/>
    <s v="IMG_1284.JPG"/>
  </r>
  <r>
    <n v="67266"/>
    <d v="2013-11-19T00:00:00"/>
    <n v="2"/>
    <n v="1.5"/>
    <n v="0.5"/>
    <s v="1-הפרשה סרוטית"/>
    <s v="קטנה"/>
    <s v="משולב"/>
    <n v="2"/>
    <s v="NULL"/>
    <s v="NULL"/>
    <s v="פצע  עם אזור פיברוטי טיפול עםFLAMINALX1"/>
    <s v="\\mc-srvfiles\ReuthFs\Applications\puzzlesoft\hospital_avotfiles\WoundsPics-1\IMG_1284.JPG"/>
    <n v="9"/>
    <d v="2013-11-19T12:18:15"/>
    <n v="1"/>
    <x v="4"/>
    <x v="13"/>
    <s v="L"/>
    <s v="שוק ברגל שמאל"/>
    <d v="2013-10-08T00:00:00"/>
    <s v="לא"/>
    <s v="סגור"/>
    <n v="300220001"/>
    <s v="בכור בן"/>
    <s v="מכלוף"/>
    <s v="זכר"/>
    <d v="1986-10-24T00:00:00"/>
    <n v="43906"/>
    <s v="IMG_1284.JPG"/>
  </r>
  <r>
    <n v="90485"/>
    <d v="2020-01-23T00:00:00"/>
    <n v="6.5"/>
    <n v="4"/>
    <n v="0.2"/>
    <s v="0-ללא הפרשה"/>
    <s v="ללא הפרשה"/>
    <s v="משולב"/>
    <n v="4"/>
    <s v="מרכז תחום פצע,דיאטנית"/>
    <s v="מזרון סטטי לפיזור לחץ"/>
    <s v="פצע בהחמרה לדרגה 4. ממשיך טיפול מקומי במריחת FLAMINAL X 1/D  + CLOTRIMAZOL מסביב עם חבישה"/>
    <s v="\\mc-srvfiles\ReuthFs\Applications\puzzlesoft\hospital_avotfiles\WoundsPics-1\IMG_1285.JPG"/>
    <n v="13"/>
    <d v="2020-01-25T21:28:28"/>
    <n v="1"/>
    <x v="0"/>
    <x v="4"/>
    <s v="L"/>
    <s v="עקב שמאל שלפוחית עם תוכן סרוטי"/>
    <d v="2019-12-11T00:00:00"/>
    <s v="כן"/>
    <s v="פעיל"/>
    <n v="3660115"/>
    <s v="איתן"/>
    <s v="ברק"/>
    <s v="זכר"/>
    <d v="1937-02-28T00:00:00"/>
    <n v="73343"/>
    <s v="IMG_1285.JPG"/>
  </r>
  <r>
    <n v="67004"/>
    <d v="2013-10-31T00:00:00"/>
    <n v="3"/>
    <n v="2.5"/>
    <n v="0.2"/>
    <s v="0-ללא הפרשה"/>
    <s v="ללא הפרשה"/>
    <m/>
    <n v="3"/>
    <s v="NULL"/>
    <s v="NULL"/>
    <m/>
    <s v="\\mc-srvfiles\ReuthFs\Applications\puzzlesoft\hospital_avotfiles\WoundsPics-1\IMG_1285.JPG"/>
    <n v="7"/>
    <d v="2013-10-31T17:48:17"/>
    <n v="1"/>
    <x v="4"/>
    <x v="6"/>
    <s v="R"/>
    <s v="ירך קידמי"/>
    <d v="2109-09-29T00:00:00"/>
    <s v="כן"/>
    <s v="פעיל"/>
    <n v="33878778"/>
    <s v="רמי - רחמים"/>
    <s v="סילבר"/>
    <s v="זכר"/>
    <d v="1977-04-12T00:00:00"/>
    <n v="43738"/>
    <s v="IMG_1285.JPG"/>
  </r>
  <r>
    <n v="67265"/>
    <d v="2013-11-19T00:00:00"/>
    <n v="3"/>
    <n v="2.5"/>
    <n v="0.2"/>
    <s v="0-ללא הפרשה"/>
    <s v="ללא הפרשה"/>
    <m/>
    <n v="2"/>
    <s v="NULL"/>
    <s v="NULL"/>
    <s v="פצע עם הפרגרנולציה טיפול עם THREOLONX1"/>
    <s v="\\mc-srvfiles\ReuthFs\Applications\puzzlesoft\hospital_avotfiles\WoundsPics-1\IMG_1286.JPG"/>
    <n v="7"/>
    <d v="2013-11-19T12:14:44"/>
    <n v="1"/>
    <x v="4"/>
    <x v="6"/>
    <s v="R"/>
    <s v="ירך קידמי"/>
    <d v="2109-09-29T00:00:00"/>
    <s v="כן"/>
    <s v="פעיל"/>
    <n v="33878778"/>
    <s v="רמי - רחמים"/>
    <s v="סילבר"/>
    <s v="זכר"/>
    <d v="1977-04-12T00:00:00"/>
    <n v="43738"/>
    <s v="IMG_1286.JPG"/>
  </r>
  <r>
    <n v="90487"/>
    <d v="2020-01-23T00:00:00"/>
    <n v="0.8"/>
    <n v="0.2"/>
    <n v="0"/>
    <s v="0-ללא הפרשה"/>
    <s v="ללא הפרשה"/>
    <s v="משולב"/>
    <n v="2"/>
    <s v="מרכז תחום פצע,דיאטנית"/>
    <s v="מזרון סטטי לפיזור לחץ"/>
    <s v="פצע בנטיה לשיפור .   הוחלף  טיפול מקומי למריחת HYCOMYCIN X 2/D  עם חבישה"/>
    <s v="\\mc-srvfiles\ReuthFs\Applications\puzzlesoft\hospital_avotfiles\WoundsPics-1\IMG_1287.JPG"/>
    <n v="4"/>
    <d v="2020-01-25T21:33:37"/>
    <n v="2"/>
    <x v="0"/>
    <x v="4"/>
    <s v="L"/>
    <s v="עקב שמאל"/>
    <d v="2019-09-01T00:00:00"/>
    <s v="לא"/>
    <s v="סגור"/>
    <n v="16347791"/>
    <s v="רפאל"/>
    <s v="פיזיצקי"/>
    <s v="זכר"/>
    <d v="1949-08-24T00:00:00"/>
    <n v="72656"/>
    <s v="IMG_1287.JPG"/>
  </r>
  <r>
    <n v="66924"/>
    <d v="2013-10-29T00:00:00"/>
    <n v="4"/>
    <n v="3"/>
    <n v="0"/>
    <s v="0-ללא הפרשה"/>
    <s v="ללא הפרשה"/>
    <s v="צהוב-רקמה נקרוטית רכה,צמיגה"/>
    <n v="3"/>
    <s v="NULL"/>
    <s v="NULL"/>
    <s v="פצע לחץ דרגה 3+ רקצה נקרוטית ואודם מסביב הפצע צולם היום והוחל טיפול עם CR.SILVEROL X2 ."/>
    <s v="\\mc-srvfiles\ReuthFs\Applications\puzzlesoft\hospital_avotfiles\WoundsPics-1\IMG_1287.JPG"/>
    <n v="11"/>
    <d v="2013-10-29T11:54:20"/>
    <n v="3"/>
    <x v="0"/>
    <x v="13"/>
    <s v="R"/>
    <s v="שוק ימין צדדית"/>
    <d v="2013-10-25T00:00:00"/>
    <s v="כן"/>
    <s v="פעיל"/>
    <n v="1490986"/>
    <s v="מרים מרתה"/>
    <s v="שטול"/>
    <s v="נקבה"/>
    <d v="1923-01-01T00:00:00"/>
    <n v="44164"/>
    <s v="IMG_1287.JPG"/>
  </r>
  <r>
    <n v="67132"/>
    <d v="2013-11-12T00:00:00"/>
    <n v="3"/>
    <n v="2"/>
    <n v="0"/>
    <s v="1-הפרשה סרוטית"/>
    <s v="קטנה"/>
    <s v="צהוב-רקמה נקרוטית רכה,צמיגה"/>
    <n v="3"/>
    <s v="NULL"/>
    <s v="NULL"/>
    <s v="פצע משולב צהוב עם רקמה רכה המשך טיפול עם CR.SILVEROL X2."/>
    <s v="\\mc-srvfiles\ReuthFs\Applications\puzzlesoft\hospital_avotfiles\WoundsPics-1\IMG_1287.JPG"/>
    <n v="11"/>
    <d v="2013-11-12T10:25:25"/>
    <n v="3"/>
    <x v="0"/>
    <x v="13"/>
    <s v="R"/>
    <s v="שוק ימין צדדית"/>
    <d v="2013-10-25T00:00:00"/>
    <s v="כן"/>
    <s v="פעיל"/>
    <n v="1490986"/>
    <s v="מרים מרתה"/>
    <s v="שטול"/>
    <s v="נקבה"/>
    <d v="1923-01-01T00:00:00"/>
    <n v="44164"/>
    <s v="IMG_1287.JPG"/>
  </r>
  <r>
    <n v="90640"/>
    <d v="2020-02-06T00:00:00"/>
    <n v="0.8"/>
    <n v="0.3"/>
    <n v="0"/>
    <s v="0-ללא הפרשה"/>
    <s v="ללא הפרשה"/>
    <s v="משולב"/>
    <n v="2"/>
    <s v="מרכז תחום פצע,דיאטנית"/>
    <s v="מזרון סטטי לפיזור לחץ"/>
    <s v="פצע בנטיה לשיפור .   הוחלף  טיפול מקומי למריחת FLAMINAL   עם חבישה"/>
    <s v="\\mc-srvfiles\ReuthFs\Applications\puzzlesoft\hospital_avotfiles\WoundsPics-1\IMG_1288.JPG"/>
    <n v="4"/>
    <d v="2020-02-17T22:35:10"/>
    <n v="2"/>
    <x v="0"/>
    <x v="4"/>
    <s v="L"/>
    <s v="עקב שמאל"/>
    <d v="2019-09-01T00:00:00"/>
    <s v="לא"/>
    <s v="סגור"/>
    <n v="16347791"/>
    <s v="רפאל"/>
    <s v="פיזיצקי"/>
    <s v="זכר"/>
    <d v="1949-08-24T00:00:00"/>
    <n v="72656"/>
    <s v="IMG_1288.JPG"/>
  </r>
  <r>
    <n v="67131"/>
    <d v="2013-11-12T00:00:00"/>
    <n v="4"/>
    <n v="3"/>
    <n v="0"/>
    <s v="0-ללא הפרשה"/>
    <s v="ללא הפרשה"/>
    <s v="אדום-רקמת גרנולציה"/>
    <n v="3"/>
    <s v="NULL"/>
    <s v="NULL"/>
    <s v="המשך טיפול עם SOL.HARTMAN X2"/>
    <s v="\\mc-srvfiles\ReuthFs\Applications\puzzlesoft\hospital_avotfiles\WoundsPics-1\IMG_1289.JPG"/>
    <n v="10"/>
    <d v="2013-11-12T10:23:46"/>
    <n v="2"/>
    <x v="0"/>
    <x v="4"/>
    <s v="L"/>
    <s v="עקב שמאל"/>
    <d v="2013-10-25T00:00:00"/>
    <s v="כן"/>
    <s v="פעיל"/>
    <n v="1490986"/>
    <s v="מרים מרתה"/>
    <s v="שטול"/>
    <s v="נקבה"/>
    <d v="1923-01-01T00:00:00"/>
    <n v="44164"/>
    <s v="IMG_1289.JPG"/>
  </r>
  <r>
    <n v="66925"/>
    <d v="2013-10-29T00:00:00"/>
    <n v="5"/>
    <n v="4"/>
    <n v="0.5"/>
    <s v="1-הפרשה סרוטית"/>
    <s v="קטנה"/>
    <s v="אדום-רקמת גרנולציה"/>
    <n v="3"/>
    <s v="NULL"/>
    <s v="NULL"/>
    <s v="הפצע צולם היום עי' קוסטה הוחלף טיפול להרטבות עם SOL.HARTMAN X3 ."/>
    <s v="\\mc-srvfiles\ReuthFs\Applications\puzzlesoft\hospital_avotfiles\WoundsPics-1\IMG_1289.JPG"/>
    <n v="12"/>
    <d v="2013-10-29T11:56:36"/>
    <n v="2"/>
    <x v="0"/>
    <x v="4"/>
    <s v="L"/>
    <s v="עקב שמאל"/>
    <d v="2013-10-25T00:00:00"/>
    <s v="כן"/>
    <s v="פעיל"/>
    <n v="1490986"/>
    <s v="מרים מרתה"/>
    <s v="שטול"/>
    <s v="נקבה"/>
    <d v="1923-01-01T00:00:00"/>
    <n v="44164"/>
    <s v="IMG_1289.JPG"/>
  </r>
  <r>
    <n v="90488"/>
    <d v="2020-01-23T00:00:00"/>
    <n v="1"/>
    <n v="1"/>
    <n v="0"/>
    <s v="0-ללא הפרשה"/>
    <s v="ללא הפרשה"/>
    <s v="משולב"/>
    <n v="3"/>
    <s v="מרכז תחום פצע,דיאטנית"/>
    <s v="מזרון סטטי לפיזור לחץ"/>
    <s v="פצע   ללא שינוי. ממשיך  טיפול מקומי למריחת FLAMINAL X 1/D עם חבישה."/>
    <s v="\\mc-srvfiles\ReuthFs\Applications\puzzlesoft\hospital_avotfiles\WoundsPics-1\IMG_1290.JPG"/>
    <n v="6"/>
    <d v="2020-01-25T21:38:33"/>
    <n v="1"/>
    <x v="0"/>
    <x v="7"/>
    <s v="L"/>
    <s v="קרסול שמאל חיצוני"/>
    <d v="2019-11-05T00:00:00"/>
    <s v="כן"/>
    <s v="סגור"/>
    <n v="23973902"/>
    <s v="משה"/>
    <s v="עבדי"/>
    <s v="זכר"/>
    <d v="1968-09-23T00:00:00"/>
    <n v="70869"/>
    <s v="IMG_1290.JPG"/>
  </r>
  <r>
    <n v="90645"/>
    <d v="2020-02-06T00:00:00"/>
    <n v="0.5"/>
    <n v="0.5"/>
    <n v="0"/>
    <s v="0-ללא הפרשה"/>
    <s v="ללא הפרשה"/>
    <s v="משולב"/>
    <n v="3"/>
    <s v="מרכז תחום פצע,דיאטנית"/>
    <s v="מזרון סטטי לפיזור לחץ"/>
    <s v="פצע  בנטיה לשיפור. ממשיך  טיפול מקומי למריחת FLAMINAL X 1/D עם חבישה."/>
    <s v="\\mc-srvfiles\ReuthFs\Applications\puzzlesoft\hospital_avotfiles\WoundsPics-1\IMG_1290.JPG"/>
    <n v="4"/>
    <d v="2020-02-17T22:42:36"/>
    <n v="1"/>
    <x v="0"/>
    <x v="7"/>
    <s v="L"/>
    <s v="קרסול שמאל חיצוני"/>
    <d v="2019-11-05T00:00:00"/>
    <s v="כן"/>
    <s v="סגור"/>
    <n v="23973902"/>
    <s v="משה"/>
    <s v="עבדי"/>
    <s v="זכר"/>
    <d v="1968-09-23T00:00:00"/>
    <n v="70869"/>
    <s v="IMG_1290.JPG"/>
  </r>
  <r>
    <n v="90489"/>
    <d v="2020-01-23T00:00:00"/>
    <n v="4.5"/>
    <n v="3"/>
    <n v="0"/>
    <s v="0-ללא הפרשה"/>
    <s v="ללא הפרשה"/>
    <s v="משולב"/>
    <n v="3"/>
    <s v="מרכז תחום פצע,דיאטנית"/>
    <s v="מזרון סטטי לפיזור לחץ"/>
    <s v="פצע ללא שינוי. הוחלף טיפול מקומי למריחת DERMADEN X 2/D + CLOTRIMAZOL מסביב עם חבישה"/>
    <s v="\\mc-srvfiles\ReuthFs\Applications\puzzlesoft\hospital_avotfiles\WoundsPics-1\IMG_1292.JPG"/>
    <n v="12"/>
    <d v="2020-01-25T21:43:38"/>
    <n v="3"/>
    <x v="0"/>
    <x v="0"/>
    <s v="C"/>
    <s v="סקרום"/>
    <d v="2019-10-06T00:00:00"/>
    <s v="כן"/>
    <s v="פעיל"/>
    <n v="43481183"/>
    <s v="אברהם"/>
    <s v="גראד"/>
    <s v="זכר"/>
    <d v="1945-04-01T00:00:00"/>
    <n v="70450"/>
    <s v="IMG_1292.JPG"/>
  </r>
  <r>
    <n v="90490"/>
    <d v="2020-01-23T00:00:00"/>
    <n v="4"/>
    <n v="2.5"/>
    <n v="1"/>
    <s v="0-ללא הפרשה"/>
    <s v="ללא הפרשה"/>
    <s v="משולב"/>
    <n v="4"/>
    <s v="מרכז תחום פצע,דיאטנית"/>
    <s v="מזרון סטטי לפיזור לחץ"/>
    <s v="פצע ללא שינוי.  פטרת מסביב. המשך טיפול ב  X 1/D AQUACEL וCLOTRIMAZOL מסביב."/>
    <s v="\\mc-srvfiles\ReuthFs\Applications\puzzlesoft\hospital_avotfiles\WoundsPics-1\IMG_1294.JPG"/>
    <n v="11"/>
    <d v="2020-01-25T21:46:34"/>
    <n v="1"/>
    <x v="0"/>
    <x v="1"/>
    <s v="C"/>
    <s v="עכוז"/>
    <d v="2018-03-05T00:00:00"/>
    <s v="לא"/>
    <s v="סגור"/>
    <n v="901102921"/>
    <s v="אסכנדר"/>
    <s v="אחמד"/>
    <s v="זכר"/>
    <d v="1972-08-29T00:00:00"/>
    <n v="64955"/>
    <s v="IMG_1294.JPG"/>
  </r>
  <r>
    <n v="90491"/>
    <d v="2020-01-25T00:00:00"/>
    <n v="3.5"/>
    <n v="2.5"/>
    <n v="1"/>
    <s v="0-ללא הפרשה"/>
    <s v="ללא הפרשה"/>
    <s v="משולב"/>
    <n v="4"/>
    <s v="מרכז תחום פצע,דיאטנית"/>
    <s v="מזרון סטטי לפיזור לחץ"/>
    <s v="פצע יותר נקי, כיס בן 9-15 עד 2.5 סמ'.   הופסק FLAGYL . ממשיך טיפול מקומי בהרטבות  HARTMAN עם חבישה"/>
    <s v="\\mc-srvfiles\ReuthFs\Applications\puzzlesoft\hospital_avotfiles\WoundsPics-1\IMG_1301.JPG"/>
    <n v="11"/>
    <d v="2020-01-25T21:49:22"/>
    <n v="2"/>
    <x v="0"/>
    <x v="0"/>
    <s v="C"/>
    <s v="סקרום"/>
    <d v="2019-07-24T00:00:00"/>
    <s v="כן"/>
    <s v="פעיל"/>
    <n v="320468887"/>
    <s v="דניס"/>
    <s v="יעקובוב"/>
    <s v="זכר"/>
    <d v="1980-03-14T00:00:00"/>
    <n v="13630"/>
    <s v="IMG_1301.JPG"/>
  </r>
  <r>
    <n v="90478"/>
    <d v="2020-01-23T00:00:00"/>
    <n v="0.5"/>
    <n v="0.5"/>
    <n v="0"/>
    <s v="0-ללא הפרשה"/>
    <s v="ללא הפרשה"/>
    <s v="משולב"/>
    <n v="3"/>
    <s v="מרכז תחום פצע,דיאטנית"/>
    <s v="מזרון סטטי לפיזור לחץ"/>
    <s v="פצע בנטיה לשיפור לדרגה 3. כיס בן 3-9 שעות עד 3 סמ'. ממשיך  טיפול מקומי במריחת HYCOMYCIN X 2/D עם חבישה"/>
    <s v="\\mc-srvfiles\ReuthFs\Applications\puzzlesoft\hospital_avotfiles\WoundsPics-1\IMG_1304.JPG"/>
    <n v="4"/>
    <d v="2020-01-25T21:13:41"/>
    <n v="2"/>
    <x v="0"/>
    <x v="3"/>
    <s v="R"/>
    <s v="טרוכנטר ימין"/>
    <d v="2017-08-29T00:00:00"/>
    <s v="כן"/>
    <s v="פעיל"/>
    <n v="301891727"/>
    <s v="יעקב"/>
    <s v="גליס"/>
    <s v="זכר"/>
    <d v="1988-07-18T00:00:00"/>
    <n v="37835"/>
    <s v="IMG_1304.JPG"/>
  </r>
  <r>
    <n v="90481"/>
    <d v="2020-01-23T00:00:00"/>
    <n v="3"/>
    <n v="3"/>
    <n v="0.8"/>
    <s v="4-הפרשה מוגלתית מעטה"/>
    <s v="קטנה"/>
    <s v="משולב"/>
    <n v="4"/>
    <s v="מרכז תחום פצע,דיאטנית"/>
    <s v="מזרון סטטי לפיזור לחץ"/>
    <s v="פצע ללא שינוי, היפרגרנולציות. הוחלף טיפול מקומי AQACEL X 1/D עם חבישה"/>
    <s v="\\mc-srvfiles\ReuthFs\Applications\puzzlesoft\hospital_avotfiles\WoundsPics-1\IMG_1306.JPG"/>
    <n v="12"/>
    <d v="2020-01-25T21:20:34"/>
    <n v="3"/>
    <x v="0"/>
    <x v="7"/>
    <s v="R"/>
    <m/>
    <d v="2018-12-17T00:00:00"/>
    <s v="לא"/>
    <s v="פעיל"/>
    <n v="50447804"/>
    <s v="ניסים"/>
    <s v="טירי"/>
    <s v="זכר"/>
    <d v="1951-09-22T00:00:00"/>
    <n v="69367"/>
    <s v="IMG_1306.JPG"/>
  </r>
  <r>
    <n v="90480"/>
    <d v="2020-01-23T00:00:00"/>
    <n v="7.5"/>
    <n v="6.5"/>
    <n v="0.8"/>
    <s v="5-הפרשה מוגלתית רבה"/>
    <s v="גדולה"/>
    <s v="משולב"/>
    <n v="4"/>
    <s v="מרכז תחום פצע,דיאטנית"/>
    <s v="מזרון סטטי לפיזור לחץ"/>
    <s v="פצע ללא שינוי, כיס עד 7 סמ' בשעה 6:00 , עצם נמוש. הפרשות מוגלתיות דמיות מרובות. ממשיך  הרטבות עם HARTMAN + FLAGYL."/>
    <s v="\\mc-srvfiles\ReuthFs\Applications\puzzlesoft\hospital_avotfiles\WoundsPics-1\IMG_1308.JPG"/>
    <n v="16"/>
    <d v="2020-01-25T21:17:40"/>
    <n v="2"/>
    <x v="0"/>
    <x v="4"/>
    <s v="L"/>
    <m/>
    <d v="2018-12-17T00:00:00"/>
    <s v="לא"/>
    <s v="פעיל"/>
    <n v="50447804"/>
    <s v="ניסים"/>
    <s v="טירי"/>
    <s v="זכר"/>
    <d v="1951-09-22T00:00:00"/>
    <n v="69367"/>
    <s v="IMG_1308.JPG"/>
  </r>
  <r>
    <n v="90482"/>
    <d v="2020-01-23T00:00:00"/>
    <n v="3.5"/>
    <n v="3.5"/>
    <n v="0"/>
    <s v="0-ללא הפרשה"/>
    <s v="ללא הפרשה"/>
    <s v="שחור-רקמה נקרוטית יבשה"/>
    <s v="לא ניתן להגדרה"/>
    <s v="מרכז תחום פצע,דיאטנית"/>
    <s v="מזרון סטטי לפיזור לחץ"/>
    <s v="פצע ללא שינוי. הוחלף טיפול מקומי בFLAMINAL X 1/D עם חבישה."/>
    <s v="\\mc-srvfiles\ReuthFs\Applications\puzzlesoft\hospital_avotfiles\WoundsPics-1\IMG_1309.JPG"/>
    <n v="13"/>
    <d v="2020-01-25T21:24:57"/>
    <n v="7"/>
    <x v="0"/>
    <x v="4"/>
    <s v="R"/>
    <s v="עקב ימין"/>
    <d v="2020-01-09T00:00:00"/>
    <s v="כן"/>
    <s v="פעיל"/>
    <n v="50447804"/>
    <s v="ניסים"/>
    <s v="טירי"/>
    <s v="זכר"/>
    <d v="1951-09-22T00:00:00"/>
    <n v="69367"/>
    <s v="IMG_1309.JPG"/>
  </r>
  <r>
    <n v="67069"/>
    <d v="2013-11-05T00:00:00"/>
    <n v="4"/>
    <n v="3"/>
    <n v="0"/>
    <s v="0-ללא הפרשה"/>
    <s v="ללא הפרשה"/>
    <s v="שחור-רקמה נקרוטית יבשה"/>
    <n v="3"/>
    <s v="NULL"/>
    <s v="NULL"/>
    <s v="SOL HARTMAN * 3"/>
    <s v="\\mc-srvfiles\ReuthFs\Applications\puzzlesoft\hospital_avotfiles\WoundsPics-1\IMG_1317.jpg"/>
    <n v="12"/>
    <d v="2013-11-05T11:25:42"/>
    <n v="3"/>
    <x v="0"/>
    <x v="4"/>
    <s v="L"/>
    <s v="עקב שמאל שלפוחית נקורטית"/>
    <d v="2013-10-02T00:00:00"/>
    <s v="לא"/>
    <s v="פעיל"/>
    <n v="306841768"/>
    <s v="אושר"/>
    <s v="ליברמן"/>
    <s v="זכר"/>
    <d v="1934-09-26T00:00:00"/>
    <n v="43819"/>
    <s v="IMG_1317.jpg"/>
  </r>
  <r>
    <n v="67063"/>
    <d v="2013-11-05T00:00:00"/>
    <n v="4"/>
    <n v="2"/>
    <n v="0"/>
    <s v="0-ללא הפרשה"/>
    <s v="ללא הפרשה"/>
    <s v="שחור-רקמה נקרוטית יבשה"/>
    <n v="4"/>
    <s v="NULL"/>
    <s v="NULL"/>
    <s v="SOL POLYDIN * 2"/>
    <s v="\\mc-srvfiles\ReuthFs\Applications\puzzlesoft\hospital_avotfiles\WoundsPics-1\IMG_1318.jpg"/>
    <n v="11"/>
    <d v="2013-11-05T10:38:39"/>
    <n v="1"/>
    <x v="2"/>
    <x v="5"/>
    <s v="L"/>
    <s v="מעל עקב"/>
    <d v="2013-11-03T00:00:00"/>
    <s v="כן"/>
    <s v="פעיל"/>
    <n v="41371469"/>
    <s v="סעדיה"/>
    <s v="עמוס"/>
    <s v="זכר"/>
    <d v="1937-07-16T00:00:00"/>
    <n v="43647"/>
    <s v="IMG_1318.jpg"/>
  </r>
  <r>
    <n v="67066"/>
    <d v="2013-11-05T00:00:00"/>
    <n v="2"/>
    <n v="2"/>
    <n v="0.5"/>
    <s v="1-הפרשה סרוטית"/>
    <s v="קטנה"/>
    <s v="צהוב-רקמה נקרוטית רכה,צמיגה"/>
    <n v="3"/>
    <s v="NULL"/>
    <s v="NULL"/>
    <s v="SOL HARTMAN * 3"/>
    <s v="\\mc-srvfiles\ReuthFs\Applications\puzzlesoft\hospital_avotfiles\WoundsPics-1\IMG_1320.jpg"/>
    <n v="10"/>
    <d v="2013-11-05T11:21:31"/>
    <n v="2"/>
    <x v="0"/>
    <x v="4"/>
    <s v="L"/>
    <s v="עקב שמאל"/>
    <d v="2013-08-24T00:00:00"/>
    <s v="לא"/>
    <s v="פעיל"/>
    <n v="54553748"/>
    <s v="אילנה"/>
    <s v="סילורה"/>
    <s v="נקבה"/>
    <d v="1956-09-28T00:00:00"/>
    <n v="43221"/>
    <s v="IMG_1320.jpg"/>
  </r>
  <r>
    <n v="67070"/>
    <d v="2013-11-05T00:00:00"/>
    <n v="8"/>
    <n v="7"/>
    <n v="0.2"/>
    <s v="0-ללא הפרשה"/>
    <s v="קטנה"/>
    <s v="משולב"/>
    <n v="3"/>
    <s v="NULL"/>
    <s v="NULL"/>
    <s v="SOL. HARTMAN * 3"/>
    <s v="\\mc-srvfiles\ReuthFs\Applications\puzzlesoft\hospital_avotfiles\WoundsPics-1\IMG_1325.jpg"/>
    <n v="14"/>
    <d v="2013-11-05T11:27:22"/>
    <n v="3"/>
    <x v="2"/>
    <x v="17"/>
    <s v="L"/>
    <s v="עקב"/>
    <d v="2013-09-21T00:00:00"/>
    <s v="לא"/>
    <s v="פעיל"/>
    <n v="50856046"/>
    <s v="אליהו"/>
    <s v="עומסי"/>
    <s v="זכר"/>
    <d v="1951-09-15T00:00:00"/>
    <n v="43640"/>
    <s v="IMG_1325.jpg"/>
  </r>
  <r>
    <n v="67071"/>
    <d v="2013-11-05T00:00:00"/>
    <n v="10"/>
    <n v="4"/>
    <n v="0"/>
    <s v="1-הפרשה סרוטית"/>
    <s v="בינונית"/>
    <s v="משולב"/>
    <n v="3"/>
    <s v="NULL"/>
    <s v="NULL"/>
    <s v="SOL. HARTMAN * 3"/>
    <s v="\\mc-srvfiles\ReuthFs\Applications\puzzlesoft\hospital_avotfiles\WoundsPics-1\IMG_1328.jpg"/>
    <n v="15"/>
    <d v="2013-11-05T11:29:45"/>
    <n v="2"/>
    <x v="1"/>
    <x v="23"/>
    <s v="R"/>
    <s v="חתח נתוחי הגדם ימין מתחת הברך"/>
    <d v="2013-09-03T00:00:00"/>
    <s v="כן"/>
    <s v="פעיל"/>
    <n v="58043670"/>
    <s v="אשר"/>
    <s v="ברקוביץ"/>
    <s v="זכר"/>
    <d v="1963-02-09T00:00:00"/>
    <n v="43396"/>
    <s v="IMG_1328.jpg"/>
  </r>
  <r>
    <n v="67051"/>
    <d v="2013-11-05T00:00:00"/>
    <n v="14"/>
    <n v="13"/>
    <n v="3"/>
    <s v="1-הפרשה סרוטית"/>
    <s v="קטנה"/>
    <s v="משולב"/>
    <n v="4"/>
    <s v="NULL"/>
    <s v="NULL"/>
    <s v="פצע בכף רגל חולה סכרתי.. הפצע התרחב , עם הפרשה  כמות קטנה , פחות רח, אודם מסביב. ממשיך טיפול אנטיביאטי.המשך טיפול עם הרטבות.הפצע צולם."/>
    <s v="\\mc-srvfiles\ReuthFs\Applications\puzzlesoft\hospital_avotfiles\WoundsPics-1\IMG_1331.jpg"/>
    <n v="14"/>
    <d v="2013-11-05T09:47:09"/>
    <n v="2"/>
    <x v="0"/>
    <x v="4"/>
    <s v="R"/>
    <s v="מרכז העקב"/>
    <d v="2013-04-24T00:00:00"/>
    <s v="לא"/>
    <s v="פעיל"/>
    <n v="5427364"/>
    <s v="יעקב עמיקם"/>
    <s v="קפלן"/>
    <s v="זכר"/>
    <d v="1929-12-15T00:00:00"/>
    <n v="41278"/>
    <s v="IMG_1331.jpg"/>
  </r>
  <r>
    <n v="67052"/>
    <d v="2013-11-05T00:00:00"/>
    <n v="14"/>
    <n v="4.5"/>
    <n v="2"/>
    <s v="4-הפרשה מוגלתית מעטה"/>
    <s v="קטנה"/>
    <s v="צהוב-רקמה נקרוטית רכה,צמיגה"/>
    <n v="4"/>
    <s v="NULL"/>
    <s v="NULL"/>
    <s v="החמרה במצב הפצע. הפצע התרחב , עם הפרשה  רקמה נקרוטית.,  ממשיך טיפול אנטיביוטי. בשלב הזה המשך טיפול.פצע צולם."/>
    <s v="\\mc-srvfiles\ReuthFs\Applications\puzzlesoft\hospital_avotfiles\WoundsPics-1\IMG_1333.jpg"/>
    <n v="14"/>
    <d v="2013-11-05T09:49:00"/>
    <n v="3"/>
    <x v="0"/>
    <x v="13"/>
    <s v="R"/>
    <m/>
    <d v="2013-04-24T00:00:00"/>
    <s v="לא"/>
    <s v="פעיל"/>
    <n v="5427364"/>
    <s v="יעקב עמיקם"/>
    <s v="קפלן"/>
    <s v="זכר"/>
    <d v="1929-12-15T00:00:00"/>
    <n v="41278"/>
    <s v="IMG_1333.jpg"/>
  </r>
  <r>
    <n v="67072"/>
    <d v="2013-11-05T00:00:00"/>
    <n v="7"/>
    <n v="1.5"/>
    <n v="0.7"/>
    <s v="1-הפרשה סרוטית"/>
    <s v="קטנה"/>
    <s v="משולב"/>
    <n v="3"/>
    <s v="NULL"/>
    <s v="NULL"/>
    <s v="מדובר על שני פצעים נמצאים אחד ליד השני עם מרחק בניהם כ 1.5 סמ' ( אורך הרשום מעלה - אורך משולב ) שנפתחו מחדש לאחר סגירתם  SOL HARTMAN * 3"/>
    <s v="\\mc-srvfiles\ReuthFs\Applications\puzzlesoft\hospital_avotfiles\WoundsPics-1\IMG_1335.jpg"/>
    <n v="12"/>
    <d v="2013-11-05T11:40:35"/>
    <n v="3"/>
    <x v="2"/>
    <x v="17"/>
    <s v="R"/>
    <s v="חלק חיצוני"/>
    <d v="2013-10-05T00:00:00"/>
    <s v="כן"/>
    <s v="סגור"/>
    <n v="36420990"/>
    <s v="נאור"/>
    <s v="כהן"/>
    <s v="זכר"/>
    <d v="1979-09-08T00:00:00"/>
    <n v="41654"/>
    <s v="IMG_1335.jpg"/>
  </r>
  <r>
    <n v="67083"/>
    <d v="2013-11-05T00:00:00"/>
    <n v="2"/>
    <n v="1.5"/>
    <n v="0.3"/>
    <s v="0-ללא הפרשה"/>
    <s v="ללא הפרשה"/>
    <s v="אדום-רקמת גרנולציה"/>
    <n v="3"/>
    <s v="NULL"/>
    <s v="NULL"/>
    <s v="הרטבות SOL. NACL 0.9% שלוש פעמים ביום."/>
    <s v="\\mc-srvfiles\ReuthFs\Applications\puzzlesoft\hospital_avotfiles\WoundsPics-1\IMG_1337.JPG"/>
    <n v="7"/>
    <d v="2013-11-05T19:26:38"/>
    <n v="1"/>
    <x v="0"/>
    <x v="0"/>
    <s v="R"/>
    <m/>
    <d v="2013-08-20T00:00:00"/>
    <s v="כן"/>
    <s v="פעיל"/>
    <n v="44177228"/>
    <s v="אסתרה"/>
    <s v="סמוטני"/>
    <s v="נקבה"/>
    <d v="1924-05-01T00:00:00"/>
    <n v="7533"/>
    <s v="IMG_1337.JPG"/>
  </r>
  <r>
    <n v="67081"/>
    <d v="2013-11-05T00:00:00"/>
    <n v="0.5"/>
    <n v="0.5"/>
    <n v="0.1"/>
    <s v="1-הפרשה סרוטית"/>
    <s v="קטנה"/>
    <s v="אדום-רקמת גרנולציה"/>
    <n v="1"/>
    <s v="NULL"/>
    <s v="NULL"/>
    <s v="CR. BIAFINE פעמיים ביום."/>
    <s v="\\mc-srvfiles\ReuthFs\Applications\puzzlesoft\hospital_avotfiles\WoundsPics-1\IMG_1340.JPG"/>
    <n v="4"/>
    <d v="2013-11-05T19:18:08"/>
    <n v="1"/>
    <x v="0"/>
    <x v="1"/>
    <s v="C"/>
    <s v="פצע שטחי"/>
    <d v="2013-06-05T00:00:00"/>
    <s v="לא"/>
    <s v="סגור"/>
    <n v="935290411"/>
    <s v="NIMER KAMEL"/>
    <s v="ZAED"/>
    <s v="זכר"/>
    <d v="1936-12-07T00:00:00"/>
    <n v="41937"/>
    <s v="IMG_1340.JPG"/>
  </r>
  <r>
    <n v="67084"/>
    <d v="2013-11-05T00:00:00"/>
    <n v="7"/>
    <n v="6"/>
    <n v="2"/>
    <s v="2-הפרשה סרו דמית"/>
    <s v="בינונית"/>
    <s v="משולב"/>
    <n v="4"/>
    <s v="NULL"/>
    <s v="NULL"/>
    <s v="הרטבות עם SOL. PRONTOSAN ל 15 דקות פעם ביום,ממשיך הרטבות עם  SOL. NACL 0.9% שלוש פעמים ביום,CR. BABY PASTE מסביב לפצע פעמיים ביום. סיכ בעומק 2.5 סמ'  על שעה 12-2. פצע צולם."/>
    <s v="\\mc-srvfiles\ReuthFs\Applications\puzzlesoft\hospital_avotfiles\WoundsPics-1\IMG_1341.JPG"/>
    <n v="15"/>
    <d v="2013-11-05T19:30:20"/>
    <n v="1"/>
    <x v="0"/>
    <x v="0"/>
    <s v="C"/>
    <m/>
    <d v="2013-08-05T00:00:00"/>
    <s v="כן"/>
    <s v="פעיל"/>
    <n v="318047883"/>
    <s v="איפטח"/>
    <s v="חודיאנטוב"/>
    <s v="זכר"/>
    <d v="1957-09-04T00:00:00"/>
    <n v="42838"/>
    <s v="IMG_1341.JPG"/>
  </r>
  <r>
    <n v="67086"/>
    <d v="2013-11-05T00:00:00"/>
    <n v="5"/>
    <n v="4"/>
    <n v="0.1"/>
    <s v="1-הפרשה סרוטית"/>
    <s v="קטנה"/>
    <s v="משולב"/>
    <n v="1"/>
    <s v="NULL"/>
    <s v="NULL"/>
    <s v="מריחת CR. SILVEROL  פעמיים ביום. פצע צולם."/>
    <s v="\\mc-srvfiles\ReuthFs\Applications\puzzlesoft\hospital_avotfiles\WoundsPics-1\IMG_1344.JPG"/>
    <n v="13"/>
    <d v="2013-11-05T19:34:20"/>
    <n v="3"/>
    <x v="0"/>
    <x v="3"/>
    <s v="L"/>
    <m/>
    <d v="2013-11-05T00:00:00"/>
    <s v="כן"/>
    <s v="סגור"/>
    <n v="318047883"/>
    <s v="איפטח"/>
    <s v="חודיאנטוב"/>
    <s v="זכר"/>
    <d v="1957-09-04T00:00:00"/>
    <n v="42838"/>
    <s v="IMG_1344.JPG"/>
  </r>
  <r>
    <n v="67085"/>
    <d v="2013-11-05T00:00:00"/>
    <n v="0.3"/>
    <n v="0.2"/>
    <n v="0.1"/>
    <s v="0-ללא הפרשה"/>
    <s v="ללא הפרשה"/>
    <s v="ורוד-רקמת אפיטל"/>
    <n v="1"/>
    <s v="NULL"/>
    <s v="NULL"/>
    <s v="CR. THREOLONE פעמיים ביום."/>
    <s v="\\mc-srvfiles\ReuthFs\Applications\puzzlesoft\hospital_avotfiles\WoundsPics-1\IMG_1346.JPG"/>
    <n v="2"/>
    <d v="2013-11-05T19:31:08"/>
    <n v="2"/>
    <x v="0"/>
    <x v="5"/>
    <s v="L"/>
    <m/>
    <d v="2013-08-05T00:00:00"/>
    <s v="כן"/>
    <s v="סגור"/>
    <n v="318047883"/>
    <s v="איפטח"/>
    <s v="חודיאנטוב"/>
    <s v="זכר"/>
    <d v="1957-09-04T00:00:00"/>
    <n v="42838"/>
    <s v="IMG_1346.JPG"/>
  </r>
  <r>
    <n v="67082"/>
    <d v="2013-11-05T00:00:00"/>
    <n v="2"/>
    <n v="2"/>
    <n v="0.5"/>
    <s v="2-הפרשה סרו דמית"/>
    <s v="בינונית"/>
    <s v="משולב"/>
    <n v="3"/>
    <s v="NULL"/>
    <s v="NULL"/>
    <s v="הרטבות עם SOL. NACL 0.9%  שלוש פעמים ביום,מסביב לפצע סימני פטרת ממשיך CR. CLOTRIMAZOLE 1% פעמיים ביום. יש כיס בעומק 3 סמ'. הפצע צולם."/>
    <s v="\\mc-srvfiles\ReuthFs\Applications\puzzlesoft\hospital_avotfiles\WoundsPics-1\IMG_1347.JPG"/>
    <n v="11"/>
    <d v="2013-11-05T19:22:41"/>
    <n v="1"/>
    <x v="0"/>
    <x v="1"/>
    <s v="C"/>
    <m/>
    <d v="2013-08-07T00:00:00"/>
    <s v="לא"/>
    <s v="סגור"/>
    <n v="327324604"/>
    <s v="מיכאל לואיס"/>
    <s v="גורדון"/>
    <s v="זכר"/>
    <d v="1939-08-28T00:00:00"/>
    <n v="42902"/>
    <s v="IMG_1347.JPG"/>
  </r>
  <r>
    <n v="67090"/>
    <d v="2013-11-05T00:00:00"/>
    <n v="5"/>
    <n v="5"/>
    <n v="0.5"/>
    <s v="1-הפרשה סרוטית"/>
    <s v="בינונית"/>
    <s v="צהוב-רקמה נקרוטית רכה,צמיגה"/>
    <n v="3"/>
    <s v="NULL"/>
    <s v="NULL"/>
    <s v="הרטבות עם SOL. HARTMAN שלוש  פעמים ביום ו CR.BABY PASTA מסביב לפצע פעם ביום.לפני טיפול שטיפת פצע . עם  PRONTOSAN."/>
    <s v="\\mc-srvfiles\ReuthFs\Applications\puzzlesoft\hospital_avotfiles\WoundsPics-1\IMG_1348.JPG"/>
    <n v="15"/>
    <d v="2013-11-05T22:28:48"/>
    <n v="1"/>
    <x v="0"/>
    <x v="1"/>
    <s v="C"/>
    <m/>
    <d v="2013-09-14T00:00:00"/>
    <s v="כן"/>
    <s v="פעיל"/>
    <n v="62181912"/>
    <s v="זולייאט"/>
    <s v="חזיזה"/>
    <s v="נקבה"/>
    <d v="1929-03-07T00:00:00"/>
    <n v="43089"/>
    <s v="IMG_1348.JPG"/>
  </r>
  <r>
    <n v="67088"/>
    <d v="2013-11-05T00:00:00"/>
    <n v="1"/>
    <n v="0.3"/>
    <n v="0.1"/>
    <s v="0-ללא הפרשה"/>
    <s v="ללא הפרשה"/>
    <s v="ורוד-רקמת אפיטל"/>
    <n v="2"/>
    <s v="NULL"/>
    <s v="NULL"/>
    <s v="CR. BIAFINE פעמיים ביום."/>
    <s v="\\mc-srvfiles\ReuthFs\Applications\puzzlesoft\hospital_avotfiles\WoundsPics-1\IMG_1350.JPG"/>
    <n v="3"/>
    <d v="2013-11-05T22:24:21"/>
    <n v="2"/>
    <x v="0"/>
    <x v="0"/>
    <s v="C"/>
    <m/>
    <d v="2013-03-19T00:00:00"/>
    <s v="כן"/>
    <s v="סגור"/>
    <n v="50920339"/>
    <s v="חוה"/>
    <s v="וכהולדר"/>
    <s v="נקבה"/>
    <d v="1951-12-17T00:00:00"/>
    <n v="23872"/>
    <s v="IMG_1350.JPG"/>
  </r>
  <r>
    <n v="67089"/>
    <d v="2013-11-05T00:00:00"/>
    <n v="2.5"/>
    <n v="2.5"/>
    <n v="0"/>
    <s v="2-הפרשה סרו דמית"/>
    <s v="בינונית"/>
    <s v="משולב"/>
    <n v="2"/>
    <s v="NULL"/>
    <s v="NULL"/>
    <s v="ממשיך OINT. SYNTHO 3% פעמיים ביום.  "/>
    <s v="\\mc-srvfiles\ReuthFs\Applications\puzzlesoft\hospital_avotfiles\WoundsPics-1\IMG_1351.JPG"/>
    <n v="12"/>
    <d v="2013-11-05T22:25:54"/>
    <n v="2"/>
    <x v="7"/>
    <x v="2"/>
    <s v="L"/>
    <m/>
    <d v="2013-03-19T00:00:00"/>
    <s v="כן"/>
    <s v="פעיל"/>
    <n v="5829205"/>
    <s v="יצחק"/>
    <s v="זיו אל"/>
    <s v="זכר"/>
    <d v="1921-10-20T00:00:00"/>
    <n v="25840"/>
    <s v="IMG_1351.JPG"/>
  </r>
  <r>
    <n v="90530"/>
    <d v="2020-02-02T00:00:00"/>
    <n v="5"/>
    <n v="3"/>
    <n v="0.7"/>
    <s v="0-ללא הפרשה"/>
    <s v="ללא הפרשה"/>
    <s v="משולב"/>
    <n v="4"/>
    <s v="מרכז תחום פצע"/>
    <s v="מזרון סטטי לפיזור לחץ,כריות תמיכה לגוף,סדיניה (רביעיה) למניעת חיכוך"/>
    <s v="נבדקה על יד אח מתאם פצעים:מראה חיצוני: פצע בגודל 3 על 1 ס&quot;מ, ללא הפרשה, ללא סימני פגיעה או דלק בעור סביבו.  מצב פנימי:  מיטת הפצע - רקמה רכה ללא העצם הבולטת, כיס עד 4 ס&quot;מ בעומק נמצא סמי צירקולר בשעות 4 --&gt; 11.  הופסק טיפול אנטיביוטי מקומי עקב חוסר אידיקציה,ממשיכה בטיפול עם הרטבות עם הרטמן"/>
    <s v="\\mc-srvfiles\ReuthFs\Applications\puzzlesoft\hospital_avotfiles\WoundsPics-1\IMG_1362.JPG"/>
    <n v="12"/>
    <d v="2020-02-02T02:08:07"/>
    <n v="1"/>
    <x v="0"/>
    <x v="1"/>
    <s v="C"/>
    <s v="סכרום"/>
    <d v="2019-01-04T00:00:00"/>
    <s v="לא"/>
    <s v="פעיל"/>
    <n v="854135449"/>
    <s v="בסמה"/>
    <s v="רבע"/>
    <s v="נקבה"/>
    <d v="1991-06-16T00:00:00"/>
    <n v="69180"/>
    <s v="IMG_1362.JPG"/>
  </r>
  <r>
    <n v="90521"/>
    <d v="2020-01-30T00:00:00"/>
    <n v="3"/>
    <n v="3"/>
    <n v="0"/>
    <s v="2-הפרשה סרו דמית"/>
    <s v="קטנה"/>
    <s v="משולב"/>
    <n v="4"/>
    <s v="מרכז תחום פצע"/>
    <m/>
    <s v="מטופלת הגיע עם פצע נקרוטי(כנרא אחרי עירוי)3*3,נבדקה עח ידי אח מתאם פצעים.הוחל טיפול עם AQVACEL"/>
    <s v="\\mc-srvfiles\ReuthFs\Applications\puzzlesoft\hospital_avotfiles\WoundsPics-1\IMG_1363.JPG"/>
    <n v="12"/>
    <d v="2020-01-30T00:54:59"/>
    <n v="1"/>
    <x v="4"/>
    <x v="24"/>
    <s v="C"/>
    <s v="חלק עליון"/>
    <d v="2020-01-27T00:00:00"/>
    <s v="לא"/>
    <s v="סגור"/>
    <n v="4841896"/>
    <s v="ציפורה"/>
    <s v="כהן"/>
    <s v="נקבה"/>
    <d v="1935-04-01T00:00:00"/>
    <n v="74087"/>
    <s v="IMG_1363.JPG"/>
  </r>
  <r>
    <n v="67326"/>
    <d v="2013-11-24T00:00:00"/>
    <n v="5"/>
    <n v="5"/>
    <n v="1.5"/>
    <s v="5-הפרשה מוגלתית רבה"/>
    <s v="בינונית"/>
    <s v="רקמה נקרוטית רכה,צמיגה"/>
    <n v="4"/>
    <s v="NULL"/>
    <s v="NULL"/>
    <m/>
    <s v="\\mc-srvfiles\ReuthFs\Applications\puzzlesoft\hospital_avotfiles\WoundsPics-1\IMG_1387.JPG"/>
    <n v="12"/>
    <d v="2013-11-24T22:03:17"/>
    <n v="4"/>
    <x v="0"/>
    <x v="3"/>
    <s v="L"/>
    <m/>
    <d v="2013-10-01T00:00:00"/>
    <s v="כן"/>
    <s v="סגור"/>
    <n v="40206070"/>
    <s v="אברהם אהרון"/>
    <s v="צפתמן"/>
    <s v="זכר"/>
    <d v="1981-10-01T00:00:00"/>
    <n v="39702"/>
    <s v="IMG_1387.JPG"/>
  </r>
  <r>
    <n v="67500"/>
    <d v="2013-12-07T00:00:00"/>
    <n v="1"/>
    <n v="1"/>
    <n v="0.2"/>
    <s v="0-ללא הפרשה"/>
    <s v="ללא הפרשה"/>
    <m/>
    <n v="1"/>
    <s v="NULL"/>
    <s v="NULL"/>
    <s v="אזור קטן פיברוטי ואזור גרנולציה ממשיך באוטו טיפול."/>
    <s v="\\mc-srvfiles\ReuthFs\Applications\puzzlesoft\hospital_avotfiles\WoundsPics-1\IMG_1392.JPG"/>
    <n v="3"/>
    <d v="2013-12-07T20:19:05"/>
    <n v="1"/>
    <x v="4"/>
    <x v="13"/>
    <s v="L"/>
    <s v="שוק ברגל שמאל"/>
    <d v="2013-10-08T00:00:00"/>
    <s v="לא"/>
    <s v="סגור"/>
    <n v="300220001"/>
    <s v="בכור בן"/>
    <s v="מכלוף"/>
    <s v="זכר"/>
    <d v="1986-10-24T00:00:00"/>
    <n v="43906"/>
    <s v="IMG_1392.JPG"/>
  </r>
  <r>
    <n v="67289"/>
    <d v="2013-11-21T00:00:00"/>
    <n v="10"/>
    <n v="7"/>
    <n v="0.2"/>
    <s v="1-הפרשה סרוטית"/>
    <s v="קטנה"/>
    <s v="משולב"/>
    <n v="2"/>
    <s v="NULL"/>
    <s v="NULL"/>
    <s v="פצע נקי עם מעט הפרשה סרוטית ממשיכה באותו טיפול."/>
    <s v="\\mc-srvfiles\ReuthFs\Applications\puzzlesoft\hospital_avotfiles\WoundsPics-1\IMG_1395.JPG"/>
    <n v="14"/>
    <d v="2013-11-21T09:12:25"/>
    <n v="1"/>
    <x v="1"/>
    <x v="14"/>
    <s v="C"/>
    <s v="במרקז הבתן"/>
    <d v="2013-11-10T00:00:00"/>
    <s v="לא"/>
    <s v="פעיל"/>
    <n v="206117301"/>
    <s v="עמית"/>
    <s v="טויטו"/>
    <s v="נקבה"/>
    <d v="1995-05-08T00:00:00"/>
    <n v="44411"/>
    <s v="IMG_1395.JPG"/>
  </r>
  <r>
    <n v="67499"/>
    <d v="2013-12-07T00:00:00"/>
    <n v="6"/>
    <n v="5"/>
    <n v="0.2"/>
    <s v="1-הפרשה סרוטית"/>
    <s v="בינונית"/>
    <s v="משולב"/>
    <n v="2"/>
    <s v="NULL"/>
    <s v="NULL"/>
    <s v="פצע משתפר והוקטן, ללא שינוי בטיפול."/>
    <s v="\\mc-srvfiles\ReuthFs\Applications\puzzlesoft\hospital_avotfiles\WoundsPics-1\IMG_1396.JPG"/>
    <n v="15"/>
    <d v="2013-12-07T19:50:37"/>
    <n v="1"/>
    <x v="1"/>
    <x v="14"/>
    <s v="C"/>
    <s v="במרקז הבתן"/>
    <d v="2013-11-10T00:00:00"/>
    <s v="לא"/>
    <s v="פעיל"/>
    <n v="206117301"/>
    <s v="עמית"/>
    <s v="טויטו"/>
    <s v="נקבה"/>
    <d v="1995-05-08T00:00:00"/>
    <n v="44411"/>
    <s v="IMG_1396.JPG"/>
  </r>
  <r>
    <n v="67239"/>
    <d v="2013-11-19T00:00:00"/>
    <n v="4"/>
    <n v="4"/>
    <n v="1"/>
    <s v="2-הפרשה סרו דמית"/>
    <s v="קטנה"/>
    <s v="משולב"/>
    <n v="4"/>
    <s v="NULL"/>
    <s v="NULL"/>
    <s v="פצע לחץ  דרגה 4 עם כיס בעומק 2 ס&quot;מ בזווית 12 ,שוליים נקיים .צולם היום ע&quot;י קוסטה .טיפול עם SOL.HARTMAN X3 ."/>
    <s v="\\mc-srvfiles\ReuthFs\Applications\puzzlesoft\hospital_avotfiles\WoundsPics-1\IMG_1403.JPG"/>
    <n v="13"/>
    <d v="2013-11-19T10:18:52"/>
    <n v="5"/>
    <x v="0"/>
    <x v="3"/>
    <s v="L"/>
    <s v="טרוכנטר שמאל"/>
    <d v="2013-11-17T00:00:00"/>
    <s v="לא"/>
    <s v="סגור"/>
    <n v="930592175"/>
    <s v="לביב"/>
    <s v="ג'בר"/>
    <s v="זכר"/>
    <d v="1974-06-23T00:00:00"/>
    <n v="44505"/>
    <s v="IMG_1403.JPG"/>
  </r>
  <r>
    <n v="90550"/>
    <d v="2020-02-07T00:00:00"/>
    <n v="2.5"/>
    <n v="2.5"/>
    <n v="0"/>
    <s v="0-ללא הפרשה"/>
    <s v="ללא הפרשה"/>
    <s v="משולב"/>
    <n v="3"/>
    <s v="מרכז תחום פצע,דיאטנית"/>
    <s v="מזרון סטטי לפיזור לחץ"/>
    <s v="פצע בנטיה לשיפור לדרגה 3, היפרגרנולציות. הוחלף      טיפול מקומי במריחת HYCOMYCIN X 2/D עם     עם חבישה"/>
    <s v="\\mc-srvfiles\ReuthFs\Applications\puzzlesoft\hospital_avotfiles\WoundsPics-1\IMG_1409.JPG"/>
    <n v="10"/>
    <d v="2020-02-07T18:54:10"/>
    <n v="20"/>
    <x v="0"/>
    <x v="7"/>
    <s v="L"/>
    <s v="קרסול שמאל חיצוני"/>
    <d v="2019-10-07T00:00:00"/>
    <s v="כן"/>
    <s v="פעיל"/>
    <n v="9111048"/>
    <s v="סוזן רחל"/>
    <s v="מזרחי"/>
    <s v="נקבה"/>
    <d v="1935-01-01T00:00:00"/>
    <n v="71967"/>
    <s v="IMG_1409.JPG"/>
  </r>
  <r>
    <n v="90551"/>
    <d v="2020-02-07T00:00:00"/>
    <n v="12"/>
    <n v="4.5"/>
    <n v="1"/>
    <s v="0-ללא הפרשה"/>
    <s v="ללא הפרשה"/>
    <s v="משולב"/>
    <n v="4"/>
    <s v="מרכז תחום פצע,דיאטנית"/>
    <s v="מזרון סטטי לפיזור לחץ"/>
    <s v="פצע  ללא שינוי.   ממשיך טיפול מקומי בהרטבות HARTMAN + FLAGYL עם חבישה + הגנה מסביב"/>
    <s v="\\mc-srvfiles\ReuthFs\Applications\puzzlesoft\hospital_avotfiles\WoundsPics-1\IMG_1412.JPG"/>
    <n v="13"/>
    <d v="2020-02-07T18:55:29"/>
    <n v="15"/>
    <x v="0"/>
    <x v="17"/>
    <s v="L"/>
    <s v="כף רגל שמאל חלק לטרלי"/>
    <d v="2019-11-28T00:00:00"/>
    <s v="כן"/>
    <s v="פעיל"/>
    <n v="9111048"/>
    <s v="סוזן רחל"/>
    <s v="מזרחי"/>
    <s v="נקבה"/>
    <d v="1935-01-01T00:00:00"/>
    <n v="71967"/>
    <s v="IMG_1412.JPG"/>
  </r>
  <r>
    <n v="90553"/>
    <d v="2020-02-07T00:00:00"/>
    <n v="1.8"/>
    <n v="1.3"/>
    <n v="0.2"/>
    <s v="4-הפרשה מוגלתית מעטה"/>
    <s v="בינונית"/>
    <s v="משולב"/>
    <n v="4"/>
    <s v="מרכז תחום פצע,דיאטנית"/>
    <s v="מזרון סטטי לפיזור לחץ"/>
    <s v="פצע ללא שינוי, עם הפרשות בינוני, היפרגרנולציה.  ממשיך טיפול מקומי לADVASORB X 1/D עם חבישה"/>
    <s v="\\mc-srvfiles\ReuthFs\Applications\puzzlesoft\hospital_avotfiles\WoundsPics-1\IMG_1415.JPG"/>
    <n v="10"/>
    <d v="2020-02-07T19:27:40"/>
    <n v="5"/>
    <x v="0"/>
    <x v="7"/>
    <s v="L"/>
    <s v="קרסול שמאל"/>
    <d v="2019-09-09T00:00:00"/>
    <s v="כן"/>
    <s v="סגור"/>
    <n v="13630231"/>
    <s v="חנה"/>
    <s v="רייכמן"/>
    <s v="נקבה"/>
    <d v="1940-07-27T00:00:00"/>
    <n v="71276"/>
    <s v="IMG_1415.JPG"/>
  </r>
  <r>
    <n v="90554"/>
    <d v="2020-02-07T00:00:00"/>
    <n v="1"/>
    <n v="0.5"/>
    <n v="0"/>
    <s v="0-ללא הפרשה"/>
    <s v="ללא הפרשה"/>
    <s v="משולב"/>
    <n v="3"/>
    <s v="מרכז תחום פצע,דיאטנית"/>
    <s v="מזרון סטטי לפיזור לחץ"/>
    <s v="פצע ללא שינוי, עם קרפיטציות ותזוזה פטולוגית. סימני OM. ממשיך  טיפול מקומי במריחת FLAMINAL X 1/D עם חבישה"/>
    <s v="\\mc-srvfiles\ReuthFs\Applications\puzzlesoft\hospital_avotfiles\WoundsPics-1\IMG_1418.JPG"/>
    <n v="5"/>
    <d v="2020-02-07T19:28:52"/>
    <n v="7"/>
    <x v="0"/>
    <x v="21"/>
    <s v="R"/>
    <s v="בוהן 1 כף רגל ימין"/>
    <d v="2019-12-02T00:00:00"/>
    <s v="כן"/>
    <s v="סגור"/>
    <n v="13630231"/>
    <s v="חנה"/>
    <s v="רייכמן"/>
    <s v="נקבה"/>
    <d v="1940-07-27T00:00:00"/>
    <n v="71276"/>
    <s v="IMG_1418.JPG"/>
  </r>
  <r>
    <n v="90552"/>
    <d v="2020-02-07T00:00:00"/>
    <n v="1.3"/>
    <n v="1.2"/>
    <n v="0"/>
    <s v="0-ללא הפרשה"/>
    <s v="ללא הפרשה"/>
    <s v="משולב"/>
    <n v="3"/>
    <s v="מרכז תחום פצע,דיאטנית"/>
    <s v="מזרון סטטי לפיזור לחץ"/>
    <s v="פצע ללא שינוי.  ממשיך טיפול מקומי בHYCOMYCIN X 2/D + CLOTRIMAZOL"/>
    <s v="\\mc-srvfiles\ReuthFs\Applications\puzzlesoft\hospital_avotfiles\WoundsPics-1\IMG_1422.JPG"/>
    <n v="7"/>
    <d v="2020-02-07T18:56:36"/>
    <n v="1"/>
    <x v="0"/>
    <x v="1"/>
    <s v="R"/>
    <s v="חריץ העכוז בגודל 6 ס&quot;מ"/>
    <d v="2019-05-26T00:00:00"/>
    <s v="לא"/>
    <s v="סגור"/>
    <n v="13630231"/>
    <s v="חנה"/>
    <s v="רייכמן"/>
    <s v="נקבה"/>
    <d v="1940-07-27T00:00:00"/>
    <n v="71276"/>
    <s v="IMG_1422.JPG"/>
  </r>
  <r>
    <n v="90555"/>
    <d v="2020-02-07T00:00:00"/>
    <n v="2.5"/>
    <n v="1.3"/>
    <n v="0"/>
    <s v="0-ללא הפרשה"/>
    <s v="ללא הפרשה"/>
    <s v="משולב"/>
    <n v="3"/>
    <s v="מרכז תחום פצע,דיאטנית"/>
    <s v="מזרון סטטי לפיזור לחץ"/>
    <s v="פצע בנטיה לשיפור והקנה, נקי. ממשיך טיפול  מקומי במריחת HYCOMYCIN X 2/D  עם חבישה."/>
    <s v="\\mc-srvfiles\ReuthFs\Applications\puzzlesoft\hospital_avotfiles\WoundsPics-1\IMG_1428.JPG"/>
    <n v="9"/>
    <d v="2020-02-07T19:53:54"/>
    <n v="1"/>
    <x v="0"/>
    <x v="1"/>
    <s v="C"/>
    <s v="פצע לחץ דרגה 4 בעכוז."/>
    <d v="2018-11-10T00:00:00"/>
    <s v="לא"/>
    <s v="סגור"/>
    <n v="71939219"/>
    <s v="סרינה"/>
    <s v="בלבל"/>
    <s v="נקבה"/>
    <d v="1930-02-09T00:00:00"/>
    <n v="70737"/>
    <s v="IMG_1428.JPG"/>
  </r>
  <r>
    <n v="90631"/>
    <d v="2020-02-17T00:00:00"/>
    <n v="2.5"/>
    <n v="1"/>
    <n v="1"/>
    <s v="0-ללא הפרשה"/>
    <s v="ללא הפרשה"/>
    <s v="משולב"/>
    <n v="4"/>
    <s v="מרכז תחום פצע,דיאטנית"/>
    <s v="מזרון סטטי לפיזור לחץ"/>
    <s v="פצע ללא שינוי, היפרגרנולציות. ממשיך  טיפול מקומי בAQACEL X 1/D   עם חבישה"/>
    <s v="\\mc-srvfiles\ReuthFs\Applications\puzzlesoft\hospital_avotfiles\WoundsPics-1\IMG_1434.JPG"/>
    <n v="8"/>
    <d v="2020-02-17T22:13:23"/>
    <n v="1"/>
    <x v="0"/>
    <x v="0"/>
    <s v="C"/>
    <s v="סקרום"/>
    <d v="2018-07-01T00:00:00"/>
    <s v="לא"/>
    <s v="פעיל"/>
    <n v="70343835"/>
    <s v="אורי"/>
    <s v="תמיר"/>
    <s v="זכר"/>
    <d v="1934-01-01T00:00:00"/>
    <n v="66653"/>
    <s v="IMG_1434.JPG"/>
  </r>
  <r>
    <n v="90632"/>
    <d v="2020-02-06T00:00:00"/>
    <n v="2.5"/>
    <n v="2"/>
    <n v="1"/>
    <s v="0-ללא הפרשה"/>
    <s v="ללא הפרשה"/>
    <s v="משולב"/>
    <n v="4"/>
    <s v="מרכז תחום פצע,דיאטנית"/>
    <s v="מזרון סטטי לפיזור לחץ"/>
    <s v="פצע יותר נקי, כיס בן 9-15 עד 4 סמ', עצם נמוש.     ממשיך טיפול מקומי בהרטבות  HARTMAN עם חבישה + DERMAGRAN PASTA להגנה"/>
    <s v="\\mc-srvfiles\ReuthFs\Applications\puzzlesoft\hospital_avotfiles\WoundsPics-1\IMG_1438.JPG"/>
    <n v="10"/>
    <d v="2020-02-17T22:16:40"/>
    <n v="2"/>
    <x v="0"/>
    <x v="0"/>
    <s v="C"/>
    <s v="סקרום"/>
    <d v="2019-07-24T00:00:00"/>
    <s v="כן"/>
    <s v="פעיל"/>
    <n v="320468887"/>
    <s v="דניס"/>
    <s v="יעקובוב"/>
    <s v="זכר"/>
    <d v="1980-03-14T00:00:00"/>
    <n v="13630"/>
    <s v="IMG_1438.JPG"/>
  </r>
  <r>
    <n v="90635"/>
    <d v="2020-02-17T00:00:00"/>
    <n v="3.5"/>
    <n v="2.5"/>
    <n v="0.8"/>
    <s v="1-הפרשה סרוטית"/>
    <s v="קטנה"/>
    <s v="משולב"/>
    <n v="4"/>
    <s v="מרכז תחום פצע,דיאטנית"/>
    <s v="מזרון סטטי לפיזור לחץ"/>
    <s v="פצע ללא שינוי, היפרגרנולציות.  ממשיך טיפול מקומי AQACEL X 1/D עם חבישה"/>
    <s v="\\mc-srvfiles\ReuthFs\Applications\puzzlesoft\hospital_avotfiles\WoundsPics-1\IMG_1441.JPG"/>
    <n v="11"/>
    <d v="2020-02-17T22:21:33"/>
    <n v="3"/>
    <x v="0"/>
    <x v="7"/>
    <s v="R"/>
    <m/>
    <d v="2018-12-17T00:00:00"/>
    <s v="לא"/>
    <s v="פעיל"/>
    <n v="50447804"/>
    <s v="ניסים"/>
    <s v="טירי"/>
    <s v="זכר"/>
    <d v="1951-09-22T00:00:00"/>
    <n v="69367"/>
    <s v="IMG_1441.JPG"/>
  </r>
  <r>
    <n v="67351"/>
    <d v="2013-11-27T00:00:00"/>
    <n v="4.5"/>
    <n v="4"/>
    <n v="1"/>
    <s v="1-הפרשה סרוטית"/>
    <s v="קטנה"/>
    <s v="משולב"/>
    <n v="3"/>
    <s v="NULL"/>
    <s v="NULL"/>
    <s v="עדיין ללא שיפור. כיס בשעה 12 - 3סמ'. בשעה 15 - 1.5 סמ'.הוחלף טיפול ל הרטבות.  פצע צולם.  "/>
    <s v="\\mc-srvfiles\ReuthFs\Applications\puzzlesoft\hospital_avotfiles\WoundsPics-1\IMG_1444.JPG"/>
    <n v="13"/>
    <d v="2013-11-27T01:14:24"/>
    <n v="2"/>
    <x v="0"/>
    <x v="3"/>
    <s v="L"/>
    <m/>
    <d v="2013-06-26T00:00:00"/>
    <s v="לא"/>
    <s v="פעיל"/>
    <s v="P4056220"/>
    <s v="ולדימיר"/>
    <s v="סיניצין"/>
    <s v="זכר"/>
    <d v="1964-02-17T00:00:00"/>
    <n v="42255"/>
    <s v="IMG_1444.JPG"/>
  </r>
  <r>
    <n v="90634"/>
    <d v="2020-02-06T00:00:00"/>
    <n v="7.5"/>
    <n v="6.5"/>
    <n v="0.8"/>
    <s v="4-הפרשה מוגלתית מעטה"/>
    <s v="קטנה"/>
    <s v="משולב"/>
    <n v="4"/>
    <s v="מרכז תחום פצע,דיאטנית"/>
    <s v="מזרון סטטי לפיזור לחץ"/>
    <s v="פצע ללא שינוי,   ממשיך  הרטבות עם HARTMAN + FLAGYL."/>
    <s v="\\mc-srvfiles\ReuthFs\Applications\puzzlesoft\hospital_avotfiles\WoundsPics-1\IMG_1446.JPG"/>
    <n v="14"/>
    <d v="2020-02-17T22:19:38"/>
    <n v="2"/>
    <x v="0"/>
    <x v="4"/>
    <s v="L"/>
    <m/>
    <d v="2018-12-17T00:00:00"/>
    <s v="לא"/>
    <s v="פעיל"/>
    <n v="50447804"/>
    <s v="ניסים"/>
    <s v="טירי"/>
    <s v="זכר"/>
    <d v="1951-09-22T00:00:00"/>
    <n v="69367"/>
    <s v="IMG_1446.JPG"/>
  </r>
  <r>
    <n v="67350"/>
    <d v="2013-11-27T00:00:00"/>
    <n v="3"/>
    <n v="1.5"/>
    <n v="1"/>
    <s v="0-ללא הפרשה"/>
    <s v="ללא הפרשה"/>
    <s v="משולב"/>
    <n v="3"/>
    <s v="NULL"/>
    <s v="NULL"/>
    <s v="שיפור. פצע נקי.פצע נקי.הרטבות עם SOL. PRONTOSAN ל 15 דקות פעם ביום.ממשיך הרטבות עם SOL. Hartman   פצע צולם."/>
    <s v="\\mc-srvfiles\ReuthFs\Applications\puzzlesoft\hospital_avotfiles\WoundsPics-1\IMG_1446.JPG"/>
    <n v="10"/>
    <d v="2013-11-27T01:09:43"/>
    <n v="1"/>
    <x v="0"/>
    <x v="3"/>
    <s v="R"/>
    <m/>
    <d v="2013-06-26T00:00:00"/>
    <s v="לא"/>
    <s v="פעיל"/>
    <s v="P4056220"/>
    <s v="ולדימיר"/>
    <s v="סיניצין"/>
    <s v="זכר"/>
    <d v="1964-02-17T00:00:00"/>
    <n v="42255"/>
    <s v="IMG_1446.JPG"/>
  </r>
  <r>
    <n v="67347"/>
    <d v="2013-11-27T00:00:00"/>
    <n v="3"/>
    <n v="1"/>
    <n v="0"/>
    <s v="0-ללא הפרשה"/>
    <s v="ללא הפרשה"/>
    <s v="שחור-רקמה נקרוטית יבשה"/>
    <n v="3"/>
    <s v="NULL"/>
    <s v="NULL"/>
    <s v="נמשיך טיפול עם הרטבות.פצע צולם."/>
    <s v="\\mc-srvfiles\ReuthFs\Applications\puzzlesoft\hospital_avotfiles\WoundsPics-1\IMG_1448.JPG"/>
    <n v="9"/>
    <d v="2013-11-27T01:07:57"/>
    <n v="1"/>
    <x v="0"/>
    <x v="13"/>
    <s v="R"/>
    <s v="רגל ימין"/>
    <d v="2013-11-23T00:00:00"/>
    <s v="לא"/>
    <s v="פעיל"/>
    <n v="9026105"/>
    <s v="שרה"/>
    <s v="חגאשי"/>
    <s v="נקבה"/>
    <d v="1923-01-01T00:00:00"/>
    <n v="44600"/>
    <s v="IMG_1448.JPG"/>
  </r>
  <r>
    <n v="67354"/>
    <d v="2013-11-27T00:00:00"/>
    <n v="3"/>
    <n v="3"/>
    <n v="2"/>
    <s v="1-הפרשה סרוטית"/>
    <s v="קטנה"/>
    <s v="משולב"/>
    <n v="3"/>
    <s v="NULL"/>
    <s v="NULL"/>
    <s v="קיים שיפור.פצע נקי ללא  מוגלה. כיס צירקולרי 6 סם'.משעה 11 עד 14- כיס 6סם'.משעה 2 עד 11- 2.5 סם'.  נמשיך טיפול עם הרטבות. פצע צולם."/>
    <s v="\\mc-srvfiles\ReuthFs\Applications\puzzlesoft\hospital_avotfiles\WoundsPics-1\IMG_1450.JPG"/>
    <n v="12"/>
    <d v="2013-11-27T01:34:16"/>
    <n v="2"/>
    <x v="0"/>
    <x v="3"/>
    <s v="L"/>
    <m/>
    <d v="2013-07-04T00:00:00"/>
    <s v="לא"/>
    <s v="פעיל"/>
    <n v="46776035"/>
    <s v="שלמה"/>
    <s v="סביון"/>
    <s v="זכר"/>
    <d v="1946-01-01T00:00:00"/>
    <n v="42378"/>
    <s v="IMG_1450.JPG"/>
  </r>
  <r>
    <n v="90636"/>
    <d v="2020-02-06T00:00:00"/>
    <n v="1.5"/>
    <n v="1.3"/>
    <n v="0"/>
    <s v="0-ללא הפרשה"/>
    <s v="ללא הפרשה"/>
    <s v="שחור-רקמה נקרוטית יבשה"/>
    <s v="לא ניתן להגדרה"/>
    <s v="מרכז תחום פצע,דיאטנית"/>
    <s v="מזרון סטטי לפיזור לחץ"/>
    <s v="פצע ללא שינוי. ממשיך  טיפול מקומי בFLAMINAL X 1/D עם חבישה."/>
    <s v="\\mc-srvfiles\ReuthFs\Applications\puzzlesoft\hospital_avotfiles\WoundsPics-1\IMG_1452.JPG"/>
    <n v="8"/>
    <d v="2020-02-17T22:23:08"/>
    <n v="7"/>
    <x v="0"/>
    <x v="4"/>
    <s v="R"/>
    <s v="עקב ימין"/>
    <d v="2020-01-09T00:00:00"/>
    <s v="כן"/>
    <s v="פעיל"/>
    <n v="50447804"/>
    <s v="ניסים"/>
    <s v="טירי"/>
    <s v="זכר"/>
    <d v="1951-09-22T00:00:00"/>
    <n v="69367"/>
    <s v="IMG_1452.JPG"/>
  </r>
  <r>
    <n v="67352"/>
    <d v="2013-11-27T00:00:00"/>
    <n v="5"/>
    <n v="3"/>
    <n v="1"/>
    <s v="4-הפרשה מוגלתית מעטה"/>
    <s v="קטנה"/>
    <s v="צהוב-רקמה נקרוטית רכה,צמיגה"/>
    <n v="4"/>
    <s v="NULL"/>
    <s v="NULL"/>
    <s v="ללא סימני נמק חדשים. קקם כיס  בשעה 12 - 2 סמ'.המשך טיפול עם הרטבות.  פצע צולם."/>
    <s v="\\mc-srvfiles\ReuthFs\Applications\puzzlesoft\hospital_avotfiles\WoundsPics-1\IMG_1452.JPG"/>
    <n v="13"/>
    <d v="2013-11-27T01:17:16"/>
    <n v="1"/>
    <x v="0"/>
    <x v="0"/>
    <s v="C"/>
    <m/>
    <d v="2013-07-04T00:00:00"/>
    <s v="לא"/>
    <s v="פעיל"/>
    <n v="46776035"/>
    <s v="שלמה"/>
    <s v="סביון"/>
    <s v="זכר"/>
    <d v="1946-01-01T00:00:00"/>
    <n v="42378"/>
    <s v="IMG_1452.JPG"/>
  </r>
  <r>
    <n v="67353"/>
    <d v="2013-11-27T00:00:00"/>
    <n v="3"/>
    <n v="3"/>
    <n v="0"/>
    <s v="1-הפרשה סרוטית"/>
    <s v="קטנה"/>
    <s v="צהוב-רקמה נקרוטית רכה,צמיגה"/>
    <n v="3"/>
    <s v="NULL"/>
    <s v="NULL"/>
    <s v="פצע עם רקמת נקרוטי. ללא סימני זיהום מסביב. המשך  טיפול עם הרטבות.  פצע צולם."/>
    <s v="\\mc-srvfiles\ReuthFs\Applications\puzzlesoft\hospital_avotfiles\WoundsPics-1\IMG_1453.JPG"/>
    <n v="12"/>
    <d v="2013-11-27T01:19:35"/>
    <n v="3"/>
    <x v="0"/>
    <x v="3"/>
    <s v="R"/>
    <m/>
    <d v="2013-11-03T00:00:00"/>
    <s v="כן"/>
    <s v="פעיל"/>
    <n v="46776035"/>
    <s v="שלמה"/>
    <s v="סביון"/>
    <s v="זכר"/>
    <d v="1946-01-01T00:00:00"/>
    <n v="42378"/>
    <s v="IMG_1453.JPG"/>
  </r>
  <r>
    <n v="90637"/>
    <d v="2020-02-17T00:00:00"/>
    <n v="11.5"/>
    <n v="3"/>
    <n v="0"/>
    <s v="0-ללא הפרשה"/>
    <s v="ללא הפרשה"/>
    <s v="משולב"/>
    <n v="4"/>
    <s v="מרכז תחום פצע,דיאטנית"/>
    <s v="מזרון סטטי לפיזור לחץ"/>
    <s v="פצע בהחמרה לדרגה 4. ממשיך טיפול מקומי בהרטבות HARTMAN + FLAGYL X 3/D עם חבישה"/>
    <s v="\\mc-srvfiles\ReuthFs\Applications\puzzlesoft\hospital_avotfiles\WoundsPics-1\IMG_1455.JPG"/>
    <n v="13"/>
    <d v="2020-02-17T22:28:00"/>
    <n v="1"/>
    <x v="0"/>
    <x v="4"/>
    <s v="L"/>
    <s v="עקב שמאל שלפוחית עם תוכן סרוטי"/>
    <d v="2019-12-11T00:00:00"/>
    <s v="כן"/>
    <s v="פעיל"/>
    <n v="3660115"/>
    <s v="איתן"/>
    <s v="ברק"/>
    <s v="זכר"/>
    <d v="1937-02-28T00:00:00"/>
    <n v="73343"/>
    <s v="IMG_1455.JPG"/>
  </r>
  <r>
    <n v="67253"/>
    <d v="2013-11-19T00:00:00"/>
    <n v="7.5"/>
    <n v="6"/>
    <n v="3"/>
    <s v="1-הפרשה סרוטית"/>
    <s v="קטנה"/>
    <s v="צהוב-רקמה נקרוטית רכה,צמיגה"/>
    <n v="4"/>
    <s v="NULL"/>
    <s v="NULL"/>
    <s v="פצע עמוק. ללא סינמי נמק חדשים. בשלב הזה נמשיך טיפול עם  ברטבות."/>
    <s v="\\mc-srvfiles\ReuthFs\Applications\puzzlesoft\hospital_avotfiles\WoundsPics-1\IMG_1455.JPG"/>
    <n v="14"/>
    <d v="2013-11-19T10:56:03"/>
    <n v="1"/>
    <x v="0"/>
    <x v="0"/>
    <s v="C"/>
    <m/>
    <d v="2013-10-07T00:00:00"/>
    <s v="לא"/>
    <s v="פעיל"/>
    <n v="80544273"/>
    <s v="אכרם"/>
    <s v="עביד"/>
    <s v="זכר"/>
    <d v="1941-01-01T00:00:00"/>
    <n v="43893"/>
    <s v="IMG_1455.JPG"/>
  </r>
  <r>
    <n v="90639"/>
    <d v="2020-02-06T00:00:00"/>
    <n v="4"/>
    <n v="2"/>
    <n v="0.5"/>
    <s v="0-ללא הפרשה"/>
    <s v="ללא הפרשה"/>
    <s v="משולב"/>
    <n v="3"/>
    <s v="מרכז תחום פצע,דיאטנית"/>
    <s v="מזרון סטטי לפיזור לחץ"/>
    <s v="פצע ללא שינוי.  פטרת מסביב. המשך טיפול ב  X 1/D AQUACEL וCLOTRIMAZOL מסביב."/>
    <s v="\\mc-srvfiles\ReuthFs\Applications\puzzlesoft\hospital_avotfiles\WoundsPics-1\IMG_1458.JPG"/>
    <n v="10"/>
    <d v="2020-02-17T22:33:21"/>
    <n v="1"/>
    <x v="0"/>
    <x v="1"/>
    <s v="C"/>
    <s v="עכוז"/>
    <d v="2018-03-05T00:00:00"/>
    <s v="לא"/>
    <s v="סגור"/>
    <n v="901102921"/>
    <s v="אסכנדר"/>
    <s v="אחמד"/>
    <s v="זכר"/>
    <d v="1972-08-29T00:00:00"/>
    <n v="64955"/>
    <s v="IMG_1458.JPG"/>
  </r>
  <r>
    <n v="67356"/>
    <d v="2013-11-27T00:00:00"/>
    <n v="5.5"/>
    <n v="4.5"/>
    <n v="2"/>
    <s v="1-הפרשה סרוטית"/>
    <s v="קטנה"/>
    <s v="משולב"/>
    <n v="4"/>
    <s v="NULL"/>
    <s v="NULL"/>
    <s v="מדדי הפצע הצטמצמו. פצע יותר נקי.כיס בשעה 9 - 4 סם'. משעה 12 -14  כ2סם'. אוסטאומיאליטיס.סימני פטרת מסביב - הוחל טיפול.פצע צולם."/>
    <s v="\\mc-srvfiles\ReuthFs\Applications\puzzlesoft\hospital_avotfiles\WoundsPics-1\IMG_1458.JPG"/>
    <n v="14"/>
    <d v="2013-11-27T01:39:55"/>
    <n v="1"/>
    <x v="0"/>
    <x v="0"/>
    <s v="C"/>
    <m/>
    <d v="2013-10-07T00:00:00"/>
    <s v="לא"/>
    <s v="פעיל"/>
    <n v="80544273"/>
    <s v="אכרם"/>
    <s v="עביד"/>
    <s v="זכר"/>
    <d v="1941-01-01T00:00:00"/>
    <n v="43893"/>
    <s v="IMG_1458.JPG"/>
  </r>
  <r>
    <n v="67355"/>
    <d v="2013-11-27T00:00:00"/>
    <n v="2"/>
    <n v="1"/>
    <n v="0"/>
    <s v="0-ללא הפרשה"/>
    <s v="ללא הפרשה"/>
    <s v="משולב"/>
    <n v="3"/>
    <s v="NULL"/>
    <s v="NULL"/>
    <s v="ללא סימני דלקת מסביב. שונה טיפול להרטבות.  פצע צולם."/>
    <s v="\\mc-srvfiles\ReuthFs\Applications\puzzlesoft\hospital_avotfiles\WoundsPics-1\IMG_1458.JPG"/>
    <n v="7"/>
    <d v="2013-11-27T01:36:28"/>
    <n v="3"/>
    <x v="0"/>
    <x v="13"/>
    <s v="R"/>
    <s v="בצד ימין חיצוני"/>
    <d v="2012-10-07T00:00:00"/>
    <s v="לא"/>
    <s v="פעיל"/>
    <n v="80544273"/>
    <s v="אכרם"/>
    <s v="עביד"/>
    <s v="זכר"/>
    <d v="1941-01-01T00:00:00"/>
    <n v="43893"/>
    <s v="IMG_1458.JPG"/>
  </r>
  <r>
    <n v="67338"/>
    <d v="2013-11-27T00:00:00"/>
    <n v="2"/>
    <n v="2"/>
    <n v="1"/>
    <s v="0-ללא הפרשה"/>
    <s v="ללא הפרשה"/>
    <s v="משולב"/>
    <n v="3"/>
    <s v="NULL"/>
    <s v="NULL"/>
    <s v="פצע נקי. נמשיך טיפול עם הרטבות. סמני פטרת מסביב - הוחל טיפול מקומי.  פצע צולם."/>
    <s v="\\mc-srvfiles\ReuthFs\Applications\puzzlesoft\hospital_avotfiles\WoundsPics-1\IMG_1460.JPG"/>
    <n v="9"/>
    <d v="2013-11-27T01:01:57"/>
    <n v="1"/>
    <x v="0"/>
    <x v="0"/>
    <s v="C"/>
    <s v="SACRUM"/>
    <d v="2013-03-06T00:00:00"/>
    <s v="לא"/>
    <s v="סגור"/>
    <n v="78774338"/>
    <s v="ציון"/>
    <s v="פרץ"/>
    <s v="זכר"/>
    <d v="1950-03-03T00:00:00"/>
    <n v="40535"/>
    <s v="IMG_1460.JPG"/>
  </r>
  <r>
    <n v="67342"/>
    <d v="2013-11-27T00:00:00"/>
    <n v="2"/>
    <n v="1.5"/>
    <n v="0"/>
    <s v="0-ללא הפרשה"/>
    <s v="ללא הפרשה"/>
    <s v="משולב"/>
    <n v="3"/>
    <s v="NULL"/>
    <s v="NULL"/>
    <s v="פצע נקרוטי. בשלב הזה נמשיך הרטבות.  פצע צולם."/>
    <s v="\\mc-srvfiles\ReuthFs\Applications\puzzlesoft\hospital_avotfiles\WoundsPics-1\IMG_1461.JPG"/>
    <n v="8"/>
    <d v="2013-11-27T01:04:52"/>
    <n v="4"/>
    <x v="0"/>
    <x v="3"/>
    <s v="R"/>
    <m/>
    <d v="2013-10-30T00:00:00"/>
    <s v="לא"/>
    <s v="פעיל"/>
    <n v="323601229"/>
    <s v="מויסיי"/>
    <s v="אוסטרובסקי"/>
    <s v="זכר"/>
    <d v="1932-03-29T00:00:00"/>
    <n v="44263"/>
    <s v="IMG_1461.JPG"/>
  </r>
  <r>
    <n v="90642"/>
    <d v="2020-02-06T00:00:00"/>
    <n v="3"/>
    <n v="2"/>
    <n v="1"/>
    <s v="0-ללא הפרשה"/>
    <s v="ללא הפרשה"/>
    <s v="משולב"/>
    <n v="4"/>
    <s v="מרכז תחום פצע,דיאטנית"/>
    <s v="מזרון סטטי לפיזור לחץ"/>
    <s v="פצע בנטיה לשיפור , ממשיך  טיפול לAQUACEL X 1/D עם חבישה."/>
    <s v="\\mc-srvfiles\ReuthFs\Applications\puzzlesoft\hospital_avotfiles\WoundsPics-1\IMG_1461.JPG"/>
    <n v="10"/>
    <d v="2020-02-17T22:38:05"/>
    <n v="1"/>
    <x v="0"/>
    <x v="0"/>
    <s v="C"/>
    <s v="סקרום"/>
    <d v="2018-07-01T00:00:00"/>
    <s v="לא"/>
    <s v="פעיל"/>
    <n v="3778107"/>
    <s v="טובה"/>
    <s v="ברבן"/>
    <s v="נקבה"/>
    <d v="1934-09-13T00:00:00"/>
    <n v="66797"/>
    <s v="IMG_1461.JPG"/>
  </r>
  <r>
    <n v="67345"/>
    <d v="2013-11-27T00:00:00"/>
    <n v="3"/>
    <n v="1"/>
    <n v="0"/>
    <s v="0-ללא הפרשה"/>
    <s v="ללא הפרשה"/>
    <s v="משולב"/>
    <n v="3"/>
    <s v="NULL"/>
    <s v="NULL"/>
    <s v="המשך טיפול עם הרטבות."/>
    <s v="\\mc-srvfiles\ReuthFs\Applications\puzzlesoft\hospital_avotfiles\WoundsPics-1\IMG_1464.JPG"/>
    <n v="8"/>
    <d v="2013-11-27T01:06:29"/>
    <n v="1"/>
    <x v="0"/>
    <x v="0"/>
    <s v="C"/>
    <m/>
    <d v="2013-04-23T00:00:00"/>
    <s v="לא"/>
    <s v="פעיל"/>
    <n v="323601229"/>
    <s v="מויסיי"/>
    <s v="אוסטרובסקי"/>
    <s v="זכר"/>
    <d v="1932-03-29T00:00:00"/>
    <n v="41256"/>
    <s v="IMG_1464.JPG"/>
  </r>
  <r>
    <n v="90643"/>
    <d v="2020-02-06T00:00:00"/>
    <n v="1"/>
    <n v="1"/>
    <n v="0"/>
    <s v="0-ללא הפרשה"/>
    <s v="ללא הפרשה"/>
    <s v="משולב"/>
    <n v="2"/>
    <s v="מרכז תחום פצע,דיאטנית"/>
    <s v="מזרון סטטי לפיזור לחץ"/>
    <s v="פצע בנטיה לשיפור והקטנה. ממשיך  טיפול בFLAMINAL X 1/D עם חבישה"/>
    <s v="\\mc-srvfiles\ReuthFs\Applications\puzzlesoft\hospital_avotfiles\WoundsPics-1\IMG_1465.JPG"/>
    <n v="6"/>
    <d v="2020-02-17T22:39:18"/>
    <n v="6"/>
    <x v="0"/>
    <x v="3"/>
    <s v="R"/>
    <s v="טרוכנטר ימין"/>
    <d v="2019-10-17T00:00:00"/>
    <s v="כן"/>
    <s v="סגור"/>
    <n v="3778107"/>
    <s v="טובה"/>
    <s v="ברבן"/>
    <s v="נקבה"/>
    <d v="1934-09-13T00:00:00"/>
    <n v="66797"/>
    <s v="IMG_1465.JPG"/>
  </r>
  <r>
    <n v="90644"/>
    <d v="2020-02-06T00:00:00"/>
    <n v="5.5"/>
    <n v="3"/>
    <n v="0"/>
    <s v="0-ללא הפרשה"/>
    <s v="ללא הפרשה"/>
    <s v="משולב"/>
    <n v="3"/>
    <s v="מרכז תחום פצע,דיאטנית"/>
    <s v="מזרון סטטי לפיזור לחץ"/>
    <s v="פצע ללא שינוי. הוחלף טיפול מקומי למריחת DERMADEN X 2/D + CLOTRIMAZOL מסביב עם חבישה"/>
    <s v="\\mc-srvfiles\ReuthFs\Applications\puzzlesoft\hospital_avotfiles\WoundsPics-1\IMG_1469.JPG"/>
    <n v="12"/>
    <d v="2020-02-17T22:40:31"/>
    <n v="3"/>
    <x v="0"/>
    <x v="0"/>
    <s v="C"/>
    <s v="סקרום"/>
    <d v="2019-10-06T00:00:00"/>
    <s v="כן"/>
    <s v="פעיל"/>
    <n v="43481183"/>
    <s v="אברהם"/>
    <s v="גראד"/>
    <s v="זכר"/>
    <d v="1945-04-01T00:00:00"/>
    <n v="70450"/>
    <s v="IMG_1469.JPG"/>
  </r>
  <r>
    <n v="67431"/>
    <d v="2013-12-03T00:00:00"/>
    <n v="1.7"/>
    <n v="1"/>
    <n v="0.2"/>
    <s v="2-הפרשה סרו דמית"/>
    <s v="בינונית"/>
    <s v="אדום-רקמת גרנולציה"/>
    <n v="1"/>
    <s v="NULL"/>
    <s v="NULL"/>
    <s v="הרטבות עם N/S  פעמיים ביום. הפצע צולם."/>
    <s v="\\mc-srvfiles\ReuthFs\Applications\puzzlesoft\hospital_avotfiles\WoundsPics-1\IMG_1480.JPG"/>
    <n v="8"/>
    <d v="2013-12-03T11:14:42"/>
    <n v="2"/>
    <x v="3"/>
    <x v="18"/>
    <s v="L"/>
    <s v="גבה"/>
    <d v="2013-12-02T00:00:00"/>
    <s v="כן"/>
    <s v="פעיל"/>
    <n v="44177228"/>
    <s v="אסתרה"/>
    <s v="סמוטני"/>
    <s v="נקבה"/>
    <d v="1924-05-01T00:00:00"/>
    <n v="7533"/>
    <s v="IMG_1480.JPG"/>
  </r>
  <r>
    <n v="67650"/>
    <d v="2013-12-10T00:00:00"/>
    <n v="6"/>
    <n v="4"/>
    <n v="0"/>
    <s v="1-הפרשה סרוטית"/>
    <s v="בינונית"/>
    <s v="משולב"/>
    <n v="3"/>
    <s v="NULL"/>
    <s v="NULL"/>
    <s v="ממשיכה טיפול בהרטבות עם HARTMAN X3"/>
    <s v="\\mc-srvfiles\ReuthFs\Applications\puzzlesoft\hospital_avotfiles\WoundsPics-1\IMG_1485.JPG"/>
    <n v="14"/>
    <d v="2013-12-19T19:01:18"/>
    <n v="1"/>
    <x v="0"/>
    <x v="1"/>
    <s v="C"/>
    <s v="במרכז העכוז"/>
    <d v="2013-11-05T00:00:00"/>
    <s v="לא"/>
    <s v="סגור"/>
    <n v="76089028"/>
    <s v="פרידריקה"/>
    <s v="קאיזרמאן"/>
    <s v="נקבה"/>
    <d v="1924-05-10T00:00:00"/>
    <n v="44347"/>
    <s v="IMG_1485.JPG"/>
  </r>
  <r>
    <n v="90597"/>
    <d v="2020-02-16T00:00:00"/>
    <n v="2.5"/>
    <n v="1"/>
    <n v="0"/>
    <s v="0-ללא הפרשה"/>
    <s v="ללא הפרשה"/>
    <s v="משולב"/>
    <n v="3"/>
    <s v="מרכז תחום פצע"/>
    <m/>
    <s v="ממשיכה באותו טיפול"/>
    <s v="\\mc-srvfiles\ReuthFs\Applications\puzzlesoft\hospital_avotfiles\WoundsPics-1\IMG_1493.JPG"/>
    <n v="8"/>
    <d v="2020-02-16T05:59:01"/>
    <n v="1"/>
    <x v="4"/>
    <x v="24"/>
    <s v="C"/>
    <s v="חלק עליון"/>
    <d v="2020-01-27T00:00:00"/>
    <s v="לא"/>
    <s v="סגור"/>
    <n v="4841896"/>
    <s v="ציפורה"/>
    <s v="כהן"/>
    <s v="נקבה"/>
    <d v="1935-04-01T00:00:00"/>
    <n v="74087"/>
    <s v="IMG_1493.JPG"/>
  </r>
  <r>
    <n v="90591"/>
    <d v="2020-02-11T00:00:00"/>
    <n v="1"/>
    <n v="1"/>
    <n v="0.5"/>
    <s v="1-הפרשה סרוטית"/>
    <s v="קטנה"/>
    <s v="משולב"/>
    <n v="3"/>
    <m/>
    <m/>
    <s v="עדיין יש שכבת פיברין, טיפול על ידי פלמינל"/>
    <s v="\\mc-srvfiles\ReuthFs\Applications\puzzlesoft\hospital_avotfiles\WoundsPics-1\IMG_1497.JPG"/>
    <n v="7"/>
    <d v="2020-02-11T21:04:56"/>
    <n v="1"/>
    <x v="1"/>
    <x v="7"/>
    <s v="R"/>
    <s v="הפצע נמצא בשוק-קרסול בצד לטארלי"/>
    <d v="2019-12-24T00:00:00"/>
    <s v="לא"/>
    <s v="סגור"/>
    <n v="57246951"/>
    <s v="גילה"/>
    <s v="עטרי חרס"/>
    <s v="נקבה"/>
    <d v="1961-08-25T00:00:00"/>
    <n v="73725"/>
    <s v="IMG_1497.JPG"/>
  </r>
  <r>
    <n v="90582"/>
    <d v="2020-02-11T00:00:00"/>
    <n v="2"/>
    <n v="1"/>
    <n v="0.1"/>
    <s v="1-הפרשה סרוטית"/>
    <s v="קטנה"/>
    <s v="משולב"/>
    <n v="3"/>
    <s v="מרכז תחום פצע"/>
    <s v="מזרון סטטי לפיזור לחץ"/>
    <s v="נמשיך טיפול  HYCOMYCIN פעמייים ביום.  פצע  צולם ."/>
    <s v="\\mc-srvfiles\ReuthFs\Applications\puzzlesoft\hospital_avotfiles\WoundsPics-1\IMG_1510.JPG"/>
    <n v="8"/>
    <d v="2020-02-11T01:58:41"/>
    <n v="3"/>
    <x v="0"/>
    <x v="1"/>
    <s v="C"/>
    <m/>
    <d v="2020-02-06T00:00:00"/>
    <s v="כן"/>
    <s v="פעיל"/>
    <n v="47793542"/>
    <s v="זכריה"/>
    <s v="לוי"/>
    <s v="זכר"/>
    <d v="1933-05-24T00:00:00"/>
    <n v="49110"/>
    <s v="IMG_1510.JPG"/>
  </r>
  <r>
    <n v="90580"/>
    <d v="2020-02-11T00:00:00"/>
    <n v="4"/>
    <n v="4"/>
    <n v="1"/>
    <s v="1-הפרשה סרוטית"/>
    <s v="בינונית"/>
    <s v="משולב"/>
    <n v="4"/>
    <s v="מרכז תחום פצע"/>
    <s v="מזרון סטטי לפיזור לחץ"/>
    <s v="פצע נקי. ללא סימני דלקת. עם  סימני מצורציה והיפרגרנולציה מסביב. קיים כיס משעה 9 עד1  באורך 2.0 סיימ. נמשיך טיפול מקומי עם הרטבות =&gt; HARTMAN פעמיים ביום. מסביב  פצע  PARAFFIN WHITE SOFT . פצע  צולם"/>
    <s v="\\mc-srvfiles\ReuthFs\Applications\puzzlesoft\hospital_avotfiles\WoundsPics-1\IMG_1512.JPG"/>
    <n v="14"/>
    <d v="2020-02-11T01:54:53"/>
    <n v="3"/>
    <x v="0"/>
    <x v="0"/>
    <s v="C"/>
    <m/>
    <d v="2016-05-02T00:00:00"/>
    <s v="כן"/>
    <s v="פעיל"/>
    <n v="50920339"/>
    <s v="חוה"/>
    <s v="וכהולדר"/>
    <s v="נקבה"/>
    <d v="1951-12-17T00:00:00"/>
    <n v="23872"/>
    <s v="IMG_1512.JPG"/>
  </r>
  <r>
    <n v="90579"/>
    <d v="2020-02-11T00:00:00"/>
    <n v="5.5"/>
    <n v="6.5"/>
    <n v="4"/>
    <s v="1-הפרשה סרוטית"/>
    <s v="בינונית"/>
    <s v="משולב"/>
    <n v="4"/>
    <s v="מרכז תחום פצע"/>
    <s v="מזרון סטטי לפיזור לחץ"/>
    <s v="פצע נקי.עצם נמוש,  כיס  משעה  9 עד  1  עומק  8.0  סמ'' . נמשיך טיפול מקומי עם הרטבות =&gt; HARTMAN =&gt; מסביב לפצע DERMAGRAN PASTA.  פצע  צולם  .   "/>
    <s v="\\mc-srvfiles\ReuthFs\Applications\puzzlesoft\hospital_avotfiles\WoundsPics-1\IMG_1514.JPG"/>
    <n v="15"/>
    <d v="2020-02-11T01:52:05"/>
    <n v="1"/>
    <x v="0"/>
    <x v="1"/>
    <s v="C"/>
    <s v="עכוז"/>
    <d v="2018-12-29T00:00:00"/>
    <s v="לא"/>
    <s v="פעיל"/>
    <n v="64565583"/>
    <s v="דן"/>
    <s v="אופנהיים"/>
    <s v="זכר"/>
    <d v="1945-01-01T00:00:00"/>
    <n v="69479"/>
    <s v="IMG_1514.JPG"/>
  </r>
  <r>
    <n v="90581"/>
    <d v="2020-02-11T00:00:00"/>
    <n v="1"/>
    <n v="1.5"/>
    <n v="1"/>
    <s v="1-הפרשה סרוטית"/>
    <s v="בינונית"/>
    <s v="משולב"/>
    <n v="4"/>
    <s v="מרכז תחום פצע"/>
    <s v="מזרון סטטי לפיזור לחץ"/>
    <s v="נמשיך טיפול מקומי =&gt; הרטבות עם HARTMAN , מסביב מריחה DERMAGRAN PASTA. כיס משעה 11 עד  3 באורך 3.0סיימ.  פצע  צולם  ."/>
    <s v="\\mc-srvfiles\ReuthFs\Applications\puzzlesoft\hospital_avotfiles\WoundsPics-1\IMG_1516.JPG"/>
    <n v="9"/>
    <d v="2020-02-11T01:56:52"/>
    <n v="2"/>
    <x v="0"/>
    <x v="1"/>
    <s v="L"/>
    <m/>
    <d v="2018-12-10T00:00:00"/>
    <s v="לא"/>
    <s v="סגור"/>
    <n v="52219797"/>
    <s v="רחל"/>
    <s v="ימפל"/>
    <s v="נקבה"/>
    <d v="1954-03-08T00:00:00"/>
    <n v="69272"/>
    <s v="IMG_1516.JPG"/>
  </r>
  <r>
    <n v="90587"/>
    <d v="2020-02-11T00:00:00"/>
    <n v="21"/>
    <n v="14"/>
    <n v="0.7"/>
    <s v="4-הפרשה מוגלתית מעטה"/>
    <s v="קטנה"/>
    <s v="שחור-רקמה נקרוטית יבשה"/>
    <n v="4"/>
    <s v="מרכז תחום פצע"/>
    <s v="מזרון סטטי לפיזור לחץ"/>
    <s v="כף רגל סכרתי =&gt; גנגרנה יבשה   חלקית , אצבעות שחורי מומפקציה , הופסק  KAMIL BLUE.  בוצע  הטריה  ו  כריתה  של  בוהן.  נמשיך  הרטבות  עם  HARTMAN   /3DAY   לפני  הרטבות  שטיפת  עם  מי  חמצן   בבוקר.  פצע  צולם."/>
    <s v="\\mc-srvfiles\ReuthFs\Applications\puzzlesoft\hospital_avotfiles\WoundsPics-1\IMG_1518.JPG"/>
    <n v="15"/>
    <d v="2020-02-11T02:29:09"/>
    <n v="5"/>
    <x v="2"/>
    <x v="17"/>
    <s v="R"/>
    <s v="אספקט  לטרלי"/>
    <d v="2019-09-05T00:00:00"/>
    <s v="כן"/>
    <s v="פעיל"/>
    <n v="13121843"/>
    <s v="הילדה"/>
    <s v="קליבלוצקי"/>
    <s v="נקבה"/>
    <d v="1934-05-26T00:00:00"/>
    <n v="51745"/>
    <s v="IMG_1518.JPG"/>
  </r>
  <r>
    <n v="67669"/>
    <d v="2013-12-21T00:00:00"/>
    <n v="1"/>
    <n v="1"/>
    <n v="0.2"/>
    <s v="0-ללא הפרשה"/>
    <s v="ללא הפרשה"/>
    <m/>
    <n v="1"/>
    <s v="NULL"/>
    <s v="NULL"/>
    <s v="פצע נקי טיפול עם SALINE0.9%"/>
    <s v="\\mc-srvfiles\ReuthFs\Applications\puzzlesoft\hospital_avotfiles\WoundsPics-1\IMG_1522.JPG"/>
    <n v="3"/>
    <d v="2013-12-21T11:25:55"/>
    <n v="1"/>
    <x v="3"/>
    <x v="13"/>
    <s v="L"/>
    <s v="שוק קידמי"/>
    <d v="2013-12-10T00:00:00"/>
    <s v="כן"/>
    <s v="סגור"/>
    <n v="56623853"/>
    <s v="עדנה"/>
    <s v="נתן ליברמן"/>
    <s v="נקבה"/>
    <d v="1960-11-02T00:00:00"/>
    <n v="44567"/>
    <s v="IMG_1522.JPG"/>
  </r>
  <r>
    <n v="67562"/>
    <d v="2013-12-12T00:00:00"/>
    <n v="4"/>
    <n v="3"/>
    <n v="0.5"/>
    <s v="0-ללא הפרשה"/>
    <s v="ללא הפרשה"/>
    <s v="משולב"/>
    <n v="4"/>
    <s v="NULL"/>
    <s v="NULL"/>
    <s v="פצע נקרוטי בעכוז ימין עם סימני גרנולציה מסביב לפצע דרגת 3-4 מטופלת בCR SILVEROL*2"/>
    <s v="\\mc-srvfiles\ReuthFs\Applications\puzzlesoft\hospital_avotfiles\WoundsPics-1\IMG_1527.JPG"/>
    <n v="11"/>
    <d v="2013-12-12T16:17:22"/>
    <n v="3"/>
    <x v="0"/>
    <x v="1"/>
    <s v="R"/>
    <s v="עכוז ימין"/>
    <d v="2013-12-09T00:00:00"/>
    <s v="לא"/>
    <s v="פעיל"/>
    <n v="31269004"/>
    <s v="זכריה"/>
    <s v="פנסו"/>
    <s v="זכר"/>
    <d v="1931-01-05T00:00:00"/>
    <s v="NULL"/>
    <s v="IMG_1527.JPG"/>
  </r>
  <r>
    <n v="67561"/>
    <d v="2013-12-12T00:00:00"/>
    <n v="6"/>
    <n v="4"/>
    <n v="0"/>
    <s v="0-ללא הפרשה"/>
    <s v="ללא הפרשה"/>
    <s v="שחור-רקמה נקרוטית יבשה"/>
    <n v="4"/>
    <s v="NULL"/>
    <s v="NULL"/>
    <s v="פצע לחץ דרגת-3-4 בעקב שמאל פצע נקרוטי מטופלת עם SOL POLYDIN*2"/>
    <s v="\\mc-srvfiles\ReuthFs\Applications\puzzlesoft\hospital_avotfiles\WoundsPics-1\IMG_1530.JPG"/>
    <n v="13"/>
    <d v="2013-12-12T16:14:24"/>
    <n v="2"/>
    <x v="0"/>
    <x v="4"/>
    <s v="L"/>
    <s v="עקב שמאל"/>
    <d v="2013-12-09T00:00:00"/>
    <s v="לא"/>
    <s v="סגור"/>
    <n v="31269004"/>
    <s v="זכריה"/>
    <s v="פנסו"/>
    <s v="זכר"/>
    <d v="1931-01-05T00:00:00"/>
    <s v="NULL"/>
    <s v="IMG_1530.JPG"/>
  </r>
  <r>
    <n v="90683"/>
    <d v="2020-02-19T00:00:00"/>
    <n v="4.5"/>
    <n v="4"/>
    <n v="0"/>
    <s v="0-ללא הפרשה"/>
    <s v="ללא הפרשה"/>
    <s v="שחור-רקמה נקרוטית יבשה"/>
    <s v="לא ניתן להגדרה"/>
    <s v="מרכז תחום פצע,דיאטנית"/>
    <s v="מזרון סטטי לפיזור לחץ"/>
    <s v="טיפול מקומי בהרטבות HARTMAN X 3/D + הגנה מסביב בCLOTRIMAZOL"/>
    <s v="\\mc-srvfiles\ReuthFs\Applications\puzzlesoft\hospital_avotfiles\WoundsPics-1\IMG_1536.JPG"/>
    <n v="13"/>
    <d v="2020-02-22T01:19:25"/>
    <n v="3"/>
    <x v="0"/>
    <x v="4"/>
    <s v="L"/>
    <s v="עקב שמאל פנימי"/>
    <d v="2020-02-19T00:00:00"/>
    <s v="כן"/>
    <s v="פעיל"/>
    <n v="3660115"/>
    <s v="איתן"/>
    <s v="ברק"/>
    <s v="זכר"/>
    <d v="1937-02-28T00:00:00"/>
    <n v="73343"/>
    <s v="IMG_1536.JPG"/>
  </r>
  <r>
    <n v="67563"/>
    <d v="2013-12-12T00:00:00"/>
    <n v="5"/>
    <n v="3"/>
    <n v="0.4"/>
    <s v="1-הפרשה סרוטית"/>
    <s v="בינונית"/>
    <s v="משולב"/>
    <n v="3"/>
    <s v="NULL"/>
    <s v="NULL"/>
    <s v="נעשה ביקור פצע, הוחל טיפול בהרטבות עם HARTMAN X3, מסביב לפצע BABY PASTA."/>
    <s v="\\mc-srvfiles\ReuthFs\Applications\puzzlesoft\hospital_avotfiles\WoundsPics-1\IMG_1537.JPG"/>
    <n v="14"/>
    <d v="2013-12-12T19:24:13"/>
    <n v="1"/>
    <x v="5"/>
    <x v="13"/>
    <s v="R"/>
    <s v="שליש אמצעי"/>
    <d v="2013-12-10T00:00:00"/>
    <s v="לא"/>
    <s v="פעיל"/>
    <n v="3202611"/>
    <s v="טובה אניטה"/>
    <s v="רוטר"/>
    <s v="נקבה"/>
    <d v="1918-01-01T00:00:00"/>
    <n v="44948"/>
    <s v="IMG_1537.JPG"/>
  </r>
  <r>
    <n v="90684"/>
    <d v="2020-02-22T00:00:00"/>
    <n v="3"/>
    <n v="3"/>
    <n v="0"/>
    <s v="0-ללא הפרשה"/>
    <s v="ללא הפרשה"/>
    <s v="משולב"/>
    <s v="לא ניתן להגדרה"/>
    <s v="מרכז תחום פצע,דיאטנית"/>
    <s v="מזרון סטטי לפיזור לחץ"/>
    <s v="טיפול מקומי במריחת BIAFINE X 2/D עם חבישה"/>
    <s v="\\mc-srvfiles\ReuthFs\Applications\puzzlesoft\hospital_avotfiles\WoundsPics-1\IMG_1538.JPG"/>
    <n v="11"/>
    <d v="2020-02-22T01:23:22"/>
    <n v="4"/>
    <x v="0"/>
    <x v="3"/>
    <s v="R"/>
    <s v="טרוכנטר ימין"/>
    <d v="2020-02-19T00:00:00"/>
    <s v="כן"/>
    <s v="פעיל"/>
    <n v="3660115"/>
    <s v="איתן"/>
    <s v="ברק"/>
    <s v="זכר"/>
    <d v="1937-02-28T00:00:00"/>
    <n v="73343"/>
    <s v="IMG_1538.JPG"/>
  </r>
  <r>
    <n v="90681"/>
    <d v="2020-02-20T00:00:00"/>
    <n v="3.5"/>
    <n v="3.5"/>
    <n v="0"/>
    <s v="0-ללא הפרשה"/>
    <s v="ללא הפרשה"/>
    <s v="משולב"/>
    <n v="4"/>
    <s v="מרכז תחום פצע,דיאטנית"/>
    <s v="מזרון סטטי לפיזור לחץ"/>
    <s v="פצע ללא שינוי.  ממשיך טיפול מקומי בהרטבות HARTMAN X 3/D + CLOTRIMAZOL מסביב."/>
    <s v="\\mc-srvfiles\ReuthFs\Applications\puzzlesoft\hospital_avotfiles\WoundsPics-1\IMG_1540.JPG"/>
    <n v="12"/>
    <d v="2020-02-22T01:12:35"/>
    <n v="1"/>
    <x v="0"/>
    <x v="4"/>
    <s v="L"/>
    <s v="עקב שמאל שלפוחית עם תוכן סרוטי"/>
    <d v="2019-12-11T00:00:00"/>
    <s v="כן"/>
    <s v="פעיל"/>
    <n v="3660115"/>
    <s v="איתן"/>
    <s v="ברק"/>
    <s v="זכר"/>
    <d v="1937-02-28T00:00:00"/>
    <n v="73343"/>
    <s v="IMG_1540.JPG"/>
  </r>
  <r>
    <n v="90685"/>
    <d v="2020-02-22T00:00:00"/>
    <n v="2"/>
    <n v="1.5"/>
    <n v="0"/>
    <s v="0-ללא הפרשה"/>
    <s v="ללא הפרשה"/>
    <s v="משולב"/>
    <s v="לא ניתן להגדרה"/>
    <s v="מרכז תחום פצע,דיאטנית"/>
    <s v="מזרון סטטי לפיזור לחץ"/>
    <s v="טיפול מקומי במריחת BIAFINE X 2/D עם חבישה"/>
    <s v="\\mc-srvfiles\ReuthFs\Applications\puzzlesoft\hospital_avotfiles\WoundsPics-1\IMG_1542.JPG"/>
    <n v="8"/>
    <d v="2020-02-22T01:26:26"/>
    <n v="5"/>
    <x v="0"/>
    <x v="7"/>
    <s v="L"/>
    <s v="קרסול שמאל חיצוני"/>
    <d v="2020-02-19T00:00:00"/>
    <s v="כן"/>
    <s v="פעיל"/>
    <n v="3660115"/>
    <s v="איתן"/>
    <s v="ברק"/>
    <s v="זכר"/>
    <d v="1937-02-28T00:00:00"/>
    <n v="73343"/>
    <s v="IMG_1542.JPG"/>
  </r>
  <r>
    <n v="90686"/>
    <d v="2020-02-19T00:00:00"/>
    <n v="6"/>
    <n v="4"/>
    <n v="0"/>
    <s v="0-ללא הפרשה"/>
    <s v="ללא הפרשה"/>
    <s v="משולב"/>
    <s v="לא ניתן להגדרה"/>
    <s v="מרכז תחום פצע,דיאטנית"/>
    <s v="מזרון סטטי לפיזור לחץ"/>
    <s v="פצע בהחמרה, מצרציה מסביב.  הוחלף טיפול מקומי להרטבות HARTMAN X 3/D  + הגנה מסביב CLOTRIMAZOL עם חבישה"/>
    <s v="\\mc-srvfiles\ReuthFs\Applications\puzzlesoft\hospital_avotfiles\WoundsPics-1\IMG_1543.JPG"/>
    <n v="12"/>
    <d v="2020-02-22T01:32:36"/>
    <n v="3"/>
    <x v="0"/>
    <x v="0"/>
    <s v="C"/>
    <s v="סקרום"/>
    <d v="2019-10-06T00:00:00"/>
    <s v="כן"/>
    <s v="פעיל"/>
    <n v="43481183"/>
    <s v="אברהם"/>
    <s v="גראד"/>
    <s v="זכר"/>
    <d v="1945-04-01T00:00:00"/>
    <n v="70450"/>
    <s v="IMG_1543.JPG"/>
  </r>
  <r>
    <n v="67738"/>
    <d v="2013-12-20T00:00:00"/>
    <n v="3.5"/>
    <n v="3"/>
    <n v="0.5"/>
    <s v="4-הפרשה מוגלתית מעטה"/>
    <s v="בינונית"/>
    <s v="משולב"/>
    <n v="4"/>
    <s v="NULL"/>
    <s v="NULL"/>
    <m/>
    <s v="\\mc-srvfiles\ReuthFs\Applications\puzzlesoft\hospital_avotfiles\WoundsPics-1\IMG_1545.JPG"/>
    <n v="13"/>
    <d v="2013-12-26T02:58:48"/>
    <n v="3"/>
    <x v="0"/>
    <x v="19"/>
    <s v="C"/>
    <s v="עמוד השידרה"/>
    <d v="2013-06-01T00:00:00"/>
    <s v="כן"/>
    <s v="סגור"/>
    <n v="40206070"/>
    <s v="אברהם אהרון"/>
    <s v="צפתמן"/>
    <s v="זכר"/>
    <d v="1981-10-01T00:00:00"/>
    <n v="39702"/>
    <s v="IMG_1545.JPG"/>
  </r>
  <r>
    <n v="67739"/>
    <d v="2013-12-20T00:00:00"/>
    <n v="6"/>
    <n v="5"/>
    <n v="0.3"/>
    <s v="4-הפרשה מוגלתית מעטה"/>
    <s v="בינונית"/>
    <s v="אדום-רקמת  הפרגרנולציה"/>
    <n v="4"/>
    <s v="NULL"/>
    <s v="NULL"/>
    <m/>
    <s v="\\mc-srvfiles\ReuthFs\Applications\puzzlesoft\hospital_avotfiles\WoundsPics-1\IMG_1547.JPG"/>
    <n v="14"/>
    <d v="2013-12-26T03:01:11"/>
    <n v="4"/>
    <x v="0"/>
    <x v="3"/>
    <s v="L"/>
    <m/>
    <d v="2013-10-01T00:00:00"/>
    <s v="כן"/>
    <s v="סגור"/>
    <n v="40206070"/>
    <s v="אברהם אהרון"/>
    <s v="צפתמן"/>
    <s v="זכר"/>
    <d v="1981-10-01T00:00:00"/>
    <n v="39702"/>
    <s v="IMG_1547.JPG"/>
  </r>
  <r>
    <n v="90697"/>
    <d v="2020-02-19T00:00:00"/>
    <n v="8"/>
    <n v="4"/>
    <n v="0"/>
    <s v="0-ללא הפרשה"/>
    <s v="ללא הפרשה"/>
    <s v="משולב"/>
    <n v="4"/>
    <s v="מרכז תחום פצע,דיאטנית"/>
    <s v="מזרון סטטי לפיזור לחץ"/>
    <s v="פצע בהחמרה לדרגה 4, המשך טיפול מקומי בהרטבות HARTMAN X 3/D + הגנה מסביב במריחת CLOTRIMAZOL"/>
    <s v="\\mc-srvfiles\ReuthFs\Applications\puzzlesoft\hospital_avotfiles\WoundsPics-1\IMG_1547.JPG"/>
    <n v="13"/>
    <d v="2020-02-22T02:14:52"/>
    <n v="3"/>
    <x v="0"/>
    <x v="5"/>
    <s v="L"/>
    <s v="שוק תחתון אחורי שמאל"/>
    <d v="2020-02-01T00:00:00"/>
    <s v="לא"/>
    <s v="פעיל"/>
    <n v="310739859"/>
    <s v="פאניה"/>
    <s v="קמל"/>
    <s v="נקבה"/>
    <d v="1931-08-08T00:00:00"/>
    <n v="74208"/>
    <s v="IMG_1547.JPG"/>
  </r>
  <r>
    <n v="90695"/>
    <d v="2020-02-19T00:00:00"/>
    <n v="7"/>
    <n v="4"/>
    <n v="0"/>
    <s v="0-ללא הפרשה"/>
    <s v="ללא הפרשה"/>
    <s v="משולב"/>
    <n v="4"/>
    <s v="מרכז תחום פצע,דיאטנית"/>
    <s v="מזרון סטטי לפיזור לחץ"/>
    <s v="פצע בהחמרה לדרגה 4, ממשיך טיפול מקומי בהרטבות HARTMAN X 3/D"/>
    <s v="\\mc-srvfiles\ReuthFs\Applications\puzzlesoft\hospital_avotfiles\WoundsPics-1\IMG_1550.JPG"/>
    <n v="13"/>
    <d v="2020-02-22T02:08:45"/>
    <n v="1"/>
    <x v="0"/>
    <x v="8"/>
    <s v="R"/>
    <s v="גב אליון ימין"/>
    <d v="2020-02-01T00:00:00"/>
    <s v="לא"/>
    <s v="פעיל"/>
    <n v="310739859"/>
    <s v="פאניה"/>
    <s v="קמל"/>
    <s v="נקבה"/>
    <d v="1931-08-08T00:00:00"/>
    <n v="74208"/>
    <s v="IMG_1550.JPG"/>
  </r>
  <r>
    <n v="68337"/>
    <d v="2014-02-08T00:00:00"/>
    <n v="2"/>
    <n v="1"/>
    <n v="0.5"/>
    <s v="4-הפרשה מוגלתית מעטה"/>
    <s v="קטנה"/>
    <s v="משולב"/>
    <n v="3"/>
    <s v="NULL"/>
    <s v="NULL"/>
    <s v="פצע מופרש , שוליים מוגדרות"/>
    <s v="\\mc-srvfiles\ReuthFs\Applications\puzzlesoft\hospital_avotfiles\WoundsPics-1\IMG_1551.JPG"/>
    <n v="8"/>
    <d v="2014-02-08T13:12:24"/>
    <n v="6"/>
    <x v="0"/>
    <x v="3"/>
    <s v="L"/>
    <m/>
    <d v="2013-02-21T00:00:00"/>
    <s v="כן"/>
    <s v="פעיל"/>
    <n v="71023733"/>
    <s v="יעקב"/>
    <s v="בקל"/>
    <s v="זכר"/>
    <d v="1943-01-01T00:00:00"/>
    <n v="40304"/>
    <s v="IMG_1551.JPG"/>
  </r>
  <r>
    <n v="67653"/>
    <d v="2013-12-20T00:00:00"/>
    <n v="2"/>
    <n v="2"/>
    <n v="1"/>
    <s v="1-הפרשה סרוטית"/>
    <s v="בינונית"/>
    <s v="משולב"/>
    <n v="3"/>
    <s v="NULL"/>
    <s v="NULL"/>
    <m/>
    <s v="\\mc-srvfiles\ReuthFs\Applications\puzzlesoft\hospital_avotfiles\WoundsPics-1\IMG_1552.JPG"/>
    <n v="11"/>
    <d v="2013-12-20T00:52:48"/>
    <n v="6"/>
    <x v="0"/>
    <x v="3"/>
    <s v="L"/>
    <m/>
    <d v="2013-02-21T00:00:00"/>
    <s v="כן"/>
    <s v="פעיל"/>
    <n v="71023733"/>
    <s v="יעקב"/>
    <s v="בקל"/>
    <s v="זכר"/>
    <d v="1943-01-01T00:00:00"/>
    <n v="40304"/>
    <s v="IMG_1552.JPG"/>
  </r>
  <r>
    <n v="90698"/>
    <d v="2020-02-19T00:00:00"/>
    <n v="7"/>
    <n v="6"/>
    <n v="0"/>
    <s v="0-ללא הפרשה"/>
    <s v="ללא הפרשה"/>
    <s v="משולב"/>
    <n v="4"/>
    <s v="מרכז תחום פצע,דיאטנית"/>
    <s v="מזרון סטטי לפיזור לחץ"/>
    <s v="פצע ללא שינוי. ממשיך טיפול מקומי בהרטבות HARTMAN X 3/D  + הגנה מסביב בCLOTRIMAZOL"/>
    <s v="\\mc-srvfiles\ReuthFs\Applications\puzzlesoft\hospital_avotfiles\WoundsPics-1\IMG_1552.JPG"/>
    <n v="13"/>
    <d v="2020-02-22T02:16:12"/>
    <n v="4"/>
    <x v="0"/>
    <x v="0"/>
    <s v="C"/>
    <s v="סקורם"/>
    <d v="2020-02-01T00:00:00"/>
    <s v="לא"/>
    <s v="פעיל"/>
    <n v="310739859"/>
    <s v="פאניה"/>
    <s v="קמל"/>
    <s v="נקבה"/>
    <d v="1931-08-08T00:00:00"/>
    <n v="74208"/>
    <s v="IMG_1552.JPG"/>
  </r>
  <r>
    <n v="67658"/>
    <d v="2013-12-20T00:00:00"/>
    <n v="2.5"/>
    <n v="2"/>
    <n v="2.5"/>
    <s v="1-הפרשה סרוטית"/>
    <s v="קטנה"/>
    <s v="משולב"/>
    <n v="4"/>
    <s v="NULL"/>
    <s v="NULL"/>
    <s v="ממשיכה לקבל טיפול מקומי ב-HARTHMAN,מסביב ב-DERMACOMBUN."/>
    <s v="\\mc-srvfiles\ReuthFs\Applications\puzzlesoft\hospital_avotfiles\WoundsPics-1\IMG_1553.JPG"/>
    <n v="11"/>
    <d v="2013-12-20T01:25:10"/>
    <n v="2"/>
    <x v="0"/>
    <x v="0"/>
    <s v="C"/>
    <m/>
    <d v="2013-05-15T00:00:00"/>
    <s v="לא"/>
    <s v="פעיל"/>
    <n v="717173"/>
    <s v="יעל"/>
    <s v="סופר"/>
    <s v="נקבה"/>
    <d v="1935-12-28T00:00:00"/>
    <n v="43461"/>
    <s v="IMG_1553.JPG"/>
  </r>
  <r>
    <n v="90696"/>
    <d v="2020-02-19T00:00:00"/>
    <n v="6"/>
    <n v="2.5"/>
    <n v="0"/>
    <s v="0-ללא הפרשה"/>
    <s v="ללא הפרשה"/>
    <s v="משולב"/>
    <s v="לא ניתן להגדרה"/>
    <s v="מרכז תחום פצע,דיאטנית"/>
    <s v="מזרון סטטי לפיזור לחץ"/>
    <s v="פצע ללא שינוי. ממשיך טיפול מקומי במריחת HYCOMYCIN X 2/D עם חבישה"/>
    <s v="\\mc-srvfiles\ReuthFs\Applications\puzzlesoft\hospital_avotfiles\WoundsPics-1\IMG_1553.JPG"/>
    <n v="12"/>
    <d v="2020-02-22T02:11:13"/>
    <n v="2"/>
    <x v="0"/>
    <x v="5"/>
    <s v="R"/>
    <s v="שוק אליון אחורי ימין"/>
    <d v="2020-02-01T00:00:00"/>
    <s v="לא"/>
    <s v="פעיל"/>
    <n v="310739859"/>
    <s v="פאניה"/>
    <s v="קמל"/>
    <s v="נקבה"/>
    <d v="1931-08-08T00:00:00"/>
    <n v="74208"/>
    <s v="IMG_1553.JPG"/>
  </r>
  <r>
    <n v="68146"/>
    <d v="2014-01-25T00:00:00"/>
    <n v="2"/>
    <n v="2"/>
    <n v="1"/>
    <s v="1-הפרשה סרוטית"/>
    <s v="קטנה"/>
    <s v="משולב"/>
    <n v="4"/>
    <s v="NULL"/>
    <s v="NULL"/>
    <s v="ללא שינוי ממשיכה בטיפול AQACELX1"/>
    <s v="\\mc-srvfiles\ReuthFs\Applications\puzzlesoft\hospital_avotfiles\WoundsPics-1\IMG_1558.JPG"/>
    <n v="10"/>
    <d v="2014-01-25T18:06:51"/>
    <n v="2"/>
    <x v="0"/>
    <x v="3"/>
    <s v="R"/>
    <s v="טרוכנטר ימין"/>
    <d v="2013-09-02T00:00:00"/>
    <s v="לא"/>
    <s v="פעיל"/>
    <n v="854193083"/>
    <s v="אזהאר"/>
    <s v="דמרה"/>
    <s v="נקבה"/>
    <d v="1992-07-23T00:00:00"/>
    <n v="43404"/>
    <s v="IMG_1558.JPG"/>
  </r>
  <r>
    <n v="90626"/>
    <d v="2020-02-16T00:00:00"/>
    <n v="1"/>
    <n v="1"/>
    <n v="0"/>
    <s v="0-ללא הפרשה"/>
    <s v="ללא הפרשה"/>
    <s v="משולב"/>
    <n v="4"/>
    <s v="מרכז תחום פצע,דיאטנית"/>
    <s v="מזרון סטטי לפיזור לחץ"/>
    <s v="פצע בהחמרה עם נמק לדרגה 4. הוחלף טיפול מקומי ל POLYDYN X 2/D"/>
    <s v="\\mc-srvfiles\ReuthFs\Applications\puzzlesoft\hospital_avotfiles\WoundsPics-1\IMG_1559.JPG"/>
    <n v="6"/>
    <d v="2020-02-17T22:04:28"/>
    <n v="1"/>
    <x v="0"/>
    <x v="10"/>
    <s v="L"/>
    <s v="אצבעות 4-5 כף רגל שמאל"/>
    <d v="2020-01-01T00:00:00"/>
    <s v="לא"/>
    <s v="פעיל"/>
    <n v="70216619"/>
    <s v="דינה"/>
    <s v="דווידי"/>
    <s v="נקבה"/>
    <d v="1935-01-02T00:00:00"/>
    <n v="74084"/>
    <s v="IMG_1559.JPG"/>
  </r>
  <r>
    <n v="90629"/>
    <d v="2020-02-17T00:00:00"/>
    <n v="3"/>
    <n v="2"/>
    <n v="0"/>
    <s v="0-ללא הפרשה"/>
    <s v="ללא הפרשה"/>
    <s v="משולב"/>
    <n v="3"/>
    <s v="מרכז תחום פצע,דיאטנית"/>
    <s v="מזרון סטטי לפיזור לחץ"/>
    <s v="טיפול מקומי בDERMADEN X 2/D"/>
    <s v="\\mc-srvfiles\ReuthFs\Applications\puzzlesoft\hospital_avotfiles\WoundsPics-1\IMG_1564.JPG"/>
    <n v="10"/>
    <d v="2020-02-17T22:10:45"/>
    <n v="4"/>
    <x v="0"/>
    <x v="0"/>
    <s v="C"/>
    <s v="סקרום"/>
    <d v="2020-02-09T00:00:00"/>
    <s v="כן"/>
    <s v="פעיל"/>
    <n v="70216619"/>
    <s v="דינה"/>
    <s v="דווידי"/>
    <s v="נקבה"/>
    <d v="1935-01-02T00:00:00"/>
    <n v="74084"/>
    <s v="IMG_1564.JPG"/>
  </r>
  <r>
    <n v="67618"/>
    <d v="2013-12-18T00:00:00"/>
    <n v="7.5"/>
    <n v="4.5"/>
    <n v="0"/>
    <s v="0-ללא הפרשה"/>
    <s v="ללא הפרשה"/>
    <s v="שחור-רקמה נקרוטית יבשה"/>
    <n v="4"/>
    <s v="NULL"/>
    <s v="NULL"/>
    <s v="כף רגל סוכרתית. ללא שיפור עם ריקמה נקרוטי. סימני דלקת מסביב. שונה טיפול מקומי + הוחל טיפול אנטיביוטי.  פצע צולם."/>
    <s v="\\mc-srvfiles\ReuthFs\Applications\puzzlesoft\hospital_avotfiles\WoundsPics-1\IMG_1564.JPG"/>
    <n v="14"/>
    <d v="2013-12-18T00:52:49"/>
    <n v="1"/>
    <x v="0"/>
    <x v="4"/>
    <s v="R"/>
    <m/>
    <d v="2013-11-30T00:00:00"/>
    <s v="לא"/>
    <s v="פעיל"/>
    <n v="332395961"/>
    <s v="אנה"/>
    <s v="הורליק"/>
    <s v="נקבה"/>
    <d v="1921-01-13T00:00:00"/>
    <n v="44706"/>
    <s v="IMG_1564.JPG"/>
  </r>
  <r>
    <n v="67619"/>
    <d v="2013-12-18T00:00:00"/>
    <n v="3.5"/>
    <n v="3"/>
    <n v="0"/>
    <s v="0-ללא הפרשה"/>
    <s v="ללא הפרשה"/>
    <s v="שחור-רקמה נקרוטית יבשה"/>
    <n v="3"/>
    <s v="NULL"/>
    <s v="NULL"/>
    <s v="כף רגל סוכרתית. ללא שיפור עם ריקמה נקרוטי. סימני דלקת מסביב. שונה טיפול מקומי + הוחל טיפול אנטיביוטי.  פצע צולם."/>
    <s v="\\mc-srvfiles\ReuthFs\Applications\puzzlesoft\hospital_avotfiles\WoundsPics-1\IMG_1566.JPG"/>
    <n v="12"/>
    <d v="2013-12-18T00:53:37"/>
    <n v="2"/>
    <x v="0"/>
    <x v="4"/>
    <s v="L"/>
    <m/>
    <d v="2013-11-30T00:00:00"/>
    <s v="לא"/>
    <s v="פעיל"/>
    <n v="332395961"/>
    <s v="אנה"/>
    <s v="הורליק"/>
    <s v="נקבה"/>
    <d v="1921-01-13T00:00:00"/>
    <n v="44706"/>
    <s v="IMG_1566.JPG"/>
  </r>
  <r>
    <n v="90691"/>
    <d v="2020-02-19T00:00:00"/>
    <n v="3"/>
    <n v="3"/>
    <n v="1"/>
    <s v="0-ללא הפרשה"/>
    <s v="ללא הפרשה"/>
    <s v="משולב"/>
    <n v="4"/>
    <s v="מרכז תחום פצע,דיאטנית"/>
    <s v="מזרון סטטי לפיזור לחץ"/>
    <s v="פצע בנטיה לשיפור, נקי. כיס בשעה 3.   ממשיך טיפול מקומי בהרטבות  HARTMAN עם חבישה + DERMAGRAN PASTA להגנה"/>
    <s v="\\mc-srvfiles\ReuthFs\Applications\puzzlesoft\hospital_avotfiles\WoundsPics-1\IMG_1566.JPG"/>
    <n v="11"/>
    <d v="2020-02-22T01:52:17"/>
    <n v="2"/>
    <x v="0"/>
    <x v="0"/>
    <s v="C"/>
    <s v="סקרום"/>
    <d v="2019-07-24T00:00:00"/>
    <s v="כן"/>
    <s v="פעיל"/>
    <n v="320468887"/>
    <s v="דניס"/>
    <s v="יעקובוב"/>
    <s v="זכר"/>
    <d v="1980-03-14T00:00:00"/>
    <n v="13630"/>
    <s v="IMG_1566.JPG"/>
  </r>
  <r>
    <n v="90668"/>
    <d v="2020-02-21T00:00:00"/>
    <n v="3"/>
    <n v="2"/>
    <n v="0"/>
    <s v="0-ללא הפרשה"/>
    <s v="ללא הפרשה"/>
    <s v="משולב"/>
    <n v="2"/>
    <s v="מרכז תחום פצע"/>
    <s v="מזרון סטטי לפיזור לחץ,כריות תמיכה לגוף,סדיניה (רביעיה) למניעת חיכוך"/>
    <s v="פצע לחץ בעקב שמאל ללא הפרשות בגודל 3.0*2.0  מטופלת בDERNADEN*2"/>
    <s v="\\mc-srvfiles\ReuthFs\Applications\puzzlesoft\hospital_avotfiles\WoundsPics-1\IMG_1567.JPG"/>
    <n v="10"/>
    <d v="2020-02-21T06:05:32"/>
    <n v="1"/>
    <x v="0"/>
    <x v="4"/>
    <s v="L"/>
    <s v="עקב שמאל"/>
    <d v="2020-02-18T00:00:00"/>
    <s v="לא"/>
    <s v="סגור"/>
    <n v="340860931"/>
    <s v="דוד חנניה"/>
    <s v="דה אווילה"/>
    <s v="זכר"/>
    <d v="1942-05-13T00:00:00"/>
    <n v="74318"/>
    <s v="IMG_1567.JPG"/>
  </r>
  <r>
    <n v="67615"/>
    <d v="2013-12-18T00:00:00"/>
    <n v="6"/>
    <n v="6"/>
    <n v="1.5"/>
    <s v="1-הפרשה סרוטית"/>
    <s v="קטנה"/>
    <s v="משולב"/>
    <n v="4"/>
    <s v="NULL"/>
    <s v="NULL"/>
    <s v="פצע נקי. סימני אוסטאומאליטיס. עם כיס בשעה 12.בתרבית הפצע צמיחה של Acinetobacter  - הוחל I/V Imipenem. פצע צולם."/>
    <s v="\\mc-srvfiles\ReuthFs\Applications\puzzlesoft\hospital_avotfiles\WoundsPics-1\IMG_1567.JPG"/>
    <n v="14"/>
    <d v="2013-12-18T00:45:17"/>
    <n v="1"/>
    <x v="0"/>
    <x v="1"/>
    <s v="C"/>
    <m/>
    <d v="2013-11-30T00:00:00"/>
    <s v="לא"/>
    <s v="פעיל"/>
    <n v="2556181"/>
    <s v="יצחק"/>
    <s v="וינברג"/>
    <s v="זכר"/>
    <d v="1925-02-26T00:00:00"/>
    <n v="44714"/>
    <s v="IMG_1567.JPG"/>
  </r>
  <r>
    <n v="67614"/>
    <d v="2013-12-18T00:00:00"/>
    <n v="2.5"/>
    <n v="2"/>
    <n v="0"/>
    <s v="0-ללא הפרשה"/>
    <s v="ללא הפרשה"/>
    <s v="משולב"/>
    <n v="2"/>
    <s v="NULL"/>
    <s v="NULL"/>
    <s v="שונה טיפול מקומי."/>
    <s v="\\mc-srvfiles\ReuthFs\Applications\puzzlesoft\hospital_avotfiles\WoundsPics-1\IMG_1570.JPG"/>
    <n v="10"/>
    <d v="2013-12-18T00:42:33"/>
    <n v="2"/>
    <x v="0"/>
    <x v="3"/>
    <s v="L"/>
    <m/>
    <d v="2013-11-30T00:00:00"/>
    <s v="לא"/>
    <s v="פעיל"/>
    <n v="2556181"/>
    <s v="יצחק"/>
    <s v="וינברג"/>
    <s v="זכר"/>
    <d v="1925-02-26T00:00:00"/>
    <n v="44714"/>
    <s v="IMG_1570.JPG"/>
  </r>
  <r>
    <n v="67623"/>
    <d v="2013-12-18T00:00:00"/>
    <n v="0.5"/>
    <n v="0.5"/>
    <n v="0"/>
    <s v="0-ללא הפרשה"/>
    <s v="ללא הפרשה"/>
    <s v="משולב"/>
    <n v="2"/>
    <s v="NULL"/>
    <s v="NULL"/>
    <s v="פצע במקום צלקת. הוחל טיפול מקומי."/>
    <s v="\\mc-srvfiles\ReuthFs\Applications\puzzlesoft\hospital_avotfiles\WoundsPics-1\IMG_1572.JPG"/>
    <n v="4"/>
    <d v="2013-12-18T01:47:44"/>
    <n v="1"/>
    <x v="0"/>
    <x v="0"/>
    <s v="R"/>
    <m/>
    <d v="2013-12-15T00:00:00"/>
    <s v="לא"/>
    <s v="פעיל"/>
    <n v="2300523"/>
    <s v="שרה"/>
    <s v="ערד"/>
    <s v="נקבה"/>
    <d v="1930-11-09T00:00:00"/>
    <n v="44990"/>
    <s v="IMG_1572.JPG"/>
  </r>
  <r>
    <n v="67651"/>
    <d v="2013-12-17T00:00:00"/>
    <n v="6"/>
    <n v="4"/>
    <n v="0"/>
    <s v="1-הפרשה סרוטית"/>
    <s v="בינונית"/>
    <s v="משולב"/>
    <n v="3"/>
    <s v="NULL"/>
    <s v="NULL"/>
    <s v="ממשיכה טיפול בהרטבות עם HARTMAN X3"/>
    <s v="\\mc-srvfiles\ReuthFs\Applications\puzzlesoft\hospital_avotfiles\WoundsPics-1\IMG_1575.JPG"/>
    <n v="14"/>
    <d v="2013-12-19T19:02:00"/>
    <n v="1"/>
    <x v="0"/>
    <x v="1"/>
    <s v="C"/>
    <s v="במרכז העכוז"/>
    <d v="2013-11-05T00:00:00"/>
    <s v="לא"/>
    <s v="סגור"/>
    <n v="76089028"/>
    <s v="פרידריקה"/>
    <s v="קאיזרמאן"/>
    <s v="נקבה"/>
    <d v="1924-05-10T00:00:00"/>
    <n v="44347"/>
    <s v="IMG_1575.JPG"/>
  </r>
  <r>
    <n v="67624"/>
    <d v="2013-12-17T00:00:00"/>
    <n v="1.5"/>
    <n v="1.5"/>
    <n v="0.3"/>
    <s v="0-ללא הפרשה"/>
    <s v="ללא הפרשה"/>
    <s v="ורוד-רקמת אפיטל"/>
    <n v="3"/>
    <s v="NULL"/>
    <s v="NULL"/>
    <s v="מריחה  עם  CR.  THREOLONE   פעמיים   ביום. פצע צולם."/>
    <s v="\\mc-srvfiles\ReuthFs\Applications\puzzlesoft\hospital_avotfiles\WoundsPics-1\IMG_1577.JPG"/>
    <n v="6"/>
    <d v="2013-12-18T11:33:17"/>
    <n v="1"/>
    <x v="0"/>
    <x v="0"/>
    <s v="R"/>
    <m/>
    <d v="2013-08-20T00:00:00"/>
    <s v="כן"/>
    <s v="פעיל"/>
    <n v="44177228"/>
    <s v="אסתרה"/>
    <s v="סמוטני"/>
    <s v="נקבה"/>
    <d v="1924-05-01T00:00:00"/>
    <n v="7533"/>
    <s v="IMG_1577.JPG"/>
  </r>
  <r>
    <n v="67626"/>
    <d v="2013-12-17T00:00:00"/>
    <n v="6.5"/>
    <n v="6"/>
    <n v="2"/>
    <s v="2-הפרשה סרו דמית"/>
    <s v="בינונית"/>
    <s v="משולב"/>
    <n v="4"/>
    <s v="NULL"/>
    <s v="NULL"/>
    <s v="הרטבות עם SOL. PRONTOSAN ל 15 דקות פעם ביום,ממשיך הרטבות עם  SOL. NACL 0.9% שלוש פעמים ביום,CR. CLOTRIMAZOLE 1% מסביב לפצע פעמיים ביום. הפצע צולם ."/>
    <s v="\\mc-srvfiles\ReuthFs\Applications\puzzlesoft\hospital_avotfiles\WoundsPics-1\IMG_1580.JPG"/>
    <n v="15"/>
    <d v="2013-12-18T11:37:31"/>
    <n v="1"/>
    <x v="0"/>
    <x v="0"/>
    <s v="C"/>
    <m/>
    <d v="2013-08-05T00:00:00"/>
    <s v="כן"/>
    <s v="פעיל"/>
    <n v="318047883"/>
    <s v="איפטח"/>
    <s v="חודיאנטוב"/>
    <s v="זכר"/>
    <d v="1957-09-04T00:00:00"/>
    <n v="42838"/>
    <s v="IMG_1580.JPG"/>
  </r>
  <r>
    <n v="67628"/>
    <d v="2013-12-17T00:00:00"/>
    <n v="1"/>
    <n v="0.3"/>
    <n v="0.1"/>
    <s v="0-ללא הפרשה"/>
    <s v="ללא הפרשה"/>
    <s v="ורוד-רקמת אפיטל"/>
    <n v="2"/>
    <s v="NULL"/>
    <s v="NULL"/>
    <s v="CR. BIAFINE פעמיים ביום. הפצע צולם."/>
    <s v="\\mc-srvfiles\ReuthFs\Applications\puzzlesoft\hospital_avotfiles\WoundsPics-1\IMG_1583.JPG"/>
    <n v="3"/>
    <d v="2013-12-18T11:41:15"/>
    <n v="2"/>
    <x v="0"/>
    <x v="0"/>
    <s v="C"/>
    <m/>
    <d v="2013-03-19T00:00:00"/>
    <s v="כן"/>
    <s v="סגור"/>
    <n v="50920339"/>
    <s v="חוה"/>
    <s v="וכהולדר"/>
    <s v="נקבה"/>
    <d v="1951-12-17T00:00:00"/>
    <n v="23872"/>
    <s v="IMG_1583.JPG"/>
  </r>
  <r>
    <n v="67777"/>
    <d v="2014-01-01T00:00:00"/>
    <n v="10"/>
    <n v="10"/>
    <n v="0.2"/>
    <s v="4-הפרשה מוגלתית מעטה"/>
    <s v="קטנה"/>
    <s v="משולב"/>
    <n v="3"/>
    <s v="NULL"/>
    <s v="NULL"/>
    <s v="SOL.HARTMAN*2."/>
    <s v="\\mc-srvfiles\ReuthFs\Applications\puzzlesoft\hospital_avotfiles\WoundsPics-1\IMG_1595.JPG"/>
    <n v="14"/>
    <d v="2014-01-01T03:18:53"/>
    <n v="3"/>
    <x v="0"/>
    <x v="1"/>
    <s v="C"/>
    <s v="עכוז"/>
    <d v="2013-12-18T00:00:00"/>
    <s v="לא"/>
    <s v="פעיל"/>
    <n v="2610442"/>
    <s v="רפאל"/>
    <s v="חולל"/>
    <s v="זכר"/>
    <d v="1924-08-31T00:00:00"/>
    <n v="45046"/>
    <s v="IMG_1595.JPG"/>
  </r>
  <r>
    <n v="67775"/>
    <d v="2014-01-01T00:00:00"/>
    <n v="6.5"/>
    <n v="3"/>
    <n v="0.2"/>
    <s v="0-ללא הפרשה"/>
    <s v="ללא הפרשה"/>
    <s v="שחור-רקמה נקרוטית יבשה"/>
    <n v="2"/>
    <s v="NULL"/>
    <s v="NULL"/>
    <s v="SOL.HARTMAN*2"/>
    <s v="\\mc-srvfiles\ReuthFs\Applications\puzzlesoft\hospital_avotfiles\WoundsPics-1\IMG_1598.JPG"/>
    <n v="13"/>
    <d v="2014-01-01T03:15:09"/>
    <n v="1"/>
    <x v="0"/>
    <x v="13"/>
    <s v="L"/>
    <s v="בשוק שמאל קדמית צידי"/>
    <d v="2013-12-18T00:00:00"/>
    <s v="לא"/>
    <s v="סגור"/>
    <n v="2610442"/>
    <s v="רפאל"/>
    <s v="חולל"/>
    <s v="זכר"/>
    <d v="1924-08-31T00:00:00"/>
    <n v="45046"/>
    <s v="IMG_1598.JPG"/>
  </r>
  <r>
    <n v="67776"/>
    <d v="2014-01-01T00:00:00"/>
    <n v="4"/>
    <n v="4"/>
    <n v="0.2"/>
    <s v="4-הפרשה מוגלתית מעטה"/>
    <s v="קטנה"/>
    <s v="משולב"/>
    <n v="3"/>
    <s v="NULL"/>
    <s v="NULL"/>
    <s v="SOL.HARTMAN*2"/>
    <s v="\\mc-srvfiles\ReuthFs\Applications\puzzlesoft\hospital_avotfiles\WoundsPics-1\IMG_1600.JPG"/>
    <n v="13"/>
    <d v="2014-01-01T03:16:54"/>
    <n v="2"/>
    <x v="0"/>
    <x v="4"/>
    <s v="R"/>
    <s v="עקב ימין"/>
    <d v="2013-12-18T00:00:00"/>
    <s v="לא"/>
    <s v="סגור"/>
    <n v="2610442"/>
    <s v="רפאל"/>
    <s v="חולל"/>
    <s v="זכר"/>
    <d v="1924-08-31T00:00:00"/>
    <n v="45046"/>
    <s v="IMG_1600.JPG"/>
  </r>
  <r>
    <n v="67788"/>
    <d v="2014-01-01T00:00:00"/>
    <n v="4.5"/>
    <n v="4"/>
    <n v="1"/>
    <s v="4-הפרשה מוגלתית מעטה"/>
    <s v="קטנה"/>
    <s v="משולב"/>
    <n v="4"/>
    <s v="NULL"/>
    <s v="NULL"/>
    <s v="SOL.HARTMAN*3   מסביב מריחה CR.AGISTEN*2."/>
    <s v="\\mc-srvfiles\ReuthFs\Applications\puzzlesoft\hospital_avotfiles\WoundsPics-1\IMG_1603.JPG"/>
    <n v="13"/>
    <d v="2014-01-01T05:46:26"/>
    <n v="1"/>
    <x v="0"/>
    <x v="3"/>
    <s v="R"/>
    <s v="טרוכנטר ימין"/>
    <d v="2013-12-21T00:00:00"/>
    <s v="לא"/>
    <s v="פעיל"/>
    <n v="69426948"/>
    <s v="שלמה"/>
    <s v="עמנואל"/>
    <s v="זכר"/>
    <d v="1934-01-01T00:00:00"/>
    <n v="45065"/>
    <s v="IMG_1603.JPG"/>
  </r>
  <r>
    <n v="67790"/>
    <d v="2014-01-01T00:00:00"/>
    <n v="4"/>
    <n v="4"/>
    <n v="0.5"/>
    <s v="1-הפרשה סרוטית"/>
    <s v="בינונית"/>
    <s v="משולב"/>
    <n v="2"/>
    <s v="NULL"/>
    <s v="NULL"/>
    <s v="SOL.HARTMAN*3  מסביב מריחה לפצע CR.AGISTEN."/>
    <s v="\\mc-srvfiles\ReuthFs\Applications\puzzlesoft\hospital_avotfiles\WoundsPics-1\IMG_1604.JPG"/>
    <n v="14"/>
    <d v="2014-01-01T05:50:42"/>
    <n v="3"/>
    <x v="0"/>
    <x v="4"/>
    <s v="R"/>
    <s v="עקב ימין"/>
    <d v="2013-12-21T00:00:00"/>
    <s v="לא"/>
    <s v="סגור"/>
    <n v="69426948"/>
    <s v="שלמה"/>
    <s v="עמנואל"/>
    <s v="זכר"/>
    <d v="1934-01-01T00:00:00"/>
    <n v="45065"/>
    <s v="IMG_1604.JPG"/>
  </r>
  <r>
    <n v="67789"/>
    <d v="2014-01-01T00:00:00"/>
    <n v="3"/>
    <n v="3"/>
    <n v="0.5"/>
    <s v="1-הפרשה סרוטית"/>
    <s v="בינונית"/>
    <s v="משולב"/>
    <n v="3"/>
    <s v="NULL"/>
    <s v="NULL"/>
    <s v="SOL.HARTMAN*3  מסביב  לפצע מריחה CR.AGISTEN*2."/>
    <s v="\\mc-srvfiles\ReuthFs\Applications\puzzlesoft\hospital_avotfiles\WoundsPics-1\IMG_1606.JPG"/>
    <n v="13"/>
    <d v="2014-01-01T05:48:40"/>
    <n v="2"/>
    <x v="0"/>
    <x v="3"/>
    <s v="L"/>
    <s v="טרוכנטר שמאל"/>
    <d v="2013-12-21T00:00:00"/>
    <s v="לא"/>
    <s v="סגור"/>
    <n v="69426948"/>
    <s v="שלמה"/>
    <s v="עמנואל"/>
    <s v="זכר"/>
    <d v="1934-01-01T00:00:00"/>
    <n v="45065"/>
    <s v="IMG_1606.JPG"/>
  </r>
  <r>
    <n v="68143"/>
    <d v="2014-01-25T00:00:00"/>
    <n v="2"/>
    <n v="2"/>
    <n v="0.2"/>
    <s v="0-ללא הפרשה"/>
    <s v="ללא הפרשה"/>
    <m/>
    <n v="3"/>
    <s v="NULL"/>
    <s v="NULL"/>
    <s v="ללא שינוי ,ממשיך בטיפול SOL.SALINE0.9%X2"/>
    <s v="\\mc-srvfiles\ReuthFs\Applications\puzzlesoft\hospital_avotfiles\WoundsPics-1\IMG_1609.JPG"/>
    <n v="6"/>
    <d v="2014-01-25T18:01:11"/>
    <n v="1"/>
    <x v="0"/>
    <x v="1"/>
    <s v="C"/>
    <s v="עכוז אמצעי"/>
    <d v="2013-02-10T00:00:00"/>
    <s v="לא"/>
    <s v="סגור"/>
    <s v="P854472560"/>
    <s v="wasim"/>
    <s v="sameh daghlas"/>
    <s v="זכר"/>
    <d v="1993-03-11T00:00:00"/>
    <n v="40143"/>
    <s v="IMG_1609.JPG"/>
  </r>
  <r>
    <n v="68144"/>
    <d v="2014-01-25T00:00:00"/>
    <n v="1"/>
    <n v="1"/>
    <n v="3"/>
    <s v="2-הפרשה סרו דמית"/>
    <s v="בינונית"/>
    <s v="משולב"/>
    <n v="4"/>
    <s v="NULL"/>
    <s v="NULL"/>
    <s v="ללא שינוי,ממשיך בטיפול SOL. SALINE0.9%X2"/>
    <s v="\\mc-srvfiles\ReuthFs\Applications\puzzlesoft\hospital_avotfiles\WoundsPics-1\IMG_1612.JPG"/>
    <n v="8"/>
    <d v="2014-01-25T18:03:43"/>
    <n v="2"/>
    <x v="0"/>
    <x v="3"/>
    <s v="R"/>
    <s v="טרוכנטר אחורי ISCHIUM ימין , עכוז תחתון"/>
    <d v="2013-02-10T00:00:00"/>
    <s v="לא"/>
    <s v="סגור"/>
    <s v="P854472560"/>
    <s v="wasim"/>
    <s v="sameh daghlas"/>
    <s v="זכר"/>
    <d v="1993-03-11T00:00:00"/>
    <n v="40143"/>
    <s v="IMG_1612.JPG"/>
  </r>
  <r>
    <n v="90837"/>
    <d v="2020-03-05T00:00:00"/>
    <n v="5.5"/>
    <n v="5.3"/>
    <n v="0"/>
    <s v="0-ללא הפרשה"/>
    <s v="ללא הפרשה"/>
    <s v="משולב"/>
    <s v="לא ניתן להגדרה"/>
    <s v="מרכז תחום פצע,דיאטנית"/>
    <s v="מזרון סטטי לפיזור לחץ"/>
    <s v="פצע בהחמרה . ממשיך  טיפול מקומי להרטבות HARTMAN X 3/D  + מריחת CLOTRIMAZOL מסביב  עם חבישה"/>
    <s v="\\mc-srvfiles\ReuthFs\Applications\puzzlesoft\hospital_avotfiles\WoundsPics-1\IMG_1612.JPG"/>
    <n v="13"/>
    <d v="2020-03-05T19:50:18"/>
    <n v="4"/>
    <x v="0"/>
    <x v="3"/>
    <s v="R"/>
    <s v="טרוכנטר ימין"/>
    <d v="2020-02-19T00:00:00"/>
    <s v="כן"/>
    <s v="פעיל"/>
    <n v="3660115"/>
    <s v="איתן"/>
    <s v="ברק"/>
    <s v="זכר"/>
    <d v="1937-02-28T00:00:00"/>
    <n v="73343"/>
    <s v="IMG_1612.JPG"/>
  </r>
  <r>
    <n v="68145"/>
    <d v="2014-01-25T00:00:00"/>
    <n v="1"/>
    <n v="1"/>
    <n v="4"/>
    <s v="2-הפרשה סרו דמית"/>
    <s v="בינונית"/>
    <s v="משולב"/>
    <n v="4"/>
    <s v="NULL"/>
    <s v="NULL"/>
    <s v="ללא שינוי ,ממשיך בטיפול SOL.SALINE0.9%X2"/>
    <s v="\\mc-srvfiles\ReuthFs\Applications\puzzlesoft\hospital_avotfiles\WoundsPics-1\IMG_1613.JPG"/>
    <n v="8"/>
    <d v="2014-01-25T18:04:55"/>
    <n v="3"/>
    <x v="0"/>
    <x v="3"/>
    <s v="L"/>
    <s v="טרוכנטר אחורי ISCHIUM ,עכוז תחתון"/>
    <d v="2013-02-10T00:00:00"/>
    <s v="לא"/>
    <s v="סגור"/>
    <s v="P854472560"/>
    <s v="wasim"/>
    <s v="sameh daghlas"/>
    <s v="זכר"/>
    <d v="1993-03-11T00:00:00"/>
    <n v="40143"/>
    <s v="IMG_1613.JPG"/>
  </r>
  <r>
    <n v="90836"/>
    <d v="2020-03-05T00:00:00"/>
    <n v="4"/>
    <n v="3"/>
    <n v="0"/>
    <s v="0-ללא הפרשה"/>
    <s v="ללא הפרשה"/>
    <s v="שחור-רקמה נקרוטית יבשה"/>
    <s v="לא ניתן להגדרה"/>
    <s v="מרכז תחום פצע,דיאטנית"/>
    <s v="מזרון סטטי לפיזור לחץ"/>
    <s v="ממשיך טיפול מקומי בהרטבות HARTMAN X 3/D + הגנה מסביב בCLOTRIMAZOL"/>
    <s v="\\mc-srvfiles\ReuthFs\Applications\puzzlesoft\hospital_avotfiles\WoundsPics-1\IMG_1613.JPG"/>
    <n v="12"/>
    <d v="2020-03-05T19:44:05"/>
    <n v="3"/>
    <x v="0"/>
    <x v="4"/>
    <s v="L"/>
    <s v="עקב שמאל פנימי"/>
    <d v="2020-02-19T00:00:00"/>
    <s v="כן"/>
    <s v="פעיל"/>
    <n v="3660115"/>
    <s v="איתן"/>
    <s v="ברק"/>
    <s v="זכר"/>
    <d v="1937-02-28T00:00:00"/>
    <n v="73343"/>
    <s v="IMG_1613.JPG"/>
  </r>
  <r>
    <n v="90835"/>
    <d v="2020-03-05T00:00:00"/>
    <n v="3"/>
    <n v="2"/>
    <n v="0"/>
    <s v="0-ללא הפרשה"/>
    <s v="ללא הפרשה"/>
    <s v="שחור-רקמה נקרוטית יבשה"/>
    <s v="לא ניתן להגדרה"/>
    <s v="מרכז תחום פצע,דיאטנית"/>
    <s v="מזרון סטטי לפיזור לחץ"/>
    <s v="פצע ללא שינוי. הוחלף טיפול מקומי לPOLYDIN X 2/D עם חבישה"/>
    <s v="\\mc-srvfiles\ReuthFs\Applications\puzzlesoft\hospital_avotfiles\WoundsPics-1\IMG_1616.JPG"/>
    <n v="11"/>
    <d v="2020-03-05T19:41:36"/>
    <n v="1"/>
    <x v="0"/>
    <x v="4"/>
    <s v="L"/>
    <s v="עקב שמאל שלפוחית עם תוכן סרוטי"/>
    <d v="2019-12-11T00:00:00"/>
    <s v="כן"/>
    <s v="פעיל"/>
    <n v="3660115"/>
    <s v="איתן"/>
    <s v="ברק"/>
    <s v="זכר"/>
    <d v="1937-02-28T00:00:00"/>
    <n v="73343"/>
    <s v="IMG_1616.JPG"/>
  </r>
  <r>
    <n v="90838"/>
    <d v="2020-03-05T00:00:00"/>
    <n v="2"/>
    <n v="1.2"/>
    <n v="0"/>
    <s v="0-ללא הפרשה"/>
    <s v="ללא הפרשה"/>
    <s v="משולב"/>
    <s v="לא ניתן להגדרה"/>
    <s v="מרכז תחום פצע,דיאטנית"/>
    <s v="מזרון סטטי לפיזור לחץ"/>
    <s v="פצע ללא שינוי. הוחלף טיפול מקומי ל POLYDIN X 2/D עם חבישה"/>
    <s v="\\mc-srvfiles\ReuthFs\Applications\puzzlesoft\hospital_avotfiles\WoundsPics-1\IMG_1618.JPG"/>
    <n v="8"/>
    <d v="2020-03-05T19:52:51"/>
    <n v="5"/>
    <x v="0"/>
    <x v="7"/>
    <s v="L"/>
    <s v="קרסול שמאל חיצוני"/>
    <d v="2020-02-19T00:00:00"/>
    <s v="כן"/>
    <s v="פעיל"/>
    <n v="3660115"/>
    <s v="איתן"/>
    <s v="ברק"/>
    <s v="זכר"/>
    <d v="1937-02-28T00:00:00"/>
    <n v="73343"/>
    <s v="IMG_1618.JPG"/>
  </r>
  <r>
    <n v="90839"/>
    <d v="2020-03-05T00:00:00"/>
    <n v="2"/>
    <n v="1"/>
    <n v="0"/>
    <s v="0-ללא הפרשה"/>
    <s v="ללא הפרשה"/>
    <s v="שחור-רקמה נקרוטית יבשה"/>
    <s v="לא ניתן להגדרה"/>
    <s v="מרכז תחום פצע,דיאטנית"/>
    <s v="מזרון סטטי לפיזור לחץ"/>
    <s v="טיפול מקומי בPOLYDIN X 2/D עם חבישה"/>
    <s v="\\mc-srvfiles\ReuthFs\Applications\puzzlesoft\hospital_avotfiles\WoundsPics-1\IMG_1620.JPG"/>
    <n v="8"/>
    <d v="2020-03-05T19:55:37"/>
    <n v="6"/>
    <x v="0"/>
    <x v="17"/>
    <s v="L"/>
    <s v="כף רגל חיצוני שמאל"/>
    <d v="2020-02-27T00:00:00"/>
    <s v="כן"/>
    <s v="פעיל"/>
    <n v="3660115"/>
    <s v="איתן"/>
    <s v="ברק"/>
    <s v="זכר"/>
    <d v="1937-02-28T00:00:00"/>
    <n v="73343"/>
    <s v="IMG_1620.JPG"/>
  </r>
  <r>
    <n v="90842"/>
    <d v="2020-03-05T00:00:00"/>
    <n v="6"/>
    <n v="5"/>
    <n v="0"/>
    <s v="0-ללא הפרשה"/>
    <s v="ללא הפרשה"/>
    <s v="שחור-רקמה נקרוטית יבשה"/>
    <s v="לא ניתן להגדרה"/>
    <s v="מרכז תחום פצע"/>
    <s v="מזרון סטטי לפיזור לחץ"/>
    <s v="טיפול מקומי בPOLYDIN X 2/D עם חבישה"/>
    <s v="\\mc-srvfiles\ReuthFs\Applications\puzzlesoft\hospital_avotfiles\WoundsPics-1\IMG_1624.JPG"/>
    <n v="14"/>
    <d v="2020-03-05T20:12:40"/>
    <n v="8"/>
    <x v="0"/>
    <x v="4"/>
    <s v="R"/>
    <s v="עקב ימין"/>
    <d v="2020-03-01T00:00:00"/>
    <s v="כן"/>
    <s v="פעיל"/>
    <n v="3660115"/>
    <s v="איתן"/>
    <s v="ברק"/>
    <s v="זכר"/>
    <d v="1937-02-28T00:00:00"/>
    <n v="73343"/>
    <s v="IMG_1624.JPG"/>
  </r>
  <r>
    <n v="90891"/>
    <d v="2020-03-05T00:00:00"/>
    <n v="4"/>
    <n v="2"/>
    <n v="0.5"/>
    <s v="0-ללא הפרשה"/>
    <s v="ללא הפרשה"/>
    <s v="משולב"/>
    <n v="3"/>
    <s v="מרכז תחום פצע,דיאטנית"/>
    <s v="מזרון סטטי לפיזור לחץ"/>
    <s v="פצע נקי, עצם לא נמוש.  פטרת מסביב. המשך טיפול ב  X 1/D AQUACEL וCLOTRIMAZOL מסביב."/>
    <s v="\\mc-srvfiles\ReuthFs\Applications\puzzlesoft\hospital_avotfiles\WoundsPics-1\IMG_1625.JPG"/>
    <n v="10"/>
    <d v="2020-03-07T13:52:25"/>
    <n v="1"/>
    <x v="0"/>
    <x v="1"/>
    <s v="C"/>
    <s v="עכוז"/>
    <d v="2018-03-05T00:00:00"/>
    <s v="לא"/>
    <s v="סגור"/>
    <n v="901102921"/>
    <s v="אסכנדר"/>
    <s v="אחמד"/>
    <s v="זכר"/>
    <d v="1972-08-29T00:00:00"/>
    <n v="64955"/>
    <s v="IMG_1625.JPG"/>
  </r>
  <r>
    <n v="90986"/>
    <d v="2020-03-16T00:00:00"/>
    <n v="4"/>
    <n v="3.5"/>
    <n v="2"/>
    <s v="4-הפרשה מוגלתית מעטה"/>
    <s v="בינונית"/>
    <s v="משולב"/>
    <n v="4"/>
    <s v="מרכז תחום פצע,דיאטנית"/>
    <s v="מזרון סטטי לפיזור לחץ"/>
    <s v="פצע עדיין מזוהם,   עם הפרשות מוגלתיות.  ממשיך טיפול מקומי בהרטבות  HARTMAN + FLAGYL +  המשך טיפול אנטיביוטי סיסיטמי."/>
    <s v="\\mc-srvfiles\ReuthFs\Applications\puzzlesoft\hospital_avotfiles\WoundsPics-1\IMG_1628.JPG"/>
    <n v="14"/>
    <d v="2020-03-16T02:11:52"/>
    <n v="3"/>
    <x v="0"/>
    <x v="0"/>
    <s v="C"/>
    <s v="סקרום"/>
    <d v="2019-10-06T00:00:00"/>
    <s v="כן"/>
    <s v="פעיל"/>
    <n v="43481183"/>
    <s v="אברהם"/>
    <s v="גראד"/>
    <s v="זכר"/>
    <d v="1945-04-01T00:00:00"/>
    <n v="70450"/>
    <s v="IMG_1628.JPG"/>
  </r>
  <r>
    <n v="90895"/>
    <d v="2020-03-07T00:00:00"/>
    <n v="2"/>
    <n v="1.5"/>
    <n v="3"/>
    <s v="0-ללא הפרשה"/>
    <s v="ללא הפרשה"/>
    <s v="משולב"/>
    <n v="4"/>
    <s v="מרכז תחום פצע,דיאטנית"/>
    <s v="מזרון סטטי לפיזור לחץ"/>
    <s v="פצע בנטיה להחמרה , ממשיך  טיפול לAQUACEL X 1/D עם חבישה + מריחת CLOTRIMAZOL מסביב."/>
    <s v="\\mc-srvfiles\ReuthFs\Applications\puzzlesoft\hospital_avotfiles\WoundsPics-1\IMG_1630.JPG"/>
    <n v="8"/>
    <d v="2020-03-07T14:09:45"/>
    <n v="1"/>
    <x v="0"/>
    <x v="0"/>
    <s v="C"/>
    <s v="סקרום"/>
    <d v="2018-07-01T00:00:00"/>
    <s v="לא"/>
    <s v="פעיל"/>
    <n v="3778107"/>
    <s v="טובה"/>
    <s v="ברבן"/>
    <s v="נקבה"/>
    <d v="1934-09-13T00:00:00"/>
    <n v="66797"/>
    <s v="IMG_1630.JPG"/>
  </r>
  <r>
    <n v="67758"/>
    <d v="2013-12-31T00:00:00"/>
    <n v="5"/>
    <n v="3"/>
    <n v="0.5"/>
    <s v="1-הפרשה סרוטית"/>
    <s v="קטנה"/>
    <s v="משולב"/>
    <n v="4"/>
    <s v="NULL"/>
    <s v="NULL"/>
    <s v="פצע לאחר הטרייה  ממשיך טיפול עם HARTMAN מסביב SILVEROL"/>
    <s v="\\mc-srvfiles\ReuthFs\Applications\puzzlesoft\hospital_avotfiles\WoundsPics-1\IMG_1640.JPG"/>
    <n v="13"/>
    <d v="2013-12-31T10:34:16"/>
    <n v="3"/>
    <x v="0"/>
    <x v="1"/>
    <s v="R"/>
    <s v="עכוז ימין"/>
    <d v="2013-12-09T00:00:00"/>
    <s v="לא"/>
    <s v="פעיל"/>
    <n v="31269004"/>
    <s v="זכריה"/>
    <s v="פנסו"/>
    <s v="זכר"/>
    <d v="1931-01-05T00:00:00"/>
    <s v="NULL"/>
    <s v="IMG_1640.JPG"/>
  </r>
  <r>
    <n v="67757"/>
    <d v="2013-12-31T00:00:00"/>
    <n v="6"/>
    <n v="4"/>
    <n v="0.5"/>
    <s v="0-ללא הפרשה"/>
    <s v="ללא הפרשה"/>
    <s v="משולב"/>
    <n v="4"/>
    <s v="NULL"/>
    <s v="NULL"/>
    <s v="המשך טיפול עם QINT POLYDIN*3"/>
    <s v="\\mc-srvfiles\ReuthFs\Applications\puzzlesoft\hospital_avotfiles\WoundsPics-1\IMG_1643.JPG"/>
    <n v="12"/>
    <d v="2013-12-31T10:32:11"/>
    <n v="2"/>
    <x v="0"/>
    <x v="4"/>
    <s v="L"/>
    <s v="עקב שמאל"/>
    <d v="2013-12-09T00:00:00"/>
    <s v="לא"/>
    <s v="סגור"/>
    <n v="31269004"/>
    <s v="זכריה"/>
    <s v="פנסו"/>
    <s v="זכר"/>
    <d v="1931-01-05T00:00:00"/>
    <s v="NULL"/>
    <s v="IMG_1643.JPG"/>
  </r>
  <r>
    <n v="90887"/>
    <d v="2020-03-05T00:00:00"/>
    <n v="1.5"/>
    <n v="1.3"/>
    <n v="0"/>
    <s v="0-ללא הפרשה"/>
    <s v="ללא הפרשה"/>
    <s v="משולב"/>
    <n v="3"/>
    <s v="מרכז תחום פצע,דיאטנית"/>
    <s v="מזרון סטטי לפיזור לחץ"/>
    <s v="פצע בנטיה לשיפור .   ממשיך טיפול מקומי לADVASORB X 1/D עם חבישה"/>
    <s v="\\mc-srvfiles\ReuthFs\Applications\puzzlesoft\hospital_avotfiles\WoundsPics-1\IMG_1645.JPG"/>
    <n v="7"/>
    <d v="2020-03-07T11:58:47"/>
    <n v="5"/>
    <x v="0"/>
    <x v="7"/>
    <s v="L"/>
    <s v="קרסול שמאל"/>
    <d v="2019-09-09T00:00:00"/>
    <s v="כן"/>
    <s v="סגור"/>
    <n v="13630231"/>
    <s v="חנה"/>
    <s v="רייכמן"/>
    <s v="נקבה"/>
    <d v="1940-07-27T00:00:00"/>
    <n v="71276"/>
    <s v="IMG_1645.JPG"/>
  </r>
  <r>
    <n v="68073"/>
    <d v="2014-01-23T00:00:00"/>
    <n v="3"/>
    <n v="3"/>
    <n v="0.5"/>
    <s v="0-ללא הפרשה"/>
    <s v="ללא הפרשה"/>
    <s v="ורוד-רקמת אפיטל"/>
    <n v="2"/>
    <s v="NULL"/>
    <s v="NULL"/>
    <m/>
    <s v="\\mc-srvfiles\ReuthFs\Applications\puzzlesoft\hospital_avotfiles\WoundsPics-1\IMG_1649.JPG"/>
    <n v="9"/>
    <d v="2014-01-23T09:58:57"/>
    <n v="1"/>
    <x v="0"/>
    <x v="0"/>
    <s v="C"/>
    <m/>
    <d v="2012-07-07T00:00:00"/>
    <s v="לא"/>
    <s v="סגור"/>
    <n v="9876543"/>
    <s v="חלקרי"/>
    <s v="שניים"/>
    <s v="זכר"/>
    <d v="2016-03-09T00:00:00"/>
    <n v="43588"/>
    <s v="IMG_1649.JPG"/>
  </r>
  <r>
    <n v="67804"/>
    <d v="2014-01-01T00:00:00"/>
    <n v="1"/>
    <n v="1"/>
    <n v="5"/>
    <s v="3-הפרשה דמית"/>
    <s v="בינונית"/>
    <s v="משולב"/>
    <n v="4"/>
    <s v="NULL"/>
    <s v="NULL"/>
    <s v="פצע מפריש , בעומק כ 5 סמ'. סימני דלקת מסביב. הוחל טיפול מקומי.   פצע צולם."/>
    <s v="\\mc-emc-srvfiles\ReuthFs\Applications\puzzlesoft\hospital_avotfiles\WoundsPics-1\IMG_1650.JPG"/>
    <n v="8"/>
    <d v="2014-01-01T23:23:45"/>
    <n v="4"/>
    <x v="0"/>
    <x v="3"/>
    <s v="R"/>
    <m/>
    <d v="2013-10-02T00:00:00"/>
    <s v="כן"/>
    <s v="סגור"/>
    <n v="314370263"/>
    <s v="פלורנס רוז"/>
    <s v="גרסיני"/>
    <s v="נקבה"/>
    <d v="1958-03-25T00:00:00"/>
    <n v="42542"/>
    <s v="IMG_1650.JPG"/>
  </r>
  <r>
    <n v="67900"/>
    <d v="2014-01-10T00:00:00"/>
    <n v="6"/>
    <n v="1.5"/>
    <n v="2"/>
    <s v="0-ללא הפרשה"/>
    <s v="בינונית"/>
    <s v="אדום-רקמת גרנולציה"/>
    <n v="4"/>
    <s v="NULL"/>
    <s v="NULL"/>
    <s v="ממשיכה  אותו טיפול"/>
    <s v="\\mc-srvfiles\ReuthFs\Applications\puzzlesoft\hospital_avotfiles\WoundsPics-1\IMG_1670.JPG"/>
    <n v="12"/>
    <d v="2014-01-10T13:24:21"/>
    <n v="1"/>
    <x v="0"/>
    <x v="0"/>
    <s v="C"/>
    <s v="סקרום"/>
    <d v="2013-04-26T00:00:00"/>
    <s v="לא"/>
    <s v="פעיל"/>
    <n v="312728413"/>
    <s v="ליודמילה"/>
    <s v="מסלוב"/>
    <s v="נקבה"/>
    <d v="1932-06-06T00:00:00"/>
    <n v="41311"/>
    <s v="IMG_1670.JPG"/>
  </r>
  <r>
    <n v="90869"/>
    <d v="2020-03-05T00:00:00"/>
    <n v="3.5"/>
    <n v="2.5"/>
    <n v="1"/>
    <s v="0-ללא הפרשה"/>
    <s v="ללא הפרשה"/>
    <s v="משולב"/>
    <n v="4"/>
    <s v="מרכז תחום פצע,דיאטנית"/>
    <s v="מזרון סטטי לפיזור לחץ"/>
    <s v="פצע בנטיה לשיפור, נקי. כיס בשעה 3. סימני פטרת מסביב.   ממשיך טיפול מקומי בהרטבות  HARTMAN עם חבישה + DERMAGRAN PASTA להגנה. הוספת מריחה CLOTRIMAZOL NXCHC"/>
    <s v="\\mc-srvfiles\ReuthFs\Applications\puzzlesoft\hospital_avotfiles\WoundsPics-1\IMG_1672.JPG"/>
    <n v="11"/>
    <d v="2020-03-07T10:40:55"/>
    <n v="2"/>
    <x v="0"/>
    <x v="0"/>
    <s v="C"/>
    <s v="סקרום"/>
    <d v="2019-07-24T00:00:00"/>
    <s v="כן"/>
    <s v="פעיל"/>
    <n v="320468887"/>
    <s v="דניס"/>
    <s v="יעקובוב"/>
    <s v="זכר"/>
    <d v="1980-03-14T00:00:00"/>
    <n v="13630"/>
    <s v="IMG_1672.JPG"/>
  </r>
  <r>
    <n v="67905"/>
    <d v="2014-01-07T00:00:00"/>
    <n v="5"/>
    <n v="3"/>
    <n v="0.4"/>
    <s v="1-הפרשה סרוטית"/>
    <s v="בינונית"/>
    <s v="משולב"/>
    <n v="4"/>
    <s v="NULL"/>
    <s v="NULL"/>
    <s v="ממשיך אותו טיפול עם הרטבות HARTMAN"/>
    <s v="\\mc-srvfiles\ReuthFs\Applications\puzzlesoft\hospital_avotfiles\WoundsPics-1\IMG_1673.JPG"/>
    <n v="14"/>
    <d v="2014-01-10T13:47:12"/>
    <n v="1"/>
    <x v="5"/>
    <x v="13"/>
    <s v="R"/>
    <s v="שליש אמצעי"/>
    <d v="2013-12-10T00:00:00"/>
    <s v="לא"/>
    <s v="פעיל"/>
    <n v="3202611"/>
    <s v="טובה אניטה"/>
    <s v="רוטר"/>
    <s v="נקבה"/>
    <d v="1918-01-01T00:00:00"/>
    <n v="44948"/>
    <s v="IMG_1673.JPG"/>
  </r>
  <r>
    <n v="90843"/>
    <d v="2020-03-06T00:00:00"/>
    <n v="2"/>
    <n v="1.2"/>
    <n v="4"/>
    <s v="1-הפרשה סרוטית"/>
    <s v="קטנה"/>
    <s v="משולב"/>
    <n v="4"/>
    <s v="מרכז תחום פצע"/>
    <s v="מזרון סטטי לפיזור לחץ,כריות תמיכה לגוף,סדיניה (רביעיה) למניעת חיכוך"/>
    <s v="פצע נקי , ללא סימני נמק. קיים כיס משעה 9 =&gt; 3. עומק 3 סם'.נמשיך טיפול מקומי עם הרטבות - HARTMAN X 3 ביום. סימני פטרת   הוחל CLOTRIMAZOL .פצע צולם.  "/>
    <s v="\\mc-srvfiles\ReuthFs\Applications\puzzlesoft\hospital_avotfiles\WoundsPics-1\IMG_1675.JPG"/>
    <n v="9"/>
    <d v="2020-03-06T01:06:41"/>
    <n v="3"/>
    <x v="0"/>
    <x v="0"/>
    <s v="C"/>
    <m/>
    <d v="2016-04-04T00:00:00"/>
    <s v="כן"/>
    <s v="פעיל"/>
    <n v="8918534"/>
    <s v="ברוריה"/>
    <s v="אבני"/>
    <s v="נקבה"/>
    <d v="1937-10-20T00:00:00"/>
    <n v="56102"/>
    <s v="IMG_1675.JPG"/>
  </r>
  <r>
    <n v="90850"/>
    <d v="2020-03-06T00:00:00"/>
    <n v="2.2999999999999998"/>
    <n v="1.5"/>
    <n v="0.1"/>
    <s v="1-הפרשה סרוטית"/>
    <s v="בינונית"/>
    <s v="משולב"/>
    <n v="3"/>
    <s v="מרכז תחום פצע"/>
    <s v="מזרון סטטי לפיזור לחץ"/>
    <s v="מסביב לפצע סימני מצרציה ופטרת  הוחל  CR.  CLOTRIMAZOL  המשך  טיפול  FLAMINAL HYDRO  פעם ביום.    פצע  צולם ."/>
    <s v="\\mc-srvfiles\ReuthFs\Applications\puzzlesoft\hospital_avotfiles\WoundsPics-1\IMG_1677.JPG"/>
    <n v="11"/>
    <d v="2020-03-06T02:16:53"/>
    <n v="3"/>
    <x v="0"/>
    <x v="1"/>
    <s v="C"/>
    <m/>
    <d v="2020-02-06T00:00:00"/>
    <s v="כן"/>
    <s v="פעיל"/>
    <n v="47793542"/>
    <s v="זכריה"/>
    <s v="לוי"/>
    <s v="זכר"/>
    <d v="1933-05-24T00:00:00"/>
    <n v="49110"/>
    <s v="IMG_1677.JPG"/>
  </r>
  <r>
    <n v="90852"/>
    <d v="2020-03-06T00:00:00"/>
    <n v="4"/>
    <n v="4"/>
    <n v="1"/>
    <s v="1-הפרשה סרוטית"/>
    <s v="בינונית"/>
    <s v="משולב"/>
    <n v="4"/>
    <s v="מרכז תחום פצע"/>
    <s v="מזרון סטטי לפיזור לחץ"/>
    <s v="נמשיך  טיפול  הרטבות  עם  HARTMAN   ומסבי  פצע    PARAFFIN WHITE SOFT .  פצע  צולם."/>
    <s v="\\mc-srvfiles\ReuthFs\Applications\puzzlesoft\hospital_avotfiles\WoundsPics-1\IMG_1680.JPG"/>
    <n v="14"/>
    <d v="2020-03-06T02:21:05"/>
    <n v="3"/>
    <x v="0"/>
    <x v="0"/>
    <s v="C"/>
    <m/>
    <d v="2016-05-02T00:00:00"/>
    <s v="כן"/>
    <s v="פעיל"/>
    <n v="50920339"/>
    <s v="חוה"/>
    <s v="וכהולדר"/>
    <s v="נקבה"/>
    <d v="1951-12-17T00:00:00"/>
    <n v="23872"/>
    <s v="IMG_1680.JPG"/>
  </r>
  <r>
    <n v="90848"/>
    <d v="2020-03-06T00:00:00"/>
    <n v="2"/>
    <n v="1.5"/>
    <n v="0.1"/>
    <s v="2-הפרשה סרו דמית"/>
    <s v="קטנה"/>
    <s v="צהוב-רקמה נקרוטית רכה,צמיגה"/>
    <n v="4"/>
    <s v="מרכז תחום פצע"/>
    <m/>
    <s v="החלף  טיפול  ל FLAMINAL  HYDRO  GEL  /1DAY   עקב  חשד  ל אוסיאומיליטיס   הוחל  TAB.  AUGMENTIN    מעקב  רגל  סכרתי"/>
    <s v="\\mc-srvfiles\ReuthFs\Applications\puzzlesoft\hospital_avotfiles\WoundsPics-1\IMG_1683.JPG"/>
    <n v="9"/>
    <d v="2020-03-06T02:12:29"/>
    <n v="5"/>
    <x v="0"/>
    <x v="21"/>
    <s v="R"/>
    <m/>
    <d v="2020-03-03T00:00:00"/>
    <s v="כן"/>
    <s v="סגור"/>
    <n v="22281026"/>
    <s v="יורם"/>
    <s v="רחני"/>
    <s v="זכר"/>
    <d v="1966-01-28T00:00:00"/>
    <n v="16068"/>
    <s v="IMG_1683.JPG"/>
  </r>
  <r>
    <n v="90851"/>
    <d v="2020-03-06T00:00:00"/>
    <n v="1.2"/>
    <n v="1.5"/>
    <n v="1.2"/>
    <s v="1-הפרשה סרוטית"/>
    <s v="בינונית"/>
    <s v="משולב"/>
    <n v="4"/>
    <s v="מרכז תחום פצע"/>
    <s v="מזרון סטטי לפיזור לחץ"/>
    <s v="פצע עם  כיס משעה 11 עד  13באורך 2.5 סיים  עצם  נמוש  המשך טיפול הרטבות עם HARTMAN */d, מסביב מריחה DARMAGRAN PASTA.  פצע  צולם."/>
    <s v="\\mc-srvfiles\ReuthFs\Applications\puzzlesoft\hospital_avotfiles\WoundsPics-1\IMG_1688.JPG"/>
    <n v="9"/>
    <d v="2020-03-06T02:18:41"/>
    <n v="2"/>
    <x v="0"/>
    <x v="1"/>
    <s v="L"/>
    <m/>
    <d v="2018-12-10T00:00:00"/>
    <s v="לא"/>
    <s v="סגור"/>
    <n v="52219797"/>
    <s v="רחל"/>
    <s v="ימפל"/>
    <s v="נקבה"/>
    <d v="1954-03-08T00:00:00"/>
    <n v="69272"/>
    <s v="IMG_1688.JPG"/>
  </r>
  <r>
    <n v="90847"/>
    <d v="2020-03-06T00:00:00"/>
    <n v="21"/>
    <n v="14"/>
    <n v="0.7"/>
    <s v="4-הפרשה מוגלתית מעטה"/>
    <s v="קטנה"/>
    <s v="שחור-רקמה נקרוטית יבשה"/>
    <n v="4"/>
    <s v="מרכז תחום פצע"/>
    <s v="מזרון סטטי לפיזור לחץ"/>
    <s v="כף  רגל  סכרתי   אצבעות  נמקי  יובש  ממופיקציה   הוחל  ZINCOD     בעקב  שיפור  נקי  סימני גרנולציה    הוחל  DERMAGRAN  PASTA   פצע  צולם."/>
    <s v="\\mc-srvfiles\ReuthFs\Applications\puzzlesoft\hospital_avotfiles\WoundsPics-1\IMG_1694.JPG"/>
    <n v="15"/>
    <d v="2020-03-06T02:08:53"/>
    <n v="5"/>
    <x v="2"/>
    <x v="17"/>
    <s v="R"/>
    <s v="אספקט  לטרלי"/>
    <d v="2019-09-05T00:00:00"/>
    <s v="כן"/>
    <s v="פעיל"/>
    <n v="13121843"/>
    <s v="הילדה"/>
    <s v="קליבלוצקי"/>
    <s v="נקבה"/>
    <d v="1934-05-26T00:00:00"/>
    <n v="51745"/>
    <s v="IMG_1694.JPG"/>
  </r>
  <r>
    <n v="67919"/>
    <d v="2014-01-12T00:00:00"/>
    <n v="5"/>
    <n v="3"/>
    <n v="0.2"/>
    <s v="1-הפרשה סרוטית"/>
    <s v="בינונית"/>
    <s v="משולב"/>
    <n v="3"/>
    <s v="NULL"/>
    <s v="NULL"/>
    <s v="SOL.HARTMAN*2"/>
    <s v="\\mc-srvfiles\ReuthFs\Applications\puzzlesoft\hospital_avotfiles\WoundsPics-1\IMG_1708.JPG"/>
    <n v="14"/>
    <d v="2014-01-12T08:46:45"/>
    <n v="1"/>
    <x v="0"/>
    <x v="13"/>
    <s v="L"/>
    <s v="בשוק שמאל קדמית צידי"/>
    <d v="2013-12-18T00:00:00"/>
    <s v="לא"/>
    <s v="סגור"/>
    <n v="2610442"/>
    <s v="רפאל"/>
    <s v="חולל"/>
    <s v="זכר"/>
    <d v="1924-08-31T00:00:00"/>
    <n v="45046"/>
    <s v="IMG_1708.JPG"/>
  </r>
  <r>
    <n v="67920"/>
    <d v="2014-01-12T00:00:00"/>
    <n v="4"/>
    <n v="4"/>
    <n v="0.2"/>
    <s v="1-הפרשה סרוטית"/>
    <s v="בינונית"/>
    <s v="משולב"/>
    <n v="3"/>
    <s v="NULL"/>
    <s v="NULL"/>
    <s v="SOL.HARTMAN*2"/>
    <s v="\\mc-srvfiles\ReuthFs\Applications\puzzlesoft\hospital_avotfiles\WoundsPics-1\IMG_1710.JPG"/>
    <n v="14"/>
    <d v="2014-01-12T08:47:17"/>
    <n v="2"/>
    <x v="0"/>
    <x v="4"/>
    <s v="R"/>
    <s v="עקב ימין"/>
    <d v="2013-12-18T00:00:00"/>
    <s v="לא"/>
    <s v="סגור"/>
    <n v="2610442"/>
    <s v="רפאל"/>
    <s v="חולל"/>
    <s v="זכר"/>
    <d v="1924-08-31T00:00:00"/>
    <n v="45046"/>
    <s v="IMG_1710.JPG"/>
  </r>
  <r>
    <n v="67921"/>
    <d v="2014-01-12T00:00:00"/>
    <n v="8"/>
    <n v="7"/>
    <n v="0.2"/>
    <s v="4-הפרשה מוגלתית מעטה"/>
    <s v="קטנה"/>
    <s v="משולב"/>
    <n v="3"/>
    <s v="NULL"/>
    <s v="NULL"/>
    <s v="SOL.HARTMAN*2."/>
    <s v="\\mc-srvfiles\ReuthFs\Applications\puzzlesoft\hospital_avotfiles\WoundsPics-1\IMG_1712.JPG"/>
    <n v="14"/>
    <d v="2014-01-12T08:48:06"/>
    <n v="3"/>
    <x v="0"/>
    <x v="1"/>
    <s v="C"/>
    <s v="עכוז"/>
    <d v="2013-12-18T00:00:00"/>
    <s v="לא"/>
    <s v="פעיל"/>
    <n v="2610442"/>
    <s v="רפאל"/>
    <s v="חולל"/>
    <s v="זכר"/>
    <d v="1924-08-31T00:00:00"/>
    <n v="45046"/>
    <s v="IMG_1712.JPG"/>
  </r>
  <r>
    <n v="68023"/>
    <d v="2014-01-18T00:00:00"/>
    <n v="4.5"/>
    <n v="4"/>
    <n v="1"/>
    <s v="4-הפרשה מוגלתית מעטה"/>
    <s v="קטנה"/>
    <s v="משולב"/>
    <n v="4"/>
    <s v="NULL"/>
    <s v="NULL"/>
    <s v="SOL.HARTMAN*3   מסביב מריחה CR.AGISTEN*2."/>
    <s v="\\mc-srvfiles\ReuthFs\Applications\puzzlesoft\hospital_avotfiles\WoundsPics-1\IMG_1718.JPG"/>
    <n v="13"/>
    <d v="2014-01-18T14:14:51"/>
    <n v="1"/>
    <x v="0"/>
    <x v="3"/>
    <s v="R"/>
    <s v="טרוכנטר ימין"/>
    <d v="2013-12-21T00:00:00"/>
    <s v="לא"/>
    <s v="פעיל"/>
    <n v="69426948"/>
    <s v="שלמה"/>
    <s v="עמנואל"/>
    <s v="זכר"/>
    <d v="1934-01-01T00:00:00"/>
    <n v="45065"/>
    <s v="IMG_1718.JPG"/>
  </r>
  <r>
    <n v="68024"/>
    <d v="2014-01-18T00:00:00"/>
    <n v="2.5"/>
    <n v="2.5"/>
    <n v="0.2"/>
    <s v="1-הפרשה סרוטית"/>
    <s v="קטנה"/>
    <s v="משולב"/>
    <n v="2"/>
    <s v="NULL"/>
    <s v="NULL"/>
    <s v="SOL.HARTMAN*3  מסביב  לפצע מריחה CR.AGISTEN*2."/>
    <s v="\\mc-srvfiles\ReuthFs\Applications\puzzlesoft\hospital_avotfiles\WoundsPics-1\IMG_1720.JPG"/>
    <n v="11"/>
    <d v="2014-01-18T14:15:19"/>
    <n v="2"/>
    <x v="0"/>
    <x v="3"/>
    <s v="L"/>
    <s v="טרוכנטר שמאל"/>
    <d v="2013-12-21T00:00:00"/>
    <s v="לא"/>
    <s v="סגור"/>
    <n v="69426948"/>
    <s v="שלמה"/>
    <s v="עמנואל"/>
    <s v="זכר"/>
    <d v="1934-01-01T00:00:00"/>
    <n v="45065"/>
    <s v="IMG_1720.JPG"/>
  </r>
  <r>
    <n v="68022"/>
    <d v="2014-01-18T00:00:00"/>
    <n v="3"/>
    <n v="3"/>
    <n v="0.5"/>
    <s v="1-הפרשה סרוטית"/>
    <s v="בינונית"/>
    <s v="משולב"/>
    <n v="3"/>
    <s v="NULL"/>
    <s v="NULL"/>
    <s v="SOL.HARTMAN*2, מסביב נגעים פטרייתים  מריחה CR.CLOTRIMAZOL*2."/>
    <s v="\\mc-srvfiles\ReuthFs\Applications\puzzlesoft\hospital_avotfiles\WoundsPics-1\IMG_1722.JPG"/>
    <n v="13"/>
    <d v="2014-01-18T14:13:44"/>
    <n v="1"/>
    <x v="0"/>
    <x v="0"/>
    <s v="C"/>
    <m/>
    <d v="2012-04-10T00:00:00"/>
    <s v="כן"/>
    <s v="סגור"/>
    <n v="55652390"/>
    <s v="דוד"/>
    <s v="סמק"/>
    <s v="זכר"/>
    <d v="1959-04-03T00:00:00"/>
    <n v="37936"/>
    <s v="IMG_1722.JPG"/>
  </r>
  <r>
    <n v="68025"/>
    <d v="2014-01-18T00:00:00"/>
    <n v="4"/>
    <n v="4"/>
    <n v="0.5"/>
    <s v="1-הפרשה סרוטית"/>
    <s v="בינונית"/>
    <s v="משולב"/>
    <n v="2"/>
    <s v="NULL"/>
    <s v="NULL"/>
    <s v="SOL.HARTMAN*3  מסביב מריחה לפצע CR.AGISTEN."/>
    <s v="\\mc-srvfiles\ReuthFs\Applications\puzzlesoft\hospital_avotfiles\WoundsPics-1\IMG_1724.JPG"/>
    <n v="14"/>
    <d v="2014-01-18T14:16:09"/>
    <n v="3"/>
    <x v="0"/>
    <x v="4"/>
    <s v="R"/>
    <s v="עקב ימין"/>
    <d v="2013-12-21T00:00:00"/>
    <s v="לא"/>
    <s v="סגור"/>
    <n v="69426948"/>
    <s v="שלמה"/>
    <s v="עמנואל"/>
    <s v="זכר"/>
    <d v="1934-01-01T00:00:00"/>
    <n v="45065"/>
    <s v="IMG_1724.JPG"/>
  </r>
  <r>
    <n v="90939"/>
    <d v="2020-03-12T00:00:00"/>
    <n v="2.5"/>
    <n v="2.5"/>
    <n v="0"/>
    <s v="0-ללא הפרשה"/>
    <s v="ללא הפרשה"/>
    <s v="משולב"/>
    <n v="2"/>
    <s v="מרכז תחום פצע"/>
    <s v="מזרון סטטי לפיזור לחץ,כריות תמיכה לגוף,סדיניה (רביעיה) למניעת חיכוך"/>
    <s v="פצע בעקב שמאל 2.5X2.5 ס&quot;מ דרגה 2  ממשיך טיפול מקומי"/>
    <s v="\\mc-srvfiles\ReuthFs\Applications\puzzlesoft\hospital_avotfiles\WoundsPics-1\IMG_1727.JPG"/>
    <n v="10"/>
    <d v="2020-03-12T18:26:47"/>
    <n v="1"/>
    <x v="0"/>
    <x v="4"/>
    <s v="L"/>
    <s v="עקב שמאל"/>
    <d v="2020-02-18T00:00:00"/>
    <s v="לא"/>
    <s v="סגור"/>
    <n v="340860931"/>
    <s v="דוד חנניה"/>
    <s v="דה אווילה"/>
    <s v="זכר"/>
    <d v="1942-05-13T00:00:00"/>
    <n v="74318"/>
    <s v="IMG_1727.JPG"/>
  </r>
  <r>
    <n v="69032"/>
    <d v="2014-04-02T00:00:00"/>
    <n v="3.5"/>
    <n v="3"/>
    <n v="5"/>
    <s v="4-הפרשה מוגלתית מעטה"/>
    <s v="בינונית"/>
    <s v="משולב"/>
    <n v="4"/>
    <s v="NULL"/>
    <s v="NULL"/>
    <s v="SOL.HARTMAN*3   מסביב מריחה CR.AGISTEN*2."/>
    <s v="\\mc-srvfiles\ReuthFs\Applications\puzzlesoft\hospital_avotfiles\WoundsPics-1\IMG_1744.JPG"/>
    <n v="13"/>
    <d v="2014-04-02T03:05:39"/>
    <n v="1"/>
    <x v="0"/>
    <x v="3"/>
    <s v="R"/>
    <s v="טרוכנטר ימין"/>
    <d v="2013-12-21T00:00:00"/>
    <s v="לא"/>
    <s v="פעיל"/>
    <n v="69426948"/>
    <s v="שלמה"/>
    <s v="עמנואל"/>
    <s v="זכר"/>
    <d v="1934-01-01T00:00:00"/>
    <n v="45065"/>
    <s v="IMG_1744.JPG"/>
  </r>
  <r>
    <n v="67793"/>
    <d v="2014-01-01T00:00:00"/>
    <n v="1.5"/>
    <n v="1.5"/>
    <n v="1"/>
    <s v="2-הפרשה סרו דמית"/>
    <s v="בינונית"/>
    <s v="משולב"/>
    <n v="4"/>
    <s v="NULL"/>
    <s v="NULL"/>
    <s v="SOL.HARTMAN*3  מסביב מריחה עם CR.AGISTEN."/>
    <s v="\\mc-srvfiles\ReuthFs\Applications\puzzlesoft\hospital_avotfiles\WoundsPics-1\IMG_1744.JPG"/>
    <n v="10"/>
    <d v="2014-01-01T05:57:45"/>
    <n v="1"/>
    <x v="0"/>
    <x v="1"/>
    <s v="C"/>
    <s v="בעכוז במרכז"/>
    <d v="2012-12-22T00:00:00"/>
    <s v="לא"/>
    <s v="פעיל"/>
    <n v="67901538"/>
    <s v="ליאה"/>
    <s v="קובליו"/>
    <s v="נקבה"/>
    <d v="1940-09-20T00:00:00"/>
    <n v="39354"/>
    <s v="IMG_1744.JPG"/>
  </r>
  <r>
    <n v="68997"/>
    <d v="2014-03-30T00:00:00"/>
    <n v="6.5"/>
    <n v="5"/>
    <n v="0.5"/>
    <s v="2-הפרשה סרו דמית"/>
    <s v="בינונית"/>
    <s v="משולב"/>
    <n v="4"/>
    <s v="NULL"/>
    <s v="NULL"/>
    <s v="SOL.HARTMAN*3  מסביב לפטרת בישבן CR.AGISTEN*3"/>
    <s v="\\mc-srvfiles\ReuthFs\Applications\puzzlesoft\hospital_avotfiles\WoundsPics-1\IMG_1744.JPG"/>
    <n v="15"/>
    <d v="2014-03-30T22:01:58"/>
    <n v="6"/>
    <x v="0"/>
    <x v="1"/>
    <s v="L"/>
    <s v="ישבן מצד שמאל"/>
    <d v="2013-07-03T00:00:00"/>
    <s v="כן"/>
    <s v="פעיל"/>
    <n v="67901538"/>
    <s v="ליאה"/>
    <s v="קובליו"/>
    <s v="נקבה"/>
    <d v="1940-09-20T00:00:00"/>
    <n v="39354"/>
    <s v="IMG_1744.JPG"/>
  </r>
  <r>
    <n v="69033"/>
    <d v="2014-04-02T00:00:00"/>
    <n v="3.5"/>
    <n v="3"/>
    <n v="5"/>
    <s v="4-הפרשה מוגלתית מעטה"/>
    <s v="בינונית"/>
    <s v="משולב"/>
    <n v="4"/>
    <s v="NULL"/>
    <s v="NULL"/>
    <s v="SOL.HARTMAN*3   מסביב מריחה CR.AGISTEN*2."/>
    <s v="\\mc-srvfiles\ReuthFs\Applications\puzzlesoft\hospital_avotfiles\WoundsPics-1\IMG_1745.JPG"/>
    <n v="13"/>
    <d v="2014-04-02T03:06:44"/>
    <n v="1"/>
    <x v="0"/>
    <x v="3"/>
    <s v="R"/>
    <s v="טרוכנטר ימין"/>
    <d v="2013-12-21T00:00:00"/>
    <s v="לא"/>
    <s v="פעיל"/>
    <n v="69426948"/>
    <s v="שלמה"/>
    <s v="עמנואל"/>
    <s v="זכר"/>
    <d v="1934-01-01T00:00:00"/>
    <n v="45065"/>
    <s v="IMG_1745.JPG"/>
  </r>
  <r>
    <n v="67794"/>
    <d v="2014-01-01T00:00:00"/>
    <n v="6.5"/>
    <n v="5"/>
    <n v="0.5"/>
    <s v="2-הפרשה סרו דמית"/>
    <s v="בינונית"/>
    <s v="משולב"/>
    <n v="4"/>
    <s v="NULL"/>
    <s v="NULL"/>
    <s v="SOL.HARTMAN*3  מסביב לפטרת בישבן CR.AGISTEN*3"/>
    <s v="\\mc-srvfiles\ReuthFs\Applications\puzzlesoft\hospital_avotfiles\WoundsPics-1\IMG_1746.JPG"/>
    <n v="15"/>
    <d v="2014-01-01T05:58:11"/>
    <n v="6"/>
    <x v="0"/>
    <x v="1"/>
    <s v="L"/>
    <s v="ישבן מצד שמאל"/>
    <d v="2013-07-03T00:00:00"/>
    <s v="כן"/>
    <s v="פעיל"/>
    <n v="67901538"/>
    <s v="ליאה"/>
    <s v="קובליו"/>
    <s v="נקבה"/>
    <d v="1940-09-20T00:00:00"/>
    <n v="39354"/>
    <s v="IMG_1746.JPG"/>
  </r>
  <r>
    <n v="91047"/>
    <d v="2020-03-20T00:00:00"/>
    <n v="2"/>
    <n v="1.3"/>
    <n v="1.2"/>
    <s v="1-הפרשה סרוטית"/>
    <s v="בינונית"/>
    <s v="משולב"/>
    <n v="4"/>
    <s v="מרכז תחום פצע"/>
    <s v="מזרון סטטי לפיזור לחץ,כריות תמיכה לגוף,סדיניה (רביעיה) למניעת חיכוך"/>
    <s v="פצע עם  כיס בשעה 9  אורך 2 ס&quot;מ ,מ 12 עד 3 עומק 1 .  עצם  נמוש  .המשך טיפול :הרטבות עם HARTMAN *3/d, מסביב מריחה DARMAGRAN PASTA.  פצע  צולם."/>
    <s v="\\mc-srvfiles\ReuthFs\Applications\puzzlesoft\hospital_avotfiles\WoundsPics-1\IMG_1747.JPG"/>
    <n v="10"/>
    <d v="2020-03-20T02:38:19"/>
    <n v="2"/>
    <x v="0"/>
    <x v="1"/>
    <s v="L"/>
    <m/>
    <d v="2018-12-10T00:00:00"/>
    <s v="לא"/>
    <s v="סגור"/>
    <n v="52219797"/>
    <s v="רחל"/>
    <s v="ימפל"/>
    <s v="נקבה"/>
    <d v="1954-03-08T00:00:00"/>
    <n v="69272"/>
    <s v="IMG_1747.JPG"/>
  </r>
  <r>
    <n v="91050"/>
    <d v="2020-03-19T00:00:00"/>
    <n v="4.5"/>
    <n v="2.5"/>
    <n v="0.2"/>
    <s v="2-הפרשה סרו דמית"/>
    <s v="קטנה"/>
    <s v="צהוב-רקמה נקרוטית רכה,צמיגה"/>
    <n v="4"/>
    <s v="מרכז תחום פצע"/>
    <s v="מזרון סטטי לפיזור לחץ,כריות תמיכה לגוף"/>
    <s v="בבוהן כף רגל ימין  עצם נמוש , החמרה בפצע , שונה טיפול להרטבות  HARTMAN X3 ומסביב  פראפין. ימשיך טיפול אנטיביוטי לאוסטאומיאליטיס שבועיים נוספים. פצע צולם."/>
    <s v="\\mc-srvfiles\ReuthFs\Applications\puzzlesoft\hospital_avotfiles\WoundsPics-1\IMG_1749.JPG"/>
    <n v="12"/>
    <d v="2020-03-20T02:53:44"/>
    <n v="5"/>
    <x v="0"/>
    <x v="21"/>
    <s v="R"/>
    <m/>
    <d v="2020-03-03T00:00:00"/>
    <s v="כן"/>
    <s v="סגור"/>
    <n v="22281026"/>
    <s v="יורם"/>
    <s v="רחני"/>
    <s v="זכר"/>
    <d v="1966-01-28T00:00:00"/>
    <n v="16068"/>
    <s v="IMG_1749.JPG"/>
  </r>
  <r>
    <n v="91045"/>
    <d v="2020-03-19T00:00:00"/>
    <n v="5"/>
    <n v="4"/>
    <n v="1"/>
    <s v="1-הפרשה סרוטית"/>
    <s v="בינונית"/>
    <s v="משולב"/>
    <n v="4"/>
    <s v="מרכז תחום פצע"/>
    <s v="מזרון סטטי לפיזור לחץ,כריות תמיכה לגוף,סדיניה (רביעיה) למניעת חיכוך"/>
    <s v="פצע נקי ,כיס בשעה 9 לאורל 1 ס''מ. נמשיך  טיפול  הרטבות  עם  HARTMAN ,מסבי  פצע  מריחה   PARAFFIN WHITE SOFT .  פצע  צולם.  "/>
    <s v="\\mc-srvfiles\ReuthFs\Applications\puzzlesoft\hospital_avotfiles\WoundsPics-1\IMG_1753.JPG"/>
    <n v="14"/>
    <d v="2020-03-20T02:26:46"/>
    <n v="3"/>
    <x v="0"/>
    <x v="0"/>
    <s v="C"/>
    <m/>
    <d v="2016-05-02T00:00:00"/>
    <s v="כן"/>
    <s v="פעיל"/>
    <n v="50920339"/>
    <s v="חוה"/>
    <s v="וכהולדר"/>
    <s v="נקבה"/>
    <d v="1951-12-17T00:00:00"/>
    <n v="23872"/>
    <s v="IMG_1753.JPG"/>
  </r>
  <r>
    <n v="91048"/>
    <d v="2020-03-20T00:00:00"/>
    <n v="9"/>
    <n v="5.5"/>
    <n v="0.1"/>
    <s v="0-ללא הפרשה"/>
    <s v="ללא הפרשה"/>
    <s v="אדום-רקמת גרנולציה"/>
    <n v="2"/>
    <s v="מרכז תחום פצע"/>
    <s v="מזרון סטטי לפיזור לחץ,כריות תמיכה לגוף,סדיניה (רביעיה) למניעת חיכוך"/>
    <s v="החמרה בשיפשוף  משני צדדים של העכוז . טיפול מריחה DERMADEN פעמיים ביום.  "/>
    <s v="\\mc-srvfiles\ReuthFs\Applications\puzzlesoft\hospital_avotfiles\WoundsPics-1\IMG_1754.JPG"/>
    <n v="12"/>
    <d v="2020-03-20T02:45:21"/>
    <n v="3"/>
    <x v="0"/>
    <x v="1"/>
    <s v="C"/>
    <m/>
    <d v="2020-03-19T00:00:00"/>
    <s v="כן"/>
    <s v="פעיל"/>
    <n v="46038949"/>
    <s v="יחזקאל"/>
    <s v="עובד"/>
    <s v="זכר"/>
    <d v="1947-01-01T00:00:00"/>
    <n v="67106"/>
    <s v="IMG_1754.JPG"/>
  </r>
  <r>
    <n v="91041"/>
    <d v="2020-03-19T00:00:00"/>
    <n v="2"/>
    <n v="1"/>
    <n v="4"/>
    <s v="1-הפרשה סרוטית"/>
    <s v="קטנה"/>
    <s v="משולב"/>
    <n v="4"/>
    <s v="מרכז תחום פצע"/>
    <s v="מזרון סטטי לפיזור לחץ,כריות תמיכה לגוף,סדיניה (רביעיה) למניעת חיכוך"/>
    <s v="פצע נקי , ללא סימני נמק. קיים כיס משעה 9 עד 3 אורך  4 סם'.המשיך טיפול מקומי עם הרטבות - HARTMAN X 3 ביום. עור מסביב לפצע נקי ללא סימני פטרת. פצע צולם.  "/>
    <s v="\\mc-srvfiles\ReuthFs\Applications\puzzlesoft\hospital_avotfiles\WoundsPics-1\IMG_1757.JPG"/>
    <n v="8"/>
    <d v="2020-03-20T01:28:05"/>
    <n v="3"/>
    <x v="0"/>
    <x v="0"/>
    <s v="C"/>
    <m/>
    <d v="2016-04-04T00:00:00"/>
    <s v="כן"/>
    <s v="פעיל"/>
    <n v="8918534"/>
    <s v="ברוריה"/>
    <s v="אבני"/>
    <s v="נקבה"/>
    <d v="1937-10-20T00:00:00"/>
    <n v="56102"/>
    <s v="IMG_1757.JPG"/>
  </r>
  <r>
    <n v="91046"/>
    <d v="2020-03-20T00:00:00"/>
    <n v="2"/>
    <n v="0.5"/>
    <n v="0.1"/>
    <s v="0-ללא הפרשה"/>
    <s v="ללא הפרשה"/>
    <s v="אדום-רקמת גרנולציה"/>
    <n v="2"/>
    <s v="מרכז תחום פצע"/>
    <s v="מזרון סטטי לפיזור לחץ,כריות תמיכה לגוף,סדיניה (רביעיה) למניעת חיכוך"/>
    <s v="טיפול- מריחה DERMADEN פעמיים ביום. פצע צולם."/>
    <s v="\\mc-srvfiles\ReuthFs\Applications\puzzlesoft\hospital_avotfiles\WoundsPics-1\IMG_1759.JPG"/>
    <n v="5"/>
    <d v="2020-03-20T02:35:01"/>
    <n v="3"/>
    <x v="0"/>
    <x v="0"/>
    <s v="C"/>
    <m/>
    <d v="2020-03-19T00:00:00"/>
    <s v="כן"/>
    <s v="סגור"/>
    <n v="57482275"/>
    <s v="אריה"/>
    <s v="חורי"/>
    <s v="זכר"/>
    <d v="1962-02-18T00:00:00"/>
    <n v="66519"/>
    <s v="IMG_1759.JPG"/>
  </r>
  <r>
    <n v="68036"/>
    <d v="2014-01-19T00:00:00"/>
    <n v="7"/>
    <n v="3"/>
    <n v="0.3"/>
    <s v="0-ללא הפרשה"/>
    <s v="ללא הפרשה"/>
    <s v="שחור-רקמה נקרוטית יבשה"/>
    <n v="4"/>
    <s v="NULL"/>
    <s v="NULL"/>
    <s v="הרתבות עם הרטמן * 3"/>
    <s v="\\mc-srvfiles\ReuthFs\Applications\puzzlesoft\hospital_avotfiles\WoundsPics-1\IMG_1759.JPG"/>
    <n v="13"/>
    <d v="2014-01-19T09:26:01"/>
    <n v="3"/>
    <x v="0"/>
    <x v="13"/>
    <s v="L"/>
    <s v="באמצע שוק שמאל"/>
    <d v="2014-01-12T00:00:00"/>
    <s v="לא"/>
    <s v="פעיל"/>
    <n v="12822797"/>
    <s v="שמחה"/>
    <s v="סילאס"/>
    <s v="נקבה"/>
    <d v="1919-02-07T00:00:00"/>
    <n v="45419"/>
    <s v="IMG_1759.JPG"/>
  </r>
  <r>
    <n v="91039"/>
    <d v="2020-03-19T00:00:00"/>
    <n v="3"/>
    <n v="2.5"/>
    <n v="0.1"/>
    <s v="1-הפרשה סרוטית"/>
    <s v="גדולה"/>
    <s v="משולב"/>
    <n v="3"/>
    <s v="מרכז תחום פצע"/>
    <s v="מזרון סטטי לפיזור לחץ,כריות תמיכה לגוף,סדיניה (רביעיה) למניעת חיכוך"/>
    <s v="מסביב לפצע סימני מצרציה  עם אודם, פצע בהחמרה, דרגה 3 . הוחלף טיפול לFLAMINAL FORTE. פצע צולם."/>
    <s v="\\mc-srvfiles\ReuthFs\Applications\puzzlesoft\hospital_avotfiles\WoundsPics-1\IMG_1763.JPG"/>
    <n v="13"/>
    <d v="2020-03-19T13:31:00"/>
    <n v="3"/>
    <x v="0"/>
    <x v="1"/>
    <s v="C"/>
    <m/>
    <d v="2020-02-06T00:00:00"/>
    <s v="כן"/>
    <s v="פעיל"/>
    <n v="47793542"/>
    <s v="זכריה"/>
    <s v="לוי"/>
    <s v="זכר"/>
    <d v="1933-05-24T00:00:00"/>
    <n v="49110"/>
    <s v="IMG_1763.JPG"/>
  </r>
  <r>
    <n v="91049"/>
    <d v="2020-03-19T00:00:00"/>
    <n v="20"/>
    <n v="13"/>
    <n v="0.7"/>
    <s v="4-הפרשה מוגלתית מעטה"/>
    <s v="קטנה"/>
    <s v="משולב"/>
    <n v="4"/>
    <s v="מרכז תחום פצע"/>
    <s v="מזרון סטטי לפיזור לחץ,כריות תמיכה לגוף,סדיניה (רביעיה) למניעת חיכוך"/>
    <s v="כף  רגל  סכרתי  .אצבעות ברגל ימין מומיפיקציה , 90% פצעים בכף רגל דרגה 3 עם סימני גרנולציה.  המשך טיפול בחלק נקרוטי הרטבות עם HRTMAN, חלק נקי  המשך   DERMAGRAN  PAST.   פצע  צולם."/>
    <s v="\\mc-srvfiles\ReuthFs\Applications\puzzlesoft\hospital_avotfiles\WoundsPics-1\IMG_1769.JPG"/>
    <n v="14"/>
    <d v="2020-03-20T02:49:25"/>
    <n v="5"/>
    <x v="2"/>
    <x v="17"/>
    <s v="R"/>
    <s v="אספקט  לטרלי"/>
    <d v="2019-09-05T00:00:00"/>
    <s v="כן"/>
    <s v="פעיל"/>
    <n v="13121843"/>
    <s v="הילדה"/>
    <s v="קליבלוצקי"/>
    <s v="נקבה"/>
    <d v="1934-05-26T00:00:00"/>
    <n v="51745"/>
    <s v="IMG_1769.JPG"/>
  </r>
  <r>
    <n v="68046"/>
    <d v="2014-01-19T00:00:00"/>
    <n v="6"/>
    <n v="6"/>
    <n v="0.5"/>
    <s v="5-הפרשה מוגלתית רבה"/>
    <s v="גדולה"/>
    <s v="צהוב-רקמה נקרוטית רכה,צמיגה"/>
    <n v="3"/>
    <s v="NULL"/>
    <s v="NULL"/>
    <s v="הרטבות עם  NACL0.9%."/>
    <s v="\\mc-srvfiles\ReuthFs\Applications\puzzlesoft\hospital_avotfiles\WoundsPics-1\IMG_1770.JPG"/>
    <n v="16"/>
    <d v="2014-01-19T20:28:12"/>
    <n v="1"/>
    <x v="0"/>
    <x v="1"/>
    <s v="C"/>
    <m/>
    <d v="2014-01-15T00:00:00"/>
    <s v="לא"/>
    <s v="סגור"/>
    <n v="5052642"/>
    <s v="אסתר"/>
    <s v="כהן"/>
    <s v="נקבה"/>
    <d v="1927-08-25T00:00:00"/>
    <n v="45481"/>
    <s v="IMG_1770.JPG"/>
  </r>
  <r>
    <n v="91044"/>
    <d v="2020-03-20T00:00:00"/>
    <n v="1.5"/>
    <n v="0.3"/>
    <n v="0.1"/>
    <s v="0-ללא הפרשה"/>
    <s v="ללא הפרשה"/>
    <s v="אדום-רקמת גרנולציה"/>
    <n v="2"/>
    <s v="מרכז תחום פצע"/>
    <s v="מזרון סטטי לפיזור לחץ,כריות תמיכה לגוף,סדיניה (רביעיה) למניעת חיכוך"/>
    <s v="טיפול - DERMADEN ."/>
    <s v="\\mc-srvfiles\ReuthFs\Applications\puzzlesoft\hospital_avotfiles\WoundsPics-1\IMG_1771.JPG"/>
    <n v="4"/>
    <d v="2020-03-20T02:23:51"/>
    <n v="5"/>
    <x v="0"/>
    <x v="0"/>
    <s v="C"/>
    <m/>
    <d v="2020-03-19T00:00:00"/>
    <s v="כן"/>
    <s v="סגור"/>
    <n v="327324604"/>
    <s v="מיכאל לואיס"/>
    <s v="גורדון"/>
    <s v="זכר"/>
    <d v="1939-08-28T00:00:00"/>
    <n v="51930"/>
    <s v="IMG_1771.JPG"/>
  </r>
  <r>
    <n v="68290"/>
    <d v="2014-01-16T00:00:00"/>
    <n v="15"/>
    <n v="3"/>
    <n v="1"/>
    <s v="4-הפרשה מוגלתית מעטה"/>
    <s v="קטנה"/>
    <s v="משולב"/>
    <n v="2"/>
    <s v="NULL"/>
    <s v="NULL"/>
    <s v="טיפול  -הרטבות עם SOL. NACL 0.9%."/>
    <s v="\\mc-srvfiles\ReuthFs\Applications\puzzlesoft\hospital_avotfiles\WoundsPics-1\IMG_1775.JPG"/>
    <n v="14"/>
    <d v="2014-02-05T23:44:03"/>
    <n v="4"/>
    <x v="1"/>
    <x v="14"/>
    <s v="C"/>
    <m/>
    <d v="2014-01-14T00:00:00"/>
    <s v="לא"/>
    <s v="סגור"/>
    <n v="64422421"/>
    <s v="אליהו"/>
    <s v="מור"/>
    <s v="זכר"/>
    <d v="1948-01-01T00:00:00"/>
    <n v="45448"/>
    <s v="IMG_1775.JPG"/>
  </r>
  <r>
    <n v="68045"/>
    <d v="2014-01-19T00:00:00"/>
    <n v="10"/>
    <n v="4"/>
    <n v="1"/>
    <s v="4-הפרשה מוגלתית מעטה"/>
    <s v="קטנה"/>
    <s v="משולב"/>
    <n v="2"/>
    <s v="NULL"/>
    <s v="NULL"/>
    <s v="פ. ניתוח פתוח  עם קמה נגעים של רקמת פיברין."/>
    <s v="\\mc-srvfiles\ReuthFs\Applications\puzzlesoft\hospital_avotfiles\WoundsPics-1\IMG_1777.JPG"/>
    <n v="14"/>
    <d v="2014-01-19T18:12:18"/>
    <n v="3"/>
    <x v="1"/>
    <x v="8"/>
    <s v="C"/>
    <s v="פצע פתוח עם רקמה פיברין"/>
    <d v="2014-01-14T00:00:00"/>
    <s v="לא"/>
    <s v="פעיל"/>
    <n v="64422421"/>
    <s v="אליהו"/>
    <s v="מור"/>
    <s v="זכר"/>
    <d v="1948-01-01T00:00:00"/>
    <n v="45448"/>
    <s v="IMG_1777.JPG"/>
  </r>
  <r>
    <n v="68209"/>
    <d v="2014-01-29T00:00:00"/>
    <n v="1"/>
    <n v="1"/>
    <n v="0.5"/>
    <s v="1-הפרשה סרוטית"/>
    <s v="קטנה"/>
    <s v="משולב"/>
    <n v="3"/>
    <s v="NULL"/>
    <s v="NULL"/>
    <s v="פצע באותו המצב.פחות אודם מסביב,ללא נפיחות.ממשיכה באותו הטיפול"/>
    <s v="\\mc-srvfiles\ReuthFs\Applications\puzzlesoft\hospital_avotfiles\WoundsPics-1\IMG_1781.JPG"/>
    <n v="7"/>
    <d v="2014-01-29T21:33:41"/>
    <n v="2"/>
    <x v="3"/>
    <x v="17"/>
    <s v="L"/>
    <s v="חלק חיצוני של כף רגל"/>
    <d v="2014-01-21T00:00:00"/>
    <s v="כן"/>
    <s v="סגור"/>
    <n v="5022769"/>
    <s v="יעל"/>
    <s v="מלמד"/>
    <s v="נקבה"/>
    <d v="1948-03-03T00:00:00"/>
    <n v="4124"/>
    <s v="IMG_1781.JPG"/>
  </r>
  <r>
    <n v="68062"/>
    <d v="2014-01-21T00:00:00"/>
    <n v="1.3"/>
    <n v="0.5"/>
    <n v="0.3"/>
    <s v="0-ללא הפרשה"/>
    <s v="ללא הפרשה"/>
    <s v="אדום-רקמת גרנולציה"/>
    <n v="3"/>
    <s v="NULL"/>
    <s v="NULL"/>
    <s v="נעשתה תמונה של פצע.ממשיכה באותו הטיפול"/>
    <s v="\\mc-srvfiles\ReuthFs\Applications\puzzlesoft\hospital_avotfiles\WoundsPics-1\IMG_1782.JPG"/>
    <n v="2"/>
    <d v="2014-01-21T14:55:45"/>
    <n v="1"/>
    <x v="0"/>
    <x v="1"/>
    <s v="C"/>
    <m/>
    <d v="2012-03-31T00:00:00"/>
    <s v="לא"/>
    <s v="פעיל"/>
    <n v="8600405"/>
    <s v="עדלה"/>
    <s v="קדמי"/>
    <s v="נקבה"/>
    <d v="1939-06-22T00:00:00"/>
    <n v="37157"/>
    <s v="IMG_1782.JPG"/>
  </r>
  <r>
    <n v="68118"/>
    <d v="2014-01-25T00:00:00"/>
    <n v="6"/>
    <n v="6"/>
    <n v="3"/>
    <s v="5-הפרשה מוגלתית רבה"/>
    <s v="גדולה"/>
    <s v="צהוב-רקמה נקרוטית רכה,צמיגה"/>
    <n v="3"/>
    <s v="NULL"/>
    <s v="NULL"/>
    <m/>
    <s v="\\mc-srvfiles\ReuthFs\Applications\puzzlesoft\hospital_avotfiles\WoundsPics-1\IMG_1792.JPG"/>
    <n v="16"/>
    <d v="2014-01-25T04:43:12"/>
    <n v="1"/>
    <x v="0"/>
    <x v="1"/>
    <s v="C"/>
    <m/>
    <d v="2014-01-15T00:00:00"/>
    <s v="לא"/>
    <s v="סגור"/>
    <n v="5052642"/>
    <s v="אסתר"/>
    <s v="כהן"/>
    <s v="נקבה"/>
    <d v="1927-08-25T00:00:00"/>
    <n v="45481"/>
    <s v="IMG_1792.JPG"/>
  </r>
  <r>
    <n v="68288"/>
    <d v="2014-02-01T00:00:00"/>
    <n v="6"/>
    <n v="6"/>
    <n v="8"/>
    <s v="5-הפרשה מוגלתית רבה"/>
    <s v="גדולה"/>
    <s v="צהוב-רקמה נקרוטית רכה,צמיגה"/>
    <n v="4"/>
    <s v="NULL"/>
    <s v="NULL"/>
    <s v="נעשתה הטרייה של פצע."/>
    <s v="\\mc-srvfiles\ReuthFs\Applications\puzzlesoft\hospital_avotfiles\WoundsPics-1\IMG_1792.JPG"/>
    <n v="16"/>
    <d v="2014-02-05T23:29:59"/>
    <n v="1"/>
    <x v="0"/>
    <x v="1"/>
    <s v="C"/>
    <m/>
    <d v="2014-01-15T00:00:00"/>
    <s v="לא"/>
    <s v="סגור"/>
    <n v="5052642"/>
    <s v="אסתר"/>
    <s v="כהן"/>
    <s v="נקבה"/>
    <d v="1927-08-25T00:00:00"/>
    <n v="45481"/>
    <s v="IMG_1792.JPG"/>
  </r>
  <r>
    <n v="68176"/>
    <d v="2014-01-28T00:00:00"/>
    <n v="5"/>
    <n v="2"/>
    <n v="1.5"/>
    <s v="0-ללא הפרשה"/>
    <s v="ללא הפרשה"/>
    <s v="אדום-רקמת גרנולציה"/>
    <n v="4"/>
    <s v="NULL"/>
    <s v="NULL"/>
    <s v="נעשה ביקור פצעים, ללא שינוי בטיפול המקומי, יש לציין שיפור במצב הפצע"/>
    <s v="\\mc-srvfiles\ReuthFs\Applications\puzzlesoft\hospital_avotfiles\WoundsPics-1\IMG_1797.JPG"/>
    <n v="10"/>
    <d v="2014-01-28T16:11:02"/>
    <n v="1"/>
    <x v="0"/>
    <x v="0"/>
    <s v="C"/>
    <s v="סקרום"/>
    <d v="2013-04-26T00:00:00"/>
    <s v="לא"/>
    <s v="פעיל"/>
    <n v="312728413"/>
    <s v="ליודמילה"/>
    <s v="מסלוב"/>
    <s v="נקבה"/>
    <d v="1932-06-06T00:00:00"/>
    <n v="41311"/>
    <s v="IMG_1797.JPG"/>
  </r>
  <r>
    <n v="68179"/>
    <d v="2014-01-28T00:00:00"/>
    <n v="7"/>
    <n v="3"/>
    <n v="0.3"/>
    <s v="0-ללא הפרשה"/>
    <s v="ללא הפרשה"/>
    <s v="שחור-רקמה נקרוטית יבשה"/>
    <n v="4"/>
    <s v="NULL"/>
    <s v="NULL"/>
    <s v="נעשה ביקור פצעים,ממשיכה  בהרתבות עם הרטמן * 3"/>
    <s v="\\mc-srvfiles\ReuthFs\Applications\puzzlesoft\hospital_avotfiles\WoundsPics-1\IMG_1798.JPG"/>
    <n v="13"/>
    <d v="2014-01-28T16:17:11"/>
    <n v="3"/>
    <x v="0"/>
    <x v="13"/>
    <s v="L"/>
    <s v="באמצע שוק שמאל"/>
    <d v="2014-01-12T00:00:00"/>
    <s v="לא"/>
    <s v="פעיל"/>
    <n v="12822797"/>
    <s v="שמחה"/>
    <s v="סילאס"/>
    <s v="נקבה"/>
    <d v="1919-02-07T00:00:00"/>
    <n v="45419"/>
    <s v="IMG_1798.JPG"/>
  </r>
  <r>
    <n v="68180"/>
    <d v="2014-01-28T00:00:00"/>
    <n v="3"/>
    <n v="2"/>
    <n v="0"/>
    <s v="4-הפרשה מוגלתית מעטה"/>
    <s v="בינונית"/>
    <s v="צהוב-רקמה נקרוטית רכה,צמיגה"/>
    <n v="2"/>
    <s v="NULL"/>
    <s v="NULL"/>
    <s v="נעשה ביקור פצעים, הוחלף טיפול מקומי להרטבות עם HARTMAN X3, מסביב לפצע BABY PASTA"/>
    <s v="\\mc-srvfiles\ReuthFs\Applications\puzzlesoft\hospital_avotfiles\WoundsPics-1\IMG_1803.JPG"/>
    <n v="12"/>
    <d v="2014-01-28T16:18:28"/>
    <n v="4"/>
    <x v="0"/>
    <x v="4"/>
    <s v="L"/>
    <s v="עקב צד פנימי"/>
    <d v="2014-01-12T00:00:00"/>
    <s v="לא"/>
    <s v="פעיל"/>
    <n v="12822797"/>
    <s v="שמחה"/>
    <s v="סילאס"/>
    <s v="נקבה"/>
    <d v="1919-02-07T00:00:00"/>
    <n v="45419"/>
    <s v="IMG_1803.JPG"/>
  </r>
  <r>
    <n v="68205"/>
    <d v="2014-01-28T00:00:00"/>
    <n v="6"/>
    <n v="3"/>
    <n v="0"/>
    <s v="0-ללא הפרשה"/>
    <s v="ללא הפרשה"/>
    <s v="שחור-רקמה נקרוטית יבשה"/>
    <n v="3"/>
    <s v="NULL"/>
    <s v="NULL"/>
    <s v="נעשה ביקור פצעים, הוחלף טיפול מקומי להרטבות עם HARTMANX3"/>
    <s v="\\mc-srvfiles\ReuthFs\Applications\puzzlesoft\hospital_avotfiles\WoundsPics-1\IMG_1804.JPG"/>
    <n v="13"/>
    <d v="2014-01-29T10:40:42"/>
    <n v="5"/>
    <x v="0"/>
    <x v="5"/>
    <s v="L"/>
    <s v="חלק לטרלי"/>
    <d v="2014-01-12T00:00:00"/>
    <s v="לא"/>
    <s v="פעיל"/>
    <n v="12822797"/>
    <s v="שמחה"/>
    <s v="סילאס"/>
    <s v="נקבה"/>
    <d v="1919-02-07T00:00:00"/>
    <n v="45419"/>
    <s v="IMG_1804.JPG"/>
  </r>
  <r>
    <n v="68178"/>
    <d v="2014-01-28T00:00:00"/>
    <n v="5"/>
    <n v="8.5"/>
    <n v="0"/>
    <s v="1-הפרשה סרוטית"/>
    <s v="קטנה"/>
    <s v="משולב"/>
    <n v="2"/>
    <s v="NULL"/>
    <s v="NULL"/>
    <s v="יש לציין החמרה במצב הפצע, נעשה ביקור פצעים, ממשיכה בהרטבות עם HARTMAN X3"/>
    <s v="\\mc-srvfiles\ReuthFs\Applications\puzzlesoft\hospital_avotfiles\WoundsPics-1\IMG_1807.JPG"/>
    <n v="14"/>
    <d v="2014-01-28T16:15:45"/>
    <n v="2"/>
    <x v="0"/>
    <x v="1"/>
    <s v="C"/>
    <s v="עכוז"/>
    <d v="2014-01-12T00:00:00"/>
    <s v="לא"/>
    <s v="פעיל"/>
    <n v="12822797"/>
    <s v="שמחה"/>
    <s v="סילאס"/>
    <s v="נקבה"/>
    <d v="1919-02-07T00:00:00"/>
    <n v="45419"/>
    <s v="IMG_1807.JPG"/>
  </r>
  <r>
    <n v="68202"/>
    <d v="2014-01-24T00:00:00"/>
    <n v="1.5"/>
    <n v="3"/>
    <n v="2"/>
    <s v="1-הפרשה סרוטית"/>
    <s v="בינונית"/>
    <s v="משולב"/>
    <n v="3"/>
    <s v="NULL"/>
    <s v="NULL"/>
    <s v="נעשה ביקור פצעים, ללא שינוי בטיפול המקומי"/>
    <s v="\\mc-srvfiles\ReuthFs\Applications\puzzlesoft\hospital_avotfiles\WoundsPics-1\IMG_1809.JPG"/>
    <n v="12"/>
    <d v="2014-01-29T10:35:59"/>
    <n v="1"/>
    <x v="0"/>
    <x v="1"/>
    <s v="C"/>
    <s v="במרכז העכוז"/>
    <d v="2013-11-05T00:00:00"/>
    <s v="לא"/>
    <s v="סגור"/>
    <n v="76089028"/>
    <s v="פרידריקה"/>
    <s v="קאיזרמאן"/>
    <s v="נקבה"/>
    <d v="1924-05-10T00:00:00"/>
    <n v="44347"/>
    <s v="IMG_1809.JPG"/>
  </r>
  <r>
    <n v="68182"/>
    <d v="2014-01-28T00:00:00"/>
    <n v="1.5"/>
    <n v="3"/>
    <n v="4"/>
    <s v="1-הפרשה סרוטית"/>
    <s v="בינונית"/>
    <s v="משולב"/>
    <n v="3"/>
    <s v="NULL"/>
    <s v="NULL"/>
    <s v="נעשה ביקור פצעים, ללא שינוי בטיפול המקומי"/>
    <s v="\\mc-srvfiles\ReuthFs\Applications\puzzlesoft\hospital_avotfiles\WoundsPics-1\IMG_1809.JPG"/>
    <n v="12"/>
    <d v="2014-01-28T16:21:31"/>
    <n v="1"/>
    <x v="0"/>
    <x v="1"/>
    <s v="C"/>
    <s v="במרכז העכוז"/>
    <d v="2013-11-05T00:00:00"/>
    <s v="לא"/>
    <s v="סגור"/>
    <n v="76089028"/>
    <s v="פרידריקה"/>
    <s v="קאיזרמאן"/>
    <s v="נקבה"/>
    <d v="1924-05-10T00:00:00"/>
    <n v="44347"/>
    <s v="IMG_1809.JPG"/>
  </r>
  <r>
    <n v="68160"/>
    <d v="2014-01-28T00:00:00"/>
    <n v="2.5"/>
    <n v="2.5"/>
    <n v="0.2"/>
    <s v="0-ללא הפרשה"/>
    <s v="ללא הפרשה"/>
    <m/>
    <n v="3"/>
    <s v="NULL"/>
    <s v="NULL"/>
    <s v="פצע יבש עם אזור שחור טיפול עם SOL.POLYDINX1"/>
    <s v="\\mc-srvfiles\ReuthFs\Applications\puzzlesoft\hospital_avotfiles\WoundsPics-1\IMG_1810.JPG"/>
    <n v="7"/>
    <d v="2014-01-28T11:02:39"/>
    <n v="1"/>
    <x v="0"/>
    <x v="4"/>
    <s v="L"/>
    <s v="עקב שמאל"/>
    <d v="2014-01-21T00:00:00"/>
    <s v="לא"/>
    <s v="סגור"/>
    <n v="328667233"/>
    <s v="גאורגי"/>
    <s v="וינוגרדוב"/>
    <s v="זכר"/>
    <d v="1980-03-25T00:00:00"/>
    <n v="45567"/>
    <s v="IMG_1810.JPG"/>
  </r>
  <r>
    <n v="68287"/>
    <d v="2014-01-31T00:00:00"/>
    <n v="5"/>
    <n v="5"/>
    <n v="0"/>
    <s v="4-הפרשה מוגלתית מעטה"/>
    <s v="קטנה"/>
    <s v="צהוב-רקמה נקרוטית רכה,צמיגה"/>
    <n v="2"/>
    <s v="NULL"/>
    <s v="NULL"/>
    <s v="טיפול CR.BIAFINE"/>
    <s v="\\mc-srvfiles\ReuthFs\Applications\puzzlesoft\hospital_avotfiles\WoundsPics-1\IMG_1816.JPG"/>
    <n v="14"/>
    <d v="2014-02-05T23:22:15"/>
    <n v="1"/>
    <x v="0"/>
    <x v="1"/>
    <s v="L"/>
    <s v="עכוז אודם ורקמה פיברין"/>
    <d v="2014-01-29T00:00:00"/>
    <s v="לא"/>
    <s v="פעיל"/>
    <n v="2741965"/>
    <s v="יחיאל"/>
    <s v="גושן"/>
    <s v="זכר"/>
    <d v="1927-10-01T00:00:00"/>
    <n v="45699"/>
    <s v="IMG_1816.JPG"/>
  </r>
  <r>
    <n v="91254"/>
    <d v="2020-04-02T00:00:00"/>
    <n v="4"/>
    <n v="2"/>
    <n v="0.5"/>
    <s v="0-ללא הפרשה"/>
    <s v="ללא הפרשה"/>
    <s v="משולב"/>
    <n v="4"/>
    <s v="מרכז תחום פצע,דיאטנית"/>
    <s v="מזרון סטטי לפיזור לחץ"/>
    <s v="פצע ללא שינוי, פטרת מסביב.     ממשיך טיפול ב  X 1/D AQUACEL וCLOTRIMAZOL מסביב."/>
    <s v="\\mc-appsrv1\Applications\puzzlesoft\hospital_avotfiles\WoundsPics-1\IMG_1817.JPG"/>
    <n v="10"/>
    <d v="2020-04-03T09:11:41"/>
    <n v="1"/>
    <x v="0"/>
    <x v="1"/>
    <s v="C"/>
    <s v="עכוז"/>
    <d v="2018-03-05T00:00:00"/>
    <s v="לא"/>
    <s v="סגור"/>
    <n v="901102921"/>
    <s v="אסכנדר"/>
    <s v="אחמד"/>
    <s v="זכר"/>
    <d v="1972-08-29T00:00:00"/>
    <n v="64955"/>
    <s v="IMG_1817.JPG"/>
  </r>
  <r>
    <n v="91256"/>
    <d v="2020-04-01T00:00:00"/>
    <n v="1.5"/>
    <n v="0.6"/>
    <n v="0"/>
    <s v="0-ללא הפרשה"/>
    <s v="ללא הפרשה"/>
    <s v="משולב"/>
    <n v="4"/>
    <s v="מרכז תחום פצע,דיאטנית"/>
    <s v="מזרון סטטי לפיזור לחץ"/>
    <s v="טיפול מקומי במריחת FLAMINAL X 1/D עם חבישה"/>
    <s v="\\mc-appsrv1\Applications\puzzlesoft\hospital_avotfiles\WoundsPics-1\IMG_1819.JPG"/>
    <n v="6"/>
    <d v="2020-04-03T09:18:13"/>
    <n v="4"/>
    <x v="0"/>
    <x v="4"/>
    <s v="L"/>
    <s v="עקב שמאל"/>
    <d v="2020-04-01T00:00:00"/>
    <s v="כן"/>
    <s v="פעיל"/>
    <n v="16347791"/>
    <s v="רפאל"/>
    <s v="פיזיצקי"/>
    <s v="זכר"/>
    <d v="1949-08-24T00:00:00"/>
    <n v="72656"/>
    <s v="IMG_1819.JPG"/>
  </r>
  <r>
    <n v="68293"/>
    <d v="2014-02-06T00:00:00"/>
    <n v="4"/>
    <n v="2"/>
    <n v="0"/>
    <s v="0-ללא הפרשה"/>
    <s v="ללא הפרשה"/>
    <s v="משולב"/>
    <n v="3"/>
    <s v="NULL"/>
    <s v="NULL"/>
    <s v="טיפול -הרטבות עם SOL. NASL 0.9%."/>
    <s v="\\mc-srvfiles\ReuthFs\Applications\puzzlesoft\hospital_avotfiles\WoundsPics-1\IMG_1820.JPG"/>
    <n v="10"/>
    <d v="2014-02-06T02:34:51"/>
    <n v="2"/>
    <x v="0"/>
    <x v="5"/>
    <s v="R"/>
    <s v="אודם ורקמה שחורה"/>
    <d v="2014-01-29T00:00:00"/>
    <s v="לא"/>
    <s v="פעיל"/>
    <n v="2741965"/>
    <s v="יחיאל"/>
    <s v="גושן"/>
    <s v="זכר"/>
    <d v="1927-10-01T00:00:00"/>
    <n v="45699"/>
    <s v="IMG_1820.JPG"/>
  </r>
  <r>
    <n v="91259"/>
    <d v="2020-04-02T00:00:00"/>
    <n v="6.5"/>
    <n v="3"/>
    <n v="2.5"/>
    <s v="0-ללא הפרשה"/>
    <s v="ללא הפרשה"/>
    <s v="משולב"/>
    <n v="4"/>
    <s v="מרכז תחום פצע,דיאטנית"/>
    <s v="מזרון סטטי לפיזור לחץ"/>
    <s v="פצע ללא שינוי, עצם לא נמוש, ללא כיסים.  ממשיך טיפול מקומי בהרטבות  HARTMAN + FLAGYL +  המשך טיפול אנטיביוטי סיסיטמי."/>
    <s v="\\mc-appsrv1\Applications\puzzlesoft\hospital_avotfiles\WoundsPics-1\IMG_1824.JPG"/>
    <n v="12"/>
    <d v="2020-04-03T09:26:24"/>
    <n v="3"/>
    <x v="0"/>
    <x v="0"/>
    <s v="C"/>
    <s v="סקרום"/>
    <d v="2019-10-06T00:00:00"/>
    <s v="כן"/>
    <s v="פעיל"/>
    <n v="43481183"/>
    <s v="אברהם"/>
    <s v="גראד"/>
    <s v="זכר"/>
    <d v="1945-04-01T00:00:00"/>
    <n v="70450"/>
    <s v="IMG_1824.JPG"/>
  </r>
  <r>
    <n v="68292"/>
    <d v="2014-02-05T00:00:00"/>
    <n v="12"/>
    <n v="3"/>
    <n v="1"/>
    <s v="4-הפרשה מוגלתית מעטה"/>
    <s v="קטנה"/>
    <s v="אדום-רקמת גרנולציה"/>
    <n v="1"/>
    <s v="NULL"/>
    <s v="NULL"/>
    <m/>
    <s v="\\mc-srvfiles\ReuthFs\Applications\puzzlesoft\hospital_avotfiles\WoundsPics-1\IMG_1824.JPG"/>
    <n v="13"/>
    <d v="2014-02-05T23:46:15"/>
    <n v="4"/>
    <x v="1"/>
    <x v="14"/>
    <s v="C"/>
    <m/>
    <d v="2014-01-14T00:00:00"/>
    <s v="לא"/>
    <s v="סגור"/>
    <n v="64422421"/>
    <s v="אליהו"/>
    <s v="מור"/>
    <s v="זכר"/>
    <d v="1948-01-01T00:00:00"/>
    <n v="45448"/>
    <s v="IMG_1824.JPG"/>
  </r>
  <r>
    <n v="91261"/>
    <d v="2020-04-02T00:00:00"/>
    <n v="2"/>
    <n v="1.5"/>
    <n v="1.5"/>
    <s v="0-ללא הפרשה"/>
    <s v="ללא הפרשה"/>
    <s v="משולב"/>
    <n v="4"/>
    <s v="מרכז תחום פצע,דיאטנית"/>
    <s v="מזרון סטטי לפיזור לחץ"/>
    <s v="פצע בנטיה לשיפור והקטנה לעומק. ממשיך  טיפול לAQUACEL X 1/D עם חבישה + מריחת CLOTRIMAZOL מסביב."/>
    <s v="\\mc-appsrv1\Applications\puzzlesoft\hospital_avotfiles\WoundsPics-1\IMG_1827.JPG"/>
    <n v="8"/>
    <d v="2020-04-03T09:31:37"/>
    <n v="1"/>
    <x v="0"/>
    <x v="0"/>
    <s v="C"/>
    <s v="סקרום"/>
    <d v="2018-07-01T00:00:00"/>
    <s v="לא"/>
    <s v="פעיל"/>
    <n v="3778107"/>
    <s v="טובה"/>
    <s v="ברבן"/>
    <s v="נקבה"/>
    <d v="1934-09-13T00:00:00"/>
    <n v="66797"/>
    <s v="IMG_1827.JPG"/>
  </r>
  <r>
    <n v="68289"/>
    <d v="2014-02-01T00:00:00"/>
    <n v="10"/>
    <n v="3"/>
    <n v="1"/>
    <s v="4-הפרשה מוגלתית מעטה"/>
    <s v="קטנה"/>
    <s v="אדום-רקמת גרנולציה"/>
    <n v="2"/>
    <s v="NULL"/>
    <s v="NULL"/>
    <m/>
    <s v="\\mc-srvfiles\ReuthFs\Applications\puzzlesoft\hospital_avotfiles\WoundsPics-1\IMG_1827.JPG"/>
    <n v="13"/>
    <d v="2014-02-05T23:36:48"/>
    <n v="3"/>
    <x v="1"/>
    <x v="8"/>
    <s v="C"/>
    <s v="פצע פתוח עם רקמה פיברין"/>
    <d v="2014-01-14T00:00:00"/>
    <s v="לא"/>
    <s v="פעיל"/>
    <n v="64422421"/>
    <s v="אליהו"/>
    <s v="מור"/>
    <s v="זכר"/>
    <d v="1948-01-01T00:00:00"/>
    <n v="45448"/>
    <s v="IMG_1827.JPG"/>
  </r>
  <r>
    <n v="68284"/>
    <d v="2014-02-05T00:00:00"/>
    <n v="6"/>
    <n v="5"/>
    <n v="0"/>
    <s v="2-הפרשה סרו דמית"/>
    <s v="קטנה"/>
    <s v="אדום-רקמת גרנולציה"/>
    <n v="3"/>
    <s v="NULL"/>
    <s v="NULL"/>
    <m/>
    <s v="\\mc-srvfiles\ReuthFs\Applications\puzzlesoft\hospital_avotfiles\WoundsPics-1\IMG_1828.JPG"/>
    <n v="13"/>
    <d v="2014-02-05T22:39:11"/>
    <n v="4"/>
    <x v="0"/>
    <x v="3"/>
    <s v="L"/>
    <m/>
    <d v="2013-10-01T00:00:00"/>
    <s v="כן"/>
    <s v="סגור"/>
    <n v="40206070"/>
    <s v="אברהם אהרון"/>
    <s v="צפתמן"/>
    <s v="זכר"/>
    <d v="1981-10-01T00:00:00"/>
    <n v="39702"/>
    <s v="IMG_1828.JPG"/>
  </r>
  <r>
    <n v="68503"/>
    <d v="2014-02-21T00:00:00"/>
    <n v="5.5"/>
    <n v="1.5"/>
    <n v="0.5"/>
    <s v="1-הפרשה סרוטית"/>
    <s v="קטנה"/>
    <s v="משולב"/>
    <n v="3"/>
    <s v="NULL"/>
    <s v="NULL"/>
    <m/>
    <s v="\\mc-srvfiles\ReuthFs\Applications\puzzlesoft\hospital_avotfiles\WoundsPics-1\IMG_1830.JPG"/>
    <n v="12"/>
    <d v="2014-02-21T03:27:07"/>
    <n v="3"/>
    <x v="0"/>
    <x v="19"/>
    <s v="C"/>
    <s v="עמוד השידרה"/>
    <d v="2013-06-01T00:00:00"/>
    <s v="כן"/>
    <s v="סגור"/>
    <n v="40206070"/>
    <s v="אברהם אהרון"/>
    <s v="צפתמן"/>
    <s v="זכר"/>
    <d v="1981-10-01T00:00:00"/>
    <n v="39702"/>
    <s v="IMG_1830.JPG"/>
  </r>
  <r>
    <n v="91263"/>
    <d v="2020-04-02T00:00:00"/>
    <n v="2.7"/>
    <n v="2.5"/>
    <n v="0"/>
    <s v="0-ללא הפרשה"/>
    <s v="ללא הפרשה"/>
    <s v="משולב"/>
    <n v="4"/>
    <s v="מרכז תחום פצע,דיאטנית"/>
    <s v="מזרון סטטי לפיזור לחץ"/>
    <s v="פצע בהחמרה בגודל.   הוחלף  טיפול מקומי לFLAMINAL X 1/D  עם חבישה"/>
    <s v="\\mc-appsrv1\Applications\puzzlesoft\hospital_avotfiles\WoundsPics-1\IMG_1831.JPG"/>
    <n v="10"/>
    <d v="2020-04-03T09:38:25"/>
    <n v="5"/>
    <x v="0"/>
    <x v="7"/>
    <s v="L"/>
    <s v="קרסול שמאל"/>
    <d v="2019-09-09T00:00:00"/>
    <s v="כן"/>
    <s v="סגור"/>
    <n v="13630231"/>
    <s v="חנה"/>
    <s v="רייכמן"/>
    <s v="נקבה"/>
    <d v="1940-07-27T00:00:00"/>
    <n v="71276"/>
    <s v="IMG_1831.JPG"/>
  </r>
  <r>
    <n v="68270"/>
    <d v="2014-02-05T00:00:00"/>
    <n v="4"/>
    <n v="5"/>
    <n v="0"/>
    <s v="4-הפרשה מוגלתית מעטה"/>
    <s v="קטנה"/>
    <s v="משולב"/>
    <n v="4"/>
    <s v="NULL"/>
    <s v="NULL"/>
    <s v="יש לציין החמרה במצב הפצע, ללא שינוי בטיפול המקומי"/>
    <s v="\\mc-srvfiles\ReuthFs\Applications\puzzlesoft\hospital_avotfiles\WoundsPics-1\IMG_1832.JPG"/>
    <n v="13"/>
    <d v="2014-02-05T12:30:37"/>
    <n v="4"/>
    <x v="0"/>
    <x v="4"/>
    <s v="L"/>
    <s v="עקב צד פנימי"/>
    <d v="2014-01-12T00:00:00"/>
    <s v="לא"/>
    <s v="פעיל"/>
    <n v="12822797"/>
    <s v="שמחה"/>
    <s v="סילאס"/>
    <s v="נקבה"/>
    <d v="1919-02-07T00:00:00"/>
    <n v="45419"/>
    <s v="IMG_1832.JPG"/>
  </r>
  <r>
    <n v="68268"/>
    <d v="2014-02-05T00:00:00"/>
    <n v="7.5"/>
    <n v="3.5"/>
    <n v="0.3"/>
    <s v="1-הפרשה סרוטית"/>
    <s v="בינונית"/>
    <s v="משולב"/>
    <n v="4"/>
    <s v="NULL"/>
    <s v="NULL"/>
    <s v="נעשה ביקור פצעים, ללא שינוי בטיפול המקומי"/>
    <s v="\\mc-srvfiles\ReuthFs\Applications\puzzlesoft\hospital_avotfiles\WoundsPics-1\IMG_1834.JPG"/>
    <n v="15"/>
    <d v="2014-02-05T12:27:19"/>
    <n v="3"/>
    <x v="0"/>
    <x v="13"/>
    <s v="L"/>
    <s v="באמצע שוק שמאל"/>
    <d v="2014-01-12T00:00:00"/>
    <s v="לא"/>
    <s v="פעיל"/>
    <n v="12822797"/>
    <s v="שמחה"/>
    <s v="סילאס"/>
    <s v="נקבה"/>
    <d v="1919-02-07T00:00:00"/>
    <n v="45419"/>
    <s v="IMG_1834.JPG"/>
  </r>
  <r>
    <n v="91753"/>
    <d v="2020-04-07T00:00:00"/>
    <n v="3"/>
    <n v="1.5"/>
    <n v="0"/>
    <s v="4-הפרשה מוגלתית מעטה"/>
    <s v="בינונית"/>
    <s v="משולב"/>
    <n v="4"/>
    <s v="מרכז תחום פצע,דיאטנית"/>
    <s v="מזרון סטטי לפיזור לחץ"/>
    <s v="פצע ללא שינוי. טיפול מקומי בהרטבות HARTMAN X 3/D עם חבישה"/>
    <s v="\\mc-appsrv1\Applications\puzzlesoft\hospital_avotfiles\WoundsPics-1\IMG_1836.JPG"/>
    <n v="12"/>
    <d v="2020-05-07T09:23:13"/>
    <n v="10"/>
    <x v="0"/>
    <x v="1"/>
    <s v="R"/>
    <s v="ישבן ימין"/>
    <d v="2020-03-01T00:00:00"/>
    <s v="לא"/>
    <s v="פעיל"/>
    <n v="7481468"/>
    <s v="רבקה"/>
    <s v="בוזין"/>
    <s v="נקבה"/>
    <d v="1930-01-01T00:00:00"/>
    <n v="74656"/>
    <s v="IMG_1836.JPG"/>
  </r>
  <r>
    <n v="68272"/>
    <d v="2014-02-05T00:00:00"/>
    <n v="6"/>
    <n v="9"/>
    <n v="0.2"/>
    <s v="1-הפרשה סרוטית"/>
    <s v="בינונית"/>
    <s v="משולב"/>
    <n v="4"/>
    <s v="NULL"/>
    <s v="NULL"/>
    <s v="החמרה במצב הפצע, נעשה ביקור פצעים, טיפול מקומי ללא שינוי"/>
    <s v="\\mc-srvfiles\ReuthFs\Applications\puzzlesoft\hospital_avotfiles\WoundsPics-1\IMG_1836.JPG"/>
    <n v="15"/>
    <d v="2014-02-05T12:34:16"/>
    <n v="5"/>
    <x v="0"/>
    <x v="5"/>
    <s v="L"/>
    <s v="חלק לטרלי"/>
    <d v="2014-01-12T00:00:00"/>
    <s v="לא"/>
    <s v="פעיל"/>
    <n v="12822797"/>
    <s v="שמחה"/>
    <s v="סילאס"/>
    <s v="נקבה"/>
    <d v="1919-02-07T00:00:00"/>
    <n v="45419"/>
    <s v="IMG_1836.JPG"/>
  </r>
  <r>
    <n v="68267"/>
    <d v="2014-02-05T00:00:00"/>
    <n v="7"/>
    <n v="11"/>
    <n v="0"/>
    <s v="0-ללא הפרשה"/>
    <s v="ללא הפרשה"/>
    <s v="משולב"/>
    <n v="4"/>
    <s v="NULL"/>
    <s v="NULL"/>
    <s v="יש לציין החמרה במצב הפצע, נעשה ביקור פצעים, טיפול מקומי ללא שינוי"/>
    <s v="\\mc-srvfiles\ReuthFs\Applications\puzzlesoft\hospital_avotfiles\WoundsPics-1\IMG_1839.JPG"/>
    <n v="13"/>
    <d v="2014-02-05T12:25:39"/>
    <n v="2"/>
    <x v="0"/>
    <x v="1"/>
    <s v="C"/>
    <s v="עכוז"/>
    <d v="2014-01-12T00:00:00"/>
    <s v="לא"/>
    <s v="פעיל"/>
    <n v="12822797"/>
    <s v="שמחה"/>
    <s v="סילאס"/>
    <s v="נקבה"/>
    <d v="1919-02-07T00:00:00"/>
    <n v="45419"/>
    <s v="IMG_1839.JPG"/>
  </r>
  <r>
    <n v="68274"/>
    <d v="2014-02-05T00:00:00"/>
    <n v="12"/>
    <n v="11"/>
    <n v="0.5"/>
    <s v="6-צהוב"/>
    <s v="בינונית"/>
    <s v="משולב"/>
    <n v="4"/>
    <s v="NULL"/>
    <s v="NULL"/>
    <s v="יש לציין התחברות בין שני שטחים של הפצעים בשוק ימין לפצע אחד, נעשה ביקור פצעים, ללא שינוי בטיפול המקומי"/>
    <s v="\\mc-srvfiles\ReuthFs\Applications\puzzlesoft\hospital_avotfiles\WoundsPics-1\IMG_1840.JPG"/>
    <n v="15"/>
    <d v="2014-02-05T12:39:38"/>
    <n v="1"/>
    <x v="5"/>
    <x v="13"/>
    <s v="R"/>
    <s v="שליש אמצעי"/>
    <d v="2013-12-10T00:00:00"/>
    <s v="לא"/>
    <s v="פעיל"/>
    <n v="3202611"/>
    <s v="טובה אניטה"/>
    <s v="רוטר"/>
    <s v="נקבה"/>
    <d v="1918-01-01T00:00:00"/>
    <n v="44948"/>
    <s v="IMG_1840.JPG"/>
  </r>
  <r>
    <n v="91267"/>
    <d v="2020-04-02T00:00:00"/>
    <n v="1"/>
    <n v="0.8"/>
    <n v="0"/>
    <s v="0-ללא הפרשה"/>
    <s v="ללא הפרשה"/>
    <s v="משולב"/>
    <n v="3"/>
    <s v="מרכז תחום פצע,דיאטנית"/>
    <s v="מזרון סטטי לפיזור לחץ"/>
    <s v="פצע ללא שינוי,  הוחלף טיפול מקומי למריחת FLAMINAL X 1/D  עם חבישה"/>
    <s v="\\mc-appsrv1\Applications\puzzlesoft\hospital_avotfiles\WoundsPics-1\IMG_1841.JPG"/>
    <n v="6"/>
    <d v="2020-04-03T12:38:36"/>
    <n v="6"/>
    <x v="0"/>
    <x v="1"/>
    <s v="L"/>
    <s v="עכוז שמאל"/>
    <d v="2020-03-01T00:00:00"/>
    <s v="לא"/>
    <s v="סגור"/>
    <n v="7481468"/>
    <s v="רבקה"/>
    <s v="בוזין"/>
    <s v="נקבה"/>
    <d v="1930-01-01T00:00:00"/>
    <n v="74656"/>
    <s v="IMG_1841.JPG"/>
  </r>
  <r>
    <n v="68266"/>
    <d v="2014-02-05T00:00:00"/>
    <n v="1"/>
    <n v="0.5"/>
    <n v="0.2"/>
    <s v="0-ללא הפרשה"/>
    <s v="ללא הפרשה"/>
    <s v="משולב"/>
    <n v="2"/>
    <s v="NULL"/>
    <s v="NULL"/>
    <s v="נעשה ביקור פצעים, הוחלט להחליף טיפול מקומי ל CR.BIAFIN X2"/>
    <s v="\\mc-srvfiles\ReuthFs\Applications\puzzlesoft\hospital_avotfiles\WoundsPics-1\IMG_1843.JPG"/>
    <n v="5"/>
    <d v="2014-02-05T12:22:03"/>
    <n v="1"/>
    <x v="0"/>
    <x v="0"/>
    <s v="C"/>
    <s v="סקרום במרכז"/>
    <d v="2013-08-11T00:00:00"/>
    <s v="כן"/>
    <s v="סגור"/>
    <n v="17703786"/>
    <s v="עמנואל"/>
    <s v="סחאי"/>
    <s v="זכר"/>
    <d v="1937-01-01T00:00:00"/>
    <n v="40496"/>
    <s v="IMG_1843.JPG"/>
  </r>
  <r>
    <n v="68262"/>
    <d v="2014-02-05T00:00:00"/>
    <n v="0.2"/>
    <n v="0.2"/>
    <n v="0"/>
    <s v="0-ללא הפרשה"/>
    <s v="ללא הפרשה"/>
    <s v="ורוד-רקמת אפיטל"/>
    <n v="1"/>
    <s v="NULL"/>
    <s v="NULL"/>
    <s v="נעשה ביקור פצעים, יש לציין צלקת, הוחלט להחליף טיפול מקומי למריחה עם CR.DERMACOL."/>
    <s v="\\mc-srvfiles\ReuthFs\Applications\puzzlesoft\hospital_avotfiles\WoundsPics-1\IMG_1844.JPG"/>
    <n v="2"/>
    <d v="2014-02-05T12:16:16"/>
    <n v="2"/>
    <x v="0"/>
    <x v="3"/>
    <s v="R"/>
    <m/>
    <d v="2012-02-20T00:00:00"/>
    <s v="כן"/>
    <s v="סגור"/>
    <n v="65846859"/>
    <s v="אריה"/>
    <s v="אלטפדר"/>
    <s v="זכר"/>
    <d v="1949-01-01T00:00:00"/>
    <n v="14100"/>
    <s v="IMG_1844.JPG"/>
  </r>
  <r>
    <n v="68245"/>
    <d v="2014-02-05T00:00:00"/>
    <n v="4"/>
    <n v="3"/>
    <n v="2"/>
    <s v="0-ללא הפרשה"/>
    <s v="ללא הפרשה"/>
    <s v="ורוד-רקמת אפיטל"/>
    <n v="3"/>
    <s v="NULL"/>
    <s v="NULL"/>
    <s v="המשך הרטבות עם HARTMAN מסביב CR DERMACOMBIN"/>
    <s v="\\mc-srvfiles\ReuthFs\Applications\puzzlesoft\hospital_avotfiles\WoundsPics-1\IMG_1849.JPG"/>
    <n v="9"/>
    <d v="2014-02-05T02:11:42"/>
    <n v="1"/>
    <x v="0"/>
    <x v="1"/>
    <s v="R"/>
    <s v="תעלה פתוחה"/>
    <d v="2006-11-01T00:00:00"/>
    <s v="כן"/>
    <s v="פעיל"/>
    <n v="57754202"/>
    <s v="שושנה"/>
    <s v="מיץ"/>
    <s v="נקבה"/>
    <d v="1962-07-12T00:00:00"/>
    <n v="37494"/>
    <s v="IMG_1849.JPG"/>
  </r>
  <r>
    <n v="68249"/>
    <d v="2014-02-05T00:00:00"/>
    <n v="4"/>
    <n v="4"/>
    <n v="3"/>
    <s v="1-הפרשה סרוטית"/>
    <s v="קטנה"/>
    <s v="משולב"/>
    <n v="4"/>
    <s v="NULL"/>
    <s v="NULL"/>
    <s v="המשך הרטבות עם HARTMAN מסביב CR DERMACOMBIN"/>
    <s v="\\mc-srvfiles\ReuthFs\Applications\puzzlesoft\hospital_avotfiles\WoundsPics-1\IMG_1851.JPG"/>
    <n v="13"/>
    <d v="2014-02-05T02:29:35"/>
    <n v="3"/>
    <x v="0"/>
    <x v="1"/>
    <s v="R"/>
    <s v="עכוז ימין"/>
    <d v="2013-12-09T00:00:00"/>
    <s v="לא"/>
    <s v="פעיל"/>
    <n v="31269004"/>
    <s v="זכריה"/>
    <s v="פנסו"/>
    <s v="זכר"/>
    <d v="1931-01-05T00:00:00"/>
    <s v="NULL"/>
    <s v="IMG_1851.JPG"/>
  </r>
  <r>
    <n v="68252"/>
    <d v="2014-02-05T00:00:00"/>
    <n v="3"/>
    <n v="2"/>
    <n v="0"/>
    <s v="1-הפרשה סרוטית"/>
    <s v="קטנה"/>
    <s v="משולב"/>
    <n v="3"/>
    <s v="NULL"/>
    <s v="NULL"/>
    <s v="המשך מריחה עם SILVEROL"/>
    <s v="\\mc-srvfiles\ReuthFs\Applications\puzzlesoft\hospital_avotfiles\WoundsPics-1\IMG_1852.JPG"/>
    <n v="11"/>
    <d v="2014-02-05T06:34:04"/>
    <n v="3"/>
    <x v="0"/>
    <x v="13"/>
    <s v="R"/>
    <s v="שוק ימין צדדית"/>
    <d v="2013-10-25T00:00:00"/>
    <s v="כן"/>
    <s v="פעיל"/>
    <n v="1490986"/>
    <s v="מרים מרתה"/>
    <s v="שטול"/>
    <s v="נקבה"/>
    <d v="1923-01-01T00:00:00"/>
    <n v="44164"/>
    <s v="IMG_1852.JPG"/>
  </r>
  <r>
    <n v="68251"/>
    <d v="2014-02-05T00:00:00"/>
    <n v="1.5"/>
    <n v="1"/>
    <n v="0.5"/>
    <s v="0-ללא הפרשה"/>
    <s v="ללא הפרשה"/>
    <s v="ורוד-רקמת אפיטל"/>
    <n v="3"/>
    <s v="NULL"/>
    <s v="NULL"/>
    <s v="המשך הרטבות עם HARTMAN"/>
    <s v="\\mc-srvfiles\ReuthFs\Applications\puzzlesoft\hospital_avotfiles\WoundsPics-1\IMG_1854.JPG"/>
    <n v="5"/>
    <d v="2014-02-05T05:17:15"/>
    <n v="2"/>
    <x v="0"/>
    <x v="4"/>
    <s v="L"/>
    <s v="עקב שמאל"/>
    <d v="2013-10-25T00:00:00"/>
    <s v="כן"/>
    <s v="פעיל"/>
    <n v="1490986"/>
    <s v="מרים מרתה"/>
    <s v="שטול"/>
    <s v="נקבה"/>
    <d v="1923-01-01T00:00:00"/>
    <n v="44164"/>
    <s v="IMG_1854.JPG"/>
  </r>
  <r>
    <n v="68346"/>
    <d v="2014-02-10T00:00:00"/>
    <n v="5.5"/>
    <n v="5.5"/>
    <n v="0.2"/>
    <s v="2-הפרשה סרו דמית"/>
    <s v="קטנה"/>
    <s v="אדום-רקמת גרנולציה"/>
    <n v="2"/>
    <s v="NULL"/>
    <s v="NULL"/>
    <s v="פצע נקי.רקמת גרנולציה ורודה.הפרשה דם-סרוטית מועטה."/>
    <s v="\\mc-srvfiles\ReuthFs\Applications\puzzlesoft\hospital_avotfiles\WoundsPics-1\IMG_1857.JPG"/>
    <n v="13"/>
    <d v="2014-02-10T21:23:32"/>
    <n v="1"/>
    <x v="0"/>
    <x v="0"/>
    <s v="C"/>
    <m/>
    <d v="2013-09-15T00:00:00"/>
    <s v="לא"/>
    <s v="סגור"/>
    <n v="402459424"/>
    <s v="MARWAN"/>
    <s v="JARADAT"/>
    <s v="זכר"/>
    <d v="1998-08-04T00:00:00"/>
    <n v="43598"/>
    <s v="IMG_1857.JPG"/>
  </r>
  <r>
    <n v="68260"/>
    <d v="2014-02-05T00:00:00"/>
    <n v="1"/>
    <n v="0.5"/>
    <n v="0.2"/>
    <s v="2-הפרשה סרו דמית"/>
    <s v="קטנה"/>
    <s v="משולב"/>
    <n v="3"/>
    <s v="NULL"/>
    <s v="NULL"/>
    <s v="הרטבות עם  HARTMAN  שלוש  פעמים ביום."/>
    <s v="\\mc-srvfiles\ReuthFs\Applications\puzzlesoft\hospital_avotfiles\WoundsPics-1\IMG_1859.JPG"/>
    <n v="6"/>
    <d v="2014-02-05T11:19:35"/>
    <n v="1"/>
    <x v="0"/>
    <x v="2"/>
    <s v="L"/>
    <m/>
    <d v="2014-02-04T00:00:00"/>
    <s v="כן"/>
    <s v="סגור"/>
    <n v="52286200"/>
    <s v="פנינה"/>
    <s v="פוקס"/>
    <s v="נקבה"/>
    <d v="1954-04-04T00:00:00"/>
    <n v="45730"/>
    <s v="IMG_1859.JPG"/>
  </r>
  <r>
    <n v="68340"/>
    <d v="2014-02-09T00:00:00"/>
    <n v="2"/>
    <n v="2"/>
    <n v="0.5"/>
    <s v="1-הפרשה סרוטית"/>
    <s v="קטנה"/>
    <s v="אדום-רקמת גרנולציה"/>
    <n v="3"/>
    <s v="NULL"/>
    <s v="NULL"/>
    <s v="הטיפול שונה ל SOL. HARTMAN*3  והפצע צולם"/>
    <s v="\\mc-srvfiles\ReuthFs\Applications\puzzlesoft\hospital_avotfiles\WoundsPics-1\IMG_1861.JPG"/>
    <n v="9"/>
    <d v="2014-02-09T10:36:17"/>
    <n v="1"/>
    <x v="0"/>
    <x v="0"/>
    <s v="C"/>
    <m/>
    <d v="2013-08-11T00:00:00"/>
    <s v="לא"/>
    <s v="פעיל"/>
    <n v="61692737"/>
    <s v="שושנה"/>
    <s v="עמרני"/>
    <s v="נקבה"/>
    <d v="1939-01-01T00:00:00"/>
    <n v="43005"/>
    <s v="IMG_1861.JPG"/>
  </r>
  <r>
    <n v="68339"/>
    <d v="2014-02-09T00:00:00"/>
    <n v="5"/>
    <n v="4"/>
    <n v="0.5"/>
    <s v="1-הפרשה סרוטית"/>
    <s v="בינונית"/>
    <s v="אדום-רקמת גרנולציה"/>
    <n v="3"/>
    <s v="NULL"/>
    <s v="NULL"/>
    <s v="הטיפול עם SOL. HARTMAN*3  והפצע צולם"/>
    <s v="\\mc-srvfiles\ReuthFs\Applications\puzzlesoft\hospital_avotfiles\WoundsPics-1\IMG_1863.JPG"/>
    <n v="13"/>
    <d v="2014-02-09T10:35:46"/>
    <n v="2"/>
    <x v="0"/>
    <x v="4"/>
    <s v="R"/>
    <s v="עקב ימין"/>
    <d v="2013-01-07T00:00:00"/>
    <s v="כן"/>
    <s v="פעיל"/>
    <n v="24481541"/>
    <s v="משה"/>
    <s v="גולז"/>
    <s v="זכר"/>
    <d v="1969-01-01T00:00:00"/>
    <n v="39740"/>
    <s v="IMG_1863.JPG"/>
  </r>
  <r>
    <n v="68370"/>
    <d v="2014-02-11T00:00:00"/>
    <n v="10"/>
    <n v="10"/>
    <n v="5"/>
    <s v="1-הפרשה סרוטית"/>
    <s v="בינונית"/>
    <s v="משולב"/>
    <n v="4"/>
    <s v="NULL"/>
    <s v="NULL"/>
    <s v="טיפול מקומי -הרטבות עם HARTMAN X3."/>
    <s v="\\mc-srvfiles\ReuthFs\Applications\puzzlesoft\hospital_avotfiles\WoundsPics-1\IMG_1864.JPG"/>
    <n v="15"/>
    <d v="2014-02-11T18:30:26"/>
    <n v="1"/>
    <x v="0"/>
    <x v="1"/>
    <s v="C"/>
    <m/>
    <d v="2014-02-05T00:00:00"/>
    <s v="לא"/>
    <s v="פעיל"/>
    <n v="63372924"/>
    <s v="מסעודי"/>
    <s v="ביטון"/>
    <s v="נקבה"/>
    <d v="1936-01-01T00:00:00"/>
    <n v="45762"/>
    <s v="IMG_1864.JPG"/>
  </r>
  <r>
    <n v="68263"/>
    <d v="2014-02-05T00:00:00"/>
    <n v="0.5"/>
    <n v="0.5"/>
    <n v="2"/>
    <s v="0-ללא הפרשה"/>
    <s v="ללא הפרשה"/>
    <s v="אדום-רקמת גרנולציה"/>
    <n v="4"/>
    <s v="NULL"/>
    <s v="NULL"/>
    <s v="יש לציין שיפור במצב הפצע, ללא שינוי בטיפול המקומי."/>
    <s v="\\mc-srvfiles\ReuthFs\Applications\puzzlesoft\hospital_avotfiles\WoundsPics-1\IMG_1867.JPG"/>
    <n v="3"/>
    <d v="2014-02-05T12:17:53"/>
    <n v="5"/>
    <x v="0"/>
    <x v="3"/>
    <s v="L"/>
    <s v="טרוכנטר שמאל"/>
    <d v="2013-11-17T00:00:00"/>
    <s v="לא"/>
    <s v="סגור"/>
    <n v="930592175"/>
    <s v="לביב"/>
    <s v="ג'בר"/>
    <s v="זכר"/>
    <d v="1974-06-23T00:00:00"/>
    <n v="44505"/>
    <s v="IMG_1867.JPG"/>
  </r>
  <r>
    <n v="68373"/>
    <d v="2014-02-11T00:00:00"/>
    <n v="1"/>
    <n v="1"/>
    <n v="4"/>
    <s v="0-ללא הפרשה"/>
    <s v="ללא הפרשה"/>
    <s v="משולב"/>
    <n v="3"/>
    <s v="NULL"/>
    <s v="NULL"/>
    <s v="ממשיך בטיפול המקומי -הרטבות עם HARTMAN X3"/>
    <s v="\\mc-srvfiles\ReuthFs\Applications\puzzlesoft\hospital_avotfiles\WoundsPics-1\IMG_1868.JPG"/>
    <n v="6"/>
    <d v="2014-02-11T18:46:09"/>
    <n v="1"/>
    <x v="0"/>
    <x v="1"/>
    <s v="L"/>
    <m/>
    <d v="2013-04-16T00:00:00"/>
    <s v="לא"/>
    <s v="סגור"/>
    <n v="304642556"/>
    <s v="אלכסנדר"/>
    <s v="סולימנוב"/>
    <s v="זכר"/>
    <d v="1976-12-28T00:00:00"/>
    <n v="41185"/>
    <s v="IMG_1868.JPG"/>
  </r>
  <r>
    <n v="91345"/>
    <d v="2020-04-07T00:00:00"/>
    <n v="1"/>
    <n v="0.8"/>
    <n v="2"/>
    <s v="2-הפרשה סרו דמית"/>
    <s v="גדולה"/>
    <s v="משולב"/>
    <n v="3"/>
    <s v="מרכז תחום פצע"/>
    <s v="מזרון סטטי לפיזור לחץ,כריות תמיכה לגוף,סדיניה (רביעיה) למניעת חיכוך"/>
    <s v="פיסטולה מפרישה בגולגולת לכיוון המוח.נמשיך טיפול מקומי =&gt; HARTMAN X 2.  פצע צולם"/>
    <s v="\\mc-srvfiles\ReuthFs\Applications\puzzlesoft\hospital_avotfiles\WoundsPics-1\IMG_1876.JPG"/>
    <n v="9"/>
    <d v="2020-04-07T11:17:25"/>
    <n v="2"/>
    <x v="3"/>
    <x v="9"/>
    <s v="R"/>
    <s v="גולגולת"/>
    <d v="2020-04-07T00:00:00"/>
    <s v="כן"/>
    <s v="פעיל"/>
    <n v="34252478"/>
    <s v="מתי"/>
    <s v="חבה"/>
    <s v="זכר"/>
    <d v="1978-02-08T00:00:00"/>
    <n v="22107"/>
    <s v="IMG_1876.JPG"/>
  </r>
  <r>
    <n v="91330"/>
    <d v="2020-04-07T00:00:00"/>
    <n v="13"/>
    <n v="3"/>
    <n v="0.1"/>
    <s v="1-הפרשה סרוטית"/>
    <s v="קטנה"/>
    <s v="משולב"/>
    <n v="3"/>
    <m/>
    <s v="מזרון סטטי לפיזור לחץ,כריות תמיכה לגוף,סדיניה (רביעיה) למניעת חיכוך"/>
    <s v="פצע משולב  אמצע  נקרותי שחור, מסביב אדום רקמת גרנולציה. טיפול : הרטבות HARTMAN  שלוש פעמים ביום ."/>
    <s v="\\mc-srvfiles\ReuthFs\Applications\puzzlesoft\hospital_avotfiles\WoundsPics-1\IMG_1878.JPG"/>
    <n v="14"/>
    <d v="2020-04-07T04:56:11"/>
    <n v="1"/>
    <x v="0"/>
    <x v="1"/>
    <s v="C"/>
    <m/>
    <d v="2020-03-30T00:00:00"/>
    <s v="לא"/>
    <s v="פעיל"/>
    <n v="54779665"/>
    <s v="בתיה"/>
    <s v="אביטבול"/>
    <s v="נקבה"/>
    <d v="1957-08-23T00:00:00"/>
    <n v="74804"/>
    <s v="IMG_1878.JPG"/>
  </r>
  <r>
    <n v="68299"/>
    <d v="2014-02-07T00:00:00"/>
    <n v="6"/>
    <n v="6"/>
    <n v="1"/>
    <s v="1-הפרשה סרוטית"/>
    <s v="בינונית"/>
    <s v="אדום-רקמת גרנולציה"/>
    <n v="3"/>
    <s v="NULL"/>
    <s v="NULL"/>
    <s v="הרטבות עם הרטמן * 3"/>
    <s v="\\mc-srvfiles\ReuthFs\Applications\puzzlesoft\hospital_avotfiles\WoundsPics-1\IMG_1880.JPG"/>
    <n v="14"/>
    <d v="2014-02-07T12:44:59"/>
    <n v="5"/>
    <x v="0"/>
    <x v="3"/>
    <s v="L"/>
    <s v="טרוכנטר  שמאל"/>
    <d v="2012-07-31T00:00:00"/>
    <s v="כן"/>
    <s v="פעיל"/>
    <n v="23293467"/>
    <s v="יוסף"/>
    <s v="אל קדאימה"/>
    <s v="זכר"/>
    <d v="1969-04-09T00:00:00"/>
    <n v="38271"/>
    <s v="IMG_1880.JPG"/>
  </r>
  <r>
    <n v="91347"/>
    <d v="2020-04-07T00:00:00"/>
    <n v="6"/>
    <n v="2.5"/>
    <n v="0.3"/>
    <s v="0-ללא הפרשה"/>
    <s v="ללא הפרשה"/>
    <s v="שחור-רקמה נקרוטית יבשה"/>
    <n v="4"/>
    <s v="מרכז תחום פצע"/>
    <s v="מזרון סטטי לפיזור לחץ,כריות תמיכה לגוף,סדיניה (רביעיה) למניעת חיכוך"/>
    <s v="פצע משולב אמצע נקרותי שחור. ללא סימני דלקת מסביב. נמשיך טיפול מקומי עם הרטבות =&gt; HARTMAN  פצע צולם"/>
    <s v="\\mc-srvfiles\ReuthFs\Applications\puzzlesoft\hospital_avotfiles\WoundsPics-1\IMG_1881.JPG"/>
    <n v="13"/>
    <d v="2020-04-07T11:26:57"/>
    <n v="2"/>
    <x v="0"/>
    <x v="13"/>
    <s v="R"/>
    <s v="לטרלי"/>
    <d v="2020-03-30T00:00:00"/>
    <s v="לא"/>
    <s v="סגור"/>
    <n v="54779665"/>
    <s v="בתיה"/>
    <s v="אביטבול"/>
    <s v="נקבה"/>
    <d v="1957-08-23T00:00:00"/>
    <n v="74804"/>
    <s v="IMG_1881.JPG"/>
  </r>
  <r>
    <n v="68305"/>
    <d v="2014-02-07T00:00:00"/>
    <n v="4"/>
    <n v="2"/>
    <n v="1.5"/>
    <s v="1-הפרשה סרוטית"/>
    <s v="בינונית"/>
    <s v="משולב"/>
    <n v="4"/>
    <s v="NULL"/>
    <s v="NULL"/>
    <s v="הטיפול עם SOL. HARTMAN*3"/>
    <s v="\\mc-srvfiles\ReuthFs\Applications\puzzlesoft\hospital_avotfiles\WoundsPics-1\IMG_1883.JPG"/>
    <n v="12"/>
    <d v="2014-02-07T12:46:14"/>
    <n v="6"/>
    <x v="0"/>
    <x v="0"/>
    <s v="C"/>
    <m/>
    <d v="2012-07-31T00:00:00"/>
    <s v="כן"/>
    <s v="פעיל"/>
    <n v="23293467"/>
    <s v="יוסף"/>
    <s v="אל קדאימה"/>
    <s v="זכר"/>
    <d v="1969-04-09T00:00:00"/>
    <n v="38271"/>
    <s v="IMG_1883.JPG"/>
  </r>
  <r>
    <n v="68574"/>
    <d v="2014-02-25T00:00:00"/>
    <n v="1"/>
    <n v="0.5"/>
    <n v="0"/>
    <s v="1-הפרשה סרוטית"/>
    <s v="קטנה"/>
    <s v="משולב"/>
    <n v="2"/>
    <s v="NULL"/>
    <s v="NULL"/>
    <s v="המשך טיפול עם OINT.TERHOLONE X2."/>
    <s v="\\mc-srvfiles\ReuthFs\Applications\puzzlesoft\hospital_avotfiles\WoundsPics-1\IMG_1885.JPG"/>
    <n v="6"/>
    <d v="2014-02-25T15:25:29"/>
    <n v="2"/>
    <x v="0"/>
    <x v="7"/>
    <s v="R"/>
    <s v="פטישון ימין-פצע 1.5X1.5 אודם עם פצע  קטן בעמצא"/>
    <d v="2014-02-07T00:00:00"/>
    <s v="לא"/>
    <s v="פעיל"/>
    <n v="4064721"/>
    <s v="חיים"/>
    <s v="פרחי"/>
    <s v="זכר"/>
    <d v="1924-06-02T00:00:00"/>
    <n v="45779"/>
    <s v="IMG_1885.JPG"/>
  </r>
  <r>
    <n v="68399"/>
    <d v="2014-02-12T00:00:00"/>
    <n v="10"/>
    <n v="8"/>
    <n v="0.2"/>
    <s v="1-הפרשה סרוטית"/>
    <s v="בינונית"/>
    <s v="משולב"/>
    <n v="4"/>
    <s v="NULL"/>
    <s v="NULL"/>
    <s v="SOL.HARTMAN*2."/>
    <s v="\\mc-srvfiles\ReuthFs\Applications\puzzlesoft\hospital_avotfiles\WoundsPics-1\IMG_1890.JPG"/>
    <n v="15"/>
    <d v="2014-02-12T06:04:13"/>
    <n v="3"/>
    <x v="0"/>
    <x v="1"/>
    <s v="C"/>
    <s v="עכוז"/>
    <d v="2013-12-18T00:00:00"/>
    <s v="לא"/>
    <s v="פעיל"/>
    <n v="2610442"/>
    <s v="רפאל"/>
    <s v="חולל"/>
    <s v="זכר"/>
    <d v="1924-08-31T00:00:00"/>
    <n v="45046"/>
    <s v="IMG_1890.JPG"/>
  </r>
  <r>
    <n v="68398"/>
    <d v="2014-02-12T00:00:00"/>
    <n v="2"/>
    <n v="2"/>
    <n v="0.2"/>
    <s v="1-הפרשה סרוטית"/>
    <s v="בינונית"/>
    <s v="ורוד-רקמת אפיטל"/>
    <n v="2"/>
    <s v="NULL"/>
    <s v="NULL"/>
    <s v="SOL.HARTMAN*2"/>
    <s v="\\mc-srvfiles\ReuthFs\Applications\puzzlesoft\hospital_avotfiles\WoundsPics-1\IMG_1891.JPG"/>
    <n v="9"/>
    <d v="2014-02-12T06:03:09"/>
    <n v="2"/>
    <x v="0"/>
    <x v="4"/>
    <s v="R"/>
    <s v="עקב ימין"/>
    <d v="2013-12-18T00:00:00"/>
    <s v="לא"/>
    <s v="סגור"/>
    <n v="2610442"/>
    <s v="רפאל"/>
    <s v="חולל"/>
    <s v="זכר"/>
    <d v="1924-08-31T00:00:00"/>
    <n v="45046"/>
    <s v="IMG_1891.JPG"/>
  </r>
  <r>
    <n v="68397"/>
    <d v="2014-02-12T00:00:00"/>
    <n v="4"/>
    <n v="3"/>
    <n v="0.2"/>
    <s v="1-הפרשה סרוטית"/>
    <s v="בינונית"/>
    <s v="משולב"/>
    <n v="4"/>
    <s v="NULL"/>
    <s v="NULL"/>
    <s v="SOL.HARTMAN*2"/>
    <s v="\\mc-srvfiles\ReuthFs\Applications\puzzlesoft\hospital_avotfiles\WoundsPics-1\IMG_1894.JPG"/>
    <n v="13"/>
    <d v="2014-02-12T06:01:50"/>
    <n v="1"/>
    <x v="0"/>
    <x v="13"/>
    <s v="L"/>
    <s v="בשוק שמאל קדמית צידי"/>
    <d v="2013-12-18T00:00:00"/>
    <s v="לא"/>
    <s v="סגור"/>
    <n v="2610442"/>
    <s v="רפאל"/>
    <s v="חולל"/>
    <s v="זכר"/>
    <d v="1924-08-31T00:00:00"/>
    <n v="45046"/>
    <s v="IMG_1894.JPG"/>
  </r>
  <r>
    <n v="91537"/>
    <d v="2020-04-23T00:00:00"/>
    <n v="2.5"/>
    <n v="1"/>
    <n v="5"/>
    <s v="1-הפרשה סרוטית"/>
    <s v="קטנה"/>
    <s v="משולב"/>
    <n v="4"/>
    <s v="מרכז תחום פצע"/>
    <s v="מזרון סטטי לפיזור לחץ"/>
    <s v="פצע נקי , ללא סימני  דלקת    כיס  צירקולרי  עומק  5.0   סיים ,המשיך טיפול מקומי עם הרטבות - HARTMAN X 3 ביום.  פצע  צולם ."/>
    <s v="\\mc-srvfiles\ReuthFs\Applications\puzzlesoft\hospital_avotfiles\WoundsPics-1\IMG_1896.JPG"/>
    <n v="9"/>
    <d v="2020-04-24T13:06:59"/>
    <n v="3"/>
    <x v="0"/>
    <x v="0"/>
    <s v="C"/>
    <m/>
    <d v="2016-04-04T00:00:00"/>
    <s v="כן"/>
    <s v="פעיל"/>
    <n v="8918534"/>
    <s v="ברוריה"/>
    <s v="אבני"/>
    <s v="נקבה"/>
    <d v="1937-10-20T00:00:00"/>
    <n v="56102"/>
    <s v="IMG_1896.JPG"/>
  </r>
  <r>
    <n v="68393"/>
    <d v="2014-02-12T00:00:00"/>
    <n v="3.5"/>
    <n v="3"/>
    <n v="1"/>
    <s v="4-הפרשה מוגלתית מעטה"/>
    <s v="בינונית"/>
    <s v="משולב"/>
    <n v="4"/>
    <s v="NULL"/>
    <s v="NULL"/>
    <s v="SOL.HARTMAN*3   מסביב מריחה CR.AGISTEN*2."/>
    <s v="\\mc-srvfiles\ReuthFs\Applications\puzzlesoft\hospital_avotfiles\WoundsPics-1\IMG_1896.JPG"/>
    <n v="13"/>
    <d v="2014-02-12T05:54:56"/>
    <n v="1"/>
    <x v="0"/>
    <x v="3"/>
    <s v="R"/>
    <s v="טרוכנטר ימין"/>
    <d v="2013-12-21T00:00:00"/>
    <s v="לא"/>
    <s v="פעיל"/>
    <n v="69426948"/>
    <s v="שלמה"/>
    <s v="עמנואל"/>
    <s v="זכר"/>
    <d v="1934-01-01T00:00:00"/>
    <n v="45065"/>
    <s v="IMG_1896.JPG"/>
  </r>
  <r>
    <n v="68394"/>
    <d v="2014-02-12T00:00:00"/>
    <n v="0.5"/>
    <n v="0.5"/>
    <n v="0"/>
    <s v="1-הפרשה סרוטית"/>
    <s v="קטנה"/>
    <s v="משולב"/>
    <n v="2"/>
    <s v="NULL"/>
    <s v="NULL"/>
    <s v="פצע בשיפור, נקי.  OINT.THEROLONE*2."/>
    <s v="\\mc-srvfiles\ReuthFs\Applications\puzzlesoft\hospital_avotfiles\WoundsPics-1\IMG_1898.JPG"/>
    <n v="5"/>
    <d v="2014-02-12T05:56:27"/>
    <n v="2"/>
    <x v="0"/>
    <x v="3"/>
    <s v="L"/>
    <s v="טרוכנטר שמאל"/>
    <d v="2013-12-21T00:00:00"/>
    <s v="לא"/>
    <s v="סגור"/>
    <n v="69426948"/>
    <s v="שלמה"/>
    <s v="עמנואל"/>
    <s v="זכר"/>
    <d v="1934-01-01T00:00:00"/>
    <n v="45065"/>
    <s v="IMG_1898.JPG"/>
  </r>
  <r>
    <n v="91531"/>
    <d v="2020-04-24T00:00:00"/>
    <n v="11"/>
    <n v="7"/>
    <n v="1"/>
    <s v="1-הפרשה סרוטית"/>
    <s v="קטנה"/>
    <s v="צהוב-רקמה נקרוטית רכה,צמיגה"/>
    <n v="4"/>
    <s v="מרכז תחום פצע"/>
    <s v="מזרון סטטי לפיזור לחץ"/>
    <s v="עצם  נמוש  כיס  בשעה  8   אורך  3.0סיים  טיפול מקומי =&gt; HARTMAN.  מסביב  סימני פטרת  =&gt;  טיפול מקומי CLOTRIMAZOL   פצע  צולם ."/>
    <s v="\\mc-srvfiles\ReuthFs\Applications\puzzlesoft\hospital_avotfiles\WoundsPics-1\IMG_1900.JPG"/>
    <n v="14"/>
    <d v="2020-04-24T12:59:42"/>
    <n v="1"/>
    <x v="0"/>
    <x v="1"/>
    <s v="C"/>
    <m/>
    <d v="2020-03-30T00:00:00"/>
    <s v="לא"/>
    <s v="פעיל"/>
    <n v="54779665"/>
    <s v="בתיה"/>
    <s v="אביטבול"/>
    <s v="נקבה"/>
    <d v="1957-08-23T00:00:00"/>
    <n v="74804"/>
    <s v="IMG_1900.JPG"/>
  </r>
  <r>
    <n v="68395"/>
    <d v="2014-02-12T00:00:00"/>
    <n v="4"/>
    <n v="3"/>
    <n v="0.5"/>
    <s v="1-הפרשה סרוטית"/>
    <s v="בינונית"/>
    <s v="ורוד-רקמת אפיטל"/>
    <n v="2"/>
    <s v="NULL"/>
    <s v="NULL"/>
    <s v="SOL.HARTMAN*3  מסביב מריחה לפצע CR.AGISTEN."/>
    <s v="\\mc-srvfiles\ReuthFs\Applications\puzzlesoft\hospital_avotfiles\WoundsPics-1\IMG_1900.JPG"/>
    <n v="11"/>
    <d v="2014-02-12T05:57:50"/>
    <n v="3"/>
    <x v="0"/>
    <x v="4"/>
    <s v="R"/>
    <s v="עקב ימין"/>
    <d v="2013-12-21T00:00:00"/>
    <s v="לא"/>
    <s v="סגור"/>
    <n v="69426948"/>
    <s v="שלמה"/>
    <s v="עמנואל"/>
    <s v="זכר"/>
    <d v="1934-01-01T00:00:00"/>
    <n v="45065"/>
    <s v="IMG_1900.JPG"/>
  </r>
  <r>
    <n v="68396"/>
    <d v="2014-02-12T00:00:00"/>
    <n v="3"/>
    <n v="3"/>
    <n v="0.5"/>
    <s v="1-הפרשה סרוטית"/>
    <s v="קטנה"/>
    <s v="משולב"/>
    <n v="2"/>
    <s v="NULL"/>
    <s v="NULL"/>
    <s v="SOL.HARTMAN*2"/>
    <s v="\\mc-srvfiles\ReuthFs\Applications\puzzlesoft\hospital_avotfiles\WoundsPics-1\IMG_1901.JPG"/>
    <n v="12"/>
    <d v="2014-02-12T06:00:35"/>
    <n v="6"/>
    <x v="0"/>
    <x v="17"/>
    <s v="L"/>
    <s v="כף רגל חיצוני שמאל"/>
    <d v="2014-02-11T00:00:00"/>
    <s v="כן"/>
    <s v="פעיל"/>
    <n v="69426948"/>
    <s v="שלמה"/>
    <s v="עמנואל"/>
    <s v="זכר"/>
    <d v="1934-01-01T00:00:00"/>
    <n v="45065"/>
    <s v="IMG_1901.JPG"/>
  </r>
  <r>
    <n v="68547"/>
    <d v="2014-02-19T00:00:00"/>
    <n v="3"/>
    <n v="3"/>
    <n v="0.5"/>
    <s v="1-הפרשה סרוטית"/>
    <s v="בינונית"/>
    <s v="משולב"/>
    <n v="3"/>
    <s v="NULL"/>
    <s v="NULL"/>
    <s v="SOL.HARTMAN*2, מסביב נגעים פטרייתים  מריחה CR.CLOTRIMAZOL*2."/>
    <s v="\\mc-srvfiles\ReuthFs\Applications\puzzlesoft\hospital_avotfiles\WoundsPics-1\IMG_1904.JPG"/>
    <n v="13"/>
    <d v="2014-02-25T10:07:51"/>
    <n v="1"/>
    <x v="0"/>
    <x v="0"/>
    <s v="C"/>
    <m/>
    <d v="2012-04-10T00:00:00"/>
    <s v="כן"/>
    <s v="סגור"/>
    <n v="55652390"/>
    <s v="דוד"/>
    <s v="סמק"/>
    <s v="זכר"/>
    <d v="1959-04-03T00:00:00"/>
    <n v="37936"/>
    <s v="IMG_1904.JPG"/>
  </r>
  <r>
    <n v="91533"/>
    <d v="2020-04-24T00:00:00"/>
    <n v="5.5"/>
    <n v="2.5"/>
    <n v="1"/>
    <s v="0-ללא הפרשה"/>
    <s v="ללא הפרשה"/>
    <s v="משולב"/>
    <n v="4"/>
    <s v="מרכז תחום פצע"/>
    <s v="מזרון סטטי לפיזור לחץ,כריות תמיכה לגוף"/>
    <s v="טיפול מקומי עם הרטבות =&gt; HARTMAN   פצע  צולם .   "/>
    <s v="\\mc-srvfiles\ReuthFs\Applications\puzzlesoft\hospital_avotfiles\WoundsPics-1\IMG_1905.JPG"/>
    <n v="12"/>
    <d v="2020-04-24T13:01:16"/>
    <n v="2"/>
    <x v="0"/>
    <x v="13"/>
    <s v="R"/>
    <s v="לטרלי"/>
    <d v="2020-03-30T00:00:00"/>
    <s v="לא"/>
    <s v="סגור"/>
    <n v="54779665"/>
    <s v="בתיה"/>
    <s v="אביטבול"/>
    <s v="נקבה"/>
    <d v="1957-08-23T00:00:00"/>
    <n v="74804"/>
    <s v="IMG_1905.JPG"/>
  </r>
  <r>
    <n v="68549"/>
    <d v="2014-02-19T00:00:00"/>
    <n v="0.5"/>
    <n v="0.5"/>
    <n v="0.2"/>
    <s v="2-הפרשה סרו דמית"/>
    <s v="בינונית"/>
    <s v="משולב"/>
    <n v="3"/>
    <s v="NULL"/>
    <s v="NULL"/>
    <s v="OINT.THEROLONE*2"/>
    <s v="\\mc-srvfiles\ReuthFs\Applications\puzzlesoft\hospital_avotfiles\WoundsPics-1\IMG_1905.JPG"/>
    <n v="6"/>
    <d v="2014-02-25T10:09:40"/>
    <n v="1"/>
    <x v="0"/>
    <x v="1"/>
    <s v="C"/>
    <s v="בעכוז במרכז"/>
    <d v="2012-12-22T00:00:00"/>
    <s v="לא"/>
    <s v="פעיל"/>
    <n v="67901538"/>
    <s v="ליאה"/>
    <s v="קובליו"/>
    <s v="נקבה"/>
    <d v="1940-09-20T00:00:00"/>
    <n v="39354"/>
    <s v="IMG_1905.JPG"/>
  </r>
  <r>
    <n v="68551"/>
    <d v="2014-02-19T00:00:00"/>
    <n v="6.5"/>
    <n v="5"/>
    <n v="0.5"/>
    <s v="2-הפרשה סרו דמית"/>
    <s v="בינונית"/>
    <s v="משולב"/>
    <n v="4"/>
    <s v="NULL"/>
    <s v="NULL"/>
    <s v="SOL.HARTMAN*3  מסביב לפטרת בישבן CR.AGISTEN*3"/>
    <s v="\\mc-srvfiles\ReuthFs\Applications\puzzlesoft\hospital_avotfiles\WoundsPics-1\IMG_1907.JPG"/>
    <n v="15"/>
    <d v="2014-02-25T10:10:46"/>
    <n v="6"/>
    <x v="0"/>
    <x v="1"/>
    <s v="L"/>
    <s v="ישבן מצד שמאל"/>
    <d v="2013-07-03T00:00:00"/>
    <s v="כן"/>
    <s v="פעיל"/>
    <n v="67901538"/>
    <s v="ליאה"/>
    <s v="קובליו"/>
    <s v="נקבה"/>
    <d v="1940-09-20T00:00:00"/>
    <n v="39354"/>
    <s v="IMG_1907.JPG"/>
  </r>
  <r>
    <n v="68447"/>
    <d v="2014-02-18T00:00:00"/>
    <n v="3"/>
    <n v="2"/>
    <n v="2"/>
    <s v="1-הפרשה סרוטית"/>
    <s v="בינונית"/>
    <s v="משולב"/>
    <n v="4"/>
    <s v="NULL"/>
    <s v="NULL"/>
    <s v="ללא שינוי ,הוחל בטיפול KALTOSTAT X1"/>
    <s v="\\mc-srvfiles\ReuthFs\Applications\puzzlesoft\hospital_avotfiles\WoundsPics-1\IMG_1909.JPG"/>
    <n v="12"/>
    <d v="2014-02-18T09:29:24"/>
    <n v="1"/>
    <x v="1"/>
    <x v="6"/>
    <s v="L"/>
    <s v="ירך עליון"/>
    <d v="2014-02-09T00:00:00"/>
    <s v="לא"/>
    <s v="סגור"/>
    <n v="59242180"/>
    <s v="שרון מרדכי"/>
    <s v="כהן"/>
    <s v="זכר"/>
    <d v="1965-01-22T00:00:00"/>
    <n v="45796"/>
    <s v="IMG_1909.JPG"/>
  </r>
  <r>
    <n v="68448"/>
    <d v="2014-02-18T00:00:00"/>
    <n v="4"/>
    <n v="2.5"/>
    <n v="2"/>
    <s v="1-הפרשה סרוטית"/>
    <s v="בינונית"/>
    <s v="משולב"/>
    <n v="4"/>
    <s v="NULL"/>
    <s v="NULL"/>
    <s v="ללא שינוי,הוחל טיפול KALTOSTAT X1"/>
    <s v="\\mc-srvfiles\ReuthFs\Applications\puzzlesoft\hospital_avotfiles\WoundsPics-1\IMG_1911.JPG"/>
    <n v="13"/>
    <d v="2014-02-18T09:33:24"/>
    <n v="2"/>
    <x v="1"/>
    <x v="13"/>
    <s v="L"/>
    <s v="שוק תחתחון"/>
    <d v="2014-02-09T00:00:00"/>
    <s v="לא"/>
    <s v="פעיל"/>
    <n v="59242180"/>
    <s v="שרון מרדכי"/>
    <s v="כהן"/>
    <s v="זכר"/>
    <d v="1965-01-22T00:00:00"/>
    <n v="45796"/>
    <s v="IMG_1911.JPG"/>
  </r>
  <r>
    <n v="68348"/>
    <d v="2014-02-11T00:00:00"/>
    <n v="5"/>
    <n v="4"/>
    <n v="0.5"/>
    <s v="0-ללא הפרשה"/>
    <s v="ללא הפרשה"/>
    <s v="שחור-רקמה נקרוטית יבשה"/>
    <n v="4"/>
    <s v="NULL"/>
    <s v="NULL"/>
    <s v="פצע נקרוטי , מדיף ריח רע.אודם מסביב. בוצע הטרייה וניקוי. המשך טיפול עם הרטבות.  פצע  צולם."/>
    <s v="\\mc-srvfiles\ReuthFs\Applications\puzzlesoft\hospital_avotfiles\WoundsPics-1\IMG_1914.JPG"/>
    <n v="13"/>
    <d v="2014-02-11T10:08:58"/>
    <n v="2"/>
    <x v="0"/>
    <x v="4"/>
    <s v="L"/>
    <m/>
    <d v="2013-11-30T00:00:00"/>
    <s v="לא"/>
    <s v="פעיל"/>
    <n v="332395961"/>
    <s v="אנה"/>
    <s v="הורליק"/>
    <s v="נקבה"/>
    <d v="1921-01-13T00:00:00"/>
    <n v="44706"/>
    <s v="IMG_1914.JPG"/>
  </r>
  <r>
    <n v="68347"/>
    <d v="2014-02-11T00:00:00"/>
    <n v="7"/>
    <n v="5"/>
    <n v="0.5"/>
    <s v="0-ללא הפרשה"/>
    <s v="ללא הפרשה"/>
    <s v="שחור-רקמה נקרוטית יבשה"/>
    <n v="4"/>
    <s v="NULL"/>
    <s v="NULL"/>
    <s v="פצע נקרוטי , מדיף ריח רע.אודם מסביב. בוצע הטרייה וניקוי. המשך טיפול עם הרטבות.  פצע  צולם."/>
    <s v="\\mc-srvfiles\ReuthFs\Applications\puzzlesoft\hospital_avotfiles\WoundsPics-1\IMG_1916.JPG"/>
    <n v="14"/>
    <d v="2014-02-11T10:07:54"/>
    <n v="1"/>
    <x v="0"/>
    <x v="4"/>
    <s v="R"/>
    <m/>
    <d v="2013-11-30T00:00:00"/>
    <s v="לא"/>
    <s v="פעיל"/>
    <n v="332395961"/>
    <s v="אנה"/>
    <s v="הורליק"/>
    <s v="נקבה"/>
    <d v="1921-01-13T00:00:00"/>
    <n v="44706"/>
    <s v="IMG_1916.JPG"/>
  </r>
  <r>
    <n v="68350"/>
    <d v="2014-02-11T00:00:00"/>
    <n v="2"/>
    <n v="1"/>
    <n v="0"/>
    <s v="0-ללא הפרשה"/>
    <s v="ללא הפרשה"/>
    <s v="משולב"/>
    <n v="2"/>
    <s v="NULL"/>
    <s v="NULL"/>
    <s v="פצע נקי יבש. ללא אודם מסביב. המשך טיפול.  פצע צולם."/>
    <s v="\\mc-srvfiles\ReuthFs\Applications\puzzlesoft\hospital_avotfiles\WoundsPics-1\IMG_1918.JPG"/>
    <n v="7"/>
    <d v="2014-02-11T10:15:46"/>
    <n v="1"/>
    <x v="0"/>
    <x v="1"/>
    <s v="R"/>
    <s v="שיפשוף"/>
    <d v="2014-02-03T00:00:00"/>
    <s v="כן"/>
    <s v="פעיל"/>
    <n v="907096242"/>
    <s v="חאלד"/>
    <s v="דאר אלשייך"/>
    <s v="זכר"/>
    <d v="1972-11-10T00:00:00"/>
    <n v="45671"/>
    <s v="IMG_1918.JPG"/>
  </r>
  <r>
    <n v="68407"/>
    <d v="2014-02-12T00:00:00"/>
    <n v="1"/>
    <n v="0.5"/>
    <n v="0"/>
    <s v="0-ללא הפרשה"/>
    <s v="ללא הפרשה"/>
    <s v="משולב"/>
    <n v="2"/>
    <s v="NULL"/>
    <s v="NULL"/>
    <s v="קיים שיפור. ללא סימני דלקת מסביב. נלווה מצורציה מסביב. המשך טיפול.  פצע צולם."/>
    <s v="\\mc-srvfiles\ReuthFs\Applications\puzzlesoft\hospital_avotfiles\WoundsPics-1\IMG_1920.JPG"/>
    <n v="5"/>
    <d v="2014-02-12T09:28:57"/>
    <n v="1"/>
    <x v="0"/>
    <x v="1"/>
    <s v="C"/>
    <m/>
    <d v="2014-01-15T00:00:00"/>
    <s v="כן"/>
    <s v="סגור"/>
    <n v="7446479"/>
    <s v="קיטי"/>
    <s v="ברדזיק"/>
    <s v="נקבה"/>
    <d v="1926-06-16T00:00:00"/>
    <n v="44944"/>
    <s v="IMG_1920.JPG"/>
  </r>
  <r>
    <n v="68408"/>
    <d v="2014-02-12T00:00:00"/>
    <n v="1"/>
    <n v="1"/>
    <n v="4"/>
    <s v="1-הפרשה סרוטית"/>
    <s v="קטנה"/>
    <s v="משולב"/>
    <n v="3"/>
    <s v="NULL"/>
    <s v="NULL"/>
    <s v="פצע מפריש. כיס בעומק 4 סם' בשעה 9.המשך טיפול.   פצע צולם."/>
    <s v="\\mc-srvfiles\ReuthFs\Applications\puzzlesoft\hospital_avotfiles\WoundsPics-1\IMG_1924.JPG"/>
    <n v="7"/>
    <d v="2014-02-12T09:31:44"/>
    <n v="4"/>
    <x v="0"/>
    <x v="3"/>
    <s v="R"/>
    <m/>
    <d v="2013-10-02T00:00:00"/>
    <s v="כן"/>
    <s v="סגור"/>
    <n v="314370263"/>
    <s v="פלורנס רוז"/>
    <s v="גרסיני"/>
    <s v="נקבה"/>
    <d v="1958-03-25T00:00:00"/>
    <n v="42542"/>
    <s v="IMG_1924.JPG"/>
  </r>
  <r>
    <n v="68351"/>
    <d v="2014-02-11T00:00:00"/>
    <n v="0.5"/>
    <n v="0.5"/>
    <n v="0"/>
    <s v="0-ללא הפרשה"/>
    <s v="ללא הפרשה"/>
    <s v="משולב"/>
    <n v="2"/>
    <s v="NULL"/>
    <s v="NULL"/>
    <s v="ישנו שיפור במצב הפצע. קיים שיפשוף עם פטרת מתפתחת מסביב. שונה טיפול מקומי.  פצע צולם."/>
    <s v="\\mc-srvfiles\ReuthFs\Applications\puzzlesoft\hospital_avotfiles\WoundsPics-1\IMG_1926.JPG"/>
    <n v="4"/>
    <d v="2014-02-11T10:19:12"/>
    <n v="3"/>
    <x v="0"/>
    <x v="1"/>
    <s v="R"/>
    <s v="ישבן מצד ימין"/>
    <d v="2014-01-30T00:00:00"/>
    <s v="לא"/>
    <s v="סגור"/>
    <n v="65193039"/>
    <s v="חיה"/>
    <s v="ביתאן"/>
    <s v="נקבה"/>
    <d v="1939-08-11T00:00:00"/>
    <n v="45712"/>
    <s v="IMG_1926.JPG"/>
  </r>
  <r>
    <n v="68349"/>
    <d v="2014-02-11T00:00:00"/>
    <n v="2"/>
    <n v="1.5"/>
    <n v="1"/>
    <s v="0-ללא הפרשה"/>
    <s v="ללא הפרשה"/>
    <s v="משולב"/>
    <n v="3"/>
    <s v="NULL"/>
    <s v="NULL"/>
    <s v="הטבה במצב הפצע.   פמדדי הפצע הצטמצמו.פצע נקי.פצע צולם."/>
    <s v="\\mc-srvfiles\ReuthFs\Applications\puzzlesoft\hospital_avotfiles\WoundsPics-1\IMG_1928.JPG"/>
    <n v="8"/>
    <d v="2014-02-11T10:13:55"/>
    <n v="1"/>
    <x v="0"/>
    <x v="0"/>
    <s v="C"/>
    <s v="SACRUM"/>
    <d v="2013-03-06T00:00:00"/>
    <s v="לא"/>
    <s v="סגור"/>
    <n v="78774338"/>
    <s v="ציון"/>
    <s v="פרץ"/>
    <s v="זכר"/>
    <d v="1950-03-03T00:00:00"/>
    <n v="40535"/>
    <s v="IMG_1928.JPG"/>
  </r>
  <r>
    <n v="68369"/>
    <d v="2014-02-11T00:00:00"/>
    <n v="6.5"/>
    <n v="4"/>
    <n v="0.1"/>
    <s v="0-ללא הפרשה"/>
    <s v="ללא הפרשה"/>
    <s v="שחור-רקמה נקרוטית יבשה"/>
    <n v="3"/>
    <s v="NULL"/>
    <s v="NULL"/>
    <s v="מריחה CR. SILVEROL פעמיים ביום .פצע צולם."/>
    <s v="\\mc-srvfiles\ReuthFs\Applications\puzzlesoft\hospital_avotfiles\WoundsPics-1\IMG_1930.JPG"/>
    <n v="14"/>
    <d v="2014-02-11T13:02:32"/>
    <n v="1"/>
    <x v="0"/>
    <x v="4"/>
    <s v="L"/>
    <m/>
    <d v="2014-02-11T00:00:00"/>
    <s v="כן"/>
    <s v="סגור"/>
    <n v="42558833"/>
    <s v="ששון"/>
    <s v="ששון"/>
    <s v="זכר"/>
    <d v="1928-01-01T00:00:00"/>
    <n v="19085"/>
    <s v="IMG_1930.JPG"/>
  </r>
  <r>
    <n v="68361"/>
    <d v="2014-02-11T00:00:00"/>
    <n v="4"/>
    <n v="3"/>
    <n v="1"/>
    <s v="4-הפרשה מוגלתית מעטה"/>
    <s v="קטנה"/>
    <s v="צהוב-רקמה נקרוטית רכה,צמיגה"/>
    <n v="4"/>
    <s v="NULL"/>
    <s v="NULL"/>
    <s v="ממשיך הרטבות עם  SOL. HARTMAN ארבע פעמים ביום,CR. BABY PASTE מסביב לפצע פעמיים ביום. פצע צולם"/>
    <s v="\\mc-srvfiles\ReuthFs\Applications\puzzlesoft\hospital_avotfiles\WoundsPics-1\IMG_1931.JPG"/>
    <n v="12"/>
    <d v="2014-02-11T12:45:20"/>
    <n v="3"/>
    <x v="0"/>
    <x v="3"/>
    <s v="L"/>
    <m/>
    <d v="2013-11-05T00:00:00"/>
    <s v="כן"/>
    <s v="סגור"/>
    <n v="318047883"/>
    <s v="איפטח"/>
    <s v="חודיאנטוב"/>
    <s v="זכר"/>
    <d v="1957-09-04T00:00:00"/>
    <n v="42838"/>
    <s v="IMG_1931.JPG"/>
  </r>
  <r>
    <n v="68363"/>
    <d v="2014-02-11T00:00:00"/>
    <n v="3"/>
    <n v="2"/>
    <n v="0.1"/>
    <s v="0-ללא הפרשה"/>
    <s v="ללא הפרשה"/>
    <s v="אדום-רקמת גרנולציה"/>
    <n v="2"/>
    <s v="NULL"/>
    <s v="NULL"/>
    <s v="טיפול בCR. BIAFINE  פעמיים ביום."/>
    <s v="\\mc-srvfiles\ReuthFs\Applications\puzzlesoft\hospital_avotfiles\WoundsPics-1\IMG_1933.JPG"/>
    <n v="9"/>
    <d v="2014-02-11T12:49:13"/>
    <n v="5"/>
    <x v="0"/>
    <x v="1"/>
    <s v="L"/>
    <m/>
    <d v="2014-02-11T00:00:00"/>
    <s v="כן"/>
    <s v="פעיל"/>
    <n v="318047883"/>
    <s v="איפטח"/>
    <s v="חודיאנטוב"/>
    <s v="זכר"/>
    <d v="1957-09-04T00:00:00"/>
    <n v="42838"/>
    <s v="IMG_1933.JPG"/>
  </r>
  <r>
    <n v="68360"/>
    <d v="2014-02-11T00:00:00"/>
    <n v="7"/>
    <n v="5"/>
    <n v="2"/>
    <s v="1-הפרשה סרוטית"/>
    <s v="בינונית"/>
    <s v="אדום-רקמת גרנולציה"/>
    <n v="4"/>
    <s v="NULL"/>
    <s v="NULL"/>
    <s v="ממשיך הרטבות עם  SOL. HARTMAN ארבע פעמים ביום. פצע צולם."/>
    <s v="\\mc-srvfiles\ReuthFs\Applications\puzzlesoft\hospital_avotfiles\WoundsPics-1\IMG_1936.JPG"/>
    <n v="14"/>
    <d v="2014-02-11T12:43:28"/>
    <n v="1"/>
    <x v="0"/>
    <x v="0"/>
    <s v="C"/>
    <m/>
    <d v="2013-08-05T00:00:00"/>
    <s v="כן"/>
    <s v="פעיל"/>
    <n v="318047883"/>
    <s v="איפטח"/>
    <s v="חודיאנטוב"/>
    <s v="זכר"/>
    <d v="1957-09-04T00:00:00"/>
    <n v="42838"/>
    <s v="IMG_1936.JPG"/>
  </r>
  <r>
    <n v="68362"/>
    <d v="2014-02-11T00:00:00"/>
    <n v="1.5"/>
    <n v="1.5"/>
    <n v="0.1"/>
    <s v="0-ללא הפרשה"/>
    <s v="ללא הפרשה"/>
    <s v="אדום-רקמת גרנולציה"/>
    <n v="1"/>
    <s v="NULL"/>
    <s v="NULL"/>
    <s v="טיפול עם CR. BIAFINE פעמיים ביום."/>
    <s v="\\mc-srvfiles\ReuthFs\Applications\puzzlesoft\hospital_avotfiles\WoundsPics-1\IMG_1938.JPG"/>
    <n v="7"/>
    <d v="2014-02-11T12:45:53"/>
    <n v="4"/>
    <x v="0"/>
    <x v="12"/>
    <s v="R"/>
    <s v="חלק עליון"/>
    <d v="2014-02-04T00:00:00"/>
    <s v="כן"/>
    <s v="פעיל"/>
    <n v="318047883"/>
    <s v="איפטח"/>
    <s v="חודיאנטוב"/>
    <s v="זכר"/>
    <d v="1957-09-04T00:00:00"/>
    <n v="42838"/>
    <s v="IMG_1938.JPG"/>
  </r>
  <r>
    <n v="68358"/>
    <d v="2014-02-11T00:00:00"/>
    <n v="1.5"/>
    <n v="0.5"/>
    <n v="0.1"/>
    <s v="1-הפרשה סרוטית"/>
    <s v="קטנה"/>
    <s v="אדום-רקמת גרנולציה"/>
    <n v="2"/>
    <s v="NULL"/>
    <s v="NULL"/>
    <s v="CR.THREOLONE פעמיים ביום."/>
    <s v="\\mc-srvfiles\ReuthFs\Applications\puzzlesoft\hospital_avotfiles\WoundsPics-1\IMG_1939.JPG"/>
    <n v="6"/>
    <d v="2014-02-11T12:40:02"/>
    <n v="1"/>
    <x v="0"/>
    <x v="1"/>
    <s v="C"/>
    <m/>
    <d v="2013-08-07T00:00:00"/>
    <s v="לא"/>
    <s v="סגור"/>
    <n v="327324604"/>
    <s v="מיכאל לואיס"/>
    <s v="גורדון"/>
    <s v="זכר"/>
    <d v="1939-08-28T00:00:00"/>
    <n v="42902"/>
    <s v="IMG_1939.JPG"/>
  </r>
  <r>
    <n v="68352"/>
    <d v="2014-02-11T00:00:00"/>
    <n v="2.5"/>
    <n v="2.5"/>
    <n v="0.1"/>
    <s v="2-הפרשה סרו דמית"/>
    <s v="קטנה"/>
    <s v="אדום-רקמת גרנולציה"/>
    <n v="2"/>
    <s v="NULL"/>
    <s v="NULL"/>
    <s v="טיפול עם TREOLONE פעמיים ביום."/>
    <s v="\\mc-srvfiles\ReuthFs\Applications\puzzlesoft\hospital_avotfiles\WoundsPics-1\IMG_1950.JPG"/>
    <n v="10"/>
    <d v="2014-02-11T12:35:06"/>
    <n v="2"/>
    <x v="0"/>
    <x v="1"/>
    <s v="C"/>
    <m/>
    <d v="2013-12-03T00:00:00"/>
    <s v="לא"/>
    <s v="סגור"/>
    <n v="311960793"/>
    <s v="ודים"/>
    <s v="אביאן"/>
    <s v="זכר"/>
    <d v="1937-01-01T00:00:00"/>
    <n v="44774"/>
    <s v="IMG_1950.JPG"/>
  </r>
  <r>
    <n v="68709"/>
    <d v="2014-03-04T00:00:00"/>
    <n v="2.2000000000000002"/>
    <n v="2.1"/>
    <n v="0.1"/>
    <s v="0-ללא הפרשה"/>
    <s v="ללא הפרשה"/>
    <s v="אדום-רקמת גרנולציה"/>
    <n v="2"/>
    <s v="NULL"/>
    <s v="NULL"/>
    <s v="ממשיך CR. THREOLONE פעמיים ביום ומסביב לפצע CR. CLOTRIMAZOLE פעמיים ביום.."/>
    <s v="\\mc-srvfiles\ReuthFs\Applications\puzzlesoft\hospital_avotfiles\WoundsPics-1\IMG_1950.JPG"/>
    <n v="9"/>
    <d v="2014-03-04T17:12:46"/>
    <n v="2"/>
    <x v="0"/>
    <x v="1"/>
    <s v="C"/>
    <m/>
    <d v="2013-12-03T00:00:00"/>
    <s v="לא"/>
    <s v="סגור"/>
    <n v="311960793"/>
    <s v="ודים"/>
    <s v="אביאן"/>
    <s v="זכר"/>
    <d v="1937-01-01T00:00:00"/>
    <n v="44774"/>
    <s v="IMG_1950.JPG"/>
  </r>
  <r>
    <n v="68366"/>
    <d v="2014-02-11T00:00:00"/>
    <n v="3.5"/>
    <n v="1.5"/>
    <n v="0.3"/>
    <s v="1-הפרשה סרוטית"/>
    <s v="קטנה"/>
    <s v="משולב"/>
    <n v="3"/>
    <s v="NULL"/>
    <s v="NULL"/>
    <s v="הרטבות עם NACL 0,9% שלוש פעמיים ביום."/>
    <s v="\\mc-srvfiles\ReuthFs\Applications\puzzlesoft\hospital_avotfiles\WoundsPics-1\IMG_1952.JPG"/>
    <n v="11"/>
    <d v="2014-02-11T12:53:26"/>
    <n v="1"/>
    <x v="0"/>
    <x v="0"/>
    <s v="R"/>
    <m/>
    <d v="2013-08-20T00:00:00"/>
    <s v="כן"/>
    <s v="פעיל"/>
    <n v="44177228"/>
    <s v="אסתרה"/>
    <s v="סמוטני"/>
    <s v="נקבה"/>
    <d v="1924-05-01T00:00:00"/>
    <n v="7533"/>
    <s v="IMG_1952.JPG"/>
  </r>
  <r>
    <n v="68576"/>
    <d v="2014-02-25T00:00:00"/>
    <n v="4.5"/>
    <n v="3"/>
    <n v="3.5"/>
    <s v="2-הפרשה סרו דמית"/>
    <s v="בינונית"/>
    <s v="אדום-רקמת גרנולציה"/>
    <n v="3"/>
    <s v="NULL"/>
    <s v="NULL"/>
    <s v="רקמת גרעון בעלת הפרשה סרודמית בכמות בינונית .המשך הרטבות עם SOL.HARTMAN X3."/>
    <s v="\\mc-srvfiles\ReuthFs\Applications\puzzlesoft\hospital_avotfiles\WoundsPics-1\IMG_1953.JPG"/>
    <n v="13"/>
    <d v="2014-02-25T15:33:27"/>
    <n v="1"/>
    <x v="1"/>
    <x v="25"/>
    <s v="C"/>
    <s v="פצע ניתוחי בבטן תחתונה מפריש,5X3"/>
    <d v="2014-02-10T00:00:00"/>
    <s v="לא"/>
    <s v="סגור"/>
    <n v="45846268"/>
    <s v="עדנה"/>
    <s v="הרשקוביץ"/>
    <s v="נקבה"/>
    <d v="1944-01-01T00:00:00"/>
    <n v="45840"/>
    <s v="IMG_1953.JPG"/>
  </r>
  <r>
    <n v="91633"/>
    <d v="2020-05-01T00:00:00"/>
    <n v="6"/>
    <n v="4"/>
    <n v="0"/>
    <s v="0-ללא הפרשה"/>
    <s v="ללא הפרשה"/>
    <s v="משולב"/>
    <n v="4"/>
    <s v="מרכז תחום פצע,דיאטנית"/>
    <s v="מזרון סטטי לפיזור לחץ"/>
    <s v="פצע עם אודם מסביב. הוחלף טיפול מקומי בהרטבות HARTMAN + FLAGYL X 3/D עם חבישה + הגנה מסביב בCLOTRIMAZOL"/>
    <s v="\\mc-appsrv1\Applications\puzzlesoft\hospital_avotfiles\WoundsPics-1\IMG_1962.JPG"/>
    <n v="12"/>
    <d v="2020-05-01T01:13:21"/>
    <n v="4"/>
    <x v="0"/>
    <x v="4"/>
    <s v="L"/>
    <s v="עקב שמאל"/>
    <d v="2020-04-01T00:00:00"/>
    <s v="כן"/>
    <s v="פעיל"/>
    <n v="16347791"/>
    <s v="רפאל"/>
    <s v="פיזיצקי"/>
    <s v="זכר"/>
    <d v="1949-08-24T00:00:00"/>
    <n v="72656"/>
    <s v="IMG_1962.JPG"/>
  </r>
  <r>
    <n v="68498"/>
    <d v="2014-02-20T00:00:00"/>
    <n v="8"/>
    <n v="6"/>
    <n v="0"/>
    <s v="0-ללא הפרשה"/>
    <s v="ללא הפרשה"/>
    <s v="משולב"/>
    <n v="2"/>
    <s v="NULL"/>
    <s v="NULL"/>
    <s v="המשך טיפול עם CR SILVEROL"/>
    <s v="\\mc-srvfiles\ReuthFs\Applications\puzzlesoft\hospital_avotfiles\WoundsPics-1\IMG_1964.JPG"/>
    <n v="13"/>
    <d v="2014-02-20T05:53:12"/>
    <n v="1"/>
    <x v="3"/>
    <x v="0"/>
    <s v="C"/>
    <s v="סקרום"/>
    <d v="2013-10-25T00:00:00"/>
    <s v="כן"/>
    <s v="פעיל"/>
    <n v="1490986"/>
    <s v="מרים מרתה"/>
    <s v="שטול"/>
    <s v="נקבה"/>
    <d v="1923-01-01T00:00:00"/>
    <n v="44164"/>
    <s v="IMG_1964.JPG"/>
  </r>
  <r>
    <n v="68613"/>
    <d v="2014-02-21T00:00:00"/>
    <n v="2.5"/>
    <n v="2"/>
    <n v="0"/>
    <s v="0-ללא הפרשה"/>
    <s v="ללא הפרשה"/>
    <s v="שחור-רקמה נקרוטית יבשה"/>
    <n v="2"/>
    <s v="NULL"/>
    <s v="NULL"/>
    <s v="פצע הוחמר .נצפה רקמה נקרוטית יבשה"/>
    <s v="\\mc-srvfiles\ReuthFs\Applications\puzzlesoft\hospital_avotfiles\WoundsPics-1\IMG_1980.JPG"/>
    <n v="11"/>
    <d v="2014-02-27T03:27:47"/>
    <n v="3"/>
    <x v="2"/>
    <x v="17"/>
    <s v="R"/>
    <s v="חלק חיצוני"/>
    <d v="2013-10-05T00:00:00"/>
    <s v="כן"/>
    <s v="סגור"/>
    <n v="36420990"/>
    <s v="נאור"/>
    <s v="כהן"/>
    <s v="זכר"/>
    <d v="1979-09-08T00:00:00"/>
    <n v="41654"/>
    <s v="IMG_1980.JPG"/>
  </r>
  <r>
    <n v="91768"/>
    <d v="2020-05-07T00:00:00"/>
    <n v="6.5"/>
    <n v="3"/>
    <n v="2.5"/>
    <s v="0-ללא הפרשה"/>
    <s v="ללא הפרשה"/>
    <s v="משולב"/>
    <n v="4"/>
    <s v="מרכז תחום פצע,דיאטנית"/>
    <s v="מזרון סטטי לפיזור לחץ"/>
    <s v="פצע ללא שינוי.   ממשיך טיפול מקומי בהרטבות  HARTMAN + FLAGYL +  המשך טיפול אנטיביוטי סיסיטמי."/>
    <s v="\\mc-appsrv1\Applications\puzzlesoft\hospital_avotfiles\WoundsPics-1\IMG_1982.JPG"/>
    <n v="12"/>
    <d v="2020-05-07T10:32:37"/>
    <n v="3"/>
    <x v="0"/>
    <x v="0"/>
    <s v="C"/>
    <s v="סקרום"/>
    <d v="2019-10-06T00:00:00"/>
    <s v="כן"/>
    <s v="פעיל"/>
    <n v="43481183"/>
    <s v="אברהם"/>
    <s v="גראד"/>
    <s v="זכר"/>
    <d v="1945-04-01T00:00:00"/>
    <n v="70450"/>
    <s v="IMG_1982.JPG"/>
  </r>
  <r>
    <n v="68422"/>
    <d v="2014-02-15T00:00:00"/>
    <n v="1"/>
    <n v="0.2"/>
    <n v="0"/>
    <s v="0-ללא הפרשה"/>
    <s v="ללא הפרשה"/>
    <s v="ורוד-רקמת אפיטל"/>
    <n v="2"/>
    <s v="NULL"/>
    <s v="NULL"/>
    <s v="פצע נקי , ללא הפרשה"/>
    <s v="\\mc-srvfiles\ReuthFs\Applications\puzzlesoft\hospital_avotfiles\WoundsPics-1\IMG_1982.JPG"/>
    <n v="2"/>
    <d v="2014-02-15T10:23:04"/>
    <n v="2"/>
    <x v="0"/>
    <x v="1"/>
    <s v="C"/>
    <m/>
    <d v="2013-04-10T00:00:00"/>
    <s v="לא"/>
    <s v="פעיל"/>
    <n v="36420990"/>
    <s v="נאור"/>
    <s v="כהן"/>
    <s v="זכר"/>
    <d v="1979-09-08T00:00:00"/>
    <n v="41654"/>
    <s v="IMG_1982.JPG"/>
  </r>
  <r>
    <n v="68506"/>
    <d v="2014-02-21T00:00:00"/>
    <n v="1"/>
    <n v="0.2"/>
    <n v="0"/>
    <s v="3-הפרשה דמית"/>
    <s v="קטנה"/>
    <s v="ורוד-רקמת אפיטל"/>
    <n v="2"/>
    <s v="NULL"/>
    <s v="NULL"/>
    <m/>
    <s v="\\mc-srvfiles\ReuthFs\Applications\puzzlesoft\hospital_avotfiles\WoundsPics-1\IMG_1982.JPG"/>
    <n v="3"/>
    <d v="2014-02-21T03:32:57"/>
    <n v="2"/>
    <x v="0"/>
    <x v="1"/>
    <s v="C"/>
    <m/>
    <d v="2013-04-10T00:00:00"/>
    <s v="לא"/>
    <s v="פעיל"/>
    <n v="36420990"/>
    <s v="נאור"/>
    <s v="כהן"/>
    <s v="זכר"/>
    <d v="1979-09-08T00:00:00"/>
    <n v="41654"/>
    <s v="IMG_1982.JPG"/>
  </r>
  <r>
    <n v="68508"/>
    <d v="2014-02-21T00:00:00"/>
    <n v="1"/>
    <n v="1"/>
    <n v="0.5"/>
    <s v="1-הפרשה סרוטית"/>
    <s v="קטנה"/>
    <s v="משולב"/>
    <n v="3"/>
    <s v="NULL"/>
    <s v="NULL"/>
    <m/>
    <s v="\\mc-srvfiles\ReuthFs\Applications\puzzlesoft\hospital_avotfiles\WoundsPics-1\IMG_1984.JPG"/>
    <n v="7"/>
    <d v="2014-02-21T03:37:20"/>
    <n v="2"/>
    <x v="0"/>
    <x v="0"/>
    <s v="C"/>
    <m/>
    <d v="2013-05-15T00:00:00"/>
    <s v="לא"/>
    <s v="פעיל"/>
    <n v="717173"/>
    <s v="יעל"/>
    <s v="סופר"/>
    <s v="נקבה"/>
    <d v="1935-12-28T00:00:00"/>
    <n v="43461"/>
    <s v="IMG_1984.JPG"/>
  </r>
  <r>
    <n v="91646"/>
    <d v="2020-05-01T00:00:00"/>
    <n v="4"/>
    <n v="2"/>
    <n v="0.5"/>
    <s v="0-ללא הפרשה"/>
    <s v="ללא הפרשה"/>
    <s v="משולב"/>
    <n v="4"/>
    <s v="מרכז תחום פצע,דיאטנית"/>
    <s v="מזרון סטטי לפיזור לחץ"/>
    <s v="פצע בנטיה לשיפור, נקו.      ממשיך טיפול ב  X 1/D AQUACEL וDERMACOMBIN  מסביב."/>
    <s v="\\mc-appsrv1\Applications\puzzlesoft\hospital_avotfiles\WoundsPics-1\IMG_1985.JPG"/>
    <n v="10"/>
    <d v="2020-05-01T02:00:27"/>
    <n v="1"/>
    <x v="0"/>
    <x v="1"/>
    <s v="C"/>
    <s v="עכוז"/>
    <d v="2018-03-05T00:00:00"/>
    <s v="לא"/>
    <s v="סגור"/>
    <n v="901102921"/>
    <s v="אסכנדר"/>
    <s v="אחמד"/>
    <s v="זכר"/>
    <d v="1972-08-29T00:00:00"/>
    <n v="64955"/>
    <s v="IMG_1985.JPG"/>
  </r>
  <r>
    <n v="68619"/>
    <d v="2014-03-01T00:00:00"/>
    <n v="2"/>
    <n v="1"/>
    <n v="0.5"/>
    <s v="1-הפרשה סרוטית"/>
    <s v="קטנה"/>
    <s v="משולב"/>
    <n v="3"/>
    <s v="NULL"/>
    <s v="NULL"/>
    <m/>
    <s v="\\mc-srvfiles\ReuthFs\Applications\puzzlesoft\hospital_avotfiles\WoundsPics-1\IMG_1986.JPG"/>
    <n v="8"/>
    <d v="2014-03-01T06:51:17"/>
    <n v="6"/>
    <x v="0"/>
    <x v="3"/>
    <s v="L"/>
    <m/>
    <d v="2013-02-21T00:00:00"/>
    <s v="כן"/>
    <s v="פעיל"/>
    <n v="71023733"/>
    <s v="יעקב"/>
    <s v="בקל"/>
    <s v="זכר"/>
    <d v="1943-01-01T00:00:00"/>
    <n v="40304"/>
    <s v="IMG_1986.JPG"/>
  </r>
  <r>
    <n v="68426"/>
    <d v="2014-02-15T00:00:00"/>
    <n v="2"/>
    <n v="1"/>
    <n v="0.5"/>
    <s v="1-הפרשה סרוטית"/>
    <s v="קטנה"/>
    <s v="משולב"/>
    <n v="3"/>
    <s v="NULL"/>
    <s v="NULL"/>
    <s v="פצע ללא זיהום עם הפרשה סרוטית  מעטה"/>
    <s v="\\mc-srvfiles\ReuthFs\Applications\puzzlesoft\hospital_avotfiles\WoundsPics-1\IMG_1986.JPG"/>
    <n v="8"/>
    <d v="2014-02-15T10:41:01"/>
    <n v="6"/>
    <x v="0"/>
    <x v="3"/>
    <s v="L"/>
    <m/>
    <d v="2013-02-21T00:00:00"/>
    <s v="כן"/>
    <s v="פעיל"/>
    <n v="71023733"/>
    <s v="יעקב"/>
    <s v="בקל"/>
    <s v="זכר"/>
    <d v="1943-01-01T00:00:00"/>
    <n v="40304"/>
    <s v="IMG_1986.JPG"/>
  </r>
  <r>
    <n v="91410"/>
    <d v="2020-04-13T00:00:00"/>
    <n v="2"/>
    <n v="1.5"/>
    <n v="1.5"/>
    <s v="0-ללא הפרשה"/>
    <s v="ללא הפרשה"/>
    <s v="משולב"/>
    <n v="4"/>
    <s v="מרכז תחום פצע,דיאטנית"/>
    <s v="מזרון סטטי לפיזור לחץ"/>
    <s v="פצע ללא שינוי. ממשיך  טיפול לAQUACEL X 1/D עם חבישה + מריחת CLOTRIMAZOL מסביב."/>
    <s v="\\mc-appsrv1\Applications\puzzlesoft\hospital_avotfiles\WoundsPics-1\IMG_1987.JPG"/>
    <n v="8"/>
    <d v="2020-04-13T01:22:52"/>
    <n v="1"/>
    <x v="0"/>
    <x v="0"/>
    <s v="C"/>
    <s v="סקרום"/>
    <d v="2018-07-01T00:00:00"/>
    <s v="לא"/>
    <s v="פעיל"/>
    <n v="3778107"/>
    <s v="טובה"/>
    <s v="ברבן"/>
    <s v="נקבה"/>
    <d v="1934-09-13T00:00:00"/>
    <n v="66797"/>
    <s v="IMG_1987.JPG"/>
  </r>
  <r>
    <n v="68502"/>
    <d v="2014-02-21T00:00:00"/>
    <n v="1"/>
    <n v="0.5"/>
    <n v="0"/>
    <s v="0-ללא הפרשה"/>
    <s v="ללא הפרשה"/>
    <s v="ורוד-רקמת אפיטל"/>
    <n v="1"/>
    <s v="NULL"/>
    <s v="NULL"/>
    <m/>
    <s v="\\mc-srvfiles\ReuthFs\Applications\puzzlesoft\hospital_avotfiles\WoundsPics-1\IMG_1989.JPG"/>
    <n v="3"/>
    <d v="2014-02-21T03:23:51"/>
    <n v="1"/>
    <x v="0"/>
    <x v="0"/>
    <s v="C"/>
    <s v="סקרום"/>
    <d v="2014-02-07T00:00:00"/>
    <s v="כן"/>
    <s v="סגור"/>
    <n v="13589296"/>
    <s v="נעמי"/>
    <s v="יקיר"/>
    <s v="נקבה"/>
    <d v="1966-07-05T00:00:00"/>
    <n v="44098"/>
    <s v="IMG_1989.JPG"/>
  </r>
  <r>
    <n v="68480"/>
    <d v="2014-02-19T00:00:00"/>
    <n v="5"/>
    <n v="6"/>
    <n v="2"/>
    <s v="0-ללא הפרשה"/>
    <s v="בינונית"/>
    <s v="משולב"/>
    <n v="4"/>
    <s v="NULL"/>
    <s v="NULL"/>
    <s v="פצע לחץ דרגה 4 , 6*5   בעומק 2 ס&quot;מ ,שוליים נקיים , מסביב לפצע פטרת הוחל ..טיפול עם SOL.HARTMAN X3  ומסביב C. CLOTRIMASOL."/>
    <s v="\\mc-srvfiles\ReuthFs\Applications\puzzlesoft\hospital_avotfiles\WoundsPics-1\IMG_1990.JPG"/>
    <n v="15"/>
    <d v="2014-02-19T21:20:24"/>
    <n v="1"/>
    <x v="0"/>
    <x v="1"/>
    <s v="C"/>
    <s v="פצע לחץ דרגה 4 ,6*5  בעומק 2 ס&quot;מ ,שוליים נקיים עםפטרת מסביב הוחל   ..טיפול עם SOL.HARTMAN X3 ."/>
    <d v="2014-02-18T00:00:00"/>
    <s v="לא"/>
    <s v="פעיל"/>
    <n v="16634313"/>
    <s v="שולמית"/>
    <s v="צפוק"/>
    <s v="נקבה"/>
    <d v="1918-06-01T00:00:00"/>
    <n v="45944"/>
    <s v="IMG_1990.JPG"/>
  </r>
  <r>
    <n v="91649"/>
    <d v="2020-05-01T00:00:00"/>
    <n v="2.5"/>
    <n v="1.5"/>
    <n v="0"/>
    <s v="0-ללא הפרשה"/>
    <s v="ללא הפרשה"/>
    <s v="משולב"/>
    <n v="3"/>
    <s v="מרכז תחום פצע,דיאטנית"/>
    <s v="מזרון סטטי לפיזור לחץ"/>
    <s v="פצע  בנטיה לשיפור והקטנה.    ממשיך  טיפול מקומי בFLAMINAL X 1/D  עם חבישה"/>
    <s v="\\mc-appsrv1\Applications\puzzlesoft\hospital_avotfiles\WoundsPics-1\IMG_1990.JPG"/>
    <n v="9"/>
    <d v="2020-05-01T04:04:14"/>
    <n v="5"/>
    <x v="0"/>
    <x v="7"/>
    <s v="L"/>
    <s v="קרסול שמאל"/>
    <d v="2019-09-09T00:00:00"/>
    <s v="כן"/>
    <s v="סגור"/>
    <n v="13630231"/>
    <s v="חנה"/>
    <s v="רייכמן"/>
    <s v="נקבה"/>
    <d v="1940-07-27T00:00:00"/>
    <n v="71276"/>
    <s v="IMG_1990.JPG"/>
  </r>
  <r>
    <n v="68554"/>
    <d v="2014-02-25T00:00:00"/>
    <n v="22"/>
    <n v="21"/>
    <n v="0.5"/>
    <s v="0-ללא הפרשה"/>
    <s v="ללא הפרשה"/>
    <s v="שחור-רקמה נקרוטית יבשה"/>
    <n v="4"/>
    <s v="NULL"/>
    <s v="NULL"/>
    <s v="החמרה במצב הפצע.  פצע צירקולרי.{ עקב } סימני התפשטות. פצע נמקי יבש.שונה טיפול מקומי. פצע צולם."/>
    <s v="\\mc-srvfiles\ReuthFs\Applications\puzzlesoft\hospital_avotfiles\WoundsPics-1\IMG_1993.JPG"/>
    <n v="14"/>
    <d v="2014-02-25T10:24:49"/>
    <n v="3"/>
    <x v="3"/>
    <x v="17"/>
    <s v="L"/>
    <s v="שוק ימין חלק התחתון"/>
    <d v="2014-02-18T00:00:00"/>
    <s v="לא"/>
    <s v="פעיל"/>
    <n v="7610033"/>
    <s v="דליה"/>
    <s v="אשרובסקי"/>
    <s v="נקבה"/>
    <d v="1931-07-12T00:00:00"/>
    <n v="45972"/>
    <s v="IMG_1993.JPG"/>
  </r>
  <r>
    <n v="68553"/>
    <d v="2014-02-25T00:00:00"/>
    <n v="6"/>
    <n v="4"/>
    <n v="0"/>
    <s v="0-ללא הפרשה"/>
    <s v="ללא הפרשה"/>
    <s v="שחור-רקמה נקרוטית יבשה"/>
    <n v="4"/>
    <s v="NULL"/>
    <s v="NULL"/>
    <s v="החמרה במצב הפצע. סימני התפשטות. פצע נמקי יבש.שונה טיפול מקומי. פצע צולם."/>
    <s v="\\mc-srvfiles\ReuthFs\Applications\puzzlesoft\hospital_avotfiles\WoundsPics-1\IMG_1995.JPG"/>
    <n v="13"/>
    <d v="2014-02-25T10:22:39"/>
    <n v="2"/>
    <x v="3"/>
    <x v="17"/>
    <s v="R"/>
    <s v="שוק ימין  חלק התחתון + עקב"/>
    <d v="2014-02-18T00:00:00"/>
    <s v="לא"/>
    <s v="פעיל"/>
    <n v="7610033"/>
    <s v="דליה"/>
    <s v="אשרובסקי"/>
    <s v="נקבה"/>
    <d v="1931-07-12T00:00:00"/>
    <n v="45972"/>
    <s v="IMG_1995.JPG"/>
  </r>
  <r>
    <n v="68575"/>
    <d v="2014-02-25T00:00:00"/>
    <n v="3"/>
    <n v="2.5"/>
    <n v="0"/>
    <s v="1-הפרשה סרוטית"/>
    <s v="קטנה"/>
    <s v="משולב"/>
    <n v="2"/>
    <s v="NULL"/>
    <s v="NULL"/>
    <s v="פצע בשיפור ניכר לאחר הטרייה עצמונית ונשירת הרקמה הנקרוטית.כעת רקמת גרעון שוליים עגולים נקיים ללא מסהרציה טיפול עם OINT.THREOLONE X2."/>
    <s v="\\mc-srvfiles\ReuthFs\Applications\puzzlesoft\hospital_avotfiles\WoundsPics-1\IMG_1996.JPG"/>
    <n v="11"/>
    <d v="2014-02-25T15:30:54"/>
    <n v="1"/>
    <x v="0"/>
    <x v="4"/>
    <s v="R"/>
    <s v="עקב 3X3 שחור"/>
    <d v="2014-01-29T00:00:00"/>
    <s v="לא"/>
    <s v="סגור"/>
    <n v="1621457"/>
    <s v="לאה לוטה"/>
    <s v="לוי"/>
    <s v="נקבה"/>
    <d v="1912-02-20T00:00:00"/>
    <n v="45700"/>
    <s v="IMG_1996.JPG"/>
  </r>
  <r>
    <n v="68660"/>
    <d v="2014-03-03T00:00:00"/>
    <n v="3"/>
    <n v="2.5"/>
    <n v="0"/>
    <s v="0-ללא הפרשה"/>
    <s v="ללא הפרשה"/>
    <s v="אדום-רקמת גרנולציה"/>
    <n v="2"/>
    <s v="NULL"/>
    <s v="NULL"/>
    <s v="המשך טיפול עם OINT .THEROLONE X2"/>
    <s v="\\mc-srvfiles\ReuthFs\Applications\puzzlesoft\hospital_avotfiles\WoundsPics-1\IMG_1997.JPG"/>
    <n v="9"/>
    <d v="2014-03-03T11:12:23"/>
    <n v="1"/>
    <x v="0"/>
    <x v="4"/>
    <s v="R"/>
    <s v="עקב 3X3 שחור"/>
    <d v="2014-01-29T00:00:00"/>
    <s v="לא"/>
    <s v="סגור"/>
    <n v="1621457"/>
    <s v="לאה לוטה"/>
    <s v="לוי"/>
    <s v="נקבה"/>
    <d v="1912-02-20T00:00:00"/>
    <n v="45700"/>
    <s v="IMG_1997.JPG"/>
  </r>
  <r>
    <n v="68661"/>
    <d v="2014-03-03T00:00:00"/>
    <n v="0"/>
    <n v="0"/>
    <n v="0"/>
    <s v="0-ללא הפרשה"/>
    <s v="ללא הפרשה"/>
    <m/>
    <n v="2"/>
    <s v="NULL"/>
    <s v="NULL"/>
    <m/>
    <s v="\\mc-srvfiles\ReuthFs\Applications\puzzlesoft\hospital_avotfiles\WoundsPics-1\IMG_1997.JPG"/>
    <n v="0"/>
    <d v="2014-03-03T11:14:22"/>
    <n v="1"/>
    <x v="0"/>
    <x v="1"/>
    <s v="C"/>
    <s v="עכוז מירכזי -גוגל 2X2"/>
    <d v="2014-02-07T00:00:00"/>
    <s v="לא"/>
    <s v="פעיל"/>
    <n v="4064721"/>
    <s v="חיים"/>
    <s v="פרחי"/>
    <s v="זכר"/>
    <d v="1924-06-02T00:00:00"/>
    <n v="45779"/>
    <s v="IMG_1997.JPG"/>
  </r>
  <r>
    <n v="68573"/>
    <d v="2014-02-25T00:00:00"/>
    <n v="0"/>
    <n v="0"/>
    <n v="0"/>
    <s v="0-ללא הפרשה"/>
    <s v="ללא הפרשה"/>
    <m/>
    <n v="2"/>
    <s v="NULL"/>
    <s v="NULL"/>
    <m/>
    <s v="\\mc-srvfiles\ReuthFs\Applications\puzzlesoft\hospital_avotfiles\WoundsPics-1\IMG_1999.JPG"/>
    <n v="0"/>
    <d v="2014-02-25T15:23:06"/>
    <n v="1"/>
    <x v="0"/>
    <x v="1"/>
    <s v="C"/>
    <s v="עכוז מירכזי -גוגל 2X2"/>
    <d v="2014-02-07T00:00:00"/>
    <s v="לא"/>
    <s v="פעיל"/>
    <n v="4064721"/>
    <s v="חיים"/>
    <s v="פרחי"/>
    <s v="זכר"/>
    <d v="1924-06-02T00:00:00"/>
    <n v="45779"/>
    <s v="IMG_1999.JPG"/>
  </r>
  <r>
    <n v="68492"/>
    <d v="2014-02-20T00:00:00"/>
    <n v="5"/>
    <n v="5"/>
    <n v="0"/>
    <s v="4-הפרשה מוגלתית מעטה"/>
    <s v="קטנה"/>
    <s v="צהוב-רקמה נקרוטית רכה,צמיגה"/>
    <n v="2"/>
    <s v="NULL"/>
    <s v="NULL"/>
    <m/>
    <s v="\\mc-srvfiles\ReuthFs\Applications\puzzlesoft\hospital_avotfiles\WoundsPics-1\IMG_2000.JPG"/>
    <n v="14"/>
    <d v="2014-02-20T01:35:19"/>
    <n v="1"/>
    <x v="0"/>
    <x v="1"/>
    <s v="L"/>
    <s v="עכוז אודם ורקמה פיברין"/>
    <d v="2014-01-29T00:00:00"/>
    <s v="לא"/>
    <s v="פעיל"/>
    <n v="2741965"/>
    <s v="יחיאל"/>
    <s v="גושן"/>
    <s v="זכר"/>
    <d v="1927-10-01T00:00:00"/>
    <n v="45699"/>
    <s v="IMG_2000.JPG"/>
  </r>
  <r>
    <n v="91754"/>
    <d v="2020-04-30T00:00:00"/>
    <n v="3"/>
    <n v="1.5"/>
    <n v="0"/>
    <s v="4-הפרשה מוגלתית מעטה"/>
    <s v="בינונית"/>
    <s v="משולב"/>
    <n v="4"/>
    <s v="מרכז תחום פצע,דיאטנית"/>
    <s v="מזרון סטטי לפיזור לחץ"/>
    <s v="פצע עם סימני פטרת מסביב.  טיפול מקומי בהרטבות HARTMAN X 3/D עם חבישה + מריחת CLOTRIMAZOL מסביב"/>
    <s v="\\mc-appsrv1\Applications\puzzlesoft\hospital_avotfiles\WoundsPics-1\IMG_2002.JPG"/>
    <n v="12"/>
    <d v="2020-05-07T09:26:04"/>
    <n v="10"/>
    <x v="0"/>
    <x v="1"/>
    <s v="R"/>
    <s v="ישבן ימין"/>
    <d v="2020-03-01T00:00:00"/>
    <s v="לא"/>
    <s v="פעיל"/>
    <n v="7481468"/>
    <s v="רבקה"/>
    <s v="בוזין"/>
    <s v="נקבה"/>
    <d v="1930-01-01T00:00:00"/>
    <n v="74656"/>
    <s v="IMG_2002.JPG"/>
  </r>
  <r>
    <n v="68489"/>
    <d v="2014-02-20T00:00:00"/>
    <n v="6"/>
    <n v="6"/>
    <n v="8"/>
    <s v="5-הפרשה מוגלתית רבה"/>
    <s v="גדולה"/>
    <s v="משולב"/>
    <n v="4"/>
    <s v="NULL"/>
    <s v="NULL"/>
    <m/>
    <s v="\\mc-srvfiles\ReuthFs\Applications\puzzlesoft\hospital_avotfiles\WoundsPics-1\IMG_2002.JPG"/>
    <n v="16"/>
    <d v="2014-02-20T01:28:55"/>
    <n v="1"/>
    <x v="0"/>
    <x v="1"/>
    <s v="C"/>
    <m/>
    <d v="2014-01-15T00:00:00"/>
    <s v="לא"/>
    <s v="סגור"/>
    <n v="5052642"/>
    <s v="אסתר"/>
    <s v="כהן"/>
    <s v="נקבה"/>
    <d v="1927-08-25T00:00:00"/>
    <n v="45481"/>
    <s v="IMG_2002.JPG"/>
  </r>
  <r>
    <n v="70142"/>
    <d v="2014-07-06T00:00:00"/>
    <n v="1"/>
    <n v="0.5"/>
    <n v="0"/>
    <s v="0-ללא הפרשה"/>
    <s v="ללא הפרשה"/>
    <s v="אדום-רקמת גרנולציה"/>
    <n v="2"/>
    <s v="NULL"/>
    <s v="NULL"/>
    <s v="פצע דרגה 2.  טיפול CR BACTROBAN 1 X 2/D"/>
    <s v="\\mc-srvfiles\ReuthFs\Applications\puzzlesoft\hospital_avotfiles\WoundsPics-1\IMG_2008.JPG"/>
    <n v="4"/>
    <d v="2014-07-06T02:33:58"/>
    <n v="1"/>
    <x v="2"/>
    <x v="10"/>
    <s v="L"/>
    <s v="אצבע 2 ברגל"/>
    <d v="2014-01-02T00:00:00"/>
    <s v="כן"/>
    <s v="סגור"/>
    <n v="8968257"/>
    <s v="חיים"/>
    <s v="דסה"/>
    <s v="זכר"/>
    <d v="1937-02-15T00:00:00"/>
    <n v="45292"/>
    <s v="IMG_2008.JPG"/>
  </r>
  <r>
    <n v="68545"/>
    <d v="2014-02-25T00:00:00"/>
    <n v="2.5"/>
    <n v="0.5"/>
    <n v="0"/>
    <s v="1-הפרשה סרוטית"/>
    <s v="בינונית"/>
    <s v="משולב"/>
    <n v="2"/>
    <s v="NULL"/>
    <s v="NULL"/>
    <s v="OINT.THEROLONE*2"/>
    <s v="\\mc-srvfiles\ReuthFs\Applications\puzzlesoft\hospital_avotfiles\WoundsPics-1\IMG_2008.JPG"/>
    <n v="9"/>
    <d v="2014-02-25T09:56:39"/>
    <n v="1"/>
    <x v="2"/>
    <x v="10"/>
    <s v="L"/>
    <s v="אצבע 2 ברגל"/>
    <d v="2014-01-02T00:00:00"/>
    <s v="כן"/>
    <s v="סגור"/>
    <n v="8968257"/>
    <s v="חיים"/>
    <s v="דסה"/>
    <s v="זכר"/>
    <d v="1937-02-15T00:00:00"/>
    <n v="45292"/>
    <s v="IMG_2008.JPG"/>
  </r>
  <r>
    <n v="91664"/>
    <d v="2020-05-02T00:00:00"/>
    <n v="3"/>
    <n v="2"/>
    <n v="1"/>
    <s v="0-ללא הפרשה"/>
    <s v="ללא הפרשה"/>
    <s v="משולב"/>
    <n v="4"/>
    <s v="מרכז תחום פצע,דיאטנית"/>
    <s v="מזרון סטטי לפיזור לחץ"/>
    <s v="פצע ללא שינוי.  עצם נמוש, 2 כיסים עד 2 סמ'. סימני פטרת מסביב. הוחלף  טיפול מקומי לAQACEL X 1/D עם חבישה + מריחת CLOTRIMAZOL מסביב."/>
    <s v="\\mc-appsrv1\Applications\puzzlesoft\hospital_avotfiles\WoundsPics-1\IMG_2010.JPG"/>
    <n v="10"/>
    <d v="2020-05-02T02:05:57"/>
    <n v="2"/>
    <x v="0"/>
    <x v="0"/>
    <s v="C"/>
    <s v="סקרום"/>
    <d v="2019-07-24T00:00:00"/>
    <s v="כן"/>
    <s v="פעיל"/>
    <n v="320468887"/>
    <s v="דניס"/>
    <s v="יעקובוב"/>
    <s v="זכר"/>
    <d v="1980-03-14T00:00:00"/>
    <n v="13630"/>
    <s v="IMG_2010.JPG"/>
  </r>
  <r>
    <n v="91422"/>
    <d v="2020-04-13T00:00:00"/>
    <n v="3"/>
    <n v="3"/>
    <n v="1"/>
    <s v="0-ללא הפרשה"/>
    <s v="ללא הפרשה"/>
    <s v="משולב"/>
    <n v="4"/>
    <s v="מרכז תחום פצע,דיאטנית"/>
    <s v="מזרון סטטי לפיזור לחץ"/>
    <s v="פצע ללא שינוי.  ממשיך טיפול מקומי בהרטבות  HARTMAN עם חבישה + DERMAGRAN PASTA להגנה."/>
    <s v="\\mc-appsrv1\Applications\puzzlesoft\hospital_avotfiles\WoundsPics-1\IMG_2010.JPG"/>
    <n v="11"/>
    <d v="2020-04-13T01:35:29"/>
    <n v="2"/>
    <x v="0"/>
    <x v="0"/>
    <s v="C"/>
    <s v="סקרום"/>
    <d v="2019-07-24T00:00:00"/>
    <s v="כן"/>
    <s v="פעיל"/>
    <n v="320468887"/>
    <s v="דניס"/>
    <s v="יעקובוב"/>
    <s v="זכר"/>
    <d v="1980-03-14T00:00:00"/>
    <n v="13630"/>
    <s v="IMG_2010.JPG"/>
  </r>
  <r>
    <n v="68546"/>
    <d v="2014-02-25T00:00:00"/>
    <n v="0.5"/>
    <n v="0.5"/>
    <n v="0"/>
    <s v="0-ללא הפרשה"/>
    <s v="ללא הפרשה"/>
    <m/>
    <n v="1"/>
    <s v="NULL"/>
    <s v="NULL"/>
    <s v="פצע יבש.  SOL.POLYDIN*1"/>
    <s v="\\mc-srvfiles\ReuthFs\Applications\puzzlesoft\hospital_avotfiles\WoundsPics-1\IMG_2010.JPG"/>
    <n v="1"/>
    <d v="2014-02-25T10:06:02"/>
    <n v="2"/>
    <x v="2"/>
    <x v="10"/>
    <s v="L"/>
    <s v="אצבע 3+5 ברגל שמאל"/>
    <d v="2014-02-25T00:00:00"/>
    <s v="כן"/>
    <s v="פעיל"/>
    <n v="14682900"/>
    <s v="לאה"/>
    <s v="כהן"/>
    <s v="נקבה"/>
    <d v="1955-08-12T00:00:00"/>
    <n v="43609"/>
    <s v="IMG_2010.JPG"/>
  </r>
  <r>
    <n v="68535"/>
    <d v="2014-02-25T00:00:00"/>
    <n v="5"/>
    <n v="5"/>
    <n v="0.2"/>
    <s v="2-הפרשה סרו דמית"/>
    <s v="בינונית"/>
    <s v="אדום-רקמת גרנולציה"/>
    <n v="2"/>
    <s v="NULL"/>
    <s v="NULL"/>
    <s v="פצע נקי ועגול.שוליים חלקים.הולך וקטן באיטיות.הוחלף טיפול ב KaltostatX2."/>
    <s v="\\mc-srvfiles\ReuthFs\Applications\puzzlesoft\hospital_avotfiles\WoundsPics-1\IMG_2012.JPG"/>
    <n v="14"/>
    <d v="2014-02-25T09:03:53"/>
    <n v="1"/>
    <x v="0"/>
    <x v="0"/>
    <s v="C"/>
    <m/>
    <d v="2013-09-15T00:00:00"/>
    <s v="לא"/>
    <s v="סגור"/>
    <n v="402459424"/>
    <s v="MARWAN"/>
    <s v="JARADAT"/>
    <s v="זכר"/>
    <d v="1998-08-04T00:00:00"/>
    <n v="43598"/>
    <s v="IMG_2012.JPG"/>
  </r>
  <r>
    <n v="91665"/>
    <d v="2020-05-02T00:00:00"/>
    <n v="3"/>
    <n v="1"/>
    <n v="1"/>
    <s v="0-ללא הפרשה"/>
    <s v="ללא הפרשה"/>
    <s v="משולב"/>
    <n v="4"/>
    <m/>
    <m/>
    <s v="פצע ללא שינוי. עצם נמוש, מרוסק. הוחלף   טיפול מקומי לAQACEL X 1/D עם חבישה"/>
    <s v="\\mc-appsrv1\Applications\puzzlesoft\hospital_avotfiles\WoundsPics-1\IMG_2012.JPG"/>
    <n v="8"/>
    <d v="2020-05-02T02:07:42"/>
    <n v="1"/>
    <x v="0"/>
    <x v="0"/>
    <s v="C"/>
    <s v="סקרום"/>
    <d v="2018-07-01T00:00:00"/>
    <s v="לא"/>
    <s v="פעיל"/>
    <n v="70343835"/>
    <s v="אורי"/>
    <s v="תמיר"/>
    <s v="זכר"/>
    <d v="1934-01-01T00:00:00"/>
    <n v="66653"/>
    <s v="IMG_2012.JPG"/>
  </r>
  <r>
    <n v="68520"/>
    <d v="2014-02-22T00:00:00"/>
    <n v="2"/>
    <n v="2"/>
    <n v="0.2"/>
    <s v="0-ללא הפרשה"/>
    <s v="ללא הפרשה"/>
    <m/>
    <n v="3"/>
    <s v="NULL"/>
    <s v="NULL"/>
    <s v="פצע נקי עם  שיפור במצרציה,ממשיך בטיפול SOL.SALINE0.9%X2"/>
    <s v="\\mc-srvfiles\ReuthFs\Applications\puzzlesoft\hospital_avotfiles\WoundsPics-1\IMG_2026.JPG"/>
    <n v="6"/>
    <d v="2014-02-22T16:47:31"/>
    <n v="1"/>
    <x v="0"/>
    <x v="1"/>
    <s v="C"/>
    <s v="עכוז אמצעי"/>
    <d v="2013-02-10T00:00:00"/>
    <s v="לא"/>
    <s v="סגור"/>
    <s v="P854472560"/>
    <s v="wasim"/>
    <s v="sameh daghlas"/>
    <s v="זכר"/>
    <d v="1993-03-11T00:00:00"/>
    <n v="40143"/>
    <s v="IMG_2026.JPG"/>
  </r>
  <r>
    <n v="68740"/>
    <d v="2014-03-08T00:00:00"/>
    <n v="2"/>
    <n v="2"/>
    <n v="0.2"/>
    <s v="0-ללא הפרשה"/>
    <s v="ללא הפרשה"/>
    <m/>
    <n v="3"/>
    <s v="NULL"/>
    <s v="NULL"/>
    <s v="פצע נקי,מצרציה בשיפור.ממשיך בטיפול SOL.SALINE 0.9%X2 וסביב הפצע THREOLONE"/>
    <s v="\\mc-srvfiles\ReuthFs\Applications\puzzlesoft\hospital_avotfiles\WoundsPics-1\IMG_2027.JPG"/>
    <n v="6"/>
    <d v="2014-03-08T09:04:03"/>
    <n v="1"/>
    <x v="0"/>
    <x v="1"/>
    <s v="C"/>
    <s v="עכוז אמצעי"/>
    <d v="2013-02-10T00:00:00"/>
    <s v="לא"/>
    <s v="סגור"/>
    <s v="P854472560"/>
    <s v="wasim"/>
    <s v="sameh daghlas"/>
    <s v="זכר"/>
    <d v="1993-03-11T00:00:00"/>
    <n v="40143"/>
    <s v="IMG_2027.JPG"/>
  </r>
  <r>
    <n v="68521"/>
    <d v="2014-02-22T00:00:00"/>
    <n v="1"/>
    <n v="1"/>
    <n v="3"/>
    <s v="4-הפרשה מוגלתית מעטה"/>
    <s v="קטנה"/>
    <s v="משולב"/>
    <n v="4"/>
    <s v="NULL"/>
    <s v="NULL"/>
    <s v="ללא שינוי,ממשיך בטיפול SOL.0.9%X2"/>
    <s v="\\mc-srvfiles\ReuthFs\Applications\puzzlesoft\hospital_avotfiles\WoundsPics-1\IMG_2028.JPG"/>
    <n v="7"/>
    <d v="2014-02-22T16:49:44"/>
    <n v="2"/>
    <x v="0"/>
    <x v="3"/>
    <s v="R"/>
    <s v="טרוכנטר אחורי ISCHIUM ימין , עכוז תחתון"/>
    <d v="2013-02-10T00:00:00"/>
    <s v="לא"/>
    <s v="סגור"/>
    <s v="P854472560"/>
    <s v="wasim"/>
    <s v="sameh daghlas"/>
    <s v="זכר"/>
    <d v="1993-03-11T00:00:00"/>
    <n v="40143"/>
    <s v="IMG_2028.JPG"/>
  </r>
  <r>
    <n v="68741"/>
    <d v="2014-03-08T00:00:00"/>
    <n v="1"/>
    <n v="1"/>
    <n v="3"/>
    <s v="2-הפרשה סרו דמית"/>
    <s v="קטנה"/>
    <s v="משולב"/>
    <n v="4"/>
    <s v="NULL"/>
    <s v="NULL"/>
    <s v="ללא שינוי בפצע, מסרציה מסביב.ממשיך בטיפול SOL.SALINE0.9% X2 מסביב THREOLONE"/>
    <s v="\\mc-srvfiles\ReuthFs\Applications\puzzlesoft\hospital_avotfiles\WoundsPics-1\IMG_2030.JPG"/>
    <n v="7"/>
    <d v="2014-03-08T09:12:32"/>
    <n v="2"/>
    <x v="0"/>
    <x v="3"/>
    <s v="R"/>
    <s v="טרוכנטר אחורי ISCHIUM ימין , עכוז תחתון"/>
    <d v="2013-02-10T00:00:00"/>
    <s v="לא"/>
    <s v="סגור"/>
    <s v="P854472560"/>
    <s v="wasim"/>
    <s v="sameh daghlas"/>
    <s v="זכר"/>
    <d v="1993-03-11T00:00:00"/>
    <n v="40143"/>
    <s v="IMG_2030.JPG"/>
  </r>
  <r>
    <n v="68522"/>
    <d v="2014-02-22T00:00:00"/>
    <n v="1"/>
    <n v="1"/>
    <n v="4"/>
    <s v="4-הפרשה מוגלתית מעטה"/>
    <s v="קטנה"/>
    <s v="משולב"/>
    <n v="4"/>
    <s v="NULL"/>
    <s v="NULL"/>
    <s v="ללא שינוי,ממשיך בטיפול SOL.SALINE0.09%X2"/>
    <s v="\\mc-srvfiles\ReuthFs\Applications\puzzlesoft\hospital_avotfiles\WoundsPics-1\IMG_2030.JPG"/>
    <n v="7"/>
    <d v="2014-02-22T16:51:51"/>
    <n v="3"/>
    <x v="0"/>
    <x v="3"/>
    <s v="L"/>
    <s v="טרוכנטר אחורי ISCHIUM ,עכוז תחתון"/>
    <d v="2013-02-10T00:00:00"/>
    <s v="לא"/>
    <s v="סגור"/>
    <s v="P854472560"/>
    <s v="wasim"/>
    <s v="sameh daghlas"/>
    <s v="זכר"/>
    <d v="1993-03-11T00:00:00"/>
    <n v="40143"/>
    <s v="IMG_2030.JPG"/>
  </r>
  <r>
    <n v="68742"/>
    <d v="2014-03-08T00:00:00"/>
    <n v="1"/>
    <n v="1"/>
    <n v="4"/>
    <s v="2-הפרשה סרו דמית"/>
    <s v="קטנה"/>
    <s v="משולב"/>
    <n v="4"/>
    <s v="NULL"/>
    <s v="NULL"/>
    <s v="ללא שינוי ,מסרציה מסביב.ממשיך בטיפול SOL.SALINE 0.9% X2 מסביבTHREOLONE"/>
    <s v="\\mc-srvfiles\ReuthFs\Applications\puzzlesoft\hospital_avotfiles\WoundsPics-1\IMG_2031.JPG"/>
    <n v="7"/>
    <d v="2014-03-08T09:16:50"/>
    <n v="3"/>
    <x v="0"/>
    <x v="3"/>
    <s v="L"/>
    <s v="טרוכנטר אחורי ISCHIUM ,עכוז תחתון"/>
    <d v="2013-02-10T00:00:00"/>
    <s v="לא"/>
    <s v="סגור"/>
    <s v="P854472560"/>
    <s v="wasim"/>
    <s v="sameh daghlas"/>
    <s v="זכר"/>
    <d v="1993-03-11T00:00:00"/>
    <n v="40143"/>
    <s v="IMG_2031.JPG"/>
  </r>
  <r>
    <n v="68525"/>
    <d v="2014-02-22T00:00:00"/>
    <n v="3.5"/>
    <n v="2.5"/>
    <n v="2"/>
    <s v="1-הפרשה סרוטית"/>
    <s v="בינונית"/>
    <s v="משולב"/>
    <n v="4"/>
    <s v="NULL"/>
    <s v="NULL"/>
    <s v="ללא שינוי ,ממשיך בטיפול KALTOSTAT X1"/>
    <s v="\\mc-srvfiles\ReuthFs\Applications\puzzlesoft\hospital_avotfiles\WoundsPics-1\IMG_2033.JPG"/>
    <n v="13"/>
    <d v="2014-02-22T16:59:57"/>
    <n v="2"/>
    <x v="1"/>
    <x v="13"/>
    <s v="L"/>
    <s v="שוק תחתחון"/>
    <d v="2014-02-09T00:00:00"/>
    <s v="לא"/>
    <s v="פעיל"/>
    <n v="59242180"/>
    <s v="שרון מרדכי"/>
    <s v="כהן"/>
    <s v="זכר"/>
    <d v="1965-01-22T00:00:00"/>
    <n v="45796"/>
    <s v="IMG_2033.JPG"/>
  </r>
  <r>
    <n v="68524"/>
    <d v="2014-02-22T00:00:00"/>
    <n v="2.5"/>
    <n v="2"/>
    <n v="2"/>
    <s v="1-הפרשה סרוטית"/>
    <s v="בינונית"/>
    <s v="משולב"/>
    <n v="4"/>
    <s v="NULL"/>
    <s v="NULL"/>
    <s v="פצע יותר נקי,ממשיך בטיפול KALTOSTAT X1"/>
    <s v="\\mc-srvfiles\ReuthFs\Applications\puzzlesoft\hospital_avotfiles\WoundsPics-1\IMG_2034.JPG"/>
    <n v="12"/>
    <d v="2014-02-22T16:58:05"/>
    <n v="1"/>
    <x v="1"/>
    <x v="6"/>
    <s v="L"/>
    <s v="ירך עליון"/>
    <d v="2014-02-09T00:00:00"/>
    <s v="לא"/>
    <s v="סגור"/>
    <n v="59242180"/>
    <s v="שרון מרדכי"/>
    <s v="כהן"/>
    <s v="זכר"/>
    <d v="1965-01-22T00:00:00"/>
    <n v="45796"/>
    <s v="IMG_2034.JPG"/>
  </r>
  <r>
    <n v="68744"/>
    <d v="2014-03-08T00:00:00"/>
    <n v="3"/>
    <n v="2"/>
    <n v="2"/>
    <s v="2-הפרשה סרו דמית"/>
    <s v="קטנה"/>
    <s v="משולב"/>
    <n v="4"/>
    <s v="NULL"/>
    <s v="NULL"/>
    <s v="פצע  יותר קטן עדיין רקמה פיברוטיתףממשיך בטיפול KALTOSTATX1"/>
    <s v="\\mc-srvfiles\ReuthFs\Applications\puzzlesoft\hospital_avotfiles\WoundsPics-1\IMG_2035.JPG"/>
    <n v="11"/>
    <d v="2014-03-08T09:32:04"/>
    <n v="2"/>
    <x v="1"/>
    <x v="13"/>
    <s v="L"/>
    <s v="שוק תחתחון"/>
    <d v="2014-02-09T00:00:00"/>
    <s v="לא"/>
    <s v="פעיל"/>
    <n v="59242180"/>
    <s v="שרון מרדכי"/>
    <s v="כהן"/>
    <s v="זכר"/>
    <d v="1965-01-22T00:00:00"/>
    <n v="45796"/>
    <s v="IMG_2035.JPG"/>
  </r>
  <r>
    <n v="68724"/>
    <d v="2014-03-04T00:00:00"/>
    <n v="2.2000000000000002"/>
    <n v="2"/>
    <n v="0.1"/>
    <s v="0-ללא הפרשה"/>
    <s v="ללא הפרשה"/>
    <s v="משולב"/>
    <n v="2"/>
    <s v="NULL"/>
    <s v="NULL"/>
    <s v="ממשיכה CR. BIAFINE פעמיים ביום."/>
    <s v="\\mc-srvfiles\ReuthFs\Applications\puzzlesoft\hospital_avotfiles\WoundsPics-1\IMG_2036.JPG"/>
    <n v="10"/>
    <d v="2014-03-04T18:49:08"/>
    <n v="2"/>
    <x v="0"/>
    <x v="1"/>
    <s v="L"/>
    <m/>
    <d v="2014-02-24T00:00:00"/>
    <s v="כן"/>
    <s v="סגור"/>
    <n v="41532383"/>
    <s v="מרים"/>
    <s v="שרעבי"/>
    <s v="נקבה"/>
    <d v="1929-01-01T00:00:00"/>
    <n v="43561"/>
    <s v="IMG_2036.JPG"/>
  </r>
  <r>
    <n v="68590"/>
    <d v="2014-02-26T00:00:00"/>
    <n v="2.5"/>
    <n v="2.2999999999999998"/>
    <n v="0.1"/>
    <s v="1-הפרשה סרוטית"/>
    <s v="קטנה"/>
    <s v="משולב"/>
    <n v="2"/>
    <s v="NULL"/>
    <s v="NULL"/>
    <s v="הוחל CR. BIAFINE פעמיים ביום ו CR. CLOTRIMAZOLE 1% מסביב לפצע פעמיים ביום."/>
    <s v="\\mc-srvfiles\ReuthFs\Applications\puzzlesoft\hospital_avotfiles\WoundsPics-1\IMG_2041.JPG"/>
    <n v="11"/>
    <d v="2014-02-26T11:53:41"/>
    <n v="2"/>
    <x v="0"/>
    <x v="1"/>
    <s v="R"/>
    <m/>
    <d v="2014-02-25T00:00:00"/>
    <s v="כן"/>
    <s v="סגור"/>
    <n v="65778037"/>
    <s v="פאינה"/>
    <s v="סוקולינסקי"/>
    <s v="נקבה"/>
    <d v="1923-11-27T00:00:00"/>
    <n v="18221"/>
    <s v="IMG_2041.JPG"/>
  </r>
  <r>
    <n v="68564"/>
    <d v="2014-02-25T00:00:00"/>
    <n v="0.5"/>
    <n v="0.3"/>
    <n v="0.1"/>
    <s v="0-ללא הפרשה"/>
    <s v="ללא הפרשה"/>
    <s v="ורוד-רקמת אפיטל"/>
    <n v="1"/>
    <s v="NULL"/>
    <s v="NULL"/>
    <s v="מריחה CR. BIAFINE פעמיים ביום. הפצע צולם."/>
    <s v="\\mc-srvfiles\ReuthFs\Applications\puzzlesoft\hospital_avotfiles\WoundsPics-1\IMG_2042.JPG"/>
    <n v="2"/>
    <d v="2014-02-25T13:01:50"/>
    <n v="1"/>
    <x v="0"/>
    <x v="1"/>
    <s v="C"/>
    <m/>
    <d v="2014-02-25T00:00:00"/>
    <s v="כן"/>
    <s v="סגור"/>
    <n v="125583"/>
    <s v="איבון"/>
    <s v="ברק"/>
    <s v="נקבה"/>
    <d v="1936-09-05T00:00:00"/>
    <n v="45878"/>
    <s v="IMG_2042.JPG"/>
  </r>
  <r>
    <n v="68714"/>
    <d v="2014-03-04T00:00:00"/>
    <n v="6.8"/>
    <n v="5"/>
    <n v="2"/>
    <s v="1-הפרשה סרוטית"/>
    <s v="בינונית"/>
    <s v="אדום-רקמת גרנולציה"/>
    <n v="4"/>
    <s v="NULL"/>
    <s v="NULL"/>
    <s v="ממשיך הרטבות עם  SOL. HARTMAN ארבע פעמים ביום."/>
    <s v="\\mc-srvfiles\ReuthFs\Applications\puzzlesoft\hospital_avotfiles\WoundsPics-1\IMG_2045.JPG"/>
    <n v="14"/>
    <d v="2014-03-04T17:49:31"/>
    <n v="1"/>
    <x v="0"/>
    <x v="0"/>
    <s v="C"/>
    <m/>
    <d v="2013-08-05T00:00:00"/>
    <s v="כן"/>
    <s v="פעיל"/>
    <n v="318047883"/>
    <s v="איפטח"/>
    <s v="חודיאנטוב"/>
    <s v="זכר"/>
    <d v="1957-09-04T00:00:00"/>
    <n v="42838"/>
    <s v="IMG_2045.JPG"/>
  </r>
  <r>
    <n v="68715"/>
    <d v="2014-03-04T00:00:00"/>
    <n v="4"/>
    <n v="3"/>
    <n v="0.5"/>
    <s v="4-הפרשה מוגלתית מעטה"/>
    <s v="קטנה"/>
    <s v="צהוב-רקמה נקרוטית רכה,צמיגה"/>
    <n v="4"/>
    <s v="NULL"/>
    <s v="NULL"/>
    <s v="ממשיך הרטבות עם  SOL. HARTMAN ארבע פעמים ביום,CR. BABY PASTE מסביב לפצע פעמיים ביום."/>
    <s v="\\mc-srvfiles\ReuthFs\Applications\puzzlesoft\hospital_avotfiles\WoundsPics-1\IMG_2047.JPG"/>
    <n v="12"/>
    <d v="2014-03-04T17:53:48"/>
    <n v="3"/>
    <x v="0"/>
    <x v="3"/>
    <s v="L"/>
    <m/>
    <d v="2013-11-05T00:00:00"/>
    <s v="כן"/>
    <s v="סגור"/>
    <n v="318047883"/>
    <s v="איפטח"/>
    <s v="חודיאנטוב"/>
    <s v="זכר"/>
    <d v="1957-09-04T00:00:00"/>
    <n v="42838"/>
    <s v="IMG_2047.JPG"/>
  </r>
  <r>
    <n v="68716"/>
    <d v="2014-03-04T00:00:00"/>
    <n v="3"/>
    <n v="2.5"/>
    <n v="0.1"/>
    <s v="0-ללא הפרשה"/>
    <s v="ללא הפרשה"/>
    <s v="צהוב-רקמה נקרוטית רכה,צמיגה"/>
    <n v="2"/>
    <s v="NULL"/>
    <s v="NULL"/>
    <s v="ממשיך הרטבות עם SOL. HARTMAN שלוש פעמים ביום."/>
    <s v="\\mc-srvfiles\ReuthFs\Applications\puzzlesoft\hospital_avotfiles\WoundsPics-1\IMG_2048.JPG"/>
    <n v="10"/>
    <d v="2014-03-04T17:58:25"/>
    <n v="5"/>
    <x v="0"/>
    <x v="1"/>
    <s v="L"/>
    <m/>
    <d v="2014-02-11T00:00:00"/>
    <s v="כן"/>
    <s v="פעיל"/>
    <n v="318047883"/>
    <s v="איפטח"/>
    <s v="חודיאנטוב"/>
    <s v="זכר"/>
    <d v="1957-09-04T00:00:00"/>
    <n v="42838"/>
    <s v="IMG_2048.JPG"/>
  </r>
  <r>
    <n v="68717"/>
    <d v="2014-03-04T00:00:00"/>
    <n v="2"/>
    <n v="1.8"/>
    <n v="0.3"/>
    <s v="0-ללא הפרשה"/>
    <s v="ללא הפרשה"/>
    <s v="צהוב-רקמה נקרוטית רכה,צמיגה"/>
    <n v="3"/>
    <s v="NULL"/>
    <s v="NULL"/>
    <s v="ממשיך הרטבות עם SOL. HARTMAN שלוש פעמים  ביום."/>
    <s v="\\mc-srvfiles\ReuthFs\Applications\puzzlesoft\hospital_avotfiles\WoundsPics-1\IMG_2051.JPG"/>
    <n v="9"/>
    <d v="2014-03-04T18:01:50"/>
    <n v="4"/>
    <x v="0"/>
    <x v="12"/>
    <s v="R"/>
    <s v="חלק עליון"/>
    <d v="2014-02-04T00:00:00"/>
    <s v="כן"/>
    <s v="פעיל"/>
    <n v="318047883"/>
    <s v="איפטח"/>
    <s v="חודיאנטוב"/>
    <s v="זכר"/>
    <d v="1957-09-04T00:00:00"/>
    <n v="42838"/>
    <s v="IMG_2051.JPG"/>
  </r>
  <r>
    <n v="68659"/>
    <d v="2014-03-03T00:00:00"/>
    <n v="5.5"/>
    <n v="3"/>
    <n v="0"/>
    <s v="1-הפרשה סרוטית"/>
    <s v="קטנה"/>
    <s v="משולב"/>
    <n v="3"/>
    <s v="NULL"/>
    <s v="NULL"/>
    <s v="פצע ניבדק ע&quot;י ד&quot;ר רגשוביץ, שינוי בטיפול מקומי. הותחל טיפול ע&quot;י SILVEROL X1/D"/>
    <s v="\\mc-srvfiles\ReuthFs\Applications\puzzlesoft\hospital_avotfiles\WoundsPics-1\IMG_2052.JPG"/>
    <n v="13"/>
    <d v="2014-03-03T02:03:12"/>
    <n v="1"/>
    <x v="0"/>
    <x v="1"/>
    <s v="L"/>
    <s v="דרגה 2 צולם"/>
    <d v="2014-02-14T00:00:00"/>
    <s v="לא"/>
    <s v="פעיל"/>
    <n v="10376796"/>
    <s v="משה"/>
    <s v="דוד"/>
    <s v="זכר"/>
    <d v="1940-01-01T00:00:00"/>
    <n v="45920"/>
    <s v="IMG_2052.JPG"/>
  </r>
  <r>
    <n v="68632"/>
    <d v="2014-03-01T00:00:00"/>
    <n v="5.5"/>
    <n v="3"/>
    <n v="0"/>
    <s v="1-הפרשה סרוטית"/>
    <s v="קטנה"/>
    <s v="משולב"/>
    <n v="3"/>
    <s v="NULL"/>
    <s v="NULL"/>
    <s v="פצע ניבדק ע&quot;י ד&quot;ר רגשוביץ, שינוי בטיפול מקומי. הותחל טיפול ע&quot;י SILVEROL X1/D"/>
    <s v="\\mc-srvfiles\ReuthFs\Applications\puzzlesoft\hospital_avotfiles\WoundsPics-1\IMG_2052.JPG"/>
    <n v="13"/>
    <d v="2014-03-01T14:48:43"/>
    <n v="1"/>
    <x v="0"/>
    <x v="1"/>
    <s v="L"/>
    <s v="דרגה 2 צולם"/>
    <d v="2014-02-14T00:00:00"/>
    <s v="לא"/>
    <s v="פעיל"/>
    <n v="10376796"/>
    <s v="משה"/>
    <s v="דוד"/>
    <s v="זכר"/>
    <d v="1940-01-01T00:00:00"/>
    <n v="45920"/>
    <s v="IMG_2052.JPG"/>
  </r>
  <r>
    <n v="68752"/>
    <d v="2014-03-10T00:00:00"/>
    <n v="5"/>
    <n v="3"/>
    <n v="0"/>
    <s v="2-הפרשה סרו דמית"/>
    <s v="קטנה"/>
    <s v="משולב"/>
    <n v="3"/>
    <s v="NULL"/>
    <s v="NULL"/>
    <s v="פצע ניבדק ע&quot;י ד&quot;ר גרשוביץ, ללא שינוי בטיפול מקומי, יש להמשיך  מריחת ע&quot;י ONT. SILVEROL X1/D. פצע צולם."/>
    <s v="\\mc-srvfiles\ReuthFs\Applications\puzzlesoft\hospital_avotfiles\WoundsPics-1\IMG_2053.JPG"/>
    <n v="13"/>
    <d v="2014-03-10T06:50:01"/>
    <n v="1"/>
    <x v="0"/>
    <x v="1"/>
    <s v="L"/>
    <s v="דרגה 2 צולם"/>
    <d v="2014-02-14T00:00:00"/>
    <s v="לא"/>
    <s v="פעיל"/>
    <n v="10376796"/>
    <s v="משה"/>
    <s v="דוד"/>
    <s v="זכר"/>
    <d v="1940-01-01T00:00:00"/>
    <n v="45920"/>
    <s v="IMG_2053.JPG"/>
  </r>
  <r>
    <n v="68753"/>
    <d v="2014-03-10T00:00:00"/>
    <n v="5"/>
    <n v="3"/>
    <n v="0"/>
    <s v="2-הפרשה סרו דמית"/>
    <s v="קטנה"/>
    <s v="משולב"/>
    <n v="3"/>
    <s v="NULL"/>
    <s v="NULL"/>
    <s v="פצע ניבדק ע&quot;י ד&quot;ר גרשוביץ, ללא שינוי בטיפול מקומי, יש להמשיך  מריחת ע&quot;י ONT. SILVEROL X1/D. פצע צולם."/>
    <s v="\\mc-srvfiles\ReuthFs\Applications\puzzlesoft\hospital_avotfiles\WoundsPics-1\IMG_2053.JPG"/>
    <n v="13"/>
    <d v="2014-03-10T06:50:45"/>
    <n v="1"/>
    <x v="0"/>
    <x v="1"/>
    <s v="L"/>
    <s v="דרגה 2 צולם"/>
    <d v="2014-02-14T00:00:00"/>
    <s v="לא"/>
    <s v="פעיל"/>
    <n v="10376796"/>
    <s v="משה"/>
    <s v="דוד"/>
    <s v="זכר"/>
    <d v="1940-01-01T00:00:00"/>
    <n v="45920"/>
    <s v="IMG_2053.JPG"/>
  </r>
  <r>
    <n v="68750"/>
    <d v="2014-03-10T00:00:00"/>
    <n v="5"/>
    <n v="3"/>
    <n v="0"/>
    <s v="2-הפרשה סרו דמית"/>
    <s v="קטנה"/>
    <s v="משולב"/>
    <n v="3"/>
    <s v="NULL"/>
    <s v="NULL"/>
    <s v="פצע ניבדק ע&quot;י ד&quot;ר גרשוביץ, ללא שינוי בטיפול מקומי, יש להמשיך  מריחת ע&quot;י ONT. SILVEROL X1/D. פצע צולם."/>
    <s v="\\mc-srvfiles\ReuthFs\Applications\puzzlesoft\hospital_avotfiles\WoundsPics-1\IMG_2053.JPG"/>
    <n v="13"/>
    <d v="2014-03-10T02:10:52"/>
    <n v="1"/>
    <x v="0"/>
    <x v="1"/>
    <s v="L"/>
    <s v="דרגה 2 צולם"/>
    <d v="2014-02-14T00:00:00"/>
    <s v="לא"/>
    <s v="פעיל"/>
    <n v="10376796"/>
    <s v="משה"/>
    <s v="דוד"/>
    <s v="זכר"/>
    <d v="1940-01-01T00:00:00"/>
    <n v="45920"/>
    <s v="IMG_2053.JPG"/>
  </r>
  <r>
    <n v="68638"/>
    <d v="2014-03-02T00:00:00"/>
    <n v="7"/>
    <n v="3"/>
    <n v="0"/>
    <s v="0-ללא הפרשה"/>
    <s v="ללא הפרשה"/>
    <s v="ורוד-רקמת אפיטל"/>
    <n v="1"/>
    <s v="NULL"/>
    <s v="NULL"/>
    <s v="איזור דונרסייד.  GAZAVAZELIN * 1"/>
    <s v="\\mc-srvfiles\ReuthFs\Applications\puzzlesoft\hospital_avotfiles\WoundsPics-1\IMG_2054.JPG"/>
    <n v="10"/>
    <d v="2014-03-02T12:07:58"/>
    <n v="1"/>
    <x v="3"/>
    <x v="6"/>
    <s v="R"/>
    <s v="חלק פנימי"/>
    <d v="2014-02-26T00:00:00"/>
    <s v="לא"/>
    <s v="סגור"/>
    <n v="324799188"/>
    <s v="יבגני"/>
    <s v="צ'רש"/>
    <s v="זכר"/>
    <d v="1992-03-13T00:00:00"/>
    <n v="46065"/>
    <s v="IMG_2054.JPG"/>
  </r>
  <r>
    <n v="68745"/>
    <d v="2014-03-08T00:00:00"/>
    <n v="7"/>
    <n v="3"/>
    <n v="0"/>
    <s v="0-ללא הפרשה"/>
    <s v="ללא הפרשה"/>
    <m/>
    <n v="1"/>
    <s v="NULL"/>
    <s v="NULL"/>
    <s v="פצע נקי ללא הפרשה  ממשיך בטיפול עם OIL.PARAFIN"/>
    <s v="\\mc-srvfiles\ReuthFs\Applications\puzzlesoft\hospital_avotfiles\WoundsPics-1\IMG_2054.JPG"/>
    <n v="9"/>
    <d v="2014-03-08T09:39:28"/>
    <n v="1"/>
    <x v="3"/>
    <x v="6"/>
    <s v="R"/>
    <s v="חלק פנימי"/>
    <d v="2014-02-26T00:00:00"/>
    <s v="לא"/>
    <s v="סגור"/>
    <n v="324799188"/>
    <s v="יבגני"/>
    <s v="צ'רש"/>
    <s v="זכר"/>
    <d v="1992-03-13T00:00:00"/>
    <n v="46065"/>
    <s v="IMG_2054.JPG"/>
  </r>
  <r>
    <n v="68639"/>
    <d v="2014-03-02T00:00:00"/>
    <n v="8"/>
    <n v="3"/>
    <n v="0"/>
    <s v="0-ללא הפרשה"/>
    <s v="ללא הפרשה"/>
    <s v="משולב"/>
    <n v="2"/>
    <s v="NULL"/>
    <s v="NULL"/>
    <s v="איזור מושטל עדיין עם סיכות ותפרים.  טיפול GAZAVAZELIN  * 1"/>
    <s v="\\mc-srvfiles\ReuthFs\Applications\puzzlesoft\hospital_avotfiles\WoundsPics-1\IMG_2056.JPG"/>
    <n v="12"/>
    <d v="2014-03-02T12:09:58"/>
    <n v="2"/>
    <x v="8"/>
    <x v="13"/>
    <s v="R"/>
    <m/>
    <d v="2014-02-26T00:00:00"/>
    <s v="לא"/>
    <s v="סגור"/>
    <n v="324799188"/>
    <s v="יבגני"/>
    <s v="צ'רש"/>
    <s v="זכר"/>
    <d v="1992-03-13T00:00:00"/>
    <n v="46065"/>
    <s v="IMG_2056.JPG"/>
  </r>
  <r>
    <n v="68629"/>
    <d v="2014-03-01T00:00:00"/>
    <n v="1.5"/>
    <n v="1.5"/>
    <n v="0.2"/>
    <s v="0-ללא הפרשה"/>
    <s v="ללא הפרשה"/>
    <m/>
    <n v="2"/>
    <s v="NULL"/>
    <s v="NULL"/>
    <s v="פצע  עם קרמה פיברוטית ממשיך בטיפול UREA X2"/>
    <s v="\\mc-srvfiles\ReuthFs\Applications\puzzlesoft\hospital_avotfiles\WoundsPics-1\IMG_2058.JPG"/>
    <n v="5"/>
    <d v="2014-03-01T12:42:58"/>
    <n v="2"/>
    <x v="4"/>
    <x v="23"/>
    <s v="L"/>
    <s v="פטישון"/>
    <d v="2014-02-10T00:00:00"/>
    <s v="לא"/>
    <s v="פעיל"/>
    <n v="39874110"/>
    <s v="רמי"/>
    <s v="עמר"/>
    <s v="זכר"/>
    <d v="1983-04-29T00:00:00"/>
    <n v="45822"/>
    <s v="IMG_2058.JPG"/>
  </r>
  <r>
    <n v="68631"/>
    <d v="2014-03-01T00:00:00"/>
    <n v="1"/>
    <n v="1"/>
    <n v="0.2"/>
    <s v="0-ללא הפרשה"/>
    <s v="ללא הפרשה"/>
    <m/>
    <n v="2"/>
    <s v="NULL"/>
    <s v="NULL"/>
    <s v="פצע בשיפור עם רקמה פיברוטית טיפול עם UREAX1"/>
    <s v="\\mc-srvfiles\ReuthFs\Applications\puzzlesoft\hospital_avotfiles\WoundsPics-1\IMG_2061.JPG"/>
    <n v="3"/>
    <d v="2014-03-01T12:49:03"/>
    <n v="1"/>
    <x v="0"/>
    <x v="4"/>
    <s v="R"/>
    <m/>
    <d v="2013-12-01T00:00:00"/>
    <s v="לא"/>
    <s v="פעיל"/>
    <n v="327088746"/>
    <s v="טטיאנה"/>
    <s v="קרטניקובה"/>
    <s v="נקבה"/>
    <d v="1992-10-11T00:00:00"/>
    <n v="45200"/>
    <s v="IMG_2061.JPG"/>
  </r>
  <r>
    <n v="68648"/>
    <d v="2014-03-02T00:00:00"/>
    <n v="1.5"/>
    <n v="1"/>
    <n v="0"/>
    <s v="1-הפרשה סרוטית"/>
    <s v="בינונית"/>
    <s v="משולב"/>
    <n v="3"/>
    <s v="NULL"/>
    <s v="NULL"/>
    <s v="המשך טיפול  עם CR SILVEROL"/>
    <s v="\\mc-emc-srvfiles\ReuthFs\Applications\puzzlesoft\hospital_avotfiles\WoundsPics-1\IMG_2063.JPG"/>
    <n v="9"/>
    <d v="2014-03-02T13:12:34"/>
    <n v="3"/>
    <x v="0"/>
    <x v="13"/>
    <s v="R"/>
    <s v="שוק ימין צדדית"/>
    <d v="2013-10-25T00:00:00"/>
    <s v="כן"/>
    <s v="פעיל"/>
    <n v="1490986"/>
    <s v="מרים מרתה"/>
    <s v="שטול"/>
    <s v="נקבה"/>
    <d v="1923-01-01T00:00:00"/>
    <n v="44164"/>
    <s v="IMG_2063.JPG"/>
  </r>
  <r>
    <n v="68647"/>
    <d v="2014-03-02T00:00:00"/>
    <n v="1"/>
    <n v="1"/>
    <n v="0"/>
    <s v="0-ללא הפרשה"/>
    <s v="ללא הפרשה"/>
    <s v="משולב"/>
    <n v="2"/>
    <s v="NULL"/>
    <s v="NULL"/>
    <s v="המשך טיפול עם DERMAGRAN GEL*1"/>
    <s v="\\mc-emc-srvfiles\ReuthFs\Applications\puzzlesoft\hospital_avotfiles\WoundsPics-1\IMG_2065.JPG"/>
    <n v="6"/>
    <d v="2014-03-02T13:11:56"/>
    <n v="2"/>
    <x v="0"/>
    <x v="4"/>
    <s v="L"/>
    <s v="עקב שמאל"/>
    <d v="2013-10-25T00:00:00"/>
    <s v="כן"/>
    <s v="פעיל"/>
    <n v="1490986"/>
    <s v="מרים מרתה"/>
    <s v="שטול"/>
    <s v="נקבה"/>
    <d v="1923-01-01T00:00:00"/>
    <n v="44164"/>
    <s v="IMG_2065.JPG"/>
  </r>
  <r>
    <n v="68645"/>
    <d v="2014-03-02T00:00:00"/>
    <n v="2"/>
    <n v="1"/>
    <n v="0"/>
    <s v="0-ללא הפרשה"/>
    <s v="ללא הפרשה"/>
    <s v="אדום-רקמת גרנולציה"/>
    <n v="2"/>
    <s v="NULL"/>
    <s v="NULL"/>
    <s v="המשך מריחה  עם CR SILVEROL"/>
    <s v="\\mc-emc-srvfiles\ReuthFs\Applications\puzzlesoft\hospital_avotfiles\WoundsPics-1\IMG_2068.JPG"/>
    <n v="6"/>
    <d v="2014-03-02T13:09:53"/>
    <n v="1"/>
    <x v="3"/>
    <x v="0"/>
    <s v="C"/>
    <s v="סקרום"/>
    <d v="2013-10-25T00:00:00"/>
    <s v="כן"/>
    <s v="פעיל"/>
    <n v="1490986"/>
    <s v="מרים מרתה"/>
    <s v="שטול"/>
    <s v="נקבה"/>
    <d v="1923-01-01T00:00:00"/>
    <n v="44164"/>
    <s v="IMG_2068.JPG"/>
  </r>
  <r>
    <n v="68642"/>
    <d v="2014-03-02T00:00:00"/>
    <n v="6"/>
    <n v="6"/>
    <n v="2"/>
    <s v="1-הפרשה סרוטית"/>
    <s v="בינונית"/>
    <s v="משולב"/>
    <n v="4"/>
    <s v="NULL"/>
    <s v="NULL"/>
    <s v="המשך טיפול עם HARTMAN  מסביב טיפול הוחלף לUng.Dermacombin"/>
    <s v="\\mc-emc-srvfiles\ReuthFs\Applications\puzzlesoft\hospital_avotfiles\WoundsPics-1\IMG_2071.JPG"/>
    <n v="15"/>
    <d v="2014-03-02T12:55:48"/>
    <n v="1"/>
    <x v="0"/>
    <x v="1"/>
    <s v="C"/>
    <s v="פצע לחץ דרגה 4 ,6*5  בעומק 2 ס&quot;מ ,שוליים נקיים עםפטרת מסביב הוחל   ..טיפול עם SOL.HARTMAN X3 ."/>
    <d v="2014-02-18T00:00:00"/>
    <s v="לא"/>
    <s v="פעיל"/>
    <n v="16634313"/>
    <s v="שולמית"/>
    <s v="צפוק"/>
    <s v="נקבה"/>
    <d v="1918-06-01T00:00:00"/>
    <n v="45944"/>
    <s v="IMG_2071.JPG"/>
  </r>
  <r>
    <n v="68652"/>
    <d v="2014-03-02T00:00:00"/>
    <n v="4.5"/>
    <n v="2"/>
    <n v="2"/>
    <s v="1-הפרשה סרוטית"/>
    <s v="בינונית"/>
    <s v="משולב"/>
    <n v="3"/>
    <s v="NULL"/>
    <s v="NULL"/>
    <s v="הוחל תוסף מזון ABOUND   המשך הרטבות עם HARTMAN מסביב CR DERMACOMBIN"/>
    <s v="\\mc-emc-srvfiles\ReuthFs\Applications\puzzlesoft\hospital_avotfiles\WoundsPics-1\IMG_2075.JPG"/>
    <n v="13"/>
    <d v="2014-03-02T13:21:39"/>
    <n v="2"/>
    <x v="0"/>
    <x v="1"/>
    <s v="L"/>
    <s v="פצע לחץ עכוז שמאל"/>
    <d v="2012-11-06T00:00:00"/>
    <s v="כן"/>
    <s v="פעיל"/>
    <n v="57754202"/>
    <s v="שושנה"/>
    <s v="מיץ"/>
    <s v="נקבה"/>
    <d v="1962-07-12T00:00:00"/>
    <n v="37494"/>
    <s v="IMG_2075.JPG"/>
  </r>
  <r>
    <n v="68650"/>
    <d v="2014-03-02T00:00:00"/>
    <n v="3.5"/>
    <n v="2"/>
    <n v="2"/>
    <s v="1-הפרשה סרוטית"/>
    <s v="בינונית"/>
    <s v="אדום-רקמת גרנולציה"/>
    <n v="3"/>
    <s v="NULL"/>
    <s v="NULL"/>
    <s v="הוחל תוסף מזון ABOUND   המשך הרטבות עם HARTMAN מסביב CR DERMACOMBIN"/>
    <s v="\\mc-emc-srvfiles\ReuthFs\Applications\puzzlesoft\hospital_avotfiles\WoundsPics-1\IMG_2077.JPG"/>
    <n v="11"/>
    <d v="2014-03-02T13:18:14"/>
    <n v="1"/>
    <x v="0"/>
    <x v="1"/>
    <s v="R"/>
    <s v="תעלה פתוחה"/>
    <d v="2006-11-01T00:00:00"/>
    <s v="כן"/>
    <s v="פעיל"/>
    <n v="57754202"/>
    <s v="שושנה"/>
    <s v="מיץ"/>
    <s v="נקבה"/>
    <d v="1962-07-12T00:00:00"/>
    <n v="37494"/>
    <s v="IMG_2077.JPG"/>
  </r>
  <r>
    <n v="68644"/>
    <d v="2014-03-02T00:00:00"/>
    <n v="2"/>
    <n v="2"/>
    <n v="1"/>
    <s v="1-הפרשה סרוטית"/>
    <s v="קטנה"/>
    <s v="אדום-רקמת גרנולציה"/>
    <n v="3"/>
    <s v="NULL"/>
    <s v="NULL"/>
    <s v="יש לציין סימני היפרגרנולציה וסימני לחץ טריים בתוך הפצע   המשך הרטבות עם HARTMAN מסביב CR CLOTRIMAZOL"/>
    <s v="\\mc-emc-srvfiles\ReuthFs\Applications\puzzlesoft\hospital_avotfiles\WoundsPics-1\IMG_2079.JPG"/>
    <n v="9"/>
    <d v="2014-03-02T13:01:25"/>
    <n v="3"/>
    <x v="0"/>
    <x v="1"/>
    <s v="R"/>
    <s v="עכוז ימין"/>
    <d v="2013-12-09T00:00:00"/>
    <s v="לא"/>
    <s v="פעיל"/>
    <n v="31269004"/>
    <s v="זכריה"/>
    <s v="פנסו"/>
    <s v="זכר"/>
    <d v="1931-01-05T00:00:00"/>
    <s v="NULL"/>
    <s v="IMG_2079.JPG"/>
  </r>
  <r>
    <n v="68598"/>
    <d v="2014-02-26T00:00:00"/>
    <n v="2"/>
    <n v="2"/>
    <n v="0"/>
    <s v="0-ללא הפרשה"/>
    <s v="ללא הפרשה"/>
    <s v="משולב"/>
    <n v="2"/>
    <s v="NULL"/>
    <s v="NULL"/>
    <s v="פצע לחץ דרגה2-3 ,2*2 עם צבע משולב , ללא הפרשות ,שוליים נקיים ..טיפול עםC. SILVEROL *2."/>
    <s v="\\mc-srvfiles\ReuthFs\Applications\puzzlesoft\hospital_avotfiles\WoundsPics-1\IMG_2082.JPG"/>
    <n v="9"/>
    <d v="2014-02-26T19:12:59"/>
    <n v="1"/>
    <x v="0"/>
    <x v="1"/>
    <s v="R"/>
    <s v="פצע לחץ דרגה2-3 ,2*2 עם צבע משולב , ללא הפרשות ,שוליים נקיים ..טיפול עםC. SILVEROL *2."/>
    <d v="2014-02-22T00:00:00"/>
    <s v="לא"/>
    <s v="פעיל"/>
    <n v="12284469"/>
    <s v="סיריל פיליפ"/>
    <s v="לגום"/>
    <s v="זכר"/>
    <d v="1932-07-15T00:00:00"/>
    <n v="45985"/>
    <s v="IMG_2082.JPG"/>
  </r>
  <r>
    <n v="68641"/>
    <d v="2014-03-02T00:00:00"/>
    <n v="2"/>
    <n v="2"/>
    <n v="0"/>
    <s v="0-ללא הפרשה"/>
    <s v="ללא הפרשה"/>
    <m/>
    <n v="3"/>
    <s v="NULL"/>
    <s v="NULL"/>
    <s v="ממשיך אותו טיפול ."/>
    <s v="\\mc-srvfiles\ReuthFs\Applications\puzzlesoft\hospital_avotfiles\WoundsPics-1\IMG_2082.JPG"/>
    <n v="6"/>
    <d v="2014-03-02T12:55:37"/>
    <n v="1"/>
    <x v="0"/>
    <x v="1"/>
    <s v="R"/>
    <s v="פצע לחץ דרגה2-3 ,2*2 עם צבע משולב , ללא הפרשות ,שוליים נקיים ..טיפול עםC. SILVEROL *2."/>
    <d v="2014-02-22T00:00:00"/>
    <s v="לא"/>
    <s v="פעיל"/>
    <n v="12284469"/>
    <s v="סיריל פיליפ"/>
    <s v="לגום"/>
    <s v="זכר"/>
    <d v="1932-07-15T00:00:00"/>
    <n v="45985"/>
    <s v="IMG_2082.JPG"/>
  </r>
  <r>
    <n v="68646"/>
    <d v="2014-03-02T00:00:00"/>
    <n v="0.5"/>
    <n v="0.5"/>
    <n v="2"/>
    <s v="4-הפרשה מוגלתית מעטה"/>
    <s v="קטנה"/>
    <s v="משולב"/>
    <n v="4"/>
    <s v="NULL"/>
    <s v="NULL"/>
    <s v="נעשה ביקור פצע ,  יש לציין שהופיעה הפרשה מוגלתית בכמות מעוטה , ממשיך אותו טיפול"/>
    <s v="\\mc-srvfiles\ReuthFs\Applications\puzzlesoft\hospital_avotfiles\WoundsPics-1\IMG_2084.JPG"/>
    <n v="5"/>
    <d v="2014-03-02T13:11:50"/>
    <n v="5"/>
    <x v="0"/>
    <x v="3"/>
    <s v="L"/>
    <s v="טרוכנטר שמאל"/>
    <d v="2013-11-17T00:00:00"/>
    <s v="לא"/>
    <s v="סגור"/>
    <n v="930592175"/>
    <s v="לביב"/>
    <s v="ג'בר"/>
    <s v="זכר"/>
    <d v="1974-06-23T00:00:00"/>
    <n v="44505"/>
    <s v="IMG_2084.JPG"/>
  </r>
  <r>
    <n v="68643"/>
    <d v="2014-03-02T00:00:00"/>
    <n v="9"/>
    <n v="9"/>
    <n v="3.5"/>
    <s v="1-הפרשה סרוטית"/>
    <s v="בינונית"/>
    <s v="משולב"/>
    <n v="4"/>
    <s v="NULL"/>
    <s v="NULL"/>
    <s v="נעשה ביקור פצע , ממשיכה אותו טיפול מקומי -הרטבות עם HARTMAN X3."/>
    <s v="\\mc-srvfiles\ReuthFs\Applications\puzzlesoft\hospital_avotfiles\WoundsPics-1\IMG_2086.JPG"/>
    <n v="15"/>
    <d v="2014-03-02T12:58:33"/>
    <n v="1"/>
    <x v="0"/>
    <x v="1"/>
    <s v="C"/>
    <m/>
    <d v="2014-02-05T00:00:00"/>
    <s v="לא"/>
    <s v="פעיל"/>
    <n v="63372924"/>
    <s v="מסעודי"/>
    <s v="ביטון"/>
    <s v="נקבה"/>
    <d v="1936-01-01T00:00:00"/>
    <n v="45762"/>
    <s v="IMG_2086.JPG"/>
  </r>
  <r>
    <n v="68649"/>
    <d v="2014-03-02T00:00:00"/>
    <n v="0.5"/>
    <n v="0.5"/>
    <n v="4"/>
    <s v="0-ללא הפרשה"/>
    <s v="קטנה"/>
    <s v="משולב"/>
    <n v="3"/>
    <s v="NULL"/>
    <s v="NULL"/>
    <s v="נעשה ביקור פצעים, ממשיך טיפול  מקומי עם הרטבות HARTMAN X3"/>
    <s v="\\mc-srvfiles\ReuthFs\Applications\puzzlesoft\hospital_avotfiles\WoundsPics-1\IMG_2088.JPG"/>
    <n v="5"/>
    <d v="2014-03-02T13:18:05"/>
    <n v="1"/>
    <x v="0"/>
    <x v="1"/>
    <s v="L"/>
    <m/>
    <d v="2013-04-16T00:00:00"/>
    <s v="לא"/>
    <s v="סגור"/>
    <n v="304642556"/>
    <s v="אלכסנדר"/>
    <s v="סולימנוב"/>
    <s v="זכר"/>
    <d v="1976-12-28T00:00:00"/>
    <n v="41185"/>
    <s v="IMG_2088.JPG"/>
  </r>
  <r>
    <n v="68651"/>
    <d v="2014-03-02T00:00:00"/>
    <n v="1.5"/>
    <n v="3"/>
    <n v="4"/>
    <s v="1-הפרשה סרוטית"/>
    <s v="בינונית"/>
    <s v="משולב"/>
    <n v="3"/>
    <s v="NULL"/>
    <s v="NULL"/>
    <s v="נעשה ביקור פצעים, ללא שינוי ,ממשיכה אותו טיפול"/>
    <s v="\\mc-srvfiles\ReuthFs\Applications\puzzlesoft\hospital_avotfiles\WoundsPics-1\IMG_2090.JPG"/>
    <n v="12"/>
    <d v="2014-03-02T13:20:03"/>
    <n v="1"/>
    <x v="0"/>
    <x v="1"/>
    <s v="C"/>
    <s v="במרכז העכוז"/>
    <d v="2013-11-05T00:00:00"/>
    <s v="לא"/>
    <s v="סגור"/>
    <n v="76089028"/>
    <s v="פרידריקה"/>
    <s v="קאיזרמאן"/>
    <s v="נקבה"/>
    <d v="1924-05-10T00:00:00"/>
    <n v="44347"/>
    <s v="IMG_2090.JPG"/>
  </r>
  <r>
    <n v="68653"/>
    <d v="2014-03-02T00:00:00"/>
    <n v="5"/>
    <n v="2"/>
    <n v="1.5"/>
    <s v="0-ללא הפרשה"/>
    <s v="ללא הפרשה"/>
    <s v="אדום-רקמת גרנולציה"/>
    <n v="4"/>
    <s v="NULL"/>
    <s v="NULL"/>
    <s v="נעשה ביקור הפצע ללא שינוי בטיפול , ממשיכה אותו טיפול ."/>
    <s v="\\mc-srvfiles\ReuthFs\Applications\puzzlesoft\hospital_avotfiles\WoundsPics-1\IMG_2092.JPG"/>
    <n v="10"/>
    <d v="2014-03-02T13:25:09"/>
    <n v="1"/>
    <x v="0"/>
    <x v="0"/>
    <s v="C"/>
    <s v="סקרום"/>
    <d v="2013-04-26T00:00:00"/>
    <s v="לא"/>
    <s v="פעיל"/>
    <n v="312728413"/>
    <s v="ליודמילה"/>
    <s v="מסלוב"/>
    <s v="נקבה"/>
    <d v="1932-06-06T00:00:00"/>
    <n v="41311"/>
    <s v="IMG_2092.JPG"/>
  </r>
  <r>
    <n v="68695"/>
    <d v="2014-03-04T00:00:00"/>
    <n v="0"/>
    <n v="0"/>
    <n v="0"/>
    <s v="0-ללא הפרשה"/>
    <s v="ללא הפרשה"/>
    <s v="אדום-רקמת גרנולציה"/>
    <n v="2"/>
    <s v="NULL"/>
    <s v="NULL"/>
    <s v="סקרום פצע לחץ שפשופי דרגה 2 ופטרת מסביב ,הפצע צולם  היום טיפול עם DERMAGRAN PASTA X2 ומסביב CR.DERMACOMBIN X2 ."/>
    <s v="\\mc-srvfiles\ReuthFs\Applications\puzzlesoft\hospital_avotfiles\WoundsPics-1\IMG_2095.JPG"/>
    <n v="2"/>
    <d v="2014-03-04T16:21:52"/>
    <n v="1"/>
    <x v="0"/>
    <x v="1"/>
    <s v="C"/>
    <s v="עכוז מירכזי -גוגל 2X2"/>
    <d v="2014-02-07T00:00:00"/>
    <s v="לא"/>
    <s v="פעיל"/>
    <n v="4064721"/>
    <s v="חיים"/>
    <s v="פרחי"/>
    <s v="זכר"/>
    <d v="1924-06-02T00:00:00"/>
    <n v="45779"/>
    <s v="IMG_2095.JPG"/>
  </r>
  <r>
    <n v="68694"/>
    <d v="2014-03-04T00:00:00"/>
    <n v="0"/>
    <n v="0"/>
    <n v="0"/>
    <s v="0-ללא הפרשה"/>
    <s v="ללא הפרשה"/>
    <m/>
    <n v="2"/>
    <s v="NULL"/>
    <s v="NULL"/>
    <m/>
    <s v="\\mc-srvfiles\ReuthFs\Applications\puzzlesoft\hospital_avotfiles\WoundsPics-1\IMG_2098.JPG"/>
    <n v="0"/>
    <d v="2014-03-04T16:18:40"/>
    <n v="2"/>
    <x v="0"/>
    <x v="7"/>
    <s v="R"/>
    <s v="פטישון ימין-פצע 1.5X1.5 אודם עם פצע  קטן בעמצא"/>
    <d v="2014-02-07T00:00:00"/>
    <s v="לא"/>
    <s v="פעיל"/>
    <n v="4064721"/>
    <s v="חיים"/>
    <s v="פרחי"/>
    <s v="זכר"/>
    <d v="1924-06-02T00:00:00"/>
    <n v="45779"/>
    <s v="IMG_2098.JPG"/>
  </r>
  <r>
    <n v="68707"/>
    <d v="2014-03-04T00:00:00"/>
    <n v="2.5"/>
    <n v="2"/>
    <n v="1.5"/>
    <s v="1-הפרשה סרוטית"/>
    <s v="בינונית"/>
    <s v="אדום-רקמת גרנולציה"/>
    <n v="2"/>
    <s v="NULL"/>
    <s v="NULL"/>
    <s v="פצע  צלקת ניתוחית דרגה 2 ,פצע בשיפור ניכר ,צולם היום,רקמה גרנולוטית עם  הפרשה סרוטית  מועטה טיפול עם BIATAIN AG X1."/>
    <s v="\\mc-srvfiles\ReuthFs\Applications\puzzlesoft\hospital_avotfiles\WoundsPics-1\IMG_2100.JPG"/>
    <n v="11"/>
    <d v="2014-03-04T16:51:30"/>
    <n v="1"/>
    <x v="1"/>
    <x v="25"/>
    <s v="C"/>
    <s v="פצע ניתוחי בבטן תחתונה מפריש,5X3"/>
    <d v="2014-02-10T00:00:00"/>
    <s v="לא"/>
    <s v="סגור"/>
    <n v="45846268"/>
    <s v="עדנה"/>
    <s v="הרשקוביץ"/>
    <s v="נקבה"/>
    <d v="1944-01-01T00:00:00"/>
    <n v="45840"/>
    <s v="IMG_2100.JPG"/>
  </r>
  <r>
    <n v="68699"/>
    <d v="2014-03-04T00:00:00"/>
    <n v="0.5"/>
    <n v="0.5"/>
    <n v="0"/>
    <s v="0-ללא הפרשה"/>
    <s v="ללא הפרשה"/>
    <s v="ורוד-רקמת אפיטל"/>
    <n v="2"/>
    <s v="NULL"/>
    <s v="NULL"/>
    <s v="פצע דרגה 2 רקמת אפיתל שוליים נקיים ללא מסהרציה המשך טיפול עם DERMAGRAN PASTA X2 .פצע צולם היום."/>
    <s v="\\mc-srvfiles\ReuthFs\Applications\puzzlesoft\hospital_avotfiles\WoundsPics-1\IMG_2102.JPG"/>
    <n v="2"/>
    <d v="2014-03-04T16:30:08"/>
    <n v="1"/>
    <x v="0"/>
    <x v="1"/>
    <s v="C"/>
    <s v="פצע דרגה 2 גודל 1X3"/>
    <d v="2014-02-16T00:00:00"/>
    <s v="כן"/>
    <s v="פעיל"/>
    <n v="62226923"/>
    <s v="טיטי"/>
    <s v="חזן"/>
    <s v="נקבה"/>
    <d v="1937-01-15T00:00:00"/>
    <n v="45746"/>
    <s v="IMG_2102.JPG"/>
  </r>
  <r>
    <n v="92103"/>
    <d v="2020-05-19T00:00:00"/>
    <n v="3"/>
    <n v="2"/>
    <n v="0.5"/>
    <s v="0-ללא הפרשה"/>
    <s v="ללא הפרשה"/>
    <s v="משולב"/>
    <n v="4"/>
    <s v="מרכז תחום פצע,דיאטנית"/>
    <s v="מזרון סטטי לפיזור לחץ"/>
    <s v="פצע בנטיה לשיפור, נקי.       ממשיך טיפול ב  X 1/D AQUACEL וDERMACOMBIN  מסביב."/>
    <s v="\\mc-appsrv1\Applications\puzzlesoft\hospital_avotfiles\WoundsPics-1\IMG_2104.JPG"/>
    <n v="10"/>
    <d v="2020-05-29T14:16:42"/>
    <n v="1"/>
    <x v="0"/>
    <x v="1"/>
    <s v="C"/>
    <s v="עכוז"/>
    <d v="2018-03-05T00:00:00"/>
    <s v="לא"/>
    <s v="סגור"/>
    <n v="901102921"/>
    <s v="אסכנדר"/>
    <s v="אחמד"/>
    <s v="זכר"/>
    <d v="1972-08-29T00:00:00"/>
    <n v="64955"/>
    <s v="IMG_2104.JPG"/>
  </r>
  <r>
    <n v="68706"/>
    <d v="2014-03-04T00:00:00"/>
    <n v="1"/>
    <n v="0.5"/>
    <n v="0"/>
    <s v="0-ללא הפרשה"/>
    <s v="ללא הפרשה"/>
    <s v="ורוד-רקמת אפיטל"/>
    <n v="1"/>
    <s v="NULL"/>
    <s v="NULL"/>
    <s v="פצע לחץ דרגה 2 רקמת אפיתל שוליים עגולים ללא מסהרציה ,הפצע צולם היום טיפול עם DERMAGRAN PASTA X2."/>
    <s v="\\mc-srvfiles\ReuthFs\Applications\puzzlesoft\hospital_avotfiles\WoundsPics-1\IMG_2104.JPG"/>
    <n v="3"/>
    <d v="2014-03-04T16:44:46"/>
    <n v="2"/>
    <x v="0"/>
    <x v="12"/>
    <s v="R"/>
    <s v="ירך ימין"/>
    <d v="2014-03-03T00:00:00"/>
    <s v="כן"/>
    <s v="פעיל"/>
    <n v="62226923"/>
    <s v="טיטי"/>
    <s v="חזן"/>
    <s v="נקבה"/>
    <d v="1937-01-15T00:00:00"/>
    <n v="45746"/>
    <s v="IMG_2104.JPG"/>
  </r>
  <r>
    <n v="92128"/>
    <d v="2020-05-19T00:00:00"/>
    <n v="6.5"/>
    <n v="3"/>
    <n v="2.5"/>
    <s v="0-ללא הפרשה"/>
    <s v="ללא הפרשה"/>
    <s v="משולב"/>
    <n v="4"/>
    <s v="מרכז תחום פצע,דיאטנית"/>
    <s v="מזרון סטטי לפיזור לחץ"/>
    <s v="פצע ללא שינוי.   ממשיך טיפול מקומי בהרטבות  HARTMAN + FLAGYL +  המשך טיפול אנטיביוטי סיסיטמי."/>
    <s v="\\mc-appsrv1\Applications\puzzlesoft\hospital_avotfiles\WoundsPics-1\IMG_2106.JPG"/>
    <n v="12"/>
    <d v="2020-05-30T02:36:47"/>
    <n v="3"/>
    <x v="0"/>
    <x v="0"/>
    <s v="C"/>
    <s v="סקרום"/>
    <d v="2019-10-06T00:00:00"/>
    <s v="כן"/>
    <s v="פעיל"/>
    <n v="43481183"/>
    <s v="אברהם"/>
    <s v="גראד"/>
    <s v="זכר"/>
    <d v="1945-04-01T00:00:00"/>
    <n v="70450"/>
    <s v="IMG_2106.JPG"/>
  </r>
  <r>
    <n v="68696"/>
    <d v="2014-03-04T00:00:00"/>
    <n v="2"/>
    <n v="1"/>
    <n v="0"/>
    <s v="0-ללא הפרשה"/>
    <s v="ללא הפרשה"/>
    <s v="אדום-רקמת גרנולציה"/>
    <n v="2"/>
    <s v="NULL"/>
    <s v="NULL"/>
    <s v="פצע בשיפור ניכר הקוטר קטן,רקמת גרנולציה מסביב רקמה יבשה ,המשך טיפול עם OINT.THREOLONE X2 הפצע צולם."/>
    <s v="\\mc-srvfiles\ReuthFs\Applications\puzzlesoft\hospital_avotfiles\WoundsPics-1\IMG_2106.JPG"/>
    <n v="6"/>
    <d v="2014-03-04T16:25:56"/>
    <n v="1"/>
    <x v="0"/>
    <x v="4"/>
    <s v="R"/>
    <s v="עקב 3X3 שחור"/>
    <d v="2014-01-29T00:00:00"/>
    <s v="לא"/>
    <s v="סגור"/>
    <n v="1621457"/>
    <s v="לאה לוטה"/>
    <s v="לוי"/>
    <s v="נקבה"/>
    <d v="1912-02-20T00:00:00"/>
    <n v="45700"/>
    <s v="IMG_2106.JPG"/>
  </r>
  <r>
    <n v="68702"/>
    <d v="2014-03-04T00:00:00"/>
    <n v="3"/>
    <n v="1"/>
    <n v="0"/>
    <s v="0-ללא הפרשה"/>
    <s v="ללא הפרשה"/>
    <s v="משולב"/>
    <n v="2"/>
    <s v="NULL"/>
    <s v="NULL"/>
    <s v="CR. THREOLON * 2"/>
    <s v="\\mc-srvfiles\ReuthFs\Applications\puzzlesoft\hospital_avotfiles\WoundsPics-1\IMG_2107.JPG"/>
    <n v="8"/>
    <d v="2014-03-04T16:32:45"/>
    <n v="2"/>
    <x v="0"/>
    <x v="5"/>
    <s v="R"/>
    <s v="אודם ורקמה שחורה"/>
    <d v="2014-01-29T00:00:00"/>
    <s v="לא"/>
    <s v="פעיל"/>
    <n v="2741965"/>
    <s v="יחיאל"/>
    <s v="גושן"/>
    <s v="זכר"/>
    <d v="1927-10-01T00:00:00"/>
    <n v="45699"/>
    <s v="IMG_2107.JPG"/>
  </r>
  <r>
    <n v="68701"/>
    <d v="2014-03-04T00:00:00"/>
    <n v="3"/>
    <n v="1"/>
    <n v="0"/>
    <s v="1-הפרשה סרוטית"/>
    <s v="קטנה"/>
    <s v="משולב"/>
    <n v="2"/>
    <s v="NULL"/>
    <s v="NULL"/>
    <s v="הרטבות עם N/S * 2"/>
    <s v="\\mc-srvfiles\ReuthFs\Applications\puzzlesoft\hospital_avotfiles\WoundsPics-1\IMG_2113.JPG"/>
    <n v="9"/>
    <d v="2014-03-04T16:31:34"/>
    <n v="1"/>
    <x v="0"/>
    <x v="1"/>
    <s v="L"/>
    <s v="עכוז אודם ורקמה פיברין"/>
    <d v="2014-01-29T00:00:00"/>
    <s v="לא"/>
    <s v="פעיל"/>
    <n v="2741965"/>
    <s v="יחיאל"/>
    <s v="גושן"/>
    <s v="זכר"/>
    <d v="1927-10-01T00:00:00"/>
    <n v="45699"/>
    <s v="IMG_2113.JPG"/>
  </r>
  <r>
    <n v="68698"/>
    <d v="2014-03-04T00:00:00"/>
    <n v="0.5"/>
    <n v="0.5"/>
    <n v="0"/>
    <s v="0-ללא הפרשה"/>
    <s v="ללא הפרשה"/>
    <s v="שחור-רקמה נקרוטית יבשה"/>
    <n v="2"/>
    <s v="NULL"/>
    <s v="NULL"/>
    <s v="טיפול SOL. POLIDIN * 2"/>
    <s v="\\mc-srvfiles\ReuthFs\Applications\puzzlesoft\hospital_avotfiles\WoundsPics-1\IMG_2115.JPG"/>
    <n v="5"/>
    <d v="2014-03-04T16:29:53"/>
    <n v="2"/>
    <x v="2"/>
    <x v="21"/>
    <s v="L"/>
    <m/>
    <d v="2014-02-12T00:00:00"/>
    <s v="לא"/>
    <s v="סגור"/>
    <n v="50122720"/>
    <s v="רחמים"/>
    <s v="עוזרי"/>
    <s v="זכר"/>
    <d v="1951-09-19T00:00:00"/>
    <n v="45865"/>
    <s v="IMG_2115.JPG"/>
  </r>
  <r>
    <n v="68697"/>
    <d v="2014-03-04T00:00:00"/>
    <n v="4"/>
    <n v="4"/>
    <n v="0.2"/>
    <s v="4-הפרשה מוגלתית מעטה"/>
    <s v="קטנה"/>
    <s v="צהוב-רקמה נקרוטית רכה,צמיגה"/>
    <n v="2"/>
    <s v="NULL"/>
    <s v="NULL"/>
    <s v="CR.BIAFIN * 2"/>
    <s v="\\mc-srvfiles\ReuthFs\Applications\puzzlesoft\hospital_avotfiles\WoundsPics-1\IMG_2118.JPG"/>
    <n v="13"/>
    <d v="2014-03-04T16:29:14"/>
    <n v="1"/>
    <x v="0"/>
    <x v="4"/>
    <s v="L"/>
    <m/>
    <d v="2014-02-12T00:00:00"/>
    <s v="לא"/>
    <s v="סגור"/>
    <n v="50122720"/>
    <s v="רחמים"/>
    <s v="עוזרי"/>
    <s v="זכר"/>
    <d v="1951-09-19T00:00:00"/>
    <n v="45865"/>
    <s v="IMG_2118.JPG"/>
  </r>
  <r>
    <n v="68705"/>
    <d v="2014-03-04T00:00:00"/>
    <n v="0"/>
    <n v="0"/>
    <n v="0"/>
    <s v="0-ללא הפרשה"/>
    <s v="ללא הפרשה"/>
    <m/>
    <n v="0"/>
    <s v="NULL"/>
    <s v="NULL"/>
    <m/>
    <s v="\\mc-srvfiles\ReuthFs\Applications\puzzlesoft\hospital_avotfiles\WoundsPics-1\IMG_2119.JPG"/>
    <n v="0"/>
    <d v="2014-03-04T16:37:14"/>
    <n v="4"/>
    <x v="1"/>
    <x v="14"/>
    <s v="C"/>
    <m/>
    <d v="2014-01-14T00:00:00"/>
    <s v="לא"/>
    <s v="סגור"/>
    <n v="64422421"/>
    <s v="אליהו"/>
    <s v="מור"/>
    <s v="זכר"/>
    <d v="1948-01-01T00:00:00"/>
    <n v="45448"/>
    <s v="IMG_2119.JPG"/>
  </r>
  <r>
    <n v="68704"/>
    <d v="2014-03-04T00:00:00"/>
    <n v="4"/>
    <n v="1.5"/>
    <n v="0.5"/>
    <s v="1-הפרשה סרוטית"/>
    <s v="קטנה"/>
    <s v="אדום-רקמת גרנולציה"/>
    <n v="2"/>
    <s v="NULL"/>
    <s v="NULL"/>
    <s v="CR. THREOLON * 2"/>
    <s v="\\mc-srvfiles\ReuthFs\Applications\puzzlesoft\hospital_avotfiles\WoundsPics-1\IMG_2122.JPG"/>
    <n v="10"/>
    <d v="2014-03-04T16:36:00"/>
    <n v="3"/>
    <x v="1"/>
    <x v="8"/>
    <s v="C"/>
    <s v="פצע פתוח עם רקמה פיברין"/>
    <d v="2014-01-14T00:00:00"/>
    <s v="לא"/>
    <s v="פעיל"/>
    <n v="64422421"/>
    <s v="אליהו"/>
    <s v="מור"/>
    <s v="זכר"/>
    <d v="1948-01-01T00:00:00"/>
    <n v="45448"/>
    <s v="IMG_2122.JPG"/>
  </r>
  <r>
    <n v="68703"/>
    <d v="2014-03-04T00:00:00"/>
    <n v="6"/>
    <n v="6"/>
    <n v="6"/>
    <s v="5-הפרשה מוגלתית רבה"/>
    <s v="בינונית"/>
    <s v="משולב"/>
    <n v="4"/>
    <s v="NULL"/>
    <s v="NULL"/>
    <s v="שתיפות עם מיי חמצן * 1  הרטבות עם N/S * 2"/>
    <s v="\\mc-srvfiles\ReuthFs\Applications\puzzlesoft\hospital_avotfiles\WoundsPics-1\IMG_2124.JPG"/>
    <n v="15"/>
    <d v="2014-03-04T16:34:57"/>
    <n v="1"/>
    <x v="0"/>
    <x v="1"/>
    <s v="C"/>
    <m/>
    <d v="2014-01-15T00:00:00"/>
    <s v="לא"/>
    <s v="סגור"/>
    <n v="5052642"/>
    <s v="אסתר"/>
    <s v="כהן"/>
    <s v="נקבה"/>
    <d v="1927-08-25T00:00:00"/>
    <n v="45481"/>
    <s v="IMG_2124.JPG"/>
  </r>
  <r>
    <n v="68663"/>
    <d v="2014-03-03T00:00:00"/>
    <n v="3"/>
    <n v="3"/>
    <n v="0.2"/>
    <s v="1-הפרשה סרוטית"/>
    <s v="בינונית"/>
    <s v="משולב"/>
    <n v="3"/>
    <s v="NULL"/>
    <s v="NULL"/>
    <s v="SOL.HARTMAN*2"/>
    <s v="\\mc-srvfiles\ReuthFs\Applications\puzzlesoft\hospital_avotfiles\WoundsPics-1\IMG_2141.JPG"/>
    <n v="13"/>
    <d v="2014-03-03T14:17:33"/>
    <n v="1"/>
    <x v="0"/>
    <x v="13"/>
    <s v="L"/>
    <s v="בשוק שמאל קדמית צידי"/>
    <d v="2013-12-18T00:00:00"/>
    <s v="לא"/>
    <s v="סגור"/>
    <n v="2610442"/>
    <s v="רפאל"/>
    <s v="חולל"/>
    <s v="זכר"/>
    <d v="1924-08-31T00:00:00"/>
    <n v="45046"/>
    <s v="IMG_2141.JPG"/>
  </r>
  <r>
    <n v="68664"/>
    <d v="2014-03-03T00:00:00"/>
    <n v="2"/>
    <n v="2"/>
    <n v="0.2"/>
    <s v="1-הפרשה סרוטית"/>
    <s v="בינונית"/>
    <s v="אדום-רקמת גרנולציה"/>
    <n v="2"/>
    <s v="NULL"/>
    <s v="NULL"/>
    <s v="SOL.HARTMAN*2"/>
    <s v="\\mc-srvfiles\ReuthFs\Applications\puzzlesoft\hospital_avotfiles\WoundsPics-1\IMG_2143.JPG"/>
    <n v="10"/>
    <d v="2014-03-03T14:19:07"/>
    <n v="2"/>
    <x v="0"/>
    <x v="4"/>
    <s v="R"/>
    <s v="עקב ימין"/>
    <d v="2013-12-18T00:00:00"/>
    <s v="לא"/>
    <s v="סגור"/>
    <n v="2610442"/>
    <s v="רפאל"/>
    <s v="חולל"/>
    <s v="זכר"/>
    <d v="1924-08-31T00:00:00"/>
    <n v="45046"/>
    <s v="IMG_2143.JPG"/>
  </r>
  <r>
    <n v="68665"/>
    <d v="2014-03-03T00:00:00"/>
    <n v="10"/>
    <n v="8"/>
    <n v="0.2"/>
    <s v="1-הפרשה סרוטית"/>
    <s v="בינונית"/>
    <s v="משולב"/>
    <n v="4"/>
    <s v="NULL"/>
    <s v="NULL"/>
    <s v="הרטבות SOL.HARTMAN*2  ."/>
    <s v="\\mc-srvfiles\ReuthFs\Applications\puzzlesoft\hospital_avotfiles\WoundsPics-1\IMG_2145.JPG"/>
    <n v="15"/>
    <d v="2014-03-03T14:19:49"/>
    <n v="3"/>
    <x v="0"/>
    <x v="1"/>
    <s v="C"/>
    <s v="עכוז"/>
    <d v="2013-12-18T00:00:00"/>
    <s v="לא"/>
    <s v="פעיל"/>
    <n v="2610442"/>
    <s v="רפאל"/>
    <s v="חולל"/>
    <s v="זכר"/>
    <d v="1924-08-31T00:00:00"/>
    <n v="45046"/>
    <s v="IMG_2145.JPG"/>
  </r>
  <r>
    <n v="68672"/>
    <d v="2014-03-03T00:00:00"/>
    <n v="0.5"/>
    <n v="0.5"/>
    <n v="0.1"/>
    <s v="2-הפרשה סרו דמית"/>
    <s v="בינונית"/>
    <s v="משולב"/>
    <n v="2"/>
    <s v="NULL"/>
    <s v="NULL"/>
    <s v="OINT.THEROLONE*2"/>
    <s v="\\mc-srvfiles\ReuthFs\Applications\puzzlesoft\hospital_avotfiles\WoundsPics-1\IMG_2148.JPG"/>
    <n v="6"/>
    <d v="2014-03-03T14:29:10"/>
    <n v="1"/>
    <x v="0"/>
    <x v="1"/>
    <s v="C"/>
    <s v="בעכוז במרכז"/>
    <d v="2012-12-22T00:00:00"/>
    <s v="לא"/>
    <s v="פעיל"/>
    <n v="67901538"/>
    <s v="ליאה"/>
    <s v="קובליו"/>
    <s v="נקבה"/>
    <d v="1940-09-20T00:00:00"/>
    <n v="39354"/>
    <s v="IMG_2148.JPG"/>
  </r>
  <r>
    <n v="68673"/>
    <d v="2014-03-03T00:00:00"/>
    <n v="6.5"/>
    <n v="5"/>
    <n v="0.5"/>
    <s v="2-הפרשה סרו דמית"/>
    <s v="בינונית"/>
    <s v="משולב"/>
    <n v="4"/>
    <s v="NULL"/>
    <s v="NULL"/>
    <s v="SOL.HARTMAN*3  מסביב לפטרת בישבן CR.AGISTEN*3"/>
    <s v="\\mc-srvfiles\ReuthFs\Applications\puzzlesoft\hospital_avotfiles\WoundsPics-1\IMG_2150.JPG"/>
    <n v="15"/>
    <d v="2014-03-03T14:29:55"/>
    <n v="6"/>
    <x v="0"/>
    <x v="1"/>
    <s v="L"/>
    <s v="ישבן מצד שמאל"/>
    <d v="2013-07-03T00:00:00"/>
    <s v="כן"/>
    <s v="פעיל"/>
    <n v="67901538"/>
    <s v="ליאה"/>
    <s v="קובליו"/>
    <s v="נקבה"/>
    <d v="1940-09-20T00:00:00"/>
    <n v="39354"/>
    <s v="IMG_2150.JPG"/>
  </r>
  <r>
    <n v="68668"/>
    <d v="2014-03-03T00:00:00"/>
    <n v="3.5"/>
    <n v="3"/>
    <n v="1"/>
    <s v="1-הפרשה סרוטית"/>
    <s v="בינונית"/>
    <s v="משולב"/>
    <n v="4"/>
    <s v="NULL"/>
    <s v="NULL"/>
    <s v="SOL.HARTMAN*3   מסביב מריחה CR.AGISTEN*2."/>
    <s v="\\mc-srvfiles\ReuthFs\Applications\puzzlesoft\hospital_avotfiles\WoundsPics-1\IMG_2152.JPG"/>
    <n v="13"/>
    <d v="2014-03-03T14:24:42"/>
    <n v="1"/>
    <x v="0"/>
    <x v="3"/>
    <s v="R"/>
    <s v="טרוכנטר ימין"/>
    <d v="2013-12-21T00:00:00"/>
    <s v="לא"/>
    <s v="פעיל"/>
    <n v="69426948"/>
    <s v="שלמה"/>
    <s v="עמנואל"/>
    <s v="זכר"/>
    <d v="1934-01-01T00:00:00"/>
    <n v="45065"/>
    <s v="IMG_2152.JPG"/>
  </r>
  <r>
    <n v="68671"/>
    <d v="2014-03-03T00:00:00"/>
    <n v="3"/>
    <n v="3"/>
    <n v="0.5"/>
    <s v="1-הפרשה סרוטית"/>
    <s v="קטנה"/>
    <s v="משולב"/>
    <n v="2"/>
    <s v="NULL"/>
    <s v="NULL"/>
    <s v="SOL.HARTMAN*2"/>
    <s v="\\mc-srvfiles\ReuthFs\Applications\puzzlesoft\hospital_avotfiles\WoundsPics-1\IMG_2154.JPG"/>
    <n v="12"/>
    <d v="2014-03-03T14:26:43"/>
    <n v="6"/>
    <x v="0"/>
    <x v="17"/>
    <s v="L"/>
    <s v="כף רגל חיצוני שמאל"/>
    <d v="2014-02-11T00:00:00"/>
    <s v="כן"/>
    <s v="פעיל"/>
    <n v="69426948"/>
    <s v="שלמה"/>
    <s v="עמנואל"/>
    <s v="זכר"/>
    <d v="1934-01-01T00:00:00"/>
    <n v="45065"/>
    <s v="IMG_2154.JPG"/>
  </r>
  <r>
    <n v="68670"/>
    <d v="2014-03-03T00:00:00"/>
    <n v="3"/>
    <n v="2"/>
    <n v="0.1"/>
    <s v="0-ללא הפרשה"/>
    <s v="ללא הפרשה"/>
    <s v="אדום-רקמת גרנולציה"/>
    <n v="2"/>
    <s v="NULL"/>
    <s v="NULL"/>
    <s v="SOL.HARTMAN*3  מסביב מריחה לפצע CR.AGISTEN."/>
    <s v="\\mc-srvfiles\ReuthFs\Applications\puzzlesoft\hospital_avotfiles\WoundsPics-1\IMG_2156.JPG"/>
    <n v="9"/>
    <d v="2014-03-03T14:26:09"/>
    <n v="3"/>
    <x v="0"/>
    <x v="4"/>
    <s v="R"/>
    <s v="עקב ימין"/>
    <d v="2013-12-21T00:00:00"/>
    <s v="לא"/>
    <s v="סגור"/>
    <n v="69426948"/>
    <s v="שלמה"/>
    <s v="עמנואל"/>
    <s v="זכר"/>
    <d v="1934-01-01T00:00:00"/>
    <n v="45065"/>
    <s v="IMG_2156.JPG"/>
  </r>
  <r>
    <n v="68667"/>
    <d v="2014-03-03T00:00:00"/>
    <n v="3"/>
    <n v="3"/>
    <n v="0.5"/>
    <s v="1-הפרשה סרוטית"/>
    <s v="בינונית"/>
    <s v="משולב"/>
    <n v="3"/>
    <s v="NULL"/>
    <s v="NULL"/>
    <s v="SOL.HARTMAN*2, מסביב נגעים פטרייתים  מריחה CR.CLOTRIMAZOL*2."/>
    <s v="\\mc-srvfiles\ReuthFs\Applications\puzzlesoft\hospital_avotfiles\WoundsPics-1\IMG_2159.JPG"/>
    <n v="13"/>
    <d v="2014-03-03T14:23:18"/>
    <n v="1"/>
    <x v="0"/>
    <x v="0"/>
    <s v="C"/>
    <m/>
    <d v="2012-04-10T00:00:00"/>
    <s v="כן"/>
    <s v="סגור"/>
    <n v="55652390"/>
    <s v="דוד"/>
    <s v="סמק"/>
    <s v="זכר"/>
    <d v="1959-04-03T00:00:00"/>
    <n v="37936"/>
    <s v="IMG_2159.JPG"/>
  </r>
  <r>
    <n v="68721"/>
    <d v="2014-03-04T00:00:00"/>
    <n v="3.5"/>
    <n v="2"/>
    <n v="0.3"/>
    <s v="1-הפרשה סרוטית"/>
    <s v="קטנה"/>
    <s v="משולב"/>
    <n v="3"/>
    <s v="NULL"/>
    <s v="NULL"/>
    <s v="ממשיכה הרטבות עם SOL. NACL 0.9% שלוש פעמים ביום ומסביב לפצע CR. BIAFINE פעמיים ביום.."/>
    <s v="\\mc-srvfiles\ReuthFs\Applications\puzzlesoft\hospital_avotfiles\WoundsPics-1\IMG_2161.JPG"/>
    <n v="11"/>
    <d v="2014-03-04T18:42:20"/>
    <n v="1"/>
    <x v="0"/>
    <x v="0"/>
    <s v="R"/>
    <m/>
    <d v="2013-08-20T00:00:00"/>
    <s v="כן"/>
    <s v="פעיל"/>
    <n v="44177228"/>
    <s v="אסתרה"/>
    <s v="סמוטני"/>
    <s v="נקבה"/>
    <d v="1924-05-01T00:00:00"/>
    <n v="7533"/>
    <s v="IMG_2161.JPG"/>
  </r>
  <r>
    <n v="68727"/>
    <d v="2014-03-04T00:00:00"/>
    <n v="4"/>
    <n v="0.6"/>
    <n v="0.1"/>
    <s v="1-הפרשה סרוטית"/>
    <s v="קטנה"/>
    <s v="ורוד-רקמת אפיטל"/>
    <n v="2"/>
    <s v="NULL"/>
    <s v="NULL"/>
    <s v="הוחל CR. SILVEROL פעמיים ביום.פצע צולם."/>
    <s v="\\mc-srvfiles\ReuthFs\Applications\puzzlesoft\hospital_avotfiles\WoundsPics-1\IMG_2163.JPG"/>
    <n v="7"/>
    <d v="2014-03-04T21:13:20"/>
    <n v="6"/>
    <x v="0"/>
    <x v="20"/>
    <s v="C"/>
    <m/>
    <d v="2014-03-03T00:00:00"/>
    <s v="כן"/>
    <s v="סגור"/>
    <n v="312807928"/>
    <s v="לב"/>
    <s v="סזונוב"/>
    <s v="זכר"/>
    <d v="1952-06-08T00:00:00"/>
    <n v="18393"/>
    <s v="IMG_2163.JPG"/>
  </r>
  <r>
    <n v="68722"/>
    <d v="2014-03-04T00:00:00"/>
    <n v="2.5"/>
    <n v="2"/>
    <n v="0.2"/>
    <s v="1-הפרשה סרוטית"/>
    <s v="קטנה"/>
    <s v="אדום-רקמת גרנולציה"/>
    <n v="2"/>
    <s v="NULL"/>
    <s v="NULL"/>
    <s v="OINT. SYNTHOMYCIN 3% פעיים ביום.    "/>
    <s v="\\mc-srvfiles\ReuthFs\Applications\puzzlesoft\hospital_avotfiles\WoundsPics-1\IMG_2165.JPG"/>
    <n v="10"/>
    <d v="2014-03-04T18:44:17"/>
    <n v="2"/>
    <x v="3"/>
    <x v="18"/>
    <s v="L"/>
    <s v="גבה"/>
    <d v="2013-12-02T00:00:00"/>
    <s v="כן"/>
    <s v="פעיל"/>
    <n v="44177228"/>
    <s v="אסתרה"/>
    <s v="סמוטני"/>
    <s v="נקבה"/>
    <d v="1924-05-01T00:00:00"/>
    <n v="7533"/>
    <s v="IMG_2165.JPG"/>
  </r>
  <r>
    <n v="68725"/>
    <d v="2014-03-04T00:00:00"/>
    <n v="1.2"/>
    <n v="0.5"/>
    <n v="0.2"/>
    <s v="0-ללא הפרשה"/>
    <s v="ללא הפרשה"/>
    <s v="שחור-רקמה נקרוטית יבשה"/>
    <n v="3"/>
    <s v="NULL"/>
    <s v="NULL"/>
    <s v="ממשיכה הרטבות עם SOL. HARTMAN שלוש פעמים ביום."/>
    <s v="\\mc-srvfiles\ReuthFs\Applications\puzzlesoft\hospital_avotfiles\WoundsPics-1\IMG_2169.JPG"/>
    <n v="6"/>
    <d v="2014-03-04T21:06:02"/>
    <n v="1"/>
    <x v="0"/>
    <x v="2"/>
    <s v="L"/>
    <m/>
    <d v="2014-02-04T00:00:00"/>
    <s v="כן"/>
    <s v="סגור"/>
    <n v="52286200"/>
    <s v="פנינה"/>
    <s v="פוקס"/>
    <s v="נקבה"/>
    <d v="1954-04-04T00:00:00"/>
    <n v="45730"/>
    <s v="IMG_2169.JPG"/>
  </r>
  <r>
    <n v="68582"/>
    <d v="2014-02-25T00:00:00"/>
    <n v="1"/>
    <n v="0.5"/>
    <n v="0.2"/>
    <s v="2-הפרשה סרו דמית"/>
    <s v="קטנה"/>
    <s v="משולב"/>
    <n v="3"/>
    <s v="NULL"/>
    <s v="NULL"/>
    <s v="ממשיכה הרטבות עם SOL. HARTMAN שלוש פעמים ביום."/>
    <s v="\\mc-srvfiles\ReuthFs\Applications\puzzlesoft\hospital_avotfiles\WoundsPics-1\IMG_2170.JPG"/>
    <n v="6"/>
    <d v="2014-02-25T23:06:21"/>
    <n v="1"/>
    <x v="0"/>
    <x v="2"/>
    <s v="L"/>
    <m/>
    <d v="2014-02-04T00:00:00"/>
    <s v="כן"/>
    <s v="סגור"/>
    <n v="52286200"/>
    <s v="פנינה"/>
    <s v="פוקס"/>
    <s v="נקבה"/>
    <d v="1954-04-04T00:00:00"/>
    <n v="45730"/>
    <s v="IMG_2170.JPG"/>
  </r>
  <r>
    <n v="68726"/>
    <d v="2014-03-04T00:00:00"/>
    <n v="3.5"/>
    <n v="3"/>
    <n v="0.1"/>
    <s v="1-הפרשה סרוטית"/>
    <s v="קטנה"/>
    <s v="משולב"/>
    <n v="2"/>
    <s v="NULL"/>
    <s v="NULL"/>
    <s v="הוחל CR. BIAFINE פעמיים ביום ו CR. PITRION מסביב לפצע פעמיים ביום."/>
    <s v="\\mc-srvfiles\ReuthFs\Applications\puzzlesoft\hospital_avotfiles\WoundsPics-1\IMG_2171.JPG"/>
    <n v="12"/>
    <d v="2014-03-04T21:08:10"/>
    <n v="2"/>
    <x v="0"/>
    <x v="1"/>
    <s v="C"/>
    <m/>
    <d v="2014-02-25T00:00:00"/>
    <s v="כן"/>
    <s v="פעיל"/>
    <n v="52286200"/>
    <s v="פנינה"/>
    <s v="פוקס"/>
    <s v="נקבה"/>
    <d v="1954-04-04T00:00:00"/>
    <n v="45730"/>
    <s v="IMG_2171.JPG"/>
  </r>
  <r>
    <n v="68712"/>
    <d v="2014-03-04T00:00:00"/>
    <n v="1.2"/>
    <n v="0.5"/>
    <n v="0.1"/>
    <s v="1-הפרשה סרוטית"/>
    <s v="קטנה"/>
    <s v="אדום-רקמת גרנולציה"/>
    <n v="2"/>
    <s v="NULL"/>
    <s v="NULL"/>
    <s v="CR.THREOLONE פעמיים ביום."/>
    <s v="\\mc-srvfiles\ReuthFs\Applications\puzzlesoft\hospital_avotfiles\WoundsPics-1\IMG_2172.JPG"/>
    <n v="5"/>
    <d v="2014-03-04T17:27:24"/>
    <n v="1"/>
    <x v="0"/>
    <x v="1"/>
    <s v="C"/>
    <m/>
    <d v="2013-08-07T00:00:00"/>
    <s v="לא"/>
    <s v="סגור"/>
    <n v="327324604"/>
    <s v="מיכאל לואיס"/>
    <s v="גורדון"/>
    <s v="זכר"/>
    <d v="1939-08-28T00:00:00"/>
    <n v="42902"/>
    <s v="IMG_2172.JPG"/>
  </r>
  <r>
    <n v="68718"/>
    <d v="2014-03-04T00:00:00"/>
    <n v="0.7"/>
    <n v="0.5"/>
    <n v="0.1"/>
    <s v="0-ללא הפרשה"/>
    <s v="ללא הפרשה"/>
    <s v="משולב"/>
    <n v="2"/>
    <s v="NULL"/>
    <s v="NULL"/>
    <s v="CR. THREOLONE פעמים ביום."/>
    <s v="\\mc-srvfiles\ReuthFs\Applications\puzzlesoft\hospital_avotfiles\WoundsPics-1\IMG_2177.JPG"/>
    <n v="5"/>
    <d v="2014-03-04T18:07:54"/>
    <n v="1"/>
    <x v="0"/>
    <x v="2"/>
    <s v="R"/>
    <m/>
    <d v="2013-12-10T00:00:00"/>
    <s v="כן"/>
    <s v="סגור"/>
    <n v="43820836"/>
    <s v="יהודית"/>
    <s v="לוי"/>
    <s v="נקבה"/>
    <d v="1938-06-04T00:00:00"/>
    <n v="44896"/>
    <s v="IMG_2177.JPG"/>
  </r>
  <r>
    <n v="68677"/>
    <d v="2014-03-04T00:00:00"/>
    <n v="1.5"/>
    <n v="1"/>
    <n v="1"/>
    <s v="0-ללא הפרשה"/>
    <s v="ללא הפרשה"/>
    <s v="משולב"/>
    <n v="3"/>
    <s v="NULL"/>
    <s v="NULL"/>
    <s v="מצורציה מסביב לפצע.פמדדי הפצע הצטמצמו.פצע נקי.  . פצע צולם."/>
    <s v="\\mc-srvfiles\ReuthFs\Applications\puzzlesoft\hospital_avotfiles\WoundsPics-1\IMG_2178.JPG"/>
    <n v="7"/>
    <d v="2014-03-04T12:13:23"/>
    <n v="1"/>
    <x v="0"/>
    <x v="0"/>
    <s v="C"/>
    <s v="SACRUM"/>
    <d v="2013-03-06T00:00:00"/>
    <s v="לא"/>
    <s v="סגור"/>
    <n v="78774338"/>
    <s v="ציון"/>
    <s v="פרץ"/>
    <s v="זכר"/>
    <d v="1950-03-03T00:00:00"/>
    <n v="40535"/>
    <s v="IMG_2178.JPG"/>
  </r>
  <r>
    <n v="60914"/>
    <d v="2012-01-05T00:00:00"/>
    <n v="6"/>
    <n v="5"/>
    <n v="1"/>
    <s v="5-הפרשה מוגלתית רבה"/>
    <s v="גדולה"/>
    <s v="צהוב-רקמה נקרוטית רכה,צמיגה"/>
    <n v="4"/>
    <s v="NULL"/>
    <s v="NULL"/>
    <m/>
    <s v="\\mc-emc-srvfiles\ReuthFs\Applications\puzzlesoft\hospital_avotfiles\WoundsPics-1\IMG_2179.JPG"/>
    <n v="16"/>
    <d v="2012-01-05T03:18:09"/>
    <n v="1"/>
    <x v="0"/>
    <x v="0"/>
    <s v="C"/>
    <m/>
    <d v="2011-12-05T00:00:00"/>
    <s v="לא"/>
    <s v="NULL"/>
    <n v="41314998"/>
    <s v="מנטינה"/>
    <s v="חנניה"/>
    <s v="נקבה"/>
    <s v="NULL"/>
    <n v="37298"/>
    <s v="IMG_2179.JPG"/>
  </r>
  <r>
    <n v="92028"/>
    <d v="2020-05-22T00:00:00"/>
    <n v="1"/>
    <n v="1"/>
    <n v="1"/>
    <s v="1-הפרשה סרוטית"/>
    <s v="בינונית"/>
    <s v="משולב"/>
    <n v="4"/>
    <s v="מרכז תחום פצע"/>
    <s v="מזרון סטטי לפיזור לחץ"/>
    <s v="פצע נקי, קיים כיס בשעה 12  ו  1  אורך 1.0 ס&quot;מ , .עצם לא נמוש .נמשיך טיפול :הרטבות עם HARTMAN *3/d, מסביב מריחה DARMAGRAN PASTA   פצע  צולם  ."/>
    <s v="\\mc-appsrv1\Applications\puzzlesoft\hospital_avotfiles\WoundsPics-1\IMG_2180.JPG"/>
    <n v="8"/>
    <d v="2020-05-22T12:44:57"/>
    <n v="2"/>
    <x v="0"/>
    <x v="1"/>
    <s v="L"/>
    <m/>
    <d v="2018-12-10T00:00:00"/>
    <s v="לא"/>
    <s v="סגור"/>
    <n v="52219797"/>
    <s v="רחל"/>
    <s v="ימפל"/>
    <s v="נקבה"/>
    <d v="1954-03-08T00:00:00"/>
    <n v="69272"/>
    <s v="IMG_2180.JPG"/>
  </r>
  <r>
    <n v="68675"/>
    <d v="2014-03-04T00:00:00"/>
    <n v="2"/>
    <n v="1"/>
    <n v="0"/>
    <s v="0-ללא הפרשה"/>
    <s v="ללא הפרשה"/>
    <s v="משולב"/>
    <n v="2"/>
    <s v="NULL"/>
    <s v="NULL"/>
    <s v="ללא שינוי  , אודם מסביב. נמשיך טיפול מקומי.  פצע צולם."/>
    <s v="\\mc-emc-srvfiles\ReuthFs\Applications\puzzlesoft\hospital_avotfiles\WoundsPics-1\IMG_2180.JPG"/>
    <n v="7"/>
    <d v="2014-03-04T12:10:25"/>
    <n v="1"/>
    <x v="0"/>
    <x v="0"/>
    <s v="C"/>
    <m/>
    <d v="2014-02-03T00:00:00"/>
    <s v="כן"/>
    <s v="סגור"/>
    <n v="57755910"/>
    <s v="אילה"/>
    <s v="פרוינדליך קרול"/>
    <s v="נקבה"/>
    <d v="1962-09-17T00:00:00"/>
    <n v="45660"/>
    <s v="IMG_2180.JPG"/>
  </r>
  <r>
    <n v="92026"/>
    <d v="2020-05-22T00:00:00"/>
    <n v="4.5"/>
    <n v="4"/>
    <n v="1"/>
    <s v="1-הפרשה סרוטית"/>
    <s v="קטנה"/>
    <s v="משולב"/>
    <n v="3"/>
    <s v="מרכז תחום פצע"/>
    <s v="מזרון סטטי לפיזור לחץ"/>
    <s v="פצע נקי הפרגרנולציה  ומקומי  מצרציה     בשעה  9  כיס  עומק  2.0  סיים   הוחלף  טיפול  ל HYCOMICIN  /2DAY    פצע  צולם."/>
    <s v="\\mc-appsrv1\Applications\puzzlesoft\hospital_avotfiles\WoundsPics-1\IMG_2182.JPG"/>
    <n v="13"/>
    <d v="2020-05-22T12:38:50"/>
    <n v="3"/>
    <x v="0"/>
    <x v="0"/>
    <s v="C"/>
    <m/>
    <d v="2016-05-02T00:00:00"/>
    <s v="כן"/>
    <s v="פעיל"/>
    <n v="50920339"/>
    <s v="חוה"/>
    <s v="וכהולדר"/>
    <s v="נקבה"/>
    <d v="1951-12-17T00:00:00"/>
    <n v="23872"/>
    <s v="IMG_2182.JPG"/>
  </r>
  <r>
    <n v="92049"/>
    <d v="2020-05-23T00:00:00"/>
    <n v="10"/>
    <n v="9"/>
    <n v="1"/>
    <s v="4-הפרשה מוגלתית מעטה"/>
    <s v="גדולה"/>
    <s v="צהוב-רקמה נקרוטית רכה,צמיגה"/>
    <n v="4"/>
    <s v="מרכז תחום פצע"/>
    <s v="מזרון סטטי לפיזור לחץ"/>
    <s v="עצם נמוש כיס משעה 8   עד 3  אורך 4.0סיים טיפול מקומי =&gt; HARTMAN.  מסביב סימני פטרת  , נמשיך =&gt; טיפול מקומי CLOTRIMAZOL  ממשיכה  FLAGYL  בפצע .  הוחלף  טיפול  אנטיביאוטיקה   I.V.  VANCOMYCIN   פצע  צולם."/>
    <s v="\\mc-srvfiles\ReuthFs\Applications\puzzlesoft\hospital_avotfiles\WoundsPics-1\IMG_2184.JPG"/>
    <n v="16"/>
    <d v="2020-05-23T23:01:30"/>
    <n v="1"/>
    <x v="0"/>
    <x v="1"/>
    <s v="C"/>
    <m/>
    <d v="2020-03-30T00:00:00"/>
    <s v="לא"/>
    <s v="פעיל"/>
    <n v="54779665"/>
    <s v="בתיה"/>
    <s v="אביטבול"/>
    <s v="נקבה"/>
    <d v="1957-08-23T00:00:00"/>
    <n v="74804"/>
    <s v="IMG_2184.JPG"/>
  </r>
  <r>
    <n v="68680"/>
    <d v="2014-03-04T00:00:00"/>
    <n v="8"/>
    <n v="7"/>
    <n v="0.5"/>
    <s v="0-ללא הפרשה"/>
    <s v="ללא הפרשה"/>
    <s v="שחור-רקמה נקרוטית יבשה"/>
    <n v="4"/>
    <s v="NULL"/>
    <s v="NULL"/>
    <s v="כף רגל סוכרתית. ללא שיפור עם ריקמה נקרוטי. נמושה עצם מרוסקת.  סימני דלקת מסביב. 28/02/2014  הוחל טיפול אנטיביוטי. כמו כן נלקח תרבית מהפצע.   פצע צולם."/>
    <s v="\\mc-srvfiles\ReuthFs\Applications\puzzlesoft\hospital_avotfiles\WoundsPics-1\IMG_2185.JPG"/>
    <n v="14"/>
    <d v="2014-03-04T12:22:19"/>
    <n v="2"/>
    <x v="0"/>
    <x v="4"/>
    <s v="L"/>
    <m/>
    <d v="2013-11-30T00:00:00"/>
    <s v="לא"/>
    <s v="פעיל"/>
    <n v="332395961"/>
    <s v="אנה"/>
    <s v="הורליק"/>
    <s v="נקבה"/>
    <d v="1921-01-13T00:00:00"/>
    <n v="44706"/>
    <s v="IMG_2185.JPG"/>
  </r>
  <r>
    <n v="68681"/>
    <d v="2014-03-04T00:00:00"/>
    <n v="8"/>
    <n v="7"/>
    <n v="0.5"/>
    <s v="0-ללא הפרשה"/>
    <s v="ללא הפרשה"/>
    <s v="שחור-רקמה נקרוטית יבשה"/>
    <n v="4"/>
    <s v="NULL"/>
    <s v="NULL"/>
    <s v="הפצע התרחב. כף רגל סוכרתית. ללא שיפור עם ריקמה נקרוטי. נמושה עצם מרוסקת.  סימני דלקת מסביב. 28/02/2014  הוחל טיפול אנטיביוטי. כמו כן נלקח תרבית מהפצע.   פצע צולם."/>
    <s v="\\mc-srvfiles\ReuthFs\Applications\puzzlesoft\hospital_avotfiles\WoundsPics-1\IMG_2186.JPG"/>
    <n v="14"/>
    <d v="2014-03-04T12:23:26"/>
    <n v="1"/>
    <x v="0"/>
    <x v="4"/>
    <s v="R"/>
    <m/>
    <d v="2013-11-30T00:00:00"/>
    <s v="לא"/>
    <s v="פעיל"/>
    <n v="332395961"/>
    <s v="אנה"/>
    <s v="הורליק"/>
    <s v="נקבה"/>
    <d v="1921-01-13T00:00:00"/>
    <n v="44706"/>
    <s v="IMG_2186.JPG"/>
  </r>
  <r>
    <n v="68758"/>
    <d v="2014-03-11T00:00:00"/>
    <n v="4"/>
    <n v="2.5"/>
    <n v="0"/>
    <s v="1-הפרשה סרוטית"/>
    <s v="בינונית"/>
    <s v="משולב"/>
    <n v="2"/>
    <s v="NULL"/>
    <s v="NULL"/>
    <s v="נעשה ביקור פצעים, הוחלף טיפול מקומי ל CR.BIAFIN X2"/>
    <s v="\\mc-srvfiles\ReuthFs\Applications\puzzlesoft\hospital_avotfiles\WoundsPics-1\IMG_2189.JPG"/>
    <n v="13"/>
    <d v="2014-03-11T10:54:14"/>
    <n v="1"/>
    <x v="0"/>
    <x v="1"/>
    <s v="C"/>
    <s v="עכוז"/>
    <d v="2014-02-09T00:00:00"/>
    <s v="לא"/>
    <s v="פעיל"/>
    <n v="989520465"/>
    <s v="נעימה "/>
    <s v="אחלאוי"/>
    <s v="נקבה"/>
    <d v="1942-01-01T00:00:00"/>
    <n v="46152"/>
    <s v="IMG_2189.JPG"/>
  </r>
  <r>
    <n v="68770"/>
    <d v="2014-03-11T00:00:00"/>
    <n v="4"/>
    <n v="2"/>
    <n v="0"/>
    <s v="0-ללא הפרשה"/>
    <s v="ללא הפרשה"/>
    <s v="צהוב-רקמה נקרוטית רכה,צמיגה"/>
    <n v="3"/>
    <s v="NULL"/>
    <s v="NULL"/>
    <s v="CR. SILVEROL * 2"/>
    <s v="\\mc-srvfiles\ReuthFs\Applications\puzzlesoft\hospital_avotfiles\WoundsPics-1\IMG_2190.JPG"/>
    <n v="10"/>
    <d v="2014-03-11T11:55:11"/>
    <n v="1"/>
    <x v="0"/>
    <x v="17"/>
    <s v="R"/>
    <s v="גב כף הרגל"/>
    <d v="2014-03-09T00:00:00"/>
    <s v="לא"/>
    <s v="סגור"/>
    <n v="61079216"/>
    <s v="שלמה"/>
    <s v="חזיז"/>
    <s v="זכר"/>
    <d v="1940-08-12T00:00:00"/>
    <n v="46150"/>
    <s v="IMG_2190.JPG"/>
  </r>
  <r>
    <n v="92050"/>
    <d v="2020-05-23T00:00:00"/>
    <n v="2.5"/>
    <n v="1"/>
    <n v="1"/>
    <s v="1-הפרשה סרוטית"/>
    <s v="קטנה"/>
    <s v="משולב"/>
    <n v="4"/>
    <s v="מרכז תחום פצע"/>
    <s v="מזרון סטטי לפיזור לחץ"/>
    <s v="ללא סימני דלקת מסביב ,    הוחלף  טיפול  ל FLAMIGEL  /1DAY"/>
    <s v="\\mc-srvfiles\ReuthFs\Applications\puzzlesoft\hospital_avotfiles\WoundsPics-1\IMG_2192.JPG"/>
    <n v="9"/>
    <d v="2020-05-23T23:03:25"/>
    <n v="2"/>
    <x v="0"/>
    <x v="13"/>
    <s v="R"/>
    <s v="לטרלי"/>
    <d v="2020-03-30T00:00:00"/>
    <s v="לא"/>
    <s v="סגור"/>
    <n v="54779665"/>
    <s v="בתיה"/>
    <s v="אביטבול"/>
    <s v="נקבה"/>
    <d v="1957-08-23T00:00:00"/>
    <n v="74804"/>
    <s v="IMG_2192.JPG"/>
  </r>
  <r>
    <n v="68771"/>
    <d v="2014-03-11T00:00:00"/>
    <n v="6"/>
    <n v="2"/>
    <n v="0"/>
    <s v="0-ללא הפרשה"/>
    <s v="ללא הפרשה"/>
    <s v="משולב"/>
    <n v="3"/>
    <s v="NULL"/>
    <s v="NULL"/>
    <s v="הרטבות SOL HARTMAN  *3"/>
    <s v="\\mc-srvfiles\ReuthFs\Applications\puzzlesoft\hospital_avotfiles\WoundsPics-1\IMG_2192.JPG"/>
    <n v="11"/>
    <d v="2014-03-11T11:57:53"/>
    <n v="2"/>
    <x v="0"/>
    <x v="7"/>
    <s v="L"/>
    <s v="חלק חיצוני"/>
    <d v="2014-03-09T00:00:00"/>
    <s v="לא"/>
    <s v="סגור"/>
    <n v="61079216"/>
    <s v="שלמה"/>
    <s v="חזיז"/>
    <s v="זכר"/>
    <d v="1940-08-12T00:00:00"/>
    <n v="46150"/>
    <s v="IMG_2192.JPG"/>
  </r>
  <r>
    <n v="92024"/>
    <d v="2020-05-22T00:00:00"/>
    <n v="2.2999999999999998"/>
    <n v="1"/>
    <n v="4"/>
    <s v="1-הפרשה סרוטית"/>
    <s v="קטנה"/>
    <s v="משולב"/>
    <n v="4"/>
    <s v="מרכז תחום פצע"/>
    <s v="מזרון סטטי לפיזור לחץ"/>
    <s v="ללא סימני לחץ , סימני דלקת מיסביב. פצע נקי   . קיים  כיס צירקולרי -3.0ס&quot;ם. נמשיך טיפול מקומי  עמ הרטבות HARTMAN.לצורך הגנת עור מסביב פצע בעכוז - פאראפין רך לבן.  פצע  צולם"/>
    <s v="\\mc-srvfiles\ReuthFs\Applications\puzzlesoft\hospital_avotfiles\WoundsPics-1\IMG_2194.JPG"/>
    <n v="9"/>
    <d v="2020-05-22T12:34:20"/>
    <n v="3"/>
    <x v="0"/>
    <x v="0"/>
    <s v="C"/>
    <m/>
    <d v="2016-04-04T00:00:00"/>
    <s v="כן"/>
    <s v="פעיל"/>
    <n v="8918534"/>
    <s v="ברוריה"/>
    <s v="אבני"/>
    <s v="נקבה"/>
    <d v="1937-10-20T00:00:00"/>
    <n v="56102"/>
    <s v="IMG_2194.JPG"/>
  </r>
  <r>
    <n v="68772"/>
    <d v="2014-03-11T00:00:00"/>
    <n v="12"/>
    <n v="9"/>
    <n v="0"/>
    <s v="0-ללא הפרשה"/>
    <s v="ללא הפרשה"/>
    <s v="שחור-רקמה נקרוטית יבשה"/>
    <n v="4"/>
    <s v="NULL"/>
    <s v="NULL"/>
    <s v="CR SILVEROL * 2"/>
    <s v="\\mc-srvfiles\ReuthFs\Applications\puzzlesoft\hospital_avotfiles\WoundsPics-1\IMG_2194.JPG"/>
    <n v="14"/>
    <d v="2014-03-11T12:00:10"/>
    <n v="3"/>
    <x v="0"/>
    <x v="0"/>
    <s v="C"/>
    <m/>
    <d v="2014-03-09T00:00:00"/>
    <s v="לא"/>
    <s v="פעיל"/>
    <n v="61079216"/>
    <s v="שלמה"/>
    <s v="חזיז"/>
    <s v="זכר"/>
    <d v="1940-08-12T00:00:00"/>
    <n v="46150"/>
    <s v="IMG_2194.JPG"/>
  </r>
  <r>
    <n v="92023"/>
    <d v="2020-05-22T00:00:00"/>
    <n v="2.5"/>
    <n v="1.2"/>
    <n v="0.1"/>
    <s v="1-הפרשה סרוטית"/>
    <s v="קטנה"/>
    <s v="משולב"/>
    <n v="3"/>
    <s v="מרכז תחום פצע"/>
    <s v="מזרון סטטי לפיזור לחץ"/>
    <s v="ללא  הטובה  בטיפול  קודם   מסביב לפצע סימני מצרציה ופטרתהוחלף  =&gt; CR.CLOTRIMAZOL   ו  הרטבות  HARTMAN  /2DAY   פצע  צולם ."/>
    <s v="\\mc-srvfiles\ReuthFs\Applications\puzzlesoft\hospital_avotfiles\WoundsPics-1\IMG_2196.JPG"/>
    <n v="9"/>
    <d v="2020-05-22T12:32:25"/>
    <n v="3"/>
    <x v="0"/>
    <x v="1"/>
    <s v="C"/>
    <m/>
    <d v="2020-02-06T00:00:00"/>
    <s v="כן"/>
    <s v="פעיל"/>
    <n v="47793542"/>
    <s v="זכריה"/>
    <s v="לוי"/>
    <s v="זכר"/>
    <d v="1933-05-24T00:00:00"/>
    <n v="49110"/>
    <s v="IMG_2196.JPG"/>
  </r>
  <r>
    <n v="68863"/>
    <d v="2014-03-19T00:00:00"/>
    <n v="7"/>
    <n v="4"/>
    <n v="0"/>
    <s v="0-ללא הפרשה"/>
    <s v="ללא הפרשה"/>
    <s v="שחור-רקמה נקרוטית יבשה"/>
    <n v="4"/>
    <s v="NULL"/>
    <s v="NULL"/>
    <s v="פצע נמקי יבש. נמשיך טיפול עם הרטבות.הומלץ לא להושיב , להוריד לחץ על הפצע."/>
    <s v="\\mc-srvfiles\ReuthFs\Applications\puzzlesoft\hospital_avotfiles\WoundsPics-1\IMG_2209.JPG"/>
    <n v="14"/>
    <d v="2014-03-19T10:12:15"/>
    <n v="1"/>
    <x v="0"/>
    <x v="1"/>
    <s v="R"/>
    <s v="שיפשוף"/>
    <d v="2014-02-03T00:00:00"/>
    <s v="כן"/>
    <s v="פעיל"/>
    <n v="907096242"/>
    <s v="חאלד"/>
    <s v="דאר אלשייך"/>
    <s v="זכר"/>
    <d v="1972-11-10T00:00:00"/>
    <n v="45671"/>
    <s v="IMG_2209.JPG"/>
  </r>
  <r>
    <n v="68676"/>
    <d v="2014-03-04T00:00:00"/>
    <n v="2"/>
    <n v="1.5"/>
    <n v="0"/>
    <s v="0-ללא הפרשה"/>
    <s v="ללא הפרשה"/>
    <s v="משולב"/>
    <n v="2"/>
    <s v="NULL"/>
    <s v="NULL"/>
    <s v="עדיין ללא שיפור. אודם מסביב - המשך טיפול + קלוטרימזול.  פצע צולם."/>
    <s v="\\mc-emc-srvfiles\ReuthFs\Applications\puzzlesoft\hospital_avotfiles\WoundsPics-1\IMG_2212.JPG"/>
    <n v="8"/>
    <d v="2014-03-04T12:11:12"/>
    <n v="1"/>
    <x v="0"/>
    <x v="1"/>
    <s v="C"/>
    <m/>
    <d v="2014-01-15T00:00:00"/>
    <s v="כן"/>
    <s v="סגור"/>
    <n v="7446479"/>
    <s v="קיטי"/>
    <s v="ברדזיק"/>
    <s v="נקבה"/>
    <d v="1926-06-16T00:00:00"/>
    <n v="44944"/>
    <s v="IMG_2212.JPG"/>
  </r>
  <r>
    <n v="68674"/>
    <d v="2014-03-04T00:00:00"/>
    <n v="2"/>
    <n v="1.5"/>
    <n v="0"/>
    <s v="0-ללא הפרשה"/>
    <s v="ללא הפרשה"/>
    <s v="משולב"/>
    <n v="2"/>
    <s v="NULL"/>
    <s v="NULL"/>
    <s v="עדיין  ללא שיפור. אודם מסביב - המשך טיפול + קלוטרימזול."/>
    <s v="\\mc-emc-srvfiles\ReuthFs\Applications\puzzlesoft\hospital_avotfiles\WoundsPics-1\IMG_2213.JPG"/>
    <n v="8"/>
    <d v="2014-03-04T12:07:52"/>
    <n v="1"/>
    <x v="0"/>
    <x v="1"/>
    <s v="C"/>
    <m/>
    <d v="2014-01-15T00:00:00"/>
    <s v="כן"/>
    <s v="סגור"/>
    <n v="7446479"/>
    <s v="קיטי"/>
    <s v="ברדזיק"/>
    <s v="נקבה"/>
    <d v="1926-06-16T00:00:00"/>
    <n v="44944"/>
    <s v="IMG_2213.JPG"/>
  </r>
  <r>
    <n v="92377"/>
    <d v="2020-06-13T00:00:00"/>
    <n v="4"/>
    <n v="2.5"/>
    <n v="0.3"/>
    <s v="0-ללא הפרשה"/>
    <s v="ללא הפרשה"/>
    <s v="אדום-רקמת גרנולציה"/>
    <n v="4"/>
    <s v="מרכז תחום פצע,דיאטנית"/>
    <s v="מזרון סטטי לפיזור לחץ"/>
    <s v="פצע  בשיפור, נקי , עם סימני רגנולציה.     ממשיך טיפול ב  X 1/D AQUACEL וDERMACOMBIN  מסביב."/>
    <s v="\\mc-appsrv1\Applications\puzzlesoft\hospital_avotfiles\WoundsPics-1\IMG_2242.JPG"/>
    <n v="10"/>
    <d v="2020-06-13T00:38:03"/>
    <n v="1"/>
    <x v="0"/>
    <x v="1"/>
    <s v="C"/>
    <s v="עכוז"/>
    <d v="2018-03-05T00:00:00"/>
    <s v="לא"/>
    <s v="סגור"/>
    <n v="901102921"/>
    <s v="אסכנדר"/>
    <s v="אחמד"/>
    <s v="זכר"/>
    <d v="1972-08-29T00:00:00"/>
    <n v="64955"/>
    <s v="IMG_2242.JPG"/>
  </r>
  <r>
    <n v="92386"/>
    <d v="2020-06-13T00:00:00"/>
    <n v="4"/>
    <n v="2"/>
    <n v="0"/>
    <s v="0-ללא הפרשה"/>
    <s v="ללא הפרשה"/>
    <s v="משולב"/>
    <n v="4"/>
    <s v="מרכז תחום פצע,דיאטנית"/>
    <s v="מזרון סטטי לפיזור לחץ"/>
    <s v="פצע  בנטיה להקטנה, הוחלף  טיפול מקומי לFLAMINAL X 1/D  עם חבישה"/>
    <s v="\\mc-appsrv1\Applications\puzzlesoft\hospital_avotfiles\WoundsPics-1\IMG_2259.JPG"/>
    <n v="10"/>
    <d v="2020-06-13T00:57:39"/>
    <n v="4"/>
    <x v="0"/>
    <x v="4"/>
    <s v="L"/>
    <s v="עקב שמאל"/>
    <d v="2020-04-01T00:00:00"/>
    <s v="כן"/>
    <s v="פעיל"/>
    <n v="16347791"/>
    <s v="רפאל"/>
    <s v="פיזיצקי"/>
    <s v="זכר"/>
    <d v="1949-08-24T00:00:00"/>
    <n v="72656"/>
    <s v="IMG_2259.JPG"/>
  </r>
  <r>
    <n v="68970"/>
    <d v="2014-03-25T00:00:00"/>
    <n v="8"/>
    <n v="2"/>
    <n v="0.5"/>
    <s v="0-ללא הפרשה"/>
    <s v="ללא הפרשה"/>
    <s v="משולב"/>
    <n v="4"/>
    <s v="NULL"/>
    <s v="NULL"/>
    <s v="המשך הרטבות פצע עם HARTMAN*3"/>
    <s v="\\mc-srvfiles\ReuthFs\Applications\puzzlesoft\hospital_avotfiles\WoundsPics-1\IMG_2261.JPG"/>
    <n v="12"/>
    <d v="2014-03-25T17:03:13"/>
    <n v="1"/>
    <x v="0"/>
    <x v="8"/>
    <s v="R"/>
    <s v="גב עליון"/>
    <d v="2014-03-15T00:00:00"/>
    <s v="לא"/>
    <s v="סגור"/>
    <n v="59252387"/>
    <s v="שאולי"/>
    <s v="נהרי"/>
    <s v="זכר"/>
    <d v="1965-03-02T00:00:00"/>
    <n v="46324"/>
    <s v="IMG_2261.JPG"/>
  </r>
  <r>
    <n v="92388"/>
    <d v="2020-06-13T00:00:00"/>
    <n v="1.2"/>
    <n v="1.2"/>
    <n v="0.5"/>
    <s v="0-ללא הפרשה"/>
    <s v="ללא הפרשה"/>
    <s v="משולב"/>
    <n v="4"/>
    <s v="מרכז תחום פצע,דיאטנית"/>
    <s v="מזרון סטטי לפיזור לחץ"/>
    <s v="פצע  בנטיה לשיפור והקטנה, כיס בשעה 6:00 עד 1.5 סמ'.  ממשיך  טיפול לAQUACEL X 1/D עם חבישה + מריחת CLOTRIMAZOL מסביב."/>
    <s v="\\mc-appsrv1\Applications\puzzlesoft\hospital_avotfiles\WoundsPics-1\IMG_2263.JPG"/>
    <n v="7"/>
    <d v="2020-06-13T00:59:59"/>
    <n v="1"/>
    <x v="0"/>
    <x v="0"/>
    <s v="C"/>
    <s v="סקרום"/>
    <d v="2018-07-01T00:00:00"/>
    <s v="לא"/>
    <s v="פעיל"/>
    <n v="3778107"/>
    <s v="טובה"/>
    <s v="ברבן"/>
    <s v="נקבה"/>
    <d v="1934-09-13T00:00:00"/>
    <n v="66797"/>
    <s v="IMG_2263.JPG"/>
  </r>
  <r>
    <n v="68972"/>
    <d v="2014-03-25T00:00:00"/>
    <n v="4"/>
    <n v="3"/>
    <n v="0.5"/>
    <s v="1-הפרשה סרוטית"/>
    <s v="קטנה"/>
    <s v="משולב"/>
    <n v="2"/>
    <s v="NULL"/>
    <s v="NULL"/>
    <s v="פצע לחץ בסקרום עם מעט הפרשה סרוטית עם אודם מסביב מטופלת במריחה עם CR BIAFINE*2"/>
    <s v="\\mc-srvfiles\ReuthFs\Applications\puzzlesoft\hospital_avotfiles\WoundsPics-1\IMG_2263.JPG"/>
    <n v="12"/>
    <d v="2014-03-25T17:19:26"/>
    <n v="3"/>
    <x v="0"/>
    <x v="0"/>
    <s v="R"/>
    <s v="פצע לחץ בסקרום"/>
    <d v="2014-03-15T00:00:00"/>
    <s v="לא"/>
    <s v="סגור"/>
    <n v="59252387"/>
    <s v="שאולי"/>
    <s v="נהרי"/>
    <s v="זכר"/>
    <d v="1965-03-02T00:00:00"/>
    <n v="46324"/>
    <s v="IMG_2263.JPG"/>
  </r>
  <r>
    <n v="68971"/>
    <d v="2014-03-25T00:00:00"/>
    <n v="3"/>
    <n v="2"/>
    <n v="0.5"/>
    <s v="0-ללא הפרשה"/>
    <s v="ללא הפרשה"/>
    <s v="שחור-רקמה נקרוטית יבשה"/>
    <n v="4"/>
    <s v="NULL"/>
    <s v="NULL"/>
    <s v="פצע נקרוטי בשוק שמאל בגודל3.0*2.0 מטופלת בהרטבות HARTMAN*3"/>
    <s v="\\mc-srvfiles\ReuthFs\Applications\puzzlesoft\hospital_avotfiles\WoundsPics-1\IMG_2265.JPG"/>
    <n v="11"/>
    <d v="2014-03-25T17:07:43"/>
    <n v="2"/>
    <x v="0"/>
    <x v="13"/>
    <s v="R"/>
    <s v="פצע בשוק שמאל"/>
    <d v="2014-03-22T00:00:00"/>
    <s v="כן"/>
    <s v="סגור"/>
    <n v="59252387"/>
    <s v="שאולי"/>
    <s v="נהרי"/>
    <s v="זכר"/>
    <d v="1965-03-02T00:00:00"/>
    <n v="46324"/>
    <s v="IMG_2265.JPG"/>
  </r>
  <r>
    <n v="92390"/>
    <d v="2020-06-13T00:00:00"/>
    <n v="1.5"/>
    <n v="1"/>
    <n v="0"/>
    <s v="0-ללא הפרשה"/>
    <s v="ללא הפרשה"/>
    <s v="משולב"/>
    <n v="4"/>
    <s v="מרכז תחום פצע,דיאטנית"/>
    <s v="מזרון סטטי לפיזור לחץ"/>
    <s v="פצע  בהחמרה לדרגה 4, עצם נמוש, כיס בן שעות 2-4 עד 2 סמ', בשעה 8:00  עד 1 סמ'. הוחלף  טיפול מקומי בלAQACEL X 1/D אחרי שטיפה עם מי חמצן  עם חבישה"/>
    <s v="\\mc-appsrv1\Applications\puzzlesoft\hospital_avotfiles\WoundsPics-1\IMG_2266.JPG"/>
    <n v="7"/>
    <d v="2020-06-13T01:09:47"/>
    <n v="5"/>
    <x v="0"/>
    <x v="7"/>
    <s v="L"/>
    <s v="קרסול שמאל"/>
    <d v="2019-09-09T00:00:00"/>
    <s v="כן"/>
    <s v="סגור"/>
    <n v="13630231"/>
    <s v="חנה"/>
    <s v="רייכמן"/>
    <s v="נקבה"/>
    <d v="1940-07-27T00:00:00"/>
    <n v="71276"/>
    <s v="IMG_2266.JPG"/>
  </r>
  <r>
    <n v="68930"/>
    <d v="2014-03-24T00:00:00"/>
    <n v="4"/>
    <n v="2"/>
    <n v="2"/>
    <s v="1-הפרשה סרוטית"/>
    <s v="קטנה"/>
    <s v="משולב"/>
    <n v="3"/>
    <s v="NULL"/>
    <s v="NULL"/>
    <s v="ממשיכה לקבל תוסף מזון ABOUND פצע ללא שינוי  המשך הרטבות עם HARTMAN מסביב CR DERMACOMBIN"/>
    <s v="\\mc-srvfiles\ReuthFs\Applications\puzzlesoft\hospital_avotfiles\WoundsPics-1\IMG_2269.JPG"/>
    <n v="11"/>
    <d v="2014-03-24T11:43:50"/>
    <n v="2"/>
    <x v="0"/>
    <x v="1"/>
    <s v="L"/>
    <s v="פצע לחץ עכוז שמאל"/>
    <d v="2012-11-06T00:00:00"/>
    <s v="כן"/>
    <s v="פעיל"/>
    <n v="57754202"/>
    <s v="שושנה"/>
    <s v="מיץ"/>
    <s v="נקבה"/>
    <d v="1962-07-12T00:00:00"/>
    <n v="37494"/>
    <s v="IMG_2269.JPG"/>
  </r>
  <r>
    <n v="69311"/>
    <d v="2014-04-24T00:00:00"/>
    <n v="4"/>
    <n v="2"/>
    <n v="2"/>
    <s v="1-הפרשה סרוטית"/>
    <s v="קטנה"/>
    <s v="משולב"/>
    <n v="3"/>
    <s v="NULL"/>
    <s v="NULL"/>
    <s v="ממשיכה לקבל תוסף מזון ABOUND פצע ללא שינוי  המשך הרטבות עם HARTMAN מסביב CR DERMACOMBIN"/>
    <s v="\\mc-srvfiles\ReuthFs\Applications\puzzlesoft\hospital_avotfiles\WoundsPics-1\IMG_2269.JPG"/>
    <n v="11"/>
    <d v="2014-04-24T01:18:01"/>
    <n v="2"/>
    <x v="0"/>
    <x v="1"/>
    <s v="L"/>
    <s v="פצע לחץ עכוז שמאל"/>
    <d v="2012-11-06T00:00:00"/>
    <s v="כן"/>
    <s v="פעיל"/>
    <n v="57754202"/>
    <s v="שושנה"/>
    <s v="מיץ"/>
    <s v="נקבה"/>
    <d v="1962-07-12T00:00:00"/>
    <n v="37494"/>
    <s v="IMG_2269.JPG"/>
  </r>
  <r>
    <n v="60980"/>
    <d v="2012-01-21T00:00:00"/>
    <n v="2"/>
    <n v="2"/>
    <n v="0.3"/>
    <s v="4-הפרשה מוגלתית מעטה"/>
    <s v="בינונית"/>
    <s v="צהוב-רקמה נקרוטית רכה,צמיגה"/>
    <n v="3"/>
    <s v="NULL"/>
    <s v="NULL"/>
    <m/>
    <s v="\\mc-emc-srvfiles\ReuthFs\Applications\puzzlesoft\hospital_avotfiles\WoundsPics-1\IMG_2270.JPG"/>
    <n v="11"/>
    <d v="2012-01-21T14:05:29"/>
    <n v="1"/>
    <x v="0"/>
    <x v="0"/>
    <s v="C"/>
    <m/>
    <d v="2012-01-01T00:00:00"/>
    <s v="לא"/>
    <s v="NULL"/>
    <n v="826321"/>
    <s v="משה"/>
    <s v="גלזר"/>
    <s v="זכר"/>
    <d v="1927-01-01T00:00:00"/>
    <n v="36960"/>
    <s v="IMG_2270.JPG"/>
  </r>
  <r>
    <n v="60981"/>
    <d v="2012-01-21T00:00:00"/>
    <n v="3"/>
    <n v="3"/>
    <n v="0"/>
    <s v="4-הפרשה מוגלתית מעטה"/>
    <s v="קטנה"/>
    <s v="שחור-רקמה נקרוטית יבשה"/>
    <n v="3"/>
    <s v="NULL"/>
    <s v="NULL"/>
    <m/>
    <s v="\\mc-emc-srvfiles\ReuthFs\Applications\puzzlesoft\hospital_avotfiles\WoundsPics-1\IMG_2271.JPG"/>
    <n v="13"/>
    <d v="2012-01-21T14:07:59"/>
    <n v="2"/>
    <x v="0"/>
    <x v="4"/>
    <s v="L"/>
    <m/>
    <d v="2012-01-01T00:00:00"/>
    <s v="לא"/>
    <s v="NULL"/>
    <n v="826321"/>
    <s v="משה"/>
    <s v="גלזר"/>
    <s v="זכר"/>
    <d v="1927-01-01T00:00:00"/>
    <n v="36960"/>
    <s v="IMG_2271.JPG"/>
  </r>
  <r>
    <n v="69310"/>
    <d v="2014-04-24T00:00:00"/>
    <n v="3"/>
    <n v="2"/>
    <n v="1.5"/>
    <s v="1-הפרשה סרוטית"/>
    <s v="קטנה"/>
    <s v="אדום-רקמת גרנולציה"/>
    <n v="3"/>
    <s v="NULL"/>
    <s v="NULL"/>
    <s v="ממשיכה לקבל תוסף מזון ABOUND פצע ללא שינוי  ממשיכה הרטבות עם HARTMAN מסביב CR DERMACOMBIN"/>
    <s v="\\mc-srvfiles\ReuthFs\Applications\puzzlesoft\hospital_avotfiles\WoundsPics-1\IMG_2271.JPG"/>
    <n v="10"/>
    <d v="2014-04-24T01:17:26"/>
    <n v="1"/>
    <x v="0"/>
    <x v="1"/>
    <s v="R"/>
    <s v="תעלה פתוחה"/>
    <d v="2006-11-01T00:00:00"/>
    <s v="כן"/>
    <s v="פעיל"/>
    <n v="57754202"/>
    <s v="שושנה"/>
    <s v="מיץ"/>
    <s v="נקבה"/>
    <d v="1962-07-12T00:00:00"/>
    <n v="37494"/>
    <s v="IMG_2271.JPG"/>
  </r>
  <r>
    <n v="68929"/>
    <d v="2014-03-24T00:00:00"/>
    <n v="3"/>
    <n v="2"/>
    <n v="1.5"/>
    <s v="1-הפרשה סרוטית"/>
    <s v="קטנה"/>
    <s v="אדום-רקמת גרנולציה"/>
    <n v="3"/>
    <s v="NULL"/>
    <s v="NULL"/>
    <s v="ממשיכה לקבל תוסף מזון ABOUND פצע ללא שינוי  ממשיכה הרטבות עם HARTMAN מסביב CR DERMACOMBIN"/>
    <s v="\\mc-srvfiles\ReuthFs\Applications\puzzlesoft\hospital_avotfiles\WoundsPics-1\IMG_2271.JPG"/>
    <n v="10"/>
    <d v="2014-03-24T11:43:19"/>
    <n v="1"/>
    <x v="0"/>
    <x v="1"/>
    <s v="R"/>
    <s v="תעלה פתוחה"/>
    <d v="2006-11-01T00:00:00"/>
    <s v="כן"/>
    <s v="פעיל"/>
    <n v="57754202"/>
    <s v="שושנה"/>
    <s v="מיץ"/>
    <s v="נקבה"/>
    <d v="1962-07-12T00:00:00"/>
    <n v="37494"/>
    <s v="IMG_2271.JPG"/>
  </r>
  <r>
    <n v="92392"/>
    <d v="2020-06-13T00:00:00"/>
    <n v="1"/>
    <n v="0.3"/>
    <n v="2"/>
    <s v="0-ללא הפרשה"/>
    <s v="ללא הפרשה"/>
    <s v="משולב"/>
    <n v="4"/>
    <s v="מרכז תחום פצע,דיאטנית"/>
    <s v="מזרון סטטי לפיזור לחץ"/>
    <s v="פצע  ללא שינוי, הוחלף טיפול מקומי לCURASALT"/>
    <s v="\\mc-appsrv1\Applications\puzzlesoft\hospital_avotfiles\WoundsPics-1\IMG_2272.JPG"/>
    <n v="5"/>
    <d v="2020-06-13T01:17:19"/>
    <n v="10"/>
    <x v="0"/>
    <x v="1"/>
    <s v="R"/>
    <s v="ישבן ימין"/>
    <d v="2020-03-01T00:00:00"/>
    <s v="לא"/>
    <s v="פעיל"/>
    <n v="7481468"/>
    <s v="רבקה"/>
    <s v="בוזין"/>
    <s v="נקבה"/>
    <d v="1930-01-01T00:00:00"/>
    <n v="74656"/>
    <s v="IMG_2272.JPG"/>
  </r>
  <r>
    <n v="93550"/>
    <d v="2020-06-11T00:00:00"/>
    <n v="2"/>
    <n v="1"/>
    <n v="0"/>
    <s v="0-ללא הפרשה"/>
    <s v="ללא הפרשה"/>
    <s v="משולב"/>
    <n v="3"/>
    <s v="מרכז תחום פצע,דיאטנית"/>
    <s v="מזרון סטטי לפיזור לחץ"/>
    <s v="פצע ללא שינוי, עם שיכבת פיברין. הוחלף טיפול מקומי לFLAMINAL עם חבישה"/>
    <s v="\\mc-appsrv1\Applications\puzzlesoft\hospital_avotfiles\WoundsPics-1\IMG_2273.JPG"/>
    <n v="7"/>
    <d v="2020-09-07T21:44:44"/>
    <n v="12"/>
    <x v="0"/>
    <x v="0"/>
    <s v="C"/>
    <s v="סקרום"/>
    <d v="2020-05-07T00:00:00"/>
    <s v="כן"/>
    <s v="פעיל"/>
    <n v="7481468"/>
    <s v="רבקה"/>
    <s v="בוזין"/>
    <s v="נקבה"/>
    <d v="1930-01-01T00:00:00"/>
    <n v="74656"/>
    <s v="IMG_2273.JPG"/>
  </r>
  <r>
    <n v="68954"/>
    <d v="2014-03-24T00:00:00"/>
    <n v="0.7"/>
    <n v="0.7"/>
    <n v="0"/>
    <s v="0-ללא הפרשה"/>
    <s v="ללא הפרשה"/>
    <s v="משולב"/>
    <n v="2"/>
    <s v="NULL"/>
    <s v="NULL"/>
    <s v="פצע יבש , שטחי. נמשיך טיפול מקומי.   פצע צולם."/>
    <s v="\\mc-srvfiles\ReuthFs\Applications\puzzlesoft\hospital_avotfiles\WoundsPics-1\IMG_2273.JPG"/>
    <n v="5"/>
    <d v="2014-03-24T18:19:28"/>
    <n v="1"/>
    <x v="0"/>
    <x v="1"/>
    <s v="R"/>
    <m/>
    <d v="2014-03-18T00:00:00"/>
    <s v="לא"/>
    <s v="פעיל"/>
    <n v="56178825"/>
    <s v="מזל"/>
    <s v="שאמי"/>
    <s v="נקבה"/>
    <d v="1959-12-19T00:00:00"/>
    <n v="46381"/>
    <s v="IMG_2273.JPG"/>
  </r>
  <r>
    <n v="68955"/>
    <d v="2014-03-24T00:00:00"/>
    <n v="0.7"/>
    <n v="0.7"/>
    <n v="0"/>
    <s v="0-ללא הפרשה"/>
    <s v="ללא הפרשה"/>
    <s v="משולב"/>
    <n v="2"/>
    <s v="NULL"/>
    <s v="NULL"/>
    <s v="פצע יבש , שטחי. נמשיך טיפול מקומי.   פצע צולם."/>
    <s v="\\mc-srvfiles\ReuthFs\Applications\puzzlesoft\hospital_avotfiles\WoundsPics-1\IMG_2274.JPG"/>
    <n v="5"/>
    <d v="2014-03-24T18:19:58"/>
    <n v="2"/>
    <x v="0"/>
    <x v="1"/>
    <s v="L"/>
    <m/>
    <d v="2014-03-18T00:00:00"/>
    <s v="לא"/>
    <s v="פעיל"/>
    <n v="56178825"/>
    <s v="מזל"/>
    <s v="שאמי"/>
    <s v="נקבה"/>
    <d v="1959-12-19T00:00:00"/>
    <n v="46381"/>
    <s v="IMG_2274.JPG"/>
  </r>
  <r>
    <n v="70025"/>
    <d v="2014-06-23T00:00:00"/>
    <n v="4"/>
    <n v="3.5"/>
    <n v="1"/>
    <s v="1-הפרשה סרוטית"/>
    <s v="קטנה"/>
    <s v="אדום-רקמת גרנולציה"/>
    <n v="4"/>
    <s v="NULL"/>
    <s v="NULL"/>
    <s v="ממשיך הרטבות עם  SOL. HARTMAN ארבע פעמים ביום. מסביב  פצע  שיפשוף  מריחה  CR.BIAFINE   פעמיים ביום."/>
    <s v="\\mc-srvfiles\ReuthFs\Applications\puzzlesoft\hospital_avotfiles\WoundsPics-1\IMG_2282.JPG"/>
    <n v="12"/>
    <d v="2014-06-24T10:49:35"/>
    <n v="1"/>
    <x v="0"/>
    <x v="0"/>
    <s v="C"/>
    <m/>
    <d v="2013-08-05T00:00:00"/>
    <s v="כן"/>
    <s v="פעיל"/>
    <n v="318047883"/>
    <s v="איפטח"/>
    <s v="חודיאנטוב"/>
    <s v="זכר"/>
    <d v="1957-09-04T00:00:00"/>
    <n v="42838"/>
    <s v="IMG_2282.JPG"/>
  </r>
  <r>
    <n v="92400"/>
    <d v="2020-06-13T00:00:00"/>
    <n v="6.5"/>
    <n v="5.5"/>
    <n v="0"/>
    <s v="0-ללא הפרשה"/>
    <s v="ללא הפרשה"/>
    <s v="שחור-רקמה נקרוטית יבשה"/>
    <s v="לא ניתן להגדרה"/>
    <s v="מרכז תחום פצע,דיאטנית"/>
    <s v="מזרון סטטי לפיזור לחץ"/>
    <s v="פצע בהחמרה בגודל, ממשיך טיפול מקומי בPOLYDIN X 2/D עם חבישה"/>
    <s v="\\mc-appsrv1\Applications\puzzlesoft\hospital_avotfiles\WoundsPics-1\IMG_2284.JPG"/>
    <n v="14"/>
    <d v="2020-06-13T01:32:57"/>
    <n v="8"/>
    <x v="0"/>
    <x v="4"/>
    <s v="R"/>
    <s v="עקב ימין"/>
    <d v="2020-06-03T00:00:00"/>
    <s v="כן"/>
    <s v="פעיל"/>
    <n v="43481183"/>
    <s v="אברהם"/>
    <s v="גראד"/>
    <s v="זכר"/>
    <d v="1945-04-01T00:00:00"/>
    <n v="75621"/>
    <s v="IMG_2284.JPG"/>
  </r>
  <r>
    <n v="92401"/>
    <d v="2020-06-13T00:00:00"/>
    <n v="6"/>
    <n v="4"/>
    <n v="4"/>
    <s v="0-ללא הפרשה"/>
    <s v="ללא הפרשה"/>
    <s v="משולב"/>
    <n v="4"/>
    <s v="מרכז תחום פצע,דיאטנית"/>
    <s v="מזרון סטטי לפיזור לחץ"/>
    <s v="פצע בהחמרה , עמם נמוש, ללא כיסים.   ממשיך טיפול מקומי בהרטבות  HARTMAN + FLAGYL +  המשך טיפול אנטיביוטי סיסיטמי."/>
    <s v="\\mc-appsrv1\Applications\puzzlesoft\hospital_avotfiles\WoundsPics-1\IMG_2288.JPG"/>
    <n v="12"/>
    <d v="2020-06-13T01:34:24"/>
    <n v="3"/>
    <x v="0"/>
    <x v="0"/>
    <s v="C"/>
    <s v="סקרום"/>
    <d v="2019-10-06T00:00:00"/>
    <s v="כן"/>
    <s v="פעיל"/>
    <n v="43481183"/>
    <s v="אברהם"/>
    <s v="גראד"/>
    <s v="זכר"/>
    <d v="1945-04-01T00:00:00"/>
    <n v="70450"/>
    <s v="IMG_2288.JPG"/>
  </r>
  <r>
    <n v="92403"/>
    <d v="2020-06-13T00:00:00"/>
    <n v="3"/>
    <n v="2"/>
    <n v="1"/>
    <s v="0-ללא הפרשה"/>
    <s v="ללא הפרשה"/>
    <s v="משולב"/>
    <n v="4"/>
    <s v="מרכז תחום פצע,דיאטנית"/>
    <s v="מזרון סטטי לפיזור לחץ"/>
    <s v="פצע  ללא שינוי.  עצם נמוש, כיס בן שעות 3-12 עד 1 סמ', סימני פטרת מסביב + מצרציה. ממשיך  טיפול מקומי בAQACEL X 1/D עם חבישה + מריחת CLOTRIMAZOL מסביב. בשוליים BABY PASTA"/>
    <s v="\\mc-appsrv1\Applications\puzzlesoft\hospital_avotfiles\WoundsPics-1\IMG_2290.JPG"/>
    <n v="10"/>
    <d v="2020-06-13T01:40:48"/>
    <n v="2"/>
    <x v="0"/>
    <x v="0"/>
    <s v="C"/>
    <s v="סקרום"/>
    <d v="2019-07-24T00:00:00"/>
    <s v="כן"/>
    <s v="פעיל"/>
    <n v="320468887"/>
    <s v="דניס"/>
    <s v="יעקובוב"/>
    <s v="זכר"/>
    <d v="1980-03-14T00:00:00"/>
    <n v="13630"/>
    <s v="IMG_2290.JPG"/>
  </r>
  <r>
    <n v="92404"/>
    <d v="2020-06-13T00:00:00"/>
    <n v="2"/>
    <n v="1"/>
    <n v="1"/>
    <s v="0-ללא הפרשה"/>
    <s v="ללא הפרשה"/>
    <s v="משולב"/>
    <n v="4"/>
    <s v="מרכז תחום פצע,דיאטנית"/>
    <s v="מזרון סטטי לפיזור לחץ"/>
    <s v="פצע ללא שינוי. עצם נמוש, ממשיך  טיפול מקומי בAQACEL X 1/D עם חבישה"/>
    <s v="\\mc-appsrv1\Applications\puzzlesoft\hospital_avotfiles\WoundsPics-1\IMG_2292.JPG"/>
    <n v="7"/>
    <d v="2020-06-13T01:41:58"/>
    <n v="1"/>
    <x v="0"/>
    <x v="0"/>
    <s v="C"/>
    <s v="סקרום"/>
    <d v="2018-07-01T00:00:00"/>
    <s v="לא"/>
    <s v="פעיל"/>
    <n v="70343835"/>
    <s v="אורי"/>
    <s v="תמיר"/>
    <s v="זכר"/>
    <d v="1934-01-01T00:00:00"/>
    <n v="66653"/>
    <s v="IMG_2292.JPG"/>
  </r>
  <r>
    <n v="69018"/>
    <d v="2014-03-31T00:00:00"/>
    <n v="6"/>
    <n v="6"/>
    <n v="6"/>
    <s v="1-הפרשה סרוטית"/>
    <s v="קטנה"/>
    <s v="משולב"/>
    <n v="4"/>
    <s v="NULL"/>
    <s v="NULL"/>
    <s v="פצע ללא שינוי.ממשיכה באותו הטיפול.נעשה צילום פצע"/>
    <s v="\\mc-srvfiles\ReuthFs\Applications\puzzlesoft\hospital_avotfiles\WoundsPics-1\IMG_2300.JPG"/>
    <n v="14"/>
    <d v="2014-03-31T14:09:54"/>
    <n v="1"/>
    <x v="0"/>
    <x v="1"/>
    <s v="C"/>
    <m/>
    <d v="2014-01-15T00:00:00"/>
    <s v="לא"/>
    <s v="סגור"/>
    <n v="5052642"/>
    <s v="אסתר"/>
    <s v="כהן"/>
    <s v="נקבה"/>
    <d v="1927-08-25T00:00:00"/>
    <n v="45481"/>
    <s v="IMG_2300.JPG"/>
  </r>
  <r>
    <n v="92348"/>
    <d v="2020-06-12T00:00:00"/>
    <n v="2"/>
    <n v="1"/>
    <n v="0.2"/>
    <s v="1-הפרשה סרוטית"/>
    <s v="קטנה"/>
    <s v="ורוד-רקמת אפיטל"/>
    <n v="3"/>
    <s v="מרכז תחום פצע"/>
    <m/>
    <s v="פצע   נקי  הפרגרנולציה  .בבוהן כף רגל ימין עצם מרוסק ,נמשיך     טיפול מקומי X2 HYCOMICIN  DAY  צפע  צולם ."/>
    <s v="\\mc-appsrv1\Applications\puzzlesoft\hospital_avotfiles\WoundsPics-1\IMG_2317.JPG"/>
    <n v="6"/>
    <d v="2020-06-12T18:32:19"/>
    <n v="5"/>
    <x v="0"/>
    <x v="21"/>
    <s v="R"/>
    <m/>
    <d v="2020-03-03T00:00:00"/>
    <s v="כן"/>
    <s v="סגור"/>
    <n v="22281026"/>
    <s v="יורם"/>
    <s v="רחני"/>
    <s v="זכר"/>
    <d v="1966-01-28T00:00:00"/>
    <n v="16068"/>
    <s v="IMG_2317.JPG"/>
  </r>
  <r>
    <n v="92357"/>
    <d v="2020-06-12T00:00:00"/>
    <n v="1"/>
    <n v="0.8"/>
    <n v="1"/>
    <s v="1-הפרשה סרוטית"/>
    <s v="בינונית"/>
    <s v="משולב"/>
    <n v="4"/>
    <s v="מרכז תחום פצע"/>
    <s v="מזרון סטטי לפיזור לחץ"/>
    <s v="פצע נקי,  ללא סימני לחץ חדשים.קיים כיס בשעה 12 ו 2אורך 2.0 ס&quot;מ , .עצם לא נמוש .נמשיך טיפול :הרטבות עם HARTMAN *3/d, מסביב מריחה DARMAGRAN PASTA    פצע  צולם ."/>
    <s v="\\mc-appsrv1\Applications\puzzlesoft\hospital_avotfiles\WoundsPics-1\IMG_2325.JPG"/>
    <n v="8"/>
    <d v="2020-06-12T21:13:24"/>
    <n v="2"/>
    <x v="0"/>
    <x v="1"/>
    <s v="L"/>
    <m/>
    <d v="2018-12-10T00:00:00"/>
    <s v="לא"/>
    <s v="סגור"/>
    <n v="52219797"/>
    <s v="רחל"/>
    <s v="ימפל"/>
    <s v="נקבה"/>
    <d v="1954-03-08T00:00:00"/>
    <n v="69272"/>
    <s v="IMG_2325.JPG"/>
  </r>
  <r>
    <n v="92356"/>
    <d v="2020-06-12T00:00:00"/>
    <n v="4.5"/>
    <n v="3.5"/>
    <n v="1"/>
    <s v="1-הפרשה סרוטית"/>
    <s v="קטנה"/>
    <s v="משולב"/>
    <n v="4"/>
    <s v="מרכז תחום פצע"/>
    <s v="מזרון סטטי לפיזור לחץ"/>
    <s v="פצע נקי  , ללא סימני דלקת מסביב.הפרגרנולציה ו מצרציה משעה 11  עד  1  כיס עומק 1.0. סיים המשך  טיפול =&gt; HYCOMICIN /2DAY .  פצע  צולם ."/>
    <s v="\\mc-appsrv1\Applications\puzzlesoft\hospital_avotfiles\WoundsPics-1\IMG_2327.JPG"/>
    <n v="13"/>
    <d v="2020-06-12T19:22:51"/>
    <n v="3"/>
    <x v="0"/>
    <x v="0"/>
    <s v="C"/>
    <m/>
    <d v="2016-05-02T00:00:00"/>
    <s v="כן"/>
    <s v="פעיל"/>
    <n v="50920339"/>
    <s v="חוה"/>
    <s v="וכהולדר"/>
    <s v="נקבה"/>
    <d v="1951-12-17T00:00:00"/>
    <n v="23872"/>
    <s v="IMG_2327.JPG"/>
  </r>
  <r>
    <n v="92350"/>
    <d v="2020-06-12T00:00:00"/>
    <n v="11"/>
    <n v="9"/>
    <n v="1"/>
    <s v="1-הפרשה סרוטית"/>
    <s v="גדולה"/>
    <s v="משולב"/>
    <n v="4"/>
    <s v="מרכז תחום פצע"/>
    <m/>
    <s v="עצם נמוש כיס משעה 11עד 3 אורך 3.0סיים  טיפול מקומי: הרטבות HARTMAN + FLAGYL 500 MG *3/d .  מסביב סימני פטרת ,מריחה  CLOTRIMAZOL .  פצע  צולם ."/>
    <s v="\\mc-srvfiles\ReuthFs\Applications\puzzlesoft\hospital_avotfiles\WoundsPics-1\IMG_2329.JPG"/>
    <n v="16"/>
    <d v="2020-06-12T18:38:02"/>
    <n v="1"/>
    <x v="0"/>
    <x v="1"/>
    <s v="C"/>
    <m/>
    <d v="2020-03-30T00:00:00"/>
    <s v="לא"/>
    <s v="פעיל"/>
    <n v="54779665"/>
    <s v="בתיה"/>
    <s v="אביטבול"/>
    <s v="נקבה"/>
    <d v="1957-08-23T00:00:00"/>
    <n v="74804"/>
    <s v="IMG_2329.JPG"/>
  </r>
  <r>
    <n v="92351"/>
    <d v="2020-06-12T00:00:00"/>
    <n v="0.8"/>
    <n v="0.5"/>
    <n v="0.1"/>
    <s v="1-הפרשה סרוטית"/>
    <s v="קטנה"/>
    <s v="משולב"/>
    <n v="4"/>
    <s v="מרכז תחום פצע"/>
    <m/>
    <s v="טיפול: FLAMIGEL  פעם ביום.  פצע  צולם"/>
    <s v="\\mc-srvfiles\ReuthFs\Applications\puzzlesoft\hospital_avotfiles\WoundsPics-1\IMG_2331.JPG"/>
    <n v="6"/>
    <d v="2020-06-12T18:39:57"/>
    <n v="5"/>
    <x v="0"/>
    <x v="2"/>
    <s v="L"/>
    <m/>
    <d v="2020-04-24T00:00:00"/>
    <s v="כן"/>
    <s v="סגור"/>
    <n v="54779665"/>
    <s v="בתיה"/>
    <s v="אביטבול"/>
    <s v="נקבה"/>
    <d v="1957-08-23T00:00:00"/>
    <n v="74976"/>
    <s v="IMG_2331.JPG"/>
  </r>
  <r>
    <n v="92353"/>
    <d v="2020-06-12T00:00:00"/>
    <n v="2"/>
    <n v="0.7"/>
    <n v="1"/>
    <s v="1-הפרשה סרוטית"/>
    <s v="קטנה"/>
    <s v="משולב"/>
    <n v="4"/>
    <s v="מרכז תחום פצע"/>
    <m/>
    <s v="ללא סימני דלקת מסביב ,  כיס  בשעה  7  עד  1  עומק  נמשיך  טיפול ל FLAMIGEL /1DAY   פצע  צולם  ."/>
    <s v="\\mc-srvfiles\ReuthFs\Applications\puzzlesoft\hospital_avotfiles\WoundsPics-1\IMG_2333.JPG"/>
    <n v="8"/>
    <d v="2020-06-12T18:43:49"/>
    <n v="2"/>
    <x v="0"/>
    <x v="13"/>
    <s v="R"/>
    <s v="לטרלי"/>
    <d v="2020-03-30T00:00:00"/>
    <s v="לא"/>
    <s v="סגור"/>
    <n v="54779665"/>
    <s v="בתיה"/>
    <s v="אביטבול"/>
    <s v="נקבה"/>
    <d v="1957-08-23T00:00:00"/>
    <n v="74804"/>
    <s v="IMG_2333.JPG"/>
  </r>
  <r>
    <n v="92354"/>
    <d v="2020-06-12T00:00:00"/>
    <n v="2.5"/>
    <n v="1"/>
    <n v="3"/>
    <s v="1-הפרשה סרוטית"/>
    <s v="קטנה"/>
    <s v="משולב"/>
    <n v="4"/>
    <s v="מרכז תחום פצע"/>
    <s v="מזרון סטטי לפיזור לחץ"/>
    <s v="ללא  סימני דלקת מסביב. פצע נקי . קיים כיס צירקולרי -2.0  ס&quot;ם. נמשיך טיפול מקומי - הרטבות HARTMAN.לצורך הגנת עור מסביב פצע בעכוז - פאראפין רך לבן.   פצע  צולם"/>
    <s v="\\mc-srvfiles\ReuthFs\Applications\puzzlesoft\hospital_avotfiles\WoundsPics-1\IMG_2335.JPG"/>
    <n v="9"/>
    <d v="2020-06-12T18:45:10"/>
    <n v="3"/>
    <x v="0"/>
    <x v="0"/>
    <s v="C"/>
    <m/>
    <d v="2016-04-04T00:00:00"/>
    <s v="כן"/>
    <s v="פעיל"/>
    <n v="8918534"/>
    <s v="ברוריה"/>
    <s v="אבני"/>
    <s v="נקבה"/>
    <d v="1937-10-20T00:00:00"/>
    <n v="56102"/>
    <s v="IMG_2335.JPG"/>
  </r>
  <r>
    <n v="92355"/>
    <d v="2020-06-12T00:00:00"/>
    <n v="3"/>
    <n v="1"/>
    <n v="0.1"/>
    <s v="1-הפרשה סרוטית"/>
    <s v="בינונית"/>
    <s v="משולב"/>
    <n v="3"/>
    <s v="מרכז תחום פצע"/>
    <s v="מזרון סטטי לפיזור לחץ"/>
    <s v="סימני מצרציה ופטרת מסביב .ללא  הטובה  בטיפול  קודם  הוחלף  טיפול  FLAMINAL  FORTE  /1DAY    פצע  צולם."/>
    <s v="\\mc-srvfiles\ReuthFs\Applications\puzzlesoft\hospital_avotfiles\WoundsPics-1\IMG_2337.JPG"/>
    <n v="10"/>
    <d v="2020-06-12T19:19:37"/>
    <n v="3"/>
    <x v="0"/>
    <x v="1"/>
    <s v="C"/>
    <m/>
    <d v="2020-02-06T00:00:00"/>
    <s v="כן"/>
    <s v="פעיל"/>
    <n v="47793542"/>
    <s v="זכריה"/>
    <s v="לוי"/>
    <s v="זכר"/>
    <d v="1933-05-24T00:00:00"/>
    <n v="49110"/>
    <s v="IMG_2337.JPG"/>
  </r>
  <r>
    <n v="70318"/>
    <d v="2014-07-21T00:00:00"/>
    <n v="4"/>
    <n v="3"/>
    <n v="0.3"/>
    <s v="1-הפרשה סרוטית"/>
    <s v="בינונית"/>
    <s v="משולב"/>
    <n v="3"/>
    <s v="NULL"/>
    <s v="NULL"/>
    <s v="הרטבות SOL.HARTMAN*2  . מסביב  לפצע פטרת ללא הפרשות. נוסיף טיפול CR AGISTEN 1 X 2/D"/>
    <s v="\\mc-srvfiles\ReuthFs\Applications\puzzlesoft\hospital_avotfiles\WoundsPics-1\IMG_2356.JPG"/>
    <n v="13"/>
    <d v="2014-07-23T13:20:04"/>
    <n v="3"/>
    <x v="0"/>
    <x v="1"/>
    <s v="C"/>
    <s v="עכוז"/>
    <d v="2013-12-18T00:00:00"/>
    <s v="לא"/>
    <s v="פעיל"/>
    <n v="2610442"/>
    <s v="רפאל"/>
    <s v="חולל"/>
    <s v="זכר"/>
    <d v="1924-08-31T00:00:00"/>
    <n v="45046"/>
    <s v="IMG_2356.JPG"/>
  </r>
  <r>
    <n v="61227"/>
    <d v="2012-03-12T00:00:00"/>
    <n v="35"/>
    <n v="30"/>
    <n v="4"/>
    <s v="5-הפרשה מוגלתית רבה"/>
    <s v="קטנה"/>
    <s v="משולב"/>
    <n v="4"/>
    <s v="NULL"/>
    <s v="NULL"/>
    <s v="פצע ללא שינוי.ממשיכה באותו הטיפול"/>
    <s v="\\mc-emc-srvfiles\ReuthFs\Applications\puzzlesoft\hospital_avotfiles\WoundsPics-1\IMG_2357.JPG"/>
    <n v="14"/>
    <d v="2012-03-12T22:39:58"/>
    <n v="4"/>
    <x v="0"/>
    <x v="1"/>
    <s v="C"/>
    <s v="עכוז מרכז"/>
    <d v="2012-02-28T00:00:00"/>
    <s v="לא"/>
    <s v="NULL"/>
    <n v="54283254"/>
    <s v="סורלה"/>
    <s v="גרסי"/>
    <s v="נקבה"/>
    <s v="NULL"/>
    <n v="37078"/>
    <s v="IMG_2357.JPG"/>
  </r>
  <r>
    <n v="61258"/>
    <d v="2012-03-16T00:00:00"/>
    <n v="3"/>
    <n v="3"/>
    <n v="0"/>
    <s v="3-הפרשה דמית"/>
    <s v="קטנה"/>
    <s v="משולב"/>
    <n v="3"/>
    <s v="NULL"/>
    <s v="NULL"/>
    <s v="פצע לחץ בבןען ימין דרגת-3 חלק בצבע שחור -ורוד"/>
    <s v="\\mc-emc-srvfiles\ReuthFs\Applications\puzzlesoft\hospital_avotfiles\WoundsPics-1\IMG_2360.JPG"/>
    <n v="12"/>
    <d v="2012-03-16T22:24:50"/>
    <n v="1"/>
    <x v="0"/>
    <x v="21"/>
    <s v="R"/>
    <s v="בוען רגל ימין"/>
    <d v="2012-03-11T00:00:00"/>
    <s v="כן"/>
    <s v="NULL"/>
    <n v="10140168"/>
    <s v="רחל"/>
    <s v="שפירא מירמוביץ"/>
    <s v="נקבה"/>
    <s v="NULL"/>
    <n v="37096"/>
    <s v="IMG_2360.JPG"/>
  </r>
  <r>
    <n v="92430"/>
    <d v="2020-06-14T00:00:00"/>
    <n v="5"/>
    <n v="5"/>
    <n v="0"/>
    <s v="1-הפרשה סרוטית"/>
    <s v="קטנה"/>
    <s v="משולב"/>
    <n v="3"/>
    <s v="מרכז תחום פצע"/>
    <s v="כריות תמיכה לגוף"/>
    <s v="טיפול  DERMADEN"/>
    <s v="\\mc-appsrv1\Applications\puzzlesoft\hospital_avotfiles\WoundsPics-1\IMG_2366.JPG"/>
    <n v="14"/>
    <d v="2020-06-14T06:19:34"/>
    <n v="1"/>
    <x v="0"/>
    <x v="1"/>
    <s v="C"/>
    <m/>
    <d v="2020-06-10T00:00:00"/>
    <s v="לא"/>
    <s v="פעיל"/>
    <n v="319395224"/>
    <s v="יבגני"/>
    <s v="אלטברגין"/>
    <s v="זכר"/>
    <d v="1939-01-22T00:00:00"/>
    <n v="75714"/>
    <s v="IMG_2366.JPG"/>
  </r>
  <r>
    <n v="61254"/>
    <d v="2012-03-14T00:00:00"/>
    <n v="8"/>
    <n v="5"/>
    <n v="0"/>
    <s v="1-הפרשה סרוטית"/>
    <s v="בינונית"/>
    <s v="צהוב-רקמה נקרוטית רכה,צמיגה"/>
    <n v="3"/>
    <s v="NULL"/>
    <s v="NULL"/>
    <m/>
    <s v="\\mc-emc-srvfiles\ReuthFs\Applications\puzzlesoft\hospital_avotfiles\WoundsPics-1\IMG_2376.JPG"/>
    <n v="15"/>
    <d v="2012-03-14T22:06:24"/>
    <n v="1"/>
    <x v="0"/>
    <x v="0"/>
    <s v="C"/>
    <m/>
    <d v="2012-02-25T00:00:00"/>
    <s v="לא"/>
    <s v="NULL"/>
    <n v="968511972"/>
    <s v="עבד אלחכים"/>
    <s v="עלאוי"/>
    <s v="זכר"/>
    <d v="1970-10-11T00:00:00"/>
    <n v="37087"/>
    <s v="IMG_2376.JPG"/>
  </r>
  <r>
    <n v="61253"/>
    <d v="2012-03-14T00:00:00"/>
    <n v="5"/>
    <n v="4"/>
    <n v="0"/>
    <s v="0-ללא הפרשה"/>
    <s v="ללא הפרשה"/>
    <s v="שחור-רקמה נקרוטית יבשה"/>
    <n v="3"/>
    <s v="NULL"/>
    <s v="NULL"/>
    <m/>
    <s v="\\mc-emc-srvfiles\ReuthFs\Applications\puzzlesoft\hospital_avotfiles\WoundsPics-1\IMG_2378.JPG"/>
    <n v="13"/>
    <d v="2012-03-14T22:05:08"/>
    <n v="2"/>
    <x v="0"/>
    <x v="4"/>
    <s v="R"/>
    <m/>
    <d v="2012-02-20T00:00:00"/>
    <s v="לא"/>
    <s v="NULL"/>
    <n v="968511972"/>
    <s v="עבד אלחכים"/>
    <s v="עלאוי"/>
    <s v="זכר"/>
    <d v="1970-10-11T00:00:00"/>
    <n v="37087"/>
    <s v="IMG_2378.JPG"/>
  </r>
  <r>
    <n v="69154"/>
    <d v="2014-04-08T00:00:00"/>
    <n v="8"/>
    <n v="8"/>
    <n v="0"/>
    <s v="0-ללא הפרשה"/>
    <s v="ללא הפרשה"/>
    <s v="צהוב-רקמה נקרוטית רכה,צמיגה"/>
    <n v="4"/>
    <s v="NULL"/>
    <s v="NULL"/>
    <s v="כף רגל סוכרתית. ללא שיפור  נמק , אודם . נמושה עצם מרוסקת. סימני דלקת מסביב, רח רע.המשך טיפול.  פצע צולם."/>
    <s v="\\mc-srvfiles\ReuthFs\Applications\puzzlesoft\hospital_avotfiles\WoundsPics-1\IMG_2380.JPG"/>
    <n v="13"/>
    <d v="2014-04-08T16:20:20"/>
    <n v="2"/>
    <x v="0"/>
    <x v="4"/>
    <s v="L"/>
    <m/>
    <d v="2013-11-30T00:00:00"/>
    <s v="לא"/>
    <s v="פעיל"/>
    <n v="332395961"/>
    <s v="אנה"/>
    <s v="הורליק"/>
    <s v="נקבה"/>
    <d v="1921-01-13T00:00:00"/>
    <n v="44706"/>
    <s v="IMG_2380.JPG"/>
  </r>
  <r>
    <n v="61251"/>
    <d v="2012-03-14T00:00:00"/>
    <n v="7"/>
    <n v="6"/>
    <n v="4"/>
    <s v="5-הפרשה מוגלתית רבה"/>
    <s v="גדולה"/>
    <s v="משולב"/>
    <n v="4"/>
    <s v="NULL"/>
    <s v="NULL"/>
    <m/>
    <s v="\\mc-emc-srvfiles\ReuthFs\Applications\puzzlesoft\hospital_avotfiles\WoundsPics-1\IMG_2380.JPG"/>
    <n v="16"/>
    <d v="2012-03-14T22:03:11"/>
    <n v="1"/>
    <x v="0"/>
    <x v="0"/>
    <s v="C"/>
    <m/>
    <d v="2011-12-05T00:00:00"/>
    <s v="לא"/>
    <s v="NULL"/>
    <n v="41314998"/>
    <s v="מנטינה"/>
    <s v="חנניה"/>
    <s v="נקבה"/>
    <s v="NULL"/>
    <n v="37298"/>
    <s v="IMG_2380.JPG"/>
  </r>
  <r>
    <n v="69155"/>
    <d v="2014-04-08T00:00:00"/>
    <n v="8"/>
    <n v="8"/>
    <n v="0.5"/>
    <s v="0-ללא הפרשה"/>
    <s v="ללא הפרשה"/>
    <s v="צהוב-רקמה נקרוטית רכה,צמיגה"/>
    <n v="4"/>
    <s v="NULL"/>
    <s v="NULL"/>
    <s v="כף רגל סוכרתית. ללא שיפור  נמק , אודם . נמושה עצם מרוסקת. סימני דלקת מסביב, רח רע.המשך טיפול.  פצע צולם."/>
    <s v="\\mc-srvfiles\ReuthFs\Applications\puzzlesoft\hospital_avotfiles\WoundsPics-1\IMG_2383.JPG"/>
    <n v="13"/>
    <d v="2014-04-08T16:21:02"/>
    <n v="1"/>
    <x v="0"/>
    <x v="4"/>
    <s v="R"/>
    <m/>
    <d v="2013-11-30T00:00:00"/>
    <s v="לא"/>
    <s v="פעיל"/>
    <n v="332395961"/>
    <s v="אנה"/>
    <s v="הורליק"/>
    <s v="נקבה"/>
    <d v="1921-01-13T00:00:00"/>
    <n v="44706"/>
    <s v="IMG_2383.JPG"/>
  </r>
  <r>
    <n v="69149"/>
    <d v="2014-04-08T00:00:00"/>
    <n v="4"/>
    <n v="4"/>
    <n v="0"/>
    <s v="0-ללא הפרשה"/>
    <s v="ללא הפרשה"/>
    <s v="משולב"/>
    <n v="3"/>
    <s v="NULL"/>
    <s v="NULL"/>
    <s v="מצב הפצע השתפר. ללא  סימני דלקת  מסביב.  הפצע צולם."/>
    <s v="\\mc-srvfiles\ReuthFs\Applications\puzzlesoft\hospital_avotfiles\WoundsPics-1\IMG_2385.JPG"/>
    <n v="12"/>
    <d v="2014-04-08T16:03:36"/>
    <n v="5"/>
    <x v="0"/>
    <x v="0"/>
    <s v="C"/>
    <m/>
    <d v="2014-03-19T00:00:00"/>
    <s v="כן"/>
    <s v="סגור"/>
    <n v="1585876"/>
    <s v="ברוך"/>
    <s v="אשל"/>
    <s v="זכר"/>
    <d v="1940-05-10T00:00:00"/>
    <n v="23442"/>
    <s v="IMG_2385.JPG"/>
  </r>
  <r>
    <n v="69150"/>
    <d v="2014-04-08T00:00:00"/>
    <n v="0.5"/>
    <n v="0.5"/>
    <n v="0"/>
    <s v="0-ללא הפרשה"/>
    <s v="ללא הפרשה"/>
    <s v="משולב"/>
    <n v="1"/>
    <s v="NULL"/>
    <s v="NULL"/>
    <s v="ניתן לראות שמצב הפצע השתפר.מדדי הפצע הצטמצמו. המשך טיפול מקומי.  פצע צולם."/>
    <s v="\\mc-srvfiles\ReuthFs\Applications\puzzlesoft\hospital_avotfiles\WoundsPics-1\IMG_2386.JPG"/>
    <n v="4"/>
    <d v="2014-04-08T16:06:12"/>
    <n v="1"/>
    <x v="0"/>
    <x v="1"/>
    <s v="C"/>
    <m/>
    <d v="2014-01-15T00:00:00"/>
    <s v="כן"/>
    <s v="סגור"/>
    <n v="7446479"/>
    <s v="קיטי"/>
    <s v="ברדזיק"/>
    <s v="נקבה"/>
    <d v="1926-06-16T00:00:00"/>
    <n v="44944"/>
    <s v="IMG_2386.JPG"/>
  </r>
  <r>
    <n v="69151"/>
    <d v="2014-04-08T00:00:00"/>
    <n v="6"/>
    <n v="4"/>
    <n v="0.5"/>
    <s v="1-הפרשה סרוטית"/>
    <s v="קטנה"/>
    <s v="משולב"/>
    <n v="4"/>
    <s v="NULL"/>
    <s v="NULL"/>
    <s v="נעשתה הטרייה וניקוי.המשך טיפול עם הרטבות.  פצע צולם."/>
    <s v="\\mc-srvfiles\ReuthFs\Applications\puzzlesoft\hospital_avotfiles\WoundsPics-1\IMG_2388.JPG"/>
    <n v="13"/>
    <d v="2014-04-08T16:08:16"/>
    <n v="1"/>
    <x v="0"/>
    <x v="1"/>
    <s v="R"/>
    <s v="שיפשוף"/>
    <d v="2014-02-03T00:00:00"/>
    <s v="כן"/>
    <s v="פעיל"/>
    <n v="907096242"/>
    <s v="חאלד"/>
    <s v="דאר אלשייך"/>
    <s v="זכר"/>
    <d v="1972-11-10T00:00:00"/>
    <n v="45671"/>
    <s v="IMG_2388.JPG"/>
  </r>
  <r>
    <n v="61255"/>
    <d v="2012-03-14T00:00:00"/>
    <n v="27"/>
    <n v="7"/>
    <n v="0.5"/>
    <s v="5-הפרשה מוגלתית רבה"/>
    <s v="גדולה"/>
    <s v="משולב"/>
    <n v="4"/>
    <s v="NULL"/>
    <s v="NULL"/>
    <m/>
    <s v="\\mc-emc-srvfiles\ReuthFs\Applications\puzzlesoft\hospital_avotfiles\WoundsPics-1\IMG_2391.JPG"/>
    <n v="16"/>
    <d v="2012-03-14T22:07:35"/>
    <n v="2"/>
    <x v="1"/>
    <x v="14"/>
    <s v="C"/>
    <m/>
    <d v="2011-12-31T00:00:00"/>
    <s v="לא"/>
    <s v="NULL"/>
    <n v="69165157"/>
    <s v="רבקה"/>
    <s v="פוליטי"/>
    <s v="נקבה"/>
    <d v="1946-02-07T00:00:00"/>
    <n v="26923"/>
    <s v="IMG_2391.JPG"/>
  </r>
  <r>
    <n v="69153"/>
    <d v="2014-04-08T00:00:00"/>
    <n v="2"/>
    <n v="2"/>
    <n v="0"/>
    <s v="0-ללא הפרשה"/>
    <s v="ללא הפרשה"/>
    <s v="משולב"/>
    <n v="2"/>
    <s v="NULL"/>
    <s v="NULL"/>
    <s v="ללא שיפור. הומלץ לא להושיב המטופלת. להוריד לחץ על הפצע. נמשיך טיפול.  פצע צולם."/>
    <s v="\\mc-srvfiles\ReuthFs\Applications\puzzlesoft\hospital_avotfiles\WoundsPics-1\IMG_2391.JPG"/>
    <n v="9"/>
    <d v="2014-04-08T16:15:56"/>
    <n v="2"/>
    <x v="0"/>
    <x v="0"/>
    <s v="C"/>
    <s v="שיפשוף"/>
    <d v="2014-03-27T00:00:00"/>
    <s v="כן"/>
    <s v="סגור"/>
    <n v="57755910"/>
    <s v="אילה"/>
    <s v="פרוינדליך קרול"/>
    <s v="נקבה"/>
    <d v="1962-09-17T00:00:00"/>
    <n v="45660"/>
    <s v="IMG_2391.JPG"/>
  </r>
  <r>
    <n v="61263"/>
    <d v="2012-03-18T00:00:00"/>
    <n v="0.5"/>
    <n v="0.5"/>
    <n v="0.2"/>
    <s v="0-ללא הפרשה"/>
    <s v="ללא הפרשה"/>
    <m/>
    <n v="2"/>
    <s v="NULL"/>
    <s v="NULL"/>
    <m/>
    <s v="\\mc-emc-srvfiles\ReuthFs\Applications\puzzlesoft\hospital_avotfiles\WoundsPics-1\IMG_2392.JPG"/>
    <n v="1"/>
    <d v="2012-03-18T02:04:04"/>
    <n v="4"/>
    <x v="0"/>
    <x v="10"/>
    <s v="L"/>
    <s v="אצבעות 2,3,4 כף רגל שמאל"/>
    <d v="2011-08-07T00:00:00"/>
    <s v="כן"/>
    <s v="סגור"/>
    <n v="755488"/>
    <s v="אסתר חנה"/>
    <s v="לוריא"/>
    <s v="נקבה"/>
    <d v="1936-01-01T00:00:00"/>
    <n v="19489"/>
    <s v="IMG_2392.JPG"/>
  </r>
  <r>
    <n v="69152"/>
    <d v="2014-04-08T00:00:00"/>
    <n v="4"/>
    <n v="1.5"/>
    <n v="0.3"/>
    <s v="0-ללא הפרשה"/>
    <s v="ללא הפרשה"/>
    <s v="משולב"/>
    <n v="3"/>
    <s v="NULL"/>
    <s v="NULL"/>
    <s v="ללא הטבה משמעותית. נמשיך טיפול עם הרטבות.  פצע צולם."/>
    <s v="\\mc-srvfiles\ReuthFs\Applications\puzzlesoft\hospital_avotfiles\WoundsPics-1\IMG_2393.JPG"/>
    <n v="10"/>
    <d v="2014-04-08T16:11:57"/>
    <n v="1"/>
    <x v="0"/>
    <x v="0"/>
    <s v="C"/>
    <s v="שיפשוף"/>
    <d v="2014-03-17T00:00:00"/>
    <s v="לא"/>
    <s v="סגור"/>
    <n v="8936692"/>
    <s v="סעדיה"/>
    <s v="ערקובי"/>
    <s v="זכר"/>
    <d v="1936-01-01T00:00:00"/>
    <n v="46342"/>
    <s v="IMG_2393.JPG"/>
  </r>
  <r>
    <n v="69064"/>
    <d v="2014-03-31T00:00:00"/>
    <n v="1.5"/>
    <n v="1.5"/>
    <n v="4"/>
    <s v="0-ללא הפרשה"/>
    <s v="ללא הפרשה"/>
    <s v="אדום-רקמת גרנולציה"/>
    <n v="3"/>
    <s v="NULL"/>
    <s v="NULL"/>
    <s v="ללא שינוי בטיפול המקומי"/>
    <s v="\\mc-srvfiles\ReuthFs\Applications\puzzlesoft\hospital_avotfiles\WoundsPics-1\IMG_2394.JPG"/>
    <n v="7"/>
    <d v="2014-04-05T10:01:22"/>
    <n v="1"/>
    <x v="0"/>
    <x v="1"/>
    <s v="C"/>
    <s v="במרכז העכוז"/>
    <d v="2013-11-05T00:00:00"/>
    <s v="לא"/>
    <s v="סגור"/>
    <n v="76089028"/>
    <s v="פרידריקה"/>
    <s v="קאיזרמאן"/>
    <s v="נקבה"/>
    <d v="1924-05-10T00:00:00"/>
    <n v="44347"/>
    <s v="IMG_2394.JPG"/>
  </r>
  <r>
    <n v="61262"/>
    <d v="2012-03-18T00:00:00"/>
    <n v="0.5"/>
    <n v="2"/>
    <n v="0.3"/>
    <s v="1-הפרשה סרוטית"/>
    <s v="קטנה"/>
    <s v="משולב"/>
    <n v="2"/>
    <s v="NULL"/>
    <s v="NULL"/>
    <m/>
    <s v="\\mc-emc-srvfiles\ReuthFs\Applications\puzzlesoft\hospital_avotfiles\WoundsPics-1\IMG_2396.JPG"/>
    <n v="7"/>
    <d v="2012-03-18T02:03:26"/>
    <n v="1"/>
    <x v="0"/>
    <x v="17"/>
    <s v="R"/>
    <s v="חלק חיצוני"/>
    <d v="2009-09-01T00:00:00"/>
    <s v="לא"/>
    <s v="סגור"/>
    <n v="755488"/>
    <s v="אסתר חנה"/>
    <s v="לוריא"/>
    <s v="נקבה"/>
    <d v="1936-01-01T00:00:00"/>
    <n v="19489"/>
    <s v="IMG_2396.JPG"/>
  </r>
  <r>
    <n v="61259"/>
    <d v="2012-03-18T00:00:00"/>
    <n v="0.5"/>
    <n v="0.3"/>
    <n v="0.2"/>
    <s v="1-הפרשה סרוטית"/>
    <s v="קטנה"/>
    <s v="משולב"/>
    <n v="2"/>
    <s v="NULL"/>
    <s v="NULL"/>
    <m/>
    <s v="\\mc-emc-srvfiles\ReuthFs\Applications\puzzlesoft\hospital_avotfiles\WoundsPics-1\IMG_2397.JPG"/>
    <n v="5"/>
    <d v="2012-03-18T01:59:54"/>
    <n v="1"/>
    <x v="0"/>
    <x v="1"/>
    <s v="C"/>
    <s v="במרכז"/>
    <d v="2011-11-05T00:00:00"/>
    <s v="כן"/>
    <s v="סגור"/>
    <n v="41416694"/>
    <s v="יפה"/>
    <s v="טאסט"/>
    <s v="נקבה"/>
    <d v="1927-01-01T00:00:00"/>
    <n v="2707"/>
    <s v="IMG_2397.JPG"/>
  </r>
  <r>
    <n v="61260"/>
    <d v="2012-03-18T00:00:00"/>
    <n v="3"/>
    <n v="2"/>
    <n v="0"/>
    <s v="1-הפרשה סרוטית"/>
    <s v="קטנה"/>
    <s v="ורוד-רקמת אפיטל"/>
    <n v="3"/>
    <s v="NULL"/>
    <s v="NULL"/>
    <m/>
    <s v="\\mc-emc-srvfiles\ReuthFs\Applications\puzzlesoft\hospital_avotfiles\WoundsPics-1\IMG_2400.JPG"/>
    <n v="9"/>
    <d v="2012-03-18T02:01:01"/>
    <n v="1"/>
    <x v="0"/>
    <x v="1"/>
    <s v="C"/>
    <s v="במרכז"/>
    <d v="2011-09-05T00:00:00"/>
    <s v="כן"/>
    <s v="פעיל"/>
    <n v="41058124"/>
    <s v="יעקב"/>
    <s v="סמיאטיץ"/>
    <s v="זכר"/>
    <d v="1928-01-01T00:00:00"/>
    <n v="26118"/>
    <s v="IMG_2400.JPG"/>
  </r>
  <r>
    <n v="69146"/>
    <d v="2014-04-08T00:00:00"/>
    <n v="6"/>
    <n v="5"/>
    <n v="0.8"/>
    <s v="1-הפרשה סרוטית"/>
    <s v="בינונית"/>
    <s v="משולב"/>
    <n v="4"/>
    <s v="NULL"/>
    <s v="NULL"/>
    <s v="נעשה ביקור פצעים, יש לציין שיפור במצב הפצע, בהתייצות עם מתאם פצעים יש להמשיך טיפול מקומי ללא שינוי"/>
    <s v="\\mc-srvfiles\ReuthFs\Applications\puzzlesoft\hospital_avotfiles\WoundsPics-1\IMG_2401.JPG"/>
    <n v="15"/>
    <d v="2014-04-08T09:16:24"/>
    <n v="1"/>
    <x v="0"/>
    <x v="0"/>
    <s v="C"/>
    <s v="מרכז הסקרום"/>
    <d v="2014-03-10T00:00:00"/>
    <s v="לא"/>
    <s v="פעיל"/>
    <n v="7729130"/>
    <s v="דינה"/>
    <s v="אברך דולב"/>
    <s v="נקבה"/>
    <d v="1925-10-31T00:00:00"/>
    <n v="46185"/>
    <s v="IMG_2401.JPG"/>
  </r>
  <r>
    <n v="92699"/>
    <d v="2020-06-30T00:00:00"/>
    <n v="5"/>
    <n v="5"/>
    <n v="0"/>
    <s v="4-הפרשה מוגלתית מעטה"/>
    <s v="בינונית"/>
    <s v="צהוב-רקמה נקרוטית רכה,צמיגה"/>
    <n v="3"/>
    <m/>
    <m/>
    <m/>
    <s v="\\mc-appsrv1\Applications\puzzlesoft\hospital_avotfiles\WoundsPics-1\IMG_2406.JPG"/>
    <n v="15"/>
    <d v="2020-06-30T02:09:58"/>
    <n v="1"/>
    <x v="0"/>
    <x v="1"/>
    <s v="C"/>
    <m/>
    <d v="2020-06-10T00:00:00"/>
    <s v="לא"/>
    <s v="פעיל"/>
    <n v="319395224"/>
    <s v="יבגני"/>
    <s v="אלטברגין"/>
    <s v="זכר"/>
    <d v="1939-01-22T00:00:00"/>
    <n v="75714"/>
    <s v="IMG_2406.JPG"/>
  </r>
  <r>
    <n v="92789"/>
    <d v="2020-07-08T00:00:00"/>
    <n v="1.2"/>
    <n v="1.2"/>
    <n v="0.5"/>
    <s v="0-ללא הפרשה"/>
    <s v="ללא הפרשה"/>
    <s v="משולב"/>
    <n v="4"/>
    <m/>
    <m/>
    <s v="פצע  ללא שינוי.  ממשיך  טיפול לAQUACEL X 1/D עם חבישה + מריחת CLOTRIMAZOL מסביב."/>
    <s v="\\mc-appsrv1\Applications\puzzlesoft\hospital_avotfiles\WoundsPics-1\IMG_2409.JPG"/>
    <n v="7"/>
    <d v="2020-07-08T03:28:16"/>
    <n v="1"/>
    <x v="0"/>
    <x v="0"/>
    <s v="C"/>
    <s v="סקרום"/>
    <d v="2018-07-01T00:00:00"/>
    <s v="לא"/>
    <s v="פעיל"/>
    <n v="3778107"/>
    <s v="טובה"/>
    <s v="ברבן"/>
    <s v="נקבה"/>
    <d v="1934-09-13T00:00:00"/>
    <n v="66797"/>
    <s v="IMG_2409.JPG"/>
  </r>
  <r>
    <n v="92825"/>
    <d v="2020-07-08T00:00:00"/>
    <n v="3.5"/>
    <n v="1.5"/>
    <n v="0"/>
    <s v="0-ללא הפרשה"/>
    <s v="ללא הפרשה"/>
    <s v="משולב"/>
    <n v="4"/>
    <s v="מרכז תחום פצע,דיאטנית"/>
    <s v="מזרון סטטי לפיזור לחץ"/>
    <s v="פצע  עם ריח רע, הוחלף טיפול מקומי למריחת HYCOMYCIN  X 2/D  עם חבישה"/>
    <s v="\\mc-appsrv1\Applications\puzzlesoft\hospital_avotfiles\WoundsPics-1\IMG_2412.JPG"/>
    <n v="10"/>
    <d v="2020-07-10T01:33:18"/>
    <n v="4"/>
    <x v="0"/>
    <x v="4"/>
    <s v="L"/>
    <s v="עקב שמאל"/>
    <d v="2020-04-01T00:00:00"/>
    <s v="כן"/>
    <s v="פעיל"/>
    <n v="16347791"/>
    <s v="רפאל"/>
    <s v="פיזיצקי"/>
    <s v="זכר"/>
    <d v="1949-08-24T00:00:00"/>
    <n v="72656"/>
    <s v="IMG_2412.JPG"/>
  </r>
  <r>
    <n v="92784"/>
    <d v="2020-07-02T00:00:00"/>
    <n v="3"/>
    <n v="2"/>
    <n v="0.3"/>
    <s v="0-ללא הפרשה"/>
    <s v="ללא הפרשה"/>
    <s v="אדום-רקמת גרנולציה"/>
    <n v="4"/>
    <s v="מרכז תחום פצע,דיאטנית"/>
    <s v="מזרון סטטי לפיזור לחץ"/>
    <s v="פצע ללא שינוי .      ממשיך טיפול ב  X 1/D AQUACEL וDERMACOMBIN  מסביב."/>
    <s v="\\mc-appsrv1\Applications\puzzlesoft\hospital_avotfiles\WoundsPics-1\IMG_2415.JPG"/>
    <n v="9"/>
    <d v="2020-07-08T03:23:13"/>
    <n v="1"/>
    <x v="0"/>
    <x v="1"/>
    <s v="C"/>
    <s v="עכוז"/>
    <d v="2018-03-05T00:00:00"/>
    <s v="לא"/>
    <s v="סגור"/>
    <n v="901102921"/>
    <s v="אסכנדר"/>
    <s v="אחמד"/>
    <s v="זכר"/>
    <d v="1972-08-29T00:00:00"/>
    <n v="64955"/>
    <s v="IMG_2415.JPG"/>
  </r>
  <r>
    <n v="92827"/>
    <d v="2020-07-08T00:00:00"/>
    <n v="1.5"/>
    <n v="1"/>
    <n v="0"/>
    <s v="0-ללא הפרשה"/>
    <s v="ללא הפרשה"/>
    <s v="משולב"/>
    <n v="4"/>
    <s v="מרכז תחום פצע,דיאטנית"/>
    <s v="מזרון סטטי לפיזור לחץ"/>
    <s v="פצע  ללא שינוי. ממשיך   טיפול מקומי  AQACEL X 1/D אחרי שטיפה עם מי חמצן  עם חבישה"/>
    <s v="\\mc-appsrv1\Applications\puzzlesoft\hospital_avotfiles\WoundsPics-1\IMG_2424.JPG"/>
    <n v="7"/>
    <d v="2020-07-10T01:37:51"/>
    <n v="5"/>
    <x v="0"/>
    <x v="7"/>
    <s v="L"/>
    <s v="קרסול שמאל"/>
    <d v="2019-09-09T00:00:00"/>
    <s v="כן"/>
    <s v="סגור"/>
    <n v="13630231"/>
    <s v="חנה"/>
    <s v="רייכמן"/>
    <s v="נקבה"/>
    <d v="1940-07-27T00:00:00"/>
    <n v="71276"/>
    <s v="IMG_2424.JPG"/>
  </r>
  <r>
    <n v="93551"/>
    <d v="2020-07-02T00:00:00"/>
    <n v="2"/>
    <n v="1"/>
    <n v="0"/>
    <s v="0-ללא הפרשה"/>
    <s v="ללא הפרשה"/>
    <s v="משולב"/>
    <n v="3"/>
    <s v="מרכז תחום פצע,דיאטנית"/>
    <s v="מזרון סטטי לפיזור לחץ"/>
    <s v="פצע ללא שינוי. ממשיך טיפול מקומי בFLAMINAL עם חבישה"/>
    <s v="\\mc-appsrv1\Applications\puzzlesoft\hospital_avotfiles\WoundsPics-1\IMG_2434.JPG"/>
    <n v="7"/>
    <d v="2020-09-07T21:47:16"/>
    <n v="12"/>
    <x v="0"/>
    <x v="0"/>
    <s v="C"/>
    <s v="סקרום"/>
    <d v="2020-05-07T00:00:00"/>
    <s v="כן"/>
    <s v="פעיל"/>
    <n v="7481468"/>
    <s v="רבקה"/>
    <s v="בוזין"/>
    <s v="נקבה"/>
    <d v="1930-01-01T00:00:00"/>
    <n v="74656"/>
    <s v="IMG_2434.JPG"/>
  </r>
  <r>
    <n v="61279"/>
    <d v="2012-03-20T00:00:00"/>
    <n v="1.3"/>
    <n v="1.2"/>
    <n v="0.2"/>
    <s v="0-ללא הפרשה"/>
    <s v="ללא הפרשה"/>
    <s v="שחור-רקמה נקרוטית יבשה"/>
    <n v="3"/>
    <s v="NULL"/>
    <s v="NULL"/>
    <s v="CR. SILVEROL פעמיים  ביום."/>
    <s v="\\mc-emc-srvfiles\ReuthFs\Applications\puzzlesoft\hospital_avotfiles\WoundsPics-1\IMG_2434.JPG"/>
    <n v="8"/>
    <d v="2012-03-20T14:38:29"/>
    <n v="6"/>
    <x v="0"/>
    <x v="16"/>
    <s v="L"/>
    <m/>
    <d v="2012-03-20T00:00:00"/>
    <s v="כן"/>
    <s v="NULL"/>
    <n v="50677616"/>
    <s v="ליזה"/>
    <s v="עזרא"/>
    <s v="נקבה"/>
    <d v="1951-04-02T00:00:00"/>
    <n v="6134"/>
    <s v="IMG_2434.JPG"/>
  </r>
  <r>
    <n v="92916"/>
    <d v="2020-07-02T00:00:00"/>
    <n v="1.5"/>
    <n v="1.5"/>
    <n v="0"/>
    <s v="0-ללא הפרשה"/>
    <s v="ללא הפרשה"/>
    <s v="שחור-רקמה נקרוטית יבשה"/>
    <s v="לא ניתן להגדרה"/>
    <s v="מרכז תחום פצע,דיאטנית"/>
    <s v="מזרון סטטי לפיזור לחץ"/>
    <s v="פצע ללא שינוי.  הוחלף טיפול מקומי למריחת FLAMINAL  X 1/D עם חבישה"/>
    <s v="\\mc-appsrv1\Applications\puzzlesoft\hospital_avotfiles\WoundsPics-1\IMG_2435.JPG"/>
    <n v="9"/>
    <d v="2020-07-17T15:21:13"/>
    <n v="4"/>
    <x v="0"/>
    <x v="4"/>
    <s v="R"/>
    <s v="עקב ימין"/>
    <d v="2020-06-01T00:00:00"/>
    <s v="לא"/>
    <s v="פעיל"/>
    <n v="42130807"/>
    <s v="בלה"/>
    <s v="שלומוביץ"/>
    <s v="נקבה"/>
    <d v="1934-04-01T00:00:00"/>
    <n v="75737"/>
    <s v="IMG_2435.JPG"/>
  </r>
  <r>
    <n v="61277"/>
    <d v="2012-03-20T00:00:00"/>
    <n v="1"/>
    <n v="1"/>
    <n v="0.1"/>
    <s v="0-ללא הפרשה"/>
    <s v="ללא הפרשה"/>
    <s v="אדום-רקמת גרנולציה"/>
    <n v="1"/>
    <s v="NULL"/>
    <s v="NULL"/>
    <s v="הרטבות SOL. SALINE 0.9% שלוש פעמים ביום."/>
    <s v="\\mc-emc-srvfiles\ReuthFs\Applications\puzzlesoft\hospital_avotfiles\WoundsPics-1\IMG_2436.JPG"/>
    <n v="5"/>
    <d v="2012-03-20T14:28:02"/>
    <n v="4"/>
    <x v="0"/>
    <x v="11"/>
    <s v="L"/>
    <s v="פצע לחץ בעורף צד שמאל"/>
    <d v="2012-02-10T00:00:00"/>
    <s v="כן"/>
    <s v="סגור"/>
    <n v="50677616"/>
    <s v="ליזה"/>
    <s v="עזרא"/>
    <s v="נקבה"/>
    <d v="1951-04-02T00:00:00"/>
    <n v="6134"/>
    <s v="IMG_2436.JPG"/>
  </r>
  <r>
    <n v="92913"/>
    <d v="2020-07-17T00:00:00"/>
    <n v="12"/>
    <n v="5"/>
    <n v="2"/>
    <s v="0-ללא הפרשה"/>
    <s v="ללא הפרשה"/>
    <s v="משולב"/>
    <n v="4"/>
    <s v="מרכז תחום פצע,דיאטנית"/>
    <s v="מזרון סטטי לפיזור לחץ"/>
    <s v="פצע יותר נקי,  ממשיך טיפול מקומי בהרטבות HARTMAN +  FLAGYL עם חבישה"/>
    <s v="\\mc-appsrv1\Applications\puzzlesoft\hospital_avotfiles\WoundsPics-1\IMG_2438.JPG"/>
    <n v="13"/>
    <d v="2020-07-17T14:19:54"/>
    <n v="3"/>
    <x v="0"/>
    <x v="0"/>
    <s v="C"/>
    <s v="סקרום"/>
    <d v="2020-06-01T00:00:00"/>
    <s v="לא"/>
    <s v="פעיל"/>
    <n v="42130807"/>
    <s v="בלה"/>
    <s v="שלומוביץ"/>
    <s v="נקבה"/>
    <d v="1934-04-01T00:00:00"/>
    <n v="75737"/>
    <s v="IMG_2438.JPG"/>
  </r>
  <r>
    <n v="61274"/>
    <d v="2012-03-20T00:00:00"/>
    <n v="1.5"/>
    <n v="0.5"/>
    <n v="0.1"/>
    <s v="1-הפרשה סרוטית"/>
    <s v="קטנה"/>
    <s v="משולב"/>
    <n v="2"/>
    <s v="NULL"/>
    <s v="NULL"/>
    <s v="הרטבות עם SOL. NACL 0.9%-2 cc 3 פעמים ביום.כרית ראש מכילה גרעיני כוסמת לטיפול ומניעת פצעי לחץ באוזניים."/>
    <s v="\\mc-emc-srvfiles\ReuthFs\Applications\puzzlesoft\hospital_avotfiles\WoundsPics-1\IMG_2439.JPG"/>
    <n v="7"/>
    <d v="2012-03-20T14:24:43"/>
    <n v="1"/>
    <x v="0"/>
    <x v="2"/>
    <s v="R"/>
    <s v="חלק חיצוני אפרכסת של אוזן ימין"/>
    <d v="2012-01-17T00:00:00"/>
    <s v="כן"/>
    <s v="NULL"/>
    <n v="50677616"/>
    <s v="ליזה"/>
    <s v="עזרא"/>
    <s v="נקבה"/>
    <d v="1951-04-02T00:00:00"/>
    <n v="6134"/>
    <s v="IMG_2439.JPG"/>
  </r>
  <r>
    <n v="69309"/>
    <d v="2014-04-24T00:00:00"/>
    <n v="6"/>
    <n v="4"/>
    <n v="0.5"/>
    <s v="1-הפרשה סרוטית"/>
    <s v="קטנה"/>
    <s v="משולב"/>
    <n v="3"/>
    <s v="NULL"/>
    <s v="NULL"/>
    <s v="פצע בשוק שמאל עם הפרשה פיברוטי  מטופל הCR SILVEROL*2"/>
    <s v="\\mc-srvfiles\ReuthFs\Applications\puzzlesoft\hospital_avotfiles\WoundsPics-1\IMG_2440.JPG"/>
    <n v="13"/>
    <d v="2014-04-24T01:14:17"/>
    <n v="3"/>
    <x v="0"/>
    <x v="13"/>
    <s v="L"/>
    <s v="שוק שמאל"/>
    <d v="2014-04-07T00:00:00"/>
    <s v="לא"/>
    <s v="פעיל"/>
    <n v="316960863"/>
    <s v="ויקטור"/>
    <s v="דומחין"/>
    <s v="זכר"/>
    <d v="1946-02-28T00:00:00"/>
    <n v="46639"/>
    <s v="IMG_2440.JPG"/>
  </r>
  <r>
    <n v="61294"/>
    <d v="2012-03-21T00:00:00"/>
    <n v="9"/>
    <n v="2"/>
    <n v="4"/>
    <s v="3-הפרשה דמית"/>
    <s v="קטנה"/>
    <s v="משולב"/>
    <n v="2"/>
    <s v="NULL"/>
    <s v="NULL"/>
    <s v="פצע עם כיס 4 סם'  - בשעה 12.  נעשה צילום של הפצע."/>
    <s v="\\mc-emc-srvfiles\ReuthFs\Applications\puzzlesoft\hospital_avotfiles\WoundsPics-1\IMG_2440.JPG"/>
    <n v="13"/>
    <d v="2012-03-21T09:58:28"/>
    <n v="1"/>
    <x v="0"/>
    <x v="13"/>
    <s v="R"/>
    <s v="שוק ימין - חיצוני"/>
    <d v="2012-02-28T00:00:00"/>
    <s v="לא"/>
    <s v="NULL"/>
    <n v="727594"/>
    <s v="יחזקאל"/>
    <s v="ריכמן"/>
    <s v="זכר"/>
    <s v="NULL"/>
    <n v="37123"/>
    <s v="IMG_2440.JPG"/>
  </r>
  <r>
    <n v="92791"/>
    <d v="2020-07-08T00:00:00"/>
    <n v="6.5"/>
    <n v="4"/>
    <n v="4"/>
    <s v="0-ללא הפרשה"/>
    <s v="ללא הפרשה"/>
    <s v="משולב"/>
    <n v="4"/>
    <s v="מרכז תחום פצע,דיאטנית"/>
    <s v="מזרון סטטי לפיזור לחץ"/>
    <s v="פצע ללא שינוי, עצם נמוש, כיס עד 4 סמ'.    ממשיך טיפול מקומי בהרטבות  HARTMAN + FLAGYL + הגנה מסביב במריחת CLOTRIMAZOL עם חבישה."/>
    <s v="\\mc-appsrv1\Applications\puzzlesoft\hospital_avotfiles\WoundsPics-1\IMG_2442.JPG"/>
    <n v="13"/>
    <d v="2020-07-08T05:30:09"/>
    <n v="3"/>
    <x v="0"/>
    <x v="0"/>
    <s v="C"/>
    <s v="סקרום"/>
    <d v="2019-10-06T00:00:00"/>
    <s v="כן"/>
    <s v="פעיל"/>
    <n v="43481183"/>
    <s v="אברהם"/>
    <s v="גראד"/>
    <s v="זכר"/>
    <d v="1945-04-01T00:00:00"/>
    <n v="70450"/>
    <s v="IMG_2442.JPG"/>
  </r>
  <r>
    <n v="92792"/>
    <d v="2020-07-08T00:00:00"/>
    <n v="2.5"/>
    <n v="2"/>
    <n v="0"/>
    <s v="0-ללא הפרשה"/>
    <s v="ללא הפרשה"/>
    <s v="משולב"/>
    <n v="2"/>
    <s v="מרכז תחום פצע,דיאטנית"/>
    <s v="מזרון סטטי לפיזור לחץ"/>
    <s v="פצע  בנטיה לשיפור והקטנה לדרגה 2. הוחלף טיפול מקומי לDERMADEN X 2/D עם חבישה."/>
    <s v="\\mc-appsrv1\Applications\puzzlesoft\hospital_avotfiles\WoundsPics-1\IMG_2444.JPG"/>
    <n v="10"/>
    <d v="2020-07-08T05:32:40"/>
    <n v="8"/>
    <x v="0"/>
    <x v="4"/>
    <s v="R"/>
    <s v="עקב ימין"/>
    <d v="2020-06-03T00:00:00"/>
    <s v="כן"/>
    <s v="פעיל"/>
    <n v="43481183"/>
    <s v="אברהם"/>
    <s v="גראד"/>
    <s v="זכר"/>
    <d v="1945-04-01T00:00:00"/>
    <n v="75621"/>
    <s v="IMG_2444.JPG"/>
  </r>
  <r>
    <n v="61297"/>
    <d v="2012-03-21T00:00:00"/>
    <n v="3.5"/>
    <n v="2"/>
    <n v="1"/>
    <s v="1-הפרשה סרוטית"/>
    <s v="קטנה"/>
    <s v="צהוב-רקמה נקרוטית רכה,צמיגה"/>
    <n v="4"/>
    <s v="NULL"/>
    <s v="NULL"/>
    <s v="ללא סימני דלקת מסביב הפצע. נמשיך טיפול עם הרטבות.  נעשה צילום של הפצע."/>
    <s v="\\mc-emc-srvfiles\ReuthFs\Applications\puzzlesoft\hospital_avotfiles\WoundsPics-1\IMG_2444.JPG"/>
    <n v="11"/>
    <d v="2012-03-21T10:02:07"/>
    <n v="3"/>
    <x v="0"/>
    <x v="13"/>
    <s v="L"/>
    <m/>
    <d v="2012-02-28T00:00:00"/>
    <s v="לא"/>
    <s v="NULL"/>
    <n v="727594"/>
    <s v="יחזקאל"/>
    <s v="ריכמן"/>
    <s v="זכר"/>
    <s v="NULL"/>
    <n v="37123"/>
    <s v="IMG_2444.JPG"/>
  </r>
  <r>
    <n v="69307"/>
    <d v="2014-04-24T00:00:00"/>
    <n v="18"/>
    <n v="15"/>
    <n v="0.5"/>
    <s v="0-ללא הפרשה"/>
    <s v="ללא הפרשה"/>
    <s v="שחור-רקמה נקרוטית יבשה"/>
    <n v="4"/>
    <s v="NULL"/>
    <s v="NULL"/>
    <s v="פצע לחץ נקרוטי במרכז עם פצעים שיטחיים מסביב ממשיכים הרטבות HARTMAN מסביב לפצע CR SILVEROL"/>
    <s v="\\mc-srvfiles\ReuthFs\Applications\puzzlesoft\hospital_avotfiles\WoundsPics-1\IMG_2445.JPG"/>
    <n v="14"/>
    <d v="2014-04-24T01:05:33"/>
    <n v="1"/>
    <x v="0"/>
    <x v="0"/>
    <s v="L"/>
    <s v="סקרום שמאלי"/>
    <d v="2014-04-07T00:00:00"/>
    <s v="לא"/>
    <s v="פעיל"/>
    <n v="316960863"/>
    <s v="ויקטור"/>
    <s v="דומחין"/>
    <s v="זכר"/>
    <d v="1946-02-28T00:00:00"/>
    <n v="46639"/>
    <s v="IMG_2445.JPG"/>
  </r>
  <r>
    <n v="61291"/>
    <d v="2012-03-21T00:00:00"/>
    <n v="0.8"/>
    <n v="0.3"/>
    <n v="0.2"/>
    <s v="1-הפרשה סרוטית"/>
    <s v="קטנה"/>
    <s v="משולב"/>
    <n v="1"/>
    <s v="NULL"/>
    <s v="NULL"/>
    <s v="מסביב לפצע אודם קל , הומלץ קרם הגנה.  נעשה צילום של הפצע."/>
    <s v="\\mc-emc-srvfiles\ReuthFs\Applications\puzzlesoft\hospital_avotfiles\WoundsPics-1\IMG_2446.JPG"/>
    <n v="5"/>
    <d v="2012-03-21T09:52:25"/>
    <n v="2"/>
    <x v="0"/>
    <x v="3"/>
    <s v="R"/>
    <m/>
    <d v="2012-02-20T00:00:00"/>
    <s v="כן"/>
    <s v="סגור"/>
    <n v="65846859"/>
    <s v="אריה"/>
    <s v="אלטפדר"/>
    <s v="זכר"/>
    <d v="1949-01-01T00:00:00"/>
    <n v="14100"/>
    <s v="IMG_2446.JPG"/>
  </r>
  <r>
    <n v="69241"/>
    <d v="2014-04-15T00:00:00"/>
    <n v="2.5"/>
    <n v="2.5"/>
    <n v="0.7"/>
    <s v="1-הפרשה סרוטית"/>
    <s v="קטנה"/>
    <m/>
    <n v="3"/>
    <s v="NULL"/>
    <s v="NULL"/>
    <s v="נצפתה החמרה במצב הפצע.הופיע עומק עד0.7 ס&quot;ם בחלק של פצע.נעשה צילום פצע.ממשיכה באותו הטיפול.  "/>
    <s v="\\mc-srvfiles\ReuthFs\Applications\puzzlesoft\hospital_avotfiles\WoundsPics-1\IMG_2448.JPG"/>
    <n v="8"/>
    <d v="2014-04-15T22:44:50"/>
    <n v="1"/>
    <x v="0"/>
    <x v="0"/>
    <s v="C"/>
    <m/>
    <d v="2013-08-11T00:00:00"/>
    <s v="לא"/>
    <s v="פעיל"/>
    <n v="61692737"/>
    <s v="שושנה"/>
    <s v="עמרני"/>
    <s v="נקבה"/>
    <d v="1939-01-01T00:00:00"/>
    <n v="43005"/>
    <s v="IMG_2448.JPG"/>
  </r>
  <r>
    <n v="61256"/>
    <d v="2012-03-14T00:00:00"/>
    <n v="3"/>
    <n v="2.5"/>
    <n v="0"/>
    <s v="2-הפרשה סרו דמית"/>
    <s v="קטנה"/>
    <s v="משולב"/>
    <n v="2"/>
    <s v="NULL"/>
    <s v="NULL"/>
    <m/>
    <s v="\\mc-emc-srvfiles\ReuthFs\Applications\puzzlesoft\hospital_avotfiles\WoundsPics-1\IMG_2448.JPG"/>
    <n v="11"/>
    <d v="2012-03-14T22:08:53"/>
    <n v="1"/>
    <x v="0"/>
    <x v="0"/>
    <s v="C"/>
    <m/>
    <d v="2010-11-12T00:00:00"/>
    <s v="לא"/>
    <s v="NULL"/>
    <n v="8948242"/>
    <s v="חיים"/>
    <s v="פרדו"/>
    <s v="זכר"/>
    <d v="1946-06-23T00:00:00"/>
    <n v="24203"/>
    <s v="IMG_2448.JPG"/>
  </r>
  <r>
    <n v="92796"/>
    <d v="2020-07-08T00:00:00"/>
    <n v="3"/>
    <n v="3"/>
    <n v="1"/>
    <s v="0-ללא הפרשה"/>
    <s v="ללא הפרשה"/>
    <s v="משולב"/>
    <n v="4"/>
    <s v="מרכז תחום פצע,דיאטנית"/>
    <s v="מזרון סטטי לפיזור לחץ"/>
    <s v="פצע  ללא שינוי, עצם נמוש. ממשיך  טיפול מקומי בHARTMAN X 3/D עם חבישה + מריחת  בשוליים BABY PASTA"/>
    <s v="\\mc-appsrv1\Applications\puzzlesoft\hospital_avotfiles\WoundsPics-1\IMG_2450.JPG"/>
    <n v="11"/>
    <d v="2020-07-08T05:46:02"/>
    <n v="2"/>
    <x v="0"/>
    <x v="0"/>
    <s v="C"/>
    <s v="סקרום"/>
    <d v="2019-07-24T00:00:00"/>
    <s v="כן"/>
    <s v="פעיל"/>
    <n v="320468887"/>
    <s v="דניס"/>
    <s v="יעקובוב"/>
    <s v="זכר"/>
    <d v="1980-03-14T00:00:00"/>
    <n v="13630"/>
    <s v="IMG_2450.JPG"/>
  </r>
  <r>
    <n v="61252"/>
    <d v="2012-03-14T00:00:00"/>
    <n v="1"/>
    <n v="1"/>
    <n v="0"/>
    <s v="1-הפרשה סרוטית"/>
    <s v="קטנה"/>
    <s v="משולב"/>
    <n v="2"/>
    <s v="NULL"/>
    <s v="NULL"/>
    <m/>
    <s v="\\mc-emc-srvfiles\ReuthFs\Applications\puzzlesoft\hospital_avotfiles\WoundsPics-1\IMG_2450.JPG"/>
    <n v="7"/>
    <d v="2012-03-14T22:04:05"/>
    <n v="1"/>
    <x v="0"/>
    <x v="7"/>
    <s v="R"/>
    <m/>
    <d v="2012-02-01T00:00:00"/>
    <s v="לא"/>
    <s v="NULL"/>
    <n v="65982019"/>
    <s v="סולטאן"/>
    <s v="סולטאן"/>
    <s v="זכר"/>
    <d v="1983-01-28T00:00:00"/>
    <n v="37029"/>
    <s v="IMG_2450.JPG"/>
  </r>
  <r>
    <n v="61299"/>
    <d v="2012-03-21T00:00:00"/>
    <n v="1"/>
    <n v="1"/>
    <n v="0"/>
    <s v="0-ללא הפרשה"/>
    <s v="ללא הפרשה"/>
    <s v="אדום-רקמת גרנולציה"/>
    <n v="2"/>
    <s v="NULL"/>
    <s v="NULL"/>
    <s v="יש שינוי בטיפול.מקבל  GRANUFLEX  כל 24 שעות בימקום כול 72 שעות"/>
    <s v="\\mc-emc-srvfiles\ReuthFs\Applications\puzzlesoft\hospital_avotfiles\WoundsPics-1\IMG_2452.JPG"/>
    <n v="5"/>
    <d v="2012-03-21T10:04:19"/>
    <n v="1"/>
    <x v="4"/>
    <x v="1"/>
    <s v="L"/>
    <m/>
    <d v="2012-02-28T00:00:00"/>
    <s v="כן"/>
    <s v="סגור"/>
    <n v="40832891"/>
    <s v="מתן"/>
    <s v="בדט"/>
    <s v="זכר"/>
    <d v="1981-01-01T00:00:00"/>
    <n v="1276"/>
    <s v="IMG_2452.JPG"/>
  </r>
  <r>
    <n v="92837"/>
    <d v="2020-07-10T00:00:00"/>
    <n v="1.5"/>
    <n v="1"/>
    <n v="1"/>
    <s v="0-ללא הפרשה"/>
    <s v="ללא הפרשה"/>
    <s v="משולב"/>
    <n v="4"/>
    <s v="מרכז תחום פצע,דיאטנית"/>
    <s v="מזרון סטטי לפיזור לחץ"/>
    <s v="פצע בנטיה לשיפור והקטנה. ממשיך  טיפול מקומי בAQACEL X 1/D עם חבישה"/>
    <s v="\\mc-appsrv1\Applications\puzzlesoft\hospital_avotfiles\WoundsPics-1\IMG_2452.JPG"/>
    <n v="7"/>
    <d v="2020-07-11T01:06:55"/>
    <n v="1"/>
    <x v="0"/>
    <x v="0"/>
    <s v="C"/>
    <s v="סקרום"/>
    <d v="2018-07-01T00:00:00"/>
    <s v="לא"/>
    <s v="פעיל"/>
    <n v="70343835"/>
    <s v="אורי"/>
    <s v="תמיר"/>
    <s v="זכר"/>
    <d v="1934-01-01T00:00:00"/>
    <n v="66653"/>
    <s v="IMG_2452.JPG"/>
  </r>
  <r>
    <n v="61296"/>
    <d v="2012-03-21T00:00:00"/>
    <n v="0.8"/>
    <n v="0.2"/>
    <n v="1"/>
    <s v="0-ללא הפרשה"/>
    <s v="ללא הפרשה"/>
    <s v="אדום-רקמת גרנולציה"/>
    <n v="3"/>
    <s v="NULL"/>
    <s v="NULL"/>
    <s v="פצע ליפני סגירה.יש שינוי בטיפול .הופסק HARTMAN. הוחל CR.THREOLON X 2 עם חבישה."/>
    <s v="\\mc-emc-srvfiles\ReuthFs\Applications\puzzlesoft\hospital_avotfiles\WoundsPics-1\IMG_2454.JPG"/>
    <n v="3"/>
    <d v="2012-03-21T10:00:32"/>
    <n v="2"/>
    <x v="0"/>
    <x v="3"/>
    <s v="L"/>
    <m/>
    <d v="2010-10-11T00:00:00"/>
    <s v="כן"/>
    <s v="NULL"/>
    <n v="28744738"/>
    <s v="כרמל"/>
    <s v="בן יקר"/>
    <s v="זכר"/>
    <d v="1971-07-21T00:00:00"/>
    <n v="23065"/>
    <s v="IMG_2454.JPG"/>
  </r>
  <r>
    <n v="69564"/>
    <d v="2014-05-14T00:00:00"/>
    <n v="4"/>
    <n v="3"/>
    <n v="0"/>
    <s v="0-ללא הפרשה"/>
    <s v="ללא הפרשה"/>
    <s v="שחור-רקמה נקרוטית יבשה"/>
    <n v="3"/>
    <s v="NULL"/>
    <s v="NULL"/>
    <m/>
    <s v="\\mc-srvfiles\ReuthFs\Applications\puzzlesoft\hospital_avotfiles\WoundsPics-1\IMG_2456.JPG"/>
    <n v="12"/>
    <d v="2014-05-14T22:33:54"/>
    <n v="2"/>
    <x v="2"/>
    <x v="4"/>
    <s v="L"/>
    <s v="עקב שמאל"/>
    <d v="2014-03-10T00:00:00"/>
    <s v="לא"/>
    <s v="פעיל"/>
    <n v="67664060"/>
    <s v="דניאל"/>
    <s v="בר"/>
    <s v="זכר"/>
    <d v="1952-01-01T00:00:00"/>
    <n v="46175"/>
    <s v="IMG_2456.JPG"/>
  </r>
  <r>
    <n v="61281"/>
    <d v="2012-03-20T00:00:00"/>
    <n v="5"/>
    <n v="2"/>
    <n v="0.1"/>
    <s v="1-הפרשה סרוטית"/>
    <s v="קטנה"/>
    <s v="ורוד-רקמת אפיטל"/>
    <n v="2"/>
    <s v="NULL"/>
    <s v="NULL"/>
    <s v="הרטבות עם SOL. PRONTAZAN ל 15 דקות, מריחה GEL. FLUMINAL פעפ ביום."/>
    <s v="\\mc-emc-srvfiles\ReuthFs\Applications\puzzlesoft\hospital_avotfiles\WoundsPics-1\IMG_2456.JPG"/>
    <n v="10"/>
    <d v="2012-03-20T14:43:44"/>
    <n v="2"/>
    <x v="0"/>
    <x v="1"/>
    <s v="C"/>
    <s v="פצע לחץ באיזור צלקת מפצע קודם"/>
    <d v="2012-03-12T00:00:00"/>
    <s v="כן"/>
    <s v="סגור"/>
    <n v="13120134"/>
    <s v="מיכאל"/>
    <s v="שוורצמן"/>
    <s v="זכר"/>
    <d v="1952-04-06T00:00:00"/>
    <n v="21191"/>
    <s v="IMG_2456.JPG"/>
  </r>
  <r>
    <n v="69563"/>
    <d v="2014-05-14T00:00:00"/>
    <n v="4"/>
    <n v="4"/>
    <n v="2"/>
    <s v="5-הפרשה מוגלתית רבה"/>
    <s v="גדולה"/>
    <s v="צהוב-רקמה נקרוטית רכה,צמיגה"/>
    <n v="4"/>
    <s v="NULL"/>
    <s v="NULL"/>
    <s v="פצע מופרש, עם כסים עמוקים ורקמה פיברוטי"/>
    <s v="\\mc-srvfiles\ReuthFs\Applications\puzzlesoft\hospital_avotfiles\WoundsPics-1\IMG_2457.JPG"/>
    <n v="15"/>
    <d v="2014-05-14T22:29:44"/>
    <n v="1"/>
    <x v="0"/>
    <x v="0"/>
    <s v="R"/>
    <s v="סקרום"/>
    <d v="2014-03-10T00:00:00"/>
    <s v="לא"/>
    <s v="פעיל"/>
    <n v="67664060"/>
    <s v="דניאל"/>
    <s v="בר"/>
    <s v="זכר"/>
    <d v="1952-01-01T00:00:00"/>
    <n v="46175"/>
    <s v="IMG_2457.JPG"/>
  </r>
  <r>
    <n v="61280"/>
    <d v="2012-03-20T00:00:00"/>
    <n v="2"/>
    <n v="0.5"/>
    <n v="0.1"/>
    <s v="1-הפרשה סרוטית"/>
    <s v="קטנה"/>
    <s v="אדום-רקמת גרנולציה"/>
    <n v="2"/>
    <s v="NULL"/>
    <s v="NULL"/>
    <s v="POLYMEM PATCH פעם ביום,מסביב לפצע CR. CLOTRIMAZOLE 1% פעמיים ביום.."/>
    <s v="\\mc-emc-srvfiles\ReuthFs\Applications\puzzlesoft\hospital_avotfiles\WoundsPics-1\IMG_2458.JPG"/>
    <n v="6"/>
    <d v="2012-03-20T14:40:11"/>
    <n v="1"/>
    <x v="0"/>
    <x v="0"/>
    <s v="C"/>
    <m/>
    <d v="2010-10-05T00:00:00"/>
    <s v="כן"/>
    <s v="סגור"/>
    <n v="50920339"/>
    <s v="חוה"/>
    <s v="וכהולדר"/>
    <s v="נקבה"/>
    <d v="1951-12-17T00:00:00"/>
    <n v="23872"/>
    <s v="IMG_2458.JPG"/>
  </r>
  <r>
    <n v="69200"/>
    <d v="2014-04-15T00:00:00"/>
    <n v="4"/>
    <n v="4"/>
    <n v="0"/>
    <s v="1-הפרשה סרוטית"/>
    <s v="בינונית"/>
    <s v="משולב"/>
    <n v="4"/>
    <s v="NULL"/>
    <s v="NULL"/>
    <s v="דרגה 4 עם סימני אוסטאומיאליטיס. ללא שינוי בטיפול מקומי.  SOL. HARTMAN X1/D. פצע צולם"/>
    <s v="\\mc-srvfiles\ReuthFs\Applications\puzzlesoft\hospital_avotfiles\WoundsPics-1\IMG_2459.JPG"/>
    <n v="14"/>
    <d v="2014-04-15T02:54:13"/>
    <n v="1"/>
    <x v="0"/>
    <x v="0"/>
    <s v="R"/>
    <s v="סקרום"/>
    <d v="2014-03-10T00:00:00"/>
    <s v="לא"/>
    <s v="פעיל"/>
    <n v="67664060"/>
    <s v="דניאל"/>
    <s v="בר"/>
    <s v="זכר"/>
    <d v="1952-01-01T00:00:00"/>
    <n v="46175"/>
    <s v="IMG_2459.JPG"/>
  </r>
  <r>
    <n v="61289"/>
    <d v="2012-03-20T00:00:00"/>
    <n v="1.5"/>
    <n v="1"/>
    <n v="0"/>
    <s v="0-ללא הפרשה"/>
    <s v="ללא הפרשה"/>
    <s v="אדום-רקמת גרנולציה"/>
    <n v="1"/>
    <s v="NULL"/>
    <s v="NULL"/>
    <s v="CR. SILVEROL  פעמיים ביום."/>
    <s v="\\mc-emc-srvfiles\ReuthFs\Applications\puzzlesoft\hospital_avotfiles\WoundsPics-1\IMG_2460.JPG"/>
    <n v="6"/>
    <d v="2012-03-20T14:55:14"/>
    <n v="1"/>
    <x v="0"/>
    <x v="1"/>
    <s v="C"/>
    <s v="פצע לחץ בעכוז"/>
    <d v="2012-02-10T00:00:00"/>
    <s v="כן"/>
    <s v="סגור"/>
    <n v="22281026"/>
    <s v="יורם"/>
    <s v="רחני"/>
    <s v="זכר"/>
    <d v="1966-01-28T00:00:00"/>
    <n v="16068"/>
    <s v="IMG_2460.JPG"/>
  </r>
  <r>
    <n v="69302"/>
    <d v="2014-04-24T00:00:00"/>
    <n v="4"/>
    <n v="5"/>
    <n v="12"/>
    <s v="5-הפרשה מוגלתית רבה"/>
    <s v="גדולה"/>
    <s v="משולב"/>
    <n v="4"/>
    <s v="NULL"/>
    <s v="NULL"/>
    <s v=".בבדיקת פצע בישבן ימין בוצע הטריה כירורגית.פצע5X4ס''מ ,דרגה 3-4,ניקרוטי עם כיס  12ס''מ עד פצע בירך.הוחל טיפול בNACL 0.9% הרטבה 3 פעמיים ביום."/>
    <s v="\\mc-srvfiles\ReuthFs\Applications\puzzlesoft\hospital_avotfiles\WoundsPics-1\IMG_2462.JPG"/>
    <n v="15"/>
    <d v="2014-04-24T00:25:00"/>
    <n v="2"/>
    <x v="0"/>
    <x v="0"/>
    <s v="R"/>
    <s v="סקרום ימין"/>
    <d v="2014-04-01T00:00:00"/>
    <s v="לא"/>
    <s v="פעיל"/>
    <n v="43327550"/>
    <s v="מזל"/>
    <s v="ברקוביץ"/>
    <s v="נקבה"/>
    <d v="1946-01-01T00:00:00"/>
    <n v="46551"/>
    <s v="IMG_2462.JPG"/>
  </r>
  <r>
    <n v="61272"/>
    <d v="2012-03-20T00:00:00"/>
    <n v="7"/>
    <n v="4.8"/>
    <n v="0.1"/>
    <s v="2-הפרשה סרו דמית"/>
    <s v="בינונית"/>
    <s v="משולב"/>
    <n v="2"/>
    <s v="NULL"/>
    <s v="NULL"/>
    <s v="הרטבות עם SOL. HARTMAN 6 פעמים ביום,בשוליים של הפצע CR. BABY PASTE פעמיים ביום."/>
    <s v="\\mc-emc-srvfiles\ReuthFs\Applications\puzzlesoft\hospital_avotfiles\WoundsPics-1\IMG_2462.JPG"/>
    <n v="15"/>
    <d v="2012-03-20T14:19:16"/>
    <n v="3"/>
    <x v="0"/>
    <x v="4"/>
    <s v="L"/>
    <m/>
    <d v="2011-12-19T00:00:00"/>
    <s v="כן"/>
    <s v="סגור"/>
    <n v="312807928"/>
    <s v="לב"/>
    <s v="סזונוב"/>
    <s v="זכר"/>
    <d v="1952-06-08T00:00:00"/>
    <n v="18393"/>
    <s v="IMG_2462.JPG"/>
  </r>
  <r>
    <n v="92813"/>
    <d v="2020-07-09T00:00:00"/>
    <n v="8"/>
    <n v="5"/>
    <n v="0"/>
    <s v="4-הפרשה מוגלתית מעטה"/>
    <s v="קטנה"/>
    <s v="צהוב-רקמה נקרוטית רכה,צמיגה"/>
    <n v="3"/>
    <m/>
    <m/>
    <m/>
    <s v="\\mc-appsrv1\Applications\puzzlesoft\hospital_avotfiles\WoundsPics-1\IMG_2464.JPG"/>
    <n v="14"/>
    <d v="2020-07-09T12:27:38"/>
    <n v="1"/>
    <x v="0"/>
    <x v="1"/>
    <s v="C"/>
    <m/>
    <d v="2020-06-10T00:00:00"/>
    <s v="לא"/>
    <s v="פעיל"/>
    <n v="319395224"/>
    <s v="יבגני"/>
    <s v="אלטברגין"/>
    <s v="זכר"/>
    <d v="1939-01-22T00:00:00"/>
    <n v="75714"/>
    <s v="IMG_2464.JPG"/>
  </r>
  <r>
    <n v="69240"/>
    <d v="2014-04-15T00:00:00"/>
    <n v="6"/>
    <n v="6"/>
    <n v="6"/>
    <s v="1-הפרשה סרוטית"/>
    <s v="קטנה"/>
    <s v="משולב"/>
    <n v="4"/>
    <s v="NULL"/>
    <s v="NULL"/>
    <s v="חזרה מהאישפוז.פצע באותו גודל עם כיסים עד 1.5 סם.טיפול-הרטבות עם SALINE X 3 + מריחה עם  BIAFIN להגנת  שוליים."/>
    <s v="\\mc-srvfiles\ReuthFs\Applications\puzzlesoft\hospital_avotfiles\WoundsPics-1\IMG_2464.JPG"/>
    <n v="14"/>
    <d v="2014-04-15T22:42:16"/>
    <n v="1"/>
    <x v="0"/>
    <x v="1"/>
    <s v="C"/>
    <m/>
    <d v="2014-01-15T00:00:00"/>
    <s v="לא"/>
    <s v="סגור"/>
    <n v="5052642"/>
    <s v="אסתר"/>
    <s v="כהן"/>
    <s v="נקבה"/>
    <d v="1927-08-25T00:00:00"/>
    <n v="45481"/>
    <s v="IMG_2464.JPG"/>
  </r>
  <r>
    <n v="61273"/>
    <d v="2012-03-20T00:00:00"/>
    <n v="1.5"/>
    <n v="0.5"/>
    <n v="0"/>
    <s v="0-ללא הפרשה"/>
    <s v="ללא הפרשה"/>
    <s v="אדום-רקמת גרנולציה"/>
    <n v="1"/>
    <s v="NULL"/>
    <s v="NULL"/>
    <s v="CR. SILVEROL פעמיים  ביום."/>
    <s v="\\mc-emc-srvfiles\ReuthFs\Applications\puzzlesoft\hospital_avotfiles\WoundsPics-1\IMG_2466.JPG"/>
    <n v="5"/>
    <d v="2012-03-20T14:23:50"/>
    <n v="1"/>
    <x v="0"/>
    <x v="0"/>
    <s v="L"/>
    <m/>
    <d v="2012-03-19T00:00:00"/>
    <s v="כן"/>
    <s v="סגור"/>
    <n v="7888332"/>
    <s v="שרה"/>
    <s v="סולמי"/>
    <s v="נקבה"/>
    <d v="1942-05-04T00:00:00"/>
    <n v="17931"/>
    <s v="IMG_2466.JPG"/>
  </r>
  <r>
    <n v="61283"/>
    <d v="2012-03-20T00:00:00"/>
    <n v="2"/>
    <n v="2"/>
    <n v="0.2"/>
    <s v="1-הפרשה סרוטית"/>
    <s v="קטנה"/>
    <s v="ורוד-רקמת אפיטל"/>
    <n v="2"/>
    <s v="NULL"/>
    <s v="NULL"/>
    <s v="הרטבות עם SOL. NACL 0.9% ארבע פעמים ביום."/>
    <s v="\\mc-emc-srvfiles\ReuthFs\Applications\puzzlesoft\hospital_avotfiles\WoundsPics-1\IMG_2469.JPG"/>
    <n v="8"/>
    <d v="2012-03-20T14:46:12"/>
    <n v="1"/>
    <x v="0"/>
    <x v="1"/>
    <s v="C"/>
    <m/>
    <d v="2012-02-07T00:00:00"/>
    <s v="כן"/>
    <s v="סגור"/>
    <n v="50388958"/>
    <s v="אסתר"/>
    <s v="מורדו"/>
    <s v="נקבה"/>
    <d v="1950-10-30T00:00:00"/>
    <n v="22853"/>
    <s v="IMG_2469.JPG"/>
  </r>
  <r>
    <n v="61287"/>
    <d v="2012-03-20T00:00:00"/>
    <n v="5"/>
    <n v="3"/>
    <n v="1"/>
    <s v="1-הפרשה סרוטית"/>
    <s v="בינונית"/>
    <s v="משולב"/>
    <n v="3"/>
    <s v="NULL"/>
    <s v="NULL"/>
    <s v="הרטבות פצע עם SOL. PRONTOSAN  ל 15 דקות פעם ביום ,הרטבות עם SOL. HARTMAN 3 פעמים ביום ומסביב לפצע CR.CLOTRIMASOLE 1% פעמיים ביום.קיים כיס באורך 2.0 ס&quot;ם בשעה 12."/>
    <s v="\\mc-emc-srvfiles\ReuthFs\Applications\puzzlesoft\hospital_avotfiles\WoundsPics-1\IMG_2470.JPG"/>
    <n v="14"/>
    <d v="2012-03-20T14:49:38"/>
    <n v="1"/>
    <x v="0"/>
    <x v="0"/>
    <s v="C"/>
    <m/>
    <d v="2011-10-18T00:00:00"/>
    <s v="לא"/>
    <s v="NULL"/>
    <n v="6551642"/>
    <s v="חנה "/>
    <s v="מזרחי"/>
    <s v="נקבה"/>
    <d v="1947-01-01T00:00:00"/>
    <n v="26535"/>
    <s v="IMG_2470.JPG"/>
  </r>
  <r>
    <n v="61286"/>
    <d v="2012-03-20T00:00:00"/>
    <n v="2"/>
    <n v="1.5"/>
    <n v="0.1"/>
    <s v="1-הפרשה סרוטית"/>
    <s v="קטנה"/>
    <s v="אדום-רקמת גרנולציה"/>
    <n v="1"/>
    <s v="NULL"/>
    <s v="NULL"/>
    <s v="CR. SILVEROL פעמיים ביום.לא להושיב ולא לשים חולה על הגב."/>
    <s v="\\mc-emc-srvfiles\ReuthFs\Applications\puzzlesoft\hospital_avotfiles\WoundsPics-1\IMG_2472.JPG"/>
    <n v="8"/>
    <d v="2012-03-20T14:48:32"/>
    <n v="1"/>
    <x v="0"/>
    <x v="1"/>
    <s v="C"/>
    <s v="פצע לחץ בעכוז"/>
    <d v="2012-01-31T00:00:00"/>
    <s v="כן"/>
    <s v="סגור"/>
    <n v="73862914"/>
    <s v="יחזקאל"/>
    <s v="מעלם"/>
    <s v="זכר"/>
    <d v="1924-01-01T00:00:00"/>
    <n v="7616"/>
    <s v="IMG_2472.JPG"/>
  </r>
  <r>
    <n v="92816"/>
    <d v="2020-07-09T00:00:00"/>
    <n v="2"/>
    <n v="1"/>
    <n v="2"/>
    <s v="1-הפרשה סרוטית"/>
    <s v="קטנה"/>
    <s v="משולב"/>
    <n v="4"/>
    <s v="מרכז תחום פצע"/>
    <s v="מזרון סטטי לפיזור לחץ"/>
    <s v="ללא  סימני דלקת מסביב. פצע נקי . קיים כיס צירקולרי -2.0  ס&quot;ם.   משעה  12-עד  5   עומק  4.0  סיים נמשיך טיפול מקומי - הרטבות HARTMAN.לצורך הגנת עור מסביב פצע בעכוז - פאראפין רך לבן.  פצע  צולם  ."/>
    <s v="\\mc-srvfiles\ReuthFs\Applications\puzzlesoft\hospital_avotfiles\WoundsPics-1\IMG_2487.JPG"/>
    <n v="8"/>
    <d v="2020-07-09T12:38:42"/>
    <n v="3"/>
    <x v="0"/>
    <x v="0"/>
    <s v="C"/>
    <m/>
    <d v="2016-04-04T00:00:00"/>
    <s v="כן"/>
    <s v="פעיל"/>
    <n v="8918534"/>
    <s v="ברוריה"/>
    <s v="אבני"/>
    <s v="נקבה"/>
    <d v="1937-10-20T00:00:00"/>
    <n v="56102"/>
    <s v="IMG_2487.JPG"/>
  </r>
  <r>
    <n v="92819"/>
    <d v="2020-07-09T00:00:00"/>
    <n v="3"/>
    <n v="1.5"/>
    <n v="0.1"/>
    <s v="1-הפרשה סרוטית"/>
    <s v="בינונית"/>
    <s v="משולב"/>
    <n v="3"/>
    <s v="מרכז תחום פצע"/>
    <s v="מזרון סטטי לפיזור לחץ"/>
    <s v="סימני מצרציה ופטרת מסביב  ממשיך  CLOTRIMAZOL  .הוחלף    טיפול  AQACEL/1DAY    פצע  צולם."/>
    <s v="\\mc-srvfiles\ReuthFs\Applications\puzzlesoft\hospital_avotfiles\WoundsPics-1\IMG_2488.JPG"/>
    <n v="12"/>
    <d v="2020-07-09T13:19:45"/>
    <n v="3"/>
    <x v="0"/>
    <x v="1"/>
    <s v="C"/>
    <m/>
    <d v="2020-02-06T00:00:00"/>
    <s v="כן"/>
    <s v="פעיל"/>
    <n v="47793542"/>
    <s v="זכריה"/>
    <s v="לוי"/>
    <s v="זכר"/>
    <d v="1933-05-24T00:00:00"/>
    <n v="49110"/>
    <s v="IMG_2488.JPG"/>
  </r>
  <r>
    <n v="93035"/>
    <d v="2020-07-31T00:00:00"/>
    <n v="10"/>
    <n v="8.5"/>
    <n v="2.5"/>
    <s v="1-הפרשה סרוטית"/>
    <s v="גדולה"/>
    <s v="משולב"/>
    <n v="4"/>
    <s v="מרכז תחום פצע"/>
    <s v="מזרון סטטי לפיזור לחץ"/>
    <s v="עצם נמוש כיס משעה 10עד 3 אורך 3.0ס''מ.  טיפול מקומי: הרטבות HARTMAN *3/d .  הופסק  FLAGYL    פצע  צולם .   ."/>
    <s v="\\mc-appsrv1\Applications\puzzlesoft\hospital_avotfiles\WoundsPics-1\IMG_2491.JPG"/>
    <n v="16"/>
    <d v="2020-07-31T03:19:10"/>
    <n v="1"/>
    <x v="0"/>
    <x v="1"/>
    <s v="C"/>
    <m/>
    <d v="2020-03-30T00:00:00"/>
    <s v="לא"/>
    <s v="פעיל"/>
    <n v="54779665"/>
    <s v="בתיה"/>
    <s v="אביטבול"/>
    <s v="נקבה"/>
    <d v="1957-08-23T00:00:00"/>
    <n v="74804"/>
    <s v="IMG_2491.JPG"/>
  </r>
  <r>
    <n v="92815"/>
    <d v="2020-07-09T00:00:00"/>
    <n v="10"/>
    <n v="9"/>
    <n v="2.5"/>
    <s v="1-הפרשה סרוטית"/>
    <s v="גדולה"/>
    <s v="משולב"/>
    <n v="4"/>
    <s v="מרכז תחום פצע"/>
    <s v="מזרון סטטי לפיזור לחץ"/>
    <s v="עצם נמוש כיס משעה 11עד 3 אורך 3.0סיים  טיפול מקומי: הרטבות HARTMAN + FLAGYL 500 MG *3/d .  מסביב סימני פטרת   הוחלף ,מריחה  DERMACOMBIN    פצע  צולם  ."/>
    <s v="\\mc-appsrv1\Applications\puzzlesoft\hospital_avotfiles\WoundsPics-1\IMG_2491.JPG"/>
    <n v="16"/>
    <d v="2020-07-09T12:35:29"/>
    <n v="1"/>
    <x v="0"/>
    <x v="1"/>
    <s v="C"/>
    <m/>
    <d v="2020-03-30T00:00:00"/>
    <s v="לא"/>
    <s v="פעיל"/>
    <n v="54779665"/>
    <s v="בתיה"/>
    <s v="אביטבול"/>
    <s v="נקבה"/>
    <d v="1957-08-23T00:00:00"/>
    <n v="74804"/>
    <s v="IMG_2491.JPG"/>
  </r>
  <r>
    <n v="92830"/>
    <d v="2020-07-10T00:00:00"/>
    <n v="12.5"/>
    <n v="11"/>
    <n v="2"/>
    <s v="4-הפרשה מוגלתית מעטה"/>
    <s v="קטנה"/>
    <s v="צהוב-רקמה נקרוטית רכה,צמיגה"/>
    <n v="4"/>
    <s v="מרכז תחום פצע"/>
    <s v="מזרון סטטי לפיזור לחץ"/>
    <s v="פצע  נקרוטית  נעשה  הטרייה  כיס  משעה  11-13  .  הוחל  הרטבות  עם  HARTMAN    פצע  צולם."/>
    <s v="\\mc-appsrv1\Applications\puzzlesoft\hospital_avotfiles\WoundsPics-1\IMG_2501.JPG"/>
    <n v="14"/>
    <d v="2020-07-10T17:47:28"/>
    <n v="1"/>
    <x v="0"/>
    <x v="0"/>
    <s v="C"/>
    <m/>
    <d v="2020-07-05T00:00:00"/>
    <s v="לא"/>
    <s v="פעיל"/>
    <n v="10573368"/>
    <s v="לבנה"/>
    <s v="שרמן"/>
    <s v="נקבה"/>
    <d v="1946-07-02T00:00:00"/>
    <n v="76016"/>
    <s v="IMG_2501.JPG"/>
  </r>
  <r>
    <n v="92909"/>
    <d v="2020-07-17T00:00:00"/>
    <n v="11"/>
    <n v="1.5"/>
    <n v="0.1"/>
    <s v="0-ללא הפרשה"/>
    <s v="ללא הפרשה"/>
    <s v="שחור-רקמה נקרוטית יבשה"/>
    <s v="לא ניתן להגדרה"/>
    <m/>
    <s v="מזרון סטטי לפיזור לחץ,כריות תמיכה לגוף"/>
    <s v="טיפול  SOL POLYDINE X2/DAY"/>
    <s v="\\mc-appsrv1\Applications\puzzlesoft\hospital_avotfiles\WoundsPics-1\IMG_2503.JPG"/>
    <n v="13"/>
    <d v="2020-07-17T12:38:19"/>
    <n v="2"/>
    <x v="2"/>
    <x v="5"/>
    <s v="R"/>
    <s v="צד חוצוני"/>
    <d v="2020-07-05T00:00:00"/>
    <s v="לא"/>
    <s v="פעיל"/>
    <n v="10573368"/>
    <s v="לבנה"/>
    <s v="שרמן"/>
    <s v="נקבה"/>
    <d v="1946-07-02T00:00:00"/>
    <n v="76016"/>
    <s v="IMG_2503.JPG"/>
  </r>
  <r>
    <n v="92808"/>
    <d v="2020-07-09T00:00:00"/>
    <n v="1.5"/>
    <n v="0.5"/>
    <n v="0.2"/>
    <s v="1-הפרשה סרוטית"/>
    <s v="קטנה"/>
    <s v="ורוד-רקמת אפיטל"/>
    <n v="4"/>
    <s v="מרכז תחום פצע"/>
    <m/>
    <s v="פצע   נקי  הפרגרנולציה  .בבוהן כף רגל ימין עצם מרוסק ,נמשיך     טיפול מקומי X2 HYCOMICIN  DAY  פצע  צולם"/>
    <s v="\\mc-appsrv1\Applications\puzzlesoft\hospital_avotfiles\WoundsPics-1\IMG_2506.JPG"/>
    <n v="5"/>
    <d v="2020-07-09T12:19:48"/>
    <n v="5"/>
    <x v="0"/>
    <x v="21"/>
    <s v="R"/>
    <m/>
    <d v="2020-03-03T00:00:00"/>
    <s v="כן"/>
    <s v="סגור"/>
    <n v="22281026"/>
    <s v="יורם"/>
    <s v="רחני"/>
    <s v="זכר"/>
    <d v="1966-01-28T00:00:00"/>
    <n v="16068"/>
    <s v="IMG_2506.JPG"/>
  </r>
  <r>
    <n v="92818"/>
    <d v="2020-07-09T00:00:00"/>
    <n v="0.7"/>
    <n v="0.7"/>
    <n v="1.5"/>
    <s v="1-הפרשה סרוטית"/>
    <s v="בינונית"/>
    <s v="משולב"/>
    <n v="4"/>
    <s v="מרכז תחום פצע"/>
    <s v="מזרון סטטי לפיזור לחץ"/>
    <s v="פצע נקי. קיים כיס בשעה 12 ו 2אורך 1.5ס&quot;מ , .עצם לא נמוש .נמשיך טיפול :הרטבות עם HARTMAN *3/d, מסביב מריחה DARMAGRAN PASTA .  פצע  צולם"/>
    <s v="\\mc-appsrv1\Applications\puzzlesoft\hospital_avotfiles\WoundsPics-1\IMG_2511.JPG"/>
    <n v="7"/>
    <d v="2020-07-09T13:17:40"/>
    <n v="2"/>
    <x v="0"/>
    <x v="1"/>
    <s v="L"/>
    <m/>
    <d v="2018-12-10T00:00:00"/>
    <s v="לא"/>
    <s v="סגור"/>
    <n v="52219797"/>
    <s v="רחל"/>
    <s v="ימפל"/>
    <s v="נקבה"/>
    <d v="1954-03-08T00:00:00"/>
    <n v="69272"/>
    <s v="IMG_2511.JPG"/>
  </r>
  <r>
    <n v="61362"/>
    <d v="2012-04-05T00:00:00"/>
    <n v="10"/>
    <n v="10"/>
    <n v="6"/>
    <s v="5-הפרשה מוגלתית רבה"/>
    <s v="גדולה"/>
    <s v="משולב"/>
    <n v="4"/>
    <s v="NULL"/>
    <s v="NULL"/>
    <s v="פצע לחץ דרגה 4 עם הפרשות מוגלתיות בכמות גדולה עם ריח.פצע נקרותי בחלקו,עמוק.אודם חזק בשולייםפ.טיפול: שטיפת הפצע עם מי חמצן+חבישה עם HARTMAN  X 2.מסביב - CR.POLYCUTAN."/>
    <s v="\\mc-emc-srvfiles\ReuthFs\Applications\puzzlesoft\hospital_avotfiles\WoundsPics-1\IMG_2511.JPG"/>
    <n v="16"/>
    <d v="2012-04-05T07:26:24"/>
    <n v="1"/>
    <x v="0"/>
    <x v="1"/>
    <s v="C"/>
    <m/>
    <d v="2012-03-31T00:00:00"/>
    <s v="לא"/>
    <s v="פעיל"/>
    <n v="8600405"/>
    <s v="עדלה"/>
    <s v="קדמי"/>
    <s v="נקבה"/>
    <d v="1939-06-22T00:00:00"/>
    <n v="37157"/>
    <s v="IMG_2511.JPG"/>
  </r>
  <r>
    <n v="69369"/>
    <d v="2014-04-28T00:00:00"/>
    <n v="18"/>
    <n v="9"/>
    <n v="0.5"/>
    <s v="1-הפרשה סרוטית"/>
    <s v="קטנה"/>
    <s v="משולב"/>
    <n v="4"/>
    <s v="NULL"/>
    <s v="NULL"/>
    <s v="ממשיכה הרטבות עם SOL. NACL 0.9% שלוש פעמים ביום."/>
    <s v="\\mc-srvfiles\ReuthFs\Applications\puzzlesoft\hospital_avotfiles\WoundsPics-1\IMG_2518.JPG"/>
    <n v="14"/>
    <d v="2014-04-28T10:16:22"/>
    <n v="1"/>
    <x v="0"/>
    <x v="1"/>
    <s v="C"/>
    <m/>
    <d v="2014-04-08T00:00:00"/>
    <s v="לא"/>
    <s v="פעיל"/>
    <n v="9122292"/>
    <s v="מרים"/>
    <s v="בנימין"/>
    <s v="נקבה"/>
    <d v="1944-07-07T00:00:00"/>
    <n v="46634"/>
    <s v="IMG_2518.JPG"/>
  </r>
  <r>
    <n v="69374"/>
    <d v="2014-04-28T00:00:00"/>
    <n v="3"/>
    <n v="2"/>
    <n v="1"/>
    <s v="4-הפרשה מוגלתית מעטה"/>
    <s v="בינונית"/>
    <s v="צהוב-רקמה נקרוטית רכה,צמיגה"/>
    <n v="4"/>
    <s v="NULL"/>
    <s v="NULL"/>
    <s v="ממשיך הרטבות עם  SOL. HARTMAN ארבע פעמים ביום,CR. CLOTRIMAZOLE מסביב לפצע פעמיים ביום."/>
    <s v="\\mc-srvfiles\ReuthFs\Applications\puzzlesoft\hospital_avotfiles\WoundsPics-1\IMG_2519.JPG"/>
    <n v="12"/>
    <d v="2014-04-28T10:23:05"/>
    <n v="3"/>
    <x v="0"/>
    <x v="3"/>
    <s v="L"/>
    <m/>
    <d v="2013-11-05T00:00:00"/>
    <s v="כן"/>
    <s v="סגור"/>
    <n v="318047883"/>
    <s v="איפטח"/>
    <s v="חודיאנטוב"/>
    <s v="זכר"/>
    <d v="1957-09-04T00:00:00"/>
    <n v="42838"/>
    <s v="IMG_2519.JPG"/>
  </r>
  <r>
    <n v="69376"/>
    <d v="2014-04-28T00:00:00"/>
    <n v="8"/>
    <n v="6.5"/>
    <n v="0.3"/>
    <s v="4-הפרשה מוגלתית מעטה"/>
    <s v="קטנה"/>
    <s v="צהוב-רקמה נקרוטית רכה,צמיגה"/>
    <n v="3"/>
    <s v="NULL"/>
    <s v="NULL"/>
    <s v="ממשיך הרטבות עם SOL. HARTMAN שלוש פעמים ביום."/>
    <s v="\\mc-srvfiles\ReuthFs\Applications\puzzlesoft\hospital_avotfiles\WoundsPics-1\IMG_2522.JPG"/>
    <n v="14"/>
    <d v="2014-04-28T10:24:35"/>
    <n v="5"/>
    <x v="0"/>
    <x v="1"/>
    <s v="L"/>
    <m/>
    <d v="2014-02-11T00:00:00"/>
    <s v="כן"/>
    <s v="פעיל"/>
    <n v="318047883"/>
    <s v="איפטח"/>
    <s v="חודיאנטוב"/>
    <s v="זכר"/>
    <d v="1957-09-04T00:00:00"/>
    <n v="42838"/>
    <s v="IMG_2522.JPG"/>
  </r>
  <r>
    <n v="92964"/>
    <d v="2020-07-24T00:00:00"/>
    <n v="9"/>
    <n v="4"/>
    <n v="1"/>
    <s v="4-הפרשה מוגלתית מעטה"/>
    <s v="קטנה"/>
    <s v="משולב"/>
    <n v="4"/>
    <s v="מרכז תחום פצע,דיאטנית"/>
    <s v="מזרון סטטי לפיזור לחץ"/>
    <s v="בוצע ללא שינוי, נקי. כיס בן שעות 9-14 עד 5 סמ', עצם נמוש. ממשיך  טיפול מקומי בהרטבות HARTMAN + FLAGYL X 3/D + מריחת DERMAGRAN PASTA מסביב עם חבישה"/>
    <s v="\\mc-appsrv1\Applications\puzzlesoft\hospital_avotfiles\WoundsPics-1\IMG_2524.JPG"/>
    <n v="14"/>
    <d v="2020-07-24T11:53:07"/>
    <n v="1"/>
    <x v="0"/>
    <x v="1"/>
    <s v="C"/>
    <m/>
    <d v="2020-06-10T00:00:00"/>
    <s v="לא"/>
    <s v="פעיל"/>
    <n v="319395224"/>
    <s v="יבגני"/>
    <s v="אלטברגין"/>
    <s v="זכר"/>
    <d v="1939-01-22T00:00:00"/>
    <n v="75714"/>
    <s v="IMG_2524.JPG"/>
  </r>
  <r>
    <n v="69373"/>
    <d v="2014-04-28T00:00:00"/>
    <n v="5"/>
    <n v="3"/>
    <n v="2"/>
    <s v="1-הפרשה סרוטית"/>
    <s v="בינונית"/>
    <s v="אדום-רקמת גרנולציה"/>
    <n v="4"/>
    <s v="NULL"/>
    <s v="NULL"/>
    <s v="ממשיך הרטבות עם  SOL. HARTMAN ארבע פעמים ביום."/>
    <s v="\\mc-srvfiles\ReuthFs\Applications\puzzlesoft\hospital_avotfiles\WoundsPics-1\IMG_2524.JPG"/>
    <n v="13"/>
    <d v="2014-04-28T10:22:36"/>
    <n v="1"/>
    <x v="0"/>
    <x v="0"/>
    <s v="C"/>
    <m/>
    <d v="2013-08-05T00:00:00"/>
    <s v="כן"/>
    <s v="פעיל"/>
    <n v="318047883"/>
    <s v="איפטח"/>
    <s v="חודיאנטוב"/>
    <s v="זכר"/>
    <d v="1957-09-04T00:00:00"/>
    <n v="42838"/>
    <s v="IMG_2524.JPG"/>
  </r>
  <r>
    <n v="69375"/>
    <d v="2014-04-28T00:00:00"/>
    <n v="6"/>
    <n v="5"/>
    <n v="0.5"/>
    <s v="4-הפרשה מוגלתית מעטה"/>
    <s v="קטנה"/>
    <s v="צהוב-רקמה נקרוטית רכה,צמיגה"/>
    <n v="3"/>
    <s v="NULL"/>
    <s v="NULL"/>
    <s v="ממשיך הרטבות עם SOL. HARTMAN שלוש פעמים  ביום  ו מסביב פצע מריחה  עם CR.CLOTRIMAZOLE."/>
    <s v="\\mc-srvfiles\ReuthFs\Applications\puzzlesoft\hospital_avotfiles\WoundsPics-1\IMG_2526.JPG"/>
    <n v="14"/>
    <d v="2014-04-28T10:23:39"/>
    <n v="4"/>
    <x v="0"/>
    <x v="12"/>
    <s v="R"/>
    <s v="חלק עליון"/>
    <d v="2014-02-04T00:00:00"/>
    <s v="כן"/>
    <s v="פעיל"/>
    <n v="318047883"/>
    <s v="איפטח"/>
    <s v="חודיאנטוב"/>
    <s v="זכר"/>
    <d v="1957-09-04T00:00:00"/>
    <n v="42838"/>
    <s v="IMG_2526.JPG"/>
  </r>
  <r>
    <n v="69378"/>
    <d v="2014-04-28T00:00:00"/>
    <n v="4.5"/>
    <n v="2.5"/>
    <n v="0.5"/>
    <s v="4-הפרשה מוגלתית מעטה"/>
    <s v="קטנה"/>
    <s v="משולב"/>
    <n v="3"/>
    <s v="NULL"/>
    <s v="NULL"/>
    <s v="ממשיכה הרטבות עם SOL. NACL 0.9% שלוש פעמים ביום ומסביב לפצע CR.BABY  PASTA פעמיים ביום.."/>
    <s v="\\mc-srvfiles\ReuthFs\Applications\puzzlesoft\hospital_avotfiles\WoundsPics-1\IMG_2528.JPG"/>
    <n v="12"/>
    <d v="2014-04-28T10:26:58"/>
    <n v="1"/>
    <x v="0"/>
    <x v="0"/>
    <s v="R"/>
    <m/>
    <d v="2013-08-20T00:00:00"/>
    <s v="כן"/>
    <s v="פעיל"/>
    <n v="44177228"/>
    <s v="אסתרה"/>
    <s v="סמוטני"/>
    <s v="נקבה"/>
    <d v="1924-05-01T00:00:00"/>
    <n v="7533"/>
    <s v="IMG_2528.JPG"/>
  </r>
  <r>
    <n v="92966"/>
    <d v="2020-07-24T00:00:00"/>
    <n v="1"/>
    <n v="0.6"/>
    <n v="0"/>
    <s v="0-ללא הפרשה"/>
    <s v="ללא הפרשה"/>
    <s v="משולב"/>
    <n v="3"/>
    <s v="מרכז תחום פצע,דיאטנית"/>
    <s v="מזרון סטטי לפיזור לחץ"/>
    <s v="פצע בנטיה לשיפור והקטנה לדרגה 3,  ממשיך  טיפול מקומי במריחת HYCOMYCIN  X 2/D  עם חבישה"/>
    <s v="\\mc-appsrv1\Applications\puzzlesoft\hospital_avotfiles\WoundsPics-1\IMG_2528.JPG"/>
    <n v="5"/>
    <d v="2020-07-24T11:57:43"/>
    <n v="4"/>
    <x v="0"/>
    <x v="4"/>
    <s v="L"/>
    <s v="עקב שמאל"/>
    <d v="2020-04-01T00:00:00"/>
    <s v="כן"/>
    <s v="פעיל"/>
    <n v="16347791"/>
    <s v="רפאל"/>
    <s v="פיזיצקי"/>
    <s v="זכר"/>
    <d v="1949-08-24T00:00:00"/>
    <n v="72656"/>
    <s v="IMG_2528.JPG"/>
  </r>
  <r>
    <n v="92967"/>
    <d v="2020-07-24T00:00:00"/>
    <n v="3.5"/>
    <n v="3"/>
    <n v="0.3"/>
    <s v="0-ללא הפרשה"/>
    <s v="ללא הפרשה"/>
    <s v="אדום-רקמת גרנולציה"/>
    <n v="4"/>
    <s v="מרכז תחום פצע,דיאטנית"/>
    <s v="מזרון סטטי לפיזור לחץ"/>
    <s v="פצע ללא שינוי .      ממשיך טיפול ב  X 1/D AQUACEL וDERMACOMBIN  מסביב."/>
    <s v="\\mc-appsrv1\Applications\puzzlesoft\hospital_avotfiles\WoundsPics-1\IMG_2530.JPG"/>
    <n v="10"/>
    <d v="2020-07-24T11:58:33"/>
    <n v="1"/>
    <x v="0"/>
    <x v="1"/>
    <s v="C"/>
    <s v="עכוז"/>
    <d v="2018-03-05T00:00:00"/>
    <s v="לא"/>
    <s v="סגור"/>
    <n v="901102921"/>
    <s v="אסכנדר"/>
    <s v="אחמד"/>
    <s v="זכר"/>
    <d v="1972-08-29T00:00:00"/>
    <n v="64955"/>
    <s v="IMG_2530.JPG"/>
  </r>
  <r>
    <n v="69379"/>
    <d v="2014-04-28T00:00:00"/>
    <n v="1.5"/>
    <n v="1.5"/>
    <n v="0.2"/>
    <s v="2-הפרשה סרו דמית"/>
    <s v="קטנה"/>
    <s v="אדום-רקמת גרנולציה"/>
    <n v="2"/>
    <s v="NULL"/>
    <s v="NULL"/>
    <s v="OINT. SYNTHOMYCIN 3% פעיים ביום.    "/>
    <s v="\\mc-srvfiles\ReuthFs\Applications\puzzlesoft\hospital_avotfiles\WoundsPics-1\IMG_2530.JPG"/>
    <n v="8"/>
    <d v="2014-04-28T10:27:42"/>
    <n v="2"/>
    <x v="3"/>
    <x v="18"/>
    <s v="L"/>
    <s v="גבה"/>
    <d v="2013-12-02T00:00:00"/>
    <s v="כן"/>
    <s v="פעיל"/>
    <n v="44177228"/>
    <s v="אסתרה"/>
    <s v="סמוטני"/>
    <s v="נקבה"/>
    <d v="1924-05-01T00:00:00"/>
    <n v="7533"/>
    <s v="IMG_2530.JPG"/>
  </r>
  <r>
    <n v="69380"/>
    <d v="2014-04-28T00:00:00"/>
    <n v="2"/>
    <n v="1"/>
    <n v="0.2"/>
    <s v="1-הפרשה סרוטית"/>
    <s v="קטנה"/>
    <s v="ורוד-רקמת אפיטל"/>
    <n v="2"/>
    <s v="NULL"/>
    <s v="NULL"/>
    <s v="הרטבות  HARTMAN  שלוש  פעמים ביום."/>
    <s v="\\mc-srvfiles\ReuthFs\Applications\puzzlesoft\hospital_avotfiles\WoundsPics-1\IMG_2531.JPG"/>
    <n v="6"/>
    <d v="2014-04-28T10:34:35"/>
    <n v="4"/>
    <x v="3"/>
    <x v="17"/>
    <s v="L"/>
    <s v="אצבע 5"/>
    <d v="2014-04-28T00:00:00"/>
    <s v="כן"/>
    <s v="פעיל"/>
    <n v="14394860"/>
    <s v="חסיה"/>
    <s v="שפיזאס"/>
    <s v="נקבה"/>
    <d v="1920-08-20T00:00:00"/>
    <n v="25817"/>
    <s v="IMG_2531.JPG"/>
  </r>
  <r>
    <n v="69368"/>
    <d v="2014-04-28T00:00:00"/>
    <n v="9"/>
    <n v="6"/>
    <n v="4"/>
    <s v="2-הפרשה סרו דמית"/>
    <s v="בינונית"/>
    <s v="אדום-רקמת גרנולציה"/>
    <n v="4"/>
    <s v="NULL"/>
    <s v="NULL"/>
    <s v="ממשיכה הרטבות עם SOL. HARTMAN שלוש פעמים ביום."/>
    <s v="\\mc-srvfiles\ReuthFs\Applications\puzzlesoft\hospital_avotfiles\WoundsPics-1\IMG_2533.JPG"/>
    <n v="14"/>
    <d v="2014-04-28T10:14:55"/>
    <n v="1"/>
    <x v="0"/>
    <x v="1"/>
    <s v="C"/>
    <m/>
    <d v="2014-02-05T00:00:00"/>
    <s v="לא"/>
    <s v="פעיל"/>
    <n v="63372924"/>
    <s v="מסעודי"/>
    <s v="ביטון"/>
    <s v="נקבה"/>
    <d v="1936-01-01T00:00:00"/>
    <n v="45762"/>
    <s v="IMG_2533.JPG"/>
  </r>
  <r>
    <n v="61384"/>
    <d v="2012-04-10T00:00:00"/>
    <n v="4"/>
    <n v="4"/>
    <n v="1"/>
    <s v="2-הפרשה סרו דמית"/>
    <s v="בינונית"/>
    <s v="שחור-רקמה נקרוטית יבשה"/>
    <n v="4"/>
    <s v="NULL"/>
    <s v="NULL"/>
    <s v="יש החמרה בפצע נבדקה ע'' רופא מחלקה ו אח פצעים ללא שינוי בטיפול הומלץ על ביצוע הולטר"/>
    <s v="\\mc-emc-srvfiles\ReuthFs\Applications\puzzlesoft\hospital_avotfiles\WoundsPics-1\IMG_2534.JPG"/>
    <n v="15"/>
    <d v="2012-04-10T17:11:22"/>
    <n v="1"/>
    <x v="0"/>
    <x v="21"/>
    <s v="R"/>
    <s v="בוען רגל ימין"/>
    <d v="2012-03-11T00:00:00"/>
    <s v="כן"/>
    <s v="NULL"/>
    <n v="10140168"/>
    <s v="רחל"/>
    <s v="שפירא מירמוביץ"/>
    <s v="נקבה"/>
    <s v="NULL"/>
    <n v="37096"/>
    <s v="IMG_2534.JPG"/>
  </r>
  <r>
    <n v="61389"/>
    <d v="2012-04-12T00:00:00"/>
    <n v="10"/>
    <n v="10"/>
    <n v="1"/>
    <s v="4-הפרשה מוגלתית מעטה"/>
    <s v="בינונית"/>
    <s v="משולב"/>
    <n v="4"/>
    <s v="NULL"/>
    <s v="NULL"/>
    <m/>
    <s v="\\mc-emc-srvfiles\ReuthFs\Applications\puzzlesoft\hospital_avotfiles\WoundsPics-1\IMG_2541.JPG"/>
    <n v="15"/>
    <d v="2012-04-12T21:34:41"/>
    <n v="1"/>
    <x v="0"/>
    <x v="1"/>
    <s v="C"/>
    <m/>
    <d v="2012-04-01T00:00:00"/>
    <s v="לא"/>
    <s v="NULL"/>
    <n v="7883457"/>
    <s v="ישראל"/>
    <s v="זילברשטיין"/>
    <s v="זכר"/>
    <d v="1948-02-05T00:00:00"/>
    <n v="37184"/>
    <s v="IMG_2541.JPG"/>
  </r>
  <r>
    <n v="69497"/>
    <d v="2014-05-09T00:00:00"/>
    <n v="6"/>
    <n v="6"/>
    <n v="6"/>
    <s v="1-הפרשה סרוטית"/>
    <s v="קטנה"/>
    <s v="משולב"/>
    <n v="4"/>
    <s v="NULL"/>
    <s v="NULL"/>
    <s v="ללא שינוי"/>
    <s v="\\mc-srvfiles\ReuthFs\Applications\puzzlesoft\hospital_avotfiles\WoundsPics-1\IMG_2545.JPG"/>
    <n v="14"/>
    <d v="2014-05-09T00:58:55"/>
    <n v="1"/>
    <x v="0"/>
    <x v="1"/>
    <s v="C"/>
    <m/>
    <d v="2014-01-15T00:00:00"/>
    <s v="לא"/>
    <s v="סגור"/>
    <n v="5052642"/>
    <s v="אסתר"/>
    <s v="כהן"/>
    <s v="נקבה"/>
    <d v="1927-08-25T00:00:00"/>
    <n v="45481"/>
    <s v="IMG_2545.JPG"/>
  </r>
  <r>
    <n v="92981"/>
    <d v="2020-07-24T00:00:00"/>
    <n v="2"/>
    <n v="1.3"/>
    <n v="0"/>
    <s v="0-ללא הפרשה"/>
    <s v="ללא הפרשה"/>
    <s v="שחור-רקמה נקרוטית יבשה"/>
    <n v="3"/>
    <s v="מרכז תחום פצע,דיאטנית"/>
    <s v="מזרון סטטי לפיזור לחץ"/>
    <s v="פצע ללא שינוי. ממשיך טיפול מקומי במריחת FLAMINAL X 1/D  עם חבישה"/>
    <s v="\\mc-appsrv1\Applications\puzzlesoft\hospital_avotfiles\WoundsPics-1\IMG_2546.JPG"/>
    <n v="9"/>
    <d v="2020-07-24T12:27:01"/>
    <n v="4"/>
    <x v="0"/>
    <x v="4"/>
    <s v="R"/>
    <s v="עקב ימין"/>
    <d v="2020-06-01T00:00:00"/>
    <s v="לא"/>
    <s v="פעיל"/>
    <n v="42130807"/>
    <s v="בלה"/>
    <s v="שלומוביץ"/>
    <s v="נקבה"/>
    <d v="1934-04-01T00:00:00"/>
    <n v="75737"/>
    <s v="IMG_2546.JPG"/>
  </r>
  <r>
    <n v="92980"/>
    <d v="2020-07-24T00:00:00"/>
    <n v="6.5"/>
    <n v="6.5"/>
    <n v="2"/>
    <s v="0-ללא הפרשה"/>
    <s v="ללא הפרשה"/>
    <s v="משולב"/>
    <n v="3"/>
    <s v="מרכז תחום פצע,דיאטנית"/>
    <s v="מזרון סטטי לפיזור לחץ"/>
    <s v="פצע בנטיה לשיפו והקטנה,  יותר נקי, עמם נמוש, כיס בן שעות עד 2 סמ'.  ממשיך טיפול מקומי בהרטבות HARTMAN +  FLAGYL עם חבישה"/>
    <s v="\\mc-appsrv1\Applications\puzzlesoft\hospital_avotfiles\WoundsPics-1\IMG_2548.JPG"/>
    <n v="13"/>
    <d v="2020-07-24T12:26:08"/>
    <n v="3"/>
    <x v="0"/>
    <x v="0"/>
    <s v="C"/>
    <s v="סקרום"/>
    <d v="2020-06-01T00:00:00"/>
    <s v="לא"/>
    <s v="פעיל"/>
    <n v="42130807"/>
    <s v="בלה"/>
    <s v="שלומוביץ"/>
    <s v="נקבה"/>
    <d v="1934-04-01T00:00:00"/>
    <n v="75737"/>
    <s v="IMG_2548.JPG"/>
  </r>
  <r>
    <n v="92982"/>
    <d v="2020-07-24T00:00:00"/>
    <n v="2"/>
    <n v="1"/>
    <n v="1"/>
    <s v="0-ללא הפרשה"/>
    <s v="ללא הפרשה"/>
    <s v="משולב"/>
    <n v="4"/>
    <s v="מרכז תחום פצע,דיאטנית"/>
    <s v="מזרון סטטי לפיזור לחץ"/>
    <s v="פצע בנטיה לשיפור והקטנה, כיס בשעה 9 עד 3 סמ', עמם נמוש. ממשיך  טיפול מקומי בAQACEL X 1/D עם חבישה"/>
    <s v="\\mc-appsrv1\Applications\puzzlesoft\hospital_avotfiles\WoundsPics-1\IMG_2550.JPG"/>
    <n v="7"/>
    <d v="2020-07-24T12:29:11"/>
    <n v="1"/>
    <x v="0"/>
    <x v="0"/>
    <s v="C"/>
    <s v="סקרום"/>
    <d v="2018-07-01T00:00:00"/>
    <s v="לא"/>
    <s v="פעיל"/>
    <n v="70343835"/>
    <s v="אורי"/>
    <s v="תמיר"/>
    <s v="זכר"/>
    <d v="1934-01-01T00:00:00"/>
    <n v="66653"/>
    <s v="IMG_2550.JPG"/>
  </r>
  <r>
    <n v="92983"/>
    <d v="2020-07-24T00:00:00"/>
    <n v="3"/>
    <n v="1.5"/>
    <n v="1"/>
    <s v="0-ללא הפרשה"/>
    <s v="ללא הפרשה"/>
    <s v="משולב"/>
    <n v="4"/>
    <s v="מרכז תחום פצע,דיאטנית"/>
    <s v="מזרון סטטי לפיזור לחץ"/>
    <s v="פצע  ללא שינוי, עצם נמוש, כיס בשעה 4 עד 4 סמ', בן שעות 2-10 עד 2 סמ'. ממשיך  טיפול מקומי בHARTMAN X 3/D עם חבישה + מריחת  בשוליים BABY PASTA"/>
    <s v="\\mc-appsrv1\Applications\puzzlesoft\hospital_avotfiles\WoundsPics-1\IMG_2552.JPG"/>
    <n v="10"/>
    <d v="2020-07-24T12:37:25"/>
    <n v="2"/>
    <x v="0"/>
    <x v="0"/>
    <s v="C"/>
    <s v="סקרום"/>
    <d v="2019-07-24T00:00:00"/>
    <s v="כן"/>
    <s v="פעיל"/>
    <n v="320468887"/>
    <s v="דניס"/>
    <s v="יעקובוב"/>
    <s v="זכר"/>
    <d v="1980-03-14T00:00:00"/>
    <n v="13630"/>
    <s v="IMG_2552.JPG"/>
  </r>
  <r>
    <n v="92984"/>
    <d v="2020-07-24T00:00:00"/>
    <n v="6"/>
    <n v="5"/>
    <n v="4"/>
    <s v="0-ללא הפרשה"/>
    <s v="ללא הפרשה"/>
    <s v="משולב"/>
    <n v="4"/>
    <s v="מרכז תחום פצע,דיאטנית"/>
    <s v="מזרון סטטי לפיזור לחץ"/>
    <s v="פצע ללא שינוי, עצם נמוש.    ממשיך טיפול מקומי בהרטבות  HARTMAN + FLAGYL + הגנה מסביב במריחת CLOTRIMAZOL עם חבישה."/>
    <s v="\\mc-appsrv1\Applications\puzzlesoft\hospital_avotfiles\WoundsPics-1\IMG_2554.JPG"/>
    <n v="13"/>
    <d v="2020-07-24T13:05:26"/>
    <n v="3"/>
    <x v="0"/>
    <x v="0"/>
    <s v="C"/>
    <s v="סקרום"/>
    <d v="2019-10-06T00:00:00"/>
    <s v="כן"/>
    <s v="פעיל"/>
    <n v="43481183"/>
    <s v="אברהם"/>
    <s v="גראד"/>
    <s v="זכר"/>
    <d v="1945-04-01T00:00:00"/>
    <n v="70450"/>
    <s v="IMG_2554.JPG"/>
  </r>
  <r>
    <n v="92985"/>
    <d v="2020-07-24T00:00:00"/>
    <n v="2.5"/>
    <n v="2"/>
    <n v="0"/>
    <s v="0-ללא הפרשה"/>
    <s v="ללא הפרשה"/>
    <s v="משולב"/>
    <n v="3"/>
    <s v="מרכז תחום פצע,דיאטנית"/>
    <s v="מזרון סטטי לפיזור לחץ"/>
    <s v="פצע  ללא שינוי.הוחלף טיפול מקומי במריחת FLAMINAL FORTE X 1/D עם חבישה"/>
    <s v="\\mc-appsrv1\Applications\puzzlesoft\hospital_avotfiles\WoundsPics-1\IMG_2556.JPG"/>
    <n v="10"/>
    <d v="2020-07-24T13:07:32"/>
    <n v="8"/>
    <x v="0"/>
    <x v="4"/>
    <s v="R"/>
    <s v="עקב ימין"/>
    <d v="2020-06-03T00:00:00"/>
    <s v="כן"/>
    <s v="פעיל"/>
    <n v="43481183"/>
    <s v="אברהם"/>
    <s v="גראד"/>
    <s v="זכר"/>
    <d v="1945-04-01T00:00:00"/>
    <n v="75621"/>
    <s v="IMG_2556.JPG"/>
  </r>
  <r>
    <n v="69562"/>
    <d v="2014-05-14T00:00:00"/>
    <n v="1"/>
    <n v="1"/>
    <n v="0"/>
    <s v="1-הפרשה סרוטית"/>
    <s v="קטנה"/>
    <s v="משולב"/>
    <n v="2"/>
    <s v="NULL"/>
    <s v="NULL"/>
    <s v="עדיין עם סימני דלקת  ונפיחות. מקבלת אנטי"/>
    <s v="\\mc-srvfiles\ReuthFs\Applications\puzzlesoft\hospital_avotfiles\WoundsPics-1\IMG_2558.JPG"/>
    <n v="7"/>
    <d v="2014-05-14T22:27:25"/>
    <n v="1"/>
    <x v="0"/>
    <x v="26"/>
    <s v="R"/>
    <s v="אגודל ימין"/>
    <d v="2014-04-01T00:00:00"/>
    <s v="כן"/>
    <s v="סגור"/>
    <n v="24542151"/>
    <s v="שרה"/>
    <s v="חמו"/>
    <s v="נקבה"/>
    <d v="1969-11-16T00:00:00"/>
    <n v="43121"/>
    <s v="IMG_2558.JPG"/>
  </r>
  <r>
    <n v="69688"/>
    <d v="2014-05-25T00:00:00"/>
    <n v="2"/>
    <n v="1"/>
    <n v="0"/>
    <s v="1-הפרשה סרוטית"/>
    <s v="קטנה"/>
    <s v="ורוד-רקמת אפיטל"/>
    <n v="2"/>
    <s v="NULL"/>
    <s v="NULL"/>
    <m/>
    <s v="\\mc-srvfiles\ReuthFs\Applications\puzzlesoft\hospital_avotfiles\WoundsPics-1\IMG_2562.JPG"/>
    <n v="6"/>
    <d v="2014-05-25T04:13:54"/>
    <n v="4"/>
    <x v="0"/>
    <x v="3"/>
    <s v="L"/>
    <m/>
    <d v="2013-10-01T00:00:00"/>
    <s v="כן"/>
    <s v="סגור"/>
    <n v="40206070"/>
    <s v="אברהם אהרון"/>
    <s v="צפתמן"/>
    <s v="זכר"/>
    <d v="1981-10-01T00:00:00"/>
    <n v="39702"/>
    <s v="IMG_2562.JPG"/>
  </r>
  <r>
    <n v="69566"/>
    <d v="2014-05-14T00:00:00"/>
    <n v="3"/>
    <n v="2"/>
    <n v="0"/>
    <s v="4-הפרשה מוגלתית מעטה"/>
    <s v="קטנה"/>
    <s v="משולב"/>
    <n v="4"/>
    <s v="NULL"/>
    <s v="NULL"/>
    <s v="עם סימני דלקת מעל ע''ש  ,  בחשד לאוסטאומיאליטיס  מקבל אנטי"/>
    <s v="\\mc-srvfiles\ReuthFs\Applications\puzzlesoft\hospital_avotfiles\WoundsPics-1\IMG_2564.JPG"/>
    <n v="11"/>
    <d v="2014-05-14T22:37:23"/>
    <n v="3"/>
    <x v="0"/>
    <x v="19"/>
    <s v="C"/>
    <s v="עמוד השידרה"/>
    <d v="2013-06-01T00:00:00"/>
    <s v="כן"/>
    <s v="סגור"/>
    <n v="40206070"/>
    <s v="אברהם אהרון"/>
    <s v="צפתמן"/>
    <s v="זכר"/>
    <d v="1981-10-01T00:00:00"/>
    <n v="39702"/>
    <s v="IMG_2564.JPG"/>
  </r>
  <r>
    <n v="61417"/>
    <d v="2012-04-18T00:00:00"/>
    <n v="10"/>
    <n v="10"/>
    <n v="6"/>
    <s v="4-הפרשה מוגלתית מעטה"/>
    <s v="בינונית"/>
    <s v="משולב"/>
    <n v="4"/>
    <s v="NULL"/>
    <s v="NULL"/>
    <s v="בחלקו של פצע יש שיפור-ריקמת גרנולציה,עומק 4 ס&quot;מ.בחלק שני - עדיין עומק 6 ס&quot;מ,רקמה נקרוטית ,הפרשות מוגלתיות וריח"/>
    <s v="\\mc-emc-srvfiles\ReuthFs\Applications\puzzlesoft\hospital_avotfiles\WoundsPics-1\IMG_2572.JPG"/>
    <n v="15"/>
    <d v="2012-04-18T01:22:16"/>
    <n v="1"/>
    <x v="0"/>
    <x v="1"/>
    <s v="C"/>
    <m/>
    <d v="2012-03-31T00:00:00"/>
    <s v="לא"/>
    <s v="פעיל"/>
    <n v="8600405"/>
    <s v="עדלה"/>
    <s v="קדמי"/>
    <s v="נקבה"/>
    <d v="1939-06-22T00:00:00"/>
    <n v="37157"/>
    <s v="IMG_2572.JPG"/>
  </r>
  <r>
    <n v="93537"/>
    <d v="2020-07-29T00:00:00"/>
    <n v="0.5"/>
    <n v="0.5"/>
    <n v="0.5"/>
    <s v="0-ללא הפרשה"/>
    <s v="ללא הפרשה"/>
    <s v="משולב"/>
    <n v="3"/>
    <s v="מרכז תחום פצע,דיאטנית"/>
    <s v="מזרון סטטי לפיזור לחץ"/>
    <s v="טיפול מקומי בFLAMINAL X 1/D עם חבישה"/>
    <s v="\\mc-appsrv1\Applications\puzzlesoft\hospital_avotfiles\WoundsPics-1\IMG_2574.JPG"/>
    <n v="4"/>
    <d v="2020-09-05T19:46:53"/>
    <n v="3"/>
    <x v="1"/>
    <x v="17"/>
    <s v="R"/>
    <s v="גדם  רגל ימין"/>
    <d v="2020-07-01T00:00:00"/>
    <s v="לא"/>
    <s v="סגור"/>
    <n v="306775669"/>
    <s v="רפאל"/>
    <s v="אבייב"/>
    <s v="זכר"/>
    <d v="1952-08-19T00:00:00"/>
    <n v="76347"/>
    <s v="IMG_2574.JPG"/>
  </r>
  <r>
    <n v="93540"/>
    <d v="2020-07-29T00:00:00"/>
    <n v="0.5"/>
    <n v="0.5"/>
    <n v="0.5"/>
    <s v="0-ללא הפרשה"/>
    <s v="ללא הפרשה"/>
    <s v="משולב"/>
    <n v="3"/>
    <s v="מרכז תחום פצע,דיאטנית"/>
    <s v="מזרון סטטי לפיזור לחץ"/>
    <s v="טיפול מקומי בFLAMINAL X 1/D עם חבישה"/>
    <s v="\\mc-appsrv1\Applications\puzzlesoft\hospital_avotfiles\WoundsPics-1\IMG_2574.JPG"/>
    <n v="4"/>
    <d v="2020-09-05T19:55:03"/>
    <n v="4"/>
    <x v="1"/>
    <x v="17"/>
    <s v="R"/>
    <s v="גדם רגל ימין"/>
    <d v="2020-07-01T00:00:00"/>
    <s v="לא"/>
    <s v="סגור"/>
    <n v="306775669"/>
    <s v="רפאל"/>
    <s v="אבייב"/>
    <s v="זכר"/>
    <d v="1952-08-19T00:00:00"/>
    <n v="76347"/>
    <s v="IMG_2574.JPG"/>
  </r>
  <r>
    <n v="93149"/>
    <d v="2020-07-27T00:00:00"/>
    <n v="7"/>
    <n v="3"/>
    <n v="0"/>
    <s v="0-ללא הפרשה"/>
    <s v="ללא הפרשה"/>
    <s v="משולב"/>
    <n v="3"/>
    <s v="מרכז תחום פצע,דיאטנית"/>
    <s v="מזרון סטטי לפיזור לחץ"/>
    <s v="טיפול מקומי בFLAMINAL X 1/D עם חבישה"/>
    <s v="\\mc-appsrv1\Applications\puzzlesoft\hospital_avotfiles\WoundsPics-1\IMG_2575.JPG"/>
    <n v="12"/>
    <d v="2020-08-08T20:58:11"/>
    <n v="1"/>
    <x v="0"/>
    <x v="4"/>
    <s v="L"/>
    <s v="מרכז עקב שמאל"/>
    <d v="2020-07-27T00:00:00"/>
    <s v="לא"/>
    <s v="פעיל"/>
    <n v="306775669"/>
    <s v="רפאל"/>
    <s v="אבייב"/>
    <s v="זכר"/>
    <d v="1952-08-19T00:00:00"/>
    <n v="76347"/>
    <s v="IMG_2575.JPG"/>
  </r>
  <r>
    <n v="70579"/>
    <d v="2014-08-23T00:00:00"/>
    <n v="2"/>
    <n v="2"/>
    <n v="0.2"/>
    <s v="1-הפרשה סרוטית"/>
    <s v="בינונית"/>
    <s v="משולב"/>
    <n v="3"/>
    <s v="NULL"/>
    <s v="NULL"/>
    <s v="SOL.HARTMAN*2   , מסביב נגעים פטרייתים  מריחה CR.CLOTRIMAZOL*2. סימנים מצרציה מסביב. סימי גרנולציה"/>
    <s v="\\mc-srvfiles\ReuthFs\Applications\puzzlesoft\hospital_avotfiles\WoundsPics-1\IMG_2575.JPG"/>
    <n v="11"/>
    <d v="2014-08-23T02:54:03"/>
    <n v="1"/>
    <x v="0"/>
    <x v="0"/>
    <s v="C"/>
    <m/>
    <d v="2012-04-10T00:00:00"/>
    <s v="כן"/>
    <s v="סגור"/>
    <n v="55652390"/>
    <s v="דוד"/>
    <s v="סמק"/>
    <s v="זכר"/>
    <d v="1959-04-03T00:00:00"/>
    <n v="37936"/>
    <s v="IMG_2575.JPG"/>
  </r>
  <r>
    <n v="70580"/>
    <d v="2014-08-23T00:00:00"/>
    <n v="2"/>
    <n v="2"/>
    <n v="0.2"/>
    <s v="1-הפרשה סרוטית"/>
    <s v="בינונית"/>
    <s v="משולב"/>
    <n v="3"/>
    <s v="NULL"/>
    <s v="NULL"/>
    <s v="SOL.HARTMAN*2   , מסביב נגעים פטרייתים  מריחה CR.CLOTRIMAZOL*2. סימנים מצרציה מסביב. סימי גרנולציה"/>
    <s v="\\mc-srvfiles\ReuthFs\Applications\puzzlesoft\hospital_avotfiles\WoundsPics-1\IMG_2575.JPG"/>
    <n v="11"/>
    <d v="2014-08-23T02:58:08"/>
    <n v="1"/>
    <x v="0"/>
    <x v="0"/>
    <s v="C"/>
    <m/>
    <d v="2012-04-10T00:00:00"/>
    <s v="כן"/>
    <s v="סגור"/>
    <n v="55652390"/>
    <s v="דוד"/>
    <s v="סמק"/>
    <s v="זכר"/>
    <d v="1959-04-03T00:00:00"/>
    <n v="37936"/>
    <s v="IMG_2575.JPG"/>
  </r>
  <r>
    <n v="93181"/>
    <d v="2020-08-06T00:00:00"/>
    <n v="1"/>
    <n v="1"/>
    <n v="0"/>
    <s v="0-ללא הפרשה"/>
    <s v="ללא הפרשה"/>
    <s v="משולב"/>
    <n v="4"/>
    <s v="מרכז תחום פצע,דיאטנית"/>
    <s v="מזרון סטטי לפיזור לחץ"/>
    <s v="כיס עד 6 סמ' בשעה 9:00, בשעה 2:00 עד 6 סמ'. טיפול מקומי בCURASALT X 1/D עם חבישה"/>
    <s v="\\mc-appsrv1\Applications\puzzlesoft\hospital_avotfiles\WoundsPics-1\IMG_2580.JPG"/>
    <n v="6"/>
    <d v="2020-08-08T22:22:28"/>
    <n v="2"/>
    <x v="0"/>
    <x v="3"/>
    <s v="L"/>
    <s v="טרוכנטר שמאל"/>
    <d v="2020-07-01T00:00:00"/>
    <s v="לא"/>
    <s v="פעיל"/>
    <n v="25090176"/>
    <s v="סיניה"/>
    <s v="מורסדג"/>
    <s v="נקבה"/>
    <d v="1973-01-30T00:00:00"/>
    <n v="76320"/>
    <s v="IMG_2580.JPG"/>
  </r>
  <r>
    <n v="93266"/>
    <d v="2020-08-16T00:00:00"/>
    <n v="2"/>
    <n v="2"/>
    <n v="0"/>
    <s v="0-ללא הפרשה"/>
    <s v="ללא הפרשה"/>
    <s v="משולב"/>
    <n v="3"/>
    <s v="מרכז תחום פצע,דיאטנית"/>
    <s v="מזרון סטטי לפיזור לחץ"/>
    <s v="טיפול מקומי ב DERMADEN X 2/D עם חבישה + מריחת CLOTRIMAZOL מסביב"/>
    <s v="\\mc-appsrv1\Applications\puzzlesoft\hospital_avotfiles\WoundsPics-1\IMG_2582.JPG"/>
    <n v="9"/>
    <d v="2020-08-17T01:42:05"/>
    <n v="3"/>
    <x v="0"/>
    <x v="0"/>
    <s v="L"/>
    <s v="סקרום"/>
    <d v="2020-08-16T00:00:00"/>
    <s v="כן"/>
    <s v="סגור"/>
    <n v="25090176"/>
    <s v="סיניה"/>
    <s v="מורסדג"/>
    <s v="נקבה"/>
    <d v="1973-01-30T00:00:00"/>
    <n v="76320"/>
    <s v="IMG_2582.JPG"/>
  </r>
  <r>
    <n v="69570"/>
    <d v="2014-05-15T00:00:00"/>
    <n v="2"/>
    <n v="2"/>
    <n v="0.3"/>
    <s v="1-הפרשה סרוטית"/>
    <s v="קטנה"/>
    <s v="משולב"/>
    <n v="3"/>
    <s v="NULL"/>
    <s v="NULL"/>
    <s v="ירידה במצב כללי , פצע לחץ  בעכוז דרגה 3.  טיפול בהרטבות HARTMAN  1 * 2/D"/>
    <s v="\\mc-srvfiles\ReuthFs\Applications\puzzlesoft\hospital_avotfiles\WoundsPics-1\IMG_2582.JPG"/>
    <n v="10"/>
    <d v="2014-05-15T02:00:02"/>
    <n v="2"/>
    <x v="0"/>
    <x v="0"/>
    <s v="C"/>
    <s v="עכוז"/>
    <d v="2014-04-13T00:00:00"/>
    <s v="כן"/>
    <s v="סגור"/>
    <n v="65346801"/>
    <s v="אלכסנדר"/>
    <s v="רוזנצוויג"/>
    <s v="זכר"/>
    <d v="1938-12-28T00:00:00"/>
    <n v="37722"/>
    <s v="IMG_2582.JPG"/>
  </r>
  <r>
    <n v="61402"/>
    <d v="2012-04-17T00:00:00"/>
    <n v="0"/>
    <n v="0"/>
    <n v="0"/>
    <s v="0-ללא הפרשה"/>
    <s v="ללא הפרשה"/>
    <m/>
    <n v="3"/>
    <s v="NULL"/>
    <s v="NULL"/>
    <s v="הפצע צולם."/>
    <s v="\\mc-emc-srvfiles\ReuthFs\Applications\puzzlesoft\hospital_avotfiles\WoundsPics-1\IMG_2583.JPG"/>
    <n v="0"/>
    <d v="2012-04-17T11:14:48"/>
    <n v="1"/>
    <x v="0"/>
    <x v="1"/>
    <s v="C"/>
    <s v="במרכז"/>
    <d v="2011-11-05T00:00:00"/>
    <s v="כן"/>
    <s v="סגור"/>
    <n v="41416694"/>
    <s v="יפה"/>
    <s v="טאסט"/>
    <s v="נקבה"/>
    <d v="1927-01-01T00:00:00"/>
    <n v="2707"/>
    <s v="IMG_2583.JPG"/>
  </r>
  <r>
    <n v="69531"/>
    <d v="2014-05-12T00:00:00"/>
    <n v="9"/>
    <n v="4"/>
    <n v="0.3"/>
    <s v="1-הפרשה סרוטית"/>
    <s v="קטנה"/>
    <s v="אדום-רקמת גרנולציה"/>
    <n v="3"/>
    <s v="NULL"/>
    <s v="NULL"/>
    <s v="טיפול ב Sol.hartman x 3"/>
    <s v="\\mc-srvfiles\ReuthFs\Applications\puzzlesoft\hospital_avotfiles\WoundsPics-1\IMG_2585.JPG"/>
    <n v="13"/>
    <d v="2014-05-12T10:35:32"/>
    <n v="3"/>
    <x v="0"/>
    <x v="0"/>
    <s v="C"/>
    <m/>
    <d v="2014-04-16T00:00:00"/>
    <s v="לא"/>
    <s v="פעיל"/>
    <n v="52545845"/>
    <s v="אברהם"/>
    <s v="דוידי"/>
    <s v="זכר"/>
    <d v="1954-12-11T00:00:00"/>
    <n v="46749"/>
    <s v="IMG_2585.JPG"/>
  </r>
  <r>
    <n v="61405"/>
    <d v="2012-04-17T00:00:00"/>
    <n v="6"/>
    <n v="2.5"/>
    <n v="1"/>
    <s v="1-הפרשה סרוטית"/>
    <s v="קטנה"/>
    <s v="משולב"/>
    <n v="4"/>
    <s v="NULL"/>
    <s v="NULL"/>
    <s v="הפצה צולם. נמשיך טיפול עם הרטבות."/>
    <s v="\\mc-emc-srvfiles\ReuthFs\Applications\puzzlesoft\hospital_avotfiles\WoundsPics-1\IMG_2586.JPG"/>
    <n v="13"/>
    <d v="2012-04-17T11:18:21"/>
    <n v="4"/>
    <x v="0"/>
    <x v="10"/>
    <s v="L"/>
    <s v="אצבעות 2,3,4 כף רגל שמאל"/>
    <d v="2011-08-07T00:00:00"/>
    <s v="כן"/>
    <s v="סגור"/>
    <n v="755488"/>
    <s v="אסתר חנה"/>
    <s v="לוריא"/>
    <s v="נקבה"/>
    <d v="1936-01-01T00:00:00"/>
    <n v="19489"/>
    <s v="IMG_2586.JPG"/>
  </r>
  <r>
    <n v="69522"/>
    <d v="2014-05-12T00:00:00"/>
    <n v="1.5"/>
    <n v="1"/>
    <n v="0.2"/>
    <s v="1-הפרשה סרוטית"/>
    <s v="קטנה"/>
    <s v="משולב"/>
    <n v="3"/>
    <s v="NULL"/>
    <s v="NULL"/>
    <s v="Sol.Hartman x 3/day"/>
    <s v="\\mc-srvfiles\ReuthFs\Applications\puzzlesoft\hospital_avotfiles\WoundsPics-1\IMG_2587.JPG"/>
    <n v="8"/>
    <d v="2014-05-12T10:11:20"/>
    <n v="1"/>
    <x v="0"/>
    <x v="0"/>
    <s v="C"/>
    <m/>
    <d v="2014-05-06T00:00:00"/>
    <s v="לא"/>
    <s v="סגור"/>
    <n v="74815614"/>
    <s v="יחזקאל"/>
    <s v="סעודאי"/>
    <s v="זכר"/>
    <d v="1928-01-05T00:00:00"/>
    <n v="47008"/>
    <s v="IMG_2587.JPG"/>
  </r>
  <r>
    <n v="61404"/>
    <d v="2012-04-17T00:00:00"/>
    <n v="6.5"/>
    <n v="3"/>
    <n v="0.3"/>
    <s v="1-הפרשה סרוטית"/>
    <s v="קטנה"/>
    <s v="משולב"/>
    <n v="3"/>
    <s v="NULL"/>
    <s v="NULL"/>
    <s v="הפצע צולם."/>
    <s v="\\mc-emc-srvfiles\ReuthFs\Applications\puzzlesoft\hospital_avotfiles\WoundsPics-1\IMG_2588.JPG"/>
    <n v="13"/>
    <d v="2012-04-17T11:16:30"/>
    <n v="1"/>
    <x v="0"/>
    <x v="17"/>
    <s v="R"/>
    <s v="חלק חיצוני"/>
    <d v="2009-09-01T00:00:00"/>
    <s v="לא"/>
    <s v="סגור"/>
    <n v="755488"/>
    <s v="אסתר חנה"/>
    <s v="לוריא"/>
    <s v="נקבה"/>
    <d v="1936-01-01T00:00:00"/>
    <n v="19489"/>
    <s v="IMG_2588.JPG"/>
  </r>
  <r>
    <n v="69654"/>
    <d v="2014-05-24T00:00:00"/>
    <n v="8"/>
    <n v="7"/>
    <n v="1"/>
    <s v="0-ללא הפרשה"/>
    <s v="ללא הפרשה"/>
    <s v="צהוב-רקמה נקרוטית רכה,צמיגה"/>
    <n v="4"/>
    <s v="NULL"/>
    <s v="NULL"/>
    <s v="יש  לציין  שיפור במצב הפצע.פצע עם שוליים נקרוטיים.גרנולציה טרייה. פחות רח.  ממשיכה טיפול אנטיביוטי.פצע צולם."/>
    <s v="\\mc-srvfiles\ReuthFs\Applications\puzzlesoft\hospital_avotfiles\WoundsPics-1\IMG_2591.JPG"/>
    <n v="13"/>
    <d v="2014-05-24T00:37:27"/>
    <n v="2"/>
    <x v="0"/>
    <x v="4"/>
    <s v="L"/>
    <m/>
    <d v="2013-11-30T00:00:00"/>
    <s v="לא"/>
    <s v="פעיל"/>
    <n v="332395961"/>
    <s v="אנה"/>
    <s v="הורליק"/>
    <s v="נקבה"/>
    <d v="1921-01-13T00:00:00"/>
    <n v="44706"/>
    <s v="IMG_2591.JPG"/>
  </r>
  <r>
    <n v="69653"/>
    <d v="2014-05-24T00:00:00"/>
    <n v="10"/>
    <n v="8"/>
    <n v="2.5"/>
    <s v="0-ללא הפרשה"/>
    <s v="ללא הפרשה"/>
    <s v="צהוב-רקמה נקרוטית רכה,צמיגה"/>
    <n v="4"/>
    <s v="NULL"/>
    <s v="NULL"/>
    <s v="יש  לציין  שיפור במצב הפצע.פצע עם שוליים נקרוטיים.גרנולציה טרייה. פחות רח.  ממשיכה טיפול אנטיביוטי.פצע צולם."/>
    <s v="\\mc-srvfiles\ReuthFs\Applications\puzzlesoft\hospital_avotfiles\WoundsPics-1\IMG_2592.JPG"/>
    <n v="13"/>
    <d v="2014-05-24T00:36:13"/>
    <n v="1"/>
    <x v="0"/>
    <x v="4"/>
    <s v="R"/>
    <m/>
    <d v="2013-11-30T00:00:00"/>
    <s v="לא"/>
    <s v="פעיל"/>
    <n v="332395961"/>
    <s v="אנה"/>
    <s v="הורליק"/>
    <s v="נקבה"/>
    <d v="1921-01-13T00:00:00"/>
    <n v="44706"/>
    <s v="IMG_2592.JPG"/>
  </r>
  <r>
    <n v="61403"/>
    <d v="2012-04-17T00:00:00"/>
    <n v="0"/>
    <n v="0"/>
    <n v="0"/>
    <s v="0-ללא הפרשה"/>
    <s v="ללא הפרשה"/>
    <m/>
    <n v="3"/>
    <s v="NULL"/>
    <s v="NULL"/>
    <s v="הפצע צולם."/>
    <s v="\\mc-emc-srvfiles\ReuthFs\Applications\puzzlesoft\hospital_avotfiles\WoundsPics-1\IMG_2592.JPG"/>
    <n v="0"/>
    <d v="2012-04-17T11:15:23"/>
    <n v="1"/>
    <x v="0"/>
    <x v="1"/>
    <s v="C"/>
    <s v="במרכז"/>
    <d v="2011-09-05T00:00:00"/>
    <s v="כן"/>
    <s v="פעיל"/>
    <n v="41058124"/>
    <s v="יעקב"/>
    <s v="סמיאטיץ"/>
    <s v="זכר"/>
    <d v="1928-01-01T00:00:00"/>
    <n v="26118"/>
    <s v="IMG_2592.JPG"/>
  </r>
  <r>
    <n v="61408"/>
    <d v="2012-04-17T00:00:00"/>
    <n v="6"/>
    <n v="4"/>
    <n v="0.1"/>
    <s v="2-הפרשה סרו דמית"/>
    <s v="בינונית"/>
    <s v="משולב"/>
    <n v="2"/>
    <s v="NULL"/>
    <s v="NULL"/>
    <s v="הרטבות עם SOL. HARTMAN 6 פעמים ביום,בשוליים של הפצע CR. BABY PASTE פעמיים ביום."/>
    <s v="\\mc-emc-srvfiles\ReuthFs\Applications\puzzlesoft\hospital_avotfiles\WoundsPics-1\IMG_2596.JPG"/>
    <n v="14"/>
    <d v="2012-04-17T13:22:32"/>
    <n v="3"/>
    <x v="0"/>
    <x v="4"/>
    <s v="L"/>
    <m/>
    <d v="2011-12-19T00:00:00"/>
    <s v="כן"/>
    <s v="סגור"/>
    <n v="312807928"/>
    <s v="לב"/>
    <s v="סזונוב"/>
    <s v="זכר"/>
    <d v="1952-06-08T00:00:00"/>
    <n v="18393"/>
    <s v="IMG_2596.JPG"/>
  </r>
  <r>
    <n v="69658"/>
    <d v="2014-05-24T00:00:00"/>
    <n v="6"/>
    <n v="3"/>
    <n v="0.5"/>
    <s v="1-הפרשה סרוטית"/>
    <s v="קטנה"/>
    <s v="משולב"/>
    <n v="3"/>
    <s v="NULL"/>
    <s v="NULL"/>
    <s v="מצב הפצע אינו משתפר. פצע עם כיס בשעה 14 - 3 סם'. נמשיך שטיפות עם מי חמצן, טיפול עם הרטבות.פצע צולם."/>
    <s v="\\mc-srvfiles\ReuthFs\Applications\puzzlesoft\hospital_avotfiles\WoundsPics-1\IMG_2596.JPG"/>
    <n v="13"/>
    <d v="2014-05-24T00:48:31"/>
    <n v="3"/>
    <x v="0"/>
    <x v="3"/>
    <s v="R"/>
    <m/>
    <d v="2014-04-16T00:00:00"/>
    <s v="לא"/>
    <s v="סגור"/>
    <n v="30597280"/>
    <s v="מרסלה"/>
    <s v="סטון"/>
    <s v="נקבה"/>
    <d v="1933-01-01T00:00:00"/>
    <n v="46756"/>
    <s v="IMG_2596.JPG"/>
  </r>
  <r>
    <n v="61409"/>
    <d v="2012-04-17T00:00:00"/>
    <n v="1.3"/>
    <n v="0.6"/>
    <n v="0.1"/>
    <s v="1-הפרשה סרוטית"/>
    <s v="קטנה"/>
    <s v="אדום-רקמת גרנולציה"/>
    <n v="2"/>
    <s v="NULL"/>
    <s v="NULL"/>
    <s v="הרטבות SOL. HARTMAN שש פעמים ביום."/>
    <s v="\\mc-emc-srvfiles\ReuthFs\Applications\puzzlesoft\hospital_avotfiles\WoundsPics-1\IMG_2597.JPG"/>
    <n v="6"/>
    <d v="2012-04-17T13:23:13"/>
    <n v="4"/>
    <x v="0"/>
    <x v="7"/>
    <s v="L"/>
    <m/>
    <d v="2012-03-27T00:00:00"/>
    <s v="כן"/>
    <s v="סגור"/>
    <n v="312807928"/>
    <s v="לב"/>
    <s v="סזונוב"/>
    <s v="זכר"/>
    <d v="1952-06-08T00:00:00"/>
    <n v="18393"/>
    <s v="IMG_2597.JPG"/>
  </r>
  <r>
    <n v="69660"/>
    <d v="2014-05-24T00:00:00"/>
    <n v="12"/>
    <n v="7"/>
    <n v="3"/>
    <s v="1-הפרשה סרוטית"/>
    <s v="קטנה"/>
    <s v="משולב"/>
    <n v="4"/>
    <s v="NULL"/>
    <s v="NULL"/>
    <s v="פצע נקי. עם שיפור. ללא סימני נמק. קיים כיס בשעה 13 - 3 סמ'. כיס בשעה 7-9 - 2 סמ' עם סימני איסכמיה טרייה.   פצע צולם."/>
    <s v="\\mc-srvfiles\ReuthFs\Applications\puzzlesoft\hospital_avotfiles\WoundsPics-1\IMG_2598.JPG"/>
    <n v="14"/>
    <d v="2014-05-24T00:52:42"/>
    <n v="1"/>
    <x v="0"/>
    <x v="0"/>
    <s v="C"/>
    <m/>
    <d v="2014-04-16T00:00:00"/>
    <s v="לא"/>
    <s v="סגור"/>
    <n v="30597280"/>
    <s v="מרסלה"/>
    <s v="סטון"/>
    <s v="נקבה"/>
    <d v="1933-01-01T00:00:00"/>
    <n v="46756"/>
    <s v="IMG_2598.JPG"/>
  </r>
  <r>
    <n v="69659"/>
    <d v="2014-05-24T00:00:00"/>
    <n v="5"/>
    <n v="5"/>
    <n v="0.5"/>
    <s v="1-הפרשה סרוטית"/>
    <s v="קטנה"/>
    <s v="משולב"/>
    <n v="4"/>
    <s v="NULL"/>
    <s v="NULL"/>
    <s v="המשך טיפול עם הרטבות."/>
    <s v="\\mc-srvfiles\ReuthFs\Applications\puzzlesoft\hospital_avotfiles\WoundsPics-1\IMG_2602.JPG"/>
    <n v="14"/>
    <d v="2014-05-24T00:49:36"/>
    <n v="2"/>
    <x v="0"/>
    <x v="3"/>
    <s v="L"/>
    <m/>
    <d v="2014-04-16T00:00:00"/>
    <s v="לא"/>
    <s v="סגור"/>
    <n v="30597280"/>
    <s v="מרסלה"/>
    <s v="סטון"/>
    <s v="נקבה"/>
    <d v="1933-01-01T00:00:00"/>
    <n v="46756"/>
    <s v="IMG_2602.JPG"/>
  </r>
  <r>
    <n v="61410"/>
    <d v="2012-04-17T00:00:00"/>
    <n v="1.3"/>
    <n v="1.3"/>
    <n v="0.2"/>
    <s v="1-הפרשה סרוטית"/>
    <s v="קטנה"/>
    <s v="ורוד-רקמת אפיטל"/>
    <n v="2"/>
    <s v="NULL"/>
    <s v="NULL"/>
    <s v="הרטבות עם SOL. NACL 0.9% ארבע פעמים ביום."/>
    <s v="\\mc-emc-srvfiles\ReuthFs\Applications\puzzlesoft\hospital_avotfiles\WoundsPics-1\IMG_2605.JPG"/>
    <n v="6"/>
    <d v="2012-04-17T13:27:15"/>
    <n v="1"/>
    <x v="0"/>
    <x v="1"/>
    <s v="C"/>
    <m/>
    <d v="2012-02-07T00:00:00"/>
    <s v="כן"/>
    <s v="סגור"/>
    <n v="50388958"/>
    <s v="אסתר"/>
    <s v="מורדו"/>
    <s v="נקבה"/>
    <d v="1950-10-30T00:00:00"/>
    <n v="22853"/>
    <s v="IMG_2605.JPG"/>
  </r>
  <r>
    <n v="69657"/>
    <d v="2014-05-24T00:00:00"/>
    <n v="1.5"/>
    <n v="1"/>
    <n v="0.3"/>
    <s v="0-ללא הפרשה"/>
    <s v="ללא הפרשה"/>
    <s v="משולב"/>
    <n v="2"/>
    <s v="NULL"/>
    <s v="NULL"/>
    <s v="המשך טיפול."/>
    <s v="\\mc-srvfiles\ReuthFs\Applications\puzzlesoft\hospital_avotfiles\WoundsPics-1\IMG_2605.JPG"/>
    <n v="7"/>
    <d v="2014-05-24T00:42:33"/>
    <n v="4"/>
    <x v="3"/>
    <x v="27"/>
    <s v="L"/>
    <m/>
    <d v="2014-04-16T00:00:00"/>
    <s v="לא"/>
    <s v="סגור"/>
    <n v="30597280"/>
    <s v="מרסלה"/>
    <s v="סטון"/>
    <s v="נקבה"/>
    <d v="1933-01-01T00:00:00"/>
    <n v="46756"/>
    <s v="IMG_2605.JPG"/>
  </r>
  <r>
    <n v="93041"/>
    <d v="2020-07-31T00:00:00"/>
    <n v="0.5"/>
    <n v="0.5"/>
    <n v="1"/>
    <s v="1-הפרשה סרוטית"/>
    <s v="בינונית"/>
    <s v="משולב"/>
    <n v="4"/>
    <s v="מרכז תחום פצע"/>
    <s v="מזרון סטטי לפיזור לחץ"/>
    <s v="פצע נקי. קיים כיס בשעה 12  אורך 1.0ס&quot;מ , .עצם לא נמוש .נמשיך טיפול :הרטבות עם HARTMAN *3/d, מסביב מריחה DARMAGRAN PASTA .  פצע  צולם ."/>
    <s v="\\mc-appsrv1\Applications\puzzlesoft\hospital_avotfiles\WoundsPics-1\IMG_2607.JPG"/>
    <n v="6"/>
    <d v="2020-07-31T03:30:41"/>
    <n v="2"/>
    <x v="0"/>
    <x v="1"/>
    <s v="L"/>
    <m/>
    <d v="2018-12-10T00:00:00"/>
    <s v="לא"/>
    <s v="סגור"/>
    <n v="52219797"/>
    <s v="רחל"/>
    <s v="ימפל"/>
    <s v="נקבה"/>
    <d v="1954-03-08T00:00:00"/>
    <n v="69272"/>
    <s v="IMG_2607.JPG"/>
  </r>
  <r>
    <n v="69645"/>
    <d v="2014-05-23T00:00:00"/>
    <n v="6"/>
    <n v="4"/>
    <n v="2"/>
    <s v="1-הפרשה סרוטית"/>
    <s v="קטנה"/>
    <s v="צהוב-רקמה נקרוטית רכה,צמיגה"/>
    <n v="4"/>
    <s v="NULL"/>
    <s v="NULL"/>
    <s v="פצע נמקי . סימני אוסטאומיאליטיס .סימני לחץ. נמשיך טיפול עם הרטבות.הומלץ לא להושיב , להוריד לחץ על הפצע."/>
    <s v="\\mc-srvfiles\ReuthFs\Applications\puzzlesoft\hospital_avotfiles\WoundsPics-1\IMG_2608.JPG"/>
    <n v="13"/>
    <d v="2014-05-23T12:27:28"/>
    <n v="1"/>
    <x v="0"/>
    <x v="1"/>
    <s v="R"/>
    <s v="שיפשוף"/>
    <d v="2014-02-03T00:00:00"/>
    <s v="כן"/>
    <s v="פעיל"/>
    <n v="907096242"/>
    <s v="חאלד"/>
    <s v="דאר אלשייך"/>
    <s v="זכר"/>
    <d v="1972-11-10T00:00:00"/>
    <n v="45671"/>
    <s v="IMG_2608.JPG"/>
  </r>
  <r>
    <n v="61411"/>
    <d v="2012-04-17T00:00:00"/>
    <n v="2"/>
    <n v="1.5"/>
    <n v="0.1"/>
    <s v="0-ללא הפרשה"/>
    <s v="ללא הפרשה"/>
    <s v="משולב"/>
    <n v="2"/>
    <s v="NULL"/>
    <s v="NULL"/>
    <s v="CR. SILVEROL פעמיים ביום."/>
    <s v="\\mc-emc-srvfiles\ReuthFs\Applications\puzzlesoft\hospital_avotfiles\WoundsPics-1\IMG_2608.JPG"/>
    <n v="8"/>
    <d v="2012-04-17T13:27:59"/>
    <n v="4"/>
    <x v="0"/>
    <x v="4"/>
    <s v="L"/>
    <m/>
    <d v="2012-04-03T00:00:00"/>
    <s v="כן"/>
    <s v="סגור"/>
    <n v="50388958"/>
    <s v="אסתר"/>
    <s v="מורדו"/>
    <s v="נקבה"/>
    <d v="1950-10-30T00:00:00"/>
    <n v="22853"/>
    <s v="IMG_2608.JPG"/>
  </r>
  <r>
    <n v="93032"/>
    <d v="2020-07-31T00:00:00"/>
    <n v="1.5"/>
    <n v="1"/>
    <n v="0.1"/>
    <s v="1-הפרשה סרוטית"/>
    <s v="קטנה"/>
    <s v="משולב"/>
    <n v="2"/>
    <s v="מרכז תחום פצע"/>
    <s v="מזרון סטטי לפיזור לחץ"/>
    <s v="ממשיכה  טיפול  DERMADEN  /2DAY   פצע  צולם  ."/>
    <s v="\\mc-srvfiles\ReuthFs\Applications\puzzlesoft\hospital_avotfiles\WoundsPics-1\IMG_2609.JPG"/>
    <n v="8"/>
    <d v="2020-07-31T03:13:22"/>
    <n v="8"/>
    <x v="0"/>
    <x v="4"/>
    <s v="R"/>
    <m/>
    <d v="2020-07-20T00:00:00"/>
    <s v="כן"/>
    <s v="סגור"/>
    <n v="8465130"/>
    <s v="טובה"/>
    <s v="קריבוס"/>
    <s v="נקבה"/>
    <d v="1924-01-01T00:00:00"/>
    <n v="61574"/>
    <s v="IMG_2609.JPG"/>
  </r>
  <r>
    <n v="61406"/>
    <d v="2012-04-17T00:00:00"/>
    <n v="1.5"/>
    <n v="1"/>
    <n v="0.1"/>
    <s v="1-הפרשה סרוטית"/>
    <s v="קטנה"/>
    <s v="אדום-רקמת גרנולציה"/>
    <n v="2"/>
    <s v="NULL"/>
    <s v="NULL"/>
    <s v="POLYMEM PATCH פעם ביום,מסביב לפצע CR. CLOTRIMAZOLE 1% פעמיים ביום.."/>
    <s v="\\mc-emc-srvfiles\ReuthFs\Applications\puzzlesoft\hospital_avotfiles\WoundsPics-1\IMG_2610.JPG"/>
    <n v="7"/>
    <d v="2012-04-17T13:06:33"/>
    <n v="1"/>
    <x v="0"/>
    <x v="0"/>
    <s v="C"/>
    <m/>
    <d v="2010-10-05T00:00:00"/>
    <s v="כן"/>
    <s v="סגור"/>
    <n v="50920339"/>
    <s v="חוה"/>
    <s v="וכהולדר"/>
    <s v="נקבה"/>
    <d v="1951-12-17T00:00:00"/>
    <n v="23872"/>
    <s v="IMG_2610.JPG"/>
  </r>
  <r>
    <n v="69666"/>
    <d v="2014-05-24T00:00:00"/>
    <n v="3"/>
    <n v="1.5"/>
    <n v="0"/>
    <s v="1-הפרשה סרוטית"/>
    <s v="קטנה"/>
    <s v="משולב"/>
    <n v="3"/>
    <s v="NULL"/>
    <s v="NULL"/>
    <s v="פצע מפריש. בצד פנימי. המשך טיפול."/>
    <s v="\\mc-srvfiles\ReuthFs\Applications\puzzlesoft\hospital_avotfiles\WoundsPics-1\IMG_2610.JPG"/>
    <n v="11"/>
    <d v="2014-05-24T01:02:54"/>
    <n v="6"/>
    <x v="0"/>
    <x v="17"/>
    <s v="L"/>
    <m/>
    <d v="2014-05-17T00:00:00"/>
    <s v="לא"/>
    <s v="פעיל"/>
    <n v="8771776"/>
    <s v="מזל"/>
    <s v="תעסה"/>
    <s v="נקבה"/>
    <d v="1923-01-01T00:00:00"/>
    <n v="47165"/>
    <s v="IMG_2610.JPG"/>
  </r>
  <r>
    <n v="93038"/>
    <d v="2020-07-31T00:00:00"/>
    <n v="0.5"/>
    <n v="0.5"/>
    <n v="0"/>
    <s v="1-הפרשה סרוטית"/>
    <s v="קטנה"/>
    <s v="ורוד-רקמת אפיטל"/>
    <n v="4"/>
    <s v="מרכז תחום פצע"/>
    <m/>
    <s v="פצע נקי ,עור מסביב ללא סימני דלקת. עצם  של הבוהן מרוסק.  חסר  מפרק  שבר  פטולוגי  נמשיך   טיפול מקומי HYCOMICIN *2 DAY.  פצע  צולם."/>
    <s v="\\mc-appsrv1\Applications\puzzlesoft\hospital_avotfiles\WoundsPics-1\IMG_2612.JPG"/>
    <n v="3"/>
    <d v="2020-07-31T03:25:25"/>
    <n v="5"/>
    <x v="0"/>
    <x v="21"/>
    <s v="R"/>
    <m/>
    <d v="2020-03-03T00:00:00"/>
    <s v="כן"/>
    <s v="סגור"/>
    <n v="22281026"/>
    <s v="יורם"/>
    <s v="רחני"/>
    <s v="זכר"/>
    <d v="1966-01-28T00:00:00"/>
    <n v="16068"/>
    <s v="IMG_2612.JPG"/>
  </r>
  <r>
    <n v="61407"/>
    <d v="2012-04-17T00:00:00"/>
    <n v="6.3"/>
    <n v="3"/>
    <n v="0.2"/>
    <s v="1-הפרשה סרוטית"/>
    <s v="בינונית"/>
    <s v="משולב"/>
    <n v="3"/>
    <s v="NULL"/>
    <s v="NULL"/>
    <s v="הרטבות עם SOL. PRONTOSAN ל 15 דקות, תחבושת SILVERCEL פעם ביום."/>
    <s v="\\mc-emc-srvfiles\ReuthFs\Applications\puzzlesoft\hospital_avotfiles\WoundsPics-1\IMG_2612.JPG"/>
    <n v="14"/>
    <d v="2012-04-17T13:10:30"/>
    <n v="2"/>
    <x v="0"/>
    <x v="1"/>
    <s v="C"/>
    <s v="פצע לחץ באיזור צלקת מפצע קודם"/>
    <d v="2012-03-12T00:00:00"/>
    <s v="כן"/>
    <s v="סגור"/>
    <n v="13120134"/>
    <s v="מיכאל"/>
    <s v="שוורצמן"/>
    <s v="זכר"/>
    <d v="1952-04-06T00:00:00"/>
    <n v="21191"/>
    <s v="IMG_2612.JPG"/>
  </r>
  <r>
    <n v="69664"/>
    <d v="2014-05-24T00:00:00"/>
    <n v="2"/>
    <n v="1"/>
    <n v="0.3"/>
    <s v="0-ללא הפרשה"/>
    <s v="ללא הפרשה"/>
    <s v="משולב"/>
    <n v="4"/>
    <s v="NULL"/>
    <s v="NULL"/>
    <s v="אצבע 5 בכף רגל ימין.עם סימני ריקמת נקרותית .סימני מצורציה. המשך טיפול."/>
    <s v="\\mc-srvfiles\ReuthFs\Applications\puzzlesoft\hospital_avotfiles\WoundsPics-1\IMG_2612.JPG"/>
    <n v="7"/>
    <d v="2014-05-24T01:00:18"/>
    <n v="4"/>
    <x v="0"/>
    <x v="17"/>
    <s v="R"/>
    <m/>
    <d v="2014-05-17T00:00:00"/>
    <s v="לא"/>
    <s v="פעיל"/>
    <n v="8771776"/>
    <s v="מזל"/>
    <s v="תעסה"/>
    <s v="נקבה"/>
    <d v="1923-01-01T00:00:00"/>
    <n v="47165"/>
    <s v="IMG_2612.JPG"/>
  </r>
  <r>
    <n v="93036"/>
    <d v="2020-07-31T00:00:00"/>
    <n v="12.5"/>
    <n v="12"/>
    <n v="1"/>
    <s v="2-הפרשה סרו דמית"/>
    <s v="קטנה"/>
    <s v="צהוב-רקמה נקרוטית רכה,צמיגה"/>
    <n v="4"/>
    <s v="מרכז תחום פצע"/>
    <s v="מזרון סטטי לפיזור לחץ"/>
    <s v="עצם  נמוש  ממשיכה  -הרטבות  עם  HARTMAN    *3/DAY  פצע  צולם"/>
    <s v="\\mc-appsrv1\Applications\puzzlesoft\hospital_avotfiles\WoundsPics-1\IMG_2613.JPG"/>
    <n v="14"/>
    <d v="2020-07-31T03:22:08"/>
    <n v="1"/>
    <x v="0"/>
    <x v="0"/>
    <s v="C"/>
    <m/>
    <d v="2020-07-05T00:00:00"/>
    <s v="לא"/>
    <s v="פעיל"/>
    <n v="10573368"/>
    <s v="לבנה"/>
    <s v="שרמן"/>
    <s v="נקבה"/>
    <d v="1946-07-02T00:00:00"/>
    <n v="76016"/>
    <s v="IMG_2613.JPG"/>
  </r>
  <r>
    <n v="69661"/>
    <d v="2014-05-24T00:00:00"/>
    <n v="4"/>
    <n v="2"/>
    <n v="0.3"/>
    <s v="1-הפרשה סרוטית"/>
    <s v="קטנה"/>
    <s v="משולב"/>
    <n v="3"/>
    <s v="NULL"/>
    <s v="NULL"/>
    <s v="פצע מפריש. ללא סימני דלקת מסביב. המשך טיפול מקומי."/>
    <s v="\\mc-srvfiles\ReuthFs\Applications\puzzlesoft\hospital_avotfiles\WoundsPics-1\IMG_2614.JPG"/>
    <n v="11"/>
    <d v="2014-05-24T00:54:14"/>
    <n v="1"/>
    <x v="0"/>
    <x v="8"/>
    <s v="R"/>
    <m/>
    <d v="2014-05-17T00:00:00"/>
    <s v="לא"/>
    <s v="פעיל"/>
    <n v="8771776"/>
    <s v="מזל"/>
    <s v="תעסה"/>
    <s v="נקבה"/>
    <d v="1923-01-01T00:00:00"/>
    <n v="47165"/>
    <s v="IMG_2614.JPG"/>
  </r>
  <r>
    <n v="69641"/>
    <d v="2014-05-23T00:00:00"/>
    <n v="2.5"/>
    <n v="2.5"/>
    <n v="0"/>
    <s v="0-ללא הפרשה"/>
    <s v="ללא הפרשה"/>
    <s v="משולב"/>
    <n v="2"/>
    <s v="NULL"/>
    <s v="NULL"/>
    <s v="בצלקת של פצע ישן נוצר פצע  שיפשופי.סימני פטרת מסביב. הוחל טיפול מקומי."/>
    <s v="\\mc-srvfiles\ReuthFs\Applications\puzzlesoft\hospital_avotfiles\WoundsPics-1\IMG_2616.JPG"/>
    <n v="10"/>
    <d v="2014-05-23T12:06:48"/>
    <n v="2"/>
    <x v="0"/>
    <x v="0"/>
    <s v="C"/>
    <m/>
    <d v="2014-05-20T00:00:00"/>
    <s v="כן"/>
    <s v="סגור"/>
    <n v="1332915"/>
    <s v="ירמיהו"/>
    <s v="שפירא"/>
    <s v="זכר"/>
    <d v="1923-07-23T00:00:00"/>
    <n v="18420"/>
    <s v="IMG_2616.JPG"/>
  </r>
  <r>
    <n v="69642"/>
    <d v="2014-05-23T00:00:00"/>
    <n v="1"/>
    <n v="1"/>
    <n v="0"/>
    <s v="0-ללא הפרשה"/>
    <s v="ללא הפרשה"/>
    <s v="משולב"/>
    <n v="3"/>
    <s v="NULL"/>
    <s v="NULL"/>
    <s v="פצע יבש , שטחי. נמשיך טיפול מקומי - Dermagran Pasta. שוב הוסבר שחייבת לשינווי תנוחה."/>
    <s v="\\mc-srvfiles\ReuthFs\Applications\puzzlesoft\hospital_avotfiles\WoundsPics-1\IMG_2617.JPG"/>
    <n v="6"/>
    <d v="2014-05-23T12:16:41"/>
    <n v="1"/>
    <x v="0"/>
    <x v="1"/>
    <s v="R"/>
    <m/>
    <d v="2014-03-18T00:00:00"/>
    <s v="לא"/>
    <s v="פעיל"/>
    <n v="56178825"/>
    <s v="מזל"/>
    <s v="שאמי"/>
    <s v="נקבה"/>
    <d v="1959-12-19T00:00:00"/>
    <n v="46381"/>
    <s v="IMG_2617.JPG"/>
  </r>
  <r>
    <n v="69643"/>
    <d v="2014-05-23T00:00:00"/>
    <n v="1"/>
    <n v="1"/>
    <n v="0"/>
    <s v="0-ללא הפרשה"/>
    <s v="ללא הפרשה"/>
    <s v="משולב"/>
    <n v="3"/>
    <s v="NULL"/>
    <s v="NULL"/>
    <s v="פצע יבש , שטחי. נמשיך טיפול מקומי - Dermagran Pasta. להקפיד על שינווי תנויחה"/>
    <s v="\\mc-srvfiles\ReuthFs\Applications\puzzlesoft\hospital_avotfiles\WoundsPics-1\IMG_2617.JPG"/>
    <n v="6"/>
    <d v="2014-05-23T12:17:52"/>
    <n v="2"/>
    <x v="0"/>
    <x v="1"/>
    <s v="L"/>
    <m/>
    <d v="2014-03-18T00:00:00"/>
    <s v="לא"/>
    <s v="פעיל"/>
    <n v="56178825"/>
    <s v="מזל"/>
    <s v="שאמי"/>
    <s v="נקבה"/>
    <d v="1959-12-19T00:00:00"/>
    <n v="46381"/>
    <s v="IMG_2617.JPG"/>
  </r>
  <r>
    <n v="93037"/>
    <d v="2020-07-31T00:00:00"/>
    <n v="8.5"/>
    <n v="1.6"/>
    <n v="0.1"/>
    <s v="0-ללא הפרשה"/>
    <s v="ללא הפרשה"/>
    <s v="שחור-רקמה נקרוטית יבשה"/>
    <s v="לא ניתן להגדרה"/>
    <s v="מרכז תחום פצע"/>
    <s v="מזרון סטטי לפיזור לחץ"/>
    <s v="הוחלף  טיפול  הרטבות  HARTMAN  /3  DAY    פצע  צולם  ."/>
    <s v="\\mc-appsrv1\Applications\puzzlesoft\hospital_avotfiles\WoundsPics-1\IMG_2618.JPG"/>
    <n v="13"/>
    <d v="2020-07-31T03:23:41"/>
    <n v="2"/>
    <x v="2"/>
    <x v="5"/>
    <s v="R"/>
    <s v="צד חוצוני"/>
    <d v="2020-07-05T00:00:00"/>
    <s v="לא"/>
    <s v="פעיל"/>
    <n v="10573368"/>
    <s v="לבנה"/>
    <s v="שרמן"/>
    <s v="נקבה"/>
    <d v="1946-07-02T00:00:00"/>
    <n v="76016"/>
    <s v="IMG_2618.JPG"/>
  </r>
  <r>
    <n v="69644"/>
    <d v="2014-05-23T00:00:00"/>
    <n v="1.5"/>
    <n v="1.5"/>
    <n v="0"/>
    <s v="2-הפרשה סרו דמית"/>
    <s v="קטנה"/>
    <s v="משולב"/>
    <n v="3"/>
    <s v="NULL"/>
    <s v="NULL"/>
    <s v="פצע מפריש. הוחל טיפול מקומי - Dermagran Gel. להקפיד על שינווי תנוחה.[הוסבר שוב למטופלת}"/>
    <s v="\\mc-srvfiles\ReuthFs\Applications\puzzlesoft\hospital_avotfiles\WoundsPics-1\IMG_2620.JPG"/>
    <n v="9"/>
    <d v="2014-05-23T12:21:20"/>
    <n v="3"/>
    <x v="0"/>
    <x v="8"/>
    <s v="L"/>
    <m/>
    <d v="2014-05-18T00:00:00"/>
    <s v="כן"/>
    <s v="סגור"/>
    <n v="56178825"/>
    <s v="מזל"/>
    <s v="שאמי"/>
    <s v="נקבה"/>
    <d v="1959-12-19T00:00:00"/>
    <n v="46381"/>
    <s v="IMG_2620.JPG"/>
  </r>
  <r>
    <n v="93043"/>
    <d v="2020-07-31T00:00:00"/>
    <n v="1.5"/>
    <n v="1"/>
    <n v="0"/>
    <s v="0-ללא הפרשה"/>
    <s v="ללא הפרשה"/>
    <s v="ורוד-רקמת אפיטל"/>
    <n v="2"/>
    <s v="מרכז תחום פצע"/>
    <s v="מזרון סטטי לפיזור לחץ"/>
    <s v="פצע שטחי.  הוחלף  טיפול  למריחה  CR.  HYCOMICIN      פצע  צולם."/>
    <s v="\\mc-appsrv1\Applications\puzzlesoft\hospital_avotfiles\WoundsPics-1\IMG_2621.JPG"/>
    <n v="5"/>
    <d v="2020-07-31T03:36:06"/>
    <n v="3"/>
    <x v="0"/>
    <x v="1"/>
    <s v="C"/>
    <m/>
    <d v="2020-03-19T00:00:00"/>
    <s v="כן"/>
    <s v="פעיל"/>
    <n v="46038949"/>
    <s v="יחזקאל"/>
    <s v="עובד"/>
    <s v="זכר"/>
    <d v="1947-01-01T00:00:00"/>
    <n v="67106"/>
    <s v="IMG_2621.JPG"/>
  </r>
  <r>
    <n v="69626"/>
    <d v="2014-05-19T00:00:00"/>
    <n v="5"/>
    <n v="3.5"/>
    <n v="0.7"/>
    <s v="4-הפרשה מוגלתית מעטה"/>
    <s v="קטנה"/>
    <s v="צהוב-רקמה נקרוטית רכה,צמיגה"/>
    <n v="4"/>
    <s v="NULL"/>
    <s v="NULL"/>
    <s v="הוחל  הרטבות עם SOL. PRONTOSAN פעם ביום 15 דקות,ממשיכה הרטבות עם SOL. NACL 0.9% שלוש פעמים ביום ומסביב לפצע CR.BABY  PASTA פעמיים ביום."/>
    <s v="\\mc-srvfiles\ReuthFs\Applications\puzzlesoft\hospital_avotfiles\WoundsPics-1\IMG_2622.JPG"/>
    <n v="13"/>
    <d v="2014-05-19T12:46:47"/>
    <n v="1"/>
    <x v="0"/>
    <x v="0"/>
    <s v="R"/>
    <m/>
    <d v="2013-08-20T00:00:00"/>
    <s v="כן"/>
    <s v="פעיל"/>
    <n v="44177228"/>
    <s v="אסתרה"/>
    <s v="סמוטני"/>
    <s v="נקבה"/>
    <d v="1924-05-01T00:00:00"/>
    <n v="7533"/>
    <s v="IMG_2622.JPG"/>
  </r>
  <r>
    <n v="93042"/>
    <d v="2020-07-31T00:00:00"/>
    <n v="4"/>
    <n v="3.5"/>
    <n v="1"/>
    <s v="1-הפרשה סרוטית"/>
    <s v="קטנה"/>
    <s v="משולב"/>
    <n v="4"/>
    <s v="מרכז תחום פצע"/>
    <s v="מזרון סטטי לפיזור לחץ"/>
    <s v="מצרציה מסביב לפצע. כיס בשעה 9  עומק 1.5. ס''ם. המשך  טיפול =&gt; HYCOMICIN /2DAY .  פצע  צולם ."/>
    <s v="\\mc-appsrv1\Applications\puzzlesoft\hospital_avotfiles\WoundsPics-1\IMG_2625.JPG"/>
    <n v="13"/>
    <d v="2020-07-31T03:33:13"/>
    <n v="3"/>
    <x v="0"/>
    <x v="0"/>
    <s v="C"/>
    <m/>
    <d v="2016-05-02T00:00:00"/>
    <s v="כן"/>
    <s v="פעיל"/>
    <n v="50920339"/>
    <s v="חוה"/>
    <s v="וכהולדר"/>
    <s v="נקבה"/>
    <d v="1951-12-17T00:00:00"/>
    <n v="23872"/>
    <s v="IMG_2625.JPG"/>
  </r>
  <r>
    <n v="69613"/>
    <d v="2014-05-19T00:00:00"/>
    <n v="17"/>
    <n v="9"/>
    <n v="1.1000000000000001"/>
    <s v="2-הפרשה סרו דמית"/>
    <s v="בינונית"/>
    <s v="צהוב-רקמה נקרוטית רכה,צמיגה"/>
    <n v="4"/>
    <s v="NULL"/>
    <s v="NULL"/>
    <s v="נעשתה הטריה רקמה נקרוטית בפצע לחץ בעכוז,הוחל שטיפת פצע עם מיי חמצן פעם ביום,הוחל הרטבות  COLLIRACIN 1000000 פעמיים ביום עם SOL. NACL 0.9% שלוש פעמים ביום."/>
    <s v="\\mc-srvfiles\ReuthFs\Applications\puzzlesoft\hospital_avotfiles\WoundsPics-1\IMG_2626.JPG"/>
    <n v="15"/>
    <d v="2014-05-19T10:58:35"/>
    <n v="1"/>
    <x v="0"/>
    <x v="1"/>
    <s v="C"/>
    <m/>
    <d v="2014-04-08T00:00:00"/>
    <s v="לא"/>
    <s v="פעיל"/>
    <n v="9122292"/>
    <s v="מרים"/>
    <s v="בנימין"/>
    <s v="נקבה"/>
    <d v="1944-07-07T00:00:00"/>
    <n v="46634"/>
    <s v="IMG_2626.JPG"/>
  </r>
  <r>
    <n v="93373"/>
    <d v="2020-08-28T00:00:00"/>
    <n v="5"/>
    <n v="3.5"/>
    <n v="0.1"/>
    <s v="1-הפרשה סרוטית"/>
    <s v="בינונית"/>
    <s v="משולב"/>
    <n v="3"/>
    <s v="מרכז תחום פצע"/>
    <s v="מזרון סטטי לפיזור לחץ"/>
    <s v="המשך טיפול מקומי - DERMADEN . מסביב סימני פטרת - CLOTRIMAZOL   פצע  צולם"/>
    <s v="\\mc-srvfiles\ReuthFs\Applications\puzzlesoft\hospital_avotfiles\WoundsPics-1\IMG_2637.JPG"/>
    <n v="14"/>
    <d v="2020-08-28T13:12:37"/>
    <n v="3"/>
    <x v="0"/>
    <x v="1"/>
    <s v="C"/>
    <m/>
    <d v="2020-02-06T00:00:00"/>
    <s v="כן"/>
    <s v="פעיל"/>
    <n v="47793542"/>
    <s v="זכריה"/>
    <s v="לוי"/>
    <s v="זכר"/>
    <d v="1933-05-24T00:00:00"/>
    <n v="49110"/>
    <s v="IMG_2637.JPG"/>
  </r>
  <r>
    <n v="93045"/>
    <d v="2020-07-31T00:00:00"/>
    <n v="2"/>
    <n v="1"/>
    <n v="5"/>
    <s v="1-הפרשה סרוטית"/>
    <s v="קטנה"/>
    <s v="משולב"/>
    <n v="4"/>
    <s v="מרכז תחום פצע"/>
    <s v="מזרון סטטי לפיזור לחץ"/>
    <s v="קיים כיס בשעה 4    עומק  3.0 ס''מ. המשיך טיפול מקומי - הרטבות HARTMAN. ללא  סימני דלקת מסביב. לצורך הגנת עור מסביב פצע בעכוז - פאראפין רך לבן.  פצע  צולם ."/>
    <s v="\\mc-srvfiles\ReuthFs\Applications\puzzlesoft\hospital_avotfiles\WoundsPics-1\IMG_2639.JPG"/>
    <n v="8"/>
    <d v="2020-07-31T03:40:03"/>
    <n v="3"/>
    <x v="0"/>
    <x v="0"/>
    <s v="C"/>
    <m/>
    <d v="2016-04-04T00:00:00"/>
    <s v="כן"/>
    <s v="פעיל"/>
    <n v="8918534"/>
    <s v="ברוריה"/>
    <s v="אבני"/>
    <s v="נקבה"/>
    <d v="1937-10-20T00:00:00"/>
    <n v="56102"/>
    <s v="IMG_2639.JPG"/>
  </r>
  <r>
    <n v="93052"/>
    <d v="2020-07-31T00:00:00"/>
    <n v="5"/>
    <n v="3"/>
    <n v="0.1"/>
    <s v="1-הפרשה סרוטית"/>
    <s v="קטנה"/>
    <s v="משולב"/>
    <n v="3"/>
    <s v="מרכז תחום פצע"/>
    <s v="מזרון סטטי לפיזור לחץ"/>
    <s v="הוחל  טיפול  מריחה  ב  CR.  DERMADEN/2DAY    פצע  צולם."/>
    <s v="\\mc-srvfiles\ReuthFs\Applications\puzzlesoft\hospital_avotfiles\WoundsPics-1\IMG_2641.JPG"/>
    <n v="13"/>
    <d v="2020-07-31T03:58:26"/>
    <n v="6"/>
    <x v="0"/>
    <x v="3"/>
    <s v="L"/>
    <m/>
    <d v="2020-07-29T00:00:00"/>
    <s v="כן"/>
    <s v="פעיל"/>
    <n v="65884033"/>
    <s v="יוסף"/>
    <s v="דדון"/>
    <s v="זכר"/>
    <d v="1946-01-01T00:00:00"/>
    <n v="65483"/>
    <s v="IMG_2641.JPG"/>
  </r>
  <r>
    <n v="93051"/>
    <d v="2020-07-31T00:00:00"/>
    <n v="6.5"/>
    <n v="5"/>
    <n v="0"/>
    <s v="1-הפרשה סרוטית"/>
    <s v="קטנה"/>
    <s v="משולב"/>
    <n v="2"/>
    <s v="מרכז תחום פצע"/>
    <s v="מזרון סטטי לפיזור לחץ"/>
    <s v="הוחל  מריחה  CR.  DERMADEN     פצע  צולם."/>
    <s v="\\mc-srvfiles\ReuthFs\Applications\puzzlesoft\hospital_avotfiles\WoundsPics-1\IMG_2643.JPG"/>
    <n v="14"/>
    <d v="2020-07-31T03:56:24"/>
    <n v="5"/>
    <x v="0"/>
    <x v="1"/>
    <s v="C"/>
    <m/>
    <d v="2020-07-29T00:00:00"/>
    <s v="כן"/>
    <s v="פעיל"/>
    <n v="65884033"/>
    <s v="יוסף"/>
    <s v="דדון"/>
    <s v="זכר"/>
    <d v="1946-01-01T00:00:00"/>
    <n v="65483"/>
    <s v="IMG_2643.JPG"/>
  </r>
  <r>
    <n v="61433"/>
    <d v="2012-04-24T00:00:00"/>
    <n v="2"/>
    <n v="1.5"/>
    <n v="0"/>
    <s v="4-הפרשה מוגלתית מעטה"/>
    <s v="קטנה"/>
    <s v="צהוב-רקמה נקרוטית רכה,צמיגה"/>
    <n v="3"/>
    <s v="NULL"/>
    <s v="NULL"/>
    <s v="אחרי הורדת גבס"/>
    <s v="\\mc-emc-srvfiles\ReuthFs\Applications\puzzlesoft\hospital_avotfiles\WoundsPics-1\IMG_2646.JPG"/>
    <n v="9"/>
    <d v="2012-04-24T14:34:41"/>
    <n v="1"/>
    <x v="0"/>
    <x v="4"/>
    <s v="R"/>
    <m/>
    <d v="2012-04-19T00:00:00"/>
    <s v="כן"/>
    <s v="סגור"/>
    <n v="317010676"/>
    <s v="אילונה "/>
    <s v="פורסייט"/>
    <s v="נקבה"/>
    <d v="1963-07-05T00:00:00"/>
    <n v="37092"/>
    <s v="IMG_2646.JPG"/>
  </r>
  <r>
    <n v="69611"/>
    <d v="2014-05-19T00:00:00"/>
    <n v="2"/>
    <n v="1.5"/>
    <n v="0.6"/>
    <s v="0-ללא הפרשה"/>
    <s v="ללא הפרשה"/>
    <s v="משולב"/>
    <n v="3"/>
    <s v="NULL"/>
    <s v="NULL"/>
    <s v="נעשה ביקור פצע ,ממשיכה הרטבות עם SOL. HARTMAN שלוש פעמים ביום.קיים כיס באורך 3 סמ  סירקולרי עם סימני אוסטיומיליטיס ."/>
    <s v="\\mc-srvfiles\ReuthFs\Applications\puzzlesoft\hospital_avotfiles\WoundsPics-1\IMG_2647.JPG"/>
    <n v="8"/>
    <d v="2014-05-19T10:49:42"/>
    <n v="1"/>
    <x v="0"/>
    <x v="1"/>
    <s v="C"/>
    <s v="במרכז העכוז"/>
    <d v="2013-11-05T00:00:00"/>
    <s v="לא"/>
    <s v="סגור"/>
    <n v="76089028"/>
    <s v="פרידריקה"/>
    <s v="קאיזרמאן"/>
    <s v="נקבה"/>
    <d v="1924-05-10T00:00:00"/>
    <n v="44347"/>
    <s v="IMG_2647.JPG"/>
  </r>
  <r>
    <n v="61434"/>
    <d v="2012-04-24T00:00:00"/>
    <n v="2.5"/>
    <n v="1.5"/>
    <n v="0"/>
    <s v="1-הפרשה סרוטית"/>
    <s v="קטנה"/>
    <s v="משולב"/>
    <n v="2"/>
    <s v="NULL"/>
    <s v="NULL"/>
    <s v="אחרי  הורדת גבס"/>
    <s v="\\mc-emc-srvfiles\ReuthFs\Applications\puzzlesoft\hospital_avotfiles\WoundsPics-1\IMG_2649.JPG"/>
    <n v="10"/>
    <d v="2012-04-24T14:37:38"/>
    <n v="2"/>
    <x v="0"/>
    <x v="4"/>
    <s v="L"/>
    <m/>
    <d v="2012-04-19T00:00:00"/>
    <s v="כן"/>
    <s v="NULL"/>
    <n v="317010676"/>
    <s v="אילונה "/>
    <s v="פורסייט"/>
    <s v="נקבה"/>
    <d v="1963-07-05T00:00:00"/>
    <n v="37092"/>
    <s v="IMG_2649.JPG"/>
  </r>
  <r>
    <n v="93174"/>
    <d v="2020-08-06T00:00:00"/>
    <n v="1"/>
    <n v="1.5"/>
    <n v="0.5"/>
    <s v="0-ללא הפרשה"/>
    <s v="ללא הפרשה"/>
    <s v="משולב"/>
    <n v="4"/>
    <s v="מרכז תחום פצע,דיאטנית"/>
    <s v="מזרון סטטי לפיזור לחץ"/>
    <s v="פצע  ללא שינוי, כיס בשעה 4 , עצם נמוש.    ממשיך   טיפול מקומי  AQACEL X 1/D   עם חבישה"/>
    <s v="\\mc-appsrv1\Applications\puzzlesoft\hospital_avotfiles\WoundsPics-1\IMG_2651.JPG"/>
    <n v="7"/>
    <d v="2020-08-08T22:02:49"/>
    <n v="5"/>
    <x v="0"/>
    <x v="7"/>
    <s v="L"/>
    <s v="קרסול שמאל"/>
    <d v="2019-09-09T00:00:00"/>
    <s v="כן"/>
    <s v="סגור"/>
    <n v="13630231"/>
    <s v="חנה"/>
    <s v="רייכמן"/>
    <s v="נקבה"/>
    <d v="1940-07-27T00:00:00"/>
    <n v="71276"/>
    <s v="IMG_2651.JPG"/>
  </r>
  <r>
    <n v="93158"/>
    <d v="2020-08-06T00:00:00"/>
    <n v="2"/>
    <n v="1.5"/>
    <n v="0.5"/>
    <s v="0-ללא הפרשה"/>
    <s v="ללא הפרשה"/>
    <s v="משולב"/>
    <n v="3"/>
    <s v="מרכז תחום פצע,דיאטנית"/>
    <s v="מזרון סטטי לפיזור לחץ"/>
    <s v="פצע ללא שינוי. ממשיך טיפול מקומי במריחת HYCOMYCIN X 2/D עם חבישה"/>
    <s v="\\mc-appsrv1\Applications\puzzlesoft\hospital_avotfiles\WoundsPics-1\IMG_2653.JPG"/>
    <n v="8"/>
    <d v="2020-08-08T21:20:37"/>
    <n v="1"/>
    <x v="0"/>
    <x v="0"/>
    <s v="C"/>
    <s v="סקרום"/>
    <d v="2018-07-01T00:00:00"/>
    <s v="לא"/>
    <s v="פעיל"/>
    <n v="3778107"/>
    <s v="טובה"/>
    <s v="ברבן"/>
    <s v="נקבה"/>
    <d v="1934-09-13T00:00:00"/>
    <n v="66797"/>
    <s v="IMG_2653.JPG"/>
  </r>
  <r>
    <n v="93150"/>
    <d v="2020-08-06T00:00:00"/>
    <n v="2.5"/>
    <n v="2"/>
    <n v="0"/>
    <s v="0-ללא הפרשה"/>
    <s v="ללא הפרשה"/>
    <s v="אדום-רקמת גרנולציה"/>
    <n v="3"/>
    <s v="מרכז תחום פצע,דיאטנית"/>
    <s v="מזרון סטטי לפיזור לחץ"/>
    <s v="פצע בנטיה לשיפור והקטנה. ממשיך טיפול מקומי בFLAMINAL X 1/D עם חבישה"/>
    <s v="\\mc-appsrv1\Applications\puzzlesoft\hospital_avotfiles\WoundsPics-1\IMG_2656.JPG"/>
    <n v="9"/>
    <d v="2020-08-08T20:59:16"/>
    <n v="1"/>
    <x v="0"/>
    <x v="4"/>
    <s v="L"/>
    <s v="מרכז עקב שמאל"/>
    <d v="2020-07-27T00:00:00"/>
    <s v="לא"/>
    <s v="פעיל"/>
    <n v="306775669"/>
    <s v="רפאל"/>
    <s v="אבייב"/>
    <s v="זכר"/>
    <d v="1952-08-19T00:00:00"/>
    <n v="76347"/>
    <s v="IMG_2656.JPG"/>
  </r>
  <r>
    <n v="93152"/>
    <d v="2020-08-06T00:00:00"/>
    <n v="2.5"/>
    <n v="1.2"/>
    <n v="0.3"/>
    <s v="0-ללא הפרשה"/>
    <s v="ללא הפרשה"/>
    <s v="אדום-רקמת גרנולציה"/>
    <n v="3"/>
    <s v="מרכז תחום פצע,דיאטנית"/>
    <s v="מזרון סטטי לפיזור לחץ"/>
    <s v="פצע בנטיה לשיפור והקטנה לדרגה 3 .      ממשיך טיפול ב  X 1/D AQUACEL וDERMACOMBIN  מסביב."/>
    <s v="\\mc-appsrv1\Applications\puzzlesoft\hospital_avotfiles\WoundsPics-1\IMG_2658.JPG"/>
    <n v="7"/>
    <d v="2020-08-08T21:01:28"/>
    <n v="1"/>
    <x v="0"/>
    <x v="1"/>
    <s v="C"/>
    <s v="עכוז"/>
    <d v="2018-03-05T00:00:00"/>
    <s v="לא"/>
    <s v="סגור"/>
    <n v="901102921"/>
    <s v="אסכנדר"/>
    <s v="אחמד"/>
    <s v="זכר"/>
    <d v="1972-08-29T00:00:00"/>
    <n v="64955"/>
    <s v="IMG_2658.JPG"/>
  </r>
  <r>
    <n v="93153"/>
    <d v="2020-08-06T00:00:00"/>
    <n v="8.5"/>
    <n v="4.5"/>
    <n v="0.5"/>
    <s v="4-הפרשה מוגלתית מעטה"/>
    <s v="קטנה"/>
    <s v="משולב"/>
    <n v="4"/>
    <s v="מרכז תחום פצע,דיאטנית"/>
    <s v="מזרון סטטי לפיזור לחץ"/>
    <s v="בוצע ללא שינוי, נקי. כיס  צירקולרי עד 3 סמ', עצם נמוש. ממשיך  טיפול מקומי בהרטבות HARTMAN + FLAGYL X 3/D + מריחת DERMAGRAN PASTA מסביב עם חבישה"/>
    <s v="\\mc-appsrv1\Applications\puzzlesoft\hospital_avotfiles\WoundsPics-1\IMG_2660.JPG"/>
    <n v="14"/>
    <d v="2020-08-08T21:10:12"/>
    <n v="1"/>
    <x v="0"/>
    <x v="1"/>
    <s v="C"/>
    <m/>
    <d v="2020-06-10T00:00:00"/>
    <s v="לא"/>
    <s v="פעיל"/>
    <n v="319395224"/>
    <s v="יבגני"/>
    <s v="אלטברגין"/>
    <s v="זכר"/>
    <d v="1939-01-22T00:00:00"/>
    <n v="75714"/>
    <s v="IMG_2660.JPG"/>
  </r>
  <r>
    <n v="93173"/>
    <d v="2020-08-06T00:00:00"/>
    <n v="1.5"/>
    <n v="1.2"/>
    <n v="0"/>
    <s v="0-ללא הפרשה"/>
    <s v="ללא הפרשה"/>
    <s v="משולב"/>
    <n v="3"/>
    <s v="מרכז תחום פצע,דיאטנית"/>
    <s v="מזרון סטטי לפיזור לחץ"/>
    <s v="פצע ללא שינוי. הוחלף   טיפול מקומי למריחת FLAMINAL FORTE X 1/D   עם חבישה"/>
    <s v="\\mc-appsrv1\Applications\puzzlesoft\hospital_avotfiles\WoundsPics-1\IMG_2661.JPG"/>
    <n v="7"/>
    <d v="2020-08-08T21:59:39"/>
    <n v="4"/>
    <x v="0"/>
    <x v="4"/>
    <s v="L"/>
    <s v="עקב שמאל"/>
    <d v="2020-04-01T00:00:00"/>
    <s v="כן"/>
    <s v="פעיל"/>
    <n v="16347791"/>
    <s v="רפאל"/>
    <s v="פיזיצקי"/>
    <s v="זכר"/>
    <d v="1949-08-24T00:00:00"/>
    <n v="72656"/>
    <s v="IMG_2661.JPG"/>
  </r>
  <r>
    <n v="69709"/>
    <d v="2014-05-26T00:00:00"/>
    <n v="8"/>
    <n v="8"/>
    <n v="4.5"/>
    <s v="5-הפרשה מוגלתית רבה"/>
    <s v="גדולה"/>
    <s v="צהוב-רקמה נקרוטית רכה,צמיגה"/>
    <n v="4"/>
    <s v="NULL"/>
    <s v="NULL"/>
    <s v="נעשה הטריה  רקמת נקרוטי, טיפול בהרטבות עם HARTMAN שלוש פעמים ביום ,לפי טיפול  שטיפה עם מי חמצן פעם ביום."/>
    <s v="\\mc-srvfiles\ReuthFs\Applications\puzzlesoft\hospital_avotfiles\WoundsPics-1\IMG_2663.JPG"/>
    <n v="16"/>
    <d v="2014-05-26T22:56:46"/>
    <n v="1"/>
    <x v="0"/>
    <x v="0"/>
    <s v="R"/>
    <s v="מרכז"/>
    <d v="2014-05-22T00:00:00"/>
    <s v="כן"/>
    <s v="פעיל"/>
    <n v="45788858"/>
    <s v="זאכיה"/>
    <s v="יוסף"/>
    <s v="נקבה"/>
    <d v="1938-01-10T00:00:00"/>
    <n v="47263"/>
    <s v="IMG_2663.JPG"/>
  </r>
  <r>
    <n v="93553"/>
    <d v="2020-08-06T00:00:00"/>
    <n v="2"/>
    <n v="1"/>
    <n v="0"/>
    <s v="0-ללא הפרשה"/>
    <s v="ללא הפרשה"/>
    <s v="משולב"/>
    <n v="3"/>
    <s v="מרכז תחום פצע,דיאטנית"/>
    <s v="מזרון סטטי לפיזור לחץ"/>
    <s v="פצע ללא שינוי. ממשיך טיפול מקומי בFLAMINAL עם חבישה"/>
    <s v="\\mc-appsrv1\Applications\puzzlesoft\hospital_avotfiles\WoundsPics-1\IMG_2664.JPG"/>
    <n v="7"/>
    <d v="2020-09-07T21:48:53"/>
    <n v="12"/>
    <x v="0"/>
    <x v="0"/>
    <s v="C"/>
    <s v="סקרום"/>
    <d v="2020-05-07T00:00:00"/>
    <s v="כן"/>
    <s v="פעיל"/>
    <n v="7481468"/>
    <s v="רבקה"/>
    <s v="בוזין"/>
    <s v="נקבה"/>
    <d v="1930-01-01T00:00:00"/>
    <n v="74656"/>
    <s v="IMG_2664.JPG"/>
  </r>
  <r>
    <n v="93156"/>
    <d v="2020-08-06T00:00:00"/>
    <n v="2.5"/>
    <n v="0.7"/>
    <n v="0"/>
    <s v="0-ללא הפרשה"/>
    <s v="ללא הפרשה"/>
    <s v="משולב"/>
    <n v="3"/>
    <s v="מרכז תחום פצע,דיאטנית"/>
    <s v="מזרון סטטי לפיזור לחץ"/>
    <s v="פצע ללא שינוי, מצרציה מסביב.    ממשיך   טיפול מקומי בFLAMINAL X 1/D   + מריחת BABY PASTA מסביב עם חבישה"/>
    <s v="\\mc-appsrv1\Applications\puzzlesoft\hospital_avotfiles\WoundsPics-1\IMG_2666.JPG"/>
    <n v="7"/>
    <d v="2020-08-08T21:15:40"/>
    <n v="6"/>
    <x v="0"/>
    <x v="1"/>
    <s v="L"/>
    <s v="עכוז שמאל"/>
    <d v="2020-03-01T00:00:00"/>
    <s v="לא"/>
    <s v="סגור"/>
    <n v="7481468"/>
    <s v="רבקה"/>
    <s v="בוזין"/>
    <s v="נקבה"/>
    <d v="1930-01-01T00:00:00"/>
    <n v="74656"/>
    <s v="IMG_2666.JPG"/>
  </r>
  <r>
    <n v="93157"/>
    <d v="2020-08-06T00:00:00"/>
    <n v="2.5"/>
    <n v="1.5"/>
    <n v="1.5"/>
    <s v="4-הפרשה מוגלתית מעטה"/>
    <s v="קטנה"/>
    <s v="משולב"/>
    <n v="4"/>
    <s v="מרכז תחום פצע,דיאטנית"/>
    <s v="מזרון סטטי לפיזור לחץ"/>
    <s v="פצע  ללא שינוי, עצם נמוש, OM.  ממשיך  טיפול מקומי בCURASALT"/>
    <s v="\\mc-appsrv1\Applications\puzzlesoft\hospital_avotfiles\WoundsPics-1\IMG_2667.JPG"/>
    <n v="10"/>
    <d v="2020-08-08T21:16:36"/>
    <n v="10"/>
    <x v="0"/>
    <x v="1"/>
    <s v="R"/>
    <s v="ישבן ימין"/>
    <d v="2020-03-01T00:00:00"/>
    <s v="לא"/>
    <s v="פעיל"/>
    <n v="7481468"/>
    <s v="רבקה"/>
    <s v="בוזין"/>
    <s v="נקבה"/>
    <d v="1930-01-01T00:00:00"/>
    <n v="74656"/>
    <s v="IMG_2667.JPG"/>
  </r>
  <r>
    <n v="69918"/>
    <d v="2014-06-14T00:00:00"/>
    <n v="2"/>
    <n v="0.7"/>
    <n v="2.5"/>
    <s v="5-הפרשה מוגלתית רבה"/>
    <s v="גדולה"/>
    <s v="משולב"/>
    <n v="4"/>
    <s v="NULL"/>
    <s v="NULL"/>
    <s v="פצע  באורך קטן אך עמוק יותר מפריש מוגלה ממשיכה באותו טיפול  פצע צולם"/>
    <s v="\\mc-srvfiles\ReuthFs\Applications\puzzlesoft\hospital_avotfiles\WoundsPics-1\IMG_2676.JPG"/>
    <n v="10"/>
    <d v="2014-06-14T07:42:01"/>
    <n v="1"/>
    <x v="0"/>
    <x v="1"/>
    <s v="C"/>
    <s v="עכוז"/>
    <d v="2013-12-16T00:00:00"/>
    <s v="כן"/>
    <s v="פעיל"/>
    <n v="309819209"/>
    <s v="אבלין אליזבט"/>
    <s v="שייניר"/>
    <s v="נקבה"/>
    <d v="1967-05-17T00:00:00"/>
    <n v="4718"/>
    <s v="IMG_2676.JPG"/>
  </r>
  <r>
    <n v="70510"/>
    <d v="2014-08-14T00:00:00"/>
    <n v="0.5"/>
    <n v="0.5"/>
    <n v="0.5"/>
    <s v="3-הפרשה דמית"/>
    <s v="קטנה"/>
    <s v="אדום-רקמת גרנולציה"/>
    <n v="4"/>
    <s v="NULL"/>
    <s v="NULL"/>
    <s v="ללא שינוי .ממשיך באותו טיפול"/>
    <s v="\\mc-srvfiles\ReuthFs\Applications\puzzlesoft\hospital_avotfiles\WoundsPics-1\IMG_2681.JPG"/>
    <n v="4"/>
    <d v="2014-08-14T21:05:27"/>
    <n v="1"/>
    <x v="0"/>
    <x v="0"/>
    <s v="C"/>
    <s v="שיפשוף"/>
    <d v="2014-03-17T00:00:00"/>
    <s v="לא"/>
    <s v="סגור"/>
    <n v="8936692"/>
    <s v="סעדיה"/>
    <s v="ערקובי"/>
    <s v="זכר"/>
    <d v="1936-01-01T00:00:00"/>
    <n v="46342"/>
    <s v="IMG_2681.JPG"/>
  </r>
  <r>
    <n v="61425"/>
    <d v="2012-04-24T00:00:00"/>
    <n v="1.5"/>
    <n v="1.5"/>
    <n v="0.1"/>
    <s v="0-ללא הפרשה"/>
    <s v="ללא הפרשה"/>
    <s v="משולב"/>
    <n v="2"/>
    <s v="NULL"/>
    <s v="NULL"/>
    <s v="OINT. POLYDINE פעמיים ביום."/>
    <s v="\\mc-emc-srvfiles\ReuthFs\Applications\puzzlesoft\hospital_avotfiles\WoundsPics-1\IMG_2681.JPG"/>
    <n v="8"/>
    <d v="2012-04-24T09:30:59"/>
    <n v="2"/>
    <x v="0"/>
    <x v="4"/>
    <s v="L"/>
    <m/>
    <d v="2012-04-22T00:00:00"/>
    <s v="כן"/>
    <s v="סגור"/>
    <n v="22281026"/>
    <s v="יורם"/>
    <s v="רחני"/>
    <s v="זכר"/>
    <d v="1966-01-28T00:00:00"/>
    <n v="16068"/>
    <s v="IMG_2681.JPG"/>
  </r>
  <r>
    <n v="69908"/>
    <d v="2014-06-09T00:00:00"/>
    <n v="2"/>
    <n v="1.5"/>
    <n v="0.5"/>
    <s v="0-ללא הפרשה"/>
    <s v="ללא הפרשה"/>
    <s v="משולב"/>
    <n v="3"/>
    <s v="NULL"/>
    <s v="NULL"/>
    <s v="נעשה ביקור פצע ,ממשיכה הרטבות עם SOL. HARTMAN"/>
    <s v="\\mc-srvfiles\ReuthFs\Applications\puzzlesoft\hospital_avotfiles\WoundsPics-1\IMG_2683.JPG"/>
    <n v="8"/>
    <d v="2014-06-12T22:46:53"/>
    <n v="1"/>
    <x v="0"/>
    <x v="1"/>
    <s v="C"/>
    <s v="במרכז העכוז"/>
    <d v="2013-11-05T00:00:00"/>
    <s v="לא"/>
    <s v="סגור"/>
    <n v="76089028"/>
    <s v="פרידריקה"/>
    <s v="קאיזרמאן"/>
    <s v="נקבה"/>
    <d v="1924-05-10T00:00:00"/>
    <n v="44347"/>
    <s v="IMG_2683.JPG"/>
  </r>
  <r>
    <n v="93177"/>
    <d v="2020-08-06T00:00:00"/>
    <n v="2"/>
    <n v="1.5"/>
    <n v="0"/>
    <s v="0-ללא הפרשה"/>
    <s v="ללא הפרשה"/>
    <s v="שחור-רקמה נקרוטית יבשה"/>
    <s v="לא ניתן להגדרה"/>
    <s v="מרכז תחום פצע,דיאטנית"/>
    <s v="מזרון סטטי לפיזור לחץ"/>
    <s v="פצע ללא שינוי. ממשיך טיפול מקומי במריחת FLAMINAL HYDRO  X 1/D  עם חבישה"/>
    <s v="\\mc-appsrv1\Applications\puzzlesoft\hospital_avotfiles\WoundsPics-1\IMG_2684.JPG"/>
    <n v="9"/>
    <d v="2020-08-08T22:11:00"/>
    <n v="4"/>
    <x v="0"/>
    <x v="4"/>
    <s v="R"/>
    <s v="עקב ימין"/>
    <d v="2020-06-01T00:00:00"/>
    <s v="לא"/>
    <s v="פעיל"/>
    <n v="42130807"/>
    <s v="בלה"/>
    <s v="שלומוביץ"/>
    <s v="נקבה"/>
    <d v="1934-04-01T00:00:00"/>
    <n v="75737"/>
    <s v="IMG_2684.JPG"/>
  </r>
  <r>
    <n v="93176"/>
    <d v="2020-08-06T00:00:00"/>
    <n v="6.5"/>
    <n v="6.5"/>
    <n v="2"/>
    <s v="0-ללא הפרשה"/>
    <s v="ללא הפרשה"/>
    <s v="משולב"/>
    <n v="3"/>
    <s v="מרכז תחום פצע,דיאטנית"/>
    <s v="מזרון סטטי לפיזור לחץ"/>
    <s v="פצע בנטיה לשיפור, היפרגרנולציות ביפנים. כיס 8-10בן שעות  עד 2 סמ'. סמ'. בשעה 3:00 עד 2 סמ'.  ממשיך טיפול מקומי בהרטבות HARTMAN  X 3/D  עם חבישה"/>
    <s v="\\mc-appsrv1\Applications\puzzlesoft\hospital_avotfiles\WoundsPics-1\IMG_2685.JPG"/>
    <n v="13"/>
    <d v="2020-08-08T22:09:49"/>
    <n v="3"/>
    <x v="0"/>
    <x v="0"/>
    <s v="C"/>
    <s v="סקרום"/>
    <d v="2020-06-01T00:00:00"/>
    <s v="לא"/>
    <s v="פעיל"/>
    <n v="42130807"/>
    <s v="בלה"/>
    <s v="שלומוביץ"/>
    <s v="נקבה"/>
    <d v="1934-04-01T00:00:00"/>
    <n v="75737"/>
    <s v="IMG_2685.JPG"/>
  </r>
  <r>
    <n v="93160"/>
    <d v="2020-08-08T00:00:00"/>
    <n v="6"/>
    <n v="4"/>
    <n v="6"/>
    <s v="0-ללא הפרשה"/>
    <s v="ללא הפרשה"/>
    <s v="משולב"/>
    <n v="4"/>
    <s v="מרכז תחום פצע,דיאטנית"/>
    <s v="מזרון סטטי לפיזור לחץ"/>
    <s v="פצע ללא שינוי, עצם נמוש, ללא כיסים.    ממשיך טיפול מקומי בהרטבות  HARTMAN + FLAGYL + הגנה מסביב במריחת CLOTRIMAZOL עם חבישה."/>
    <s v="\\mc-appsrv1\Applications\puzzlesoft\hospital_avotfiles\WoundsPics-1\IMG_2690.JPG"/>
    <n v="12"/>
    <d v="2020-08-08T21:23:25"/>
    <n v="3"/>
    <x v="0"/>
    <x v="0"/>
    <s v="C"/>
    <s v="סקרום"/>
    <d v="2019-10-06T00:00:00"/>
    <s v="כן"/>
    <s v="פעיל"/>
    <n v="43481183"/>
    <s v="אברהם"/>
    <s v="גראד"/>
    <s v="זכר"/>
    <d v="1945-04-01T00:00:00"/>
    <n v="70450"/>
    <s v="IMG_2690.JPG"/>
  </r>
  <r>
    <n v="93161"/>
    <d v="2020-08-06T00:00:00"/>
    <n v="1.2"/>
    <n v="0.7"/>
    <n v="0"/>
    <s v="0-ללא הפרשה"/>
    <s v="ללא הפרשה"/>
    <s v="משולב"/>
    <n v="3"/>
    <s v="מרכז תחום פצע,דיאטנית"/>
    <s v="מזרון סטטי לפיזור לחץ"/>
    <s v="פצע  ללא שינוי. הוחלף טיפול מקומי במריחת FLAMINAL HYDRO X 1/D עם חבישה"/>
    <s v="\\mc-appsrv1\Applications\puzzlesoft\hospital_avotfiles\WoundsPics-1\IMG_2692.JPG"/>
    <n v="6"/>
    <d v="2020-08-08T21:29:19"/>
    <n v="8"/>
    <x v="0"/>
    <x v="4"/>
    <s v="R"/>
    <s v="עקב ימין"/>
    <d v="2020-06-03T00:00:00"/>
    <s v="כן"/>
    <s v="פעיל"/>
    <n v="43481183"/>
    <s v="אברהם"/>
    <s v="גראד"/>
    <s v="זכר"/>
    <d v="1945-04-01T00:00:00"/>
    <n v="75621"/>
    <s v="IMG_2692.JPG"/>
  </r>
  <r>
    <n v="69941"/>
    <d v="2014-06-16T00:00:00"/>
    <n v="5"/>
    <n v="3"/>
    <n v="0.2"/>
    <s v="1-הפרשה סרוטית"/>
    <s v="קטנה"/>
    <s v="משולב"/>
    <n v="2"/>
    <s v="NULL"/>
    <s v="NULL"/>
    <s v="הרטבות  עם SALINE0.9%   פעמיים ביום."/>
    <s v="\\mc-srvfiles\ReuthFs\Applications\puzzlesoft\hospital_avotfiles\WoundsPics-1\IMG_2692.JPG"/>
    <n v="13"/>
    <d v="2014-06-16T11:52:17"/>
    <n v="1"/>
    <x v="0"/>
    <x v="13"/>
    <s v="R"/>
    <m/>
    <d v="2014-06-15T00:00:00"/>
    <s v="כן"/>
    <s v="סגור"/>
    <n v="310595103"/>
    <s v="אשר"/>
    <s v="מירזקנדוב"/>
    <s v="זכר"/>
    <d v="1924-01-01T00:00:00"/>
    <n v="47542"/>
    <s v="IMG_2692.JPG"/>
  </r>
  <r>
    <n v="69967"/>
    <d v="2014-06-16T00:00:00"/>
    <n v="1"/>
    <n v="0.5"/>
    <n v="0.2"/>
    <s v="0-ללא הפרשה"/>
    <s v="ללא הפרשה"/>
    <s v="שחור-רקמה נקרוטית יבשה"/>
    <n v="3"/>
    <s v="NULL"/>
    <s v="NULL"/>
    <s v="מריחה  בCR.SILVEROL  פעמיים."/>
    <s v="\\mc-srvfiles\ReuthFs\Applications\puzzlesoft\hospital_avotfiles\WoundsPics-1\IMG_2696.JPG"/>
    <n v="6"/>
    <d v="2014-06-17T18:37:31"/>
    <n v="2"/>
    <x v="0"/>
    <x v="2"/>
    <s v="L"/>
    <m/>
    <d v="2014-06-16T00:00:00"/>
    <s v="כן"/>
    <s v="פעיל"/>
    <n v="9122292"/>
    <s v="מרים"/>
    <s v="בנימין"/>
    <s v="נקבה"/>
    <d v="1944-07-07T00:00:00"/>
    <n v="46634"/>
    <s v="IMG_2696.JPG"/>
  </r>
  <r>
    <n v="93165"/>
    <d v="2020-08-06T00:00:00"/>
    <n v="3"/>
    <n v="2.5"/>
    <n v="1"/>
    <s v="0-ללא הפרשה"/>
    <s v="ללא הפרשה"/>
    <s v="משולב"/>
    <n v="4"/>
    <s v="מרכז תחום פצע,דיאטנית"/>
    <s v="מזרון סטטי לפיזור לחץ"/>
    <s v="פצע  ללא שינוי, עצם נמוש, כיס בשעה 3 עד 4 סמ'.  ממשיך  טיפול מקומי בHARTMAN X 3/D עם חבישה + מריחת  CLOTRIMAZOL מסביב"/>
    <s v="\\mc-appsrv1\Applications\puzzlesoft\hospital_avotfiles\WoundsPics-1\IMG_2697.JPG"/>
    <n v="10"/>
    <d v="2020-08-08T21:37:49"/>
    <n v="2"/>
    <x v="0"/>
    <x v="0"/>
    <s v="C"/>
    <s v="סקרום"/>
    <d v="2019-07-24T00:00:00"/>
    <s v="כן"/>
    <s v="פעיל"/>
    <n v="320468887"/>
    <s v="דניס"/>
    <s v="יעקובוב"/>
    <s v="זכר"/>
    <d v="1980-03-14T00:00:00"/>
    <n v="13630"/>
    <s v="IMG_2697.JPG"/>
  </r>
  <r>
    <n v="93178"/>
    <d v="2020-08-06T00:00:00"/>
    <n v="1.5"/>
    <n v="1"/>
    <n v="1"/>
    <s v="0-ללא הפרשה"/>
    <s v="ללא הפרשה"/>
    <s v="משולב"/>
    <n v="4"/>
    <s v="מרכז תחום פצע,דיאטנית"/>
    <s v="מזרון סטטי לפיזור לחץ"/>
    <s v="פצע בנטיה לשיפור  עמם לא  נמוש. ממשיך  טיפול מקומי בAQACEL X 1/D עם חבישה"/>
    <s v="\\mc-appsrv1\Applications\puzzlesoft\hospital_avotfiles\WoundsPics-1\IMG_2700.JPG"/>
    <n v="7"/>
    <d v="2020-08-08T22:12:15"/>
    <n v="1"/>
    <x v="0"/>
    <x v="0"/>
    <s v="C"/>
    <s v="סקרום"/>
    <d v="2018-07-01T00:00:00"/>
    <s v="לא"/>
    <s v="פעיל"/>
    <n v="70343835"/>
    <s v="אורי"/>
    <s v="תמיר"/>
    <s v="זכר"/>
    <d v="1934-01-01T00:00:00"/>
    <n v="66653"/>
    <s v="IMG_2700.JPG"/>
  </r>
  <r>
    <n v="69955"/>
    <d v="2014-06-16T00:00:00"/>
    <n v="2"/>
    <n v="1.5"/>
    <n v="0.1"/>
    <s v="2-הפרשה סרו דמית"/>
    <s v="קטנה"/>
    <s v="אדום-רקמת גרנולציה"/>
    <n v="2"/>
    <s v="NULL"/>
    <s v="NULL"/>
    <s v="הרטבות עם   SALINE0.9%  שלוש פעמים ביום.  "/>
    <s v="\\mc-srvfiles\ReuthFs\Applications\puzzlesoft\hospital_avotfiles\WoundsPics-1\IMG_2702.JPG"/>
    <n v="8"/>
    <d v="2014-06-16T13:05:29"/>
    <n v="2"/>
    <x v="3"/>
    <x v="18"/>
    <s v="L"/>
    <s v="גבה"/>
    <d v="2013-12-02T00:00:00"/>
    <s v="כן"/>
    <s v="פעיל"/>
    <n v="44177228"/>
    <s v="אסתרה"/>
    <s v="סמוטני"/>
    <s v="נקבה"/>
    <d v="1924-05-01T00:00:00"/>
    <n v="7533"/>
    <s v="IMG_2702.JPG"/>
  </r>
  <r>
    <n v="70085"/>
    <d v="2014-06-30T00:00:00"/>
    <n v="4.5"/>
    <n v="4"/>
    <n v="0"/>
    <s v="0-ללא הפרשה"/>
    <s v="ללא הפרשה"/>
    <s v="משולב"/>
    <n v="3"/>
    <s v="NULL"/>
    <s v="NULL"/>
    <s v="שיפור במצב הפצע. ללא סימני דלקת מסביב. נמשיך טיפול עם הרטבות."/>
    <s v="\\mc-emc-srvfiles\ReuthFs\Applications\puzzlesoft\hospital_avotfiles\WoundsPics-1\IMG_2721.JPG"/>
    <n v="12"/>
    <d v="2014-06-30T10:16:54"/>
    <n v="7"/>
    <x v="0"/>
    <x v="0"/>
    <s v="L"/>
    <m/>
    <d v="2014-06-14T00:00:00"/>
    <s v="כן"/>
    <s v="סגור"/>
    <n v="64636459"/>
    <s v="ראובן"/>
    <s v="מנור"/>
    <s v="זכר"/>
    <d v="1952-12-14T00:00:00"/>
    <n v="38718"/>
    <s v="IMG_2721.JPG"/>
  </r>
  <r>
    <n v="70022"/>
    <d v="2014-06-23T00:00:00"/>
    <n v="14.5"/>
    <n v="8"/>
    <n v="7"/>
    <s v="5-הפרשה מוגלתית רבה"/>
    <s v="בינונית"/>
    <s v="צהוב-רקמה נקרוטית רכה,צמיגה"/>
    <n v="4"/>
    <s v="NULL"/>
    <s v="NULL"/>
    <s v="הרטבות  COLLIRACIN 1000000 פעמיים ביום עם SOL. NACL 0.9% שלוש פעמים ביום.  נעשתה  הטריה  נפתחו כיסים .  פצע מזוהם.  מסביב  פצע  אודם   מריחה CR.BIAFINE/2DAY"/>
    <s v="\\mc-srvfiles\ReuthFs\Applications\puzzlesoft\hospital_avotfiles\WoundsPics-1\IMG_2723.JPG"/>
    <n v="15"/>
    <d v="2014-06-24T10:45:37"/>
    <n v="1"/>
    <x v="0"/>
    <x v="1"/>
    <s v="C"/>
    <m/>
    <d v="2014-04-08T00:00:00"/>
    <s v="לא"/>
    <s v="פעיל"/>
    <n v="9122292"/>
    <s v="מרים"/>
    <s v="בנימין"/>
    <s v="נקבה"/>
    <d v="1944-07-07T00:00:00"/>
    <n v="46634"/>
    <s v="IMG_2723.JPG"/>
  </r>
  <r>
    <n v="70032"/>
    <d v="2014-06-24T00:00:00"/>
    <n v="6"/>
    <n v="5"/>
    <n v="2"/>
    <s v="4-הפרשה מוגלתית מעטה"/>
    <s v="קטנה"/>
    <s v="צהוב-רקמה נקרוטית רכה,צמיגה"/>
    <n v="4"/>
    <s v="NULL"/>
    <s v="NULL"/>
    <s v="הרטבות עם SOL. PRONTOSAN פעם ביום 15 דקות,ממשיכה הרטבות עם SOL. NACL 0.9%  ו4 פעמים ביום ומסביב לפצע CR.BABY  PASTA פעמיים ביום.  פצע מזוהם  ו כיסים. נעשה  צילום  פצע.   הותחל טיפול אנטיביאוטיקה  דרך P.Z."/>
    <s v="\\mc-srvfiles\ReuthFs\Applications\puzzlesoft\hospital_avotfiles\WoundsPics-1\IMG_2726.JPG"/>
    <n v="14"/>
    <d v="2014-06-24T12:12:18"/>
    <n v="1"/>
    <x v="0"/>
    <x v="0"/>
    <s v="R"/>
    <m/>
    <d v="2013-08-20T00:00:00"/>
    <s v="כן"/>
    <s v="פעיל"/>
    <n v="44177228"/>
    <s v="אסתרה"/>
    <s v="סמוטני"/>
    <s v="נקבה"/>
    <d v="1924-05-01T00:00:00"/>
    <n v="7533"/>
    <s v="IMG_2726.JPG"/>
  </r>
  <r>
    <n v="70011"/>
    <d v="2014-06-23T00:00:00"/>
    <n v="10"/>
    <n v="8"/>
    <n v="4"/>
    <s v="5-הפרשה מוגלתית רבה"/>
    <s v="גדולה"/>
    <s v="משולב"/>
    <n v="4"/>
    <s v="NULL"/>
    <s v="NULL"/>
    <s v="סימני אוסטאומיאליטיס ( חלקיקי עצם בתוך הפצע )  טיפול SOL HARTMAN * 3"/>
    <s v="\\mc-srvfiles\ReuthFs\Applications\puzzlesoft\hospital_avotfiles\WoundsPics-1\IMG_2732.JPG"/>
    <n v="16"/>
    <d v="2014-06-23T19:04:47"/>
    <n v="1"/>
    <x v="0"/>
    <x v="0"/>
    <s v="C"/>
    <s v="סקרום"/>
    <d v="2014-06-22T00:00:00"/>
    <s v="לא"/>
    <s v="סגור"/>
    <n v="80295785"/>
    <s v="חאלד"/>
    <s v="עיסא"/>
    <s v="זכר"/>
    <d v="1960-01-01T00:00:00"/>
    <n v="47633"/>
    <s v="IMG_2732.JPG"/>
  </r>
  <r>
    <n v="70012"/>
    <d v="2014-06-23T00:00:00"/>
    <n v="8"/>
    <n v="8"/>
    <n v="0"/>
    <s v="1-הפרשה סרוטית"/>
    <s v="בינונית"/>
    <s v="משולב"/>
    <n v="3"/>
    <s v="NULL"/>
    <s v="NULL"/>
    <s v="הרטבות הרטמן * 3  נכתב ע''י פינסקי"/>
    <s v="\\mc-srvfiles\ReuthFs\Applications\puzzlesoft\hospital_avotfiles\WoundsPics-1\IMG_2735.JPG"/>
    <n v="15"/>
    <d v="2014-06-23T19:08:23"/>
    <n v="2"/>
    <x v="0"/>
    <x v="3"/>
    <s v="R"/>
    <m/>
    <d v="2014-06-22T00:00:00"/>
    <s v="לא"/>
    <s v="סגור"/>
    <n v="80295785"/>
    <s v="חאלד"/>
    <s v="עיסא"/>
    <s v="זכר"/>
    <d v="1960-01-01T00:00:00"/>
    <n v="47633"/>
    <s v="IMG_2735.JPG"/>
  </r>
  <r>
    <n v="70332"/>
    <d v="2014-07-25T00:00:00"/>
    <n v="5"/>
    <n v="3"/>
    <n v="2"/>
    <s v="4-הפרשה מוגלתית מעטה"/>
    <s v="קטנה"/>
    <s v="צהוב-רקמה נקרוטית רכה,צמיגה"/>
    <n v="4"/>
    <s v="NULL"/>
    <s v="NULL"/>
    <s v="הרטבות עם הרטמן *3 מסביב קרם הגנה"/>
    <s v="\\mc-srvfiles\ReuthFs\Applications\puzzlesoft\hospital_avotfiles\WoundsPics-1\IMG_2746.JPG"/>
    <n v="13"/>
    <d v="2014-07-25T02:25:09"/>
    <n v="2"/>
    <x v="0"/>
    <x v="4"/>
    <s v="R"/>
    <s v="יכגחעיגחכרל"/>
    <d v="2013-09-15T00:00:00"/>
    <s v="לא"/>
    <s v="NULL"/>
    <n v="9876543"/>
    <s v="חלקרי"/>
    <s v="שניים"/>
    <s v="זכר"/>
    <d v="2016-03-09T00:00:00"/>
    <n v="43588"/>
    <s v="IMG_2746.JPG"/>
  </r>
  <r>
    <n v="70188"/>
    <d v="2014-07-09T00:00:00"/>
    <n v="2"/>
    <n v="1.5"/>
    <n v="0.2"/>
    <s v="1-הפרשה סרוטית"/>
    <s v="ללא הפרשה"/>
    <s v="משולב"/>
    <n v="3"/>
    <s v="NULL"/>
    <s v="NULL"/>
    <s v="פחע לחץ בעכוז 1.5*2 סמ', דרגה 3, טיפול בAQACEL 1/D"/>
    <s v="\\mc-srvfiles\ReuthFs\Applications\puzzlesoft\hospital_avotfiles\WoundsPics-1\IMG_2756.JPG"/>
    <n v="8"/>
    <d v="2014-07-09T03:05:36"/>
    <n v="1"/>
    <x v="0"/>
    <x v="1"/>
    <s v="C"/>
    <s v="עכוז"/>
    <d v="2014-05-02T00:00:00"/>
    <s v="כן"/>
    <s v="פעיל"/>
    <n v="16354441"/>
    <s v="שושנה"/>
    <s v="כהן"/>
    <s v="נקבה"/>
    <d v="1936-05-10T00:00:00"/>
    <n v="46570"/>
    <s v="IMG_2756.JPG"/>
  </r>
  <r>
    <n v="70145"/>
    <d v="2014-07-06T00:00:00"/>
    <n v="1.5"/>
    <n v="1.5"/>
    <n v="0.2"/>
    <s v="1-הפרשה סרוטית"/>
    <s v="ללא הפרשה"/>
    <s v="משולב"/>
    <n v="2"/>
    <s v="NULL"/>
    <s v="NULL"/>
    <s v="שיפשוף עור בעכוז , טיפול בTREOLON  1 X 2/D"/>
    <s v="\\mc-srvfiles\ReuthFs\Applications\puzzlesoft\hospital_avotfiles\WoundsPics-1\IMG_2757.JPG"/>
    <n v="8"/>
    <d v="2014-07-06T02:42:39"/>
    <n v="1"/>
    <x v="0"/>
    <x v="1"/>
    <s v="C"/>
    <s v="עכוז"/>
    <d v="2014-05-02T00:00:00"/>
    <s v="כן"/>
    <s v="פעיל"/>
    <n v="16354441"/>
    <s v="שושנה"/>
    <s v="כהן"/>
    <s v="נקבה"/>
    <d v="1936-05-10T00:00:00"/>
    <n v="46570"/>
    <s v="IMG_2757.JPG"/>
  </r>
  <r>
    <n v="70310"/>
    <d v="2014-07-23T00:00:00"/>
    <n v="1.3"/>
    <n v="0.7"/>
    <n v="0.2"/>
    <s v="1-הפרשה סרוטית"/>
    <s v="בינונית"/>
    <s v="משולב"/>
    <n v="2"/>
    <s v="NULL"/>
    <s v="NULL"/>
    <s v="פחע לחץ בעכוז 1.3*1סמ', דרגה 2, סימני גרנולציה, הפרשה סרוטית מרובה/ בינונית.  טיפול בAQACEL 1/D"/>
    <s v="\\mc-srvfiles\ReuthFs\Applications\puzzlesoft\hospital_avotfiles\WoundsPics-1\IMG_2757.JPG"/>
    <n v="8"/>
    <d v="2014-07-23T11:02:47"/>
    <n v="1"/>
    <x v="0"/>
    <x v="1"/>
    <s v="C"/>
    <s v="עכוז"/>
    <d v="2014-05-02T00:00:00"/>
    <s v="כן"/>
    <s v="פעיל"/>
    <n v="16354441"/>
    <s v="שושנה"/>
    <s v="כהן"/>
    <s v="נקבה"/>
    <d v="1936-05-10T00:00:00"/>
    <n v="46570"/>
    <s v="IMG_2757.JPG"/>
  </r>
  <r>
    <n v="70375"/>
    <d v="2014-07-29T00:00:00"/>
    <n v="3"/>
    <n v="3"/>
    <n v="0.3"/>
    <s v="0-ללא הפרשה"/>
    <s v="ללא הפרשה"/>
    <s v="שחור-רקמה נקרוטית יבשה"/>
    <n v="4"/>
    <s v="NULL"/>
    <s v="NULL"/>
    <s v="פצע לחץ בפטישון כף רגל שמאל  3*3 סמ', שחור, ללא הפרשות, דרגה 4.. טיפול בPOLYDIN 1 X2/D"/>
    <s v="\\mc-srvfiles\ReuthFs\Applications\puzzlesoft\hospital_avotfiles\WoundsPics-1\IMG_2759.JPG"/>
    <n v="12"/>
    <d v="2014-07-29T18:42:24"/>
    <n v="2"/>
    <x v="0"/>
    <x v="21"/>
    <s v="L"/>
    <s v="פטישון שמאל"/>
    <d v="2014-07-01T00:00:00"/>
    <s v="לא"/>
    <s v="פעיל"/>
    <n v="321893943"/>
    <s v="טטיאנה"/>
    <s v="בולשון"/>
    <s v="נקבה"/>
    <d v="1932-02-22T00:00:00"/>
    <n v="47792"/>
    <s v="IMG_2759.JPG"/>
  </r>
  <r>
    <n v="70327"/>
    <d v="2014-07-24T00:00:00"/>
    <n v="3"/>
    <n v="3"/>
    <n v="0.3"/>
    <s v="0-ללא הפרשה"/>
    <s v="ללא הפרשה"/>
    <s v="שחור-רקמה נקרוטית יבשה"/>
    <n v="4"/>
    <s v="NULL"/>
    <s v="NULL"/>
    <s v="פצע לחץ בפטישון כף רגל שמאל  3*3 סמ', שחור, ללא הפרשות, דרגה 4.. טיפול בPOLYDIN 1 X2/D"/>
    <s v="\\mc-srvfiles\ReuthFs\Applications\puzzlesoft\hospital_avotfiles\WoundsPics-1\IMG_2759.JPG"/>
    <n v="12"/>
    <d v="2014-07-24T06:23:59"/>
    <n v="2"/>
    <x v="0"/>
    <x v="21"/>
    <s v="L"/>
    <s v="פטישון שמאל"/>
    <d v="2014-07-01T00:00:00"/>
    <s v="לא"/>
    <s v="פעיל"/>
    <n v="321893943"/>
    <s v="טטיאנה"/>
    <s v="בולשון"/>
    <s v="נקבה"/>
    <d v="1932-02-22T00:00:00"/>
    <n v="47792"/>
    <s v="IMG_2759.JPG"/>
  </r>
  <r>
    <n v="70378"/>
    <d v="2014-07-29T00:00:00"/>
    <n v="11"/>
    <n v="7"/>
    <n v="0.2"/>
    <s v="0-ללא הפרשה"/>
    <s v="ללא הפרשה"/>
    <s v="שחור-רקמה נקרוטית יבשה"/>
    <n v="4"/>
    <s v="NULL"/>
    <s v="NULL"/>
    <s v="פצע לחץ בעקב שמאל 11*7 סמ', שחור ללא הפרשות,  דרגה 4.  טיפול בPOLYDIN 1 X 2/D"/>
    <s v="\\mc-srvfiles\ReuthFs\Applications\puzzlesoft\hospital_avotfiles\WoundsPics-1\IMG_2761.JPG"/>
    <n v="14"/>
    <d v="2014-07-29T18:44:11"/>
    <n v="3"/>
    <x v="0"/>
    <x v="4"/>
    <s v="L"/>
    <s v="פצע לחץ בעקב שמאל"/>
    <d v="2014-07-01T00:00:00"/>
    <s v="לא"/>
    <s v="פעיל"/>
    <n v="321893943"/>
    <s v="טטיאנה"/>
    <s v="בולשון"/>
    <s v="נקבה"/>
    <d v="1932-02-22T00:00:00"/>
    <n v="47792"/>
    <s v="IMG_2761.JPG"/>
  </r>
  <r>
    <n v="70269"/>
    <d v="2014-07-09T00:00:00"/>
    <n v="11"/>
    <n v="7"/>
    <n v="0.2"/>
    <s v="0-ללא הפרשה"/>
    <s v="ללא הפרשה"/>
    <s v="שחור-רקמה נקרוטית יבשה"/>
    <n v="4"/>
    <s v="NULL"/>
    <s v="NULL"/>
    <s v="פצע לחץ בעקב שמאל 11*7 סמ', שחור ללא הפרשות,  דרגה 4.  טיפול בPOLYDIN 1 X 2/D"/>
    <s v="\\mc-srvfiles\ReuthFs\Applications\puzzlesoft\hospital_avotfiles\WoundsPics-1\IMG_2761.JPG"/>
    <n v="14"/>
    <d v="2014-07-21T13:23:46"/>
    <n v="3"/>
    <x v="0"/>
    <x v="4"/>
    <s v="L"/>
    <s v="פצע לחץ בעקב שמאל"/>
    <d v="2014-07-01T00:00:00"/>
    <s v="לא"/>
    <s v="פעיל"/>
    <n v="321893943"/>
    <s v="טטיאנה"/>
    <s v="בולשון"/>
    <s v="נקבה"/>
    <d v="1932-02-22T00:00:00"/>
    <n v="47792"/>
    <s v="IMG_2761.JPG"/>
  </r>
  <r>
    <n v="70267"/>
    <d v="2014-07-09T00:00:00"/>
    <n v="3"/>
    <n v="3"/>
    <n v="0.3"/>
    <s v="0-ללא הפרשה"/>
    <s v="ללא הפרשה"/>
    <s v="שחור-רקמה נקרוטית יבשה"/>
    <n v="4"/>
    <s v="NULL"/>
    <s v="NULL"/>
    <s v="פצע לחץ בפטישון כף רגל שמאל  3*3 סמ', שחור, ללא הפרשות, דרגה 4.. טיפול בPOLYDIN 1 X2/D"/>
    <s v="\\mc-srvfiles\ReuthFs\Applications\puzzlesoft\hospital_avotfiles\WoundsPics-1\IMG_2762.JPG"/>
    <n v="12"/>
    <d v="2014-07-21T13:20:18"/>
    <n v="2"/>
    <x v="0"/>
    <x v="21"/>
    <s v="L"/>
    <s v="פטישון שמאל"/>
    <d v="2014-07-01T00:00:00"/>
    <s v="לא"/>
    <s v="פעיל"/>
    <n v="321893943"/>
    <s v="טטיאנה"/>
    <s v="בולשון"/>
    <s v="נקבה"/>
    <d v="1932-02-22T00:00:00"/>
    <n v="47792"/>
    <s v="IMG_2762.JPG"/>
  </r>
  <r>
    <n v="70376"/>
    <d v="2014-07-29T00:00:00"/>
    <n v="4"/>
    <n v="3"/>
    <n v="0.2"/>
    <s v="0-ללא הפרשה"/>
    <s v="ללא הפרשה"/>
    <s v="שחור-רקמה נקרוטית יבשה"/>
    <n v="4"/>
    <s v="NULL"/>
    <s v="NULL"/>
    <s v="פצע לחץ בבוהן ימין, 4*3 סמ', שחור , ללא הפרשות, דרגה 4.  טיפןל בPOLIDIN 1X 2/D"/>
    <s v="\\mc-srvfiles\ReuthFs\Applications\puzzlesoft\hospital_avotfiles\WoundsPics-1\IMG_2762.JPG"/>
    <n v="12"/>
    <d v="2014-07-29T18:43:11"/>
    <n v="4"/>
    <x v="0"/>
    <x v="21"/>
    <s v="R"/>
    <s v="פצע לחץ בבוהן ימין 3*4 סמ',"/>
    <d v="2014-07-01T00:00:00"/>
    <s v="לא"/>
    <s v="פעיל"/>
    <n v="321893943"/>
    <s v="טטיאנה"/>
    <s v="בולשון"/>
    <s v="נקבה"/>
    <d v="1932-02-22T00:00:00"/>
    <n v="47792"/>
    <s v="IMG_2762.JPG"/>
  </r>
  <r>
    <n v="93379"/>
    <d v="2020-08-28T00:00:00"/>
    <n v="2"/>
    <n v="1.3"/>
    <n v="0"/>
    <s v="0-ללא הפרשה"/>
    <s v="ללא הפרשה"/>
    <s v="שחור-רקמה נקרוטית יבשה"/>
    <s v="לא ניתן להגדרה"/>
    <s v="מרכז תחום פצע"/>
    <s v="מזרון סטטי לפיזור לחץ"/>
    <s v="הוחלף  טיפול  ל  FLAMINAL  HYDRO  /1DAY    פצע  צולם."/>
    <s v="\\mc-srvfiles\ReuthFs\Applications\puzzlesoft\hospital_avotfiles\WoundsPics-1\IMG_2766.JPG"/>
    <n v="9"/>
    <d v="2020-08-28T13:22:33"/>
    <n v="1"/>
    <x v="0"/>
    <x v="17"/>
    <s v="R"/>
    <s v="עקב"/>
    <d v="2020-07-30T00:00:00"/>
    <s v="כן"/>
    <s v="סגור"/>
    <n v="59276931"/>
    <s v="ריקי רבקה"/>
    <s v="פלדמן"/>
    <s v="נקבה"/>
    <d v="1965-04-06T00:00:00"/>
    <n v="76391"/>
    <s v="IMG_2766.JPG"/>
  </r>
  <r>
    <n v="93378"/>
    <d v="2020-08-28T00:00:00"/>
    <n v="1.5"/>
    <n v="1"/>
    <n v="0.3"/>
    <s v="1-הפרשה סרוטית"/>
    <s v="קטנה"/>
    <s v="צהוב-רקמה נקרוטית רכה,צמיגה"/>
    <n v="3"/>
    <s v="מרכז תחום פצע"/>
    <s v="מזרון סטטי לפיזור לחץ"/>
    <s v="הוחלף  טיפול  טיפול מקומי =&gt; FLAMINAL  HYDRO  /1DAY     פצע  צולם ."/>
    <s v="\\mc-srvfiles\ReuthFs\Applications\puzzlesoft\hospital_avotfiles\WoundsPics-1\IMG_2768.JPG"/>
    <n v="8"/>
    <d v="2020-08-28T13:21:00"/>
    <n v="3"/>
    <x v="0"/>
    <x v="7"/>
    <s v="L"/>
    <s v="קרסול חלק חיצוני"/>
    <d v="2020-07-28T00:00:00"/>
    <s v="לא"/>
    <s v="סגור"/>
    <n v="59276931"/>
    <s v="ריקי רבקה"/>
    <s v="פלדמן"/>
    <s v="נקבה"/>
    <d v="1965-04-06T00:00:00"/>
    <n v="76391"/>
    <s v="IMG_2768.JPG"/>
  </r>
  <r>
    <n v="93368"/>
    <d v="2020-08-28T00:00:00"/>
    <n v="7.5"/>
    <n v="2"/>
    <n v="0.7"/>
    <s v="4-הפרשה מוגלתית מעטה"/>
    <s v="קטנה"/>
    <s v="צהוב-רקמה נקרוטית רכה,צמיגה"/>
    <n v="4"/>
    <s v="מרכז תחום פצע"/>
    <s v="מזרון סטטי לפיזור לחץ"/>
    <s v="בוצע  הטריה  נמשיך טיפול מקומי =&gt; הרטבות HARTMAN   .  פצע  צולם."/>
    <s v="\\mc-appsrv1\Applications\puzzlesoft\hospital_avotfiles\WoundsPics-1\IMG_2770.JPG"/>
    <n v="13"/>
    <d v="2020-08-28T12:50:55"/>
    <n v="2"/>
    <x v="2"/>
    <x v="5"/>
    <s v="R"/>
    <s v="צד חוצוני"/>
    <d v="2020-07-05T00:00:00"/>
    <s v="לא"/>
    <s v="פעיל"/>
    <n v="10573368"/>
    <s v="לבנה"/>
    <s v="שרמן"/>
    <s v="נקבה"/>
    <d v="1946-07-02T00:00:00"/>
    <n v="76016"/>
    <s v="IMG_2770.JPG"/>
  </r>
  <r>
    <n v="93367"/>
    <d v="2020-08-28T00:00:00"/>
    <n v="10.5"/>
    <n v="10.5"/>
    <n v="1"/>
    <s v="4-הפרשה מוגלתית מעטה"/>
    <s v="בינונית"/>
    <s v="משולב"/>
    <n v="4"/>
    <s v="מרכז תחום פצע"/>
    <s v="מזרון סטטי לפיזור לחץ"/>
    <s v="פצע משולב ,עור מסביב ללא סימני דלקת.  עצם נמוש.  תעלה  משעה  12-2  באורך  9.0  סיים  תעלה  בשעה  3  באורך  8.0  סים   והפרשות מוגלתיות.   הוסף  טיפול  ב  TAB.  FLAGYL  500MG  /3DAY  +  שטיפת  עם  מי  חמצן  /2DAY   טיפול - הרטבות עם HARTMAN *3/DAY  פצע  צולם."/>
    <s v="\\mc-appsrv1\Applications\puzzlesoft\hospital_avotfiles\WoundsPics-1\IMG_2772.JPG"/>
    <n v="15"/>
    <d v="2020-08-28T12:49:06"/>
    <n v="1"/>
    <x v="0"/>
    <x v="0"/>
    <s v="C"/>
    <m/>
    <d v="2020-07-05T00:00:00"/>
    <s v="לא"/>
    <s v="פעיל"/>
    <n v="10573368"/>
    <s v="לבנה"/>
    <s v="שרמן"/>
    <s v="נקבה"/>
    <d v="1946-07-02T00:00:00"/>
    <n v="76016"/>
    <s v="IMG_2772.JPG"/>
  </r>
  <r>
    <n v="70151"/>
    <d v="2014-07-06T00:00:00"/>
    <n v="10"/>
    <n v="4"/>
    <n v="0.5"/>
    <s v="4-הפרשה מוגלתית מעטה"/>
    <s v="בינונית"/>
    <s v="משולב"/>
    <n v="4"/>
    <s v="NULL"/>
    <s v="NULL"/>
    <s v="אחרי קטיעת אצבעות .חתך ניתוחי פתוח  עם אודם מסביב"/>
    <s v="\\mc-srvfiles\ReuthFs\Applications\puzzlesoft\hospital_avotfiles\WoundsPics-1\IMG_2773.JPG"/>
    <n v="15"/>
    <d v="2014-07-06T11:52:21"/>
    <n v="1"/>
    <x v="1"/>
    <x v="17"/>
    <s v="L"/>
    <s v="כף הרגל שמאל, אצבעות ."/>
    <d v="2014-05-11T00:00:00"/>
    <s v="לא"/>
    <s v="פעיל"/>
    <n v="308805142"/>
    <s v="רפיק"/>
    <s v="חווסוב"/>
    <s v="זכר"/>
    <d v="1951-09-05T00:00:00"/>
    <n v="47083"/>
    <s v="IMG_2773.JPG"/>
  </r>
  <r>
    <n v="93376"/>
    <d v="2020-08-28T00:00:00"/>
    <n v="0.8"/>
    <n v="0.5"/>
    <n v="0.1"/>
    <s v="1-הפרשה סרוטית"/>
    <s v="קטנה"/>
    <s v="ורוד-רקמת אפיטל"/>
    <n v="2"/>
    <s v="מרכז תחום פצע"/>
    <s v="מזרון סטטי לפיזור לחץ"/>
    <s v=". הוחלף   טיפול מקומי =&gt; HYCOMICIN  /2DAY    סימני מצרציה.  פצע  צולם."/>
    <s v="\\mc-srvfiles\ReuthFs\Applications\puzzlesoft\hospital_avotfiles\WoundsPics-1\IMG_2774.JPG"/>
    <n v="4"/>
    <d v="2020-08-28T13:18:06"/>
    <n v="8"/>
    <x v="0"/>
    <x v="4"/>
    <s v="R"/>
    <m/>
    <d v="2020-07-20T00:00:00"/>
    <s v="כן"/>
    <s v="סגור"/>
    <n v="8465130"/>
    <s v="טובה"/>
    <s v="קריבוס"/>
    <s v="נקבה"/>
    <d v="1924-01-01T00:00:00"/>
    <n v="61574"/>
    <s v="IMG_2774.JPG"/>
  </r>
  <r>
    <n v="70152"/>
    <d v="2014-07-06T00:00:00"/>
    <n v="1"/>
    <n v="1"/>
    <n v="0"/>
    <s v="0-ללא הפרשה"/>
    <s v="ללא הפרשה"/>
    <s v="שחור-רקמה נקרוטית יבשה"/>
    <n v="3"/>
    <s v="NULL"/>
    <s v="NULL"/>
    <m/>
    <s v="\\mc-srvfiles\ReuthFs\Applications\puzzlesoft\hospital_avotfiles\WoundsPics-1\IMG_2776.JPG"/>
    <n v="7"/>
    <d v="2014-07-06T11:54:19"/>
    <n v="2"/>
    <x v="0"/>
    <x v="4"/>
    <s v="L"/>
    <m/>
    <d v="2014-06-25T00:00:00"/>
    <s v="לא"/>
    <s v="פעיל"/>
    <n v="308805142"/>
    <s v="רפיק"/>
    <s v="חווסוב"/>
    <s v="זכר"/>
    <d v="1951-09-05T00:00:00"/>
    <n v="47778"/>
    <s v="IMG_2776.JPG"/>
  </r>
  <r>
    <n v="93374"/>
    <d v="2020-08-28T00:00:00"/>
    <n v="0.7"/>
    <n v="0.5"/>
    <n v="0.1"/>
    <s v="1-הפרשה סרוטית"/>
    <s v="קטנה"/>
    <s v="משולב"/>
    <n v="4"/>
    <s v="מרכז תחום פצע"/>
    <m/>
    <s v="הוחלף  טיפול מקומי =&gt;   FLAMINAL  HYDRO  /1DAY    עצם  נמוש  .  פצע  צולם."/>
    <s v="\\mc-srvfiles\ReuthFs\Applications\puzzlesoft\hospital_avotfiles\WoundsPics-1\IMG_2776.JPG"/>
    <n v="6"/>
    <d v="2020-08-28T13:14:48"/>
    <n v="3"/>
    <x v="0"/>
    <x v="17"/>
    <s v="L"/>
    <s v="אצבעה 5"/>
    <d v="2020-08-10T00:00:00"/>
    <s v="כן"/>
    <s v="סגור"/>
    <n v="24563132"/>
    <s v="אלון"/>
    <s v="סייג"/>
    <s v="זכר"/>
    <d v="1969-09-17T00:00:00"/>
    <n v="65292"/>
    <s v="IMG_2776.JPG"/>
  </r>
  <r>
    <n v="70319"/>
    <d v="2014-07-21T00:00:00"/>
    <n v="8"/>
    <n v="13"/>
    <n v="0.3"/>
    <s v="3-הפרשה דמית"/>
    <s v="בינונית"/>
    <s v="משולב"/>
    <n v="4"/>
    <s v="NULL"/>
    <s v="NULL"/>
    <s v="פצע לחץ דרגה 4'  ריקמה גרנולתית  .  טיפול בהרטבות  HARTMAN 1 X 2*D"/>
    <s v="\\mc-srvfiles\ReuthFs\Applications\puzzlesoft\hospital_avotfiles\WoundsPics-1\IMG_2778.JPG"/>
    <n v="15"/>
    <d v="2014-07-23T13:23:24"/>
    <n v="3"/>
    <x v="0"/>
    <x v="0"/>
    <s v="C"/>
    <m/>
    <d v="2014-03-09T00:00:00"/>
    <s v="לא"/>
    <s v="פעיל"/>
    <n v="61079216"/>
    <s v="שלמה"/>
    <s v="חזיז"/>
    <s v="זכר"/>
    <d v="1940-08-12T00:00:00"/>
    <n v="46150"/>
    <s v="IMG_2778.JPG"/>
  </r>
  <r>
    <n v="93372"/>
    <d v="2020-08-28T00:00:00"/>
    <n v="0.5"/>
    <n v="0.5"/>
    <n v="2"/>
    <s v="1-הפרשה סרוטית"/>
    <s v="בינונית"/>
    <s v="משולב"/>
    <n v="4"/>
    <s v="מרכז תחום פצע"/>
    <s v="מזרון סטטי לפיזור לחץ"/>
    <s v="ללא סימני דלקת   מסביב  פצע    שונה  טיפול  ל  CURASALT  /1DAY    פצע  צולם"/>
    <s v="\\mc-appsrv1\Applications\puzzlesoft\hospital_avotfiles\WoundsPics-1\IMG_2778.JPG"/>
    <n v="6"/>
    <d v="2020-08-28T12:57:25"/>
    <n v="2"/>
    <x v="0"/>
    <x v="1"/>
    <s v="L"/>
    <m/>
    <d v="2018-12-10T00:00:00"/>
    <s v="לא"/>
    <s v="סגור"/>
    <n v="52219797"/>
    <s v="רחל"/>
    <s v="ימפל"/>
    <s v="נקבה"/>
    <d v="1954-03-08T00:00:00"/>
    <n v="69272"/>
    <s v="IMG_2778.JPG"/>
  </r>
  <r>
    <n v="93468"/>
    <d v="2020-09-02T00:00:00"/>
    <n v="3"/>
    <n v="2.5"/>
    <n v="0.1"/>
    <s v="2-הפרשה סרו דמית"/>
    <s v="קטנה"/>
    <s v="משולב"/>
    <n v="2"/>
    <s v="מרכז תחום פצע"/>
    <s v="מזרון סטטי לפיזור לחץ"/>
    <s v="הוחל  CR.  DERMADEN  /2DAY    פצע  צולם."/>
    <s v="\\mc-appsrv1\Applications\puzzlesoft\hospital_avotfiles\WoundsPics-1\IMG_2780.JPG"/>
    <n v="11"/>
    <d v="2020-09-02T02:41:11"/>
    <n v="1"/>
    <x v="0"/>
    <x v="1"/>
    <s v="L"/>
    <m/>
    <d v="2020-08-27T00:00:00"/>
    <s v="כן"/>
    <s v="פעיל"/>
    <n v="6542963"/>
    <s v="שרית"/>
    <s v="ארז"/>
    <s v="נקבה"/>
    <d v="1947-09-30T00:00:00"/>
    <n v="75946"/>
    <s v="IMG_2780.JPG"/>
  </r>
  <r>
    <n v="70320"/>
    <d v="2014-07-21T00:00:00"/>
    <n v="4"/>
    <n v="3"/>
    <n v="0.1"/>
    <s v="6-צהוב"/>
    <s v="ללא הפרשה"/>
    <s v="משולב"/>
    <n v="2"/>
    <s v="NULL"/>
    <s v="NULL"/>
    <s v="פצע לחץ בטרוכמטר שצאל, 4*3 סמ', ריקמה שומנית , ללא הפרשות, דרגה 2. טיפול בHARTMAN 1  X 2/D."/>
    <s v="\\mc-srvfiles\ReuthFs\Applications\puzzlesoft\hospital_avotfiles\WoundsPics-1\IMG_2780.JPG"/>
    <n v="11"/>
    <d v="2014-07-23T13:28:27"/>
    <n v="4"/>
    <x v="0"/>
    <x v="3"/>
    <s v="L"/>
    <s v="טרוכנטר שמאל"/>
    <d v="2014-06-16T00:00:00"/>
    <s v="כן"/>
    <s v="פעיל"/>
    <n v="61079216"/>
    <s v="שלמה"/>
    <s v="חזיז"/>
    <s v="זכר"/>
    <d v="1940-08-12T00:00:00"/>
    <n v="47276"/>
    <s v="IMG_2780.JPG"/>
  </r>
  <r>
    <n v="93371"/>
    <d v="2020-08-28T00:00:00"/>
    <n v="1.5"/>
    <n v="1"/>
    <n v="0.1"/>
    <s v="1-הפרשה סרוטית"/>
    <s v="קטנה"/>
    <s v="משולב"/>
    <n v="4"/>
    <s v="מרכז תחום פצע"/>
    <m/>
    <s v="נמשיך טיפול מקומי עם הרטבות =&gt; HARTMAN  מפרק  מרוסק.  פצע  צולם."/>
    <s v="\\mc-srvfiles\ReuthFs\Applications\puzzlesoft\hospital_avotfiles\WoundsPics-1\IMG_2782.JPG"/>
    <n v="8"/>
    <d v="2020-08-28T12:54:30"/>
    <n v="3"/>
    <x v="0"/>
    <x v="21"/>
    <s v="R"/>
    <m/>
    <d v="2020-07-25T00:00:00"/>
    <s v="כן"/>
    <s v="פעיל"/>
    <n v="34252478"/>
    <s v="מתי"/>
    <s v="חבה"/>
    <s v="זכר"/>
    <d v="1978-02-08T00:00:00"/>
    <n v="22107"/>
    <s v="IMG_2782.JPG"/>
  </r>
  <r>
    <n v="70582"/>
    <d v="2014-08-23T00:00:00"/>
    <n v="0.5"/>
    <n v="0.5"/>
    <n v="0"/>
    <s v="0-ללא הפרשה"/>
    <s v="ללא הפרשה"/>
    <s v="משולב"/>
    <n v="3"/>
    <s v="NULL"/>
    <s v="NULL"/>
    <s v="פצע לחץ בכף רגל שמאל ליד אגודל  דרגה 3 , מכוסה  בריקמת פיברין,ללא הפרשות .  טיפול בTREOLON 1 X2/D"/>
    <s v="\\mc-srvfiles\ReuthFs\Applications\puzzlesoft\hospital_avotfiles\WoundsPics-1\IMG_2783.JPG"/>
    <n v="4"/>
    <d v="2014-08-23T03:06:59"/>
    <n v="2"/>
    <x v="0"/>
    <x v="17"/>
    <s v="L"/>
    <s v="כף רגל שמאל, ליד אגודל"/>
    <d v="2014-05-01T00:00:00"/>
    <s v="לא"/>
    <s v="סגור"/>
    <n v="8600405"/>
    <s v="עדלה"/>
    <s v="קדמי"/>
    <s v="נקבה"/>
    <d v="1939-06-22T00:00:00"/>
    <n v="47033"/>
    <s v="IMG_2783.JPG"/>
  </r>
  <r>
    <n v="93375"/>
    <d v="2020-08-28T00:00:00"/>
    <n v="1.5"/>
    <n v="0.6"/>
    <n v="0"/>
    <s v="0-ללא הפרשה"/>
    <s v="ללא הפרשה"/>
    <s v="ורוד-רקמת אפיטל"/>
    <n v="3"/>
    <s v="מרכז תחום פצע"/>
    <s v="מזרון סטטי לפיזור לחץ"/>
    <s v="הוחלף  טיפול מקומי =&gt;DERMADEN  /2DAY    פצע  צולם ."/>
    <s v="\\mc-appsrv1\Applications\puzzlesoft\hospital_avotfiles\WoundsPics-1\IMG_2784.JPG"/>
    <n v="4"/>
    <d v="2020-08-28T13:15:56"/>
    <n v="3"/>
    <x v="0"/>
    <x v="1"/>
    <s v="C"/>
    <m/>
    <d v="2020-03-19T00:00:00"/>
    <s v="כן"/>
    <s v="פעיל"/>
    <n v="46038949"/>
    <s v="יחזקאל"/>
    <s v="עובד"/>
    <s v="זכר"/>
    <d v="1947-01-01T00:00:00"/>
    <n v="67106"/>
    <s v="IMG_2784.JPG"/>
  </r>
  <r>
    <n v="70581"/>
    <d v="2014-08-23T00:00:00"/>
    <n v="2"/>
    <n v="2"/>
    <n v="0.3"/>
    <s v="0-ללא הפרשה"/>
    <s v="ללא הפרשה"/>
    <s v="אדום-רקמת גרנולציה"/>
    <n v="3"/>
    <s v="NULL"/>
    <s v="NULL"/>
    <s v="פצע לחץ בעכוז - דרגה 3,  טיפול  TREOLON 1 *2/D"/>
    <s v="\\mc-srvfiles\ReuthFs\Applications\puzzlesoft\hospital_avotfiles\WoundsPics-1\IMG_2784.JPG"/>
    <n v="8"/>
    <d v="2014-08-23T03:06:27"/>
    <n v="1"/>
    <x v="0"/>
    <x v="1"/>
    <s v="C"/>
    <m/>
    <d v="2012-03-31T00:00:00"/>
    <s v="לא"/>
    <s v="פעיל"/>
    <n v="8600405"/>
    <s v="עדלה"/>
    <s v="קדמי"/>
    <s v="נקבה"/>
    <d v="1939-06-22T00:00:00"/>
    <n v="37157"/>
    <s v="IMG_2784.JPG"/>
  </r>
  <r>
    <n v="93384"/>
    <d v="2020-08-28T00:00:00"/>
    <n v="3"/>
    <n v="3.5"/>
    <n v="1"/>
    <s v="1-הפרשה סרוטית"/>
    <s v="קטנה"/>
    <s v="משולב"/>
    <n v="4"/>
    <s v="מרכז תחום פצע"/>
    <s v="מזרון סטטי לפיזור לחץ"/>
    <s v="פצע נקי.כיס בשעה 9 עומק 1.5. ס''ם. נמשיך  טיפול   מקומי=&gt; HYCOMICIN /2DAY .  פצע  צולם"/>
    <s v="\\mc-appsrv1\Applications\puzzlesoft\hospital_avotfiles\WoundsPics-1\IMG_2786.JPG"/>
    <n v="12"/>
    <d v="2020-08-28T14:24:17"/>
    <n v="3"/>
    <x v="0"/>
    <x v="0"/>
    <s v="C"/>
    <m/>
    <d v="2016-05-02T00:00:00"/>
    <s v="כן"/>
    <s v="פעיל"/>
    <n v="50920339"/>
    <s v="חוה"/>
    <s v="וכהולדר"/>
    <s v="נקבה"/>
    <d v="1951-12-17T00:00:00"/>
    <n v="23872"/>
    <s v="IMG_2786.JPG"/>
  </r>
  <r>
    <n v="93382"/>
    <d v="2020-08-28T00:00:00"/>
    <n v="9"/>
    <n v="8"/>
    <n v="2.5"/>
    <s v="1-הפרשה סרוטית"/>
    <s v="גדולה"/>
    <s v="משולב"/>
    <n v="4"/>
    <s v="מרכז תחום פצע"/>
    <s v="מזרון סטטי לפיזור לחץ"/>
    <s v="ללא סימני דלקת מסביב. עצם חשופה   ,קיים כיס משעה  11 עד14  אורך  2.5  סיים  . נמשיך טיפול מקומי=&gt; הרטבות HARTMAN  פצע  צולם"/>
    <s v="\\mc-appsrv1\Applications\puzzlesoft\hospital_avotfiles\WoundsPics-1\IMG_2790.JPG"/>
    <n v="16"/>
    <d v="2020-08-28T14:22:41"/>
    <n v="1"/>
    <x v="0"/>
    <x v="1"/>
    <s v="C"/>
    <m/>
    <d v="2020-03-30T00:00:00"/>
    <s v="לא"/>
    <s v="פעיל"/>
    <n v="54779665"/>
    <s v="בתיה"/>
    <s v="אביטבול"/>
    <s v="נקבה"/>
    <d v="1957-08-23T00:00:00"/>
    <n v="74804"/>
    <s v="IMG_2790.JPG"/>
  </r>
  <r>
    <n v="93437"/>
    <d v="2020-08-29T00:00:00"/>
    <n v="30"/>
    <n v="20"/>
    <n v="0"/>
    <s v="0-ללא הפרשה"/>
    <s v="ללא הפרשה"/>
    <s v="שחור-רקמה נקרוטית יבשה"/>
    <s v="לא ניתן להגדרה"/>
    <m/>
    <s v="מזרון סטטי לפיזור לחץ,כריות תמיכה לגוף,סדיניה (רביעיה) למניעת חיכוך"/>
    <s v="פצע עם ריקמה נקרוטית יבש, כולל כל האצבעות התפשתות עד חצי כך רגל.   טיפול SOL POLYDINE X 3/D."/>
    <s v="\\mc-srvfiles\ReuthFs\Applications\puzzlesoft\hospital_avotfiles\WoundsPics-1\IMG_2794.JPG"/>
    <n v="14"/>
    <d v="2020-08-29T01:52:15"/>
    <n v="4"/>
    <x v="0"/>
    <x v="10"/>
    <s v="R"/>
    <s v="אצבעות 4-5 כף רגל ימין"/>
    <d v="2020-06-05T00:00:00"/>
    <s v="כן"/>
    <s v="פעיל"/>
    <n v="30061303"/>
    <s v="אביגדור"/>
    <s v="גונן"/>
    <s v="זכר"/>
    <d v="1946-11-17T00:00:00"/>
    <n v="64869"/>
    <s v="IMG_2794.JPG"/>
  </r>
  <r>
    <n v="70359"/>
    <d v="2014-07-29T00:00:00"/>
    <n v="6"/>
    <n v="3.5"/>
    <n v="0"/>
    <s v="0-ללא הפרשה"/>
    <s v="ללא הפרשה"/>
    <s v="משולב"/>
    <n v="4"/>
    <s v="NULL"/>
    <s v="NULL"/>
    <s v="שיפור קל. נמשיך טיפול עם הרטבות.  פצע צולם"/>
    <s v="\\mc-emc-srvfiles\ReuthFs\Applications\puzzlesoft\hospital_avotfiles\WoundsPics-1\IMG_2795.JPG"/>
    <n v="12"/>
    <d v="2014-07-29T00:48:15"/>
    <n v="3"/>
    <x v="0"/>
    <x v="5"/>
    <s v="L"/>
    <s v="צדדי"/>
    <d v="2014-07-08T00:00:00"/>
    <s v="לא"/>
    <s v="פעיל"/>
    <n v="67432278"/>
    <s v="פורטונה"/>
    <s v="אסיאס"/>
    <s v="נקבה"/>
    <d v="1928-07-01T00:00:00"/>
    <n v="47867"/>
    <s v="IMG_2795.JPG"/>
  </r>
  <r>
    <n v="93438"/>
    <d v="2020-08-22T00:00:00"/>
    <n v="9"/>
    <n v="8"/>
    <n v="0"/>
    <s v="0-ללא הפרשה"/>
    <s v="ללא הפרשה"/>
    <s v="שחור-רקמה נקרוטית יבשה"/>
    <s v="לא ניתן להגדרה"/>
    <s v="מרכז תחום פצע"/>
    <s v="מזרון סטטי לפיזור לחץ,כריות תמיכה לגוף"/>
    <s v="צפע נקרוטי יבש, טיפול SOL. POLYDINE פעמיים ביום. פצע צולם."/>
    <s v="\\mc-srvfiles\ReuthFs\Applications\puzzlesoft\hospital_avotfiles\WoundsPics-1\IMG_2795.JPG"/>
    <n v="14"/>
    <d v="2020-08-29T01:53:17"/>
    <n v="3"/>
    <x v="0"/>
    <x v="4"/>
    <s v="R"/>
    <s v="עקב פנימי ימין"/>
    <d v="2020-05-14T00:00:00"/>
    <s v="כן"/>
    <s v="פעיל"/>
    <n v="30061303"/>
    <s v="אביגדור"/>
    <s v="גונן"/>
    <s v="זכר"/>
    <d v="1946-11-17T00:00:00"/>
    <n v="64869"/>
    <s v="IMG_2795.JPG"/>
  </r>
  <r>
    <n v="93435"/>
    <d v="2020-08-27T00:00:00"/>
    <n v="5"/>
    <n v="3.5"/>
    <n v="0.1"/>
    <s v="1-הפרשה סרוטית"/>
    <s v="ללא הפרשה"/>
    <s v="שחור-רקמה נקרוטית יבשה"/>
    <s v="לא ניתן להגדרה"/>
    <s v="מרכז תחום פצע"/>
    <s v="מזרון סטטי לפיזור לחץ,כריות תמיכה לגוף,סדיניה (רביעיה) למניעת חיכוך"/>
    <s v="טיפול ברטבות HARTMAN X3/D. פצע צולם."/>
    <s v="\\mc-srvfiles\ReuthFs\Applications\puzzlesoft\hospital_avotfiles\WoundsPics-1\IMG_2797.JPG"/>
    <n v="13"/>
    <d v="2020-08-29T01:47:59"/>
    <n v="5"/>
    <x v="0"/>
    <x v="15"/>
    <s v="R"/>
    <s v="מרכז קידמי"/>
    <d v="2020-08-19T00:00:00"/>
    <s v="לא"/>
    <s v="פעיל"/>
    <n v="30061303"/>
    <s v="אביגדור"/>
    <s v="גונן"/>
    <s v="זכר"/>
    <d v="1946-11-17T00:00:00"/>
    <n v="76685"/>
    <s v="IMG_2797.JPG"/>
  </r>
  <r>
    <n v="93436"/>
    <d v="2020-08-29T00:00:00"/>
    <n v="3.5"/>
    <n v="3.5"/>
    <n v="0.1"/>
    <s v="0-ללא הפרשה"/>
    <s v="ללא הפרשה"/>
    <s v="שחור-רקמה נקרוטית יבשה"/>
    <s v="לא ניתן להגדרה"/>
    <s v="מרכז תחום פצע"/>
    <s v="מזרון סטטי לפיזור לחץ,כריות תמיכה לגוף,סדיניה (רביעיה) למניעת חיכוך"/>
    <s v="פצע נקרוטי שחר,אודם מסביב. טיפול  מקומי HARTMAN הרטבות."/>
    <s v="\\mc-srvfiles\ReuthFs\Applications\puzzlesoft\hospital_avotfiles\WoundsPics-1\IMG_2799.JPG"/>
    <n v="13"/>
    <d v="2020-08-29T01:49:48"/>
    <n v="6"/>
    <x v="0"/>
    <x v="15"/>
    <s v="R"/>
    <s v="צד פנימי"/>
    <d v="2020-08-19T00:00:00"/>
    <s v="לא"/>
    <s v="פעיל"/>
    <n v="30061303"/>
    <s v="אביגדור"/>
    <s v="גונן"/>
    <s v="זכר"/>
    <d v="1946-11-17T00:00:00"/>
    <n v="76685"/>
    <s v="IMG_2799.JPG"/>
  </r>
  <r>
    <n v="93440"/>
    <d v="2020-08-29T00:00:00"/>
    <n v="4"/>
    <n v="3.5"/>
    <n v="0.1"/>
    <s v="0-ללא הפרשה"/>
    <s v="ללא הפרשה"/>
    <s v="צהוב-רקמה נקרוטית רכה,צמיגה"/>
    <n v="4"/>
    <s v="מרכז תחום פצע"/>
    <s v="מזרון סטטי לפיזור לחץ,כריות תמיכה לגוף,סדיניה (רביעיה) למניעת חיכוך"/>
    <s v="טיפול- הרטבות HARTMAN."/>
    <s v="\\mc-srvfiles\ReuthFs\Applications\puzzlesoft\hospital_avotfiles\WoundsPics-1\IMG_2801.JPG"/>
    <n v="12"/>
    <d v="2020-08-29T02:00:47"/>
    <n v="7"/>
    <x v="0"/>
    <x v="1"/>
    <s v="R"/>
    <m/>
    <d v="2020-08-20T00:00:00"/>
    <s v="כן"/>
    <s v="פעיל"/>
    <n v="30061303"/>
    <s v="אביגדור"/>
    <s v="גונן"/>
    <s v="זכר"/>
    <d v="1946-11-17T00:00:00"/>
    <n v="76685"/>
    <s v="IMG_2801.JPG"/>
  </r>
  <r>
    <n v="93439"/>
    <d v="2020-08-29T00:00:00"/>
    <n v="8"/>
    <n v="8"/>
    <n v="3.2"/>
    <s v="1-הפרשה סרוטית"/>
    <s v="בינונית"/>
    <s v="משולב"/>
    <n v="4"/>
    <s v="מרכז תחום פצע"/>
    <s v="מזרון סטטי לפיזור לחץ,כריות תמיכה לגוף,סדיניה (רביעיה) למניעת חיכוך"/>
    <s v="עצם נמוש.  טיפול בפצע -הרטבות  HARTMAN , עור מסביב עם סימני פטרת - מריחה CLOTRIMAZOL. פצע צולם."/>
    <s v="\\mc-srvfiles\ReuthFs\Applications\puzzlesoft\hospital_avotfiles\WoundsPics-1\IMG_2803.JPG"/>
    <n v="15"/>
    <d v="2020-08-29T01:54:56"/>
    <n v="2"/>
    <x v="0"/>
    <x v="1"/>
    <s v="C"/>
    <s v="עכוז"/>
    <d v="2020-04-30T00:00:00"/>
    <s v="כן"/>
    <s v="פעיל"/>
    <n v="30061303"/>
    <s v="אביגדור"/>
    <s v="גונן"/>
    <s v="זכר"/>
    <d v="1946-11-17T00:00:00"/>
    <n v="64869"/>
    <s v="IMG_2803.JPG"/>
  </r>
  <r>
    <n v="93443"/>
    <d v="2020-08-29T00:00:00"/>
    <n v="3"/>
    <n v="1.5"/>
    <n v="0.1"/>
    <s v="0-ללא הפרשה"/>
    <s v="ללא הפרשה"/>
    <s v="משולב"/>
    <s v="לא ניתן להגדרה"/>
    <s v="מרכז תחום פצע"/>
    <s v="מזרון סטטי לפיזור לחץ,כריות תמיכה לגוף,סדיניה (רביעיה) למניעת חיכוך"/>
    <s v="טיפול  הרטבות HARTMAN."/>
    <s v="\\mc-srvfiles\ReuthFs\Applications\puzzlesoft\hospital_avotfiles\WoundsPics-1\IMG_2805.JPG"/>
    <n v="10"/>
    <d v="2020-08-29T02:04:16"/>
    <n v="8"/>
    <x v="0"/>
    <x v="19"/>
    <s v="R"/>
    <m/>
    <d v="2020-08-20T00:00:00"/>
    <s v="כן"/>
    <s v="פעיל"/>
    <n v="30061303"/>
    <s v="אביגדור"/>
    <s v="גונן"/>
    <s v="זכר"/>
    <d v="1946-11-17T00:00:00"/>
    <n v="76685"/>
    <s v="IMG_2805.JPG"/>
  </r>
  <r>
    <n v="93406"/>
    <d v="2020-08-29T00:00:00"/>
    <n v="3"/>
    <n v="2.5"/>
    <n v="0.4"/>
    <s v="1-הפרשה סרוטית"/>
    <s v="בינונית"/>
    <s v="משולב"/>
    <n v="4"/>
    <s v="מרכז תחום פצע"/>
    <s v="מזרון סטטי לפיזור לחץ,כריות תמיכה לגוף,סדיניה (רביעיה) למניעת חיכוך"/>
    <s v="ללא סימני דלקת מסביב הפצע. קיים כיס צירקולרי עד 4 ס''ם.נמשיך טיפול מקומי =&gt; הרטבות עם HARTMAN.  פצע צולם"/>
    <s v="\\mc-srvfiles\ReuthFs\Applications\puzzlesoft\hospital_avotfiles\WoundsPics-1\IMG_2807.JPG"/>
    <n v="12"/>
    <d v="2020-08-29T00:52:32"/>
    <n v="3"/>
    <x v="0"/>
    <x v="3"/>
    <s v="R"/>
    <m/>
    <d v="2020-08-20T00:00:00"/>
    <s v="לא"/>
    <s v="פעיל"/>
    <n v="27017219"/>
    <s v="גקלין"/>
    <s v="אמזלג"/>
    <s v="נקבה"/>
    <d v="1942-06-04T00:00:00"/>
    <n v="76721"/>
    <s v="IMG_2807.JPG"/>
  </r>
  <r>
    <n v="93433"/>
    <d v="2020-08-29T00:00:00"/>
    <n v="4.5"/>
    <n v="4"/>
    <n v="0"/>
    <s v="1-הפרשה סרוטית"/>
    <s v="קטנה"/>
    <s v="אדום-רקמת גרנולציה"/>
    <n v="2"/>
    <s v="מרכז תחום פצע"/>
    <s v="מזרון סטטי לפיזור לחץ,כריות תמיכה לגוף,סדיניה (רביעיה) למניעת חיכוך"/>
    <s v="פצע נקי. שונה טיפול מקומי =&gt; DEDMADEN"/>
    <s v="\\mc-srvfiles\ReuthFs\Applications\puzzlesoft\hospital_avotfiles\WoundsPics-1\IMG_2809.JPG"/>
    <n v="12"/>
    <d v="2020-08-29T01:14:00"/>
    <n v="4"/>
    <x v="0"/>
    <x v="5"/>
    <s v="L"/>
    <s v="אספקט קדמית"/>
    <d v="2020-08-20T00:00:00"/>
    <s v="לא"/>
    <s v="סגור"/>
    <n v="27017219"/>
    <s v="גקלין"/>
    <s v="אמזלג"/>
    <s v="נקבה"/>
    <d v="1942-06-04T00:00:00"/>
    <n v="76721"/>
    <s v="IMG_2809.JPG"/>
  </r>
  <r>
    <n v="93419"/>
    <d v="2020-08-29T00:00:00"/>
    <n v="1.5"/>
    <n v="1"/>
    <n v="0.2"/>
    <s v="1-הפרשה סרוטית"/>
    <s v="בינונית"/>
    <s v="משולב"/>
    <s v="לא ניתן להגדרה"/>
    <s v="מרכז תחום פצע"/>
    <s v="מזרון דינמי,כרית הושבה מתקדמת לכס''ג,סדיניה (רביעיה) למניעת חיכוך"/>
    <s v="נמשיך טיפול מקומי =&gt; הרטבות HARTMAN."/>
    <s v="\\mc-srvfiles\ReuthFs\Applications\puzzlesoft\hospital_avotfiles\WoundsPics-1\IMG_2811.JPG"/>
    <n v="9"/>
    <d v="2020-08-29T01:03:42"/>
    <n v="5"/>
    <x v="0"/>
    <x v="7"/>
    <s v="R"/>
    <s v="צד חיצוני"/>
    <d v="2020-08-20T00:00:00"/>
    <s v="לא"/>
    <s v="פעיל"/>
    <n v="27017219"/>
    <s v="גקלין"/>
    <s v="אמזלג"/>
    <s v="נקבה"/>
    <d v="1942-06-04T00:00:00"/>
    <n v="76721"/>
    <s v="IMG_2811.JPG"/>
  </r>
  <r>
    <n v="93434"/>
    <d v="2020-08-29T00:00:00"/>
    <n v="4.5"/>
    <n v="4.5"/>
    <n v="0"/>
    <s v="0-ללא הפרשה"/>
    <s v="ללא הפרשה"/>
    <s v="אדום-רקמת גרנולציה"/>
    <n v="2"/>
    <s v="מרכז תחום פצע"/>
    <s v="מזרון סטטי לפיזור לחץ,כריות תמיכה לגוף,סדיניה (רביעיה) למניעת חיכוך"/>
    <s v="מצב אחרי השתלת עור =&gt; הוחל טיפול מקומי =&gt; HYCOMYCIN"/>
    <s v="\\mc-srvfiles\ReuthFs\Applications\puzzlesoft\hospital_avotfiles\WoundsPics-1\IMG_2813.JPG"/>
    <n v="11"/>
    <d v="2020-08-29T01:17:50"/>
    <n v="7"/>
    <x v="8"/>
    <x v="13"/>
    <s v="L"/>
    <s v="שוק שמאל"/>
    <d v="2020-08-23T00:00:00"/>
    <s v="כן"/>
    <s v="סגור"/>
    <n v="27017219"/>
    <s v="גקלין"/>
    <s v="אמזלג"/>
    <s v="נקבה"/>
    <d v="1942-06-04T00:00:00"/>
    <n v="76721"/>
    <s v="IMG_2813.JPG"/>
  </r>
  <r>
    <n v="93431"/>
    <d v="2020-08-29T00:00:00"/>
    <n v="4.5"/>
    <n v="5"/>
    <n v="0.2"/>
    <s v="1-הפרשה סרוטית"/>
    <s v="קטנה"/>
    <s v="משולב"/>
    <n v="3"/>
    <s v="מרכז תחום פצע"/>
    <s v="מזרון סטטי לפיזור לחץ,כריות תמיכה לגוף,סדיניה (רביעיה) למניעת חיכוך"/>
    <s v="שונה טיפול מקומי =&gt; ADVASORB  פצע צולם"/>
    <s v="\\mc-srvfiles\ReuthFs\Applications\puzzlesoft\hospital_avotfiles\WoundsPics-1\IMG_2815.JPG"/>
    <n v="13"/>
    <d v="2020-08-29T01:11:33"/>
    <n v="6"/>
    <x v="0"/>
    <x v="4"/>
    <s v="C"/>
    <s v="צד פנימי"/>
    <d v="2020-08-20T00:00:00"/>
    <s v="לא"/>
    <s v="סגור"/>
    <n v="27017219"/>
    <s v="גקלין"/>
    <s v="אמזלג"/>
    <s v="נקבה"/>
    <d v="1942-06-04T00:00:00"/>
    <n v="76721"/>
    <s v="IMG_2815.JPG"/>
  </r>
  <r>
    <n v="93418"/>
    <d v="2020-08-29T00:00:00"/>
    <n v="5"/>
    <n v="5"/>
    <n v="0.3"/>
    <s v="1-הפרשה סרוטית"/>
    <s v="בינונית"/>
    <s v="משולב"/>
    <n v="4"/>
    <s v="מרכז תחום פצע"/>
    <s v="מזרון דינמי,כריות תמיכה לגוף,סדיניה (רביעיה) למניעת חיכוך"/>
    <s v="פצע מפריש. חשד ל אוסטומיאליטיס.נמשיך טיפול מקומי =&gt; הרטבות עם HARTMAN."/>
    <s v="\\mc-srvfiles\ReuthFs\Applications\puzzlesoft\hospital_avotfiles\WoundsPics-1\IMG_2817.JPG"/>
    <n v="15"/>
    <d v="2020-08-29T01:01:24"/>
    <n v="1"/>
    <x v="0"/>
    <x v="19"/>
    <s v="L"/>
    <m/>
    <d v="2020-08-20T00:00:00"/>
    <s v="לא"/>
    <s v="פעיל"/>
    <n v="27017219"/>
    <s v="גקלין"/>
    <s v="אמזלג"/>
    <s v="נקבה"/>
    <d v="1942-06-04T00:00:00"/>
    <n v="76721"/>
    <s v="IMG_2817.JPG"/>
  </r>
  <r>
    <n v="70107"/>
    <d v="2014-07-01T00:00:00"/>
    <n v="4"/>
    <n v="4"/>
    <n v="6"/>
    <s v="1-הפרשה סרוטית"/>
    <s v="קטנה"/>
    <s v="משולב"/>
    <n v="4"/>
    <s v="NULL"/>
    <s v="NULL"/>
    <s v="פצע יותר קטן ,נקי.הפרשות סרוטיות בכמות קטנה.ללא שינוי בטיפול"/>
    <s v="\\mc-srvfiles\ReuthFs\Applications\puzzlesoft\hospital_avotfiles\WoundsPics-1\IMG_2817.JPG"/>
    <n v="13"/>
    <d v="2014-07-01T22:22:19"/>
    <n v="1"/>
    <x v="0"/>
    <x v="1"/>
    <s v="C"/>
    <m/>
    <d v="2014-01-15T00:00:00"/>
    <s v="לא"/>
    <s v="סגור"/>
    <n v="5052642"/>
    <s v="אסתר"/>
    <s v="כהן"/>
    <s v="נקבה"/>
    <d v="1927-08-25T00:00:00"/>
    <n v="45481"/>
    <s v="IMG_2817.JPG"/>
  </r>
  <r>
    <n v="70252"/>
    <d v="2014-07-19T00:00:00"/>
    <n v="3"/>
    <n v="3"/>
    <n v="6"/>
    <s v="2-הפרשה סרו דמית"/>
    <s v="קטנה"/>
    <s v="משולב"/>
    <n v="4"/>
    <s v="NULL"/>
    <s v="NULL"/>
    <s v="פצע יותר קטן,נקי.עדיין יש תעלות בתוך הפצע.ממשיכה באותו הטיפול מקומו+ אנטיביוטיקה PZ.הוחל מתן  תוספת מזון ABOUND X 2 PZ."/>
    <s v="\\mc-srvfiles\ReuthFs\Applications\puzzlesoft\hospital_avotfiles\WoundsPics-1\IMG_2817.JPG"/>
    <n v="12"/>
    <d v="2014-07-19T21:55:08"/>
    <n v="1"/>
    <x v="0"/>
    <x v="1"/>
    <s v="C"/>
    <m/>
    <d v="2014-01-15T00:00:00"/>
    <s v="לא"/>
    <s v="סגור"/>
    <n v="5052642"/>
    <s v="אסתר"/>
    <s v="כהן"/>
    <s v="נקבה"/>
    <d v="1927-08-25T00:00:00"/>
    <n v="45481"/>
    <s v="IMG_2817.JPG"/>
  </r>
  <r>
    <n v="93387"/>
    <d v="2020-08-28T00:00:00"/>
    <n v="1"/>
    <n v="0.5"/>
    <n v="0.1"/>
    <s v="1-הפרשה סרוטית"/>
    <s v="קטנה"/>
    <s v="משולב"/>
    <n v="3"/>
    <s v="מרכז תחום פצע"/>
    <s v="כריות תמיכה לגוף"/>
    <s v="החמרה  בפצע.   מעקב  נמשיך  טיפול  DERMADEN/2DAY    פצע  צולם."/>
    <s v="\\mc-srvfiles\ReuthFs\Applications\puzzlesoft\hospital_avotfiles\WoundsPics-1\IMG_2819.JPG"/>
    <n v="6"/>
    <d v="2020-08-28T14:29:00"/>
    <n v="7"/>
    <x v="0"/>
    <x v="2"/>
    <s v="R"/>
    <m/>
    <d v="2020-07-27T00:00:00"/>
    <s v="כן"/>
    <s v="פעיל"/>
    <n v="65884033"/>
    <s v="יוסף"/>
    <s v="דדון"/>
    <s v="זכר"/>
    <d v="1946-01-01T00:00:00"/>
    <n v="65483"/>
    <s v="IMG_2819.JPG"/>
  </r>
  <r>
    <n v="93386"/>
    <d v="2020-08-28T00:00:00"/>
    <n v="5.5"/>
    <n v="2.5"/>
    <n v="0.1"/>
    <s v="1-הפרשה סרוטית"/>
    <s v="קטנה"/>
    <s v="משולב"/>
    <n v="2"/>
    <s v="מרכז תחום פצע"/>
    <s v="מזרון סטטי לפיזור לחץ"/>
    <s v="המשך  טיפול מקומי =&gt; CR. DERMADEN/2DAY"/>
    <s v="\\mc-srvfiles\ReuthFs\Applications\puzzlesoft\hospital_avotfiles\WoundsPics-1\IMG_2821.JPG"/>
    <n v="13"/>
    <d v="2020-08-28T14:25:47"/>
    <n v="6"/>
    <x v="0"/>
    <x v="3"/>
    <s v="L"/>
    <m/>
    <d v="2020-07-29T00:00:00"/>
    <s v="כן"/>
    <s v="פעיל"/>
    <n v="65884033"/>
    <s v="יוסף"/>
    <s v="דדון"/>
    <s v="זכר"/>
    <d v="1946-01-01T00:00:00"/>
    <n v="65483"/>
    <s v="IMG_2821.JPG"/>
  </r>
  <r>
    <n v="93479"/>
    <d v="2020-09-03T00:00:00"/>
    <n v="1.5"/>
    <n v="0.5"/>
    <n v="0.5"/>
    <s v="0-ללא הפרשה"/>
    <s v="ללא הפרשה"/>
    <s v="משולב"/>
    <n v="3"/>
    <s v="מרכז תחום פצע,דיאטנית"/>
    <s v="מזרון סטטי לפיזור לחץ"/>
    <s v="פצע בנטיה לשיפור והקטנה. ממשיך טיפול מקומי במריחת HYCOMYCIN X 2/D עם חבישה"/>
    <s v="\\mc-appsrv1\Applications\puzzlesoft\hospital_avotfiles\WoundsPics-1\IMG_2824.JPG"/>
    <n v="6"/>
    <d v="2020-09-04T18:54:59"/>
    <n v="1"/>
    <x v="0"/>
    <x v="0"/>
    <s v="C"/>
    <s v="סקרום"/>
    <d v="2018-07-01T00:00:00"/>
    <s v="לא"/>
    <s v="פעיל"/>
    <n v="3778107"/>
    <s v="טובה"/>
    <s v="ברבן"/>
    <s v="נקבה"/>
    <d v="1934-09-13T00:00:00"/>
    <n v="66797"/>
    <s v="IMG_2824.JPG"/>
  </r>
  <r>
    <n v="93480"/>
    <d v="2020-09-03T00:00:00"/>
    <n v="1"/>
    <n v="1.2"/>
    <n v="0.5"/>
    <s v="0-ללא הפרשה"/>
    <s v="ללא הפרשה"/>
    <s v="משולב"/>
    <n v="4"/>
    <s v="מרכז תחום פצע,דיאטנית"/>
    <s v="מזרון סטטי לפיזור לחץ"/>
    <s v="פצע   בנטיה לשיפור והקנה.    ממשיך   טיפול מקומי  AQACEL X 1/D   עם חבישה"/>
    <s v="\\mc-appsrv1\Applications\puzzlesoft\hospital_avotfiles\WoundsPics-1\IMG_2826.JPG"/>
    <n v="7"/>
    <d v="2020-09-04T18:57:01"/>
    <n v="5"/>
    <x v="0"/>
    <x v="7"/>
    <s v="L"/>
    <s v="קרסול שמאל"/>
    <d v="2019-09-09T00:00:00"/>
    <s v="כן"/>
    <s v="סגור"/>
    <n v="13630231"/>
    <s v="חנה"/>
    <s v="רייכמן"/>
    <s v="נקבה"/>
    <d v="1940-07-27T00:00:00"/>
    <n v="71276"/>
    <s v="IMG_2826.JPG"/>
  </r>
  <r>
    <n v="93481"/>
    <d v="2020-09-03T00:00:00"/>
    <n v="1.2"/>
    <n v="0.5"/>
    <n v="0"/>
    <s v="0-ללא הפרשה"/>
    <s v="ללא הפרשה"/>
    <s v="משולב"/>
    <s v="לא ניתן להגדרה"/>
    <s v="מרכז תחום פצע,דיאטנית"/>
    <s v="מזרון סטטי לפיזור לחץ"/>
    <s v="פצע  ללא שינוי.   ממשיך טיפול מקומי בAQACEL X 1/D עם חבישה"/>
    <s v="\\mc-appsrv1\Applications\puzzlesoft\hospital_avotfiles\WoundsPics-1\IMG_2828.JPG"/>
    <n v="5"/>
    <d v="2020-09-04T18:58:35"/>
    <n v="9"/>
    <x v="0"/>
    <x v="10"/>
    <s v="L"/>
    <s v="אצבע 5 כף רגל שמאל"/>
    <d v="2020-06-26T00:00:00"/>
    <s v="כן"/>
    <s v="סגור"/>
    <n v="13630231"/>
    <s v="חנה"/>
    <s v="רייכמן"/>
    <s v="נקבה"/>
    <d v="1940-07-27T00:00:00"/>
    <n v="71276"/>
    <s v="IMG_2828.JPG"/>
  </r>
  <r>
    <n v="93485"/>
    <d v="2020-09-03T00:00:00"/>
    <n v="1"/>
    <n v="1"/>
    <n v="0"/>
    <s v="0-ללא הפרשה"/>
    <s v="ללא הפרשה"/>
    <s v="משולב"/>
    <n v="3"/>
    <s v="מרכז תחום פצע,דיאטנית"/>
    <s v="מזרון סטטי לפיזור לחץ"/>
    <s v="טיפול מקומי בAQACEL X 1/D עם חבישה"/>
    <s v="\\mc-appsrv1\Applications\puzzlesoft\hospital_avotfiles\WoundsPics-1\IMG_2830.JPG"/>
    <n v="6"/>
    <d v="2020-09-04T19:18:00"/>
    <n v="4"/>
    <x v="0"/>
    <x v="10"/>
    <s v="L"/>
    <s v="בין אצבעות 4-5 כף רגל שמאל"/>
    <d v="2020-09-03T00:00:00"/>
    <s v="כן"/>
    <s v="פעיל"/>
    <n v="319395224"/>
    <s v="יבגני"/>
    <s v="אלטברגין"/>
    <s v="זכר"/>
    <d v="1939-01-22T00:00:00"/>
    <n v="75714"/>
    <s v="IMG_2830.JPG"/>
  </r>
  <r>
    <n v="93484"/>
    <d v="2020-09-03T00:00:00"/>
    <n v="7.5"/>
    <n v="3"/>
    <n v="0.5"/>
    <s v="0-ללא הפרשה"/>
    <s v="ללא הפרשה"/>
    <s v="משולב"/>
    <n v="4"/>
    <s v="מרכז תחום פצע,דיאטנית"/>
    <s v="מזרון סטטי לפיזור לחץ"/>
    <s v="בוצע ללא שינוי.  כיס בן שעות 9-4 עד 3 סמ'. עצם נמוש. ממשיך  טיפול מקומי בהרטבות HARTMAN + FLAGYL X 3/D + מריחת DERMAGRAN PASTA מסביב עם חבישה"/>
    <s v="\\mc-appsrv1\Applications\puzzlesoft\hospital_avotfiles\WoundsPics-1\IMG_2831.JPG"/>
    <n v="12"/>
    <d v="2020-09-04T19:09:08"/>
    <n v="1"/>
    <x v="0"/>
    <x v="1"/>
    <s v="C"/>
    <m/>
    <d v="2020-06-10T00:00:00"/>
    <s v="לא"/>
    <s v="פעיל"/>
    <n v="319395224"/>
    <s v="יבגני"/>
    <s v="אלטברגין"/>
    <s v="זכר"/>
    <d v="1939-01-22T00:00:00"/>
    <n v="75714"/>
    <s v="IMG_2831.JPG"/>
  </r>
  <r>
    <n v="70394"/>
    <d v="2014-07-29T00:00:00"/>
    <n v="2"/>
    <n v="3"/>
    <n v="0"/>
    <s v="0-ללא הפרשה"/>
    <s v="ללא הפרשה"/>
    <s v="משולב"/>
    <n v="2"/>
    <s v="NULL"/>
    <s v="NULL"/>
    <s v="נצפתה החמרה במצב הפצע.ישנה מצרציה משני צדדים ובצד שמאל  - סדק.שינוי  בטיפול- CR.BIAFFIN X 2 ומסביב - סימני פטרת   CR.CLOTRIMAZOL."/>
    <s v="\\mc-srvfiles\ReuthFs\Applications\puzzlesoft\hospital_avotfiles\WoundsPics-1\IMG_2832.JPG"/>
    <n v="10"/>
    <d v="2014-07-29T22:18:11"/>
    <n v="2"/>
    <x v="0"/>
    <x v="1"/>
    <s v="R"/>
    <m/>
    <d v="2013-03-15T00:00:00"/>
    <s v="כן"/>
    <s v="סגור"/>
    <n v="57271280"/>
    <s v="יחזקאל"/>
    <s v="סריקה"/>
    <s v="זכר"/>
    <d v="1962-01-01T00:00:00"/>
    <n v="2210"/>
    <s v="IMG_2832.JPG"/>
  </r>
  <r>
    <n v="93486"/>
    <d v="2020-09-03T00:00:00"/>
    <n v="1.5"/>
    <n v="1"/>
    <n v="0"/>
    <s v="0-ללא הפרשה"/>
    <s v="ללא הפרשה"/>
    <s v="משולב"/>
    <n v="3"/>
    <s v="מרכז תחום פצע,דיאטנית"/>
    <s v="מזרון סטטי לפיזור לחץ"/>
    <s v="פצע ללא שינוי. ממשיך    טיפול מקומי במריחת FLAMINAL FORTE X 1/D   עם חבישה"/>
    <s v="\\mc-appsrv1\Applications\puzzlesoft\hospital_avotfiles\WoundsPics-1\IMG_2834.JPG"/>
    <n v="7"/>
    <d v="2020-09-04T19:19:41"/>
    <n v="4"/>
    <x v="0"/>
    <x v="4"/>
    <s v="L"/>
    <s v="עקב שמאל"/>
    <d v="2020-04-01T00:00:00"/>
    <s v="כן"/>
    <s v="פעיל"/>
    <n v="16347791"/>
    <s v="רפאל"/>
    <s v="פיזיצקי"/>
    <s v="זכר"/>
    <d v="1949-08-24T00:00:00"/>
    <n v="72656"/>
    <s v="IMG_2834.JPG"/>
  </r>
  <r>
    <n v="93488"/>
    <d v="2020-09-03T00:00:00"/>
    <n v="8"/>
    <n v="4"/>
    <n v="0"/>
    <s v="0-ללא הפרשה"/>
    <s v="ללא הפרשה"/>
    <s v="אדום-רקמת גרנולציה"/>
    <s v="לא ניתן להגדרה"/>
    <s v="מרכז תחום פצע,דיאטנית"/>
    <s v="מזרון סטטי לפיזור לחץ"/>
    <s v="פצע בהחמרה  בגודל.  ממשיך טיפול מקומי בPOLYDIN  2/D עם חבישה"/>
    <s v="\\mc-appsrv1\Applications\puzzlesoft\hospital_avotfiles\WoundsPics-1\IMG_2835.JPG"/>
    <n v="12"/>
    <d v="2020-09-04T19:23:50"/>
    <n v="1"/>
    <x v="0"/>
    <x v="4"/>
    <s v="L"/>
    <s v="מרכז עקב שמאל"/>
    <d v="2020-07-27T00:00:00"/>
    <s v="לא"/>
    <s v="פעיל"/>
    <n v="306775669"/>
    <s v="רפאל"/>
    <s v="אבייב"/>
    <s v="זכר"/>
    <d v="1952-08-19T00:00:00"/>
    <n v="76347"/>
    <s v="IMG_2835.JPG"/>
  </r>
  <r>
    <n v="70340"/>
    <d v="2014-07-26T00:00:00"/>
    <n v="1.5"/>
    <n v="1.5"/>
    <n v="0"/>
    <s v="1-הפרשה סרוטית"/>
    <s v="קטנה"/>
    <s v="צהוב-רקמה נקרוטית רכה,"/>
    <n v="3"/>
    <s v="NULL"/>
    <s v="NULL"/>
    <s v="פצע  מפריש עם רקמת פיברין"/>
    <s v="\\mc-srvfiles\ReuthFs\Applications\puzzlesoft\hospital_avotfiles\WoundsPics-1\IMG_2836.JPG"/>
    <n v="9"/>
    <d v="2014-07-26T14:03:47"/>
    <n v="4"/>
    <x v="0"/>
    <x v="7"/>
    <s v="L"/>
    <m/>
    <d v="2014-06-20T00:00:00"/>
    <s v="לא"/>
    <s v="סגור"/>
    <n v="11148749"/>
    <s v="דני"/>
    <s v="התניאן"/>
    <s v="זכר"/>
    <d v="1972-07-05T00:00:00"/>
    <n v="48002"/>
    <s v="IMG_2836.JPG"/>
  </r>
  <r>
    <n v="93489"/>
    <d v="2020-09-03T00:00:00"/>
    <n v="3.5"/>
    <n v="1.5"/>
    <n v="0"/>
    <s v="0-ללא הפרשה"/>
    <s v="ללא הפרשה"/>
    <s v="אדום-רקמת גרנולציה"/>
    <n v="3"/>
    <s v="מרכז תחום פצע,דיאטנית"/>
    <s v="מזרון סטטי לפיזור לחץ"/>
    <s v="פצע ללא שינוי.      ממשיך טיפול ב  X 1/D AQUACEL וDERMAGRAN PASTA  מסביב."/>
    <s v="\\mc-appsrv1\Applications\puzzlesoft\hospital_avotfiles\WoundsPics-1\IMG_2838.JPG"/>
    <n v="9"/>
    <d v="2020-09-04T19:25:58"/>
    <n v="1"/>
    <x v="0"/>
    <x v="1"/>
    <s v="C"/>
    <s v="עכוז"/>
    <d v="2018-03-05T00:00:00"/>
    <s v="לא"/>
    <s v="סגור"/>
    <n v="901102921"/>
    <s v="אסכנדר"/>
    <s v="אחמד"/>
    <s v="זכר"/>
    <d v="1972-08-29T00:00:00"/>
    <n v="64955"/>
    <s v="IMG_2838.JPG"/>
  </r>
  <r>
    <n v="70339"/>
    <d v="2014-07-26T00:00:00"/>
    <n v="6"/>
    <n v="6"/>
    <n v="0"/>
    <s v="0-ללא הפרשה"/>
    <s v="ללא הפרשה"/>
    <s v="שחור-רקמה נקרוטית יבשה"/>
    <n v="3"/>
    <s v="NULL"/>
    <s v="NULL"/>
    <s v="רקמה  נקרוטית יבשה"/>
    <s v="\\mc-srvfiles\ReuthFs\Applications\puzzlesoft\hospital_avotfiles\WoundsPics-1\IMG_2839.JPG"/>
    <n v="14"/>
    <d v="2014-07-26T14:01:38"/>
    <n v="3"/>
    <x v="0"/>
    <x v="4"/>
    <s v="L"/>
    <m/>
    <d v="2014-06-20T00:00:00"/>
    <s v="לא"/>
    <s v="סגור"/>
    <n v="11148749"/>
    <s v="דני"/>
    <s v="התניאן"/>
    <s v="זכר"/>
    <d v="1972-07-05T00:00:00"/>
    <n v="48002"/>
    <s v="IMG_2839.JPG"/>
  </r>
  <r>
    <n v="93490"/>
    <d v="2020-09-03T00:00:00"/>
    <n v="3.5"/>
    <n v="3.5"/>
    <n v="0"/>
    <s v="0-ללא הפרשה"/>
    <s v="ללא הפרשה"/>
    <s v="משולב"/>
    <s v="לא ניתן להגדרה"/>
    <s v="מרכז תחום פצע,דיאטנית"/>
    <s v="מזרון סטטי לפיזור לחץ"/>
    <s v="פצע ללא שינוי, הוחלף  טיפול מקומי  לFLAMINAL HYDRO X 1/D  עם חבישה"/>
    <s v="\\mc-appsrv1\Applications\puzzlesoft\hospital_avotfiles\WoundsPics-1\IMG_2840.JPG"/>
    <n v="12"/>
    <d v="2020-09-04T19:36:17"/>
    <n v="11"/>
    <x v="0"/>
    <x v="3"/>
    <s v="L"/>
    <s v="טרוכנטר שמאל"/>
    <d v="2020-08-16T00:00:00"/>
    <s v="כן"/>
    <s v="פעיל"/>
    <n v="7481468"/>
    <s v="רבקה"/>
    <s v="בוזין"/>
    <s v="נקבה"/>
    <d v="1930-01-01T00:00:00"/>
    <n v="74656"/>
    <s v="IMG_2840.JPG"/>
  </r>
  <r>
    <n v="70338"/>
    <d v="2014-07-26T00:00:00"/>
    <n v="6"/>
    <n v="5"/>
    <n v="0"/>
    <s v="0-ללא הפרשה"/>
    <s v="ללא הפרשה"/>
    <s v="שחור-רקמה נקרוטית יבשה"/>
    <n v="3"/>
    <s v="NULL"/>
    <s v="NULL"/>
    <s v="רקמה נקרוטית  יבשה"/>
    <s v="\\mc-srvfiles\ReuthFs\Applications\puzzlesoft\hospital_avotfiles\WoundsPics-1\IMG_2840.JPG"/>
    <n v="14"/>
    <d v="2014-07-26T14:00:24"/>
    <n v="2"/>
    <x v="0"/>
    <x v="4"/>
    <s v="R"/>
    <m/>
    <d v="2014-06-20T00:00:00"/>
    <s v="לא"/>
    <s v="סגור"/>
    <n v="11148749"/>
    <s v="דני"/>
    <s v="התניאן"/>
    <s v="זכר"/>
    <d v="1972-07-05T00:00:00"/>
    <n v="48002"/>
    <s v="IMG_2840.JPG"/>
  </r>
  <r>
    <n v="93554"/>
    <d v="2020-09-03T00:00:00"/>
    <n v="2"/>
    <n v="1"/>
    <n v="0"/>
    <s v="0-ללא הפרשה"/>
    <s v="ללא הפרשה"/>
    <s v="משולב"/>
    <n v="3"/>
    <s v="מרכז תחום פצע,דיאטנית"/>
    <s v="מזרון סטטי לפיזור לחץ"/>
    <s v="פצע ללא שינוי. סימני פטרת מסביב. ממשיך טיפול מקומי בFLAMINAL   + מריחת CLOTRIMAZOL מסביב עם חבישה"/>
    <s v="\\mc-appsrv1\Applications\puzzlesoft\hospital_avotfiles\WoundsPics-1\IMG_2843.JPG"/>
    <n v="7"/>
    <d v="2020-09-07T21:50:25"/>
    <n v="12"/>
    <x v="0"/>
    <x v="0"/>
    <s v="C"/>
    <s v="סקרום"/>
    <d v="2020-05-07T00:00:00"/>
    <s v="כן"/>
    <s v="פעיל"/>
    <n v="7481468"/>
    <s v="רבקה"/>
    <s v="בוזין"/>
    <s v="נקבה"/>
    <d v="1930-01-01T00:00:00"/>
    <n v="74656"/>
    <s v="IMG_2843.JPG"/>
  </r>
  <r>
    <n v="70337"/>
    <d v="2014-07-26T00:00:00"/>
    <n v="9"/>
    <n v="7"/>
    <n v="0.5"/>
    <s v="2-הפרשה סרו דמית"/>
    <s v="בינונית"/>
    <s v="אדום-רקמת גרנולציה"/>
    <n v="3"/>
    <s v="NULL"/>
    <s v="NULL"/>
    <s v="פצע מפריש , נקי  עם רקמת גרנולציה"/>
    <s v="\\mc-srvfiles\ReuthFs\Applications\puzzlesoft\hospital_avotfiles\WoundsPics-1\IMG_2844.JPG"/>
    <n v="14"/>
    <d v="2014-07-26T13:57:59"/>
    <n v="1"/>
    <x v="0"/>
    <x v="1"/>
    <s v="C"/>
    <m/>
    <d v="2014-06-20T00:00:00"/>
    <s v="לא"/>
    <s v="פעיל"/>
    <n v="11148749"/>
    <s v="דני"/>
    <s v="התניאן"/>
    <s v="זכר"/>
    <d v="1972-07-05T00:00:00"/>
    <n v="48002"/>
    <s v="IMG_2844.JPG"/>
  </r>
  <r>
    <n v="93500"/>
    <d v="2020-09-03T00:00:00"/>
    <n v="1.5"/>
    <n v="1"/>
    <n v="0"/>
    <s v="0-ללא הפרשה"/>
    <s v="ללא הפרשה"/>
    <s v="משולב"/>
    <n v="3"/>
    <s v="מרכז תחום פצע,דיאטנית"/>
    <s v="מזרון סטטי לפיזור לחץ"/>
    <s v="טיפול מקומי במריחת DERMAGRAMN PASTA X 2/D עם חבישה"/>
    <s v="\\mc-appsrv1\Applications\puzzlesoft\hospital_avotfiles\WoundsPics-1\IMG_2845.JPG"/>
    <n v="7"/>
    <d v="2020-09-04T20:12:37"/>
    <n v="3"/>
    <x v="0"/>
    <x v="7"/>
    <s v="L"/>
    <s v="קרסול דו&quot;צ שמאל כף רגל שמאל"/>
    <d v="2020-09-03T00:00:00"/>
    <s v="כן"/>
    <s v="פעיל"/>
    <n v="9278227"/>
    <s v="מרים"/>
    <s v="בנעים"/>
    <s v="נקבה"/>
    <d v="1936-04-09T00:00:00"/>
    <n v="76741"/>
    <s v="IMG_2845.JPG"/>
  </r>
  <r>
    <n v="93498"/>
    <d v="2020-09-03T00:00:00"/>
    <n v="6.5"/>
    <n v="2.5"/>
    <n v="0"/>
    <s v="0-ללא הפרשה"/>
    <s v="ללא הפרשה"/>
    <s v="משולב"/>
    <n v="4"/>
    <s v="מרכז תחום פצע,דיאטנית"/>
    <s v="מזרון סטטי לפיזור לחץ"/>
    <s v="פצע בהחמרה בגודל, פטרת מסביב. ממשיך טיפול במריחת FLAMINAL  X 1/D עם חבישה"/>
    <s v="\\mc-appsrv1\Applications\puzzlesoft\hospital_avotfiles\WoundsPics-1\IMG_2846.JPG"/>
    <n v="12"/>
    <d v="2020-09-04T19:53:36"/>
    <n v="1"/>
    <x v="0"/>
    <x v="0"/>
    <s v="C"/>
    <s v="סקרום"/>
    <d v="2020-08-01T00:00:00"/>
    <s v="לא"/>
    <s v="פעיל"/>
    <n v="9278227"/>
    <s v="מרים"/>
    <s v="בנעים"/>
    <s v="נקבה"/>
    <d v="1936-04-09T00:00:00"/>
    <n v="76741"/>
    <s v="IMG_2846.JPG"/>
  </r>
  <r>
    <n v="93555"/>
    <d v="2020-09-03T00:00:00"/>
    <n v="1.5"/>
    <n v="1.5"/>
    <n v="0"/>
    <s v="0-ללא הפרשה"/>
    <s v="ללא הפרשה"/>
    <s v="משולב"/>
    <n v="3"/>
    <s v="מרכז תחום פצע,דיאטנית"/>
    <s v="מזרון סטטי לפיזור לחץ"/>
    <s v="טיפול מקומי בDERMAGRAN PASRA X 2/D עם חבישה"/>
    <s v="\\mc-appsrv1\Applications\puzzlesoft\hospital_avotfiles\WoundsPics-1\IMG_2849.JPG"/>
    <n v="8"/>
    <d v="2020-09-07T21:52:19"/>
    <n v="2"/>
    <x v="0"/>
    <x v="7"/>
    <s v="R"/>
    <s v="קרסוליים דו&quot;צ כף רגל ימין"/>
    <d v="2020-09-03T00:00:00"/>
    <s v="כן"/>
    <s v="פעיל"/>
    <n v="9278227"/>
    <s v="מרים"/>
    <s v="בנעים"/>
    <s v="נקבה"/>
    <d v="1936-04-09T00:00:00"/>
    <n v="76741"/>
    <s v="IMG_2849.JPG"/>
  </r>
  <r>
    <n v="93501"/>
    <d v="2020-09-03T00:00:00"/>
    <n v="1"/>
    <n v="0.5"/>
    <n v="0"/>
    <s v="0-ללא הפרשה"/>
    <s v="ללא הפרשה"/>
    <s v="משולב"/>
    <n v="3"/>
    <s v="מרכז תחום פצע,דיאטנית"/>
    <s v="מזרון סטטי לפיזור לחץ"/>
    <s v="טיפול מקומי בFLAMINAL HYDRO X 1/D עם חבישה"/>
    <s v="\\mc-appsrv1\Applications\puzzlesoft\hospital_avotfiles\WoundsPics-1\IMG_2851.JPG"/>
    <n v="5"/>
    <d v="2020-09-04T20:16:42"/>
    <n v="4"/>
    <x v="0"/>
    <x v="2"/>
    <s v="R"/>
    <s v="אוזן ימין"/>
    <d v="2020-09-03T00:00:00"/>
    <s v="כן"/>
    <s v="פעיל"/>
    <n v="9278227"/>
    <s v="מרים"/>
    <s v="בנעים"/>
    <s v="נקבה"/>
    <d v="1936-04-09T00:00:00"/>
    <n v="76741"/>
    <s v="IMG_2851.JPG"/>
  </r>
  <r>
    <n v="93506"/>
    <d v="2020-09-03T00:00:00"/>
    <n v="0.8"/>
    <n v="0.5"/>
    <n v="1.5"/>
    <s v="0-ללא הפרשה"/>
    <s v="ללא הפרשה"/>
    <s v="משולב"/>
    <n v="4"/>
    <s v="מרכז תחום פצע,דיאטנית"/>
    <s v="מזרון סטטי לפיזור לחץ"/>
    <s v="פצע ללא שינוי, כיס בן שעות 8-12 עד 5 סמ'.  ממשיך טיפול מקומי בCURASALT X 1/D עם חבישה"/>
    <s v="\\mc-appsrv1\Applications\puzzlesoft\hospital_avotfiles\WoundsPics-1\IMG_2853.JPG"/>
    <n v="5"/>
    <d v="2020-09-04T20:39:33"/>
    <n v="2"/>
    <x v="0"/>
    <x v="3"/>
    <s v="L"/>
    <s v="טרוכנטר שמאל"/>
    <d v="2020-07-01T00:00:00"/>
    <s v="לא"/>
    <s v="פעיל"/>
    <n v="25090176"/>
    <s v="סיניה"/>
    <s v="מורסדג"/>
    <s v="נקבה"/>
    <d v="1973-01-30T00:00:00"/>
    <n v="76320"/>
    <s v="IMG_2853.JPG"/>
  </r>
  <r>
    <n v="93505"/>
    <d v="2020-09-04T00:00:00"/>
    <n v="2.5"/>
    <n v="1.5"/>
    <n v="0"/>
    <s v="0-ללא הפרשה"/>
    <s v="ללא הפרשה"/>
    <s v="משולב"/>
    <n v="3"/>
    <m/>
    <m/>
    <s v="2 פצעים  עם פטרת + מצרציה ניכרת מסביב. שינוי טיפול מקומי למריחת  HYCOMYCIN  X 2/D עם חבישה + מריחת CLOTRIMAZOL מסביב"/>
    <s v="\\mc-appsrv1\Applications\puzzlesoft\hospital_avotfiles\WoundsPics-1\IMG_2855.JPG"/>
    <n v="9"/>
    <d v="2020-09-04T20:38:37"/>
    <n v="3"/>
    <x v="0"/>
    <x v="0"/>
    <s v="L"/>
    <s v="סקרום"/>
    <d v="2020-08-16T00:00:00"/>
    <s v="כן"/>
    <s v="סגור"/>
    <n v="25090176"/>
    <s v="סיניה"/>
    <s v="מורסדג"/>
    <s v="נקבה"/>
    <d v="1973-01-30T00:00:00"/>
    <n v="76320"/>
    <s v="IMG_2855.JPG"/>
  </r>
  <r>
    <n v="93509"/>
    <d v="2020-09-03T00:00:00"/>
    <n v="3.5"/>
    <n v="3.5"/>
    <n v="0"/>
    <s v="0-ללא הפרשה"/>
    <s v="ללא הפרשה"/>
    <s v="משולב"/>
    <s v="לא ניתן להגדרה"/>
    <s v="מרכז תחום פצע,דיאטנית"/>
    <s v="מזרון סטטי לפיזור לחץ"/>
    <s v="פצע ללא שינוי.   ממשיך   טיפול מקומי בהרטבות HARTMAN X 3/D  + מריחה CLOTRIMAZOL מסביב  עם חבישה"/>
    <s v="\\mc-appsrv1\Applications\puzzlesoft\hospital_avotfiles\WoundsPics-1\IMG_2857.JPG"/>
    <n v="12"/>
    <d v="2020-09-04T21:19:51"/>
    <n v="5"/>
    <x v="0"/>
    <x v="3"/>
    <s v="L"/>
    <s v="טרוכנטר שמאל"/>
    <d v="2020-08-21T00:00:00"/>
    <s v="כן"/>
    <s v="פעיל"/>
    <n v="42130807"/>
    <s v="בלה"/>
    <s v="שלומוביץ"/>
    <s v="נקבה"/>
    <d v="1934-04-01T00:00:00"/>
    <n v="75737"/>
    <s v="IMG_2857.JPG"/>
  </r>
  <r>
    <n v="70578"/>
    <d v="2014-08-23T00:00:00"/>
    <n v="4"/>
    <n v="3"/>
    <n v="0.1"/>
    <s v="1-הפרשה סרוטית"/>
    <s v="גדולה"/>
    <s v="משולב"/>
    <n v="3"/>
    <s v="NULL"/>
    <s v="NULL"/>
    <s v="פצע לחץ במפשעה שמאל 4*3 סמ', ריקמה משולבת , הפרשה סרוטית מרובה, דרגה 3.  טיפול בHARTMAN 1 X 2/D"/>
    <s v="\\mc-srvfiles\ReuthFs\Applications\puzzlesoft\hospital_avotfiles\WoundsPics-1\IMG_2859.JPG"/>
    <n v="14"/>
    <d v="2014-08-23T02:50:29"/>
    <n v="1"/>
    <x v="0"/>
    <x v="28"/>
    <s v="L"/>
    <s v="מפשעה שמאל"/>
    <d v="2014-07-28T00:00:00"/>
    <s v="כן"/>
    <s v="סגור"/>
    <n v="30163661"/>
    <s v="רחל"/>
    <s v="מזרחי"/>
    <s v="נקבה"/>
    <d v="1936-01-15T00:00:00"/>
    <n v="47310"/>
    <s v="IMG_2859.JPG"/>
  </r>
  <r>
    <n v="70666"/>
    <d v="2014-09-01T00:00:00"/>
    <n v="2"/>
    <n v="1"/>
    <n v="0.1"/>
    <s v="0-ללא הפרשה"/>
    <s v="ללא הפרשה"/>
    <s v="אדום-רקמת גרנולציה"/>
    <n v="2"/>
    <s v="NULL"/>
    <s v="NULL"/>
    <s v="פצע לחץ במפשעה בשיפור, 2*1 סמ'  ריקמה גרנולטית, ללא הפרשות , דרגה 2  טיפול בHARTMAN 1 X 2/D. מסביב  AGISTEN"/>
    <s v="\\mc-srvfiles\ReuthFs\Applications\puzzlesoft\hospital_avotfiles\WoundsPics-1\IMG_2860.JPG"/>
    <n v="6"/>
    <d v="2014-09-01T11:26:33"/>
    <n v="1"/>
    <x v="0"/>
    <x v="28"/>
    <s v="L"/>
    <s v="מפשעה שמאל"/>
    <d v="2014-07-28T00:00:00"/>
    <s v="כן"/>
    <s v="סגור"/>
    <n v="30163661"/>
    <s v="רחל"/>
    <s v="מזרחי"/>
    <s v="נקבה"/>
    <d v="1936-01-15T00:00:00"/>
    <n v="47310"/>
    <s v="IMG_2860.JPG"/>
  </r>
  <r>
    <n v="93510"/>
    <d v="2020-09-03T00:00:00"/>
    <n v="9"/>
    <n v="5"/>
    <n v="0"/>
    <s v="0-ללא הפרשה"/>
    <s v="ללא הפרשה"/>
    <s v="משולב"/>
    <n v="4"/>
    <s v="מרכז תחום פצע,דיאטנית"/>
    <s v="מזרון סטטי לפיזור לחץ"/>
    <s v="פצע  נקי. ממשיך טיפול מקומי בהרטבות HARTMAN X 3/D + מריחת CLOTRIMAZOL מסביב עם חבישה"/>
    <s v="\\mc-appsrv1\Applications\puzzlesoft\hospital_avotfiles\WoundsPics-1\IMG_2861.JPG"/>
    <n v="13"/>
    <d v="2020-09-04T21:51:37"/>
    <n v="1"/>
    <x v="0"/>
    <x v="0"/>
    <s v="C"/>
    <s v="סקרום"/>
    <d v="2020-08-01T00:00:00"/>
    <s v="לא"/>
    <s v="פעיל"/>
    <n v="14244479"/>
    <s v="נלי"/>
    <s v="ונצובסקי"/>
    <s v="נקבה"/>
    <d v="1951-07-04T00:00:00"/>
    <n v="76636"/>
    <s v="IMG_2861.JPG"/>
  </r>
  <r>
    <n v="70352"/>
    <d v="2014-07-28T00:00:00"/>
    <n v="4"/>
    <n v="3"/>
    <n v="2"/>
    <s v="0-ללא הפרשה"/>
    <s v="ללא הפרשה"/>
    <s v="משולב"/>
    <n v="3"/>
    <s v="NULL"/>
    <s v="NULL"/>
    <s v="ללא סימני נמק חדשים. כיס  3 סמ' בשעה 9- 12.סימני אוסטאומיאליטיס.  להקפיד ולהוריד לחץ על הפצע."/>
    <s v="\\mc-emc-srvfiles\ReuthFs\Applications\puzzlesoft\hospital_avotfiles\WoundsPics-1\IMG_2862.JPG"/>
    <n v="11"/>
    <d v="2014-07-28T10:10:52"/>
    <n v="1"/>
    <x v="0"/>
    <x v="1"/>
    <s v="R"/>
    <s v="שיפשוף"/>
    <d v="2014-02-03T00:00:00"/>
    <s v="כן"/>
    <s v="פעיל"/>
    <n v="907096242"/>
    <s v="חאלד"/>
    <s v="דאר אלשייך"/>
    <s v="זכר"/>
    <d v="1972-11-10T00:00:00"/>
    <n v="45671"/>
    <s v="IMG_2862.JPG"/>
  </r>
  <r>
    <n v="93512"/>
    <d v="2020-09-04T00:00:00"/>
    <n v="4.5"/>
    <n v="1"/>
    <n v="2"/>
    <s v="0-ללא הפרשה"/>
    <s v="ללא הפרשה"/>
    <s v="משולב"/>
    <n v="4"/>
    <s v="מרכז תחום פצע,דיאטנית"/>
    <s v="מזרון סטטי לפיזור לחץ"/>
    <s v="פצע ללא שינוי. ממשיך טיפול מקומי בAQUCEL X 1/D עם חבישה"/>
    <s v="\\mc-appsrv1\Applications\puzzlesoft\hospital_avotfiles\WoundsPics-1\IMG_2863.JPG"/>
    <n v="10"/>
    <d v="2020-09-04T21:52:55"/>
    <n v="3"/>
    <x v="1"/>
    <x v="21"/>
    <s v="R"/>
    <s v="כף רגל ימין"/>
    <d v="2020-08-01T00:00:00"/>
    <s v="לא"/>
    <s v="פעיל"/>
    <n v="14244479"/>
    <s v="נלי"/>
    <s v="ונצובסקי"/>
    <s v="נקבה"/>
    <d v="1951-07-04T00:00:00"/>
    <n v="76636"/>
    <s v="IMG_2863.JPG"/>
  </r>
  <r>
    <n v="70350"/>
    <d v="2014-07-28T00:00:00"/>
    <n v="0.3"/>
    <n v="0.3"/>
    <n v="0.5"/>
    <s v="0-ללא הפרשה"/>
    <s v="ללא הפרשה"/>
    <s v="משולב"/>
    <n v="2"/>
    <s v="NULL"/>
    <s v="NULL"/>
    <s v="נמשיך טיפול. פצע צולם."/>
    <s v="\\mc-emc-srvfiles\ReuthFs\Applications\puzzlesoft\hospital_avotfiles\WoundsPics-1\IMG_2865.JPG"/>
    <n v="4"/>
    <d v="2014-07-28T10:05:05"/>
    <n v="1"/>
    <x v="0"/>
    <x v="0"/>
    <s v="C"/>
    <s v="SACRUM"/>
    <d v="2013-03-06T00:00:00"/>
    <s v="לא"/>
    <s v="סגור"/>
    <n v="78774338"/>
    <s v="ציון"/>
    <s v="פרץ"/>
    <s v="זכר"/>
    <d v="1950-03-03T00:00:00"/>
    <n v="40535"/>
    <s v="IMG_2865.JPG"/>
  </r>
  <r>
    <n v="93513"/>
    <d v="2020-09-03T00:00:00"/>
    <n v="1.5"/>
    <n v="0.5"/>
    <n v="1"/>
    <s v="0-ללא הפרשה"/>
    <s v="ללא הפרשה"/>
    <s v="משולב"/>
    <n v="4"/>
    <s v="מרכז תחום פצע,דיאטנית"/>
    <s v="מזרון סטטי לפיזור לחץ"/>
    <s v="פצע ללא שינוי.  ממשיך  טיפול מקומי בAQACEL X 1/D עם חבישה"/>
    <s v="\\mc-appsrv1\Applications\puzzlesoft\hospital_avotfiles\WoundsPics-1\IMG_2866.JPG"/>
    <n v="6"/>
    <d v="2020-09-04T21:56:06"/>
    <n v="1"/>
    <x v="0"/>
    <x v="0"/>
    <s v="C"/>
    <s v="סקרום"/>
    <d v="2018-07-01T00:00:00"/>
    <s v="לא"/>
    <s v="פעיל"/>
    <n v="70343835"/>
    <s v="אורי"/>
    <s v="תמיר"/>
    <s v="זכר"/>
    <d v="1934-01-01T00:00:00"/>
    <n v="66653"/>
    <s v="IMG_2866.JPG"/>
  </r>
  <r>
    <n v="70356"/>
    <d v="2014-07-28T00:00:00"/>
    <n v="1.5"/>
    <n v="1"/>
    <n v="0"/>
    <s v="0-ללא הפרשה"/>
    <s v="ללא הפרשה"/>
    <s v="משולב"/>
    <n v="3"/>
    <s v="NULL"/>
    <s v="NULL"/>
    <s v="מדדי הפצע הצטמצמו. מצב הפצע הינו משתפר. שונה טיפול מקומי.  פצע צולם."/>
    <s v="\\mc-emc-srvfiles\ReuthFs\Applications\puzzlesoft\hospital_avotfiles\WoundsPics-1\IMG_2867.JPG"/>
    <n v="7"/>
    <d v="2014-07-28T10:54:38"/>
    <n v="3"/>
    <x v="0"/>
    <x v="3"/>
    <s v="R"/>
    <m/>
    <d v="2014-04-16T00:00:00"/>
    <s v="לא"/>
    <s v="סגור"/>
    <n v="30597280"/>
    <s v="מרסלה"/>
    <s v="סטון"/>
    <s v="נקבה"/>
    <d v="1933-01-01T00:00:00"/>
    <n v="46756"/>
    <s v="IMG_2867.JPG"/>
  </r>
  <r>
    <n v="70354"/>
    <d v="2014-07-28T00:00:00"/>
    <n v="10"/>
    <n v="7"/>
    <n v="1"/>
    <s v="0-ללא הפרשה"/>
    <s v="ללא הפרשה"/>
    <s v="משולב"/>
    <n v="3"/>
    <s v="NULL"/>
    <s v="NULL"/>
    <s v="פצע נקי , בשיפור. קיים כיס בשעה 9-10. וכיס בשעה 13. המשך טיפול.  פצע צולם."/>
    <s v="\\mc-emc-srvfiles\ReuthFs\Applications\puzzlesoft\hospital_avotfiles\WoundsPics-1\IMG_2868.JPG"/>
    <n v="13"/>
    <d v="2014-07-28T10:51:55"/>
    <n v="1"/>
    <x v="0"/>
    <x v="0"/>
    <s v="C"/>
    <m/>
    <d v="2014-04-16T00:00:00"/>
    <s v="לא"/>
    <s v="סגור"/>
    <n v="30597280"/>
    <s v="מרסלה"/>
    <s v="סטון"/>
    <s v="נקבה"/>
    <d v="1933-01-01T00:00:00"/>
    <n v="46756"/>
    <s v="IMG_2868.JPG"/>
  </r>
  <r>
    <n v="93520"/>
    <d v="2020-09-02T00:00:00"/>
    <n v="3"/>
    <n v="2"/>
    <n v="0"/>
    <s v="5-הפרשה מוגלתית רבה"/>
    <s v="גדולה"/>
    <s v="משולב"/>
    <n v="4"/>
    <s v="מרכז תחום פצע,דיאטנית"/>
    <s v="מזרון סטטי לפיזור לחץ"/>
    <s v="פצע בשיפור,  עם הפרשה סרוטית. הוחלף טיפול מקומי להרטבות HARTMAN עם טורונדה רטובה לתוך הפצע עם חבישה"/>
    <s v="\\mc-appsrv1\Applications\puzzlesoft\hospital_avotfiles\WoundsPics-1\IMG_2869.JPG"/>
    <n v="13"/>
    <d v="2020-09-04T22:19:58"/>
    <n v="11"/>
    <x v="3"/>
    <x v="29"/>
    <s v="L"/>
    <s v="זרוע שמאל"/>
    <d v="2020-08-20T00:00:00"/>
    <s v="כן"/>
    <s v="פעיל"/>
    <n v="43481183"/>
    <s v="אברהם"/>
    <s v="גראד"/>
    <s v="זכר"/>
    <d v="1945-04-01T00:00:00"/>
    <n v="76069"/>
    <s v="IMG_2869.JPG"/>
  </r>
  <r>
    <n v="70355"/>
    <d v="2014-07-28T00:00:00"/>
    <n v="1"/>
    <n v="1"/>
    <n v="0"/>
    <s v="0-ללא הפרשה"/>
    <s v="ללא הפרשה"/>
    <s v="משולב"/>
    <n v="3"/>
    <s v="NULL"/>
    <s v="NULL"/>
    <s v="מדדי הפצע הצטמצמו. מצב הפצע הינו משתפר. שונה טיפול מקומי.  פצע צולם."/>
    <s v="\\mc-emc-srvfiles\ReuthFs\Applications\puzzlesoft\hospital_avotfiles\WoundsPics-1\IMG_2870.JPG"/>
    <n v="6"/>
    <d v="2014-07-28T10:54:03"/>
    <n v="2"/>
    <x v="0"/>
    <x v="3"/>
    <s v="L"/>
    <m/>
    <d v="2014-04-16T00:00:00"/>
    <s v="לא"/>
    <s v="סגור"/>
    <n v="30597280"/>
    <s v="מרסלה"/>
    <s v="סטון"/>
    <s v="נקבה"/>
    <d v="1933-01-01T00:00:00"/>
    <n v="46756"/>
    <s v="IMG_2870.JPG"/>
  </r>
  <r>
    <n v="93515"/>
    <d v="2020-09-03T00:00:00"/>
    <n v="6.5"/>
    <n v="3.5"/>
    <n v="4"/>
    <s v="0-ללא הפרשה"/>
    <s v="ללא הפרשה"/>
    <s v="משולב"/>
    <n v="4"/>
    <s v="מרכז תחום פצע,דיאטנית"/>
    <s v="מזרון סטטי לפיזור לחץ"/>
    <s v="פצע ללא שינוי, עצם נמוש, כיס בן שעות 9-11 עד 8 סמ'.   ממשיך טיפול מקומי בהרטבות  HARTMAN + FLAGYL + הגנה מסביב במריחת CLOTRIMAZOL עם חבישה."/>
    <s v="\\mc-appsrv1\Applications\puzzlesoft\hospital_avotfiles\WoundsPics-1\IMG_2871.JPG"/>
    <n v="12"/>
    <d v="2020-09-04T22:04:40"/>
    <n v="3"/>
    <x v="0"/>
    <x v="0"/>
    <s v="C"/>
    <s v="סקרום"/>
    <d v="2019-10-06T00:00:00"/>
    <s v="כן"/>
    <s v="פעיל"/>
    <n v="43481183"/>
    <s v="אברהם"/>
    <s v="גראד"/>
    <s v="זכר"/>
    <d v="1945-04-01T00:00:00"/>
    <n v="70450"/>
    <s v="IMG_2871.JPG"/>
  </r>
  <r>
    <n v="93516"/>
    <d v="2020-09-03T00:00:00"/>
    <n v="1"/>
    <n v="0.5"/>
    <n v="0"/>
    <s v="0-ללא הפרשה"/>
    <s v="ללא הפרשה"/>
    <s v="משולב"/>
    <s v="לא ניתן להגדרה"/>
    <s v="מרכז תחום פצע,דיאטנית"/>
    <s v="מזרון סטטי לפיזור לחץ"/>
    <s v="פצע  ללא שינוי. ממשיך טיפול מקומי במריחת FLAMINAL HYDRO X 1/D עם חבישה"/>
    <s v="\\mc-appsrv1\Applications\puzzlesoft\hospital_avotfiles\WoundsPics-1\IMG_2873.JPG"/>
    <n v="5"/>
    <d v="2020-09-04T22:05:27"/>
    <n v="8"/>
    <x v="0"/>
    <x v="4"/>
    <s v="R"/>
    <s v="עקב ימין"/>
    <d v="2020-06-03T00:00:00"/>
    <s v="כן"/>
    <s v="פעיל"/>
    <n v="43481183"/>
    <s v="אברהם"/>
    <s v="גראד"/>
    <s v="זכר"/>
    <d v="1945-04-01T00:00:00"/>
    <n v="75621"/>
    <s v="IMG_2873.JPG"/>
  </r>
  <r>
    <n v="70357"/>
    <d v="2014-07-28T00:00:00"/>
    <n v="2"/>
    <n v="2"/>
    <n v="0"/>
    <s v="0-ללא הפרשה"/>
    <s v="ללא הפרשה"/>
    <s v="משולב"/>
    <n v="2"/>
    <s v="NULL"/>
    <s v="NULL"/>
    <s v="בצלקת של פצע ישן נוצר פצע חדש. הומלץ לא להושיב , להוריד לחץ על הפצע.{ מטופלת בטיטול}"/>
    <s v="\\mc-emc-srvfiles\ReuthFs\Applications\puzzlesoft\hospital_avotfiles\WoundsPics-1\IMG_2873.JPG"/>
    <n v="9"/>
    <d v="2014-07-28T10:57:56"/>
    <n v="6"/>
    <x v="0"/>
    <x v="0"/>
    <s v="L"/>
    <m/>
    <d v="2014-07-27T00:00:00"/>
    <s v="כן"/>
    <s v="סגור"/>
    <n v="310841598"/>
    <s v="יבגניה"/>
    <s v="קרמר"/>
    <s v="נקבה"/>
    <d v="1928-04-27T00:00:00"/>
    <n v="38187"/>
    <s v="IMG_2873.JPG"/>
  </r>
  <r>
    <n v="70360"/>
    <d v="2014-07-29T00:00:00"/>
    <n v="7"/>
    <n v="3"/>
    <n v="0.3"/>
    <s v="0-ללא הפרשה"/>
    <s v="ללא הפרשה"/>
    <s v="משולב"/>
    <n v="4"/>
    <s v="NULL"/>
    <s v="NULL"/>
    <s v="שיפור קל. פצע עם סימני היפרגרנולציה. נמשיך טיפול עם הרטבות.  פצע צולם."/>
    <s v="\\mc-emc-srvfiles\ReuthFs\Applications\puzzlesoft\hospital_avotfiles\WoundsPics-1\IMG_2875.JPG"/>
    <n v="12"/>
    <d v="2014-07-29T00:50:15"/>
    <n v="4"/>
    <x v="0"/>
    <x v="5"/>
    <s v="L"/>
    <s v="צדדי"/>
    <d v="2014-07-08T00:00:00"/>
    <s v="לא"/>
    <s v="סגור"/>
    <n v="67432278"/>
    <s v="פורטונה"/>
    <s v="אסיאס"/>
    <s v="נקבה"/>
    <d v="1928-07-01T00:00:00"/>
    <n v="47867"/>
    <s v="IMG_2875.JPG"/>
  </r>
  <r>
    <n v="93514"/>
    <d v="2020-09-04T00:00:00"/>
    <n v="3"/>
    <n v="2"/>
    <n v="1"/>
    <s v="0-ללא הפרשה"/>
    <s v="ללא הפרשה"/>
    <s v="משולב"/>
    <n v="4"/>
    <s v="מרכז תחום פצע,דיאטנית"/>
    <s v="מזרון סטטי לפיזור לחץ"/>
    <s v="פצע  ללא שינוי .  ממשיך  טיפול מקומי בHARTMAN X 3/D עם חבישה + מריחת  CLOTRIMAZOL מסביב"/>
    <s v="\\mc-appsrv1\Applications\puzzlesoft\hospital_avotfiles\WoundsPics-1\IMG_2875.JPG"/>
    <n v="10"/>
    <d v="2020-09-04T21:58:49"/>
    <n v="2"/>
    <x v="0"/>
    <x v="0"/>
    <s v="C"/>
    <s v="סקרום"/>
    <d v="2019-07-24T00:00:00"/>
    <s v="כן"/>
    <s v="פעיל"/>
    <n v="320468887"/>
    <s v="דניס"/>
    <s v="יעקובוב"/>
    <s v="זכר"/>
    <d v="1980-03-14T00:00:00"/>
    <n v="13630"/>
    <s v="IMG_2875.JPG"/>
  </r>
  <r>
    <n v="70390"/>
    <d v="2014-07-29T00:00:00"/>
    <n v="8"/>
    <n v="8"/>
    <n v="0"/>
    <s v="0-ללא הפרשה"/>
    <s v="ללא הפרשה"/>
    <s v="משולב"/>
    <n v="4"/>
    <s v="NULL"/>
    <s v="NULL"/>
    <s v="ממשיך בהרטבות עם HARTMAN  , מעקב"/>
    <s v="\\mc-srvfiles\ReuthFs\Applications\puzzlesoft\hospital_avotfiles\WoundsPics-1\IMG_2876.JPG"/>
    <n v="13"/>
    <d v="2014-07-29T21:48:47"/>
    <n v="2"/>
    <x v="0"/>
    <x v="3"/>
    <s v="R"/>
    <m/>
    <d v="2014-06-22T00:00:00"/>
    <s v="לא"/>
    <s v="סגור"/>
    <n v="80295785"/>
    <s v="חאלד"/>
    <s v="עיסא"/>
    <s v="זכר"/>
    <d v="1960-01-01T00:00:00"/>
    <n v="47633"/>
    <s v="IMG_2876.JPG"/>
  </r>
  <r>
    <n v="70391"/>
    <d v="2014-07-29T00:00:00"/>
    <n v="10"/>
    <n v="8"/>
    <n v="4"/>
    <s v="0-ללא הפרשה"/>
    <s v="ללא הפרשה"/>
    <s v="משולב"/>
    <n v="4"/>
    <s v="NULL"/>
    <s v="NULL"/>
    <s v="נפתח כיס לעומק 4 סמ&quot;.הוחל בטיפול עם CURASALT לתוך הכיס והמשך עם הרטבות עם הרטמן"/>
    <s v="\\mc-srvfiles\ReuthFs\Applications\puzzlesoft\hospital_avotfiles\WoundsPics-1\IMG_2878.JPG"/>
    <n v="13"/>
    <d v="2014-07-29T21:53:02"/>
    <n v="1"/>
    <x v="0"/>
    <x v="0"/>
    <s v="C"/>
    <s v="סקרום"/>
    <d v="2014-06-22T00:00:00"/>
    <s v="לא"/>
    <s v="סגור"/>
    <n v="80295785"/>
    <s v="חאלד"/>
    <s v="עיסא"/>
    <s v="זכר"/>
    <d v="1960-01-01T00:00:00"/>
    <n v="47633"/>
    <s v="IMG_2878.JPG"/>
  </r>
  <r>
    <n v="70538"/>
    <d v="2014-08-18T00:00:00"/>
    <n v="10"/>
    <n v="8"/>
    <n v="1.5"/>
    <s v="3-הפרשה דמית"/>
    <s v="קטנה"/>
    <s v="ורוד-רקמת אפיטל"/>
    <n v="4"/>
    <s v="NULL"/>
    <s v="NULL"/>
    <s v="פצע לחץ עם עצם חסוף למגע, עם נטיה לשיפור וסימני גרנולציה .  ממשיך טיפול SOL.HARTMAN X2/D מסביב THREOLONE"/>
    <s v="\\mc-srvfiles\ReuthFs\Applications\puzzlesoft\hospital_avotfiles\WoundsPics-1\IMG_2892.JPG"/>
    <n v="12"/>
    <d v="2014-08-18T14:36:58"/>
    <n v="1"/>
    <x v="0"/>
    <x v="0"/>
    <s v="C"/>
    <s v="עכוז"/>
    <d v="2014-06-16T00:00:00"/>
    <s v="לא"/>
    <s v="פעיל"/>
    <n v="21381298"/>
    <s v="יוסף"/>
    <s v="מזרחי"/>
    <s v="זכר"/>
    <d v="1980-01-06T00:00:00"/>
    <n v="47574"/>
    <s v="IMG_2892.JPG"/>
  </r>
  <r>
    <n v="70397"/>
    <d v="2014-07-30T00:00:00"/>
    <n v="15"/>
    <n v="15"/>
    <n v="3"/>
    <s v="3-הפרשה דמית"/>
    <s v="קטנה"/>
    <s v="ורוד-רקמת אפיטל"/>
    <n v="4"/>
    <s v="NULL"/>
    <s v="NULL"/>
    <s v="פצע לאחר הטרייה עם אזור פיברוטי וניקרוטי ממשיך בטיפול SOL.HARTMAN X2 מסביב THREOLONE"/>
    <s v="\\mc-srvfiles\ReuthFs\Applications\puzzlesoft\hospital_avotfiles\WoundsPics-1\IMG_2892.JPG"/>
    <n v="12"/>
    <d v="2014-07-30T09:25:10"/>
    <n v="1"/>
    <x v="0"/>
    <x v="0"/>
    <s v="C"/>
    <s v="עכוז"/>
    <d v="2014-06-16T00:00:00"/>
    <s v="לא"/>
    <s v="פעיל"/>
    <n v="21381298"/>
    <s v="יוסף"/>
    <s v="מזרחי"/>
    <s v="זכר"/>
    <d v="1980-01-06T00:00:00"/>
    <n v="47574"/>
    <s v="IMG_2892.JPG"/>
  </r>
  <r>
    <n v="70416"/>
    <d v="2014-08-04T00:00:00"/>
    <n v="8"/>
    <n v="7.5"/>
    <n v="3"/>
    <s v="2-הפרשה סרו דמית"/>
    <s v="גדולה"/>
    <s v="אדום-רקמת גרנולציה"/>
    <n v="4"/>
    <s v="NULL"/>
    <s v="NULL"/>
    <s v="ממשיך הרטבות עם SOL. HARTMAN שלוש פעמים  ביום  ומסביב לפצע  CR.CLOTRIMAZOLE פעמיים ביום."/>
    <s v="\\mc-srvfiles\ReuthFs\Applications\puzzlesoft\hospital_avotfiles\WoundsPics-1\IMG_2901.JPG"/>
    <n v="15"/>
    <d v="2014-08-04T10:14:41"/>
    <n v="4"/>
    <x v="0"/>
    <x v="12"/>
    <s v="R"/>
    <s v="חלק עליון"/>
    <d v="2014-02-04T00:00:00"/>
    <s v="כן"/>
    <s v="פעיל"/>
    <n v="318047883"/>
    <s v="איפטח"/>
    <s v="חודיאנטוב"/>
    <s v="זכר"/>
    <d v="1957-09-04T00:00:00"/>
    <n v="42838"/>
    <s v="IMG_2901.JPG"/>
  </r>
  <r>
    <n v="70414"/>
    <d v="2014-08-04T00:00:00"/>
    <n v="4"/>
    <n v="3.5"/>
    <n v="0.7"/>
    <s v="1-הפרשה סרוטית"/>
    <s v="קטנה"/>
    <s v="אדום-רקמת גרנולציה"/>
    <n v="4"/>
    <s v="NULL"/>
    <s v="NULL"/>
    <s v="ממשיך הרטבות עם  SOL. HARTMAN ארבע פעמים ביום."/>
    <s v="\\mc-srvfiles\ReuthFs\Applications\puzzlesoft\hospital_avotfiles\WoundsPics-1\IMG_2904.JPG"/>
    <n v="12"/>
    <d v="2014-08-04T10:11:09"/>
    <n v="1"/>
    <x v="0"/>
    <x v="0"/>
    <s v="C"/>
    <m/>
    <d v="2013-08-05T00:00:00"/>
    <s v="כן"/>
    <s v="פעיל"/>
    <n v="318047883"/>
    <s v="איפטח"/>
    <s v="חודיאנטוב"/>
    <s v="זכר"/>
    <d v="1957-09-04T00:00:00"/>
    <n v="42838"/>
    <s v="IMG_2904.JPG"/>
  </r>
  <r>
    <n v="70417"/>
    <d v="2014-08-04T00:00:00"/>
    <n v="7.5"/>
    <n v="8"/>
    <n v="1"/>
    <s v="1-הפרשה סרוטית"/>
    <s v="גדולה"/>
    <s v="אדום-רקמת גרנולציה"/>
    <n v="4"/>
    <s v="NULL"/>
    <s v="NULL"/>
    <s v="ממשיך בהרטבות עם HARTMAN ארבע פעמים ביום. הפצע צולם."/>
    <s v="\\mc-srvfiles\ReuthFs\Applications\puzzlesoft\hospital_avotfiles\WoundsPics-1\IMG_2906.JPG"/>
    <n v="15"/>
    <d v="2014-08-04T10:23:08"/>
    <n v="5"/>
    <x v="0"/>
    <x v="1"/>
    <s v="L"/>
    <m/>
    <d v="2014-02-11T00:00:00"/>
    <s v="כן"/>
    <s v="פעיל"/>
    <n v="318047883"/>
    <s v="איפטח"/>
    <s v="חודיאנטוב"/>
    <s v="זכר"/>
    <d v="1957-09-04T00:00:00"/>
    <n v="42838"/>
    <s v="IMG_2906.JPG"/>
  </r>
  <r>
    <n v="70422"/>
    <d v="2014-08-04T00:00:00"/>
    <n v="5"/>
    <n v="4"/>
    <n v="0.1"/>
    <s v="0-ללא הפרשה"/>
    <s v="ללא הפרשה"/>
    <s v="משולב"/>
    <n v="2"/>
    <s v="NULL"/>
    <s v="NULL"/>
    <s v="טיפול ב CR. SILVEROL פעמיים ביום."/>
    <s v="\\mc-srvfiles\ReuthFs\Applications\puzzlesoft\hospital_avotfiles\WoundsPics-1\IMG_2907.JPG"/>
    <n v="12"/>
    <d v="2014-08-04T13:04:40"/>
    <n v="2"/>
    <x v="3"/>
    <x v="4"/>
    <s v="L"/>
    <m/>
    <d v="2015-03-23T00:00:00"/>
    <s v="כן"/>
    <s v="סגור"/>
    <n v="42558833"/>
    <s v="ששון"/>
    <s v="ששון"/>
    <s v="זכר"/>
    <d v="1928-01-01T00:00:00"/>
    <n v="19085"/>
    <s v="IMG_2907.JPG"/>
  </r>
  <r>
    <n v="70688"/>
    <d v="2014-09-02T00:00:00"/>
    <n v="0.6"/>
    <n v="0.6"/>
    <n v="0.1"/>
    <s v="0-ללא הפרשה"/>
    <s v="ללא הפרשה"/>
    <s v="אדום-רקמת גרנולציה"/>
    <n v="2"/>
    <s v="NULL"/>
    <s v="NULL"/>
    <s v="חל שיפור במצב פצע.הוחלף טיפול לCR.THREOLONE"/>
    <s v="\\mc-srvfiles\ReuthFs\Applications\puzzlesoft\hospital_avotfiles\WoundsPics-1\IMG_2912.JPG"/>
    <n v="4"/>
    <d v="2014-09-02T00:51:04"/>
    <n v="10"/>
    <x v="0"/>
    <x v="16"/>
    <s v="L"/>
    <s v="מרפק"/>
    <d v="2014-07-29T00:00:00"/>
    <s v="כן"/>
    <s v="סגור"/>
    <n v="930592175"/>
    <s v="לביב"/>
    <s v="ג'בר"/>
    <s v="זכר"/>
    <d v="1974-06-23T00:00:00"/>
    <n v="44505"/>
    <s v="IMG_2912.JPG"/>
  </r>
  <r>
    <n v="70566"/>
    <d v="2014-08-21T00:00:00"/>
    <n v="10"/>
    <n v="6"/>
    <n v="0"/>
    <s v="1-הפרשה סרוטית"/>
    <s v="קטנה"/>
    <s v="משולב"/>
    <n v="3"/>
    <s v="NULL"/>
    <s v="NULL"/>
    <s v="פצע ללא שינוי.הוחלף טיפול להרטבות עם NA CL 0.9% X 3"/>
    <s v="\\mc-srvfiles\ReuthFs\Applications\puzzlesoft\hospital_avotfiles\WoundsPics-1\IMG_2916.JPG"/>
    <n v="14"/>
    <d v="2014-08-21T23:03:29"/>
    <n v="4"/>
    <x v="0"/>
    <x v="4"/>
    <s v="R"/>
    <m/>
    <d v="2014-08-11T00:00:00"/>
    <s v="לא"/>
    <s v="פעיל"/>
    <n v="336202833"/>
    <s v="יצחק"/>
    <s v="קוס"/>
    <s v="זכר"/>
    <d v="1934-09-09T00:00:00"/>
    <n v="48241"/>
    <s v="IMG_2916.JPG"/>
  </r>
  <r>
    <n v="70565"/>
    <d v="2014-08-21T00:00:00"/>
    <n v="2"/>
    <n v="3"/>
    <n v="0"/>
    <s v="0-ללא הפרשה"/>
    <s v="ללא הפרשה"/>
    <s v="משולב"/>
    <n v="2"/>
    <s v="NULL"/>
    <s v="NULL"/>
    <s v="פצע ללא שינוי.הוחלף טיפול להרטבות עם NA CL 0.9% X 3"/>
    <s v="\\mc-srvfiles\ReuthFs\Applications\puzzlesoft\hospital_avotfiles\WoundsPics-1\IMG_2917.JPG"/>
    <n v="10"/>
    <d v="2014-08-21T23:02:03"/>
    <n v="3"/>
    <x v="0"/>
    <x v="4"/>
    <s v="L"/>
    <m/>
    <d v="2014-08-11T00:00:00"/>
    <s v="לא"/>
    <s v="פעיל"/>
    <n v="336202833"/>
    <s v="יצחק"/>
    <s v="קוס"/>
    <s v="זכר"/>
    <d v="1934-09-09T00:00:00"/>
    <n v="48241"/>
    <s v="IMG_2917.JPG"/>
  </r>
  <r>
    <n v="70563"/>
    <d v="2014-08-21T00:00:00"/>
    <n v="3"/>
    <n v="3"/>
    <n v="0"/>
    <s v="1-הפרשה סרוטית"/>
    <s v="קטנה"/>
    <s v="משולב"/>
    <n v="3"/>
    <s v="NULL"/>
    <s v="NULL"/>
    <s v="פצע ללא שינוי.הוחלף טיפול להרטבות עם NA CL 0.9% X 3"/>
    <s v="\\mc-srvfiles\ReuthFs\Applications\puzzlesoft\hospital_avotfiles\WoundsPics-1\IMG_2921.JPG"/>
    <n v="12"/>
    <d v="2014-08-21T22:59:57"/>
    <n v="1"/>
    <x v="0"/>
    <x v="30"/>
    <s v="L"/>
    <s v="שק אשכים בצד שמאל"/>
    <d v="2014-08-11T00:00:00"/>
    <s v="לא"/>
    <s v="פעיל"/>
    <n v="336202833"/>
    <s v="יצחק"/>
    <s v="קוס"/>
    <s v="זכר"/>
    <d v="1934-09-09T00:00:00"/>
    <n v="48241"/>
    <s v="IMG_2921.JPG"/>
  </r>
  <r>
    <n v="70564"/>
    <d v="2014-08-21T00:00:00"/>
    <n v="5"/>
    <n v="5"/>
    <n v="0"/>
    <s v="1-הפרשה סרוטית"/>
    <s v="קטנה"/>
    <s v="משולב"/>
    <n v="3"/>
    <s v="NULL"/>
    <s v="NULL"/>
    <s v="פצע ללא שינוי.הוחלף טיפול להרטבות עם NA CL 0.9% X 3"/>
    <s v="\\mc-srvfiles\ReuthFs\Applications\puzzlesoft\hospital_avotfiles\WoundsPics-1\IMG_2922.JPG"/>
    <n v="14"/>
    <d v="2014-08-21T23:01:04"/>
    <n v="2"/>
    <x v="0"/>
    <x v="28"/>
    <s v="L"/>
    <m/>
    <d v="2014-08-11T00:00:00"/>
    <s v="לא"/>
    <s v="פעיל"/>
    <n v="336202833"/>
    <s v="יצחק"/>
    <s v="קוס"/>
    <s v="זכר"/>
    <d v="1934-09-09T00:00:00"/>
    <n v="48241"/>
    <s v="IMG_2922.JPG"/>
  </r>
  <r>
    <n v="70567"/>
    <d v="2014-08-21T00:00:00"/>
    <n v="10"/>
    <n v="10"/>
    <n v="0"/>
    <s v="1-הפרשה סרוטית"/>
    <s v="קטנה"/>
    <s v="משולב"/>
    <n v="3"/>
    <s v="NULL"/>
    <s v="NULL"/>
    <s v="פצע ללא שינוי.הוחלף טיפול להרטבות עם NA CL 0.9% X 3"/>
    <s v="\\mc-srvfiles\ReuthFs\Applications\puzzlesoft\hospital_avotfiles\WoundsPics-1\IMG_2925.JPG"/>
    <n v="14"/>
    <d v="2014-08-21T23:04:47"/>
    <n v="5"/>
    <x v="0"/>
    <x v="1"/>
    <s v="L"/>
    <m/>
    <d v="2014-08-11T00:00:00"/>
    <s v="לא"/>
    <s v="פעיל"/>
    <n v="336202833"/>
    <s v="יצחק"/>
    <s v="קוס"/>
    <s v="זכר"/>
    <d v="1934-09-09T00:00:00"/>
    <n v="48241"/>
    <s v="IMG_2925.JPG"/>
  </r>
  <r>
    <n v="70573"/>
    <d v="2014-08-22T00:00:00"/>
    <n v="1"/>
    <n v="1"/>
    <n v="0"/>
    <s v="1-הפרשה סרוטית"/>
    <s v="קטנה"/>
    <s v="משולב"/>
    <n v="2"/>
    <s v="NULL"/>
    <s v="NULL"/>
    <s v="פצע לחץ  שיטחי,עם גבולות לא ברורות,הפרשות סרוטיות קטנות.טיפול UNG.SYNTHO X 2."/>
    <s v="\\mc-srvfiles\ReuthFs\Applications\puzzlesoft\hospital_avotfiles\WoundsPics-1\IMG_2927.JPG"/>
    <n v="7"/>
    <d v="2014-08-22T14:25:17"/>
    <n v="6"/>
    <x v="0"/>
    <x v="2"/>
    <s v="L"/>
    <m/>
    <d v="2014-08-11T00:00:00"/>
    <s v="לא"/>
    <s v="פעיל"/>
    <n v="336202833"/>
    <s v="יצחק"/>
    <s v="קוס"/>
    <s v="זכר"/>
    <d v="1934-09-09T00:00:00"/>
    <n v="48241"/>
    <s v="IMG_2927.JPG"/>
  </r>
  <r>
    <n v="70536"/>
    <d v="2014-08-18T00:00:00"/>
    <n v="10"/>
    <n v="8"/>
    <n v="4"/>
    <s v="0-ללא הפרשה"/>
    <s v="ללא הפרשה"/>
    <s v="משולב"/>
    <n v="4"/>
    <s v="NULL"/>
    <s v="NULL"/>
    <s v="ללא שינוי במצב הפצע, נעשה ביקור פצעים.ממשיך באותו טיפול"/>
    <s v="\\mc-srvfiles\ReuthFs\Applications\puzzlesoft\hospital_avotfiles\WoundsPics-1\IMG_2928.JPG"/>
    <n v="13"/>
    <d v="2014-08-18T14:31:22"/>
    <n v="1"/>
    <x v="0"/>
    <x v="0"/>
    <s v="C"/>
    <s v="סקרום"/>
    <d v="2014-06-22T00:00:00"/>
    <s v="לא"/>
    <s v="סגור"/>
    <n v="80295785"/>
    <s v="חאלד"/>
    <s v="עיסא"/>
    <s v="זכר"/>
    <d v="1960-01-01T00:00:00"/>
    <n v="47633"/>
    <s v="IMG_2928.JPG"/>
  </r>
  <r>
    <n v="70537"/>
    <d v="2014-08-18T00:00:00"/>
    <n v="8"/>
    <n v="8"/>
    <n v="0.1"/>
    <s v="0-ללא הפרשה"/>
    <s v="ללא הפרשה"/>
    <s v="שחור-רקמה נקרוטית יבשה"/>
    <n v="4"/>
    <s v="NULL"/>
    <s v="NULL"/>
    <s v="ללא שינוי במצב הפצע, נעשה ביקור פצעים.ממשיך באותו טיפול"/>
    <s v="\\mc-srvfiles\ReuthFs\Applications\puzzlesoft\hospital_avotfiles\WoundsPics-1\IMG_2930.JPG"/>
    <n v="14"/>
    <d v="2014-08-18T14:31:46"/>
    <n v="2"/>
    <x v="0"/>
    <x v="3"/>
    <s v="R"/>
    <m/>
    <d v="2014-06-22T00:00:00"/>
    <s v="לא"/>
    <s v="סגור"/>
    <n v="80295785"/>
    <s v="חאלד"/>
    <s v="עיסא"/>
    <s v="זכר"/>
    <d v="1960-01-01T00:00:00"/>
    <n v="47633"/>
    <s v="IMG_2930.JPG"/>
  </r>
  <r>
    <n v="70529"/>
    <d v="2014-08-18T00:00:00"/>
    <n v="10"/>
    <n v="8"/>
    <n v="0.3"/>
    <s v="0-ללא הפרשה"/>
    <s v="ללא הפרשה"/>
    <s v="שחור-רקמה נקרוטית יבשה"/>
    <n v="3"/>
    <s v="NULL"/>
    <s v="NULL"/>
    <s v="פצע נמקי יבש. ללא סימני דלקת מסביב. נמשיך טיפול עם הרטבות.מסביב לפצע סימני פטרת.  פצע צולם."/>
    <s v="\\mc-emc-srvfiles\ReuthFs\Applications\puzzlesoft\hospital_avotfiles\WoundsPics-1\IMG_2932.JPG"/>
    <n v="14"/>
    <d v="2014-08-18T09:50:18"/>
    <n v="9"/>
    <x v="0"/>
    <x v="1"/>
    <s v="C"/>
    <m/>
    <d v="2014-08-10T00:00:00"/>
    <s v="כן"/>
    <s v="פעיל"/>
    <n v="64636459"/>
    <s v="ראובן"/>
    <s v="מנור"/>
    <s v="זכר"/>
    <d v="1952-12-14T00:00:00"/>
    <n v="38718"/>
    <s v="IMG_2932.JPG"/>
  </r>
  <r>
    <n v="70574"/>
    <d v="2014-08-23T00:00:00"/>
    <n v="150"/>
    <n v="15"/>
    <n v="1.5"/>
    <s v="3-הפרשה דמית"/>
    <s v="קטנה"/>
    <s v="ורוד-רקמת אפיטל"/>
    <n v="4"/>
    <s v="NULL"/>
    <s v="NULL"/>
    <s v="פצע לחץ עם עצם חסוף למגע, עם נטיה לשיפור וסימני גרנולציה .  ממשיך טיפול SOL.HARTMAN X2/D מסביב THREOLONE"/>
    <s v="\\mc-srvfiles\ReuthFs\Applications\puzzlesoft\hospital_avotfiles\WoundsPics-1\IMG_2935.JPG"/>
    <n v="12"/>
    <d v="2014-08-23T01:52:29"/>
    <n v="1"/>
    <x v="0"/>
    <x v="0"/>
    <s v="C"/>
    <s v="עכוז"/>
    <d v="2014-06-16T00:00:00"/>
    <s v="לא"/>
    <s v="פעיל"/>
    <n v="21381298"/>
    <s v="יוסף"/>
    <s v="מזרחי"/>
    <s v="זכר"/>
    <d v="1980-01-06T00:00:00"/>
    <n v="47574"/>
    <s v="IMG_2935.JPG"/>
  </r>
  <r>
    <n v="70575"/>
    <d v="2014-08-23T00:00:00"/>
    <n v="2"/>
    <n v="1"/>
    <n v="0.1"/>
    <s v="0-ללא הפרשה"/>
    <s v="ללא הפרשה"/>
    <s v="אדום-רקמת גרנולציה"/>
    <n v="2"/>
    <s v="NULL"/>
    <s v="NULL"/>
    <s v="פצע וסקולרי עורקי בשוק קידמי ימין 2*1 סמ''  לא היפרישה,  דרגה 2.  טיפול בPOLYDIN 1 X 2/D"/>
    <s v="\\mc-srvfiles\ReuthFs\Applications\puzzlesoft\hospital_avotfiles\WoundsPics-1\IMG_2937.JPG"/>
    <n v="6"/>
    <d v="2014-08-23T02:24:05"/>
    <n v="1"/>
    <x v="9"/>
    <x v="13"/>
    <s v="R"/>
    <s v="שוק קידמי, שליש תחתון"/>
    <d v="2014-08-17T00:00:00"/>
    <s v="כן"/>
    <s v="פעיל"/>
    <n v="68000660"/>
    <s v="דוד"/>
    <s v="אליז'ה"/>
    <s v="זכר"/>
    <d v="1951-03-29T00:00:00"/>
    <n v="48297"/>
    <s v="IMG_2937.JPG"/>
  </r>
  <r>
    <n v="70576"/>
    <d v="2014-08-23T00:00:00"/>
    <n v="4"/>
    <n v="2"/>
    <n v="0.1"/>
    <s v="0-ללא הפרשה"/>
    <s v="ללא הפרשה"/>
    <s v="משולב"/>
    <n v="2"/>
    <s v="NULL"/>
    <s v="NULL"/>
    <s v="פצע וסקולרי עורקי בשוק ימין קידמי, שליש עמצאי, 4*1 סמ', דרגה 2.  טיפול בPOLYDIN 1 X 2/D"/>
    <s v="\\mc-srvfiles\ReuthFs\Applications\puzzlesoft\hospital_avotfiles\WoundsPics-1\IMG_2938.JPG"/>
    <n v="10"/>
    <d v="2014-08-23T02:31:43"/>
    <n v="2"/>
    <x v="9"/>
    <x v="13"/>
    <s v="R"/>
    <s v="שוק ימין קידמי, שליש עמצאי"/>
    <d v="2014-08-17T00:00:00"/>
    <s v="כן"/>
    <s v="פעיל"/>
    <n v="68000660"/>
    <s v="דוד"/>
    <s v="אליז'ה"/>
    <s v="זכר"/>
    <d v="1951-03-29T00:00:00"/>
    <n v="48297"/>
    <s v="IMG_2938.JPG"/>
  </r>
  <r>
    <n v="70577"/>
    <d v="2014-08-23T00:00:00"/>
    <n v="3"/>
    <n v="2"/>
    <n v="0.1"/>
    <s v="0-ללא הפרשה"/>
    <s v="ללא הפרשה"/>
    <s v="משולב"/>
    <n v="4"/>
    <s v="NULL"/>
    <s v="NULL"/>
    <s v="פצע וסקולרי עורקי בשוק ימין אחורי, 3*2 סמ', ריקמה משולבת ,לא היפריש,  דרגה 4.  טיפול בPOLYDIN 1 X 2/D"/>
    <s v="\\mc-srvfiles\ReuthFs\Applications\puzzlesoft\hospital_avotfiles\WoundsPics-1\IMG_2940.JPG"/>
    <n v="10"/>
    <d v="2014-08-23T02:42:38"/>
    <n v="3"/>
    <x v="9"/>
    <x v="5"/>
    <s v="R"/>
    <s v="שוק ימין אחורי"/>
    <d v="2014-08-17T00:00:00"/>
    <s v="כן"/>
    <s v="פעיל"/>
    <n v="68000660"/>
    <s v="דוד"/>
    <s v="אליז'ה"/>
    <s v="זכר"/>
    <d v="1951-03-29T00:00:00"/>
    <n v="48297"/>
    <s v="IMG_2940.JPG"/>
  </r>
  <r>
    <n v="93703"/>
    <d v="2020-09-19T00:00:00"/>
    <n v="4.5"/>
    <n v="3"/>
    <n v="3"/>
    <s v="5-הפרשה מוגלתית רבה"/>
    <s v="גדולה"/>
    <s v="משולב"/>
    <n v="4"/>
    <m/>
    <m/>
    <s v="פצע  ללא שינוי, עצם נמוש . כיס עד 4 סמ' ב2:00, כיס 5 סמ' ב  12:00, כיס 6.5 סמ' ב  10:00. ממשיך  טיפול מקומי בהרטבות HARTMAN + FLAGYL + הגנה מסביב במריחת CLOTRIMAZOL X 3/D עם חבישה"/>
    <s v="\\mc-appsrv1\Applications\puzzlesoft\hospital_avotfiles\WoundsPics-1\IMG_2944.JPG"/>
    <n v="15"/>
    <d v="2020-09-19T01:56:29"/>
    <n v="2"/>
    <x v="0"/>
    <x v="0"/>
    <s v="C"/>
    <s v="סקרום"/>
    <d v="2020-09-01T00:00:00"/>
    <s v="לא"/>
    <s v="פעיל"/>
    <n v="42573477"/>
    <s v="דיזי"/>
    <s v="רביע"/>
    <s v="נקבה"/>
    <d v="1935-01-01T00:00:00"/>
    <n v="76983"/>
    <s v="IMG_2944.JPG"/>
  </r>
  <r>
    <n v="70545"/>
    <d v="2014-08-19T00:00:00"/>
    <n v="2"/>
    <n v="2"/>
    <n v="0.1"/>
    <s v="1-הפרשה סרוטית"/>
    <s v="קטנה"/>
    <s v="משולב"/>
    <n v="2"/>
    <s v="NULL"/>
    <s v="NULL"/>
    <s v="מריחה עם CR.BIAFINE  פעמים  ביום."/>
    <s v="\\mc-srvfiles\ReuthFs\Applications\puzzlesoft\hospital_avotfiles\WoundsPics-1\IMG_2948.JPG"/>
    <n v="10"/>
    <d v="2014-08-19T02:37:29"/>
    <n v="5"/>
    <x v="0"/>
    <x v="8"/>
    <s v="R"/>
    <m/>
    <d v="2014-08-13T00:00:00"/>
    <s v="כן"/>
    <s v="פעיל"/>
    <n v="14394860"/>
    <s v="חסיה"/>
    <s v="שפיזאס"/>
    <s v="נקבה"/>
    <d v="1920-08-20T00:00:00"/>
    <n v="25817"/>
    <s v="IMG_2948.JPG"/>
  </r>
  <r>
    <n v="61589"/>
    <d v="2012-05-22T00:00:00"/>
    <n v="8"/>
    <n v="5"/>
    <n v="3"/>
    <s v="1-הפרשה סרוטית"/>
    <s v="בינונית"/>
    <s v="אדום-רקמת גרנולציה"/>
    <n v="4"/>
    <s v="NULL"/>
    <s v="NULL"/>
    <s v="פצע יותר קטן.בחלקו עומק 0.5 ,בחלקו 3..הפרשות סרוטיות בינוניות.ממשיכה באותו הטיפול"/>
    <s v="\\mc-srvfiles\ReuthFs\Applications\puzzlesoft\hospital_avotfiles\WoundsPics-1\IMG_2950.JPG"/>
    <n v="14"/>
    <d v="2012-05-22T23:15:09"/>
    <n v="1"/>
    <x v="0"/>
    <x v="1"/>
    <s v="C"/>
    <m/>
    <d v="2012-03-31T00:00:00"/>
    <s v="לא"/>
    <s v="פעיל"/>
    <n v="8600405"/>
    <s v="עדלה"/>
    <s v="קדמי"/>
    <s v="נקבה"/>
    <d v="1939-06-22T00:00:00"/>
    <n v="37157"/>
    <s v="IMG_2950.JPG"/>
  </r>
  <r>
    <n v="70596"/>
    <d v="2014-08-18T00:00:00"/>
    <n v="0.8"/>
    <n v="0.8"/>
    <n v="0.1"/>
    <s v="0-ללא הפרשה"/>
    <s v="ללא הפרשה"/>
    <s v="משולב"/>
    <n v="2"/>
    <s v="NULL"/>
    <s v="NULL"/>
    <s v="מריחה  ב CR. THREOLONE    פעמיים ביום."/>
    <s v="\\mc-srvfiles\ReuthFs\Applications\puzzlesoft\hospital_avotfiles\WoundsPics-1\IMG_2950.JPG"/>
    <n v="3"/>
    <d v="2014-08-23T17:20:36"/>
    <n v="4"/>
    <x v="3"/>
    <x v="17"/>
    <s v="L"/>
    <s v="אצבע 5"/>
    <d v="2014-04-28T00:00:00"/>
    <s v="כן"/>
    <s v="פעיל"/>
    <n v="14394860"/>
    <s v="חסיה"/>
    <s v="שפיזאס"/>
    <s v="נקבה"/>
    <d v="1920-08-20T00:00:00"/>
    <n v="25817"/>
    <s v="IMG_2950.JPG"/>
  </r>
  <r>
    <n v="70712"/>
    <d v="2014-09-03T00:00:00"/>
    <n v="5"/>
    <n v="4"/>
    <n v="0"/>
    <s v="2-הפרשה סרו דמית"/>
    <s v="קטנה"/>
    <s v="משולב"/>
    <n v="3"/>
    <s v="NULL"/>
    <s v="NULL"/>
    <m/>
    <s v="\\mc-srvfiles\ReuthFs\Applications\puzzlesoft\hospital_avotfiles\WoundsPics-1\IMG_2968.JPG"/>
    <n v="13"/>
    <d v="2014-09-03T07:40:45"/>
    <n v="1"/>
    <x v="0"/>
    <x v="1"/>
    <s v="C"/>
    <m/>
    <d v="2014-06-20T00:00:00"/>
    <s v="לא"/>
    <s v="פעיל"/>
    <n v="11148749"/>
    <s v="דני"/>
    <s v="התניאן"/>
    <s v="זכר"/>
    <d v="1972-07-05T00:00:00"/>
    <n v="48002"/>
    <s v="IMG_2968.JPG"/>
  </r>
  <r>
    <n v="93671"/>
    <d v="2020-09-18T00:00:00"/>
    <n v="1.5"/>
    <n v="1"/>
    <n v="4"/>
    <s v="1-הפרשה סרוטית"/>
    <s v="קטנה"/>
    <s v="משולב"/>
    <n v="4"/>
    <s v="מרכז תחום פצע"/>
    <s v="מזרון סטטי לפיזור לחץ,כריות תמיכה לגוף,סדיניה (רביעיה) למניעת חיכוך"/>
    <s v="ללא סימני דלקת מסביב , עצם לא נמוש. כיסים צירקולריים בשעה 2. . המשך טיפול מקומי =&gt; הרטבות HARTMAN. מסביב לצורך הגנת עור - פאראפין רך לבן ."/>
    <s v="\\mc-appsrv1\Applications\puzzlesoft\hospital_avotfiles\WoundsPics-1\IMG_2969.JPG"/>
    <n v="8"/>
    <d v="2020-09-18T00:51:51"/>
    <n v="3"/>
    <x v="0"/>
    <x v="0"/>
    <s v="C"/>
    <m/>
    <d v="2016-04-04T00:00:00"/>
    <s v="כן"/>
    <s v="פעיל"/>
    <n v="8918534"/>
    <s v="ברוריה"/>
    <s v="אבני"/>
    <s v="נקבה"/>
    <d v="1937-10-20T00:00:00"/>
    <n v="56102"/>
    <s v="IMG_2969.JPG"/>
  </r>
  <r>
    <n v="93680"/>
    <d v="2020-09-18T00:00:00"/>
    <n v="4"/>
    <n v="4"/>
    <n v="0.2"/>
    <s v="1-הפרשה סרוטית"/>
    <s v="קטנה"/>
    <m/>
    <n v="3"/>
    <s v="מרכז תחום פצע"/>
    <s v="מזרון סטטי לפיזור לחץ,כריות תמיכה לגוף,סדיניה (רביעיה) למניעת חיכוך"/>
    <s v="מסורציה.טיפול בשולי הפצע =&gt; DERMAGRAN PASTE..נמשיך טיפול  =&gt; הרטבות עם HARTMAN. מסביב הוחל CLOTRIMAZOL"/>
    <s v="\\mc-appsrv1\Applications\puzzlesoft\hospital_avotfiles\WoundsPics-1\IMG_2971.JPG"/>
    <n v="10"/>
    <d v="2020-09-18T01:18:25"/>
    <n v="3"/>
    <x v="0"/>
    <x v="1"/>
    <s v="C"/>
    <m/>
    <d v="2020-02-06T00:00:00"/>
    <s v="כן"/>
    <s v="פעיל"/>
    <n v="47793542"/>
    <s v="זכריה"/>
    <s v="לוי"/>
    <s v="זכר"/>
    <d v="1933-05-24T00:00:00"/>
    <n v="49110"/>
    <s v="IMG_2971.JPG"/>
  </r>
  <r>
    <n v="93665"/>
    <d v="2020-09-17T00:00:00"/>
    <n v="8"/>
    <n v="8"/>
    <n v="2.5"/>
    <s v="1-הפרשה סרוטית"/>
    <s v="גדולה"/>
    <s v="משולב"/>
    <n v="4"/>
    <s v="מרכז תחום פצע"/>
    <s v="מזרון סטטי לפיזור לחץ,כריות תמיכה לגוף,סדיניה (רביעיה) למניעת חיכוך"/>
    <s v="ללא סימני דלקת מסביב. עצם חשופה ,קיים כיס משעה 9 עד3 אורך 2.5 סיים . נמשיך טיפול מקומי=&gt; הרטבות HARTMAN. פצע צולם."/>
    <s v="\\mc-appsrv1\Applications\puzzlesoft\hospital_avotfiles\WoundsPics-1\IMG_2976.JPG"/>
    <n v="16"/>
    <d v="2020-09-17T14:52:00"/>
    <n v="1"/>
    <x v="0"/>
    <x v="1"/>
    <s v="C"/>
    <m/>
    <d v="2020-03-30T00:00:00"/>
    <s v="לא"/>
    <s v="פעיל"/>
    <n v="54779665"/>
    <s v="בתיה"/>
    <s v="אביטבול"/>
    <s v="נקבה"/>
    <d v="1957-08-23T00:00:00"/>
    <n v="74804"/>
    <s v="IMG_2976.JPG"/>
  </r>
  <r>
    <n v="93677"/>
    <d v="2020-09-18T00:00:00"/>
    <n v="1.8"/>
    <n v="1"/>
    <n v="0.1"/>
    <s v="1-הפרשה סרוטית"/>
    <s v="קטנה"/>
    <s v="משולב"/>
    <n v="4"/>
    <s v="מרכז תחום פצע"/>
    <s v="מזרון סטטי לפיזור לחץ,כריות תמיכה לגוף,סדיניה (רביעיה) למניעת חיכוך"/>
    <s v="עצם נמוש. גרנולציות טריים =&gt; שונה טיפול מקומי=&gt; מריחה מריחה HYCOMYCIN  מעל נא לשים גזה וזלין          C  נא לשים מעל מריחה גזה וזלין X2"/>
    <s v="\\mc-appsrv1\Applications\puzzlesoft\hospital_avotfiles\WoundsPics-1\IMG_2977.JPG"/>
    <n v="8"/>
    <d v="2020-09-18T01:10:38"/>
    <n v="3"/>
    <x v="0"/>
    <x v="21"/>
    <s v="R"/>
    <m/>
    <d v="2020-07-25T00:00:00"/>
    <s v="כן"/>
    <s v="פעיל"/>
    <n v="34252478"/>
    <s v="מתי"/>
    <s v="חבה"/>
    <s v="זכר"/>
    <d v="1978-02-08T00:00:00"/>
    <n v="22107"/>
    <s v="IMG_2977.JPG"/>
  </r>
  <r>
    <n v="70711"/>
    <d v="2014-09-03T00:00:00"/>
    <n v="3"/>
    <n v="2"/>
    <n v="0.3"/>
    <s v="2-הפרשה סרו דמית"/>
    <s v="קטנה"/>
    <s v="משולב"/>
    <n v="2"/>
    <s v="NULL"/>
    <s v="NULL"/>
    <m/>
    <s v="\\mc-srvfiles\ReuthFs\Applications\puzzlesoft\hospital_avotfiles\WoundsPics-1\IMG_2979.JPG"/>
    <n v="11"/>
    <d v="2014-09-03T07:38:40"/>
    <n v="2"/>
    <x v="0"/>
    <x v="0"/>
    <s v="C"/>
    <m/>
    <d v="2014-08-01T00:00:00"/>
    <s v="כן"/>
    <s v="פעיל"/>
    <n v="24542151"/>
    <s v="שרה"/>
    <s v="חמו"/>
    <s v="נקבה"/>
    <d v="1969-11-16T00:00:00"/>
    <n v="43121"/>
    <s v="IMG_2979.JPG"/>
  </r>
  <r>
    <n v="70716"/>
    <d v="2014-09-03T00:00:00"/>
    <n v="2"/>
    <n v="1"/>
    <n v="0.5"/>
    <s v="1-הפרשה סרוטית"/>
    <s v="קטנה"/>
    <s v="משולב"/>
    <n v="3"/>
    <s v="NULL"/>
    <s v="NULL"/>
    <m/>
    <s v="\\mc-srvfiles\ReuthFs\Applications\puzzlesoft\hospital_avotfiles\WoundsPics-1\IMG_2981.JPG"/>
    <n v="8"/>
    <d v="2014-09-03T07:45:01"/>
    <n v="6"/>
    <x v="0"/>
    <x v="3"/>
    <s v="L"/>
    <m/>
    <d v="2013-02-21T00:00:00"/>
    <s v="כן"/>
    <s v="פעיל"/>
    <n v="71023733"/>
    <s v="יעקב"/>
    <s v="בקל"/>
    <s v="זכר"/>
    <d v="1943-01-01T00:00:00"/>
    <n v="40304"/>
    <s v="IMG_2981.JPG"/>
  </r>
  <r>
    <n v="70668"/>
    <d v="2014-09-01T00:00:00"/>
    <n v="10"/>
    <n v="6"/>
    <n v="1.5"/>
    <s v="3-הפרשה דמית"/>
    <s v="בינונית"/>
    <s v="ורוד-רקמת אפיטל"/>
    <n v="4"/>
    <s v="NULL"/>
    <s v="NULL"/>
    <s v="פצע לחץ  עם נטיה לשיפור וסימני גרנולציה , שוליים פברוטיים.   חובר  למכשיר וואקום."/>
    <s v="\\mc-srvfiles\ReuthFs\Applications\puzzlesoft\hospital_avotfiles\WoundsPics-1\IMG_2988.JPG"/>
    <n v="13"/>
    <d v="2014-09-01T11:41:23"/>
    <n v="1"/>
    <x v="0"/>
    <x v="0"/>
    <s v="C"/>
    <s v="עכוז"/>
    <d v="2014-06-16T00:00:00"/>
    <s v="לא"/>
    <s v="פעיל"/>
    <n v="21381298"/>
    <s v="יוסף"/>
    <s v="מזרחי"/>
    <s v="זכר"/>
    <d v="1980-01-06T00:00:00"/>
    <n v="47574"/>
    <s v="IMG_2988.JPG"/>
  </r>
  <r>
    <n v="70686"/>
    <d v="2014-09-02T00:00:00"/>
    <n v="4"/>
    <n v="3"/>
    <n v="0.3"/>
    <s v="5-הפרשה מוגלתית רבה"/>
    <s v="בינונית"/>
    <s v="משולב"/>
    <n v="4"/>
    <s v="NULL"/>
    <s v="NULL"/>
    <s v="מצב הפצע בשיפור.ממשיך באותו טיפול"/>
    <s v="\\mc-srvfiles\ReuthFs\Applications\puzzlesoft\hospital_avotfiles\WoundsPics-1\IMG_2997.JPG"/>
    <n v="13"/>
    <d v="2014-09-02T00:45:45"/>
    <n v="1"/>
    <x v="0"/>
    <x v="31"/>
    <s v="L"/>
    <s v="מתחת לקנולה מצד שמאול"/>
    <d v="2014-08-18T00:00:00"/>
    <s v="לא"/>
    <s v="סגור"/>
    <n v="10231116"/>
    <s v="יעקב"/>
    <s v="בניטה"/>
    <s v="זכר"/>
    <d v="1945-01-01T00:00:00"/>
    <n v="48344"/>
    <s v="IMG_2997.JPG"/>
  </r>
  <r>
    <n v="70753"/>
    <d v="2014-09-08T00:00:00"/>
    <n v="4"/>
    <n v="3.5"/>
    <n v="0.7"/>
    <s v="1-הפרשה סרוטית"/>
    <s v="קטנה"/>
    <s v="אדום-רקמת גרנולציה"/>
    <n v="4"/>
    <s v="NULL"/>
    <s v="NULL"/>
    <s v="ממשיך הרטבות עם  SOL. HARTMAN ארבע פעמים ביום."/>
    <s v="\\mc-srvfiles\ReuthFs\Applications\puzzlesoft\hospital_avotfiles\WoundsPics-1\IMG_3002.JPG"/>
    <n v="12"/>
    <d v="2014-09-08T11:27:28"/>
    <n v="1"/>
    <x v="0"/>
    <x v="0"/>
    <s v="C"/>
    <m/>
    <d v="2013-08-05T00:00:00"/>
    <s v="כן"/>
    <s v="פעיל"/>
    <n v="318047883"/>
    <s v="איפטח"/>
    <s v="חודיאנטוב"/>
    <s v="זכר"/>
    <d v="1957-09-04T00:00:00"/>
    <n v="42838"/>
    <s v="IMG_3002.JPG"/>
  </r>
  <r>
    <n v="70755"/>
    <d v="2014-09-08T00:00:00"/>
    <n v="7.5"/>
    <n v="8"/>
    <n v="1"/>
    <s v="1-הפרשה סרוטית"/>
    <s v="גדולה"/>
    <s v="אדום-רקמת גרנולציה"/>
    <n v="4"/>
    <s v="NULL"/>
    <s v="NULL"/>
    <s v="ממשיך בהרטבות עם HARTMAN ארבע פעמים ביום.  פצע צולם"/>
    <s v="\\mc-srvfiles\ReuthFs\Applications\puzzlesoft\hospital_avotfiles\WoundsPics-1\IMG_3005.JPG"/>
    <n v="15"/>
    <d v="2014-09-08T11:28:33"/>
    <n v="5"/>
    <x v="0"/>
    <x v="1"/>
    <s v="L"/>
    <m/>
    <d v="2014-02-11T00:00:00"/>
    <s v="כן"/>
    <s v="פעיל"/>
    <n v="318047883"/>
    <s v="איפטח"/>
    <s v="חודיאנטוב"/>
    <s v="זכר"/>
    <d v="1957-09-04T00:00:00"/>
    <n v="42838"/>
    <s v="IMG_3005.JPG"/>
  </r>
  <r>
    <n v="70754"/>
    <d v="2014-09-08T00:00:00"/>
    <n v="8"/>
    <n v="7.5"/>
    <n v="3"/>
    <s v="2-הפרשה סרו דמית"/>
    <s v="גדולה"/>
    <s v="אדום-רקמת גרנולציה"/>
    <n v="4"/>
    <s v="NULL"/>
    <s v="NULL"/>
    <s v="ממשיך הרטבות עם SOL. HARTMAN שלוש פעמים  ביום  . פצע צולם."/>
    <s v="\\mc-srvfiles\ReuthFs\Applications\puzzlesoft\hospital_avotfiles\WoundsPics-1\IMG_3007.JPG"/>
    <n v="15"/>
    <d v="2014-09-08T11:28:17"/>
    <n v="4"/>
    <x v="0"/>
    <x v="12"/>
    <s v="R"/>
    <s v="חלק עליון"/>
    <d v="2014-02-04T00:00:00"/>
    <s v="כן"/>
    <s v="פעיל"/>
    <n v="318047883"/>
    <s v="איפטח"/>
    <s v="חודיאנטוב"/>
    <s v="זכר"/>
    <d v="1957-09-04T00:00:00"/>
    <n v="42838"/>
    <s v="IMG_3007.JPG"/>
  </r>
  <r>
    <n v="70804"/>
    <d v="2014-09-15T00:00:00"/>
    <n v="5"/>
    <n v="3"/>
    <n v="0"/>
    <s v="0-ללא הפרשה"/>
    <s v="ללא הפרשה"/>
    <s v="משולב"/>
    <n v="3"/>
    <s v="NULL"/>
    <s v="NULL"/>
    <s v="פצע נקי. נמשיך  טיפול עם הרטבות."/>
    <s v="\\mc-emc-srvfiles\ReuthFs\Applications\puzzlesoft\hospital_avotfiles\WoundsPics-1\IMG_3048.JPG"/>
    <n v="12"/>
    <d v="2014-09-15T10:38:47"/>
    <n v="3"/>
    <x v="0"/>
    <x v="5"/>
    <s v="L"/>
    <s v="צדדי"/>
    <d v="2014-07-08T00:00:00"/>
    <s v="לא"/>
    <s v="פעיל"/>
    <n v="67432278"/>
    <s v="פורטונה"/>
    <s v="אסיאס"/>
    <s v="נקבה"/>
    <d v="1928-07-01T00:00:00"/>
    <n v="47867"/>
    <s v="IMG_3048.JPG"/>
  </r>
  <r>
    <n v="70806"/>
    <d v="2014-09-15T00:00:00"/>
    <n v="7"/>
    <n v="4"/>
    <n v="0"/>
    <s v="0-ללא הפרשה"/>
    <s v="ללא הפרשה"/>
    <s v="משולב"/>
    <n v="3"/>
    <s v="NULL"/>
    <s v="NULL"/>
    <s v="פצע נקי. ללא כיסים. המשך טיפול עם הרטבות.  פצע צולם."/>
    <s v="\\mc-emc-srvfiles\ReuthFs\Applications\puzzlesoft\hospital_avotfiles\WoundsPics-1\IMG_3050.JPG"/>
    <n v="13"/>
    <d v="2014-09-15T10:43:01"/>
    <n v="1"/>
    <x v="0"/>
    <x v="0"/>
    <s v="C"/>
    <m/>
    <d v="2014-04-16T00:00:00"/>
    <s v="לא"/>
    <s v="סגור"/>
    <n v="30597280"/>
    <s v="מרסלה"/>
    <s v="סטון"/>
    <s v="נקבה"/>
    <d v="1933-01-01T00:00:00"/>
    <n v="46756"/>
    <s v="IMG_3050.JPG"/>
  </r>
  <r>
    <n v="70807"/>
    <d v="2014-09-15T00:00:00"/>
    <n v="9"/>
    <n v="6"/>
    <n v="0.4"/>
    <s v="0-ללא הפרשה"/>
    <s v="ללא הפרשה"/>
    <s v="צהוב-רקמה נקרוטית רכה,צמיגה"/>
    <n v="4"/>
    <s v="NULL"/>
    <s v="NULL"/>
    <s v="פצע  נקרוטית. בוצע הטריה. בשלב הזה נמשיך הרטבות.  פצע צולם."/>
    <s v="\\mc-emc-srvfiles\ReuthFs\Applications\puzzlesoft\hospital_avotfiles\WoundsPics-1\IMG_3053.JPG"/>
    <n v="13"/>
    <d v="2014-09-15T10:46:20"/>
    <n v="9"/>
    <x v="0"/>
    <x v="1"/>
    <s v="C"/>
    <m/>
    <d v="2014-08-10T00:00:00"/>
    <s v="כן"/>
    <s v="פעיל"/>
    <n v="64636459"/>
    <s v="ראובן"/>
    <s v="מנור"/>
    <s v="זכר"/>
    <d v="1952-12-14T00:00:00"/>
    <n v="38718"/>
    <s v="IMG_3053.JPG"/>
  </r>
  <r>
    <n v="70831"/>
    <d v="2014-09-17T00:00:00"/>
    <n v="20"/>
    <n v="15"/>
    <n v="3"/>
    <s v="1-הפרשה סרוטית"/>
    <s v="קטנה"/>
    <s v="צהוב-רקמה נקרוטית רכה,צמיגה"/>
    <n v="4"/>
    <s v="NULL"/>
    <s v="NULL"/>
    <s v="קיימת פצע לחץ עמוק.נמוש עצם{ אוסטאומיאליטיס]. מסביב הפצע אודם. הוחל טיפול  מקומי.  פצע צולם."/>
    <s v="\\mc-emc-srvfiles\ReuthFs\Applications\puzzlesoft\hospital_avotfiles\WoundsPics-1\IMG_3055.JPG"/>
    <n v="14"/>
    <d v="2014-09-17T16:06:53"/>
    <n v="1"/>
    <x v="0"/>
    <x v="0"/>
    <s v="C"/>
    <m/>
    <d v="2014-09-14T00:00:00"/>
    <s v="לא"/>
    <s v="פעיל"/>
    <n v="77767531"/>
    <s v="רימונד - מנחם"/>
    <s v="זרקא"/>
    <s v="זכר"/>
    <d v="1940-11-30T00:00:00"/>
    <n v="48659"/>
    <s v="IMG_3055.JPG"/>
  </r>
  <r>
    <n v="70830"/>
    <d v="2014-09-17T00:00:00"/>
    <n v="5"/>
    <n v="2.5"/>
    <n v="0"/>
    <s v="1-הפרשה סרוטית"/>
    <s v="גדולה"/>
    <s v="משולב"/>
    <n v="3"/>
    <s v="NULL"/>
    <s v="NULL"/>
    <m/>
    <s v="\\mc-srvfiles\ReuthFs\Applications\puzzlesoft\hospital_avotfiles\WoundsPics-1\IMG_3056.JPG"/>
    <n v="15"/>
    <d v="2014-09-17T07:51:54"/>
    <n v="3"/>
    <x v="2"/>
    <x v="17"/>
    <s v="R"/>
    <s v="גדם ימין"/>
    <d v="2014-09-01T00:00:00"/>
    <s v="לא"/>
    <s v="פעיל"/>
    <n v="1412907"/>
    <s v="מנחם ישראל"/>
    <s v="גרילק"/>
    <s v="זכר"/>
    <d v="1946-07-27T00:00:00"/>
    <n v="48655"/>
    <s v="IMG_3056.JPG"/>
  </r>
  <r>
    <n v="71123"/>
    <d v="2014-10-13T00:00:00"/>
    <n v="1.5"/>
    <n v="0.5"/>
    <n v="0"/>
    <s v="0-ללא הפרשה"/>
    <s v="ללא הפרשה"/>
    <s v="ורוד-רקמת אפיטל"/>
    <n v="2"/>
    <s v="NULL"/>
    <s v="NULL"/>
    <s v="פצע יותר קטן,ללא הפרשות,ממשיך באותו הטיפול"/>
    <s v="\\mc-srvfiles\ReuthFs\Applications\puzzlesoft\hospital_avotfiles\WoundsPics-1\IMG_3060.JPG"/>
    <n v="4"/>
    <d v="2014-10-13T22:33:40"/>
    <n v="1"/>
    <x v="0"/>
    <x v="1"/>
    <s v="C"/>
    <m/>
    <d v="2014-09-01T00:00:00"/>
    <s v="לא"/>
    <s v="סגור"/>
    <n v="1412907"/>
    <s v="מנחם ישראל"/>
    <s v="גרילק"/>
    <s v="זכר"/>
    <d v="1946-07-27T00:00:00"/>
    <n v="48655"/>
    <s v="IMG_3060.JPG"/>
  </r>
  <r>
    <n v="94057"/>
    <d v="2020-10-21T00:00:00"/>
    <n v="9"/>
    <n v="3.5"/>
    <n v="1.5"/>
    <s v="1-הפרשה סרוטית"/>
    <s v="קטנה"/>
    <s v="משולב"/>
    <n v="4"/>
    <s v="מרכז תחום פצע"/>
    <s v="מזרון סטטי לפיזור לחץ,כריות תמיכה לגוף,סדיניה (רביעיה) למניעת חיכוך"/>
    <s v="פצע עם כיס משעה 12 עד 3 לאורך 2 ס'מ. עומק 1 ס'מ. המשך טיפול הרטבות HARTMAN *3, מסביב לעור סימני פטרת מרוחה  CLOTRIMAZOL . הפצע צולם."/>
    <s v="\\mc-appsrv1\Applications\puzzlesoft\hospital_avotfiles\WoundsPics-1\IMG_3104.JPG"/>
    <n v="14"/>
    <d v="2020-10-21T13:00:40"/>
    <n v="1"/>
    <x v="0"/>
    <x v="0"/>
    <s v="C"/>
    <m/>
    <d v="2020-09-20T00:00:00"/>
    <s v="לא"/>
    <s v="פעיל"/>
    <n v="64685985"/>
    <s v="קלרה"/>
    <s v="אבוהב"/>
    <s v="נקבה"/>
    <d v="1929-01-01T00:00:00"/>
    <n v="77122"/>
    <s v="IMG_3104.JPG"/>
  </r>
  <r>
    <n v="94063"/>
    <d v="2020-10-21T00:00:00"/>
    <n v="2"/>
    <n v="1.1000000000000001"/>
    <n v="0.1"/>
    <s v="1-הפרשה סרוטית"/>
    <s v="קטנה"/>
    <s v="אדום-רקמת גרנולציה"/>
    <n v="4"/>
    <s v="מרכז תחום פצע"/>
    <s v="כריות תמיכה לגוף"/>
    <s v="מפרק מרוסק , שבר פטלוגי .שונה טיפול להרטבות HARTMAN *3/d.          C  נא לשים מעל מריחה גזה וזלין X2"/>
    <s v="\\mc-appsrv1\Applications\puzzlesoft\hospital_avotfiles\WoundsPics-1\IMG_3107.JPG"/>
    <n v="8"/>
    <d v="2020-10-21T13:15:26"/>
    <n v="3"/>
    <x v="0"/>
    <x v="21"/>
    <s v="R"/>
    <m/>
    <d v="2020-07-25T00:00:00"/>
    <s v="כן"/>
    <s v="פעיל"/>
    <n v="34252478"/>
    <s v="מתי"/>
    <s v="חבה"/>
    <s v="זכר"/>
    <d v="1978-02-08T00:00:00"/>
    <n v="22107"/>
    <s v="IMG_3107.JPG"/>
  </r>
  <r>
    <n v="71121"/>
    <d v="2014-10-13T00:00:00"/>
    <n v="0.5"/>
    <n v="0.5"/>
    <n v="0.5"/>
    <s v="2-הפרשה סרו דמית"/>
    <s v="בינונית"/>
    <s v="משולב"/>
    <n v="3"/>
    <s v="NULL"/>
    <s v="NULL"/>
    <s v="מריחה עם  CR.THREOLONE  פעמיים ביום."/>
    <s v="\\mc-srvfiles\ReuthFs\Applications\puzzlesoft\hospital_avotfiles\WoundsPics-1\IMG_3107.JPG"/>
    <n v="6"/>
    <d v="2014-10-13T14:44:50"/>
    <n v="1"/>
    <x v="0"/>
    <x v="0"/>
    <s v="C"/>
    <s v="SACRUM"/>
    <d v="2013-03-06T00:00:00"/>
    <s v="לא"/>
    <s v="סגור"/>
    <n v="78774338"/>
    <s v="ציון"/>
    <s v="פרץ"/>
    <s v="זכר"/>
    <d v="1950-03-03T00:00:00"/>
    <n v="40535"/>
    <s v="IMG_3107.JPG"/>
  </r>
  <r>
    <n v="93855"/>
    <d v="2020-10-03T00:00:00"/>
    <n v="4"/>
    <n v="4"/>
    <n v="0.2"/>
    <s v="1-הפרשה סרוטית"/>
    <s v="קטנה"/>
    <s v="משולב"/>
    <n v="3"/>
    <m/>
    <s v="מזרון סטטי לפיזור לחץ"/>
    <s v="נמשיך טיפול  =&gt; הרטבות עם HARTMAN. סימנים מסורציה בשולי הפצע מריחה  DERMAGRAN PASTE.מסביב עור אדום -סימני פטרת CLOTRIMAZOL."/>
    <s v="\\mc-appsrv1\Applications\puzzlesoft\hospital_avotfiles\WoundsPics-1\IMG_3110.JPG"/>
    <n v="13"/>
    <d v="2020-10-03T05:05:37"/>
    <n v="3"/>
    <x v="0"/>
    <x v="1"/>
    <s v="C"/>
    <m/>
    <d v="2020-02-06T00:00:00"/>
    <s v="כן"/>
    <s v="פעיל"/>
    <n v="47793542"/>
    <s v="זכריה"/>
    <s v="לוי"/>
    <s v="זכר"/>
    <d v="1933-05-24T00:00:00"/>
    <n v="49110"/>
    <s v="IMG_3110.JPG"/>
  </r>
  <r>
    <n v="93825"/>
    <d v="2020-10-03T00:00:00"/>
    <n v="1.5"/>
    <n v="0.6"/>
    <n v="0"/>
    <s v="0-ללא הפרשה"/>
    <s v="ללא הפרשה"/>
    <s v="ורוד-רקמת אפיטל"/>
    <n v="3"/>
    <m/>
    <s v="מזרון סטטי לפיזור לחץ"/>
    <s v="נמשיך טיפול מקומי =&gt;DERMADEN /2DAY"/>
    <s v="\\mc-appsrv1\Applications\puzzlesoft\hospital_avotfiles\WoundsPics-1\IMG_3110.JPG"/>
    <n v="4"/>
    <d v="2020-10-03T04:43:42"/>
    <n v="3"/>
    <x v="0"/>
    <x v="1"/>
    <s v="C"/>
    <m/>
    <d v="2020-03-19T00:00:00"/>
    <s v="כן"/>
    <s v="פעיל"/>
    <n v="46038949"/>
    <s v="יחזקאל"/>
    <s v="עובד"/>
    <s v="זכר"/>
    <d v="1947-01-01T00:00:00"/>
    <n v="67106"/>
    <s v="IMG_3110.JPG"/>
  </r>
  <r>
    <n v="94065"/>
    <d v="2020-10-21T00:00:00"/>
    <n v="1"/>
    <n v="1"/>
    <n v="0.1"/>
    <s v="0-ללא הפרשה"/>
    <s v="ללא הפרשה"/>
    <s v="צהוב-רקמה נקרוטית רכה,צמיגה"/>
    <n v="4"/>
    <s v="מרכז תחום פצע"/>
    <s v="מזרון סטטי לפיזור לחץ,כריות תמיכה לגוף,סדיניה (רביעיה) למניעת חיכוך"/>
    <s v="רקמה נקרוטי צהוב  יבש. טיפול  FLAMINAL  HYDRO GEL פעם ביום. פצע צולם."/>
    <s v="\\mc-appsrv1\Applications\puzzlesoft\hospital_avotfiles\WoundsPics-1\IMG_3111.JPG"/>
    <n v="6"/>
    <d v="2020-10-21T13:21:49"/>
    <n v="4"/>
    <x v="0"/>
    <x v="7"/>
    <s v="L"/>
    <m/>
    <d v="2020-10-21T00:00:00"/>
    <s v="כן"/>
    <s v="פעיל"/>
    <n v="46038949"/>
    <s v="יחזקאל"/>
    <s v="עובד"/>
    <s v="זכר"/>
    <d v="1947-01-01T00:00:00"/>
    <n v="67106"/>
    <s v="IMG_3111.JPG"/>
  </r>
  <r>
    <n v="71318"/>
    <d v="2014-11-03T00:00:00"/>
    <n v="10"/>
    <n v="1"/>
    <n v="1"/>
    <s v="1-הפרשה סרוטית"/>
    <s v="קטנה"/>
    <s v="אדום-רקמת גרנולציה"/>
    <n v="3"/>
    <s v="NULL"/>
    <s v="NULL"/>
    <s v="פצע דרגה 3 רקמה גרנולוטית משגשגת הפרשה סרוטית מועטה המשך הרטבות עם SOL.NACL 0.9% X3 .הפצע צולם היום."/>
    <s v="\\mc-srvfiles\ReuthFs\Applications\puzzlesoft\hospital_avotfiles\WoundsPics-1\IMG_3111.JPG"/>
    <n v="11"/>
    <d v="2014-11-03T08:10:45"/>
    <n v="2"/>
    <x v="0"/>
    <x v="3"/>
    <s v="R"/>
    <s v="טרוכנטר ימין"/>
    <d v="2014-09-20T00:00:00"/>
    <s v="לא"/>
    <s v="פעיל"/>
    <n v="41965260"/>
    <s v="הלן"/>
    <s v="פטימר"/>
    <s v="נקבה"/>
    <d v="1929-01-21T00:00:00"/>
    <n v="48767"/>
    <s v="IMG_3111.JPG"/>
  </r>
  <r>
    <n v="71319"/>
    <d v="2014-11-03T00:00:00"/>
    <n v="2"/>
    <n v="1"/>
    <n v="0"/>
    <s v="1-הפרשה סרוטית"/>
    <s v="קטנה"/>
    <s v="ורוד-רקמת אפיטל"/>
    <n v="2"/>
    <s v="NULL"/>
    <s v="NULL"/>
    <s v="פצע דרגה 2 קוטר הצטמצם  רקמת אפיטל,בשל מסהרציה מסביב הוחלף  טיפול ל-OINT.THEROLONE X2 .פצע צולם."/>
    <s v="\\mc-srvfiles\ReuthFs\Applications\puzzlesoft\hospital_avotfiles\WoundsPics-1\IMG_3113.JPG"/>
    <n v="6"/>
    <d v="2014-11-03T08:15:46"/>
    <n v="1"/>
    <x v="0"/>
    <x v="0"/>
    <s v="C"/>
    <s v="סקרום"/>
    <d v="2014-09-20T00:00:00"/>
    <s v="לא"/>
    <s v="פעיל"/>
    <n v="7655913"/>
    <s v="זיוה"/>
    <s v="פריידמן"/>
    <s v="נקבה"/>
    <d v="1940-04-13T00:00:00"/>
    <n v="48772"/>
    <s v="IMG_3113.JPG"/>
  </r>
  <r>
    <n v="94075"/>
    <d v="2020-10-21T00:00:00"/>
    <n v="9"/>
    <n v="7.5"/>
    <n v="2.5"/>
    <s v="1-הפרשה סרוטית"/>
    <s v="גדולה"/>
    <s v="משולב"/>
    <n v="4"/>
    <s v="מרכז תחום פצע"/>
    <s v="מזרון סטטי לפיזור לחץ"/>
    <s v="ללא סימני דלקת מסביב. עצם נמוש ,קיים כיס משעה 11 עד3 אורך 2.0 סיים . נמשיך טיפול מקומי=&gt; הרטבות HARTMAN.  קיים  ניקודות  איסכמיה  טריה  הוסף  TAB.  FLAGYL    פצע  צולם.   "/>
    <s v="\\mc-appsrv1\Applications\puzzlesoft\hospital_avotfiles\WoundsPics-1\IMG_3115.JPG"/>
    <n v="16"/>
    <d v="2020-10-21T14:39:01"/>
    <n v="1"/>
    <x v="0"/>
    <x v="1"/>
    <s v="C"/>
    <m/>
    <d v="2020-03-30T00:00:00"/>
    <s v="לא"/>
    <s v="פעיל"/>
    <n v="54779665"/>
    <s v="בתיה"/>
    <s v="אביטבול"/>
    <s v="נקבה"/>
    <d v="1957-08-23T00:00:00"/>
    <n v="74804"/>
    <s v="IMG_3115.JPG"/>
  </r>
  <r>
    <n v="71127"/>
    <d v="2014-10-13T00:00:00"/>
    <n v="8"/>
    <n v="7"/>
    <n v="2"/>
    <s v="2-הפרשה סרו דמית"/>
    <s v="בינונית"/>
    <s v="משולב"/>
    <n v="4"/>
    <s v="NULL"/>
    <s v="NULL"/>
    <s v="ללא שינוי"/>
    <s v="\\mc-srvfiles\ReuthFs\Applications\puzzlesoft\hospital_avotfiles\WoundsPics-1\IMG_3115.JPG"/>
    <n v="15"/>
    <d v="2014-10-13T22:41:59"/>
    <n v="1"/>
    <x v="0"/>
    <x v="0"/>
    <s v="C"/>
    <s v="עכוז"/>
    <d v="2014-06-16T00:00:00"/>
    <s v="לא"/>
    <s v="פעיל"/>
    <n v="21381298"/>
    <s v="יוסף"/>
    <s v="מזרחי"/>
    <s v="זכר"/>
    <d v="1980-01-06T00:00:00"/>
    <n v="47574"/>
    <s v="IMG_3115.JPG"/>
  </r>
  <r>
    <n v="71125"/>
    <d v="2014-10-13T00:00:00"/>
    <n v="5"/>
    <n v="2.5"/>
    <n v="0"/>
    <s v="2-הפרשה סרו דמית"/>
    <s v="קטנה"/>
    <s v="משולב"/>
    <n v="2"/>
    <s v="NULL"/>
    <s v="NULL"/>
    <s v="ללא שינוי"/>
    <s v="\\mc-srvfiles\ReuthFs\Applications\puzzlesoft\hospital_avotfiles\WoundsPics-1\IMG_3117.JPG"/>
    <n v="13"/>
    <d v="2014-10-13T22:37:19"/>
    <n v="3"/>
    <x v="2"/>
    <x v="17"/>
    <s v="R"/>
    <s v="גדם ימין"/>
    <d v="2014-09-01T00:00:00"/>
    <s v="לא"/>
    <s v="פעיל"/>
    <n v="1412907"/>
    <s v="מנחם ישראל"/>
    <s v="גרילק"/>
    <s v="זכר"/>
    <d v="1946-07-27T00:00:00"/>
    <n v="48655"/>
    <s v="IMG_3117.JPG"/>
  </r>
  <r>
    <n v="71160"/>
    <d v="2014-10-17T00:00:00"/>
    <n v="4"/>
    <n v="3"/>
    <n v="0"/>
    <s v="4-הפרשה מוגלתית מעטה"/>
    <s v="קטנה"/>
    <s v="משולב"/>
    <n v="3"/>
    <s v="NULL"/>
    <s v="NULL"/>
    <s v="ללא שינוי"/>
    <s v="\\mc-srvfiles\ReuthFs\Applications\puzzlesoft\hospital_avotfiles\WoundsPics-1\IMG_3118.JPG"/>
    <n v="12"/>
    <d v="2014-10-17T14:31:06"/>
    <n v="1"/>
    <x v="2"/>
    <x v="17"/>
    <s v="R"/>
    <s v="חלק חיצוני"/>
    <d v="2014-10-04T00:00:00"/>
    <s v="לא"/>
    <s v="סגור"/>
    <n v="54077243"/>
    <s v="רם"/>
    <s v="דורון"/>
    <s v="זכר"/>
    <d v="1956-04-02T00:00:00"/>
    <n v="48947"/>
    <s v="IMG_3118.JPG"/>
  </r>
  <r>
    <n v="71161"/>
    <d v="2014-10-17T00:00:00"/>
    <n v="2"/>
    <n v="1"/>
    <n v="0"/>
    <s v="0-ללא הפרשה"/>
    <s v="ללא הפרשה"/>
    <s v="משולב"/>
    <n v="2"/>
    <s v="NULL"/>
    <s v="NULL"/>
    <s v="ללא שינוי"/>
    <s v="\\mc-srvfiles\ReuthFs\Applications\puzzlesoft\hospital_avotfiles\WoundsPics-1\IMG_3120.JPG"/>
    <n v="7"/>
    <d v="2014-10-17T14:32:27"/>
    <n v="3"/>
    <x v="0"/>
    <x v="1"/>
    <s v="L"/>
    <s v="בצד שמאל"/>
    <d v="2014-10-04T00:00:00"/>
    <s v="לא"/>
    <s v="סגור"/>
    <n v="54077243"/>
    <s v="רם"/>
    <s v="דורון"/>
    <s v="זכר"/>
    <d v="1956-04-02T00:00:00"/>
    <n v="48947"/>
    <s v="IMG_3120.JPG"/>
  </r>
  <r>
    <n v="71159"/>
    <d v="2014-10-17T00:00:00"/>
    <n v="11"/>
    <n v="0.3"/>
    <n v="0"/>
    <s v="5-הפרשה מוגלתית רבה"/>
    <s v="בינונית"/>
    <s v="משולב"/>
    <n v="2"/>
    <s v="NULL"/>
    <s v="NULL"/>
    <s v="פצע באותו המצב.הוציאו  תפרים,עדיין הפרשות מוגלתיות בכמות בינונית.הוחלף טיפול -הרטבות עם COLIRACIN X 1,הרטבות עם HARTMAN X 1"/>
    <s v="\\mc-srvfiles\ReuthFs\Applications\puzzlesoft\hospital_avotfiles\WoundsPics-1\IMG_3122.JPG"/>
    <n v="11"/>
    <d v="2014-10-17T14:28:48"/>
    <n v="2"/>
    <x v="1"/>
    <x v="23"/>
    <s v="L"/>
    <s v="שוק רגל שמאל,מתחת לברך"/>
    <d v="2014-10-04T00:00:00"/>
    <s v="לא"/>
    <s v="סגור"/>
    <n v="54077243"/>
    <s v="רם"/>
    <s v="דורון"/>
    <s v="זכר"/>
    <d v="1956-04-02T00:00:00"/>
    <n v="48947"/>
    <s v="IMG_3122.JPG"/>
  </r>
  <r>
    <n v="71113"/>
    <d v="2014-10-13T00:00:00"/>
    <n v="2.5"/>
    <n v="1.5"/>
    <n v="0.1"/>
    <s v="4-הפרשה מוגלתית מעטה"/>
    <s v="קטנה"/>
    <s v="צהוב-רקמה נקרוטית רכה,צמיגה"/>
    <n v="3"/>
    <s v="NULL"/>
    <s v="NULL"/>
    <s v="נעשה  הטריה ,הורד קרום שחור, המשך טיפול הרטבות עם HARTMAN שלוש פעמים ביום . הפצע צולם."/>
    <s v="\\mc-srvfiles\ReuthFs\Applications\puzzlesoft\hospital_avotfiles\WoundsPics-1\IMG_3131.JPG"/>
    <n v="10"/>
    <d v="2014-10-13T14:30:22"/>
    <n v="4"/>
    <x v="4"/>
    <x v="5"/>
    <s v="R"/>
    <m/>
    <d v="2014-10-10T00:00:00"/>
    <s v="כן"/>
    <s v="פעיל"/>
    <n v="12453080"/>
    <s v="רחל"/>
    <s v="אלי"/>
    <s v="נקבה"/>
    <d v="1923-11-05T00:00:00"/>
    <n v="49007"/>
    <s v="IMG_3131.JPG"/>
  </r>
  <r>
    <n v="71146"/>
    <d v="2014-10-13T00:00:00"/>
    <n v="2.5"/>
    <n v="2.5"/>
    <n v="0.2"/>
    <s v="4-הפרשה מוגלתית מעטה"/>
    <s v="בינונית"/>
    <s v="צהוב-רקמה נקרוטית רכה,צמיגה"/>
    <n v="3"/>
    <s v="NULL"/>
    <s v="NULL"/>
    <s v="שני פצעים אחר על יד השני, טיפול הרטבות עם  HARTMAN שלוש פעמים ביום."/>
    <s v="\\mc-srvfiles\ReuthFs\Applications\puzzlesoft\hospital_avotfiles\WoundsPics-1\IMG_3132.JPG"/>
    <n v="12"/>
    <d v="2014-10-15T01:57:20"/>
    <n v="5"/>
    <x v="2"/>
    <x v="17"/>
    <s v="R"/>
    <s v="צד חיצוני"/>
    <d v="2014-10-10T00:00:00"/>
    <s v="כן"/>
    <s v="פעיל"/>
    <n v="12453080"/>
    <s v="רחל"/>
    <s v="אלי"/>
    <s v="נקבה"/>
    <d v="1923-11-05T00:00:00"/>
    <n v="49007"/>
    <s v="IMG_3132.JPG"/>
  </r>
  <r>
    <n v="71110"/>
    <d v="2014-10-13T00:00:00"/>
    <n v="5"/>
    <n v="5"/>
    <n v="0.3"/>
    <s v="4-הפרשה מוגלתית מעטה"/>
    <s v="בינונית"/>
    <s v="צהוב-רקמה נקרוטית רכה,צמיגה"/>
    <n v="4"/>
    <s v="NULL"/>
    <s v="NULL"/>
    <s v="הרטבות עם  HARTMAN  שלוש פעמים ביום.נעשה הטריה. פצע צולם."/>
    <s v="\\mc-srvfiles\ReuthFs\Applications\puzzlesoft\hospital_avotfiles\WoundsPics-1\IMG_3135.JPG"/>
    <n v="15"/>
    <d v="2014-10-13T14:22:21"/>
    <n v="1"/>
    <x v="0"/>
    <x v="4"/>
    <s v="R"/>
    <m/>
    <d v="2014-10-10T00:00:00"/>
    <s v="כן"/>
    <s v="פעיל"/>
    <n v="12453080"/>
    <s v="רחל"/>
    <s v="אלי"/>
    <s v="נקבה"/>
    <d v="1923-11-05T00:00:00"/>
    <n v="49007"/>
    <s v="IMG_3135.JPG"/>
  </r>
  <r>
    <n v="71111"/>
    <d v="2014-10-13T00:00:00"/>
    <n v="10"/>
    <n v="7"/>
    <n v="0.5"/>
    <s v="4-הפרשה מוגלתית מעטה"/>
    <s v="בינונית"/>
    <s v="צהוב-רקמה נקרוטית רכה,צמיגה"/>
    <n v="4"/>
    <s v="NULL"/>
    <s v="NULL"/>
    <s v="הרטבות עם HARTMAN   שלוש פעמים ביום.פצע צולם."/>
    <s v="\\mc-srvfiles\ReuthFs\Applications\puzzlesoft\hospital_avotfiles\WoundsPics-1\IMG_3137.JPG"/>
    <n v="15"/>
    <d v="2014-10-13T14:22:56"/>
    <n v="2"/>
    <x v="0"/>
    <x v="4"/>
    <s v="L"/>
    <m/>
    <d v="2014-10-10T00:00:00"/>
    <s v="כן"/>
    <s v="פעיל"/>
    <n v="12453080"/>
    <s v="רחל"/>
    <s v="אלי"/>
    <s v="נקבה"/>
    <d v="1923-11-05T00:00:00"/>
    <n v="49007"/>
    <s v="IMG_3137.JPG"/>
  </r>
  <r>
    <n v="71344"/>
    <d v="2014-11-03T00:00:00"/>
    <n v="10"/>
    <n v="8"/>
    <n v="1"/>
    <s v="0-ללא הפרשה"/>
    <s v="בינונית"/>
    <s v="צהוב-רקמה נקרוטית רכה,צמיגה"/>
    <n v="4"/>
    <s v="NULL"/>
    <s v="NULL"/>
    <s v="פצע לחץ בטרוכנטר ימין , 10*8*1 סמ', ריקמה נקרוטית עם כיסים צירקולריים  עד 7 סמ' הפרשה  מוגלתית. בוצע הטריה. דרגה 4. טיפול בהרטבות HARTMAN 1 X 3/D"/>
    <s v="\\mc-srvfiles\ReuthFs\Applications\puzzlesoft\hospital_avotfiles\WoundsPics-1\IMG_3138.JPG"/>
    <n v="15"/>
    <d v="2014-11-03T14:42:27"/>
    <n v="1"/>
    <x v="0"/>
    <x v="3"/>
    <s v="R"/>
    <s v="טרוכנטר ימין"/>
    <d v="2014-10-01T00:00:00"/>
    <s v="לא"/>
    <s v="פעיל"/>
    <n v="4101218"/>
    <s v="שמואל"/>
    <s v="פרל"/>
    <s v="זכר"/>
    <d v="1934-07-15T00:00:00"/>
    <n v="48954"/>
    <s v="IMG_3138.JPG"/>
  </r>
  <r>
    <n v="71345"/>
    <d v="2014-11-03T00:00:00"/>
    <n v="10"/>
    <n v="8"/>
    <n v="1"/>
    <s v="5-הפרשה מוגלתית רבה"/>
    <s v="בינונית"/>
    <s v="צהוב-רקמה נקרוטית רכה,צמיגה"/>
    <n v="4"/>
    <s v="NULL"/>
    <s v="NULL"/>
    <s v="פצע לחץ בטרוכנטר שמאל 5*5*1 סמ', ריקמה נקרוטית  , הפרשה מוגלתית, דרגה 4 .  בוצעה הטריה. טיפול בהרטבות  HARTMAN 1 X 3/D"/>
    <s v="\\mc-srvfiles\ReuthFs\Applications\puzzlesoft\hospital_avotfiles\WoundsPics-1\IMG_3140.JPG"/>
    <n v="15"/>
    <d v="2014-11-03T14:45:26"/>
    <n v="2"/>
    <x v="0"/>
    <x v="3"/>
    <s v="L"/>
    <s v="טרוכנטר שמאל"/>
    <d v="2014-06-01T00:00:00"/>
    <s v="לא"/>
    <s v="פעיל"/>
    <n v="4101218"/>
    <s v="שמואל"/>
    <s v="פרל"/>
    <s v="זכר"/>
    <d v="1934-07-15T00:00:00"/>
    <n v="48954"/>
    <s v="IMG_3140.JPG"/>
  </r>
  <r>
    <n v="71343"/>
    <d v="2014-11-03T00:00:00"/>
    <n v="10"/>
    <n v="8"/>
    <n v="1"/>
    <s v="5-הפרשה מוגלתית רבה"/>
    <s v="בינונית"/>
    <s v="צהוב-רקמה נקרוטית רכה,צמיגה"/>
    <n v="4"/>
    <s v="NULL"/>
    <s v="NULL"/>
    <s v="פצע לחץ בטרוכנטר שמאל10*8*1 סמ', ריקמה נקרוטית , עם כיסים צרקולריים  עד 7 סמ' , הפרשה מוגלתית, דרגה 4 .  טיפול בהרטבות  HARTMAN 1 X 3/D"/>
    <s v="\\mc-srvfiles\ReuthFs\Applications\puzzlesoft\hospital_avotfiles\WoundsPics-1\IMG_3140.JPG"/>
    <n v="15"/>
    <d v="2014-11-03T14:37:45"/>
    <n v="2"/>
    <x v="0"/>
    <x v="3"/>
    <s v="L"/>
    <s v="טרוכנטר שמאל"/>
    <d v="2014-06-01T00:00:00"/>
    <s v="לא"/>
    <s v="פעיל"/>
    <n v="4101218"/>
    <s v="שמואל"/>
    <s v="פרל"/>
    <s v="זכר"/>
    <d v="1934-07-15T00:00:00"/>
    <n v="48954"/>
    <s v="IMG_3140.JPG"/>
  </r>
  <r>
    <n v="71107"/>
    <d v="2014-10-13T00:00:00"/>
    <n v="14"/>
    <n v="14"/>
    <n v="5"/>
    <s v="0-ללא הפרשה"/>
    <s v="ללא הפרשה"/>
    <s v="משולב"/>
    <n v="4"/>
    <s v="NULL"/>
    <s v="NULL"/>
    <s v="מדדי הפצע הצטמצמו,  פצע נקי. עדיין  עמוק. נמשיך טיפול עם  הרטבות.  פצע צולם."/>
    <s v="\\mc-emc-srvfiles\ReuthFs\Applications\puzzlesoft\hospital_avotfiles\WoundsPics-1\IMG_3143.JPG"/>
    <n v="13"/>
    <d v="2014-10-13T09:55:11"/>
    <n v="1"/>
    <x v="0"/>
    <x v="0"/>
    <s v="C"/>
    <m/>
    <d v="2014-09-14T00:00:00"/>
    <s v="לא"/>
    <s v="פעיל"/>
    <n v="77767531"/>
    <s v="רימונד - מנחם"/>
    <s v="זרקא"/>
    <s v="זכר"/>
    <d v="1940-11-30T00:00:00"/>
    <n v="48659"/>
    <s v="IMG_3143.JPG"/>
  </r>
  <r>
    <n v="71108"/>
    <d v="2014-10-13T00:00:00"/>
    <n v="10"/>
    <n v="7"/>
    <n v="0.7"/>
    <s v="0-ללא הפרשה"/>
    <s v="ללא הפרשה"/>
    <s v="משולב"/>
    <n v="4"/>
    <s v="NULL"/>
    <s v="NULL"/>
    <s v="פצע יותר  נקי { לאחר הטריה 11.10.2014}.עם כיס בשעה 15.00.קיים חלק עם ריקמת גרנולציה וריקמת פיברין.המשך  טיפול עם הרטבות.  פצע צולם."/>
    <s v="\\mc-emc-srvfiles\ReuthFs\Applications\puzzlesoft\hospital_avotfiles\WoundsPics-1\IMG_3144.JPG"/>
    <n v="13"/>
    <d v="2014-10-13T10:06:11"/>
    <n v="9"/>
    <x v="0"/>
    <x v="1"/>
    <s v="C"/>
    <m/>
    <d v="2014-08-10T00:00:00"/>
    <s v="כן"/>
    <s v="פעיל"/>
    <n v="64636459"/>
    <s v="ראובן"/>
    <s v="מנור"/>
    <s v="זכר"/>
    <d v="1952-12-14T00:00:00"/>
    <n v="38718"/>
    <s v="IMG_3144.JPG"/>
  </r>
  <r>
    <n v="71105"/>
    <d v="2014-10-13T00:00:00"/>
    <n v="4.5"/>
    <n v="2"/>
    <n v="0"/>
    <s v="0-ללא הפרשה"/>
    <s v="ללא הפרשה"/>
    <s v="משולב"/>
    <n v="3"/>
    <s v="NULL"/>
    <s v="NULL"/>
    <s v="פצע נקי.שיפור. ללא סימני אודם מסביב. נמשיך טיפול עם הרטבות.  פצע צולם."/>
    <s v="\\mc-emc-srvfiles\ReuthFs\Applications\puzzlesoft\hospital_avotfiles\WoundsPics-1\IMG_3147.JPG"/>
    <n v="11"/>
    <d v="2014-10-13T09:46:59"/>
    <n v="3"/>
    <x v="0"/>
    <x v="5"/>
    <s v="L"/>
    <s v="צדדי"/>
    <d v="2014-07-08T00:00:00"/>
    <s v="לא"/>
    <s v="פעיל"/>
    <n v="67432278"/>
    <s v="פורטונה"/>
    <s v="אסיאס"/>
    <s v="נקבה"/>
    <d v="1928-07-01T00:00:00"/>
    <n v="47867"/>
    <s v="IMG_3147.JPG"/>
  </r>
  <r>
    <n v="71157"/>
    <d v="2014-10-16T00:00:00"/>
    <n v="5"/>
    <n v="5"/>
    <n v="2.5"/>
    <s v="0-ללא הפרשה"/>
    <s v="ללא הפרשה"/>
    <s v="משולב"/>
    <n v="3"/>
    <s v="NULL"/>
    <s v="NULL"/>
    <s v="חל שיפור במצב פצע.ממשיך באותו טיפול"/>
    <s v="\\mc-srvfiles\ReuthFs\Applications\puzzlesoft\hospital_avotfiles\WoundsPics-1\IMG_3148.JPG"/>
    <n v="13"/>
    <d v="2014-10-16T18:14:32"/>
    <n v="1"/>
    <x v="0"/>
    <x v="0"/>
    <s v="C"/>
    <s v="סקרום"/>
    <d v="2014-06-22T00:00:00"/>
    <s v="לא"/>
    <s v="סגור"/>
    <n v="80295785"/>
    <s v="חאלד"/>
    <s v="עיסא"/>
    <s v="זכר"/>
    <d v="1960-01-01T00:00:00"/>
    <n v="47633"/>
    <s v="IMG_3148.JPG"/>
  </r>
  <r>
    <n v="71158"/>
    <d v="2014-10-16T00:00:00"/>
    <n v="4"/>
    <n v="4"/>
    <n v="1"/>
    <s v="4-הפרשה מוגלתית מעטה"/>
    <s v="קטנה"/>
    <s v="שחור-רקמה נקרוטית יבשה"/>
    <n v="4"/>
    <s v="NULL"/>
    <s v="NULL"/>
    <s v="ממשיך באותו טיפול"/>
    <s v="\\mc-srvfiles\ReuthFs\Applications\puzzlesoft\hospital_avotfiles\WoundsPics-1\IMG_3151.JPG"/>
    <n v="14"/>
    <d v="2014-10-16T18:15:23"/>
    <n v="2"/>
    <x v="0"/>
    <x v="3"/>
    <s v="R"/>
    <m/>
    <d v="2014-06-22T00:00:00"/>
    <s v="לא"/>
    <s v="סגור"/>
    <n v="80295785"/>
    <s v="חאלד"/>
    <s v="עיסא"/>
    <s v="זכר"/>
    <d v="1960-01-01T00:00:00"/>
    <n v="47633"/>
    <s v="IMG_3151.JPG"/>
  </r>
  <r>
    <n v="71151"/>
    <d v="2014-10-16T00:00:00"/>
    <n v="2.5"/>
    <n v="1"/>
    <n v="0.2"/>
    <s v="4-הפרשה מוגלתית מעטה"/>
    <s v="קטנה"/>
    <s v="משולב"/>
    <n v="3"/>
    <s v="NULL"/>
    <s v="NULL"/>
    <s v="ממשיכה באותו טיפול"/>
    <s v="\\mc-srvfiles\ReuthFs\Applications\puzzlesoft\hospital_avotfiles\WoundsPics-1\IMG_3152.JPG"/>
    <n v="9"/>
    <d v="2014-10-16T18:08:27"/>
    <n v="1"/>
    <x v="0"/>
    <x v="4"/>
    <s v="L"/>
    <s v="פצע לחץ בדרגה3-4 , 3*4 , עומק 0.3 , ללא הפרשות ,שולי הפצע נפיחות"/>
    <d v="2014-09-28T00:00:00"/>
    <s v="לא"/>
    <s v="סגור"/>
    <n v="4520169"/>
    <s v="שרה"/>
    <s v="אגיוב"/>
    <s v="נקבה"/>
    <d v="1922-04-28T00:00:00"/>
    <n v="48861"/>
    <s v="IMG_3152.JPG"/>
  </r>
  <r>
    <n v="71152"/>
    <d v="2014-10-16T00:00:00"/>
    <n v="1.5"/>
    <n v="1"/>
    <n v="0.1"/>
    <s v="1-הפרשה סרוטית"/>
    <s v="קטנה"/>
    <s v="ורוד-רקמת אפיטל"/>
    <n v="2"/>
    <s v="NULL"/>
    <s v="NULL"/>
    <s v="הוחלף טיפול לCR.THREOLONE"/>
    <s v="\\mc-srvfiles\ReuthFs\Applications\puzzlesoft\hospital_avotfiles\WoundsPics-1\IMG_3154.JPG"/>
    <n v="6"/>
    <d v="2014-10-16T18:09:22"/>
    <n v="2"/>
    <x v="0"/>
    <x v="5"/>
    <s v="R"/>
    <s v="פצע לחץ בדרגה 2, 2.5*4 , ללא עומק,ללא הפרשות.שולי פצע נפיחות ."/>
    <d v="2014-09-28T00:00:00"/>
    <s v="לא"/>
    <s v="סגור"/>
    <n v="4520169"/>
    <s v="שרה"/>
    <s v="אגיוב"/>
    <s v="נקבה"/>
    <d v="1922-04-28T00:00:00"/>
    <n v="48861"/>
    <s v="IMG_3154.JPG"/>
  </r>
  <r>
    <n v="71154"/>
    <d v="2014-10-16T00:00:00"/>
    <n v="1.1000000000000001"/>
    <n v="0.5"/>
    <n v="0.1"/>
    <s v="0-ללא הפרשה"/>
    <s v="ללא הפרשה"/>
    <s v="ורוד-רקמת אפיטל"/>
    <n v="2"/>
    <s v="NULL"/>
    <s v="NULL"/>
    <s v="עקב שיפור הוחלף טיפול לCR.THREOLONE"/>
    <s v="\\mc-srvfiles\ReuthFs\Applications\puzzlesoft\hospital_avotfiles\WoundsPics-1\IMG_3157.JPG"/>
    <n v="3"/>
    <d v="2014-10-16T18:11:54"/>
    <n v="1"/>
    <x v="0"/>
    <x v="4"/>
    <s v="R"/>
    <s v="עקב ימין"/>
    <d v="2014-09-19T00:00:00"/>
    <s v="לא"/>
    <s v="סגור"/>
    <n v="43654623"/>
    <s v="יצחק"/>
    <s v="יוסופוב"/>
    <s v="זכר"/>
    <d v="1938-01-01T00:00:00"/>
    <n v="48802"/>
    <s v="IMG_3157.JPG"/>
  </r>
  <r>
    <n v="71263"/>
    <d v="2014-10-27T00:00:00"/>
    <n v="0.3"/>
    <n v="0.12"/>
    <n v="0"/>
    <s v="0-ללא הפרשה"/>
    <s v="ללא הפרשה"/>
    <s v="משולב"/>
    <n v="2"/>
    <s v="NULL"/>
    <s v="NULL"/>
    <s v="ואדם ונפיחות באוזן + מס&quot; פצעים קטנים עם קליפות.ללא הפרשות.טיפול  הרטבות  עם MAGNESIUM SULPHATE 20%  X 2"/>
    <s v="\\mc-srvfiles\ReuthFs\Applications\puzzlesoft\hospital_avotfiles\WoundsPics-1\IMG_3158.JPG"/>
    <n v="4"/>
    <d v="2014-10-27T14:29:16"/>
    <n v="3"/>
    <x v="0"/>
    <x v="2"/>
    <s v="R"/>
    <m/>
    <d v="2014-10-18T00:00:00"/>
    <s v="לא"/>
    <s v="סגור"/>
    <n v="44292233"/>
    <s v="אלסנדרו"/>
    <s v="קוסטה"/>
    <s v="זכר"/>
    <d v="1937-12-02T00:00:00"/>
    <n v="49079"/>
    <s v="IMG_3158.JPG"/>
  </r>
  <r>
    <n v="71236"/>
    <d v="2014-10-25T00:00:00"/>
    <n v="5"/>
    <n v="6"/>
    <n v="0"/>
    <s v="0-ללא הפרשה"/>
    <s v="ללא הפרשה"/>
    <s v="משולב"/>
    <n v="2"/>
    <s v="NULL"/>
    <s v="NULL"/>
    <s v="שלפוחית עם תוכן סרוטי בגודל 6X5 סם&quot; טופל  עם POLYDIN X 1"/>
    <s v="\\mc-srvfiles\ReuthFs\Applications\puzzlesoft\hospital_avotfiles\WoundsPics-1\IMG_3161.JPG"/>
    <n v="13"/>
    <d v="2014-10-25T23:04:37"/>
    <n v="2"/>
    <x v="0"/>
    <x v="4"/>
    <s v="R"/>
    <s v="חלק חיצוני"/>
    <d v="2014-10-18T00:00:00"/>
    <s v="לא"/>
    <s v="פעיל"/>
    <n v="44292233"/>
    <s v="אלסנדרו"/>
    <s v="קוסטה"/>
    <s v="זכר"/>
    <d v="1937-12-02T00:00:00"/>
    <n v="49079"/>
    <s v="IMG_3161.JPG"/>
  </r>
  <r>
    <n v="71237"/>
    <d v="2014-10-25T00:00:00"/>
    <n v="13"/>
    <n v="11"/>
    <n v="0"/>
    <s v="0-ללא הפרשה"/>
    <s v="ללא הפרשה"/>
    <s v="משולב"/>
    <n v="4"/>
    <s v="NULL"/>
    <s v="NULL"/>
    <s v="פצע לחץ דרגה 4 ללא עומק ,בגודל 11X 13 סם&quot; בסקרום  במרכז.בחלק ימין קליפה  נקרוטית שחורה בחלק שמאל קליפה נקרוטית באיזור מרכזי.ללא הפרשות.טיפול- הרטבות עם HARTMAN X 2."/>
    <s v="\\mc-srvfiles\ReuthFs\Applications\puzzlesoft\hospital_avotfiles\WoundsPics-1\IMG_3163.JPG"/>
    <n v="13"/>
    <d v="2014-10-25T23:09:11"/>
    <n v="1"/>
    <x v="0"/>
    <x v="0"/>
    <s v="C"/>
    <m/>
    <d v="2014-10-18T00:00:00"/>
    <s v="לא"/>
    <s v="פעיל"/>
    <n v="44292233"/>
    <s v="אלסנדרו"/>
    <s v="קוסטה"/>
    <s v="זכר"/>
    <d v="1937-12-02T00:00:00"/>
    <n v="49079"/>
    <s v="IMG_3163.JPG"/>
  </r>
  <r>
    <n v="71264"/>
    <d v="2014-10-27T00:00:00"/>
    <n v="0.2"/>
    <n v="0.3"/>
    <n v="0"/>
    <s v="0-ללא הפרשה"/>
    <s v="ללא הפרשה"/>
    <s v="משולב"/>
    <n v="2"/>
    <s v="NULL"/>
    <s v="NULL"/>
    <s v="ואדם ונפיחות באוזן + מס&quot; פצעים קטנים עם קליפות.ללא הפרשות.טיפול  הרטבות  עם MAGNESIUM SULPHATE 20%  X 2"/>
    <s v="\\mc-srvfiles\ReuthFs\Applications\puzzlesoft\hospital_avotfiles\WoundsPics-1\IMG_3165.JPG"/>
    <n v="4"/>
    <d v="2014-10-27T14:31:07"/>
    <n v="4"/>
    <x v="0"/>
    <x v="2"/>
    <s v="L"/>
    <m/>
    <d v="2014-10-18T00:00:00"/>
    <s v="לא"/>
    <s v="סגור"/>
    <n v="44292233"/>
    <s v="אלסנדרו"/>
    <s v="קוסטה"/>
    <s v="זכר"/>
    <d v="1937-12-02T00:00:00"/>
    <n v="49079"/>
    <s v="IMG_3165.JPG"/>
  </r>
  <r>
    <n v="70938"/>
    <d v="2014-09-29T00:00:00"/>
    <n v="2"/>
    <n v="1"/>
    <n v="0.1"/>
    <s v="0-ללא הפרשה"/>
    <s v="ללא הפרשה"/>
    <s v="אדום-רקמת גרנולציה"/>
    <n v="2"/>
    <s v="NULL"/>
    <s v="NULL"/>
    <s v="פלע לחץ בעכוז 2*1 סמ' , ריקמה גרנולטית, לא היפרישה. טיפול בBIAFIN 1 X 2/D"/>
    <s v="\\mc-srvfiles\ReuthFs\Applications\puzzlesoft\hospital_avotfiles\WoundsPics-1\IMG_3169.JPG"/>
    <n v="6"/>
    <d v="2014-09-29T11:29:00"/>
    <n v="2"/>
    <x v="0"/>
    <x v="1"/>
    <s v="C"/>
    <s v="עכוז מירכז"/>
    <d v="2014-09-18T00:00:00"/>
    <s v="כן"/>
    <s v="פעיל"/>
    <n v="3844180"/>
    <s v="רנה"/>
    <s v="בנקס"/>
    <s v="נקבה"/>
    <d v="1943-07-20T00:00:00"/>
    <n v="48729"/>
    <s v="IMG_3169.JPG"/>
  </r>
  <r>
    <n v="71459"/>
    <d v="2014-11-14T00:00:00"/>
    <n v="7"/>
    <n v="5"/>
    <n v="3"/>
    <s v="4-הפרשה מוגלתית מעטה"/>
    <s v="בינונית"/>
    <s v="משולב"/>
    <n v="4"/>
    <s v="NULL"/>
    <s v="NULL"/>
    <s v="פצע בעכוז 7*5*3 סמ' ריקמה משולבת עם פטרת מסביב, הפרשות מוגלתיות, דרגה 4. טיפול  בהרטבות HARTMAN 1 X3/D,  מריחה AGISTEN מסביב."/>
    <s v="\\mc-srvfiles\ReuthFs\Applications\puzzlesoft\hospital_avotfiles\WoundsPics-1\IMG_3171.JPG"/>
    <n v="15"/>
    <d v="2014-11-14T05:29:37"/>
    <n v="1"/>
    <x v="0"/>
    <x v="1"/>
    <s v="C"/>
    <s v="עכוז"/>
    <d v="2014-08-13T00:00:00"/>
    <s v="לא"/>
    <s v="פעיל"/>
    <n v="9209198"/>
    <s v="רות"/>
    <s v="ורד"/>
    <s v="נקבה"/>
    <d v="1929-06-12T00:00:00"/>
    <n v="48285"/>
    <s v="IMG_3171.JPG"/>
  </r>
  <r>
    <n v="71348"/>
    <d v="2014-11-03T00:00:00"/>
    <n v="10"/>
    <n v="9"/>
    <n v="2"/>
    <s v="5-הפרשה מוגלתית רבה"/>
    <s v="גדולה"/>
    <s v="צהוב-רקמה נקרוטית רכה,צמיגה"/>
    <n v="4"/>
    <s v="NULL"/>
    <s v="NULL"/>
    <s v="החמרה בפצע לחץ בטרוכנטר שמאל10*9*2 סמ',  עם כיסים צירכולריים עד 10 סמ' הפרשה  מוגלתית בכמות רבה לאחר פתיחת הפצע. טיפול  בהרטבות HARTMAN 1 X 3/D"/>
    <s v="\\mc-srvfiles\ReuthFs\Applications\puzzlesoft\hospital_avotfiles\WoundsPics-1\IMG_3173.JPG"/>
    <n v="16"/>
    <d v="2014-11-03T15:11:58"/>
    <n v="4"/>
    <x v="0"/>
    <x v="3"/>
    <s v="L"/>
    <s v="טרוכנטר שמאל"/>
    <d v="2014-09-18T00:00:00"/>
    <s v="כן"/>
    <s v="פעיל"/>
    <n v="4004057"/>
    <s v="חנה"/>
    <s v="קורזניאק"/>
    <s v="נקבה"/>
    <d v="1934-10-27T00:00:00"/>
    <n v="48643"/>
    <s v="IMG_3173.JPG"/>
  </r>
  <r>
    <n v="71283"/>
    <d v="2014-10-28T00:00:00"/>
    <n v="10"/>
    <n v="10"/>
    <n v="2"/>
    <s v="5-הפרשה מוגלתית רבה"/>
    <s v="גדולה"/>
    <s v="צהוב-רקמה נקרוטית רכה,צמיגה"/>
    <n v="4"/>
    <s v="NULL"/>
    <s v="NULL"/>
    <s v="החמרה בפצע לחץ בטרוכנטר שמאל10*10*2 סמ',  עם כיסים עד 10 סמ'  בשעה 7, ראש הפמור נמוש מפורק. הפרשה דמית - מוגלתית בכמות רבה לאחר פתיחת הפצע. טיפול  בהרטבות HARTMAN 1 X 3/D"/>
    <s v="\\mc-srvfiles\ReuthFs\Applications\puzzlesoft\hospital_avotfiles\WoundsPics-1\IMG_3173.JPG"/>
    <n v="16"/>
    <d v="2014-10-28T22:28:48"/>
    <n v="4"/>
    <x v="0"/>
    <x v="3"/>
    <s v="L"/>
    <s v="טרוכנטר שמאל"/>
    <d v="2014-09-18T00:00:00"/>
    <s v="כן"/>
    <s v="פעיל"/>
    <n v="4004057"/>
    <s v="חנה"/>
    <s v="קורזניאק"/>
    <s v="נקבה"/>
    <d v="1934-10-27T00:00:00"/>
    <n v="48643"/>
    <s v="IMG_3173.JPG"/>
  </r>
  <r>
    <n v="71282"/>
    <d v="2014-10-28T00:00:00"/>
    <n v="8"/>
    <n v="7"/>
    <n v="2"/>
    <s v="2-הפרשה סרו דמית"/>
    <s v="בינונית"/>
    <s v="משולב"/>
    <n v="4"/>
    <s v="NULL"/>
    <s v="NULL"/>
    <s v="פצע לחץ בעכוז 8*7*2 סמ' , ריקמה משולבת עם הפרשה סרוטית דמית, דרגה 4. טיפול בהרטבות בHARTMAN 1 X 3/D"/>
    <s v="\\mc-srvfiles\ReuthFs\Applications\puzzlesoft\hospital_avotfiles\WoundsPics-1\IMG_3175.JPG"/>
    <n v="15"/>
    <d v="2014-10-28T22:21:22"/>
    <n v="3"/>
    <x v="0"/>
    <x v="1"/>
    <s v="C"/>
    <s v="עכוז"/>
    <d v="2014-09-18T00:00:00"/>
    <s v="כן"/>
    <s v="פעיל"/>
    <n v="4004057"/>
    <s v="חנה"/>
    <s v="קורזניאק"/>
    <s v="נקבה"/>
    <d v="1934-10-27T00:00:00"/>
    <n v="48643"/>
    <s v="IMG_3175.JPG"/>
  </r>
  <r>
    <n v="71347"/>
    <d v="2014-11-03T00:00:00"/>
    <n v="8"/>
    <n v="7"/>
    <n v="2"/>
    <s v="2-הפרשה סרו דמית"/>
    <s v="בינונית"/>
    <s v="משולב"/>
    <n v="4"/>
    <s v="NULL"/>
    <s v="NULL"/>
    <s v="פצע לחץ בעכוז 8*7*2 סמ' , ריקמה משולבת עם הפרשה סרוטית דמית בכמות בינונית, דרגה 4. טיפול בהרטבות בHARTMAN 1 X 3/D"/>
    <s v="\\mc-srvfiles\ReuthFs\Applications\puzzlesoft\hospital_avotfiles\WoundsPics-1\IMG_3175.JPG"/>
    <n v="15"/>
    <d v="2014-11-03T15:01:05"/>
    <n v="3"/>
    <x v="0"/>
    <x v="1"/>
    <s v="C"/>
    <s v="עכוז"/>
    <d v="2014-09-18T00:00:00"/>
    <s v="כן"/>
    <s v="פעיל"/>
    <n v="4004057"/>
    <s v="חנה"/>
    <s v="קורזניאק"/>
    <s v="נקבה"/>
    <d v="1934-10-27T00:00:00"/>
    <n v="48643"/>
    <s v="IMG_3175.JPG"/>
  </r>
  <r>
    <n v="71346"/>
    <d v="2014-11-03T00:00:00"/>
    <n v="8"/>
    <n v="7"/>
    <n v="2"/>
    <s v="2-הפרשה סרו דמית"/>
    <s v="בינונית"/>
    <s v="משולב"/>
    <n v="4"/>
    <s v="NULL"/>
    <s v="NULL"/>
    <s v="פצע לחץ בעכוז 8*7*2 סמ' , ריקמה משולבת עם הפרשה סרוטית דמית בכמות בינונית, דרגה 4. טיפול בהרטבות בHARTMAN 1 X 3/D"/>
    <s v="\\mc-srvfiles\ReuthFs\Applications\puzzlesoft\hospital_avotfiles\WoundsPics-1\IMG_3175.JPG"/>
    <n v="15"/>
    <d v="2014-11-03T14:58:28"/>
    <n v="3"/>
    <x v="0"/>
    <x v="1"/>
    <s v="C"/>
    <s v="עכוז"/>
    <d v="2014-09-18T00:00:00"/>
    <s v="כן"/>
    <s v="פעיל"/>
    <n v="4004057"/>
    <s v="חנה"/>
    <s v="קורזניאק"/>
    <s v="נקבה"/>
    <d v="1934-10-27T00:00:00"/>
    <n v="48643"/>
    <s v="IMG_3175.JPG"/>
  </r>
  <r>
    <n v="71181"/>
    <d v="2014-10-20T00:00:00"/>
    <n v="4"/>
    <n v="3"/>
    <n v="0.7"/>
    <s v="1-הפרשה סרוטית"/>
    <s v="קטנה"/>
    <s v="אדום-רקמת גרנולציה"/>
    <n v="4"/>
    <s v="NULL"/>
    <s v="NULL"/>
    <s v="ממשיך הרטבות עם  SOL. HARTMAN ארבע פעמים ביום. פצע צולם."/>
    <s v="\\mc-srvfiles\ReuthFs\Applications\puzzlesoft\hospital_avotfiles\WoundsPics-1\IMG_3178.JPG"/>
    <n v="11"/>
    <d v="2014-10-20T11:58:00"/>
    <n v="1"/>
    <x v="0"/>
    <x v="0"/>
    <s v="C"/>
    <m/>
    <d v="2013-08-05T00:00:00"/>
    <s v="כן"/>
    <s v="פעיל"/>
    <n v="318047883"/>
    <s v="איפטח"/>
    <s v="חודיאנטוב"/>
    <s v="זכר"/>
    <d v="1957-09-04T00:00:00"/>
    <n v="42838"/>
    <s v="IMG_3178.JPG"/>
  </r>
  <r>
    <n v="71182"/>
    <d v="2014-10-20T00:00:00"/>
    <n v="8"/>
    <n v="7.5"/>
    <n v="3"/>
    <s v="2-הפרשה סרו דמית"/>
    <s v="גדולה"/>
    <s v="אדום-רקמת גרנולציה"/>
    <n v="4"/>
    <s v="NULL"/>
    <s v="NULL"/>
    <s v="החמרה בפצע , כיס לשעה 11 בעומק 5 סמ., עצם נמוש. ממשיך הרטבות עם SOL. HARTMAN שלוש פעמים  ביום  . שונה טיפול AB : תוך וריד 1gr*1MEROPENEM . פצע צולם."/>
    <s v="\\mc-srvfiles\ReuthFs\Applications\puzzlesoft\hospital_avotfiles\WoundsPics-1\IMG_3180.JPG"/>
    <n v="15"/>
    <d v="2014-10-20T12:10:38"/>
    <n v="4"/>
    <x v="0"/>
    <x v="12"/>
    <s v="R"/>
    <s v="חלק עליון"/>
    <d v="2014-02-04T00:00:00"/>
    <s v="כן"/>
    <s v="פעיל"/>
    <n v="318047883"/>
    <s v="איפטח"/>
    <s v="חודיאנטוב"/>
    <s v="זכר"/>
    <d v="1957-09-04T00:00:00"/>
    <n v="42838"/>
    <s v="IMG_3180.JPG"/>
  </r>
  <r>
    <n v="71183"/>
    <d v="2014-10-20T00:00:00"/>
    <n v="7"/>
    <n v="7.5"/>
    <n v="1"/>
    <s v="4-הפרשה מוגלתית מעטה"/>
    <s v="גדולה"/>
    <s v="משולב"/>
    <n v="4"/>
    <s v="NULL"/>
    <s v="NULL"/>
    <s v="החמרה בפצע  כיס לשעה 12 לעומק 12 סמ. עצם נמוש.ממשיך בהרטבות עם HARTMAN ארבע פעמים ביום. שונה טיפול אנטיביאוטי ל IV MEROPENEM 1 GR*1. פצע צולם."/>
    <s v="\\mc-srvfiles\ReuthFs\Applications\puzzlesoft\hospital_avotfiles\WoundsPics-1\IMG_3183.JPG"/>
    <n v="16"/>
    <d v="2014-10-20T12:16:14"/>
    <n v="5"/>
    <x v="0"/>
    <x v="1"/>
    <s v="L"/>
    <m/>
    <d v="2014-02-11T00:00:00"/>
    <s v="כן"/>
    <s v="פעיל"/>
    <n v="318047883"/>
    <s v="איפטח"/>
    <s v="חודיאנטוב"/>
    <s v="זכר"/>
    <d v="1957-09-04T00:00:00"/>
    <n v="42838"/>
    <s v="IMG_3183.JPG"/>
  </r>
  <r>
    <n v="71184"/>
    <d v="2014-10-20T00:00:00"/>
    <n v="1"/>
    <n v="0.5"/>
    <n v="0"/>
    <s v="1-הפרשה סרוטית"/>
    <s v="בינונית"/>
    <s v="משולב"/>
    <n v="2"/>
    <s v="NULL"/>
    <s v="NULL"/>
    <s v="הגיע מבית חולים עם פצע, טופל על ידי  BIATOIN הטיפול שונה ל IMD FOAM .הפצע צולם ."/>
    <s v="\\mc-srvfiles\ReuthFs\Applications\puzzlesoft\hospital_avotfiles\WoundsPics-1\IMG_3184.JPG"/>
    <n v="7"/>
    <d v="2014-10-20T12:38:44"/>
    <n v="1"/>
    <x v="1"/>
    <x v="31"/>
    <s v="C"/>
    <s v="מתחת לטרכיאוסטום"/>
    <d v="2014-10-09T00:00:00"/>
    <s v="לא"/>
    <s v="סגור"/>
    <n v="4542601"/>
    <s v="רבקה"/>
    <s v="רזמיבש"/>
    <s v="נקבה"/>
    <d v="1928-04-13T00:00:00"/>
    <n v="49008"/>
    <s v="IMG_3184.JPG"/>
  </r>
  <r>
    <n v="71270"/>
    <d v="2014-10-28T00:00:00"/>
    <n v="6"/>
    <n v="7"/>
    <n v="0"/>
    <s v="4-הפרשה מוגלתית מעטה"/>
    <s v="קטנה"/>
    <s v="צהוב-רקמה נקרוטית רכה,צמיגה"/>
    <n v="2"/>
    <s v="NULL"/>
    <s v="NULL"/>
    <s v="SOL. HARTMAN   טיפול ,הרטבות"/>
    <s v="\\mc-srvfiles\ReuthFs\Applications\puzzlesoft\hospital_avotfiles\WoundsPics-1\IMG_3191.JPG"/>
    <n v="14"/>
    <d v="2014-10-28T00:07:22"/>
    <n v="2"/>
    <x v="0"/>
    <x v="4"/>
    <s v="L"/>
    <m/>
    <d v="2014-10-25T00:00:00"/>
    <s v="לא"/>
    <s v="פעיל"/>
    <n v="4109450"/>
    <s v="מיכאל"/>
    <s v="שמעוני"/>
    <s v="זכר"/>
    <d v="1934-09-01T00:00:00"/>
    <n v="49172"/>
    <s v="IMG_3191.JPG"/>
  </r>
  <r>
    <n v="71238"/>
    <d v="2014-10-26T00:00:00"/>
    <n v="5"/>
    <n v="4"/>
    <n v="0"/>
    <s v="1-הפרשה סרוטית"/>
    <s v="קטנה"/>
    <s v="ורוד-רקמת אפיטל"/>
    <n v="2"/>
    <s v="NULL"/>
    <s v="NULL"/>
    <m/>
    <s v="\\mc-srvfiles\ReuthFs\Applications\puzzlesoft\hospital_avotfiles\WoundsPics-1\IMG_3200.JPG"/>
    <n v="11"/>
    <d v="2014-10-26T02:59:20"/>
    <n v="1"/>
    <x v="0"/>
    <x v="1"/>
    <s v="C"/>
    <m/>
    <d v="2014-06-20T00:00:00"/>
    <s v="לא"/>
    <s v="פעיל"/>
    <n v="11148749"/>
    <s v="דני"/>
    <s v="התניאן"/>
    <s v="זכר"/>
    <d v="1972-07-05T00:00:00"/>
    <n v="48002"/>
    <s v="IMG_3200.JPG"/>
  </r>
  <r>
    <n v="71245"/>
    <d v="2014-10-26T00:00:00"/>
    <n v="4"/>
    <n v="3"/>
    <n v="1"/>
    <s v="5-הפרשה מוגלתית רבה"/>
    <s v="בינונית"/>
    <s v="צהוב-רקמה נקרוטית רכה,צמיגה"/>
    <n v="3"/>
    <s v="NULL"/>
    <s v="NULL"/>
    <s v="פצע עם הפרשה מוגלתית  , ישנם כיסים"/>
    <s v="\\mc-srvfiles\ReuthFs\Applications\puzzlesoft\hospital_avotfiles\WoundsPics-1\IMG_3202.JPG"/>
    <n v="13"/>
    <d v="2014-10-26T03:48:39"/>
    <n v="2"/>
    <x v="0"/>
    <x v="3"/>
    <s v="R"/>
    <m/>
    <d v="2014-10-01T00:00:00"/>
    <s v="כן"/>
    <s v="פעיל"/>
    <n v="907750350"/>
    <s v="עלאא"/>
    <s v="חג"/>
    <s v="זכר"/>
    <d v="1976-10-28T00:00:00"/>
    <n v="47115"/>
    <s v="IMG_3202.JPG"/>
  </r>
  <r>
    <n v="71235"/>
    <d v="2014-10-25T00:00:00"/>
    <n v="2"/>
    <n v="1"/>
    <n v="0.5"/>
    <s v="1-הפרשה סרוטית"/>
    <s v="קטנה"/>
    <s v="משולב"/>
    <n v="3"/>
    <s v="NULL"/>
    <s v="NULL"/>
    <m/>
    <s v="\\mc-srvfiles\ReuthFs\Applications\puzzlesoft\hospital_avotfiles\WoundsPics-1\IMG_3204.JPG"/>
    <n v="8"/>
    <d v="2014-10-25T14:39:39"/>
    <n v="6"/>
    <x v="0"/>
    <x v="3"/>
    <s v="L"/>
    <m/>
    <d v="2013-02-21T00:00:00"/>
    <s v="כן"/>
    <s v="פעיל"/>
    <n v="71023733"/>
    <s v="יעקב"/>
    <s v="בקל"/>
    <s v="זכר"/>
    <d v="1943-01-01T00:00:00"/>
    <n v="40304"/>
    <s v="IMG_3204.JPG"/>
  </r>
  <r>
    <n v="94543"/>
    <d v="2020-11-16T00:00:00"/>
    <n v="5"/>
    <n v="2"/>
    <n v="3"/>
    <s v="1-הפרשה סרוטית"/>
    <s v="בינונית"/>
    <s v="משולב"/>
    <n v="4"/>
    <s v="מרכז תחום פצע,דיאטנית"/>
    <s v="מזרון סטטי לפיזור לחץ"/>
    <s v="פצע  ללא שינוי, עצם נמוש.  ממשיך  טיפול מקומי בהרטבות HARTMAN + FLAGYL + הגנה מסביב במריחת CLOTRIMAZOL X 3/D עם חבישה"/>
    <s v="\\mc-appsrv1\Applications\puzzlesoft\hospital_avotfiles\WoundsPics-1\IMG_3245.JPG"/>
    <n v="13"/>
    <d v="2020-11-23T01:50:39"/>
    <n v="2"/>
    <x v="0"/>
    <x v="0"/>
    <s v="C"/>
    <s v="סקרום"/>
    <d v="2020-09-01T00:00:00"/>
    <s v="לא"/>
    <s v="פעיל"/>
    <n v="42573477"/>
    <s v="דיזי"/>
    <s v="רביע"/>
    <s v="נקבה"/>
    <d v="1935-01-01T00:00:00"/>
    <n v="76983"/>
    <s v="IMG_3245.JPG"/>
  </r>
  <r>
    <n v="71391"/>
    <d v="2014-11-07T00:00:00"/>
    <n v="5"/>
    <n v="5"/>
    <n v="0.2"/>
    <s v="1-הפרשה סרוטית"/>
    <s v="בינונית"/>
    <s v="צהוב-רקמה נקרוטית רכה,צמיגה"/>
    <n v="3"/>
    <s v="NULL"/>
    <s v="NULL"/>
    <s v="הרטבות עם N/S * 3"/>
    <s v="\\mc-srvfiles\ReuthFs\Applications\puzzlesoft\hospital_avotfiles\WoundsPics-1\IMG_3248.JPG"/>
    <n v="15"/>
    <d v="2014-11-07T08:55:59"/>
    <n v="1"/>
    <x v="3"/>
    <x v="24"/>
    <s v="L"/>
    <s v="גב כף יד"/>
    <d v="2014-10-29T00:00:00"/>
    <s v="כן"/>
    <s v="סגור"/>
    <n v="315852202"/>
    <s v="נתנאל"/>
    <s v="דיין"/>
    <s v="זכר"/>
    <d v="1999-07-11T00:00:00"/>
    <n v="43441"/>
    <s v="IMG_3248.JPG"/>
  </r>
  <r>
    <n v="71571"/>
    <d v="2014-11-24T00:00:00"/>
    <n v="11"/>
    <n v="2"/>
    <n v="1"/>
    <s v="5-הפרשה מוגלתית רבה"/>
    <s v="גדולה"/>
    <s v="משולב"/>
    <n v="2"/>
    <s v="NULL"/>
    <s v="NULL"/>
    <s v="ממשיך באותו הטיפול"/>
    <s v="\\mc-srvfiles\ReuthFs\Applications\puzzlesoft\hospital_avotfiles\WoundsPics-1\IMG_3252.JPG"/>
    <n v="15"/>
    <d v="2014-11-24T22:25:55"/>
    <n v="2"/>
    <x v="1"/>
    <x v="23"/>
    <s v="L"/>
    <s v="שוק רגל שמאל,מתחת לברך"/>
    <d v="2014-10-04T00:00:00"/>
    <s v="לא"/>
    <s v="סגור"/>
    <n v="54077243"/>
    <s v="רם"/>
    <s v="דורון"/>
    <s v="זכר"/>
    <d v="1956-04-02T00:00:00"/>
    <n v="48947"/>
    <s v="IMG_3252.JPG"/>
  </r>
  <r>
    <n v="71536"/>
    <d v="2014-11-23T00:00:00"/>
    <n v="4"/>
    <n v="3"/>
    <n v="0"/>
    <s v="0-ללא הפרשה"/>
    <s v="ללא הפרשה"/>
    <s v="משולב"/>
    <n v="2"/>
    <s v="NULL"/>
    <s v="NULL"/>
    <m/>
    <s v="\\mc-srvfiles\ReuthFs\Applications\puzzlesoft\hospital_avotfiles\WoundsPics-1\IMG_3254.JPG"/>
    <n v="11"/>
    <d v="2014-11-23T03:08:55"/>
    <n v="1"/>
    <x v="2"/>
    <x v="17"/>
    <s v="R"/>
    <s v="חלק חיצוני"/>
    <d v="2014-10-04T00:00:00"/>
    <s v="לא"/>
    <s v="סגור"/>
    <n v="54077243"/>
    <s v="רם"/>
    <s v="דורון"/>
    <s v="זכר"/>
    <d v="1956-04-02T00:00:00"/>
    <n v="48947"/>
    <s v="IMG_3254.JPG"/>
  </r>
  <r>
    <n v="71526"/>
    <d v="2014-11-21T00:00:00"/>
    <n v="4"/>
    <n v="2"/>
    <n v="0"/>
    <s v="2-הפרשה סרו דמית"/>
    <s v="בינונית"/>
    <s v="משולב"/>
    <n v="3"/>
    <s v="NULL"/>
    <s v="NULL"/>
    <s v="פצע יותר קטן,פחות אודם מסביב,פצע נקי,הפרשות סרו-דמיות בכמות בינונית,עדיין יש בליטת עצם."/>
    <s v="\\mc-srvfiles\ReuthFs\Applications\puzzlesoft\hospital_avotfiles\WoundsPics-1\IMG_3258.JPG"/>
    <n v="12"/>
    <d v="2014-11-21T14:40:03"/>
    <n v="3"/>
    <x v="2"/>
    <x v="17"/>
    <s v="R"/>
    <s v="גדם ימין"/>
    <d v="2014-09-01T00:00:00"/>
    <s v="לא"/>
    <s v="פעיל"/>
    <n v="1412907"/>
    <s v="מנחם ישראל"/>
    <s v="גרילק"/>
    <s v="זכר"/>
    <d v="1946-07-27T00:00:00"/>
    <n v="48655"/>
    <s v="IMG_3258.JPG"/>
  </r>
  <r>
    <n v="71574"/>
    <d v="2014-11-28T00:00:00"/>
    <n v="5"/>
    <n v="2"/>
    <n v="0"/>
    <s v="2-הפרשה סרו דמית"/>
    <s v="בינונית"/>
    <s v="משולב"/>
    <n v="3"/>
    <s v="NULL"/>
    <s v="NULL"/>
    <s v="ללא שינוי"/>
    <s v="\\mc-srvfiles\ReuthFs\Applications\puzzlesoft\hospital_avotfiles\WoundsPics-1\IMG_3258.JPG"/>
    <n v="13"/>
    <d v="2014-11-28T21:46:25"/>
    <n v="3"/>
    <x v="2"/>
    <x v="17"/>
    <s v="R"/>
    <s v="גדם ימין"/>
    <d v="2014-09-01T00:00:00"/>
    <s v="לא"/>
    <s v="פעיל"/>
    <n v="1412907"/>
    <s v="מנחם ישראל"/>
    <s v="גרילק"/>
    <s v="זכר"/>
    <d v="1946-07-27T00:00:00"/>
    <n v="48655"/>
    <s v="IMG_3258.JPG"/>
  </r>
  <r>
    <n v="71528"/>
    <d v="2014-11-21T00:00:00"/>
    <n v="7"/>
    <n v="6"/>
    <n v="2"/>
    <s v="1-הפרשה סרוטית"/>
    <s v="בינונית"/>
    <s v="משולב"/>
    <n v="4"/>
    <s v="NULL"/>
    <s v="NULL"/>
    <s v="ללא שינוי"/>
    <s v="\\mc-srvfiles\ReuthFs\Applications\puzzlesoft\hospital_avotfiles\WoundsPics-1\IMG_3259.JPG"/>
    <n v="15"/>
    <d v="2014-11-21T14:42:24"/>
    <n v="1"/>
    <x v="0"/>
    <x v="0"/>
    <s v="C"/>
    <s v="עכוז"/>
    <d v="2014-06-16T00:00:00"/>
    <s v="לא"/>
    <s v="פעיל"/>
    <n v="21381298"/>
    <s v="יוסף"/>
    <s v="מזרחי"/>
    <s v="זכר"/>
    <d v="1980-01-06T00:00:00"/>
    <n v="47574"/>
    <s v="IMG_3259.JPG"/>
  </r>
  <r>
    <n v="71644"/>
    <d v="2014-12-08T00:00:00"/>
    <n v="7"/>
    <n v="6"/>
    <n v="2"/>
    <s v="2-הפרשה סרו דמית"/>
    <s v="בינונית"/>
    <s v="משולב"/>
    <n v="4"/>
    <s v="NULL"/>
    <s v="NULL"/>
    <s v="פצע עמוק מעט מפריש ממשיך בטיפול  SOL HARTMAN"/>
    <s v="\\mc-srvfiles\ReuthFs\Applications\puzzlesoft\hospital_avotfiles\WoundsPics-1\IMG_3260.JPG"/>
    <n v="15"/>
    <d v="2014-12-08T14:13:25"/>
    <n v="1"/>
    <x v="0"/>
    <x v="0"/>
    <s v="C"/>
    <s v="עכוז"/>
    <d v="2014-06-16T00:00:00"/>
    <s v="לא"/>
    <s v="פעיל"/>
    <n v="21381298"/>
    <s v="יוסף"/>
    <s v="מזרחי"/>
    <s v="זכר"/>
    <d v="1980-01-06T00:00:00"/>
    <n v="47574"/>
    <s v="IMG_3260.JPG"/>
  </r>
  <r>
    <n v="94552"/>
    <d v="2020-11-16T00:00:00"/>
    <n v="3"/>
    <n v="2.5"/>
    <n v="1"/>
    <s v="0-ללא הפרשה"/>
    <s v="ללא הפרשה"/>
    <s v="משולב"/>
    <n v="4"/>
    <s v="מרכז תחום פצע,דיאטנית"/>
    <s v="מזרון סטטי לפיזור לחץ"/>
    <s v="פצע  ללא שינוי , עצם נמוש.  ממשיך  טיפול מקומי בHARTMAN X 3/D עם חבישה + מריחת  CLOTRIMAZOL מסביב"/>
    <s v="\\mc-appsrv1\Applications\puzzlesoft\hospital_avotfiles\WoundsPics-1\IMG_3262.JPG"/>
    <n v="10"/>
    <d v="2020-11-23T02:11:04"/>
    <n v="2"/>
    <x v="0"/>
    <x v="0"/>
    <s v="C"/>
    <s v="סקרום"/>
    <d v="2019-07-24T00:00:00"/>
    <s v="כן"/>
    <s v="פעיל"/>
    <n v="320468887"/>
    <s v="דניס"/>
    <s v="יעקובוב"/>
    <s v="זכר"/>
    <d v="1980-03-14T00:00:00"/>
    <n v="13630"/>
    <s v="IMG_3262.JPG"/>
  </r>
  <r>
    <n v="71519"/>
    <d v="2014-11-18T00:00:00"/>
    <n v="1.5"/>
    <n v="1"/>
    <n v="0"/>
    <s v="0-ללא הפרשה"/>
    <s v="ללא הפרשה"/>
    <s v="משולב"/>
    <n v="3"/>
    <s v="NULL"/>
    <s v="NULL"/>
    <s v="הוחלף טיפול להרטבות  עם HARTMAN X 2"/>
    <s v="\\mc-srvfiles\ReuthFs\Applications\puzzlesoft\hospital_avotfiles\WoundsPics-1\IMG_3265.JPG"/>
    <n v="7"/>
    <d v="2014-11-18T22:39:14"/>
    <n v="2"/>
    <x v="0"/>
    <x v="0"/>
    <s v="C"/>
    <m/>
    <d v="2014-08-01T00:00:00"/>
    <s v="כן"/>
    <s v="פעיל"/>
    <n v="24542151"/>
    <s v="שרה"/>
    <s v="חמו"/>
    <s v="נקבה"/>
    <d v="1969-11-16T00:00:00"/>
    <n v="43121"/>
    <s v="IMG_3265.JPG"/>
  </r>
  <r>
    <n v="95560"/>
    <d v="2020-11-16T00:00:00"/>
    <n v="2"/>
    <n v="2"/>
    <n v="0"/>
    <s v="0-ללא הפרשה"/>
    <s v="ללא הפרשה"/>
    <s v="שחור-רקמה נקרוטית יבשה"/>
    <s v="לא ניתן להגדרה"/>
    <s v="מרכז תחום פצע,דיאטנית"/>
    <s v="מזרון סטטי לפיזור לחץ"/>
    <s v="פצע ללא שינוי, ממשיך טיפול מקומי בPOLYDIN X 2/D עם חבישה."/>
    <s v="\\mc-appsrv1\Applications\puzzlesoft\hospital_avotfiles\WoundsPics-1\IMG_3268.JPG"/>
    <n v="10"/>
    <d v="2021-02-09T13:58:23"/>
    <n v="9"/>
    <x v="0"/>
    <x v="4"/>
    <s v="R"/>
    <s v="עקב ימין"/>
    <d v="2020-11-08T00:00:00"/>
    <s v="כן"/>
    <s v="סגור"/>
    <n v="56360902"/>
    <s v="עזרא"/>
    <s v="מעודי"/>
    <s v="זכר"/>
    <d v="1960-04-09T00:00:00"/>
    <n v="77796"/>
    <s v="IMG_3268.JPG"/>
  </r>
  <r>
    <n v="94557"/>
    <d v="2020-11-16T00:00:00"/>
    <n v="1.5"/>
    <n v="1"/>
    <n v="0"/>
    <s v="0-ללא הפרשה"/>
    <s v="ללא הפרשה"/>
    <s v="משולב"/>
    <n v="3"/>
    <s v="מרכז תחום פצע,דיאטנית"/>
    <s v="מזרון סטטי לפיזור לחץ"/>
    <s v="פצע בנטיה לשיפור. הוחלף טיפול מקומי במריחת FLAMINAL X 1/D עם חבישה"/>
    <s v="\\mc-appsrv1\Applications\puzzlesoft\hospital_avotfiles\WoundsPics-1\IMG_3270.JPG"/>
    <n v="7"/>
    <d v="2020-11-23T02:24:35"/>
    <n v="2"/>
    <x v="0"/>
    <x v="7"/>
    <s v="C"/>
    <s v="קרסול חיצוני שמאל"/>
    <d v="2020-11-01T00:00:00"/>
    <s v="לא"/>
    <s v="פעיל"/>
    <n v="56360902"/>
    <s v="עזרא"/>
    <s v="מעודי"/>
    <s v="זכר"/>
    <d v="1960-04-09T00:00:00"/>
    <n v="77796"/>
    <s v="IMG_3270.JPG"/>
  </r>
  <r>
    <n v="94562"/>
    <d v="2020-11-16T00:00:00"/>
    <n v="6"/>
    <n v="3"/>
    <n v="0"/>
    <s v="1-הפרשה סרוטית"/>
    <s v="קטנה"/>
    <s v="משולב"/>
    <n v="3"/>
    <s v="מרכז תחום פצע,דיאטנית"/>
    <s v="מזרון סטטי לפיזור לחץ"/>
    <s v="פצע בהחמרה לדרגה 3, פטרת מסביב. הוחף טיפול מקומי למריחת DERMADEN X 2/D עם מריחת CLOTRIMAZOL מסביב עם חבישה"/>
    <s v="\\mc-appsrv1\Applications\puzzlesoft\hospital_avotfiles\WoundsPics-1\IMG_3272.JPG"/>
    <n v="13"/>
    <d v="2020-11-23T02:32:48"/>
    <n v="1"/>
    <x v="0"/>
    <x v="1"/>
    <s v="R"/>
    <m/>
    <d v="2020-09-01T00:00:00"/>
    <s v="כן"/>
    <s v="פעיל"/>
    <n v="23442494"/>
    <s v="הרותיון"/>
    <s v="טורוסיאן"/>
    <s v="זכר"/>
    <d v="1970-02-19T00:00:00"/>
    <n v="75617"/>
    <s v="IMG_3272.JPG"/>
  </r>
  <r>
    <n v="71562"/>
    <d v="2014-11-24T00:00:00"/>
    <n v="7"/>
    <n v="5"/>
    <n v="0.5"/>
    <s v="4-הפרשה מוגלתית מעטה"/>
    <s v="קטנה"/>
    <s v="צהוב-רקמה נקרוטית רכה,צמיגה"/>
    <n v="4"/>
    <s v="NULL"/>
    <s v="NULL"/>
    <s v="פצע לחץ בעקב ימין 7*5*0.5 סמ', ריקמה נקרוטית , הפרשה סרומוגלתית בכמות קטנה. דרגה 4.  טיפול בהרטבות HARTMAN 1 X 3/D"/>
    <s v="\\mc-srvfiles\ReuthFs\Applications\puzzlesoft\hospital_avotfiles\WoundsPics-1\IMG_3284.JPG"/>
    <n v="14"/>
    <d v="2014-11-24T14:15:59"/>
    <n v="1"/>
    <x v="0"/>
    <x v="4"/>
    <s v="R"/>
    <s v="עקב ימין"/>
    <d v="2014-11-22T00:00:00"/>
    <s v="לא"/>
    <s v="פעיל"/>
    <n v="41494436"/>
    <s v="סעדיה"/>
    <s v="מלמד"/>
    <s v="זכר"/>
    <d v="1935-01-01T00:00:00"/>
    <n v="49582"/>
    <s v="IMG_3284.JPG"/>
  </r>
  <r>
    <n v="71561"/>
    <d v="2014-11-24T00:00:00"/>
    <n v="7"/>
    <n v="4"/>
    <n v="0.3"/>
    <s v="1-הפרשה סרוטית"/>
    <s v="קטנה"/>
    <s v="משולב"/>
    <n v="3"/>
    <s v="NULL"/>
    <s v="NULL"/>
    <s v="פצע בעכוז 7*4 סמ', ריקמה משולבת , הפרשה  סרוטית , דרגה 3 , טיפול בהרטבות 1X 3/D HARTMAN"/>
    <s v="\\mc-srvfiles\ReuthFs\Applications\puzzlesoft\hospital_avotfiles\WoundsPics-1\IMG_3288.JPG"/>
    <n v="14"/>
    <d v="2014-11-24T14:07:36"/>
    <n v="1"/>
    <x v="0"/>
    <x v="1"/>
    <s v="R"/>
    <m/>
    <d v="2014-08-18T00:00:00"/>
    <s v="כן"/>
    <s v="סגור"/>
    <n v="9669466"/>
    <s v="קלרה"/>
    <s v="יעקובוביץ"/>
    <s v="נקבה"/>
    <d v="1947-08-28T00:00:00"/>
    <n v="47950"/>
    <s v="IMG_3288.JPG"/>
  </r>
  <r>
    <n v="71549"/>
    <d v="2014-11-24T00:00:00"/>
    <n v="6"/>
    <n v="1"/>
    <n v="0.1"/>
    <s v="4-הפרשה מוגלתית מעטה"/>
    <s v="קטנה"/>
    <s v="משולב"/>
    <n v="3"/>
    <s v="NULL"/>
    <s v="NULL"/>
    <s v="בפע משולב  רוב צהוב עם  כתם שחור קותר 0,5 מס', המשך טיפול רטבות עם HARTMAN. הפצע צולם."/>
    <s v="\\mc-srvfiles\ReuthFs\Applications\puzzlesoft\hospital_avotfiles\WoundsPics-1\IMG_3292.JPG"/>
    <n v="11"/>
    <d v="2014-11-24T10:06:55"/>
    <n v="2"/>
    <x v="0"/>
    <x v="5"/>
    <s v="R"/>
    <s v="אחורית"/>
    <d v="2014-11-17T00:00:00"/>
    <s v="לא"/>
    <s v="פעיל"/>
    <n v="45809928"/>
    <s v="זהבה"/>
    <s v="דניאלי"/>
    <s v="נקבה"/>
    <d v="1927-01-01T00:00:00"/>
    <n v="49537"/>
    <s v="IMG_3292.JPG"/>
  </r>
  <r>
    <n v="71548"/>
    <d v="2014-11-24T00:00:00"/>
    <n v="3"/>
    <n v="3"/>
    <n v="0.1"/>
    <s v="0-ללא הפרשה"/>
    <s v="ללא הפרשה"/>
    <s v="שחור-רקמה נקרוטית יבשה"/>
    <n v="3"/>
    <s v="NULL"/>
    <s v="NULL"/>
    <s v="פצע  שחור יבש , טיפול בהרטבות  עם HARTMAN."/>
    <s v="\\mc-srvfiles\ReuthFs\Applications\puzzlesoft\hospital_avotfiles\WoundsPics-1\IMG_3294.JPG"/>
    <n v="12"/>
    <d v="2014-11-24T10:04:04"/>
    <n v="1"/>
    <x v="0"/>
    <x v="4"/>
    <s v="R"/>
    <m/>
    <d v="2014-11-17T00:00:00"/>
    <s v="לא"/>
    <s v="פעיל"/>
    <n v="45809928"/>
    <s v="זהבה"/>
    <s v="דניאלי"/>
    <s v="נקבה"/>
    <d v="1927-01-01T00:00:00"/>
    <n v="49537"/>
    <s v="IMG_3294.JPG"/>
  </r>
  <r>
    <n v="71552"/>
    <d v="2014-11-24T00:00:00"/>
    <n v="7"/>
    <n v="6"/>
    <n v="0.2"/>
    <s v="4-הפרשה מוגלתית מעטה"/>
    <s v="קטנה"/>
    <s v="משולב"/>
    <n v="3"/>
    <s v="NULL"/>
    <s v="NULL"/>
    <s v="שלוש הפצעים התיחדו לפצע אחד משולב עם סימני שיפשוף, קתיים צהובים וסימני לחץ. ממשיכה טיפול הרטבות  עם HARTMAN . מקבלת IV  אנטיביאוטיקה."/>
    <s v="\\mc-srvfiles\ReuthFs\Applications\puzzlesoft\hospital_avotfiles\WoundsPics-1\IMG_3296.JPG"/>
    <n v="14"/>
    <d v="2014-11-24T10:13:56"/>
    <n v="5"/>
    <x v="0"/>
    <x v="0"/>
    <s v="C"/>
    <m/>
    <d v="2014-11-17T00:00:00"/>
    <s v="לא"/>
    <s v="פעיל"/>
    <n v="45809928"/>
    <s v="זהבה"/>
    <s v="דניאלי"/>
    <s v="נקבה"/>
    <d v="1927-01-01T00:00:00"/>
    <n v="49537"/>
    <s v="IMG_3296.JPG"/>
  </r>
  <r>
    <n v="71688"/>
    <d v="2014-12-10T00:00:00"/>
    <n v="4.5"/>
    <n v="4"/>
    <n v="0.2"/>
    <s v="2-הפרשה סרו דמית"/>
    <s v="קטנה"/>
    <s v="משולב"/>
    <n v="3"/>
    <s v="NULL"/>
    <s v="NULL"/>
    <s v="הוחלף טיפול  ל-GEL FLAMINAL X2"/>
    <s v="\\mc-srvfiles\ReuthFs\Applications\puzzlesoft\hospital_avotfiles\WoundsPics-1\IMG_3297.JPG"/>
    <n v="13"/>
    <d v="2014-12-10T09:46:41"/>
    <n v="1"/>
    <x v="0"/>
    <x v="1"/>
    <s v="L"/>
    <s v="עכוז שמאל"/>
    <d v="2014-11-30T00:00:00"/>
    <s v="לא"/>
    <s v="פעיל"/>
    <n v="30631824"/>
    <s v="משה"/>
    <s v="קונפינו"/>
    <s v="זכר"/>
    <d v="1922-01-02T00:00:00"/>
    <n v="49721"/>
    <s v="IMG_3297.JPG"/>
  </r>
  <r>
    <n v="71623"/>
    <d v="2014-12-02T00:00:00"/>
    <n v="4"/>
    <n v="3"/>
    <n v="0"/>
    <s v="1-הפרשה סרוטית"/>
    <s v="קטנה"/>
    <s v="צהוב-רקמה נקרוטית רכה,צמיגה"/>
    <n v="3"/>
    <s v="NULL"/>
    <s v="NULL"/>
    <s v="פצע דרגה 3 עם הפרשה סרוטית מועטה,  רקמה נקרוטית צהובה רכה בשוליים אודם הוחל טיפול עם הרטבות SOL NACL 0.9% X3."/>
    <s v="\\mc-srvfiles\ReuthFs\Applications\puzzlesoft\hospital_avotfiles\WoundsPics-1\IMG_3298.JPG"/>
    <n v="12"/>
    <d v="2014-12-02T21:44:41"/>
    <n v="1"/>
    <x v="0"/>
    <x v="1"/>
    <s v="L"/>
    <s v="עכוז שמאל"/>
    <d v="2014-11-30T00:00:00"/>
    <s v="לא"/>
    <s v="פעיל"/>
    <n v="30631824"/>
    <s v="משה"/>
    <s v="קונפינו"/>
    <s v="זכר"/>
    <d v="1922-01-02T00:00:00"/>
    <n v="49721"/>
    <s v="IMG_3298.JPG"/>
  </r>
  <r>
    <n v="71626"/>
    <d v="2014-12-02T00:00:00"/>
    <n v="5"/>
    <n v="5"/>
    <n v="0.2"/>
    <s v="0-ללא הפרשה"/>
    <s v="ללא הפרשה"/>
    <s v="צהוב-רקמה נקרוטית רכה,צמיגה"/>
    <n v="3"/>
    <s v="NULL"/>
    <s v="NULL"/>
    <s v="פצע לחץ דרגה 3 בקוטר 5/5 ס&quot;מ רקמה נקרוטית רכה בשוליים אודם מועט הוחל טיפול עם DERMAGRAN GEL X2."/>
    <s v="\\mc-srvfiles\ReuthFs\Applications\puzzlesoft\hospital_avotfiles\WoundsPics-1\IMG_3298.JPG"/>
    <n v="13"/>
    <d v="2014-12-02T21:55:52"/>
    <n v="4"/>
    <x v="0"/>
    <x v="4"/>
    <s v="R"/>
    <s v="עקב ימין"/>
    <d v="2014-11-30T00:00:00"/>
    <s v="לא"/>
    <s v="פעיל"/>
    <n v="30631824"/>
    <s v="משה"/>
    <s v="קונפינו"/>
    <s v="זכר"/>
    <d v="1922-01-02T00:00:00"/>
    <n v="49721"/>
    <s v="IMG_3298.JPG"/>
  </r>
  <r>
    <n v="71865"/>
    <d v="2015-01-03T00:00:00"/>
    <n v="8"/>
    <n v="8"/>
    <n v="0.5"/>
    <s v="0-ללא הפרשה"/>
    <s v="ללא הפרשה"/>
    <s v="שחור-רקמה נקרוטית יבשה"/>
    <n v="3"/>
    <s v="NULL"/>
    <s v="NULL"/>
    <s v="פצע לחץ בעקב ימין 8*5*0.5, ריקמה נקרותית יבשה, לא היפרישה  . דרגה 3. טיפול בPOLYDIN 1 X 2/D"/>
    <s v="\\mc-srvfiles\ReuthFs\Applications\puzzlesoft\hospital_avotfiles\WoundsPics-1\IMG_3300.JPG"/>
    <n v="14"/>
    <d v="2015-01-03T14:43:24"/>
    <n v="4"/>
    <x v="0"/>
    <x v="4"/>
    <s v="R"/>
    <s v="עקב ימין"/>
    <d v="2014-11-30T00:00:00"/>
    <s v="לא"/>
    <s v="פעיל"/>
    <n v="30631824"/>
    <s v="משה"/>
    <s v="קונפינו"/>
    <s v="זכר"/>
    <d v="1922-01-02T00:00:00"/>
    <n v="49721"/>
    <s v="IMG_3300.JPG"/>
  </r>
  <r>
    <n v="71690"/>
    <d v="2014-12-10T00:00:00"/>
    <n v="4"/>
    <n v="3"/>
    <n v="0.2"/>
    <s v="1-הפרשה סרוטית"/>
    <s v="קטנה"/>
    <s v="משולב"/>
    <n v="3"/>
    <s v="NULL"/>
    <s v="NULL"/>
    <s v="הוחלף טיפול ל-FLAMINAL GEL X2."/>
    <s v="\\mc-srvfiles\ReuthFs\Applications\puzzlesoft\hospital_avotfiles\WoundsPics-1\IMG_3303.JPG"/>
    <n v="12"/>
    <d v="2014-12-10T09:49:46"/>
    <n v="3"/>
    <x v="0"/>
    <x v="5"/>
    <s v="L"/>
    <s v="שוק שמאל לטרלי"/>
    <d v="2014-11-30T00:00:00"/>
    <s v="לא"/>
    <s v="פעיל"/>
    <n v="30631824"/>
    <s v="משה"/>
    <s v="קונפינו"/>
    <s v="זכר"/>
    <d v="1922-01-02T00:00:00"/>
    <n v="49721"/>
    <s v="IMG_3303.JPG"/>
  </r>
  <r>
    <n v="71693"/>
    <d v="2014-12-10T00:00:00"/>
    <n v="2.5"/>
    <n v="2"/>
    <n v="0"/>
    <s v="0-ללא הפרשה"/>
    <s v="ללא הפרשה"/>
    <s v="שחור-רקמה נקרוטית יבשה"/>
    <n v="4"/>
    <s v="NULL"/>
    <s v="NULL"/>
    <s v="הוחלף טיפול עם FLAMINAL GEL X2."/>
    <s v="\\mc-srvfiles\ReuthFs\Applications\puzzlesoft\hospital_avotfiles\WoundsPics-1\IMG_3307.JPG"/>
    <n v="11"/>
    <d v="2014-12-10T10:02:21"/>
    <n v="1"/>
    <x v="0"/>
    <x v="32"/>
    <s v="L"/>
    <s v="שכם שמאל"/>
    <d v="2014-12-06T00:00:00"/>
    <s v="לא"/>
    <s v="סגור"/>
    <n v="4791844"/>
    <s v="יעקב"/>
    <s v="כהן"/>
    <s v="זכר"/>
    <d v="1929-03-27T00:00:00"/>
    <n v="49779"/>
    <s v="IMG_3307.JPG"/>
  </r>
  <r>
    <n v="62105"/>
    <d v="2012-07-25T00:00:00"/>
    <n v="0.5"/>
    <n v="0.5"/>
    <n v="0.2"/>
    <s v="0-ללא הפרשה"/>
    <s v="ללא הפרשה"/>
    <s v="ורוד-רקמת אפיטל"/>
    <n v="2"/>
    <s v="NULL"/>
    <s v="NULL"/>
    <m/>
    <s v="\\mc-srvfiles\ReuthFs\Applications\puzzlesoft\hospital_avotfiles\WoundsPics-1\IMG_3308.JPG"/>
    <n v="2"/>
    <d v="2012-07-25T01:34:04"/>
    <n v="1"/>
    <x v="0"/>
    <x v="0"/>
    <s v="C"/>
    <m/>
    <d v="2012-04-10T00:00:00"/>
    <s v="כן"/>
    <s v="סגור"/>
    <n v="55652390"/>
    <s v="דוד"/>
    <s v="סמק"/>
    <s v="זכר"/>
    <d v="1959-04-03T00:00:00"/>
    <n v="37936"/>
    <s v="IMG_3308.JPG"/>
  </r>
  <r>
    <n v="71647"/>
    <d v="2014-12-08T00:00:00"/>
    <n v="7"/>
    <n v="5"/>
    <n v="0.5"/>
    <s v="4-הפרשה מוגלתית מעטה"/>
    <s v="קטנה"/>
    <s v="צהוב-רקמה נקרוטית רכה,צמיגה"/>
    <n v="4"/>
    <s v="NULL"/>
    <s v="NULL"/>
    <s v="פצע לחץ בעקב ימין 7*5*0.5 סמ', ריקמה נקרוטית ,  דרגה 4. בוצעה הטריה . טיפול בהרטבות עם HARTMAN 1 X 3/D"/>
    <s v="\\mc-srvfiles\ReuthFs\Applications\puzzlesoft\hospital_avotfiles\WoundsPics-1\IMG_3312.JPG"/>
    <n v="14"/>
    <d v="2014-12-08T14:21:06"/>
    <n v="1"/>
    <x v="0"/>
    <x v="4"/>
    <s v="R"/>
    <s v="עקב ימין"/>
    <d v="2014-11-22T00:00:00"/>
    <s v="לא"/>
    <s v="פעיל"/>
    <n v="41494436"/>
    <s v="סעדיה"/>
    <s v="מלמד"/>
    <s v="זכר"/>
    <d v="1935-01-01T00:00:00"/>
    <n v="49582"/>
    <s v="IMG_3312.JPG"/>
  </r>
  <r>
    <n v="71651"/>
    <d v="2014-12-08T00:00:00"/>
    <n v="10"/>
    <n v="6"/>
    <n v="2"/>
    <s v="1-הפרשה סרוטית"/>
    <s v="בינונית"/>
    <s v="משולב"/>
    <n v="4"/>
    <s v="NULL"/>
    <s v="NULL"/>
    <s v="פצע לחץ בסקרום 10*6*2 ריקמה משולבת, הפרשה סרוטית,  דרגה 4.  טיפול בהרטבות HARTMAN  1 X 3/D"/>
    <s v="\\mc-srvfiles\ReuthFs\Applications\puzzlesoft\hospital_avotfiles\WoundsPics-1\IMG_3314.JPG"/>
    <n v="15"/>
    <d v="2014-12-08T14:49:24"/>
    <n v="1"/>
    <x v="0"/>
    <x v="0"/>
    <s v="C"/>
    <s v="פצע לחץ בסקרום"/>
    <d v="2014-11-25T00:00:00"/>
    <s v="לא"/>
    <s v="פעיל"/>
    <n v="7632573"/>
    <s v="ברכה"/>
    <s v="גשרי"/>
    <s v="נקבה"/>
    <d v="1928-10-15T00:00:00"/>
    <n v="49676"/>
    <s v="IMG_3314.JPG"/>
  </r>
  <r>
    <n v="71649"/>
    <d v="2014-12-08T00:00:00"/>
    <n v="6"/>
    <n v="4"/>
    <n v="0.3"/>
    <s v="1-הפרשה סרוטית"/>
    <s v="קטנה"/>
    <s v="משולב"/>
    <n v="3"/>
    <s v="NULL"/>
    <s v="NULL"/>
    <s v="פצע בעכוז 6*4 סמ', ריקמה משולבת , הפרשה  סרוטית , דרגה 3 , טיפול בהרטבות 1X 3/D HARTMAN"/>
    <s v="\\mc-srvfiles\ReuthFs\Applications\puzzlesoft\hospital_avotfiles\WoundsPics-1\IMG_3316.JPG"/>
    <n v="13"/>
    <d v="2014-12-08T14:40:36"/>
    <n v="1"/>
    <x v="0"/>
    <x v="1"/>
    <s v="R"/>
    <m/>
    <d v="2014-08-18T00:00:00"/>
    <s v="כן"/>
    <s v="סגור"/>
    <n v="9669466"/>
    <s v="קלרה"/>
    <s v="יעקובוביץ"/>
    <s v="נקבה"/>
    <d v="1947-08-28T00:00:00"/>
    <n v="47950"/>
    <s v="IMG_3316.JPG"/>
  </r>
  <r>
    <n v="94594"/>
    <d v="2020-11-25T00:00:00"/>
    <n v="0.5"/>
    <n v="0.5"/>
    <n v="0.1"/>
    <s v="0-ללא הפרשה"/>
    <s v="ללא הפרשה"/>
    <s v="צהוב-רקמה נקרוטית רכה,צמיגה"/>
    <n v="4"/>
    <m/>
    <s v="מזרון סטטי לפיזור לחץ,כריות תמיכה לגוף,סדיניה (רביעיה) למניעת חיכוך"/>
    <s v="נמשיך טיפול מקומי =&gt;  FLAMINAL HYDRO GEL פעם ביום."/>
    <s v="\\mc-appsrv1\Applications\puzzlesoft\hospital_avotfiles\WoundsPics-1\IMG_3330.JPG"/>
    <n v="4"/>
    <d v="2020-11-25T21:02:17"/>
    <n v="4"/>
    <x v="0"/>
    <x v="7"/>
    <s v="L"/>
    <m/>
    <d v="2020-10-21T00:00:00"/>
    <s v="כן"/>
    <s v="פעיל"/>
    <n v="46038949"/>
    <s v="יחזקאל"/>
    <s v="עובד"/>
    <s v="זכר"/>
    <d v="1947-01-01T00:00:00"/>
    <n v="67106"/>
    <s v="IMG_3330.JPG"/>
  </r>
  <r>
    <n v="71706"/>
    <d v="2014-12-12T00:00:00"/>
    <n v="14"/>
    <n v="11"/>
    <n v="1"/>
    <s v="4-הפרשה מוגלתית מעטה"/>
    <s v="בינונית"/>
    <s v="צהוב-רקמה נקרוטית רכה,צמיגה"/>
    <n v="4"/>
    <s v="NULL"/>
    <s v="NULL"/>
    <s v="פצע אחרי  הטריה  עם רקמה צהובה פברוטית  וחלקם נקרותית"/>
    <s v="\\mc-srvfiles\ReuthFs\Applications\puzzlesoft\hospital_avotfiles\WoundsPics-1\IMG_3330.JPG"/>
    <n v="15"/>
    <d v="2014-12-12T22:38:02"/>
    <n v="2"/>
    <x v="3"/>
    <x v="13"/>
    <s v="R"/>
    <s v="שוק +ברך באספקט קידמי"/>
    <d v="2014-11-11T00:00:00"/>
    <s v="כן"/>
    <s v="פעיל"/>
    <n v="69162493"/>
    <s v="מרים"/>
    <s v="תדמור"/>
    <s v="נקבה"/>
    <d v="1947-01-05T00:00:00"/>
    <n v="49403"/>
    <s v="IMG_3330.JPG"/>
  </r>
  <r>
    <n v="71821"/>
    <d v="2014-12-29T00:00:00"/>
    <n v="14"/>
    <n v="11"/>
    <n v="1"/>
    <s v="4-הפרשה מוגלתית מעטה"/>
    <s v="בינונית"/>
    <s v="משולב"/>
    <n v="3"/>
    <s v="NULL"/>
    <s v="NULL"/>
    <s v="פצע עם רקמת גרנולציה .קיים כיס  בעומק 8 ס''ק  טופל בקורוסלט"/>
    <s v="\\mc-srvfiles\ReuthFs\Applications\puzzlesoft\hospital_avotfiles\WoundsPics-1\IMG_3331.JPG"/>
    <n v="15"/>
    <d v="2014-12-29T22:42:18"/>
    <n v="2"/>
    <x v="3"/>
    <x v="13"/>
    <s v="R"/>
    <s v="שוק +ברך באספקט קידמי"/>
    <d v="2014-11-11T00:00:00"/>
    <s v="כן"/>
    <s v="פעיל"/>
    <n v="69162493"/>
    <s v="מרים"/>
    <s v="תדמור"/>
    <s v="נקבה"/>
    <d v="1947-01-05T00:00:00"/>
    <n v="49403"/>
    <s v="IMG_3331.JPG"/>
  </r>
  <r>
    <n v="71752"/>
    <d v="2014-12-20T00:00:00"/>
    <n v="4"/>
    <n v="4"/>
    <n v="1.5"/>
    <s v="5-הפרשה מוגלתית רבה"/>
    <s v="גדולה"/>
    <s v="משולב"/>
    <n v="4"/>
    <s v="NULL"/>
    <s v="NULL"/>
    <m/>
    <s v="\\mc-srvfiles\ReuthFs\Applications\puzzlesoft\hospital_avotfiles\WoundsPics-1\IMG_3332.JPG"/>
    <n v="15"/>
    <d v="2014-12-20T14:49:30"/>
    <n v="2"/>
    <x v="0"/>
    <x v="3"/>
    <s v="R"/>
    <m/>
    <d v="2014-10-01T00:00:00"/>
    <s v="כן"/>
    <s v="פעיל"/>
    <n v="907750350"/>
    <s v="עלאא"/>
    <s v="חג"/>
    <s v="זכר"/>
    <d v="1976-10-28T00:00:00"/>
    <n v="47115"/>
    <s v="IMG_3332.JPG"/>
  </r>
  <r>
    <n v="94593"/>
    <d v="2020-11-25T00:00:00"/>
    <n v="7.5"/>
    <n v="6"/>
    <n v="0.1"/>
    <s v="1-הפרשה סרוטית"/>
    <s v="קטנה"/>
    <s v="אדום-רקמת גרנולציה"/>
    <n v="3"/>
    <m/>
    <s v="מזרון סטטי לפיזור לחץ,כריות תמיכה לגוף,סדיניה (רביעיה) למניעת חיכוך"/>
    <s v="נמשיך טיפול מקומי טיפול מקומי לפצע=&gt; -הרטבות HARTMAN *3/d, מסביב סימני פטרת  =&gt; מריחה CLOTRIMAZOL"/>
    <s v="\\mc-appsrv1\Applications\puzzlesoft\hospital_avotfiles\WoundsPics-1\IMG_3332.JPG"/>
    <n v="13"/>
    <d v="2020-11-25T21:01:09"/>
    <n v="3"/>
    <x v="0"/>
    <x v="1"/>
    <s v="C"/>
    <m/>
    <d v="2020-03-19T00:00:00"/>
    <s v="כן"/>
    <s v="פעיל"/>
    <n v="46038949"/>
    <s v="יחזקאל"/>
    <s v="עובד"/>
    <s v="זכר"/>
    <d v="1947-01-01T00:00:00"/>
    <n v="67106"/>
    <s v="IMG_3332.JPG"/>
  </r>
  <r>
    <n v="71658"/>
    <d v="2014-12-09T00:00:00"/>
    <n v="2"/>
    <n v="2"/>
    <n v="0"/>
    <s v="4-הפרשה מוגלתית מעטה"/>
    <s v="קטנה"/>
    <s v="שחור-רקמה נקרוטית"/>
    <n v="3"/>
    <s v="NULL"/>
    <s v="NULL"/>
    <s v="פצע שטחי עם רקמה נקרוטית"/>
    <s v="\\mc-srvfiles\ReuthFs\Applications\puzzlesoft\hospital_avotfiles\WoundsPics-1\IMG_3334.JPG"/>
    <n v="11"/>
    <d v="2014-12-09T06:35:49"/>
    <n v="3"/>
    <x v="0"/>
    <x v="19"/>
    <s v="C"/>
    <m/>
    <d v="2014-11-01T00:00:00"/>
    <s v="כן"/>
    <s v="פעיל"/>
    <n v="907750350"/>
    <s v="עלאא"/>
    <s v="חג"/>
    <s v="זכר"/>
    <d v="1976-10-28T00:00:00"/>
    <n v="47115"/>
    <s v="IMG_3334.JPG"/>
  </r>
  <r>
    <n v="71747"/>
    <d v="2014-12-20T00:00:00"/>
    <n v="4"/>
    <n v="2"/>
    <n v="0"/>
    <s v="2-הפרשה סרו דמית"/>
    <s v="קטנה"/>
    <s v="אדום-רקמת גרנולציה"/>
    <n v="2"/>
    <s v="NULL"/>
    <s v="NULL"/>
    <m/>
    <s v="\\mc-srvfiles\ReuthFs\Applications\puzzlesoft\hospital_avotfiles\WoundsPics-1\IMG_3340.JPG"/>
    <n v="10"/>
    <d v="2014-12-20T14:41:40"/>
    <n v="1"/>
    <x v="0"/>
    <x v="1"/>
    <s v="C"/>
    <m/>
    <d v="2014-06-20T00:00:00"/>
    <s v="לא"/>
    <s v="פעיל"/>
    <n v="11148749"/>
    <s v="דני"/>
    <s v="התניאן"/>
    <s v="זכר"/>
    <d v="1972-07-05T00:00:00"/>
    <n v="48002"/>
    <s v="IMG_3340.JPG"/>
  </r>
  <r>
    <n v="71746"/>
    <d v="2014-12-20T00:00:00"/>
    <n v="1"/>
    <n v="0.5"/>
    <n v="0"/>
    <s v="1-הפרשה סרוטית"/>
    <s v="קטנה"/>
    <s v="משולב"/>
    <n v="2"/>
    <s v="NULL"/>
    <s v="NULL"/>
    <m/>
    <s v="\\mc-srvfiles\ReuthFs\Applications\puzzlesoft\hospital_avotfiles\WoundsPics-1\IMG_3342.JPG"/>
    <n v="6"/>
    <d v="2014-12-20T14:39:32"/>
    <n v="6"/>
    <x v="0"/>
    <x v="3"/>
    <s v="L"/>
    <m/>
    <d v="2013-02-21T00:00:00"/>
    <s v="כן"/>
    <s v="פעיל"/>
    <n v="71023733"/>
    <s v="יעקב"/>
    <s v="בקל"/>
    <s v="זכר"/>
    <d v="1943-01-01T00:00:00"/>
    <n v="40304"/>
    <s v="IMG_3342.JPG"/>
  </r>
  <r>
    <n v="71714"/>
    <d v="2014-12-15T00:00:00"/>
    <n v="10"/>
    <n v="9"/>
    <n v="0.5"/>
    <s v="4-הפרשה מוגלתית מעטה"/>
    <s v="קטנה"/>
    <s v="צהוב-רקמה נקרוטית רכה,צמיגה"/>
    <n v="4"/>
    <s v="NULL"/>
    <s v="NULL"/>
    <s v="החמרה בפצע לחץ בעקב ימין 10*9*0.5 סמ', ריקמה נקרוטית ,  הפרשה מוגלתית  בינונית. דרגה 4.  טיפול בהרטבות עם HARTMAN 1 X 3/D"/>
    <s v="\\mc-srvfiles\ReuthFs\Applications\puzzlesoft\hospital_avotfiles\WoundsPics-1\IMG_3345.JPG"/>
    <n v="14"/>
    <d v="2014-12-15T14:30:39"/>
    <n v="1"/>
    <x v="0"/>
    <x v="4"/>
    <s v="R"/>
    <s v="עקב ימין"/>
    <d v="2014-11-22T00:00:00"/>
    <s v="לא"/>
    <s v="פעיל"/>
    <n v="41494436"/>
    <s v="סעדיה"/>
    <s v="מלמד"/>
    <s v="זכר"/>
    <d v="1935-01-01T00:00:00"/>
    <n v="49582"/>
    <s v="IMG_3345.JPG"/>
  </r>
  <r>
    <n v="71779"/>
    <d v="2014-12-15T00:00:00"/>
    <n v="4"/>
    <n v="4"/>
    <n v="1"/>
    <s v="4-הפרשה מוגלתית מעטה"/>
    <s v="קטנה"/>
    <s v="צהוב-רקמה נקרוטית רכה,צמיגה"/>
    <n v="4"/>
    <s v="NULL"/>
    <s v="NULL"/>
    <s v="נעשה ביקור פצע .ממשיך באותו טיפול"/>
    <s v="\\mc-srvfiles\ReuthFs\Applications\puzzlesoft\hospital_avotfiles\WoundsPics-1\IMG_3346.JPG"/>
    <n v="13"/>
    <d v="2014-12-23T07:44:13"/>
    <n v="2"/>
    <x v="0"/>
    <x v="3"/>
    <s v="R"/>
    <m/>
    <d v="2014-06-22T00:00:00"/>
    <s v="לא"/>
    <s v="סגור"/>
    <n v="80295785"/>
    <s v="חאלד"/>
    <s v="עיסא"/>
    <s v="זכר"/>
    <d v="1960-01-01T00:00:00"/>
    <n v="47633"/>
    <s v="IMG_3346.JPG"/>
  </r>
  <r>
    <n v="71778"/>
    <d v="2014-12-15T00:00:00"/>
    <n v="5"/>
    <n v="4"/>
    <n v="0.7"/>
    <s v="0-ללא הפרשה"/>
    <s v="ללא הפרשה"/>
    <s v="אדום-רקמת גרנולציה"/>
    <n v="3"/>
    <s v="NULL"/>
    <s v="NULL"/>
    <s v="נעשה ביקור פצע, ממשיך באותו טיפול"/>
    <s v="\\mc-srvfiles\ReuthFs\Applications\puzzlesoft\hospital_avotfiles\WoundsPics-1\IMG_3348.JPG"/>
    <n v="11"/>
    <d v="2014-12-23T07:43:49"/>
    <n v="1"/>
    <x v="0"/>
    <x v="0"/>
    <s v="C"/>
    <s v="סקרום"/>
    <d v="2014-06-22T00:00:00"/>
    <s v="לא"/>
    <s v="סגור"/>
    <n v="80295785"/>
    <s v="חאלד"/>
    <s v="עיסא"/>
    <s v="זכר"/>
    <d v="1960-01-01T00:00:00"/>
    <n v="47633"/>
    <s v="IMG_3348.JPG"/>
  </r>
  <r>
    <n v="71768"/>
    <d v="2014-12-22T00:00:00"/>
    <n v="4"/>
    <n v="2"/>
    <n v="4"/>
    <s v="2-הפרשה סרו דמית"/>
    <s v="בינונית"/>
    <s v="אדום-רקמת גרנולציה"/>
    <n v="4"/>
    <s v="NULL"/>
    <s v="NULL"/>
    <s v="פצע עם כיס לעומק 4 סמ', ממשיך הרטבות  HARTMAN , לפני טיפול שתיפת הפצע עם מי חמצן פעם ביום בבוקר. פצע צולם."/>
    <s v="\\mc-srvfiles\ReuthFs\Applications\puzzlesoft\hospital_avotfiles\WoundsPics-1\IMG_3361.JPG"/>
    <n v="11"/>
    <d v="2014-12-22T09:44:40"/>
    <n v="1"/>
    <x v="0"/>
    <x v="0"/>
    <s v="C"/>
    <m/>
    <d v="2013-08-05T00:00:00"/>
    <s v="כן"/>
    <s v="פעיל"/>
    <n v="318047883"/>
    <s v="איפטח"/>
    <s v="חודיאנטוב"/>
    <s v="זכר"/>
    <d v="1957-09-04T00:00:00"/>
    <n v="42838"/>
    <s v="IMG_3361.JPG"/>
  </r>
  <r>
    <n v="71769"/>
    <d v="2014-12-22T00:00:00"/>
    <n v="6.5"/>
    <n v="5"/>
    <n v="3"/>
    <s v="2-הפרשה סרו דמית"/>
    <s v="גדולה"/>
    <s v="משולב"/>
    <n v="4"/>
    <s v="NULL"/>
    <s v="NULL"/>
    <s v="כיס בעומק 8 סמ., עצם נמוש.  הפרשות מוגלתיות עם דם. 7.12 נלקח תרבית מפצע, הותחל מתן אנטיבואוטיקה : MINOCYCLN. ממשיך הרטבות עם SOL. HARTMAN שלוש פעמים  ביום  ,לפני טיפול שתיפה עם מי חמצן פעם ביום בבוקר. PMG MUKO/"/>
    <s v="\\mc-srvfiles\ReuthFs\Applications\puzzlesoft\hospital_avotfiles\WoundsPics-1\IMG_3363.JPG"/>
    <n v="16"/>
    <d v="2014-12-22T09:47:47"/>
    <n v="4"/>
    <x v="0"/>
    <x v="12"/>
    <s v="R"/>
    <s v="חלק עליון"/>
    <d v="2014-02-04T00:00:00"/>
    <s v="כן"/>
    <s v="פעיל"/>
    <n v="318047883"/>
    <s v="איפטח"/>
    <s v="חודיאנטוב"/>
    <s v="זכר"/>
    <d v="1957-09-04T00:00:00"/>
    <n v="42838"/>
    <s v="IMG_3363.JPG"/>
  </r>
  <r>
    <n v="71771"/>
    <d v="2014-12-22T00:00:00"/>
    <n v="5"/>
    <n v="5"/>
    <n v="1"/>
    <s v="3-הפרשה דמית"/>
    <s v="גדולה"/>
    <s v="משולב"/>
    <n v="4"/>
    <s v="NULL"/>
    <s v="NULL"/>
    <s v="כיס לשעה 12 לעומק 8 סמ. עצם נמוש.הפרשות מוגלתיות עם דם. ממשיך בהרטבות עם HARTMAN שלוש  פעמים ביום., לפי טיפול שתיפת פצע עם מי חמצן פעם ביום בבוקר.7.12 נלקח תרבית מפצע. הותחל טיפול אנטיביאוטי: ו MINOCYCLIN. פצע  צולם."/>
    <s v="\\mc-srvfiles\ReuthFs\Applications\puzzlesoft\hospital_avotfiles\WoundsPics-1\IMG_3366.JPG"/>
    <n v="16"/>
    <d v="2014-12-22T09:51:12"/>
    <n v="5"/>
    <x v="0"/>
    <x v="1"/>
    <s v="L"/>
    <m/>
    <d v="2014-02-11T00:00:00"/>
    <s v="כן"/>
    <s v="פעיל"/>
    <n v="318047883"/>
    <s v="איפטח"/>
    <s v="חודיאנטוב"/>
    <s v="זכר"/>
    <d v="1957-09-04T00:00:00"/>
    <n v="42838"/>
    <s v="IMG_3366.JPG"/>
  </r>
  <r>
    <n v="94627"/>
    <d v="2020-11-26T00:00:00"/>
    <n v="8"/>
    <n v="5"/>
    <n v="2"/>
    <s v="1-הפרשה סרוטית"/>
    <s v="קטנה"/>
    <s v="משולב"/>
    <n v="4"/>
    <s v="מרכז תחום פצע"/>
    <s v="מזרון סטטי לפיזור לחץ,כריות תמיכה לגוף,סדיניה (רביעיה) למניעת חיכוך"/>
    <s v="טיפול בפצע - הרטבות HARTMAN X 3/D, מסביב לפצע סימני פטרת שונה טיפול  PITRION  מריחה X2/D."/>
    <s v="\\mc-appsrv1\Applications\puzzlesoft\hospital_avotfiles\WoundsPics-1\IMG_3367.JPG"/>
    <n v="14"/>
    <d v="2020-11-27T11:08:58"/>
    <n v="1"/>
    <x v="0"/>
    <x v="0"/>
    <s v="C"/>
    <m/>
    <d v="2020-09-20T00:00:00"/>
    <s v="לא"/>
    <s v="פעיל"/>
    <n v="64685985"/>
    <s v="קלרה"/>
    <s v="אבוהב"/>
    <s v="נקבה"/>
    <d v="1929-01-01T00:00:00"/>
    <n v="77122"/>
    <s v="IMG_3367.JPG"/>
  </r>
  <r>
    <n v="94743"/>
    <d v="2020-12-03T00:00:00"/>
    <n v="4.5"/>
    <n v="3.5"/>
    <n v="0"/>
    <s v="0-ללא הפרשה"/>
    <s v="ללא הפרשה"/>
    <s v="משולב"/>
    <n v="4"/>
    <s v="מרכז תחום פצע,דיאטנית"/>
    <s v="מזרון סטטי לפיזור לחץ"/>
    <s v="הוחלף טיפול מקומי ADVAZORB X 1/D  עם חבישה"/>
    <s v="\\mc-appsrv1\Applications\puzzlesoft\hospital_avotfiles\WoundsPics-1\IMG_3372.JPG"/>
    <n v="12"/>
    <d v="2020-12-05T18:36:02"/>
    <n v="1"/>
    <x v="0"/>
    <x v="7"/>
    <s v="L"/>
    <s v="קרסול חיצוני שמאל"/>
    <d v="2020-11-01T00:00:00"/>
    <s v="לא"/>
    <s v="פעיל"/>
    <n v="22613384"/>
    <s v="ניסים"/>
    <s v="נוריאלי"/>
    <s v="זכר"/>
    <d v="1966-09-23T00:00:00"/>
    <n v="78017"/>
    <s v="IMG_3372.JPG"/>
  </r>
  <r>
    <n v="71870"/>
    <d v="2015-01-04T00:00:00"/>
    <n v="2"/>
    <n v="1"/>
    <n v="0"/>
    <s v="0-ללא הפרשה"/>
    <s v="ללא הפרשה"/>
    <s v="אדום-רקמת גרנולציה"/>
    <n v="2"/>
    <s v="NULL"/>
    <s v="NULL"/>
    <s v="פצע לחץ בעקב ימין 2*1 סמ', ריקמה גרנולטית, לא היפרישה. דרגה 2.  טיפול בCR BIAFIN 1 X 2 /D"/>
    <s v="\\mc-srvfiles\ReuthFs\Applications\puzzlesoft\hospital_avotfiles\WoundsPics-1\IMG_3378.JPG"/>
    <n v="6"/>
    <d v="2015-01-04T02:37:39"/>
    <n v="2"/>
    <x v="0"/>
    <x v="4"/>
    <s v="R"/>
    <s v="עקב ימין"/>
    <d v="2014-12-25T00:00:00"/>
    <s v="לא"/>
    <s v="פעיל"/>
    <n v="8841637"/>
    <s v="מזל"/>
    <s v="מרד"/>
    <s v="נקבה"/>
    <d v="1932-08-01T00:00:00"/>
    <n v="50052"/>
    <s v="IMG_3378.JPG"/>
  </r>
  <r>
    <n v="71869"/>
    <d v="2015-01-04T00:00:00"/>
    <n v="7"/>
    <n v="4"/>
    <n v="0.1"/>
    <s v="0-ללא הפרשה"/>
    <s v="ללא הפרשה"/>
    <s v="משולב"/>
    <n v="3"/>
    <s v="NULL"/>
    <s v="NULL"/>
    <s v="פצע לחץ בסקרום 7*4*0.1 סמ', ריקמה משולבת, לא היפרישה. דרגה 3. טיפול בHARTMAN 1 X 2/D + מריחת CR BIAFIN מסביב"/>
    <s v="\\mc-srvfiles\ReuthFs\Applications\puzzlesoft\hospital_avotfiles\WoundsPics-1\IMG_3379.JPG"/>
    <n v="13"/>
    <d v="2015-01-04T02:31:19"/>
    <n v="1"/>
    <x v="0"/>
    <x v="0"/>
    <s v="C"/>
    <s v="סקרום"/>
    <d v="2014-12-25T00:00:00"/>
    <s v="לא"/>
    <s v="פעיל"/>
    <n v="8841637"/>
    <s v="מזל"/>
    <s v="מרד"/>
    <s v="נקבה"/>
    <d v="1932-08-01T00:00:00"/>
    <n v="50052"/>
    <s v="IMG_3379.JPG"/>
  </r>
  <r>
    <n v="71868"/>
    <d v="2015-01-04T00:00:00"/>
    <n v="1.5"/>
    <n v="1"/>
    <n v="0"/>
    <s v="0-ללא הפרשה"/>
    <s v="ללא הפרשה"/>
    <s v="משולב"/>
    <n v="2"/>
    <s v="NULL"/>
    <s v="NULL"/>
    <s v="פצע לחץ בעקב שמאל 1.5*1, ריקמה פברוטית, לא היפרישה. דרגה 2. טיפול  בSILVEROL 1 X 2/D"/>
    <s v="\\mc-srvfiles\ReuthFs\Applications\puzzlesoft\hospital_avotfiles\WoundsPics-1\IMG_3381.JPG"/>
    <n v="7"/>
    <d v="2015-01-04T02:16:06"/>
    <n v="2"/>
    <x v="0"/>
    <x v="4"/>
    <s v="L"/>
    <s v="עקב שמאל"/>
    <d v="2014-12-25T00:00:00"/>
    <s v="לא"/>
    <s v="פעיל"/>
    <n v="73736118"/>
    <s v="שרה"/>
    <s v="יוסיפאן"/>
    <s v="נקבה"/>
    <d v="1933-01-10T00:00:00"/>
    <n v="50051"/>
    <s v="IMG_3381.JPG"/>
  </r>
  <r>
    <n v="71867"/>
    <d v="2015-01-04T00:00:00"/>
    <n v="4"/>
    <n v="4"/>
    <n v="0.2"/>
    <s v="1-הפרשה סרוטית"/>
    <s v="ללא הפרשה"/>
    <s v="צהוב-רקמה נקרוטית רכה,צמיגה"/>
    <n v="4"/>
    <s v="NULL"/>
    <s v="NULL"/>
    <s v="פצע לחץ בעקב ימין 4*4*0.5 סמ', ריקמה נקרוטית, לא היפרישה. טיפול בהרטבות HARTMAN 1X 1/D + COLIRACIN 1GR X 1/D"/>
    <s v="\\mc-srvfiles\ReuthFs\Applications\puzzlesoft\hospital_avotfiles\WoundsPics-1\IMG_3383.JPG"/>
    <n v="12"/>
    <d v="2015-01-04T02:09:10"/>
    <n v="1"/>
    <x v="0"/>
    <x v="4"/>
    <s v="R"/>
    <s v="עקב ימין"/>
    <d v="2014-12-25T00:00:00"/>
    <s v="לא"/>
    <s v="פעיל"/>
    <n v="73736118"/>
    <s v="שרה"/>
    <s v="יוסיפאן"/>
    <s v="נקבה"/>
    <d v="1933-01-10T00:00:00"/>
    <n v="50051"/>
    <s v="IMG_3383.JPG"/>
  </r>
  <r>
    <n v="71804"/>
    <d v="2014-12-29T00:00:00"/>
    <n v="2"/>
    <n v="0.2"/>
    <n v="0.3"/>
    <s v="1-הפרשה סרוטית"/>
    <s v="קטנה"/>
    <s v="משולב"/>
    <n v="3"/>
    <s v="NULL"/>
    <s v="NULL"/>
    <s v="מצב הפצע ללא שינוי. ללא סימני דלקת מסביב. נמשיך טיפול מקומי.  פצע צולם."/>
    <s v="\\mc-srvfiles\ReuthFs\Applications\puzzlesoft\hospital_avotfiles\WoundsPics-1\IMG_3391.JPG"/>
    <n v="6"/>
    <d v="2014-12-29T10:10:52"/>
    <n v="2"/>
    <x v="0"/>
    <x v="3"/>
    <s v="R"/>
    <m/>
    <d v="2012-02-20T00:00:00"/>
    <s v="כן"/>
    <s v="סגור"/>
    <n v="65846859"/>
    <s v="אריה"/>
    <s v="אלטפדר"/>
    <s v="זכר"/>
    <d v="1949-01-01T00:00:00"/>
    <n v="14100"/>
    <s v="IMG_3391.JPG"/>
  </r>
  <r>
    <n v="94754"/>
    <d v="2020-12-03T00:00:00"/>
    <n v="0.8"/>
    <n v="0.4"/>
    <n v="1.1000000000000001"/>
    <s v="4-הפרשה מוגלתית מעטה"/>
    <s v="בינונית"/>
    <s v="משולב"/>
    <n v="4"/>
    <s v="מרכז תחום פצע,דיאטנית"/>
    <s v="מזרון סטטי לפיזור לחץ"/>
    <s v="פצע ללא שינוי, ממשיך טיפול מקומי בCURASALT X 1/D עם חבישה"/>
    <s v="\\mc-appsrv1\Applications\puzzlesoft\hospital_avotfiles\WoundsPics-1\IMG_3393.JPG"/>
    <n v="7"/>
    <d v="2020-12-05T22:18:32"/>
    <n v="2"/>
    <x v="0"/>
    <x v="3"/>
    <s v="L"/>
    <s v="טרוכנטר שמאל"/>
    <d v="2020-07-01T00:00:00"/>
    <s v="לא"/>
    <s v="פעיל"/>
    <n v="25090176"/>
    <s v="סיניה"/>
    <s v="מורסדג"/>
    <s v="נקבה"/>
    <d v="1973-01-30T00:00:00"/>
    <n v="76320"/>
    <s v="IMG_3393.JPG"/>
  </r>
  <r>
    <n v="71805"/>
    <d v="2014-12-29T00:00:00"/>
    <n v="4"/>
    <n v="2.5"/>
    <n v="0"/>
    <s v="0-ללא הפרשה"/>
    <s v="ללא הפרשה"/>
    <s v="משולב"/>
    <n v="3"/>
    <s v="NULL"/>
    <s v="NULL"/>
    <s v="מצב הפצע השתפר , פצע נקי  בתוכו גרנולאציות.  ללא עומק.גיד חסוף. נמשיך טיפול מקומי.  פצע צולם.  "/>
    <s v="\\mc-srvfiles\ReuthFs\Applications\puzzlesoft\hospital_avotfiles\WoundsPics-1\IMG_3394.JPG"/>
    <n v="11"/>
    <d v="2014-12-29T10:16:01"/>
    <n v="3"/>
    <x v="0"/>
    <x v="5"/>
    <s v="L"/>
    <s v="צדדי"/>
    <d v="2014-07-08T00:00:00"/>
    <s v="לא"/>
    <s v="פעיל"/>
    <n v="67432278"/>
    <s v="פורטונה"/>
    <s v="אסיאס"/>
    <s v="נקבה"/>
    <d v="1928-07-01T00:00:00"/>
    <n v="47867"/>
    <s v="IMG_3394.JPG"/>
  </r>
  <r>
    <n v="71806"/>
    <d v="2014-12-29T00:00:00"/>
    <n v="1.5"/>
    <n v="1"/>
    <n v="0"/>
    <s v="0-ללא הפרשה"/>
    <s v="ללא הפרשה"/>
    <s v="משולב"/>
    <n v="2"/>
    <s v="NULL"/>
    <s v="NULL"/>
    <s v="ניתן לראות שמצב הפצע השתפר.ממד' הפצע הצטמצמו.הפרגרנולאציה. הומלץ להחליף טיפול מקומי."/>
    <s v="\\mc-srvfiles\ReuthFs\Applications\puzzlesoft\hospital_avotfiles\WoundsPics-1\IMG_3396.JPG"/>
    <n v="7"/>
    <d v="2014-12-29T10:19:42"/>
    <n v="1"/>
    <x v="3"/>
    <x v="24"/>
    <s v="L"/>
    <s v="גב כף יד"/>
    <d v="2014-10-29T00:00:00"/>
    <s v="כן"/>
    <s v="סגור"/>
    <n v="315852202"/>
    <s v="נתנאל"/>
    <s v="דיין"/>
    <s v="זכר"/>
    <d v="1999-07-11T00:00:00"/>
    <n v="43441"/>
    <s v="IMG_3396.JPG"/>
  </r>
  <r>
    <n v="71807"/>
    <d v="2014-12-29T00:00:00"/>
    <n v="4.5"/>
    <n v="2.5"/>
    <n v="0"/>
    <s v="0-ללא הפרשה"/>
    <s v="ללא הפרשה"/>
    <s v="משולב"/>
    <n v="3"/>
    <s v="NULL"/>
    <s v="NULL"/>
    <s v="מצב הפצע בשיפור. פצע נקי ללא עומק.אפיטליזציה. נמשיך טיפול מקומי.  פצע צולם."/>
    <s v="\\mc-srvfiles\ReuthFs\Applications\puzzlesoft\hospital_avotfiles\WoundsPics-1\IMG_3398.JPG"/>
    <n v="11"/>
    <d v="2014-12-29T10:22:43"/>
    <n v="1"/>
    <x v="0"/>
    <x v="0"/>
    <s v="C"/>
    <m/>
    <d v="2014-04-16T00:00:00"/>
    <s v="לא"/>
    <s v="סגור"/>
    <n v="30597280"/>
    <s v="מרסלה"/>
    <s v="סטון"/>
    <s v="נקבה"/>
    <d v="1933-01-01T00:00:00"/>
    <n v="46756"/>
    <s v="IMG_3398.JPG"/>
  </r>
  <r>
    <n v="71808"/>
    <d v="2014-12-29T00:00:00"/>
    <n v="7"/>
    <n v="6"/>
    <n v="0.8"/>
    <s v="0-ללא הפרשה"/>
    <s v="ללא הפרשה"/>
    <s v="משולב"/>
    <n v="4"/>
    <s v="NULL"/>
    <s v="NULL"/>
    <s v="כיס בין 12 ל-3 שעות, עד 4 ס&quot;מ-   הפרשה מוגלתית,{ בתוך הכיס } חתיכות פיברין.  יש לשקול הטרייה, המשך טיפול עם הרטבות.  פצע צולם.    "/>
    <s v="\\mc-srvfiles\ReuthFs\Applications\puzzlesoft\hospital_avotfiles\WoundsPics-1\IMG_3400.JPG"/>
    <n v="13"/>
    <d v="2014-12-29T10:26:33"/>
    <n v="9"/>
    <x v="0"/>
    <x v="1"/>
    <s v="C"/>
    <m/>
    <d v="2014-08-10T00:00:00"/>
    <s v="כן"/>
    <s v="פעיל"/>
    <n v="64636459"/>
    <s v="ראובן"/>
    <s v="מנור"/>
    <s v="זכר"/>
    <d v="1952-12-14T00:00:00"/>
    <n v="38718"/>
    <s v="IMG_3400.JPG"/>
  </r>
  <r>
    <n v="94967"/>
    <d v="2020-12-03T00:00:00"/>
    <n v="4.5"/>
    <n v="3.5"/>
    <n v="2"/>
    <s v="1-הפרשה סרוטית"/>
    <s v="בינונית"/>
    <s v="משולב"/>
    <n v="4"/>
    <m/>
    <m/>
    <s v="פצע  ללא שינוי, עצם נמוש.  כיס בן 2-9 עד 4 סמ'. ממשיך  טיפול מקומי בהרטבות HARTMAN   X 3/D 6 + הגנה מסביב במריחת CLOTRIMAZOL X 3/D עם חבישה"/>
    <s v="\\mc-appsrv1\Applications\puzzlesoft\hospital_avotfiles\WoundsPics-1\IMG_3403.JPG"/>
    <n v="14"/>
    <d v="2020-12-19T21:38:22"/>
    <n v="2"/>
    <x v="0"/>
    <x v="0"/>
    <s v="C"/>
    <s v="סקרום"/>
    <d v="2020-09-01T00:00:00"/>
    <s v="לא"/>
    <s v="פעיל"/>
    <n v="42573477"/>
    <s v="דיזי"/>
    <s v="רביע"/>
    <s v="נקבה"/>
    <d v="1935-01-01T00:00:00"/>
    <n v="76983"/>
    <s v="IMG_3403.JPG"/>
  </r>
  <r>
    <n v="95561"/>
    <d v="2020-12-09T00:00:00"/>
    <n v="2"/>
    <n v="2"/>
    <n v="0"/>
    <s v="0-ללא הפרשה"/>
    <s v="ללא הפרשה"/>
    <s v="שחור-רקמה נקרוטית יבשה"/>
    <s v="לא ניתן להגדרה"/>
    <s v="מרכז תחום פצע,דיאטנית"/>
    <s v="מזרון סטטי לפיזור לחץ"/>
    <s v="פצע ללא שינוי, ממשיך טיפול מקומי בPOLYDIN X 2/D עם חבישה."/>
    <s v="\\mc-appsrv1\Applications\puzzlesoft\hospital_avotfiles\WoundsPics-1\IMG_3417.JPG"/>
    <n v="10"/>
    <d v="2021-02-09T14:04:28"/>
    <n v="9"/>
    <x v="0"/>
    <x v="4"/>
    <s v="R"/>
    <s v="עקב ימין"/>
    <d v="2020-11-08T00:00:00"/>
    <s v="כן"/>
    <s v="סגור"/>
    <n v="56360902"/>
    <s v="עזרא"/>
    <s v="מעודי"/>
    <s v="זכר"/>
    <d v="1960-04-09T00:00:00"/>
    <n v="77796"/>
    <s v="IMG_3417.JPG"/>
  </r>
  <r>
    <n v="94961"/>
    <d v="2020-12-02T00:00:00"/>
    <n v="1.5"/>
    <n v="2"/>
    <n v="0"/>
    <s v="0-ללא הפרשה"/>
    <s v="ללא הפרשה"/>
    <s v="משולב"/>
    <n v="4"/>
    <s v="מרכז תחום פצע,דיאטנית"/>
    <s v="מזרון סטטי לפיזור לחץ"/>
    <s v="פצע בהחמרה, הוחלף  טיפול מקומי  בהרטבות  HARTMAN + FLAGYL  X 3/D עם חבישה"/>
    <s v="\\mc-appsrv1\Applications\puzzlesoft\hospital_avotfiles\WoundsPics-1\IMG_3420.JPG"/>
    <n v="8"/>
    <d v="2020-12-19T21:31:13"/>
    <n v="2"/>
    <x v="0"/>
    <x v="7"/>
    <s v="C"/>
    <s v="קרסול חיצוני שמאל"/>
    <d v="2020-11-01T00:00:00"/>
    <s v="לא"/>
    <s v="פעיל"/>
    <n v="56360902"/>
    <s v="עזרא"/>
    <s v="מעודי"/>
    <s v="זכר"/>
    <d v="1960-04-09T00:00:00"/>
    <n v="77796"/>
    <s v="IMG_3420.JPG"/>
  </r>
  <r>
    <n v="71892"/>
    <d v="2015-01-05T00:00:00"/>
    <n v="4"/>
    <n v="1.5"/>
    <n v="0.2"/>
    <s v="0-ללא הפרשה"/>
    <s v="ללא הפרשה"/>
    <s v="משולב"/>
    <n v="2"/>
    <s v="NULL"/>
    <s v="NULL"/>
    <s v="טיפול CR. BIAFINE פעמיים ביום."/>
    <s v="\\mc-srvfiles\ReuthFs\Applications\puzzlesoft\hospital_avotfiles\WoundsPics-1\IMG_3421.JPG"/>
    <n v="10"/>
    <d v="2015-01-05T12:37:04"/>
    <n v="1"/>
    <x v="0"/>
    <x v="1"/>
    <s v="C"/>
    <m/>
    <d v="2015-01-03T00:00:00"/>
    <s v="לא"/>
    <s v="פעיל"/>
    <n v="5689591"/>
    <s v="גיטה"/>
    <s v="בוארון"/>
    <s v="נקבה"/>
    <d v="1931-10-08T00:00:00"/>
    <n v="50126"/>
    <s v="IMG_3421.JPG"/>
  </r>
  <r>
    <n v="94959"/>
    <d v="2020-12-03T00:00:00"/>
    <n v="3"/>
    <n v="3"/>
    <n v="1"/>
    <s v="0-ללא הפרשה"/>
    <s v="ללא הפרשה"/>
    <s v="משולב"/>
    <n v="4"/>
    <s v="מרכז תחום פצע,דיאטנית"/>
    <s v="מזרון סטטי לפיזור לחץ"/>
    <s v="פצע  ללא שינוי , עצם נמוש, כיס בן שעות 4-11 עד 4 סמ'.   ממשיך  טיפול מקומי בHARTMAN X 3/D עם חבישה + מריחת  CLOTRIMAZOL מסביב"/>
    <s v="\\mc-appsrv1\Applications\puzzlesoft\hospital_avotfiles\WoundsPics-1\IMG_3422.JPG"/>
    <n v="11"/>
    <d v="2020-12-19T21:16:27"/>
    <n v="2"/>
    <x v="0"/>
    <x v="0"/>
    <s v="C"/>
    <s v="סקרום"/>
    <d v="2019-07-24T00:00:00"/>
    <s v="כן"/>
    <s v="פעיל"/>
    <n v="320468887"/>
    <s v="דניס"/>
    <s v="יעקובוב"/>
    <s v="זכר"/>
    <d v="1980-03-14T00:00:00"/>
    <n v="13630"/>
    <s v="IMG_3422.JPG"/>
  </r>
  <r>
    <n v="71893"/>
    <d v="2015-01-05T00:00:00"/>
    <n v="5"/>
    <n v="2.5"/>
    <n v="0.2"/>
    <s v="4-הפרשה מוגלתית מעטה"/>
    <s v="בינונית"/>
    <s v="צהוב-רקמה נקרוטית רכה,צמיגה"/>
    <n v="3"/>
    <s v="NULL"/>
    <s v="NULL"/>
    <s v="טיפול עם הרטבות  HARTMAN שלוש פעמים ביום. פצע צולם."/>
    <s v="\\mc-srvfiles\ReuthFs\Applications\puzzlesoft\hospital_avotfiles\WoundsPics-1\IMG_3424.JPG"/>
    <n v="14"/>
    <d v="2015-01-05T12:40:31"/>
    <n v="2"/>
    <x v="0"/>
    <x v="4"/>
    <s v="R"/>
    <m/>
    <d v="2015-01-03T00:00:00"/>
    <s v="לא"/>
    <s v="פעיל"/>
    <n v="5689591"/>
    <s v="גיטה"/>
    <s v="בוארון"/>
    <s v="נקבה"/>
    <d v="1931-10-08T00:00:00"/>
    <n v="50126"/>
    <s v="IMG_3424.JPG"/>
  </r>
  <r>
    <n v="71894"/>
    <d v="2015-01-05T00:00:00"/>
    <n v="3"/>
    <n v="2"/>
    <n v="0.2"/>
    <s v="0-ללא הפרשה"/>
    <s v="ללא הפרשה"/>
    <s v="שחור-רקמה נקרוטית יבשה"/>
    <n v="4"/>
    <s v="NULL"/>
    <s v="NULL"/>
    <s v="טיפול בהרטבות עם HARTMAN שלוש פעמים ביום."/>
    <s v="\\mc-srvfiles\ReuthFs\Applications\puzzlesoft\hospital_avotfiles\WoundsPics-1\IMG_3425.JPG"/>
    <n v="11"/>
    <d v="2015-01-05T12:42:49"/>
    <n v="3"/>
    <x v="0"/>
    <x v="4"/>
    <s v="L"/>
    <m/>
    <d v="2015-01-03T00:00:00"/>
    <s v="לא"/>
    <s v="פעיל"/>
    <n v="5689591"/>
    <s v="גיטה"/>
    <s v="בוארון"/>
    <s v="נקבה"/>
    <d v="1931-10-08T00:00:00"/>
    <n v="50126"/>
    <s v="IMG_3425.JPG"/>
  </r>
  <r>
    <n v="71904"/>
    <d v="2015-01-06T00:00:00"/>
    <n v="8"/>
    <n v="5"/>
    <n v="0"/>
    <s v="0-ללא הפרשה"/>
    <s v="ללא הפרשה"/>
    <s v="משולב"/>
    <n v="2"/>
    <s v="NULL"/>
    <s v="NULL"/>
    <s v="צלקת ניתוחית.פצע יבש. היפרגרנולציה. שונה טיפול מקומי.  פצע צולם."/>
    <s v="\\mc-emc-srvfiles\ReuthFs\Applications\puzzlesoft\hospital_avotfiles\WoundsPics-1\IMG_3428.JPG"/>
    <n v="13"/>
    <d v="2015-01-06T00:38:55"/>
    <n v="4"/>
    <x v="3"/>
    <x v="14"/>
    <s v="C"/>
    <m/>
    <d v="2014-01-02T00:00:00"/>
    <s v="לא"/>
    <s v="סגור"/>
    <n v="30731657"/>
    <s v="יצחק"/>
    <s v="סעדה"/>
    <s v="זכר"/>
    <d v="1945-11-17T00:00:00"/>
    <n v="50121"/>
    <s v="IMG_3428.JPG"/>
  </r>
  <r>
    <n v="71903"/>
    <d v="2015-01-06T00:00:00"/>
    <n v="2"/>
    <n v="1"/>
    <n v="0"/>
    <s v="0-ללא הפרשה"/>
    <s v="ללא הפרשה"/>
    <s v="משולב"/>
    <n v="2"/>
    <s v="NULL"/>
    <s v="NULL"/>
    <s v="פצע בגדם , ללא סימני דלקת. היפרגרנולציה. שונה טיפול מקומי.  פצע צולם."/>
    <s v="\\mc-emc-srvfiles\ReuthFs\Applications\puzzlesoft\hospital_avotfiles\WoundsPics-1\IMG_3429.JPG"/>
    <n v="7"/>
    <d v="2015-01-06T00:37:04"/>
    <n v="6"/>
    <x v="1"/>
    <x v="23"/>
    <s v="R"/>
    <s v="גדם רגל ימנית"/>
    <d v="2014-01-02T00:00:00"/>
    <s v="לא"/>
    <s v="סגור"/>
    <n v="30731657"/>
    <s v="יצחק"/>
    <s v="סעדה"/>
    <s v="זכר"/>
    <d v="1945-11-17T00:00:00"/>
    <n v="50121"/>
    <s v="IMG_3429.JPG"/>
  </r>
  <r>
    <n v="71955"/>
    <d v="2015-01-14T00:00:00"/>
    <n v="2"/>
    <n v="1"/>
    <n v="0"/>
    <s v="0-ללא הפרשה"/>
    <s v="ללא הפרשה"/>
    <s v="משולב"/>
    <n v="2"/>
    <s v="NULL"/>
    <s v="NULL"/>
    <s v="לאחר ניתוח כריתת הרגל מעל ברך {10/2014}. ללא סימני דלקת. היפרגרנולציה. המשך טיפול.   פצע צולם 5/01/2014"/>
    <s v="\\mc-emc-srvfiles\ReuthFs\Applications\puzzlesoft\hospital_avotfiles\WoundsPics-1\IMG_3430.JPG"/>
    <n v="7"/>
    <d v="2015-01-14T09:21:44"/>
    <n v="7"/>
    <x v="1"/>
    <x v="23"/>
    <s v="R"/>
    <s v="AKA {10/2014"/>
    <d v="2014-01-02T00:00:00"/>
    <s v="לא"/>
    <s v="סגור"/>
    <n v="30731657"/>
    <s v="יצחק"/>
    <s v="סעדה"/>
    <s v="זכר"/>
    <d v="1945-11-17T00:00:00"/>
    <n v="50121"/>
    <s v="IMG_3430.JPG"/>
  </r>
  <r>
    <n v="94686"/>
    <d v="2020-12-03T00:00:00"/>
    <n v="1"/>
    <n v="1.5"/>
    <n v="4"/>
    <s v="1-הפרשה סרוטית"/>
    <s v="קטנה"/>
    <s v="משולב"/>
    <n v="4"/>
    <s v="מרכז תחום פצע"/>
    <s v="מזרון סטטי לפיזור לחץ,כריות תמיכה לגוף,סדיניה (רביעיה) למניעת חיכוך"/>
    <s v="פצע נקי . עצם לא נמוש. המשך טיפול- שטיפת עם SALINE 20ML ללא חבישה . מסביב להגנת העור - מריחה פאראפין רך לבן ."/>
    <s v="\\mc-appsrv1\Applications\puzzlesoft\hospital_avotfiles\WoundsPics-1\IMG_3431.JPG"/>
    <n v="8"/>
    <d v="2020-12-03T19:14:50"/>
    <n v="3"/>
    <x v="0"/>
    <x v="0"/>
    <s v="C"/>
    <m/>
    <d v="2016-04-04T00:00:00"/>
    <s v="כן"/>
    <s v="פעיל"/>
    <n v="8918534"/>
    <s v="ברוריה"/>
    <s v="אבני"/>
    <s v="נקבה"/>
    <d v="1937-10-20T00:00:00"/>
    <n v="56102"/>
    <s v="IMG_3431.JPG"/>
  </r>
  <r>
    <n v="71905"/>
    <d v="2015-01-06T00:00:00"/>
    <n v="3"/>
    <n v="0.5"/>
    <n v="0"/>
    <s v="0-ללא הפרשה"/>
    <s v="ללא הפרשה"/>
    <s v="משולב"/>
    <n v="2"/>
    <s v="NULL"/>
    <s v="NULL"/>
    <s v="הפצע הופיעה במקום צלקת ישנה. הוחל טיפול מקומי. הומלץ לא להושיב חולה.  פצע צולם."/>
    <s v="\\mc-emc-srvfiles\ReuthFs\Applications\puzzlesoft\hospital_avotfiles\WoundsPics-1\IMG_3432.JPG"/>
    <n v="7"/>
    <d v="2015-01-06T00:41:44"/>
    <n v="5"/>
    <x v="0"/>
    <x v="0"/>
    <s v="C"/>
    <m/>
    <d v="2014-01-02T00:00:00"/>
    <s v="לא"/>
    <s v="סגור"/>
    <n v="30731657"/>
    <s v="יצחק"/>
    <s v="סעדה"/>
    <s v="זכר"/>
    <d v="1945-11-17T00:00:00"/>
    <n v="50121"/>
    <s v="IMG_3432.JPG"/>
  </r>
  <r>
    <n v="94682"/>
    <d v="2020-12-03T00:00:00"/>
    <n v="8"/>
    <n v="6"/>
    <n v="3"/>
    <s v="1-הפרשה סרוטית"/>
    <s v="בינונית"/>
    <s v="משולב"/>
    <n v="4"/>
    <s v="מרכז תחום פצע"/>
    <s v="מזרון סטטי לפיזור לחץ,כריות תמיכה לגוף,סדיניה (רביעיה) למניעת חיכוך"/>
    <s v="עצם נמוש ,קיים כיס משעה 9  עד3 אורך 2.0 סיים . נמשיך טיפול מקומי=&gt; הרטבות  עם HARTMAN.הופסק FLAGYL"/>
    <s v="\\mc-appsrv1\Applications\puzzlesoft\hospital_avotfiles\WoundsPics-1\IMG_3433.JPG"/>
    <n v="15"/>
    <d v="2020-12-03T18:58:18"/>
    <n v="1"/>
    <x v="0"/>
    <x v="1"/>
    <s v="C"/>
    <m/>
    <d v="2020-03-30T00:00:00"/>
    <s v="לא"/>
    <s v="פעיל"/>
    <n v="54779665"/>
    <s v="בתיה"/>
    <s v="אביטבול"/>
    <s v="נקבה"/>
    <d v="1957-08-23T00:00:00"/>
    <n v="74804"/>
    <s v="IMG_3433.JPG"/>
  </r>
  <r>
    <n v="71967"/>
    <d v="2015-01-16T00:00:00"/>
    <n v="2"/>
    <n v="2"/>
    <n v="4"/>
    <s v="1-הפרשה סרוטית"/>
    <s v="בינונית"/>
    <s v="משולב"/>
    <n v="4"/>
    <s v="NULL"/>
    <s v="NULL"/>
    <s v="ללא שינוי"/>
    <s v="\\mc-srvfiles\ReuthFs\Applications\puzzlesoft\hospital_avotfiles\WoundsPics-1\IMG_3435.JPG"/>
    <n v="11"/>
    <d v="2015-01-16T14:38:05"/>
    <n v="1"/>
    <x v="0"/>
    <x v="1"/>
    <s v="C"/>
    <m/>
    <d v="2014-01-15T00:00:00"/>
    <s v="לא"/>
    <s v="סגור"/>
    <n v="5052642"/>
    <s v="אסתר"/>
    <s v="כהן"/>
    <s v="נקבה"/>
    <d v="1927-08-25T00:00:00"/>
    <n v="45481"/>
    <s v="IMG_3435.JPG"/>
  </r>
  <r>
    <n v="94694"/>
    <d v="2020-12-03T00:00:00"/>
    <n v="2.5"/>
    <n v="2.8"/>
    <n v="0.2"/>
    <s v="0-ללא הפרשה"/>
    <s v="ללא הפרשה"/>
    <s v="משולב"/>
    <n v="3"/>
    <s v="מרכז תחום פצע"/>
    <s v="מזרון סטטי לפיזור לחץ,כריות תמיכה לגוף,סדיניה (רביעיה) למניעת חיכוך"/>
    <s v="סימני היפרגרנולציה.פצע נקי.נמשיך טיפול מקומי = &gt; - מריחה HYCOMICYN"/>
    <s v="\\mc-appsrv1\Applications\puzzlesoft\hospital_avotfiles\WoundsPics-1\IMG_3435.JPG"/>
    <n v="10"/>
    <d v="2020-12-03T20:26:39"/>
    <n v="3"/>
    <x v="0"/>
    <x v="1"/>
    <s v="C"/>
    <m/>
    <d v="2020-02-06T00:00:00"/>
    <s v="כן"/>
    <s v="פעיל"/>
    <n v="47793542"/>
    <s v="זכריה"/>
    <s v="לוי"/>
    <s v="זכר"/>
    <d v="1933-05-24T00:00:00"/>
    <n v="49110"/>
    <s v="IMG_3435.JPG"/>
  </r>
  <r>
    <n v="72461"/>
    <d v="2015-03-13T00:00:00"/>
    <n v="2"/>
    <n v="2"/>
    <n v="4"/>
    <s v="1-הפרשה סרוטית"/>
    <s v="בינונית"/>
    <s v="משולב"/>
    <n v="4"/>
    <s v="NULL"/>
    <s v="NULL"/>
    <s v="פצע יותר קטן, תעלה 1 בעומק  4סם&quot;,ממשיכה באותו הטיפול  "/>
    <s v="\\mc-srvfiles\ReuthFs\Applications\puzzlesoft\hospital_avotfiles\WoundsPics-1\IMG_3437.JPG"/>
    <n v="11"/>
    <d v="2015-03-13T11:31:22"/>
    <n v="1"/>
    <x v="0"/>
    <x v="1"/>
    <s v="C"/>
    <m/>
    <d v="2014-01-15T00:00:00"/>
    <s v="לא"/>
    <s v="סגור"/>
    <n v="5052642"/>
    <s v="אסתר"/>
    <s v="כהן"/>
    <s v="נקבה"/>
    <d v="1927-08-25T00:00:00"/>
    <n v="45481"/>
    <s v="IMG_3437.JPG"/>
  </r>
  <r>
    <n v="71969"/>
    <d v="2015-01-16T00:00:00"/>
    <n v="0.3"/>
    <n v="0.3"/>
    <n v="1"/>
    <s v="0-ללא הפרשה"/>
    <s v="ללא הפרשה"/>
    <s v="משולב"/>
    <n v="4"/>
    <s v="NULL"/>
    <s v="NULL"/>
    <s v="ללא שינוי במצב הפצע,הוחלף טיפול ל THREOLON X 1"/>
    <s v="\\mc-srvfiles\ReuthFs\Applications\puzzlesoft\hospital_avotfiles\WoundsPics-1\IMG_3439.JPG"/>
    <n v="4"/>
    <d v="2015-01-16T14:40:42"/>
    <n v="1"/>
    <x v="0"/>
    <x v="1"/>
    <s v="C"/>
    <s v="עכוז"/>
    <d v="2013-12-16T00:00:00"/>
    <s v="כן"/>
    <s v="פעיל"/>
    <n v="309819209"/>
    <s v="אבלין אליזבט"/>
    <s v="שייניר"/>
    <s v="נקבה"/>
    <d v="1967-05-17T00:00:00"/>
    <n v="4718"/>
    <s v="IMG_3439.JPG"/>
  </r>
  <r>
    <n v="71962"/>
    <d v="2015-01-16T00:00:00"/>
    <n v="4"/>
    <n v="2"/>
    <n v="0"/>
    <s v="2-הפרשה סרו דמית"/>
    <s v="קטנה"/>
    <s v="משולב"/>
    <n v="3"/>
    <s v="NULL"/>
    <s v="NULL"/>
    <s v="ללא שינוי,ממשיך באותו הטיפול"/>
    <s v="\\mc-srvfiles\ReuthFs\Applications\puzzlesoft\hospital_avotfiles\WoundsPics-1\IMG_3442.JPG"/>
    <n v="11"/>
    <d v="2015-01-16T14:20:45"/>
    <n v="3"/>
    <x v="2"/>
    <x v="17"/>
    <s v="R"/>
    <s v="גדם ימין"/>
    <d v="2014-09-01T00:00:00"/>
    <s v="לא"/>
    <s v="פעיל"/>
    <n v="1412907"/>
    <s v="מנחם ישראל"/>
    <s v="גרילק"/>
    <s v="זכר"/>
    <d v="1946-07-27T00:00:00"/>
    <n v="48655"/>
    <s v="IMG_3442.JPG"/>
  </r>
  <r>
    <n v="71966"/>
    <d v="2015-01-16T00:00:00"/>
    <n v="6"/>
    <n v="5"/>
    <n v="2"/>
    <s v="1-הפרשה סרוטית"/>
    <s v="בינונית"/>
    <s v="משולב"/>
    <n v="4"/>
    <s v="NULL"/>
    <s v="NULL"/>
    <s v="ללא שינוי"/>
    <s v="\\mc-srvfiles\ReuthFs\Applications\puzzlesoft\hospital_avotfiles\WoundsPics-1\IMG_3445.JPG"/>
    <n v="15"/>
    <d v="2015-01-16T14:35:55"/>
    <n v="1"/>
    <x v="0"/>
    <x v="0"/>
    <s v="C"/>
    <s v="עכוז"/>
    <d v="2014-06-16T00:00:00"/>
    <s v="לא"/>
    <s v="פעיל"/>
    <n v="21381298"/>
    <s v="יוסף"/>
    <s v="מזרחי"/>
    <s v="זכר"/>
    <d v="1980-01-06T00:00:00"/>
    <n v="47574"/>
    <s v="IMG_3445.JPG"/>
  </r>
  <r>
    <n v="71965"/>
    <d v="2015-01-16T00:00:00"/>
    <n v="6"/>
    <n v="4"/>
    <n v="5"/>
    <s v="2-הפרשה סרו דמית"/>
    <s v="בינונית"/>
    <s v="משולב"/>
    <n v="4"/>
    <s v="NULL"/>
    <s v="NULL"/>
    <s v="פצע באותו הגודל,בליטת ופירוק עצם,ממשיכה באותו הטיפול"/>
    <s v="\\mc-srvfiles\ReuthFs\Applications\puzzlesoft\hospital_avotfiles\WoundsPics-1\IMG_3447.JPG"/>
    <n v="14"/>
    <d v="2015-01-16T14:35:13"/>
    <n v="2"/>
    <x v="0"/>
    <x v="0"/>
    <s v="C"/>
    <m/>
    <d v="2014-08-01T00:00:00"/>
    <s v="כן"/>
    <s v="פעיל"/>
    <n v="24542151"/>
    <s v="שרה"/>
    <s v="חמו"/>
    <s v="נקבה"/>
    <d v="1969-11-16T00:00:00"/>
    <n v="43121"/>
    <s v="IMG_3447.JPG"/>
  </r>
  <r>
    <n v="71964"/>
    <d v="2015-01-16T00:00:00"/>
    <n v="5"/>
    <n v="1"/>
    <n v="0.5"/>
    <s v="3-הפרשה דמית"/>
    <s v="קטנה"/>
    <s v="ורוד-רקמת אפיטל"/>
    <n v="2"/>
    <s v="NULL"/>
    <s v="NULL"/>
    <s v="ללא שינוי"/>
    <s v="\\mc-srvfiles\ReuthFs\Applications\puzzlesoft\hospital_avotfiles\WoundsPics-1\IMG_3449.JPG"/>
    <n v="9"/>
    <d v="2015-01-16T14:30:37"/>
    <n v="2"/>
    <x v="1"/>
    <x v="23"/>
    <s v="L"/>
    <s v="שוק רגל שמאל,מתחת לברך"/>
    <d v="2014-10-04T00:00:00"/>
    <s v="לא"/>
    <s v="סגור"/>
    <n v="54077243"/>
    <s v="רם"/>
    <s v="דורון"/>
    <s v="זכר"/>
    <d v="1956-04-02T00:00:00"/>
    <n v="48947"/>
    <s v="IMG_3449.JPG"/>
  </r>
  <r>
    <n v="71963"/>
    <d v="2015-01-16T00:00:00"/>
    <n v="0.3"/>
    <n v="0.3"/>
    <n v="0"/>
    <s v="0-ללא הפרשה"/>
    <s v="ללא הפרשה"/>
    <s v="ורוד-רקמת אפיטל"/>
    <n v="2"/>
    <s v="NULL"/>
    <s v="NULL"/>
    <s v="פצע יותר קטן,נקי,ללא הפרשות,לפני סגירה.ממשיך באותו הטיפול"/>
    <s v="\\mc-srvfiles\ReuthFs\Applications\puzzlesoft\hospital_avotfiles\WoundsPics-1\IMG_3451.JPG"/>
    <n v="2"/>
    <d v="2015-01-16T14:28:49"/>
    <n v="1"/>
    <x v="2"/>
    <x v="17"/>
    <s v="R"/>
    <s v="חלק חיצוני"/>
    <d v="2014-10-04T00:00:00"/>
    <s v="לא"/>
    <s v="סגור"/>
    <n v="54077243"/>
    <s v="רם"/>
    <s v="דורון"/>
    <s v="זכר"/>
    <d v="1956-04-02T00:00:00"/>
    <n v="48947"/>
    <s v="IMG_3451.JPG"/>
  </r>
  <r>
    <n v="71968"/>
    <d v="2015-01-16T00:00:00"/>
    <n v="5"/>
    <n v="6"/>
    <n v="0"/>
    <s v="1-הפרשה סרוטית"/>
    <s v="בינונית"/>
    <s v="משולב"/>
    <n v="3"/>
    <s v="NULL"/>
    <s v="NULL"/>
    <s v="ללא שינוי"/>
    <s v="\\mc-srvfiles\ReuthFs\Applications\puzzlesoft\hospital_avotfiles\WoundsPics-1\IMG_3453.JPG"/>
    <n v="15"/>
    <d v="2015-01-16T14:38:45"/>
    <n v="2"/>
    <x v="0"/>
    <x v="4"/>
    <s v="L"/>
    <m/>
    <d v="2014-10-25T00:00:00"/>
    <s v="לא"/>
    <s v="פעיל"/>
    <n v="4109450"/>
    <s v="מיכאל"/>
    <s v="שמעוני"/>
    <s v="זכר"/>
    <d v="1934-09-01T00:00:00"/>
    <n v="49172"/>
    <s v="IMG_3453.JPG"/>
  </r>
  <r>
    <n v="72011"/>
    <d v="2015-01-19T00:00:00"/>
    <n v="0.3"/>
    <n v="0.3"/>
    <n v="1"/>
    <s v="0-ללא הפרשה"/>
    <s v="ללא הפרשה"/>
    <s v="ורוד-רקמת אפיטל"/>
    <n v="3"/>
    <s v="NULL"/>
    <s v="NULL"/>
    <s v="מריחה עם  CR.THREOLONE  פעמיים ביום. מסביב לפצע מצירציה."/>
    <s v="\\mc-srvfiles\ReuthFs\Applications\puzzlesoft\hospital_avotfiles\WoundsPics-1\IMG_3456.JPG"/>
    <n v="2"/>
    <d v="2015-01-19T12:22:35"/>
    <n v="1"/>
    <x v="0"/>
    <x v="0"/>
    <s v="C"/>
    <s v="SACRUM"/>
    <d v="2013-03-06T00:00:00"/>
    <s v="לא"/>
    <s v="סגור"/>
    <n v="78774338"/>
    <s v="ציון"/>
    <s v="פרץ"/>
    <s v="זכר"/>
    <d v="1950-03-03T00:00:00"/>
    <n v="40535"/>
    <s v="IMG_3456.JPG"/>
  </r>
  <r>
    <n v="72006"/>
    <d v="2015-01-19T00:00:00"/>
    <n v="0.5"/>
    <n v="0.3"/>
    <n v="0.2"/>
    <s v="0-ללא הפרשה"/>
    <s v="ללא הפרשה"/>
    <s v="ורוד-רקמת אפיטל"/>
    <n v="2"/>
    <s v="NULL"/>
    <s v="NULL"/>
    <s v="צלקת גסה למקום הפצע , עם מצרציה מסביב , המשך טיפול בCR. CLOTRIMAZOL פעמיים ביום."/>
    <s v="\\mc-srvfiles\ReuthFs\Applications\puzzlesoft\hospital_avotfiles\WoundsPics-1\IMG_3458.JPG"/>
    <n v="2"/>
    <d v="2015-01-19T12:16:10"/>
    <n v="2"/>
    <x v="0"/>
    <x v="0"/>
    <s v="C"/>
    <m/>
    <d v="2013-03-19T00:00:00"/>
    <s v="כן"/>
    <s v="סגור"/>
    <n v="50920339"/>
    <s v="חוה"/>
    <s v="וכהולדר"/>
    <s v="נקבה"/>
    <d v="1951-12-17T00:00:00"/>
    <n v="23872"/>
    <s v="IMG_3458.JPG"/>
  </r>
  <r>
    <n v="71988"/>
    <d v="2015-01-17T00:00:00"/>
    <n v="10"/>
    <n v="6"/>
    <n v="2"/>
    <s v="1-הפרשה סרוטית"/>
    <s v="בינונית"/>
    <s v="משולב"/>
    <n v="4"/>
    <s v="NULL"/>
    <s v="NULL"/>
    <s v="פצע לחץ בסקרום 10*6*2 ריקמה משולבת, הפרשה סרוטית,  דרגה 4.  טיפול בהרטבות HARTMAN  1 X 3/D"/>
    <s v="\\mc-srvfiles\ReuthFs\Applications\puzzlesoft\hospital_avotfiles\WoundsPics-1\IMG_3466.JPG"/>
    <n v="15"/>
    <d v="2015-01-17T22:03:26"/>
    <n v="1"/>
    <x v="0"/>
    <x v="0"/>
    <s v="C"/>
    <s v="פצע לחץ בסקרום"/>
    <d v="2014-11-25T00:00:00"/>
    <s v="לא"/>
    <s v="פעיל"/>
    <n v="7632573"/>
    <s v="ברכה"/>
    <s v="גשרי"/>
    <s v="נקבה"/>
    <d v="1928-10-15T00:00:00"/>
    <n v="49676"/>
    <s v="IMG_3466.JPG"/>
  </r>
  <r>
    <n v="95405"/>
    <d v="2021-01-22T00:00:00"/>
    <n v="10"/>
    <n v="1"/>
    <n v="0"/>
    <s v="1-הפרשה סרוטית"/>
    <s v="קטנה"/>
    <s v="משולב"/>
    <n v="2"/>
    <s v="מרכז תחום פצע,דיאטנית,פיזיותרפיסט"/>
    <s v="מזרון סטטי לפיזור לחץ,כרית הושבה מתקדמת לכס''ג,כריות תמיכה לגוף,סדיניה (רביעיה) למניעת חיכוך"/>
    <s v="טופל בHYCOMYCIN  "/>
    <s v="\\mc-appsrv1\Applications\puzzlesoft\hospital_avotfiles\WoundsPics-1\IMG_3478.JPG"/>
    <n v="12"/>
    <d v="2021-01-22T06:43:46"/>
    <n v="3"/>
    <x v="0"/>
    <x v="5"/>
    <s v="L"/>
    <m/>
    <d v="2020-11-03T00:00:00"/>
    <s v="לא"/>
    <s v="סגור"/>
    <n v="314243098"/>
    <s v="איגור"/>
    <s v="לוין"/>
    <s v="זכר"/>
    <d v="1950-11-21T00:00:00"/>
    <n v="77724"/>
    <s v="IMG_3478.JPG"/>
  </r>
  <r>
    <n v="72102"/>
    <d v="2015-01-27T00:00:00"/>
    <n v="7"/>
    <n v="6"/>
    <n v="0"/>
    <s v="2-הפרשה סרו דמית"/>
    <s v="קטנה"/>
    <s v="משולב"/>
    <n v="3"/>
    <s v="NULL"/>
    <s v="NULL"/>
    <s v="פצע נקי עם הפרשה סרו-דמית"/>
    <s v="\\mc-srvfiles\ReuthFs\Applications\puzzlesoft\hospital_avotfiles\WoundsPics-1\IMG_3491.JPG"/>
    <n v="14"/>
    <d v="2015-01-27T14:38:56"/>
    <n v="3"/>
    <x v="0"/>
    <x v="19"/>
    <s v="C"/>
    <m/>
    <d v="2014-11-01T00:00:00"/>
    <s v="כן"/>
    <s v="פעיל"/>
    <n v="907750350"/>
    <s v="עלאא"/>
    <s v="חג"/>
    <s v="זכר"/>
    <d v="1976-10-28T00:00:00"/>
    <n v="47115"/>
    <s v="IMG_3491.JPG"/>
  </r>
  <r>
    <n v="72101"/>
    <d v="2015-01-27T00:00:00"/>
    <n v="3"/>
    <n v="2.5"/>
    <n v="1.5"/>
    <s v="4-הפרשה מוגלתית מעטה"/>
    <s v="בינונית"/>
    <s v="משולב"/>
    <n v="4"/>
    <s v="NULL"/>
    <s v="NULL"/>
    <s v="פצע עמוק עם הפרשה מוגלתית"/>
    <s v="\\mc-srvfiles\ReuthFs\Applications\puzzlesoft\hospital_avotfiles\WoundsPics-1\IMG_3493.JPG"/>
    <n v="12"/>
    <d v="2015-01-27T14:38:12"/>
    <n v="2"/>
    <x v="0"/>
    <x v="3"/>
    <s v="R"/>
    <m/>
    <d v="2014-10-01T00:00:00"/>
    <s v="כן"/>
    <s v="פעיל"/>
    <n v="907750350"/>
    <s v="עלאא"/>
    <s v="חג"/>
    <s v="זכר"/>
    <d v="1976-10-28T00:00:00"/>
    <n v="47115"/>
    <s v="IMG_3493.JPG"/>
  </r>
  <r>
    <n v="72141"/>
    <d v="2015-02-02T00:00:00"/>
    <n v="10"/>
    <n v="6"/>
    <n v="2"/>
    <s v="5-הפרשה מוגלתית רבה"/>
    <s v="בינונית"/>
    <s v="משולב"/>
    <n v="4"/>
    <s v="NULL"/>
    <s v="NULL"/>
    <s v="פצע לחץ בסקרום 10*6*2 ריקמה משולבת, הפרשה מוגלתית,  דרגה 4.  טיפול בהרטבות HARTMAN  1 X 3/D"/>
    <s v="\\mc-srvfiles\ReuthFs\Applications\puzzlesoft\hospital_avotfiles\WoundsPics-1\IMG_3511.JPG"/>
    <n v="15"/>
    <d v="2015-02-02T10:57:47"/>
    <n v="1"/>
    <x v="0"/>
    <x v="0"/>
    <s v="C"/>
    <s v="פצע לחץ בסקרום"/>
    <d v="2014-11-25T00:00:00"/>
    <s v="לא"/>
    <s v="פעיל"/>
    <n v="7632573"/>
    <s v="ברכה"/>
    <s v="גשרי"/>
    <s v="נקבה"/>
    <d v="1928-10-15T00:00:00"/>
    <n v="49676"/>
    <s v="IMG_3511.JPG"/>
  </r>
  <r>
    <n v="72145"/>
    <d v="2015-02-02T00:00:00"/>
    <n v="9"/>
    <n v="7"/>
    <n v="0.1"/>
    <s v="1-הפרשה סרוטית"/>
    <s v="קטנה"/>
    <s v="משולב"/>
    <n v="2"/>
    <s v="NULL"/>
    <s v="NULL"/>
    <s v="התחלת מצירציה מסביב לפצע, שונה טיפול ל THREALON פעמיים ביום."/>
    <s v="\\mc-srvfiles\ReuthFs\Applications\puzzlesoft\hospital_avotfiles\WoundsPics-1\IMG_3516.JPG"/>
    <n v="14"/>
    <d v="2015-02-02T12:24:45"/>
    <n v="3"/>
    <x v="0"/>
    <x v="4"/>
    <s v="L"/>
    <m/>
    <d v="2015-01-26T00:00:00"/>
    <s v="כן"/>
    <s v="סגור"/>
    <n v="4520169"/>
    <s v="שרה"/>
    <s v="אגיוב"/>
    <s v="נקבה"/>
    <d v="1922-04-28T00:00:00"/>
    <n v="48861"/>
    <s v="IMG_3516.JPG"/>
  </r>
  <r>
    <n v="72152"/>
    <d v="2015-02-02T00:00:00"/>
    <n v="5.5"/>
    <n v="1"/>
    <n v="0.1"/>
    <s v="0-ללא הפרשה"/>
    <s v="ללא הפרשה"/>
    <s v="משולב"/>
    <n v="2"/>
    <s v="NULL"/>
    <s v="NULL"/>
    <s v="פצע משולב אמצה קרום יבש שחור, מסביב רקמת אפיתל, טיפול ב POLYDINE OIN."/>
    <s v="\\mc-srvfiles\ReuthFs\Applications\puzzlesoft\hospital_avotfiles\WoundsPics-1\IMG_3521.JPG"/>
    <n v="10"/>
    <d v="2015-02-02T12:36:37"/>
    <n v="3"/>
    <x v="0"/>
    <x v="5"/>
    <s v="R"/>
    <m/>
    <d v="2015-01-27T00:00:00"/>
    <s v="לא"/>
    <s v="סגור"/>
    <n v="41311424"/>
    <s v="טוני"/>
    <s v="ארביב"/>
    <s v="נקבה"/>
    <d v="1942-01-07T00:00:00"/>
    <n v="50427"/>
    <s v="IMG_3521.JPG"/>
  </r>
  <r>
    <n v="72153"/>
    <d v="2015-02-02T00:00:00"/>
    <n v="1"/>
    <n v="1"/>
    <n v="0"/>
    <s v="3-הפרשה דמית"/>
    <s v="קטנה"/>
    <s v="אדום-רקמת גרנולציה"/>
    <n v="3"/>
    <s v="NULL"/>
    <s v="NULL"/>
    <s v="טיפול POLYDINE OIN."/>
    <s v="\\mc-srvfiles\ReuthFs\Applications\puzzlesoft\hospital_avotfiles\WoundsPics-1\IMG_3525.JPG"/>
    <n v="6"/>
    <d v="2015-02-02T12:37:03"/>
    <n v="4"/>
    <x v="0"/>
    <x v="7"/>
    <s v="R"/>
    <s v="חיצוני"/>
    <d v="2015-01-27T00:00:00"/>
    <s v="לא"/>
    <s v="סגור"/>
    <n v="41311424"/>
    <s v="טוני"/>
    <s v="ארביב"/>
    <s v="נקבה"/>
    <d v="1942-01-07T00:00:00"/>
    <n v="50427"/>
    <s v="IMG_3525.JPG"/>
  </r>
  <r>
    <n v="72151"/>
    <d v="2015-02-02T00:00:00"/>
    <n v="3"/>
    <n v="1.5"/>
    <n v="0"/>
    <s v="0-ללא הפרשה"/>
    <s v="ללא הפרשה"/>
    <s v="שחור-רקמה נקרוטית יבשה"/>
    <n v="3"/>
    <s v="NULL"/>
    <s v="NULL"/>
    <s v="טיפול   עם POLYDINE OIL."/>
    <s v="\\mc-srvfiles\ReuthFs\Applications\puzzlesoft\hospital_avotfiles\WoundsPics-1\IMG_3526.JPG"/>
    <n v="11"/>
    <d v="2015-02-02T12:35:48"/>
    <n v="2"/>
    <x v="0"/>
    <x v="5"/>
    <s v="L"/>
    <m/>
    <d v="2015-01-27T00:00:00"/>
    <s v="לא"/>
    <s v="סגור"/>
    <n v="41311424"/>
    <s v="טוני"/>
    <s v="ארביב"/>
    <s v="נקבה"/>
    <d v="1942-01-07T00:00:00"/>
    <n v="50427"/>
    <s v="IMG_3526.JPG"/>
  </r>
  <r>
    <n v="72150"/>
    <d v="2015-02-02T00:00:00"/>
    <n v="11"/>
    <n v="9"/>
    <n v="2"/>
    <s v="2-הפרשה סרו דמית"/>
    <s v="גדולה"/>
    <s v="משולב"/>
    <n v="4"/>
    <s v="NULL"/>
    <s v="NULL"/>
    <s v="פצע משולב, עם כיסים לעומק 2 סמ' עצם נמוש,  מקבלת טיפול אנטיבאוטי עקב חשד על אוסטיאומליתיס. טיפול  הרטבות עם  HARTMAN ."/>
    <s v="\\mc-srvfiles\ReuthFs\Applications\puzzlesoft\hospital_avotfiles\WoundsPics-1\IMG_3529.JPG"/>
    <n v="16"/>
    <d v="2015-02-02T12:35:16"/>
    <n v="1"/>
    <x v="0"/>
    <x v="1"/>
    <s v="C"/>
    <m/>
    <d v="2015-01-27T00:00:00"/>
    <s v="לא"/>
    <s v="פעיל"/>
    <n v="41311424"/>
    <s v="טוני"/>
    <s v="ארביב"/>
    <s v="נקבה"/>
    <d v="1942-01-07T00:00:00"/>
    <n v="50427"/>
    <s v="IMG_3529.JPG"/>
  </r>
  <r>
    <n v="72158"/>
    <d v="2015-02-02T00:00:00"/>
    <n v="3.5"/>
    <n v="2"/>
    <n v="3"/>
    <s v="2-הפרשה סרו דמית"/>
    <s v="בינונית"/>
    <s v="אדום-רקמת גרנולציה"/>
    <n v="4"/>
    <s v="NULL"/>
    <s v="NULL"/>
    <s v="פצע עם כיס לעומק 3 סמ' עצם נמוש, ממשיך הרטבות  HARTMAN ."/>
    <s v="\\mc-srvfiles\ReuthFs\Applications\puzzlesoft\hospital_avotfiles\WoundsPics-1\IMG_3531.JPG"/>
    <n v="11"/>
    <d v="2015-02-02T12:40:55"/>
    <n v="1"/>
    <x v="0"/>
    <x v="0"/>
    <s v="C"/>
    <m/>
    <d v="2013-08-05T00:00:00"/>
    <s v="כן"/>
    <s v="פעיל"/>
    <n v="318047883"/>
    <s v="איפטח"/>
    <s v="חודיאנטוב"/>
    <s v="זכר"/>
    <d v="1957-09-04T00:00:00"/>
    <n v="42838"/>
    <s v="IMG_3531.JPG"/>
  </r>
  <r>
    <n v="72162"/>
    <d v="2015-02-02T00:00:00"/>
    <n v="5"/>
    <n v="6"/>
    <n v="3"/>
    <s v="5-הפרשה מוגלתית רבה"/>
    <s v="גדולה"/>
    <s v="משולב"/>
    <n v="4"/>
    <s v="NULL"/>
    <s v="NULL"/>
    <s v="נפתח כיס ל12 סמ', מדמם , נעשה חבישת לחץ עד עצירת הדם.   ממשיך בהרטבות עם HARTMAN שלוש  פעמים ביום. לפני טיפול שטיפה עם מי חמצן."/>
    <s v="\\mc-srvfiles\ReuthFs\Applications\puzzlesoft\hospital_avotfiles\WoundsPics-1\IMG_3533.JPG"/>
    <n v="16"/>
    <d v="2015-02-02T12:45:13"/>
    <n v="5"/>
    <x v="0"/>
    <x v="1"/>
    <s v="L"/>
    <m/>
    <d v="2014-02-11T00:00:00"/>
    <s v="כן"/>
    <s v="פעיל"/>
    <n v="318047883"/>
    <s v="איפטח"/>
    <s v="חודיאנטוב"/>
    <s v="זכר"/>
    <d v="1957-09-04T00:00:00"/>
    <n v="42838"/>
    <s v="IMG_3533.JPG"/>
  </r>
  <r>
    <n v="72476"/>
    <d v="2015-03-14T00:00:00"/>
    <n v="3"/>
    <n v="2"/>
    <n v="1.5"/>
    <s v="1-הפרשה סרוטית"/>
    <s v="קטנה"/>
    <s v="אדום-רקמת גרנולציה"/>
    <n v="3"/>
    <s v="NULL"/>
    <s v="NULL"/>
    <s v=".  ממשיכה לקבל תוסף מזון ABOUND פצע ללא שינוי  ממשיכה הרטבות עם HARTMAN מסביב CR DERMACOMBIN"/>
    <s v="\\mc-srvfiles\ReuthFs\Applications\puzzlesoft\hospital_avotfiles\WoundsPics-1\IMG_3536.JPG"/>
    <n v="10"/>
    <d v="2015-03-14T22:37:52"/>
    <n v="1"/>
    <x v="0"/>
    <x v="1"/>
    <s v="R"/>
    <s v="תעלה פתוחה"/>
    <d v="2006-11-01T00:00:00"/>
    <s v="כן"/>
    <s v="פעיל"/>
    <n v="57754202"/>
    <s v="שושנה"/>
    <s v="מיץ"/>
    <s v="נקבה"/>
    <d v="1962-07-12T00:00:00"/>
    <n v="37494"/>
    <s v="IMG_3536.JPG"/>
  </r>
  <r>
    <n v="72477"/>
    <d v="2015-03-14T00:00:00"/>
    <n v="3"/>
    <n v="2"/>
    <n v="2"/>
    <s v="1-הפרשה סרוטית"/>
    <s v="קטנה"/>
    <s v="אדום-רקמת גרנולציה"/>
    <n v="3"/>
    <s v="NULL"/>
    <s v="NULL"/>
    <s v="  ממשיכה לקבל תוסף מזון ABOUND פצע ללא שינוי  המשך הרטבות עם HARTMAN מסביב CR DERMACOMBIN"/>
    <s v="\\mc-srvfiles\ReuthFs\Applications\puzzlesoft\hospital_avotfiles\WoundsPics-1\IMG_3536.JPG"/>
    <n v="10"/>
    <d v="2015-03-14T22:39:04"/>
    <n v="2"/>
    <x v="0"/>
    <x v="1"/>
    <s v="L"/>
    <s v="פצע לחץ עכוז שמאל"/>
    <d v="2012-11-06T00:00:00"/>
    <s v="כן"/>
    <s v="פעיל"/>
    <n v="57754202"/>
    <s v="שושנה"/>
    <s v="מיץ"/>
    <s v="נקבה"/>
    <d v="1962-07-12T00:00:00"/>
    <n v="37494"/>
    <s v="IMG_3536.JPG"/>
  </r>
  <r>
    <n v="72474"/>
    <d v="2015-03-14T00:00:00"/>
    <n v="3"/>
    <n v="2"/>
    <n v="1.5"/>
    <s v="1-הפרשה סרוטית"/>
    <s v="קטנה"/>
    <s v="אדום-רקמת גרנולציה"/>
    <n v="3"/>
    <s v="NULL"/>
    <s v="NULL"/>
    <s v=".  ממשיכה לקבל תוסף מזון ABOUND פצע ללא שינוי  ממשיכה הרטבות עם HARTMAN מסביב CR DERMACOMBIN"/>
    <s v="\\mc-srvfiles\ReuthFs\Applications\puzzlesoft\hospital_avotfiles\WoundsPics-1\IMG_3537.JPG"/>
    <n v="10"/>
    <d v="2015-03-14T18:54:50"/>
    <n v="1"/>
    <x v="0"/>
    <x v="1"/>
    <s v="R"/>
    <s v="תעלה פתוחה"/>
    <d v="2006-11-01T00:00:00"/>
    <s v="כן"/>
    <s v="פעיל"/>
    <n v="57754202"/>
    <s v="שושנה"/>
    <s v="מיץ"/>
    <s v="נקבה"/>
    <d v="1962-07-12T00:00:00"/>
    <n v="37494"/>
    <s v="IMG_3537.JPG"/>
  </r>
  <r>
    <n v="72227"/>
    <d v="2015-02-10T00:00:00"/>
    <n v="10"/>
    <n v="6"/>
    <n v="2"/>
    <s v="5-הפרשה מוגלתית רבה"/>
    <s v="בינונית"/>
    <s v="משולב"/>
    <n v="4"/>
    <s v="NULL"/>
    <s v="NULL"/>
    <s v="פצע לחץ בסקרום 10*6*2 ריקמה משולבת, הפרשה מוגלתית,  עם סימני אוסטאומייליטיס, דרגה 4.  טיפול בהרטבות HARTMAN  1 X 3/D"/>
    <s v="\\mc-srvfiles\ReuthFs\Applications\puzzlesoft\hospital_avotfiles\WoundsPics-1\IMG_3542.JPG"/>
    <n v="15"/>
    <d v="2015-02-10T13:01:06"/>
    <n v="1"/>
    <x v="0"/>
    <x v="0"/>
    <s v="C"/>
    <s v="פצע לחץ בסקרום"/>
    <d v="2014-11-25T00:00:00"/>
    <s v="לא"/>
    <s v="פעיל"/>
    <n v="7632573"/>
    <s v="ברכה"/>
    <s v="גשרי"/>
    <s v="נקבה"/>
    <d v="1928-10-15T00:00:00"/>
    <n v="49676"/>
    <s v="IMG_3542.JPG"/>
  </r>
  <r>
    <n v="94948"/>
    <d v="2020-12-17T00:00:00"/>
    <n v="1.5"/>
    <n v="1"/>
    <n v="0.6"/>
    <s v="0-ללא הפרשה"/>
    <s v="ללא הפרשה"/>
    <s v="צהוב-רקמה נקרוטית רכה,צמיגה"/>
    <n v="4"/>
    <s v="מרכז תחום פצע"/>
    <s v="מזרון סטטי לפיזור לחץ,כריות תמיכה לגוף,סדיניה (רביעיה) למניעת חיכוך"/>
    <s v="שונה  טיפול מקומי =&gt;ל FLAMINAL FORTEL פעם ביום."/>
    <s v="\\mc-appsrv1\Applications\puzzlesoft\hospital_avotfiles\WoundsPics-1\IMG_3542.JPG"/>
    <n v="7"/>
    <d v="2020-12-19T02:26:30"/>
    <n v="4"/>
    <x v="0"/>
    <x v="7"/>
    <s v="L"/>
    <m/>
    <d v="2020-10-21T00:00:00"/>
    <s v="כן"/>
    <s v="פעיל"/>
    <n v="46038949"/>
    <s v="יחזקאל"/>
    <s v="עובד"/>
    <s v="זכר"/>
    <d v="1947-01-01T00:00:00"/>
    <n v="67106"/>
    <s v="IMG_3542.JPG"/>
  </r>
  <r>
    <n v="94947"/>
    <d v="2020-12-17T00:00:00"/>
    <n v="5.5"/>
    <n v="3.5"/>
    <n v="0.1"/>
    <s v="1-הפרשה סרוטית"/>
    <s v="בינונית"/>
    <s v="משולב"/>
    <n v="4"/>
    <s v="מרכז תחום פצע"/>
    <s v="מזרון סטטי לפיזור לחץ,כריות תמיכה לגוף,סדיניה (רביעיה) למניעת חיכוך"/>
    <s v="עצם נמוש. קים כיב בשעה 7 עד שעה 10 לאורך 2.5 ס''מ.סימני היפרגרנולציה. טיפול -הרטבות HARTMAN + FLAGYL 250 MG. מסביב לפצע  מריחה DERMA GRAN PASTA."/>
    <s v="\\mc-appsrv1\Applications\puzzlesoft\hospital_avotfiles\WoundsPics-1\IMG_3544.JPG"/>
    <n v="14"/>
    <d v="2020-12-19T02:23:14"/>
    <n v="3"/>
    <x v="0"/>
    <x v="1"/>
    <s v="C"/>
    <m/>
    <d v="2020-03-19T00:00:00"/>
    <s v="כן"/>
    <s v="פעיל"/>
    <n v="46038949"/>
    <s v="יחזקאל"/>
    <s v="עובד"/>
    <s v="זכר"/>
    <d v="1947-01-01T00:00:00"/>
    <n v="67106"/>
    <s v="IMG_3544.JPG"/>
  </r>
  <r>
    <n v="72207"/>
    <d v="2015-02-09T00:00:00"/>
    <n v="1"/>
    <n v="0.5"/>
    <n v="0.3"/>
    <s v="0-ללא הפרשה"/>
    <s v="ללא הפרשה"/>
    <s v="משולב"/>
    <n v="2"/>
    <s v="NULL"/>
    <s v="NULL"/>
    <s v="פתח בצלקת ,ללא שינוי. הוחלף טיפול מקומי.שונה טיפול מקומי.  פצע צולם.  "/>
    <s v="\\mc-emc-srvfiles\ReuthFs\Applications\puzzlesoft\hospital_avotfiles\WoundsPics-1\IMG_3545.JPG"/>
    <n v="5"/>
    <d v="2015-02-09T11:53:10"/>
    <n v="2"/>
    <x v="0"/>
    <x v="3"/>
    <s v="R"/>
    <m/>
    <d v="2012-02-20T00:00:00"/>
    <s v="כן"/>
    <s v="סגור"/>
    <n v="65846859"/>
    <s v="אריה"/>
    <s v="אלטפדר"/>
    <s v="זכר"/>
    <d v="1949-01-01T00:00:00"/>
    <n v="14100"/>
    <s v="IMG_3545.JPG"/>
  </r>
  <r>
    <n v="72208"/>
    <d v="2015-02-09T00:00:00"/>
    <n v="4"/>
    <n v="1.5"/>
    <n v="0"/>
    <s v="0-ללא הפרשה"/>
    <s v="ללא הפרשה"/>
    <s v="משולב"/>
    <n v="3"/>
    <s v="NULL"/>
    <s v="NULL"/>
    <s v="הטבה משמעותית . ממדי הפצע הצטמצמו. פצע נקי. נמשיך טיפול עם הרטבות.  פצע צולם."/>
    <s v="\\mc-emc-srvfiles\ReuthFs\Applications\puzzlesoft\hospital_avotfiles\WoundsPics-1\IMG_3546.JPG"/>
    <n v="10"/>
    <d v="2015-02-09T11:54:33"/>
    <n v="1"/>
    <x v="0"/>
    <x v="0"/>
    <s v="C"/>
    <m/>
    <d v="2014-04-16T00:00:00"/>
    <s v="לא"/>
    <s v="סגור"/>
    <n v="30597280"/>
    <s v="מרסלה"/>
    <s v="סטון"/>
    <s v="נקבה"/>
    <d v="1933-01-01T00:00:00"/>
    <n v="46756"/>
    <s v="IMG_3546.JPG"/>
  </r>
  <r>
    <n v="95677"/>
    <d v="2021-02-20T00:00:00"/>
    <n v="8"/>
    <n v="6.5"/>
    <n v="2"/>
    <s v="1-הפרשה סרוטית"/>
    <s v="קטנה"/>
    <s v="אדום-רקמת גרנולציה"/>
    <n v="4"/>
    <m/>
    <s v="מזרון סטטי לפיזור לחץ,כריות תמיכה לגוף,סדיניה (רביעיה) למניעת חיכוך"/>
    <s v="עצם מרוסקת, פצע נקי ,יש הפרש מועטה סרוטית , קיים כיס בשעה 12 לאורך 1 סמ' .נמשיך טיפול מקומי =&gt; הרטבות HARTMAN, מסביב מריחה PETRION."/>
    <s v="\\mc-appsrv1\Applications\puzzlesoft\hospital_avotfiles\WoundsPics-1\IMG_3548.JPG"/>
    <n v="13"/>
    <d v="2021-02-20T10:28:17"/>
    <n v="1"/>
    <x v="0"/>
    <x v="0"/>
    <s v="C"/>
    <m/>
    <d v="2020-09-20T00:00:00"/>
    <s v="לא"/>
    <s v="פעיל"/>
    <n v="64685985"/>
    <s v="קלרה"/>
    <s v="אבוהב"/>
    <s v="נקבה"/>
    <d v="1929-01-01T00:00:00"/>
    <n v="77122"/>
    <s v="IMG_3548.JPG"/>
  </r>
  <r>
    <n v="72209"/>
    <d v="2015-02-09T00:00:00"/>
    <n v="6.5"/>
    <n v="4.5"/>
    <n v="0"/>
    <s v="2-הפרשה סרו דמית"/>
    <s v="קטנה"/>
    <s v="משולב"/>
    <n v="4"/>
    <s v="NULL"/>
    <s v="NULL"/>
    <s v="ללא סימני נמק חדשים.. ממדי הפצע הצטמצמו. כיס משעה 12-15. נמשיך טיפול מקומי.  פצע צולם."/>
    <s v="\\mc-emc-srvfiles\ReuthFs\Applications\puzzlesoft\hospital_avotfiles\WoundsPics-1\IMG_3548.JPG"/>
    <n v="14"/>
    <d v="2015-02-09T11:57:50"/>
    <n v="9"/>
    <x v="0"/>
    <x v="1"/>
    <s v="C"/>
    <m/>
    <d v="2014-08-10T00:00:00"/>
    <s v="כן"/>
    <s v="פעיל"/>
    <n v="64636459"/>
    <s v="ראובן"/>
    <s v="מנור"/>
    <s v="זכר"/>
    <d v="1952-12-14T00:00:00"/>
    <n v="38718"/>
    <s v="IMG_3548.JPG"/>
  </r>
  <r>
    <n v="72205"/>
    <d v="2015-02-09T00:00:00"/>
    <n v="2"/>
    <n v="2"/>
    <n v="0"/>
    <s v="0-ללא הפרשה"/>
    <s v="ללא הפרשה"/>
    <s v="ורוד-רקמת אפיטל"/>
    <n v="2"/>
    <s v="NULL"/>
    <s v="NULL"/>
    <s v="פצע שטחי. הטבה משמעותית . ממדי הפצע הצטמצמו.נמשיך טיפול מקומי.  פצע צולם."/>
    <s v="\\mc-emc-srvfiles\ReuthFs\Applications\puzzlesoft\hospital_avotfiles\WoundsPics-1\IMG_3554.JPG"/>
    <n v="7"/>
    <d v="2015-02-09T11:48:22"/>
    <n v="4"/>
    <x v="3"/>
    <x v="14"/>
    <s v="C"/>
    <m/>
    <d v="2014-01-02T00:00:00"/>
    <s v="לא"/>
    <s v="סגור"/>
    <n v="30731657"/>
    <s v="יצחק"/>
    <s v="סעדה"/>
    <s v="זכר"/>
    <d v="1945-11-17T00:00:00"/>
    <n v="50121"/>
    <s v="IMG_3554.JPG"/>
  </r>
  <r>
    <n v="72206"/>
    <d v="2015-02-09T00:00:00"/>
    <n v="1"/>
    <n v="0.5"/>
    <n v="0"/>
    <s v="0-ללא הפרשה"/>
    <s v="ללא הפרשה"/>
    <s v="משולב"/>
    <n v="2"/>
    <s v="NULL"/>
    <s v="NULL"/>
    <s v="מצב הפצע ללא שינוי. עם שכבה פיברין. נמשיך טיפול מקומי.  פצע צולם."/>
    <s v="\\mc-emc-srvfiles\ReuthFs\Applications\puzzlesoft\hospital_avotfiles\WoundsPics-1\IMG_3556.JPG"/>
    <n v="5"/>
    <d v="2015-02-09T11:50:43"/>
    <n v="5"/>
    <x v="0"/>
    <x v="0"/>
    <s v="C"/>
    <m/>
    <d v="2014-01-02T00:00:00"/>
    <s v="לא"/>
    <s v="סגור"/>
    <n v="30731657"/>
    <s v="יצחק"/>
    <s v="סעדה"/>
    <s v="זכר"/>
    <d v="1945-11-17T00:00:00"/>
    <n v="50121"/>
    <s v="IMG_3556.JPG"/>
  </r>
  <r>
    <n v="72274"/>
    <d v="2015-02-17T00:00:00"/>
    <n v="4"/>
    <n v="4"/>
    <n v="1"/>
    <s v="0-ללא הפרשה"/>
    <s v="ללא הפרשה"/>
    <s v="משולב"/>
    <n v="4"/>
    <s v="NULL"/>
    <s v="NULL"/>
    <s v="ללא שינוי.ממשיך באותו טיפול"/>
    <s v="\\mc-srvfiles\ReuthFs\Applications\puzzlesoft\hospital_avotfiles\WoundsPics-1\IMG_3557.JPG"/>
    <n v="12"/>
    <d v="2015-02-17T02:38:40"/>
    <n v="2"/>
    <x v="0"/>
    <x v="3"/>
    <s v="R"/>
    <m/>
    <d v="2014-06-22T00:00:00"/>
    <s v="לא"/>
    <s v="סגור"/>
    <n v="80295785"/>
    <s v="חאלד"/>
    <s v="עיסא"/>
    <s v="זכר"/>
    <d v="1960-01-01T00:00:00"/>
    <n v="47633"/>
    <s v="IMG_3557.JPG"/>
  </r>
  <r>
    <n v="72273"/>
    <d v="2015-02-17T00:00:00"/>
    <n v="4"/>
    <n v="4"/>
    <n v="1"/>
    <s v="0-ללא הפרשה"/>
    <s v="ללא הפרשה"/>
    <s v="אדום-רקמת גרנולציה"/>
    <n v="3"/>
    <s v="NULL"/>
    <s v="NULL"/>
    <s v="פצע לחץ בשיפול.ממשיך באותו טיפול"/>
    <s v="\\mc-srvfiles\ReuthFs\Applications\puzzlesoft\hospital_avotfiles\WoundsPics-1\IMG_3559.JPG"/>
    <n v="11"/>
    <d v="2015-02-17T02:37:30"/>
    <n v="1"/>
    <x v="0"/>
    <x v="0"/>
    <s v="C"/>
    <s v="סקרום"/>
    <d v="2014-06-22T00:00:00"/>
    <s v="לא"/>
    <s v="סגור"/>
    <n v="80295785"/>
    <s v="חאלד"/>
    <s v="עיסא"/>
    <s v="זכר"/>
    <d v="1960-01-01T00:00:00"/>
    <n v="47633"/>
    <s v="IMG_3559.JPG"/>
  </r>
  <r>
    <n v="72282"/>
    <d v="2015-02-20T00:00:00"/>
    <n v="3"/>
    <n v="3"/>
    <n v="0"/>
    <s v="0-ללא הפרשה"/>
    <s v="ללא הפרשה"/>
    <s v="משולב"/>
    <n v="3"/>
    <s v="NULL"/>
    <s v="NULL"/>
    <s v="פצע ללא שינוי ."/>
    <s v="\\mc-srvfiles\ReuthFs\Applications\puzzlesoft\hospital_avotfiles\WoundsPics-1\IMG_3562.JPG"/>
    <n v="11"/>
    <d v="2015-02-20T14:34:40"/>
    <n v="3"/>
    <x v="0"/>
    <x v="3"/>
    <s v="L"/>
    <m/>
    <d v="2015-02-07T00:00:00"/>
    <s v="כן"/>
    <s v="פעיל"/>
    <n v="24542151"/>
    <s v="שרה"/>
    <s v="חמו"/>
    <s v="נקבה"/>
    <d v="1969-11-16T00:00:00"/>
    <n v="43121"/>
    <s v="IMG_3562.JPG"/>
  </r>
  <r>
    <n v="72281"/>
    <d v="2015-02-20T00:00:00"/>
    <n v="6"/>
    <n v="4"/>
    <n v="5"/>
    <s v="4-הפרשה מוגלתית מעטה"/>
    <s v="בינונית"/>
    <s v="משולב"/>
    <n v="4"/>
    <s v="NULL"/>
    <s v="NULL"/>
    <s v="מעט הפרשות מוגלתיות.ממשיכה באותו הטיפול."/>
    <s v="\\mc-srvfiles\ReuthFs\Applications\puzzlesoft\hospital_avotfiles\WoundsPics-1\IMG_3563.JPG"/>
    <n v="14"/>
    <d v="2015-02-20T14:34:08"/>
    <n v="2"/>
    <x v="0"/>
    <x v="0"/>
    <s v="C"/>
    <m/>
    <d v="2014-08-01T00:00:00"/>
    <s v="כן"/>
    <s v="פעיל"/>
    <n v="24542151"/>
    <s v="שרה"/>
    <s v="חמו"/>
    <s v="נקבה"/>
    <d v="1969-11-16T00:00:00"/>
    <n v="43121"/>
    <s v="IMG_3563.JPG"/>
  </r>
  <r>
    <n v="72280"/>
    <d v="2015-02-20T00:00:00"/>
    <n v="4"/>
    <n v="2"/>
    <n v="0"/>
    <s v="4-הפרשה מוגלתית מעטה"/>
    <s v="קטנה"/>
    <s v="משולב"/>
    <n v="3"/>
    <s v="NULL"/>
    <s v="NULL"/>
    <s v="פצע ללא שינוי."/>
    <s v="\\mc-srvfiles\ReuthFs\Applications\puzzlesoft\hospital_avotfiles\WoundsPics-1\IMG_3570.JPG"/>
    <n v="11"/>
    <d v="2015-02-20T14:32:40"/>
    <n v="3"/>
    <x v="2"/>
    <x v="17"/>
    <s v="R"/>
    <s v="גדם ימין"/>
    <d v="2014-09-01T00:00:00"/>
    <s v="לא"/>
    <s v="פעיל"/>
    <n v="1412907"/>
    <s v="מנחם ישראל"/>
    <s v="גרילק"/>
    <s v="זכר"/>
    <d v="1946-07-27T00:00:00"/>
    <n v="48655"/>
    <s v="IMG_3570.JPG"/>
  </r>
  <r>
    <n v="72314"/>
    <d v="2015-02-23T00:00:00"/>
    <n v="4"/>
    <n v="3"/>
    <n v="0"/>
    <s v="0-ללא הפרשה"/>
    <s v="ללא הפרשה"/>
    <s v="שחור-רקמה נקרוטית יבשה"/>
    <n v="3"/>
    <s v="NULL"/>
    <s v="NULL"/>
    <s v="פצע עם רקמה נקרוטית"/>
    <s v="\\mc-srvfiles\ReuthFs\Applications\puzzlesoft\hospital_avotfiles\WoundsPics-1\IMG_3573 (Small).JPG"/>
    <n v="12"/>
    <d v="2015-02-23T22:13:59"/>
    <n v="4"/>
    <x v="0"/>
    <x v="16"/>
    <s v="L"/>
    <m/>
    <d v="2015-02-20T00:00:00"/>
    <s v="כן"/>
    <s v="פעיל"/>
    <n v="907750350"/>
    <s v="עלאא"/>
    <s v="חג"/>
    <s v="זכר"/>
    <d v="1976-10-28T00:00:00"/>
    <n v="47115"/>
    <s v="IMG_3573 (Small).JPG"/>
  </r>
  <r>
    <n v="72313"/>
    <d v="2015-02-23T00:00:00"/>
    <n v="5"/>
    <n v="5"/>
    <n v="0"/>
    <s v="2-הפרשה סרו דמית"/>
    <s v="בינונית"/>
    <s v="משולב"/>
    <n v="3"/>
    <s v="NULL"/>
    <s v="NULL"/>
    <m/>
    <s v="\\mc-srvfiles\ReuthFs\Applications\puzzlesoft\hospital_avotfiles\WoundsPics-1\IMG_3575 (Small).JPG"/>
    <n v="15"/>
    <d v="2015-02-23T22:08:37"/>
    <n v="3"/>
    <x v="0"/>
    <x v="19"/>
    <s v="C"/>
    <m/>
    <d v="2014-11-01T00:00:00"/>
    <s v="כן"/>
    <s v="פעיל"/>
    <n v="907750350"/>
    <s v="עלאא"/>
    <s v="חג"/>
    <s v="זכר"/>
    <d v="1976-10-28T00:00:00"/>
    <n v="47115"/>
    <s v="IMG_3575 (Small).JPG"/>
  </r>
  <r>
    <n v="72312"/>
    <d v="2015-02-23T00:00:00"/>
    <n v="3"/>
    <n v="3"/>
    <n v="12"/>
    <s v="5-הפרשה מוגלתית רבה"/>
    <s v="גדולה"/>
    <s v="צהוב-רקמה נקרוטית רכה,צמיגה"/>
    <n v="4"/>
    <s v="NULL"/>
    <s v="NULL"/>
    <s v="פצע מזוהם עם הפרשה מרובה מוגלתית , ריח רע . קיים כיס עמוק  עם עצם לא מכוסה"/>
    <s v="\\mc-srvfiles\ReuthFs\Applications\puzzlesoft\hospital_avotfiles\WoundsPics-1\IMG_3577 (Small).JPG"/>
    <n v="14"/>
    <d v="2015-02-23T22:07:53"/>
    <n v="2"/>
    <x v="0"/>
    <x v="3"/>
    <s v="R"/>
    <m/>
    <d v="2014-10-01T00:00:00"/>
    <s v="כן"/>
    <s v="פעיל"/>
    <n v="907750350"/>
    <s v="עלאא"/>
    <s v="חג"/>
    <s v="זכר"/>
    <d v="1976-10-28T00:00:00"/>
    <n v="47115"/>
    <s v="IMG_3577 (Small).JPG"/>
  </r>
  <r>
    <n v="72318"/>
    <d v="2015-02-23T00:00:00"/>
    <n v="10"/>
    <n v="6"/>
    <n v="0"/>
    <s v="4-הפרשה מוגלתית מעטה"/>
    <s v="בינונית"/>
    <s v="משולב"/>
    <n v="3"/>
    <s v="NULL"/>
    <s v="NULL"/>
    <m/>
    <s v="\\mc-srvfiles\ReuthFs\Applications\puzzlesoft\hospital_avotfiles\WoundsPics-1\IMG_3582 (Small).JPG"/>
    <n v="15"/>
    <d v="2015-02-23T22:21:09"/>
    <n v="2"/>
    <x v="3"/>
    <x v="13"/>
    <s v="R"/>
    <s v="שוק +ברך באספקט קידמי"/>
    <d v="2014-11-11T00:00:00"/>
    <s v="כן"/>
    <s v="פעיל"/>
    <n v="69162493"/>
    <s v="מרים"/>
    <s v="תדמור"/>
    <s v="נקבה"/>
    <d v="1947-01-05T00:00:00"/>
    <n v="49403"/>
    <s v="IMG_3582 (Small).JPG"/>
  </r>
  <r>
    <n v="72311"/>
    <d v="2015-02-23T00:00:00"/>
    <n v="3"/>
    <n v="0.5"/>
    <n v="0"/>
    <s v="1-הפרשה סרוטית"/>
    <s v="קטנה"/>
    <s v="משולב"/>
    <n v="2"/>
    <s v="NULL"/>
    <s v="NULL"/>
    <m/>
    <s v="\\mc-srvfiles\ReuthFs\Applications\puzzlesoft\hospital_avotfiles\WoundsPics-1\IMG_3596 (Small).JPG"/>
    <n v="8"/>
    <d v="2015-02-23T22:02:14"/>
    <n v="1"/>
    <x v="0"/>
    <x v="1"/>
    <s v="C"/>
    <m/>
    <d v="2014-06-20T00:00:00"/>
    <s v="לא"/>
    <s v="פעיל"/>
    <n v="11148749"/>
    <s v="דני"/>
    <s v="התניאן"/>
    <s v="זכר"/>
    <d v="1972-07-05T00:00:00"/>
    <n v="48002"/>
    <s v="IMG_3596 (Small).JPG"/>
  </r>
  <r>
    <n v="72303"/>
    <d v="2015-02-23T00:00:00"/>
    <n v="6"/>
    <n v="3"/>
    <n v="0.1"/>
    <s v="0-ללא הפרשה"/>
    <s v="ללא הפרשה"/>
    <s v="משולב"/>
    <n v="2"/>
    <s v="NULL"/>
    <s v="NULL"/>
    <s v="פצע לחץ בסקרום ( חמרה בתוך  צלקת ), 6*3 סמ',  רקמה משולבת, דרגה 2.  טיפול בCR SILVEROL 1 X 2/D"/>
    <s v="\\mc-srvfiles\ReuthFs\Applications\puzzlesoft\hospital_avotfiles\WoundsPics-1\IMG_3601 (Small).JPG"/>
    <n v="12"/>
    <d v="2015-02-23T14:00:01"/>
    <n v="5"/>
    <x v="0"/>
    <x v="0"/>
    <s v="C"/>
    <s v="סקרום"/>
    <d v="2015-02-21T00:00:00"/>
    <s v="כן"/>
    <s v="סגור"/>
    <n v="40206070"/>
    <s v="אברהם אהרון"/>
    <s v="צפתמן"/>
    <s v="זכר"/>
    <d v="1981-10-01T00:00:00"/>
    <n v="39702"/>
    <s v="IMG_3601 (Small).JPG"/>
  </r>
  <r>
    <n v="72305"/>
    <d v="2015-02-23T00:00:00"/>
    <n v="10"/>
    <n v="6"/>
    <n v="2"/>
    <s v="5-הפרשה מוגלתית רבה"/>
    <s v="בינונית"/>
    <s v="משולב"/>
    <n v="4"/>
    <s v="NULL"/>
    <s v="NULL"/>
    <s v="פצע לחץ בסקרום 10*6*2 ריקמה משולבת, הפרשה מוגלתית,  עם סימני אוסטאומייליטיס, דרגה 4.  טיפול בהרטבות HARTMAN  1 X 3/D"/>
    <s v="\\mc-srvfiles\ReuthFs\Applications\puzzlesoft\hospital_avotfiles\WoundsPics-1\IMG_3603 (Small).JPG"/>
    <n v="15"/>
    <d v="2015-02-23T14:11:40"/>
    <n v="1"/>
    <x v="0"/>
    <x v="0"/>
    <s v="C"/>
    <s v="פצע לחץ בסקרום"/>
    <d v="2014-11-25T00:00:00"/>
    <s v="לא"/>
    <s v="פעיל"/>
    <n v="7632573"/>
    <s v="ברכה"/>
    <s v="גשרי"/>
    <s v="נקבה"/>
    <d v="1928-10-15T00:00:00"/>
    <n v="49676"/>
    <s v="IMG_3603 (Small).JPG"/>
  </r>
  <r>
    <n v="72304"/>
    <d v="2015-02-23T00:00:00"/>
    <n v="0.5"/>
    <n v="0.5"/>
    <n v="1"/>
    <s v="0-ללא הפרשה"/>
    <s v="ללא הפרשה"/>
    <s v="משולב"/>
    <n v="4"/>
    <s v="NULL"/>
    <s v="NULL"/>
    <s v="פצע באותו המצב.ללא שינוי בטיפול"/>
    <s v="\\mc-srvfiles\ReuthFs\Applications\puzzlesoft\hospital_avotfiles\WoundsPics-1\IMG_3605 (Small).JPG"/>
    <n v="4"/>
    <d v="2015-02-23T14:06:50"/>
    <n v="1"/>
    <x v="0"/>
    <x v="1"/>
    <s v="C"/>
    <s v="עכוז"/>
    <d v="2013-12-16T00:00:00"/>
    <s v="כן"/>
    <s v="פעיל"/>
    <n v="309819209"/>
    <s v="אבלין אליזבט"/>
    <s v="שייניר"/>
    <s v="נקבה"/>
    <d v="1967-05-17T00:00:00"/>
    <n v="4718"/>
    <s v="IMG_3605 (Small).JPG"/>
  </r>
  <r>
    <n v="72302"/>
    <d v="2015-02-23T00:00:00"/>
    <n v="8"/>
    <n v="7"/>
    <n v="0.5"/>
    <s v="0-ללא הפרשה"/>
    <s v="ללא הפרשה"/>
    <s v="צהוב-רקמה נקרוטית רכה,צמיגה"/>
    <n v="4"/>
    <s v="NULL"/>
    <s v="NULL"/>
    <s v="פצע לחץ בעקב ימין, 8*7 סמ', ריקמה נקרוטית, דרגה 4. טיפול בהרטבות HARTMAN 1 X 3/D"/>
    <s v="\\mc-srvfiles\ReuthFs\Applications\puzzlesoft\hospital_avotfiles\WoundsPics-1\IMG_3608 (Small).JPG"/>
    <n v="13"/>
    <d v="2015-02-23T13:16:44"/>
    <n v="1"/>
    <x v="0"/>
    <x v="4"/>
    <s v="C"/>
    <s v="עקב ימין"/>
    <d v="2015-02-21T00:00:00"/>
    <s v="כן"/>
    <s v="פעיל"/>
    <n v="8641094"/>
    <s v="אהובה"/>
    <s v="שליט"/>
    <s v="נקבה"/>
    <d v="1922-06-27T00:00:00"/>
    <n v="50473"/>
    <s v="IMG_3608 (Small).JPG"/>
  </r>
  <r>
    <n v="72395"/>
    <d v="2015-03-08T00:00:00"/>
    <n v="0"/>
    <n v="4"/>
    <n v="0"/>
    <s v="0-ללא הפרשה"/>
    <s v="ללא הפרשה"/>
    <s v="משולב"/>
    <n v="3"/>
    <s v="NULL"/>
    <s v="NULL"/>
    <s v="טיפול עם GEL FLAMINAL X2."/>
    <s v="\\mc-srvfiles\ReuthFs\Applications\puzzlesoft\hospital_avotfiles\WoundsPics-1\IMG_3610.JPG"/>
    <n v="3"/>
    <d v="2015-03-08T21:37:07"/>
    <n v="2"/>
    <x v="3"/>
    <x v="12"/>
    <s v="R"/>
    <s v="פצע כוויתי מפשעה ימין"/>
    <d v="2014-02-03T00:00:00"/>
    <s v="לא"/>
    <s v="פעיל"/>
    <n v="4679437"/>
    <s v="דוד"/>
    <s v="צעירי"/>
    <s v="זכר"/>
    <d v="1934-01-01T00:00:00"/>
    <n v="50179"/>
    <s v="IMG_3610.JPG"/>
  </r>
  <r>
    <n v="72482"/>
    <d v="2015-03-16T00:00:00"/>
    <n v="0"/>
    <n v="3.5"/>
    <n v="0"/>
    <s v="0-ללא הפרשה"/>
    <s v="ללא הפרשה"/>
    <s v="משולב"/>
    <n v="3"/>
    <s v="NULL"/>
    <s v="NULL"/>
    <s v="רקמת גרנולציה משגשגת המשך טיפול עם GEL FLAMINAL X2"/>
    <s v="\\mc-srvfiles\ReuthFs\Applications\puzzlesoft\hospital_avotfiles\WoundsPics-1\IMG_3610.JPG"/>
    <n v="3"/>
    <d v="2015-03-16T08:08:59"/>
    <n v="2"/>
    <x v="3"/>
    <x v="12"/>
    <s v="R"/>
    <s v="פצע כוויתי מפשעה ימין"/>
    <d v="2014-02-03T00:00:00"/>
    <s v="לא"/>
    <s v="פעיל"/>
    <n v="4679437"/>
    <s v="דוד"/>
    <s v="צעירי"/>
    <s v="זכר"/>
    <d v="1934-01-01T00:00:00"/>
    <n v="50179"/>
    <s v="IMG_3610.JPG"/>
  </r>
  <r>
    <n v="95657"/>
    <d v="2021-02-17T00:00:00"/>
    <n v="6"/>
    <n v="3"/>
    <n v="0"/>
    <s v="4-הפרשה מוגלתית מעטה"/>
    <s v="קטנה"/>
    <s v="משולב"/>
    <n v="4"/>
    <s v="מרכז תחום פצע,דיאטנית"/>
    <s v="מזרון סטטי לפיזור לחץ"/>
    <s v="פצע בהחמרה לדרגה   דרגה4 ופצעים מסביב דרגה 2+ פטרת מסביב.   ממשיך     טיפול מקומי בהרטבות HARTMAN X 3/D + מריחת CLOTRIMAZOL  מסביב   עם חבישה"/>
    <s v="\\mc-appsrv1\Applications\puzzlesoft\hospital_avotfiles\WoundsPics-1\IMG_3611.JPG"/>
    <n v="13"/>
    <d v="2021-02-18T02:50:36"/>
    <n v="1"/>
    <x v="0"/>
    <x v="1"/>
    <s v="R"/>
    <m/>
    <d v="2020-09-01T00:00:00"/>
    <s v="כן"/>
    <s v="פעיל"/>
    <n v="23442494"/>
    <s v="הרותיון"/>
    <s v="טורוסיאן"/>
    <s v="זכר"/>
    <d v="1970-02-19T00:00:00"/>
    <n v="75617"/>
    <s v="IMG_3611.JPG"/>
  </r>
  <r>
    <n v="72389"/>
    <d v="2015-03-06T00:00:00"/>
    <n v="4"/>
    <n v="4"/>
    <n v="1.2"/>
    <s v="4-הפרשה מוגלתית מעטה"/>
    <s v="קטנה"/>
    <s v="משולב"/>
    <n v="4"/>
    <s v="NULL"/>
    <s v="NULL"/>
    <s v="לאחר הטרייה הופסק טיפול עם TAB.FLAGYL.ממשיך הרטבות עם הרטמן"/>
    <s v="\\mc-srvfiles\ReuthFs\Applications\puzzlesoft\hospital_avotfiles\WoundsPics-1\IMG_3613 (Small).JPG"/>
    <n v="13"/>
    <d v="2015-03-06T00:19:35"/>
    <n v="2"/>
    <x v="0"/>
    <x v="3"/>
    <s v="R"/>
    <m/>
    <d v="2014-06-22T00:00:00"/>
    <s v="לא"/>
    <s v="סגור"/>
    <n v="80295785"/>
    <s v="חאלד"/>
    <s v="עיסא"/>
    <s v="זכר"/>
    <d v="1960-01-01T00:00:00"/>
    <n v="47633"/>
    <s v="IMG_3613 (Small).JPG"/>
  </r>
  <r>
    <n v="95663"/>
    <d v="2021-02-17T00:00:00"/>
    <n v="2.5"/>
    <n v="2"/>
    <n v="0.5"/>
    <s v="0-ללא הפרשה"/>
    <s v="ללא הפרשה"/>
    <s v="משולב"/>
    <n v="4"/>
    <s v="מרכז תחום פצע,דיאטנית"/>
    <s v="מזרון סטטי לפיזור לחץ"/>
    <s v="פצע  בנטיה לשיפור , נקי. הוחלף טיפול  מקומי בAQUACEL X 1/D עם חבישה"/>
    <s v="\\mc-appsrv1\Applications\puzzlesoft\hospital_avotfiles\WoundsPics-1\IMG_3614.JPG"/>
    <n v="10"/>
    <d v="2021-02-18T02:59:10"/>
    <n v="9"/>
    <x v="0"/>
    <x v="4"/>
    <s v="R"/>
    <s v="עקב ימין"/>
    <d v="2020-11-08T00:00:00"/>
    <s v="כן"/>
    <s v="סגור"/>
    <n v="56360902"/>
    <s v="עזרא"/>
    <s v="מעודי"/>
    <s v="זכר"/>
    <d v="1960-04-09T00:00:00"/>
    <n v="77796"/>
    <s v="IMG_3614.JPG"/>
  </r>
  <r>
    <n v="72388"/>
    <d v="2015-03-06T00:00:00"/>
    <n v="4"/>
    <n v="3.5"/>
    <n v="0.7"/>
    <s v="0-ללא הפרשה"/>
    <s v="ללא הפרשה"/>
    <s v="ורוד-רקמת אפיטל"/>
    <n v="3"/>
    <s v="NULL"/>
    <s v="NULL"/>
    <s v="פצע בשיפור.הופסק טיפול עם TAB.FLAGYL .משיך הרטבות עם הרטמן"/>
    <s v="\\mc-srvfiles\ReuthFs\Applications\puzzlesoft\hospital_avotfiles\WoundsPics-1\IMG_3616 (Small).JPG"/>
    <n v="10"/>
    <d v="2015-03-06T00:18:09"/>
    <n v="1"/>
    <x v="0"/>
    <x v="0"/>
    <s v="C"/>
    <s v="סקרום"/>
    <d v="2014-06-22T00:00:00"/>
    <s v="לא"/>
    <s v="סגור"/>
    <n v="80295785"/>
    <s v="חאלד"/>
    <s v="עיסא"/>
    <s v="זכר"/>
    <d v="1960-01-01T00:00:00"/>
    <n v="47633"/>
    <s v="IMG_3616 (Small).JPG"/>
  </r>
  <r>
    <n v="95662"/>
    <d v="2021-02-17T00:00:00"/>
    <n v="2"/>
    <n v="2"/>
    <n v="0"/>
    <s v="0-ללא הפרשה"/>
    <s v="ללא הפרשה"/>
    <s v="משולב"/>
    <n v="4"/>
    <s v="מרכז תחום פצע,דיאטנית"/>
    <s v="מזרון סטטי לפיזור לחץ"/>
    <s v="פצע  בנטיה לשיפור , נקי. הוחלף טיפול  מקומי בAQUACEL X 1/D עם חבישה"/>
    <s v="\\mc-appsrv1\Applications\puzzlesoft\hospital_avotfiles\WoundsPics-1\IMG_3616.JPG"/>
    <n v="9"/>
    <d v="2021-02-18T02:58:01"/>
    <n v="2"/>
    <x v="0"/>
    <x v="7"/>
    <s v="C"/>
    <s v="קרסול חיצוני שמאל"/>
    <d v="2020-11-01T00:00:00"/>
    <s v="לא"/>
    <s v="פעיל"/>
    <n v="56360902"/>
    <s v="עזרא"/>
    <s v="מעודי"/>
    <s v="זכר"/>
    <d v="1960-04-09T00:00:00"/>
    <n v="77796"/>
    <s v="IMG_3616.JPG"/>
  </r>
  <r>
    <n v="72386"/>
    <d v="2015-03-06T00:00:00"/>
    <n v="1.5"/>
    <n v="0.5"/>
    <n v="0.3"/>
    <s v="0-ללא הפרשה"/>
    <s v="ללא הפרשה"/>
    <s v="ורוד-רקמת אפיטל"/>
    <n v="3"/>
    <s v="NULL"/>
    <s v="NULL"/>
    <s v="ללא שינוי.ממשיך באותו טיפול"/>
    <s v="\\mc-srvfiles\ReuthFs\Applications\puzzlesoft\hospital_avotfiles\WoundsPics-1\IMG_3617 (Small).JPG"/>
    <n v="4"/>
    <d v="2015-03-06T00:14:11"/>
    <n v="6"/>
    <x v="0"/>
    <x v="3"/>
    <s v="L"/>
    <m/>
    <d v="2013-02-21T00:00:00"/>
    <s v="כן"/>
    <s v="פעיל"/>
    <n v="71023733"/>
    <s v="יעקב"/>
    <s v="בקל"/>
    <s v="זכר"/>
    <d v="1943-01-01T00:00:00"/>
    <n v="40304"/>
    <s v="IMG_3617 (Small).JPG"/>
  </r>
  <r>
    <n v="95659"/>
    <d v="2021-02-17T00:00:00"/>
    <n v="2"/>
    <n v="1.5"/>
    <n v="1.1000000000000001"/>
    <s v="0-ללא הפרשה"/>
    <s v="ללא הפרשה"/>
    <s v="משולב"/>
    <n v="4"/>
    <s v="מרכז תחום פצע,דיאטנית"/>
    <s v="מזרון סטטי לפיזור לחץ"/>
    <s v="פצע  בנטיה לשיפור, מצמצם, עצם נמוש.   ממשיך  טיפול מקומי בAQUACEL X 1/D  עם חבישה + מריחת  CLOTRIMAZOL מסביב"/>
    <s v="\\mc-appsrv1\Applications\puzzlesoft\hospital_avotfiles\WoundsPics-1\IMG_3618.JPG"/>
    <n v="8"/>
    <d v="2021-02-18T02:53:10"/>
    <n v="2"/>
    <x v="0"/>
    <x v="0"/>
    <s v="C"/>
    <s v="סקרום"/>
    <d v="2019-07-24T00:00:00"/>
    <s v="כן"/>
    <s v="פעיל"/>
    <n v="320468887"/>
    <s v="דניס"/>
    <s v="יעקובוב"/>
    <s v="זכר"/>
    <d v="1980-03-14T00:00:00"/>
    <n v="13630"/>
    <s v="IMG_3618.JPG"/>
  </r>
  <r>
    <n v="95341"/>
    <d v="2021-01-15T00:00:00"/>
    <n v="3"/>
    <n v="3"/>
    <n v="1"/>
    <s v="0-ללא הפרשה"/>
    <s v="ללא הפרשה"/>
    <s v="משולב"/>
    <n v="4"/>
    <s v="מרכז תחום פצע,דיאטנית"/>
    <s v="מזרון סטטי לפיזור לחץ"/>
    <s v="פצע  ללא שינוי.    ממשיך  טיפול מקומי בHARTMAN X 3/D עם חבישה + מריחת  CLOTRIMAZOL מסביב"/>
    <s v="\\mc-appsrv1\Applications\puzzlesoft\hospital_avotfiles\WoundsPics-1\IMG_3618.JPG"/>
    <n v="11"/>
    <d v="2021-01-15T02:16:56"/>
    <n v="2"/>
    <x v="0"/>
    <x v="0"/>
    <s v="C"/>
    <s v="סקרום"/>
    <d v="2019-07-24T00:00:00"/>
    <s v="כן"/>
    <s v="פעיל"/>
    <n v="320468887"/>
    <s v="דניס"/>
    <s v="יעקובוב"/>
    <s v="זכר"/>
    <d v="1980-03-14T00:00:00"/>
    <n v="13630"/>
    <s v="IMG_3618.JPG"/>
  </r>
  <r>
    <n v="72399"/>
    <d v="2015-03-09T00:00:00"/>
    <n v="2.5"/>
    <n v="2"/>
    <n v="0"/>
    <s v="0-ללא הפרשה"/>
    <s v="ללא הפרשה"/>
    <s v="שחור-רקמה נקרוטית יבשה"/>
    <n v="3"/>
    <s v="NULL"/>
    <s v="NULL"/>
    <s v="פצע לחץ רקמה נקרוטית צמיגה דרגה 3 צולם עי' קוסטיה והוחל טיפול עם OINT.POLYDIN X2."/>
    <s v="\\mc-srvfiles\ReuthFs\Applications\puzzlesoft\hospital_avotfiles\WoundsPics-1\IMG_3623.JPG"/>
    <n v="11"/>
    <d v="2015-03-09T10:15:15"/>
    <n v="3"/>
    <x v="0"/>
    <x v="4"/>
    <s v="L"/>
    <s v="עקב שמאל"/>
    <d v="2015-03-08T00:00:00"/>
    <s v="כן"/>
    <s v="סגור"/>
    <n v="42927897"/>
    <s v="מיכאל"/>
    <s v="אהרון"/>
    <s v="זכר"/>
    <d v="1932-08-06T00:00:00"/>
    <n v="50760"/>
    <s v="IMG_3623.JPG"/>
  </r>
  <r>
    <n v="95672"/>
    <d v="2021-02-17T00:00:00"/>
    <n v="3.5"/>
    <n v="2"/>
    <n v="1.5"/>
    <s v="1-הפרשה סרוטית"/>
    <s v="בינונית"/>
    <s v="משולב"/>
    <n v="4"/>
    <s v="מרכז תחום פצע,דיאטנית"/>
    <s v="מזרון סטטי לפיזור לחץ"/>
    <s v="פצע  בנטיה לשיפור והקטנה,   עצם נמוש, כיס בן 9-1 עד 4 סמ',  ממשיך  טיפול מקומי בהרטבות HARTMAN   X 3/D 6 + FLAGYL + הגנה מסביב במריחת CLOTRIMAZOL X 3/D עם חבישה"/>
    <s v="\\mc-appsrv1\Applications\puzzlesoft\hospital_avotfiles\WoundsPics-1\IMG_3624.JPG"/>
    <n v="12"/>
    <d v="2021-02-18T03:16:39"/>
    <n v="2"/>
    <x v="0"/>
    <x v="0"/>
    <s v="C"/>
    <s v="סקרום"/>
    <d v="2020-09-01T00:00:00"/>
    <s v="לא"/>
    <s v="פעיל"/>
    <n v="42573477"/>
    <s v="דיזי"/>
    <s v="רביע"/>
    <s v="נקבה"/>
    <d v="1935-01-01T00:00:00"/>
    <n v="76983"/>
    <s v="IMG_3624.JPG"/>
  </r>
  <r>
    <n v="72406"/>
    <d v="2015-03-09T00:00:00"/>
    <n v="10"/>
    <n v="3.5"/>
    <n v="0.5"/>
    <s v="1-הפרשה סרוטית"/>
    <s v="קטנה"/>
    <s v="משולב"/>
    <n v="3"/>
    <s v="NULL"/>
    <s v="NULL"/>
    <s v="פצע משולב עם הפרשה סרוטית מועטה הוחל טיפול עם G/V + SYNTHO 3% X2."/>
    <s v="\\mc-srvfiles\ReuthFs\Applications\puzzlesoft\hospital_avotfiles\WoundsPics-1\IMG_3625 (Small).JPG"/>
    <n v="14"/>
    <d v="2015-03-09T10:43:23"/>
    <n v="3"/>
    <x v="3"/>
    <x v="13"/>
    <s v="R"/>
    <s v="שוק קדמית מימין"/>
    <d v="2015-03-05T00:00:00"/>
    <s v="כן"/>
    <s v="פעיל"/>
    <n v="46025573"/>
    <s v="כרמלה"/>
    <s v="מזרחי"/>
    <s v="נקבה"/>
    <d v="1936-09-09T00:00:00"/>
    <n v="50888"/>
    <s v="IMG_3625 (Small).JPG"/>
  </r>
  <r>
    <n v="72478"/>
    <d v="2015-03-16T00:00:00"/>
    <n v="6"/>
    <n v="3"/>
    <n v="0"/>
    <s v="1-הפרשה סרוטית"/>
    <s v="קטנה"/>
    <s v="משולב"/>
    <n v="2"/>
    <s v="NULL"/>
    <s v="NULL"/>
    <s v="המשך טיפול עם G/V+ SYNTHO X2."/>
    <s v="\\mc-srvfiles\ReuthFs\Applications\puzzlesoft\hospital_avotfiles\WoundsPics-1\IMG_3625 (Small).JPG"/>
    <n v="13"/>
    <d v="2015-03-16T08:00:45"/>
    <n v="3"/>
    <x v="3"/>
    <x v="13"/>
    <s v="R"/>
    <s v="שוק קדמית מימין"/>
    <d v="2015-03-05T00:00:00"/>
    <s v="כן"/>
    <s v="פעיל"/>
    <n v="46025573"/>
    <s v="כרמלה"/>
    <s v="מזרחי"/>
    <s v="נקבה"/>
    <d v="1936-09-09T00:00:00"/>
    <n v="50888"/>
    <s v="IMG_3625 (Small).JPG"/>
  </r>
  <r>
    <n v="95673"/>
    <d v="2021-02-17T00:00:00"/>
    <n v="4"/>
    <n v="1.5"/>
    <n v="0"/>
    <s v="0-ללא הפרשה"/>
    <s v="ללא הפרשה"/>
    <s v="משולב"/>
    <n v="2"/>
    <s v="מרכז תחום פצע,דיאטנית"/>
    <s v="מזרון סטטי לפיזור לחץ"/>
    <s v="טיפול מקומי בDERMADEN X 2/D + מריחת CLOTRIMAZOL מסביב"/>
    <s v="\\mc-appsrv1\Applications\puzzlesoft\hospital_avotfiles\WoundsPics-1\IMG_3625.JPG"/>
    <n v="10"/>
    <d v="2021-02-18T03:19:28"/>
    <n v="1"/>
    <x v="0"/>
    <x v="1"/>
    <s v="L"/>
    <s v="עכוז שמאל"/>
    <d v="2021-02-01T00:00:00"/>
    <s v="לא"/>
    <s v="פעיל"/>
    <n v="5760491"/>
    <s v="זשניה"/>
    <s v="קליימן"/>
    <s v="נקבה"/>
    <d v="1929-08-01T00:00:00"/>
    <n v="79396"/>
    <s v="IMG_3625.JPG"/>
  </r>
  <r>
    <n v="72431"/>
    <d v="2015-03-10T00:00:00"/>
    <n v="4"/>
    <n v="4"/>
    <n v="0"/>
    <s v="0-ללא הפרשה"/>
    <s v="ללא הפרשה"/>
    <s v="משולב"/>
    <n v="2"/>
    <s v="NULL"/>
    <s v="NULL"/>
    <s v="טיפול  -SOL. POLYDIN ."/>
    <s v="\\mc-srvfiles\ReuthFs\Applications\puzzlesoft\hospital_avotfiles\WoundsPics-1\IMG_3627 (Small).JPG"/>
    <n v="12"/>
    <d v="2015-03-10T10:37:15"/>
    <n v="1"/>
    <x v="0"/>
    <x v="4"/>
    <s v="L"/>
    <m/>
    <d v="2015-03-03T00:00:00"/>
    <s v="לא"/>
    <s v="סגור"/>
    <n v="70481122"/>
    <s v="אבלין"/>
    <s v="חורי"/>
    <s v="נקבה"/>
    <d v="1932-11-22T00:00:00"/>
    <n v="50940"/>
    <s v="IMG_3627 (Small).JPG"/>
  </r>
  <r>
    <n v="95671"/>
    <d v="2021-02-18T00:00:00"/>
    <n v="8"/>
    <n v="6.5"/>
    <n v="0"/>
    <s v="0-ללא הפרשה"/>
    <s v="ללא הפרשה"/>
    <s v="משולב"/>
    <n v="3"/>
    <s v="מרכז תחום פצע,דיאטנית"/>
    <s v="מזרון סטטי לפיזור לחץ"/>
    <s v="טיפול מקומי בהרטבות HARTMAN X 3/D + הגנה מסביב במריחת CLOTRIMAZOL עם חבישה"/>
    <s v="\\mc-appsrv1\Applications\puzzlesoft\hospital_avotfiles\WoundsPics-1\IMG_3628.JPG"/>
    <n v="13"/>
    <d v="2021-02-18T03:12:10"/>
    <n v="3"/>
    <x v="0"/>
    <x v="8"/>
    <s v="R"/>
    <s v="גב עליון ימין"/>
    <d v="2021-02-01T00:00:00"/>
    <s v="לא"/>
    <s v="פעיל"/>
    <n v="53975603"/>
    <s v="אסתר"/>
    <s v="צורף"/>
    <s v="נקבה"/>
    <d v="1957-01-01T00:00:00"/>
    <n v="79424"/>
    <s v="IMG_3628.JPG"/>
  </r>
  <r>
    <n v="72427"/>
    <d v="2015-03-10T00:00:00"/>
    <n v="4"/>
    <n v="4"/>
    <n v="0.5"/>
    <s v="4-הפרשה מוגלתית מעטה"/>
    <s v="קטנה"/>
    <s v="צהוב-רקמה נקרוטית רכה,צמיגה"/>
    <n v="3"/>
    <s v="NULL"/>
    <s v="NULL"/>
    <m/>
    <s v="\\mc-srvfiles\ReuthFs\Applications\puzzlesoft\hospital_avotfiles\WoundsPics-1\IMG_3629 (Small).JPG"/>
    <n v="13"/>
    <d v="2015-03-10T10:05:48"/>
    <n v="1"/>
    <x v="0"/>
    <x v="7"/>
    <s v="R"/>
    <s v="קרסול שמאל,חלק פנימי"/>
    <d v="2015-02-25T00:00:00"/>
    <s v="לא"/>
    <s v="פעיל"/>
    <n v="43682913"/>
    <s v="לטיף"/>
    <s v="בן אליהו"/>
    <s v="זכר"/>
    <d v="1930-01-01T00:00:00"/>
    <n v="50861"/>
    <s v="IMG_3629 (Small).JPG"/>
  </r>
  <r>
    <n v="95670"/>
    <d v="2021-02-18T00:00:00"/>
    <n v="8"/>
    <n v="6"/>
    <n v="0"/>
    <s v="0-ללא הפרשה"/>
    <s v="ללא הפרשה"/>
    <s v="שחור-רקמה נקרוטית יבשה"/>
    <n v="4"/>
    <s v="מרכז תחום פצע,דיאטנית"/>
    <s v="מזרון סטטי לפיזור לחץ"/>
    <s v="טיפול מקומי בהרטבות HARTMAN X 3/D  + הגנה מסביב בCLOTRIMAZOL  עם חבישה"/>
    <s v="\\mc-appsrv1\Applications\puzzlesoft\hospital_avotfiles\WoundsPics-1\IMG_3630.JPG"/>
    <n v="14"/>
    <d v="2021-02-18T03:11:32"/>
    <n v="2"/>
    <x v="0"/>
    <x v="0"/>
    <s v="C"/>
    <s v="סקרום"/>
    <d v="2021-01-01T00:00:00"/>
    <s v="כן"/>
    <s v="פעיל"/>
    <n v="53975603"/>
    <s v="אסתר"/>
    <s v="צורף"/>
    <s v="נקבה"/>
    <d v="1957-01-01T00:00:00"/>
    <n v="79424"/>
    <s v="IMG_3630.JPG"/>
  </r>
  <r>
    <n v="72460"/>
    <d v="2015-03-13T00:00:00"/>
    <n v="8"/>
    <n v="3"/>
    <n v="0"/>
    <s v="0-ללא הפרשה"/>
    <s v="ללא הפרשה"/>
    <s v="משולב"/>
    <n v="3"/>
    <s v="NULL"/>
    <s v="NULL"/>
    <s v="פצע יותר נקי,ללא הפרשות.הוחלף טיפול לFLAMINAL X 2"/>
    <s v="\\mc-srvfiles\ReuthFs\Applications\puzzlesoft\hospital_avotfiles\WoundsPics-1\IMG_3632 (Small).JPG"/>
    <n v="12"/>
    <d v="2015-03-13T11:28:39"/>
    <n v="1"/>
    <x v="0"/>
    <x v="20"/>
    <s v="C"/>
    <s v="בחיבור שפתיים גדולות"/>
    <d v="2015-03-06T00:00:00"/>
    <s v="כן"/>
    <s v="פעיל"/>
    <n v="1433903"/>
    <s v="אינס"/>
    <s v="חן"/>
    <s v="נקבה"/>
    <d v="1935-04-01T00:00:00"/>
    <n v="50865"/>
    <s v="IMG_3632 (Small).JPG"/>
  </r>
  <r>
    <n v="95660"/>
    <d v="2021-02-17T00:00:00"/>
    <n v="0.8"/>
    <n v="0.4"/>
    <n v="1.1000000000000001"/>
    <s v="4-הפרשה מוגלתית מעטה"/>
    <s v="בינונית"/>
    <s v="משולב"/>
    <n v="4"/>
    <s v="מרכז תחום פצע,דיאטנית"/>
    <s v="מזרון סטטי לפיזור לחץ"/>
    <s v="פצע ללא שינוי, חיצוני קטן, כיס בשעה 9 עד 5 סמ', הוחלף טיפול מקומי במריחת HYCOMYCIN X 2/D עם חבישה"/>
    <s v="\\mc-appsrv1\Applications\puzzlesoft\hospital_avotfiles\WoundsPics-1\IMG_3632.JPG"/>
    <n v="7"/>
    <d v="2021-02-18T02:55:12"/>
    <n v="2"/>
    <x v="0"/>
    <x v="3"/>
    <s v="L"/>
    <s v="טרוכנטר שמאל"/>
    <d v="2020-07-01T00:00:00"/>
    <s v="לא"/>
    <s v="פעיל"/>
    <n v="25090176"/>
    <s v="סיניה"/>
    <s v="מורסדג"/>
    <s v="נקבה"/>
    <d v="1973-01-30T00:00:00"/>
    <n v="76320"/>
    <s v="IMG_3632.JPG"/>
  </r>
  <r>
    <n v="95647"/>
    <d v="2021-02-17T00:00:00"/>
    <n v="3"/>
    <n v="1.5"/>
    <n v="0.5"/>
    <s v="0-ללא הפרשה"/>
    <s v="ללא הפרשה"/>
    <s v="משולב"/>
    <n v="4"/>
    <s v="מרכז תחום פצע,דיאטנית"/>
    <s v="מזרון סטטי לפיזור לחץ"/>
    <s v="פצע בנטיה לשיפור, עצם נמוש.   ממשיך  טיפול מקומי בAQUACEL X 1/D עם חבישה"/>
    <s v="\\mc-appsrv1\Applications\puzzlesoft\hospital_avotfiles\WoundsPics-1\IMG_3634.JPG"/>
    <n v="10"/>
    <d v="2021-02-18T02:32:45"/>
    <n v="1"/>
    <x v="0"/>
    <x v="0"/>
    <s v="C"/>
    <s v="סקרום"/>
    <d v="2018-07-01T00:00:00"/>
    <s v="לא"/>
    <s v="פעיל"/>
    <n v="3778107"/>
    <s v="טובה"/>
    <s v="ברבן"/>
    <s v="נקבה"/>
    <d v="1934-09-13T00:00:00"/>
    <n v="66797"/>
    <s v="IMG_3634.JPG"/>
  </r>
  <r>
    <n v="72455"/>
    <d v="2015-03-13T00:00:00"/>
    <n v="5"/>
    <n v="3.5"/>
    <n v="0.5"/>
    <s v="0-ללא הפרשה"/>
    <s v="ללא הפרשה"/>
    <s v="משולב"/>
    <n v="3"/>
    <s v="NULL"/>
    <s v="NULL"/>
    <s v="פצע לחץ בסקרום בהחמרה, 5*3.5*0.5 סמ', ריקמה משולבת. דרגה 3. טיפול בהרטבות HARTMAN 1 X 2/D."/>
    <s v="\\mc-srvfiles\ReuthFs\Applications\puzzlesoft\hospital_avotfiles\WoundsPics-1\IMG_3636 (Small).JPG"/>
    <n v="12"/>
    <d v="2015-03-13T06:35:48"/>
    <n v="5"/>
    <x v="0"/>
    <x v="0"/>
    <s v="C"/>
    <s v="סקרום"/>
    <d v="2015-02-21T00:00:00"/>
    <s v="כן"/>
    <s v="סגור"/>
    <n v="40206070"/>
    <s v="אברהם אהרון"/>
    <s v="צפתמן"/>
    <s v="זכר"/>
    <d v="1981-10-01T00:00:00"/>
    <n v="39702"/>
    <s v="IMG_3636 (Small).JPG"/>
  </r>
  <r>
    <n v="95651"/>
    <d v="2021-02-17T00:00:00"/>
    <n v="6"/>
    <n v="6"/>
    <n v="0"/>
    <s v="0-ללא הפרשה"/>
    <s v="ללא הפרשה"/>
    <s v="משולב"/>
    <n v="4"/>
    <s v="מרכז תחום פצע,דיאטנית"/>
    <s v="מזרון סטטי לפיזור לחץ"/>
    <s v="פצע עם כיס בן 3-9 עד 6 סמ', Xסימני פטרת מסביב. טיפול מקומי בהרטבות הרטבות HARTMAN + FLAGYL X 3/D + מריחת CLOTRIMAZOL מסביב"/>
    <s v="\\mc-appsrv1\Applications\puzzlesoft\hospital_avotfiles\WoundsPics-1\IMG_3636.JPG"/>
    <n v="13"/>
    <d v="2021-02-18T02:39:15"/>
    <n v="1"/>
    <x v="0"/>
    <x v="1"/>
    <s v="L"/>
    <s v="עכוז תחתון שמאל"/>
    <d v="2021-02-01T00:00:00"/>
    <s v="לא"/>
    <s v="פעיל"/>
    <n v="8929770"/>
    <s v="יצחק"/>
    <s v="טלבי"/>
    <s v="זכר"/>
    <d v="1937-07-22T00:00:00"/>
    <n v="79419"/>
    <s v="IMG_3636.JPG"/>
  </r>
  <r>
    <n v="95666"/>
    <d v="2021-02-17T00:00:00"/>
    <n v="3"/>
    <n v="1.5"/>
    <n v="0"/>
    <s v="0-ללא הפרשה"/>
    <s v="ללא הפרשה"/>
    <s v="משולב"/>
    <n v="4"/>
    <s v="מרכז תחום פצע,דיאטנית"/>
    <s v="מזרון סטטי לפיזור לחץ"/>
    <s v="פצע בנטיה לשיפור והקטנה לדרגה 3, היפרקרטוזיס.  ממשיך  טיפול מקומי ADVAZORB X 1/D  עם חבישה"/>
    <s v="\\mc-appsrv1\Applications\puzzlesoft\hospital_avotfiles\WoundsPics-1\IMG_3638.JPG"/>
    <n v="10"/>
    <d v="2021-02-18T03:03:34"/>
    <n v="1"/>
    <x v="0"/>
    <x v="7"/>
    <s v="L"/>
    <s v="קרסול חיצוני שמאל"/>
    <d v="2020-11-01T00:00:00"/>
    <s v="לא"/>
    <s v="פעיל"/>
    <n v="22613384"/>
    <s v="ניסים"/>
    <s v="נוריאלי"/>
    <s v="זכר"/>
    <d v="1966-09-23T00:00:00"/>
    <n v="78017"/>
    <s v="IMG_3638.JPG"/>
  </r>
  <r>
    <n v="95668"/>
    <d v="2021-02-18T00:00:00"/>
    <n v="9.5"/>
    <n v="3"/>
    <n v="0"/>
    <s v="0-ללא הפרשה"/>
    <s v="ללא הפרשה"/>
    <s v="משולב"/>
    <n v="2"/>
    <s v="מרכז תחום פצע,דיאטנית"/>
    <s v="מזרון סטטי לפיזור לחץ"/>
    <s v="פצע לחץ בהחמרה בגודל. ממשיך טיפול מקומי במריחת DERMADEN X 2/D עם חבישה"/>
    <s v="\\mc-appsrv1\Applications\puzzlesoft\hospital_avotfiles\WoundsPics-1\IMG_3640.JPG"/>
    <n v="13"/>
    <d v="2021-02-18T03:06:52"/>
    <n v="8"/>
    <x v="0"/>
    <x v="0"/>
    <s v="C"/>
    <s v="סקרום"/>
    <d v="2021-02-08T00:00:00"/>
    <s v="כן"/>
    <s v="פעיל"/>
    <n v="57271280"/>
    <s v="יחזקאל"/>
    <s v="סריקה"/>
    <s v="זכר"/>
    <d v="1962-01-01T00:00:00"/>
    <n v="79079"/>
    <s v="IMG_3640.JPG"/>
  </r>
  <r>
    <n v="95667"/>
    <d v="2021-02-17T00:00:00"/>
    <n v="1.5"/>
    <n v="1"/>
    <n v="0"/>
    <s v="0-ללא הפרשה"/>
    <s v="ללא הפרשה"/>
    <s v="משולב"/>
    <n v="3"/>
    <s v="מרכז תחום פצע,דיאטנית"/>
    <s v="מזרון סטטי לפיזור לחץ"/>
    <s v="פצע בנטיה לשיפור והקטנה, הוחלף טיפול  מקומי במריחת DERMADEN X 2/D עם חבישה"/>
    <s v="\\mc-appsrv1\Applications\puzzlesoft\hospital_avotfiles\WoundsPics-1\IMG_3642.JPG"/>
    <n v="7"/>
    <d v="2021-02-18T03:05:21"/>
    <n v="7"/>
    <x v="0"/>
    <x v="30"/>
    <s v="C"/>
    <m/>
    <d v="2021-01-01T00:00:00"/>
    <s v="כן"/>
    <s v="סגור"/>
    <n v="57271280"/>
    <s v="יחזקאל"/>
    <s v="סריקה"/>
    <s v="זכר"/>
    <d v="1962-01-01T00:00:00"/>
    <n v="79079"/>
    <s v="IMG_3642.JPG"/>
  </r>
  <r>
    <n v="95845"/>
    <d v="2021-03-06T00:00:00"/>
    <n v="3"/>
    <n v="2.5"/>
    <n v="0.2"/>
    <s v="0-ללא הפרשה"/>
    <s v="ללא הפרשה"/>
    <s v="משולב"/>
    <n v="3"/>
    <m/>
    <s v="מזרון סטטי לפיזור לחץ,כריות תמיכה לגוף,סדיניה (רביעיה) למניעת חיכוך"/>
    <s v="סימני היפרגרנולציה.נמשיך  טיפול מקומי =&gt; DERMADEN X2. מסביב לפצע  שיפור קל  . נמשיך  =&gt; CLOTRIMAZOL"/>
    <s v="\\mc-appsrv1\Applications\puzzlesoft\hospital_avotfiles\WoundsPics-1\IMG_3651.JPG"/>
    <n v="10"/>
    <d v="2021-03-06T10:00:53"/>
    <n v="1"/>
    <x v="0"/>
    <x v="1"/>
    <s v="L"/>
    <s v="עכוז משמאל"/>
    <d v="2021-02-21T00:00:00"/>
    <s v="לא"/>
    <s v="פעיל"/>
    <n v="51810174"/>
    <s v="יעקב"/>
    <s v="זר"/>
    <s v="זכר"/>
    <d v="1952-12-22T00:00:00"/>
    <n v="79555"/>
    <s v="IMG_3651.JPG"/>
  </r>
  <r>
    <n v="72450"/>
    <d v="2015-03-11T00:00:00"/>
    <n v="2"/>
    <n v="2"/>
    <n v="0"/>
    <s v="0-ללא הפרשה"/>
    <s v="ללא הפרשה"/>
    <s v="משולב"/>
    <n v="2"/>
    <s v="NULL"/>
    <s v="NULL"/>
    <s v="טיפול בPOLYDIN 1 X 2/D"/>
    <s v="\\mc-srvfiles\ReuthFs\Applications\puzzlesoft\hospital_avotfiles\WoundsPics-1\IMG_3653 (Small).JPG"/>
    <n v="9"/>
    <d v="2015-03-11T22:42:57"/>
    <n v="2"/>
    <x v="0"/>
    <x v="4"/>
    <s v="L"/>
    <s v="עקב שמאל"/>
    <d v="2015-02-17T00:00:00"/>
    <s v="כן"/>
    <s v="פעיל"/>
    <n v="309674836"/>
    <s v="יעקב"/>
    <s v="לאון"/>
    <s v="זכר"/>
    <d v="1930-03-10T00:00:00"/>
    <n v="50454"/>
    <s v="IMG_3653 (Small).JPG"/>
  </r>
  <r>
    <n v="72449"/>
    <d v="2015-03-11T00:00:00"/>
    <n v="2"/>
    <n v="2"/>
    <n v="0"/>
    <s v="0-ללא הפרשה"/>
    <s v="ללא הפרשה"/>
    <s v="משולב"/>
    <n v="2"/>
    <s v="NULL"/>
    <s v="NULL"/>
    <s v="טיפול בPOLYDIN 1 X 2/D"/>
    <s v="\\mc-srvfiles\ReuthFs\Applications\puzzlesoft\hospital_avotfiles\WoundsPics-1\IMG_3654 (Small).JPG"/>
    <n v="9"/>
    <d v="2015-03-11T22:33:58"/>
    <n v="1"/>
    <x v="0"/>
    <x v="4"/>
    <s v="R"/>
    <s v="עקב ימין"/>
    <d v="2015-02-17T00:00:00"/>
    <s v="כן"/>
    <s v="פעיל"/>
    <n v="309674836"/>
    <s v="יעקב"/>
    <s v="לאון"/>
    <s v="זכר"/>
    <d v="1930-03-10T00:00:00"/>
    <n v="50454"/>
    <s v="IMG_3654 (Small).JPG"/>
  </r>
  <r>
    <n v="95844"/>
    <d v="2021-03-06T00:00:00"/>
    <n v="2"/>
    <n v="2"/>
    <n v="0.2"/>
    <s v="0-ללא הפרשה"/>
    <s v="ללא הפרשה"/>
    <s v="שחור-רקמה נקרוטית יבשה"/>
    <s v="לא ניתן להגדרה"/>
    <m/>
    <s v="מזרון סטטי לפיזור לחץ,כריות תמיכה לגוף,סדיניה (רביעיה) למניעת חיכוך"/>
    <s v="בוצעה הטריה . נמשיך טיפול מקומי =&gt; SOL.POLYDIN"/>
    <s v="\\mc-appsrv1\Applications\puzzlesoft\hospital_avotfiles\WoundsPics-1\IMG_3655.JPG"/>
    <n v="10"/>
    <d v="2021-03-06T09:58:21"/>
    <n v="2"/>
    <x v="0"/>
    <x v="4"/>
    <s v="R"/>
    <m/>
    <d v="2021-02-21T00:00:00"/>
    <s v="לא"/>
    <s v="פעיל"/>
    <n v="51810174"/>
    <s v="יעקב"/>
    <s v="זר"/>
    <s v="זכר"/>
    <d v="1952-12-22T00:00:00"/>
    <n v="79555"/>
    <s v="IMG_3655.JPG"/>
  </r>
  <r>
    <n v="72469"/>
    <d v="2015-03-14T00:00:00"/>
    <n v="1.5"/>
    <n v="0.5"/>
    <n v="1"/>
    <s v="0-ללא הפרשה"/>
    <s v="ללא הפרשה"/>
    <s v="משולב"/>
    <n v="4"/>
    <s v="NULL"/>
    <s v="NULL"/>
    <s v="פצע באותו המצב. טיפול בTREOLON"/>
    <s v="\\mc-srvfiles\ReuthFs\Applications\puzzlesoft\hospital_avotfiles\WoundsPics-1\IMG_3656 (Small).JPG"/>
    <n v="6"/>
    <d v="2015-03-14T02:55:39"/>
    <n v="1"/>
    <x v="0"/>
    <x v="1"/>
    <s v="C"/>
    <s v="עכוז"/>
    <d v="2013-12-16T00:00:00"/>
    <s v="כן"/>
    <s v="פעיל"/>
    <n v="309819209"/>
    <s v="אבלין אליזבט"/>
    <s v="שייניר"/>
    <s v="נקבה"/>
    <d v="1967-05-17T00:00:00"/>
    <n v="4718"/>
    <s v="IMG_3656 (Small).JPG"/>
  </r>
  <r>
    <n v="95843"/>
    <d v="2021-03-06T00:00:00"/>
    <n v="1.5"/>
    <n v="1"/>
    <n v="0.3"/>
    <s v="1-הפרשה סרוטית"/>
    <s v="בינונית"/>
    <s v="משולב"/>
    <n v="4"/>
    <m/>
    <s v="מזרון סטטי לפיזור לחץ,כריות תמיכה לגוף,סדיניה (רביעיה) למניעת חיכוך"/>
    <s v="פצע מפריש. נמשיך  טיפול מקומי =&gt; Advazorb x 1"/>
    <s v="\\mc-appsrv1\Applications\puzzlesoft\hospital_avotfiles\WoundsPics-1\IMG_3658.JPG"/>
    <n v="9"/>
    <d v="2021-03-06T09:55:52"/>
    <n v="3"/>
    <x v="0"/>
    <x v="23"/>
    <s v="C"/>
    <s v="פצע מתחת לקנולה"/>
    <d v="2021-02-21T00:00:00"/>
    <s v="לא"/>
    <s v="פעיל"/>
    <n v="51810174"/>
    <s v="יעקב"/>
    <s v="זר"/>
    <s v="זכר"/>
    <d v="1952-12-22T00:00:00"/>
    <n v="79555"/>
    <s v="IMG_3658.JPG"/>
  </r>
  <r>
    <n v="72453"/>
    <d v="2015-03-13T00:00:00"/>
    <n v="1"/>
    <n v="1"/>
    <n v="0"/>
    <s v="0-ללא הפרשה"/>
    <s v="ללא הפרשה"/>
    <s v="משולב"/>
    <n v="2"/>
    <s v="NULL"/>
    <s v="NULL"/>
    <s v="טיפול בCR BIAFINE 1 X 2/D ,  מסביב מריחה עם TREOLON"/>
    <s v="\\mc-srvfiles\ReuthFs\Applications\puzzlesoft\hospital_avotfiles\WoundsPics-1\IMG_3659 (Small).JPG"/>
    <n v="6"/>
    <d v="2015-03-13T06:20:43"/>
    <n v="2"/>
    <x v="0"/>
    <x v="0"/>
    <s v="C"/>
    <s v="סקרום"/>
    <d v="2015-03-09T00:00:00"/>
    <s v="כן"/>
    <s v="פעיל"/>
    <n v="5329644"/>
    <s v="מרדכי"/>
    <s v="מורנו"/>
    <s v="זכר"/>
    <d v="1937-07-05T00:00:00"/>
    <n v="50509"/>
    <s v="IMG_3659 (Small).JPG"/>
  </r>
  <r>
    <n v="95833"/>
    <d v="2021-03-06T00:00:00"/>
    <n v="1.5"/>
    <n v="1"/>
    <n v="0"/>
    <s v="0-ללא הפרשה"/>
    <s v="ללא הפרשה"/>
    <s v="משולב"/>
    <n v="4"/>
    <m/>
    <s v="מזרון סטטי לפיזור לחץ,כריות תמיכה לגוף,סדיניה (רביעיה) למניעת חיכוך"/>
    <s v="ללא סימנידלקת מסביב. שונה יפול מקומי =&gt; FLAMINAL HYDRO"/>
    <s v="\\mc-appsrv1\Applications\puzzlesoft\hospital_avotfiles\WoundsPics-1\IMG_3659.JPG"/>
    <n v="7"/>
    <d v="2021-03-06T09:26:00"/>
    <n v="1"/>
    <x v="0"/>
    <x v="16"/>
    <s v="R"/>
    <s v="מפרק ימין באמצה"/>
    <d v="2021-02-21T00:00:00"/>
    <s v="כן"/>
    <s v="סגור"/>
    <n v="63062418"/>
    <s v="משה"/>
    <s v="ביטון"/>
    <s v="זכר"/>
    <d v="1926-01-01T00:00:00"/>
    <n v="79537"/>
    <s v="IMG_3659.JPG"/>
  </r>
  <r>
    <n v="95846"/>
    <d v="2021-03-06T00:00:00"/>
    <n v="5.5"/>
    <n v="3"/>
    <n v="1"/>
    <s v="1-הפרשה סרוטית"/>
    <s v="בינונית"/>
    <s v="משולב"/>
    <n v="4"/>
    <m/>
    <s v="מזרון סטטי לפיזור לחץ,כריות תמיכה לגוף,סדיניה (רביעיה) למניעת חיכוך"/>
    <s v="עצם חסוף. ללא כיסים. נמשיך טיפו מקומי  הרטבות HARTMAN. מסביב לפצע =&gt; מריחה DERMA GRAN PASTA"/>
    <s v="\\mc-appsrv1\Applications\puzzlesoft\hospital_avotfiles\WoundsPics-1\IMG_3661.JPG"/>
    <n v="14"/>
    <d v="2021-03-06T10:06:18"/>
    <n v="3"/>
    <x v="0"/>
    <x v="1"/>
    <s v="C"/>
    <m/>
    <d v="2020-03-19T00:00:00"/>
    <s v="כן"/>
    <s v="פעיל"/>
    <n v="46038949"/>
    <s v="יחזקאל"/>
    <s v="עובד"/>
    <s v="זכר"/>
    <d v="1947-01-01T00:00:00"/>
    <n v="67106"/>
    <s v="IMG_3661.JPG"/>
  </r>
  <r>
    <n v="72454"/>
    <d v="2015-03-13T00:00:00"/>
    <n v="1"/>
    <n v="1"/>
    <n v="0.1"/>
    <s v="0-ללא הפרשה"/>
    <s v="ללא הפרשה"/>
    <s v="משולב"/>
    <n v="2"/>
    <s v="NULL"/>
    <s v="NULL"/>
    <s v="טיפול בPOLYDIN 1 X/1D"/>
    <s v="\\mc-srvfiles\ReuthFs\Applications\puzzlesoft\hospital_avotfiles\WoundsPics-1\IMG_3662 (Small).JPG"/>
    <n v="6"/>
    <d v="2015-03-13T06:25:15"/>
    <n v="3"/>
    <x v="0"/>
    <x v="4"/>
    <s v="R"/>
    <s v="בעקב ימין"/>
    <d v="2015-03-09T00:00:00"/>
    <s v="כן"/>
    <s v="פעיל"/>
    <n v="5329644"/>
    <s v="מרדכי"/>
    <s v="מורנו"/>
    <s v="זכר"/>
    <d v="1937-07-05T00:00:00"/>
    <n v="50509"/>
    <s v="IMG_3662 (Small).JPG"/>
  </r>
  <r>
    <n v="72409"/>
    <d v="2015-03-09T00:00:00"/>
    <n v="1.5"/>
    <n v="2"/>
    <n v="0.5"/>
    <s v="1-הפרשה סרוטית"/>
    <s v="קטנה"/>
    <s v="משולב"/>
    <n v="3"/>
    <s v="NULL"/>
    <s v="NULL"/>
    <s v="הרטבות עם SALINE * 2"/>
    <s v="\\mc-srvfiles\ReuthFs\Applications\puzzlesoft\hospital_avotfiles\WoundsPics-1\IMG_3663 (Small).JPG"/>
    <n v="9"/>
    <d v="2015-03-09T11:37:41"/>
    <n v="4"/>
    <x v="0"/>
    <x v="0"/>
    <s v="L"/>
    <s v="בסיס הסקרום מצד שמאל"/>
    <d v="2015-02-10T00:00:00"/>
    <s v="כן"/>
    <s v="סגור"/>
    <n v="327597126"/>
    <s v="עוז"/>
    <s v="שרגאי"/>
    <s v="זכר"/>
    <d v="2004-12-24T00:00:00"/>
    <n v="11249"/>
    <s v="IMG_3663 (Small).JPG"/>
  </r>
  <r>
    <n v="95847"/>
    <d v="2021-03-06T00:00:00"/>
    <n v="1.8"/>
    <n v="0.8"/>
    <n v="0.3"/>
    <s v="1-הפרשה סרוטית"/>
    <s v="קטנה"/>
    <s v="משולב"/>
    <n v="4"/>
    <m/>
    <s v="מזרון סטטי לפיזור לחץ,כריות תמיכה לגוף,סדיניה (רביעיה) למניעת חיכוך"/>
    <s v="ללא סימני דלקת מסביב. שונה טיפול מקומי =&gt; FLAMINAL GEL"/>
    <s v="\\mc-appsrv1\Applications\puzzlesoft\hospital_avotfiles\WoundsPics-1\IMG_3663.JPG"/>
    <n v="8"/>
    <d v="2021-03-06T10:08:28"/>
    <n v="4"/>
    <x v="0"/>
    <x v="7"/>
    <s v="L"/>
    <m/>
    <d v="2020-10-21T00:00:00"/>
    <s v="כן"/>
    <s v="פעיל"/>
    <n v="46038949"/>
    <s v="יחזקאל"/>
    <s v="עובד"/>
    <s v="זכר"/>
    <d v="1947-01-01T00:00:00"/>
    <n v="67106"/>
    <s v="IMG_3663.JPG"/>
  </r>
  <r>
    <n v="72412"/>
    <d v="2015-03-09T00:00:00"/>
    <n v="3"/>
    <n v="0.2"/>
    <n v="0"/>
    <s v="1-הפרשה סרוטית"/>
    <s v="קטנה"/>
    <s v="משולב"/>
    <n v="2"/>
    <s v="NULL"/>
    <s v="NULL"/>
    <s v="הרטבות עם hartman"/>
    <s v="\\mc-srvfiles\ReuthFs\Applications\puzzlesoft\hospital_avotfiles\WoundsPics-1\IMG_3665 (Small).JPG"/>
    <n v="4"/>
    <d v="2015-03-09T11:52:26"/>
    <n v="3"/>
    <x v="0"/>
    <x v="2"/>
    <s v="R"/>
    <s v="אפרכסת אוזן ימין"/>
    <d v="2015-01-03T00:00:00"/>
    <s v="כן"/>
    <s v="סגור"/>
    <n v="333712222"/>
    <s v="מג'ד"/>
    <s v="ג'בארין"/>
    <s v="זכר"/>
    <d v="2009-09-07T00:00:00"/>
    <n v="20328"/>
    <s v="IMG_3665 (Small).JPG"/>
  </r>
  <r>
    <n v="72429"/>
    <d v="2015-03-10T00:00:00"/>
    <n v="3"/>
    <n v="1"/>
    <n v="0"/>
    <s v="0-ללא הפרשה"/>
    <s v="ללא הפרשה"/>
    <s v="אדום-רקמת גרנולציה"/>
    <n v="0"/>
    <s v="NULL"/>
    <s v="NULL"/>
    <s v="חבישה עם biafin"/>
    <s v="\\mc-srvfiles\ReuthFs\Applications\puzzlesoft\hospital_avotfiles\WoundsPics-1\IMG_3665 (Small).JPG"/>
    <n v="7"/>
    <d v="2015-03-10T10:34:49"/>
    <n v="3"/>
    <x v="0"/>
    <x v="2"/>
    <s v="R"/>
    <s v="אפרכסת אוזן ימין"/>
    <d v="2015-01-03T00:00:00"/>
    <s v="כן"/>
    <s v="סגור"/>
    <n v="333712222"/>
    <s v="מג'ד"/>
    <s v="ג'בארין"/>
    <s v="זכר"/>
    <d v="2009-09-07T00:00:00"/>
    <n v="20328"/>
    <s v="IMG_3665 (Small).JPG"/>
  </r>
  <r>
    <n v="95835"/>
    <d v="2021-03-06T00:00:00"/>
    <n v="4.5"/>
    <n v="4.5"/>
    <n v="1"/>
    <s v="1-הפרשה סרוטית"/>
    <s v="קטנה"/>
    <s v="משולב"/>
    <n v="4"/>
    <m/>
    <s v="מזרון סטטי לפיזור לחץ,כריות תמיכה לגוף,סדיניה (רביעיה) למניעת חיכוך"/>
    <s v=". ללא סימני דלקת מסביב. שונה  טיפול - מקומי הרטבות  =&gt;   HARTMAN   x3 ביום,מסביב  לפצע מריחה PARAFFIN WHITE SOFT"/>
    <s v="\\mc-appsrv1\Applications\puzzlesoft\hospital_avotfiles\WoundsPics-1\IMG_3665.JPG"/>
    <n v="13"/>
    <d v="2021-03-06T09:33:58"/>
    <n v="3"/>
    <x v="0"/>
    <x v="0"/>
    <s v="C"/>
    <m/>
    <d v="2016-05-02T00:00:00"/>
    <s v="כן"/>
    <s v="פעיל"/>
    <n v="50920339"/>
    <s v="חוה"/>
    <s v="וכהולדר"/>
    <s v="נקבה"/>
    <d v="1951-12-17T00:00:00"/>
    <n v="23872"/>
    <s v="IMG_3665.JPG"/>
  </r>
  <r>
    <n v="72432"/>
    <d v="2015-03-10T00:00:00"/>
    <n v="3"/>
    <n v="1"/>
    <n v="0.3"/>
    <s v="0-ללא הפרשה"/>
    <s v="ללא הפרשה"/>
    <s v="אדום-רקמת גרנולציה"/>
    <n v="1"/>
    <s v="NULL"/>
    <s v="NULL"/>
    <s v="חבישה עם קרם biafin"/>
    <s v="\\mc-srvfiles\ReuthFs\Applications\puzzlesoft\hospital_avotfiles\WoundsPics-1\IMG_3666 (Small).JPG"/>
    <n v="7"/>
    <d v="2015-03-10T10:38:04"/>
    <n v="6"/>
    <x v="0"/>
    <x v="2"/>
    <s v="R"/>
    <s v="אפרכסת אוזן ימין"/>
    <d v="2015-02-19T00:00:00"/>
    <s v="כן"/>
    <s v="סגור"/>
    <n v="333712222"/>
    <s v="מג'ד"/>
    <s v="ג'בארין"/>
    <s v="זכר"/>
    <d v="2009-09-07T00:00:00"/>
    <n v="20328"/>
    <s v="IMG_3666 (Small).JPG"/>
  </r>
  <r>
    <n v="72433"/>
    <d v="2015-03-10T00:00:00"/>
    <n v="4"/>
    <n v="3"/>
    <n v="0.4"/>
    <s v="1-הפרשה סרוטית"/>
    <s v="קטנה"/>
    <s v="אדום-רקמת גרנולציה"/>
    <n v="2"/>
    <s v="NULL"/>
    <s v="NULL"/>
    <s v="הרטבות עם hartman's"/>
    <s v="\\mc-srvfiles\ReuthFs\Applications\puzzlesoft\hospital_avotfiles\WoundsPics-1\IMG_3667 (Small).JPG"/>
    <n v="11"/>
    <d v="2015-03-10T10:39:28"/>
    <n v="4"/>
    <x v="0"/>
    <x v="9"/>
    <s v="L"/>
    <s v="איזור עליון שמאלי של הראש"/>
    <d v="2014-12-12T00:00:00"/>
    <s v="כן"/>
    <s v="פעיל"/>
    <n v="333712222"/>
    <s v="מג'ד"/>
    <s v="ג'בארין"/>
    <s v="זכר"/>
    <d v="2009-09-07T00:00:00"/>
    <n v="20328"/>
    <s v="IMG_3667 (Small).JPG"/>
  </r>
  <r>
    <n v="72411"/>
    <d v="2015-03-09T00:00:00"/>
    <n v="5"/>
    <n v="4"/>
    <n v="0"/>
    <s v="1-הפרשה סרוטית"/>
    <s v="קטנה"/>
    <s v="אדום-רקמת גרנולציה"/>
    <n v="3"/>
    <s v="NULL"/>
    <s v="NULL"/>
    <s v="הרטבות עם סלין * 2"/>
    <s v="\\mc-srvfiles\ReuthFs\Applications\puzzlesoft\hospital_avotfiles\WoundsPics-1\IMG_3668 (Small).JPG"/>
    <n v="12"/>
    <d v="2015-03-09T11:51:23"/>
    <n v="4"/>
    <x v="0"/>
    <x v="9"/>
    <s v="L"/>
    <s v="איזור עליון שמאלי של הראש"/>
    <d v="2014-12-12T00:00:00"/>
    <s v="כן"/>
    <s v="פעיל"/>
    <n v="333712222"/>
    <s v="מג'ד"/>
    <s v="ג'בארין"/>
    <s v="זכר"/>
    <d v="2009-09-07T00:00:00"/>
    <n v="20328"/>
    <s v="IMG_3668 (Small).JPG"/>
  </r>
  <r>
    <n v="95831"/>
    <d v="2021-03-06T00:00:00"/>
    <n v="7.5"/>
    <n v="6"/>
    <n v="3"/>
    <s v="1-הפרשה סרוטית"/>
    <s v="קטנה"/>
    <s v="משולב"/>
    <n v="3"/>
    <m/>
    <s v="מזרון סטטי לפיזור לחץ,כריות תמיכה לגוף,סדיניה (רביעיה) למניעת חיכוך"/>
    <s v="עצם נמוש. סימנילחץ טריים.נמשיך טיפולמקומי עם הרטבות =&gt; HARTMAN"/>
    <s v="\\mc-appsrv1\Applications\puzzlesoft\hospital_avotfiles\WoundsPics-1\IMG_3668.JPG"/>
    <n v="14"/>
    <d v="2021-03-06T09:15:51"/>
    <n v="1"/>
    <x v="0"/>
    <x v="1"/>
    <s v="C"/>
    <m/>
    <d v="2020-03-30T00:00:00"/>
    <s v="לא"/>
    <s v="פעיל"/>
    <n v="54779665"/>
    <s v="בתיה"/>
    <s v="אביטבול"/>
    <s v="נקבה"/>
    <d v="1957-08-23T00:00:00"/>
    <n v="74804"/>
    <s v="IMG_3668.JPG"/>
  </r>
  <r>
    <n v="95841"/>
    <d v="2021-03-06T00:00:00"/>
    <n v="1.3"/>
    <n v="1.5"/>
    <n v="0.2"/>
    <s v="0-ללא הפרשה"/>
    <s v="ללא הפרשה"/>
    <s v="שחור-רקמה נקרוטית יבשה"/>
    <n v="4"/>
    <m/>
    <s v="מזרון סטטי לפיזור לחץ,כריות תמיכה לגוף,סדיניה (רביעיה) למניעת חיכוך"/>
    <s v="פצע שחור - רקמה נקרוטית יבשה.  סימני מומיפיקציה.מסביב עור עם סימני דלקת. שונה  טיפול מקומי =&gt; SOL.POLYDIN"/>
    <s v="\\mc-appsrv1\Applications\puzzlesoft\hospital_avotfiles\WoundsPics-1\IMG_3670.JPG"/>
    <n v="8"/>
    <d v="2021-03-06T09:48:07"/>
    <n v="3"/>
    <x v="0"/>
    <x v="17"/>
    <s v="L"/>
    <s v="אצבע  2"/>
    <d v="2021-01-10T00:00:00"/>
    <s v="כן"/>
    <s v="פעיל"/>
    <n v="65778037"/>
    <s v="פאינה"/>
    <s v="סוקולינסקי"/>
    <s v="נקבה"/>
    <d v="1923-11-27T00:00:00"/>
    <n v="18221"/>
    <s v="IMG_3670.JPG"/>
  </r>
  <r>
    <n v="63108"/>
    <d v="2012-11-06T00:00:00"/>
    <n v="1"/>
    <n v="1"/>
    <n v="0"/>
    <s v="3-הפרשה דמית"/>
    <s v="קטנה"/>
    <s v="משולב"/>
    <n v="3"/>
    <s v="NULL"/>
    <s v="NULL"/>
    <s v="פצע לחץ דרגה 2-3 במרכז פצע בקוטר 1X1 ס&quot;מ טיפול עם DERMAGRAN GELL X2 ומסביב לפטרת CR.CLOTRIMAZOL X2,הפצע צולם היום."/>
    <s v="\\mc-srvfiles\ReuthFs\Applications\puzzlesoft\hospital_avotfiles\WoundsPics-1\IMG_3673.JPG"/>
    <n v="7"/>
    <d v="2012-11-06T10:11:08"/>
    <n v="2"/>
    <x v="0"/>
    <x v="1"/>
    <s v="L"/>
    <s v="פצע לחץ עכוז שמאל"/>
    <d v="2012-11-06T00:00:00"/>
    <s v="כן"/>
    <s v="פעיל"/>
    <n v="57754202"/>
    <s v="שושנה"/>
    <s v="מיץ"/>
    <s v="נקבה"/>
    <d v="1962-07-12T00:00:00"/>
    <n v="37494"/>
    <s v="IMG_3673.JPG"/>
  </r>
  <r>
    <n v="72484"/>
    <d v="2015-03-16T00:00:00"/>
    <n v="6"/>
    <n v="3"/>
    <n v="1"/>
    <s v="4-הפרשה מוגלתית מעטה"/>
    <s v="קטנה"/>
    <s v="שחור-רקמה נקרוטית יבשה"/>
    <n v="4"/>
    <s v="NULL"/>
    <s v="NULL"/>
    <s v="רקמה נקרוטית מפרישה מסביב אודם בשוליים טיפול עם הרטבות עם SOL.HARTMAN X3."/>
    <s v="\\mc-srvfiles\ReuthFs\Applications\puzzlesoft\hospital_avotfiles\WoundsPics-1\IMG_3674.JPG"/>
    <n v="14"/>
    <d v="2015-03-16T08:17:29"/>
    <n v="1"/>
    <x v="0"/>
    <x v="1"/>
    <s v="C"/>
    <s v="פמע בעכוז דרגה 4 ,7X8 ,עמוק ,שחור ,מפריש"/>
    <d v="2014-03-14T00:00:00"/>
    <s v="לא"/>
    <s v="פעיל"/>
    <n v="5264221"/>
    <s v="חרות"/>
    <s v="אלשור"/>
    <s v="נקבה"/>
    <d v="1932-02-18T00:00:00"/>
    <n v="51114"/>
    <s v="IMG_3674.JPG"/>
  </r>
  <r>
    <n v="72496"/>
    <d v="2015-03-16T00:00:00"/>
    <n v="5"/>
    <n v="6"/>
    <n v="4"/>
    <s v="5-הפרשה מוגלתית רבה"/>
    <s v="בינונית"/>
    <s v="משולב"/>
    <n v="4"/>
    <s v="NULL"/>
    <s v="NULL"/>
    <s v="שונה טיפול להרטבות עם SOL HARTMAN  ארבע פעמים ביום. לפני טיפול שטיפה עם מי חמצן פעם ביום בבוקר. הפצע צולם.   "/>
    <s v="\\mc-srvfiles\ReuthFs\Applications\puzzlesoft\hospital_avotfiles\WoundsPics-1\IMG_3692 (Small).JPG"/>
    <n v="15"/>
    <d v="2015-03-16T09:57:34"/>
    <n v="5"/>
    <x v="0"/>
    <x v="1"/>
    <s v="L"/>
    <m/>
    <d v="2014-02-11T00:00:00"/>
    <s v="כן"/>
    <s v="פעיל"/>
    <n v="318047883"/>
    <s v="איפטח"/>
    <s v="חודיאנטוב"/>
    <s v="זכר"/>
    <d v="1957-09-04T00:00:00"/>
    <n v="42838"/>
    <s v="IMG_3692 (Small).JPG"/>
  </r>
  <r>
    <n v="72494"/>
    <d v="2015-03-16T00:00:00"/>
    <n v="30"/>
    <n v="1.5"/>
    <n v="3"/>
    <s v="2-הפרשה סרו דמית"/>
    <s v="בינונית"/>
    <s v="אדום-רקמת גרנולציה"/>
    <n v="4"/>
    <s v="NULL"/>
    <s v="NULL"/>
    <s v="פצע עם כיס לעומק4 סמ' עצם נמוש, ממשיך הרטבות  HARTMAN .פצע צולם"/>
    <s v="\\mc-srvfiles\ReuthFs\Applications\puzzlesoft\hospital_avotfiles\WoundsPics-1\IMG_3694 (Small).JPG"/>
    <n v="14"/>
    <d v="2015-03-16T09:52:19"/>
    <n v="1"/>
    <x v="0"/>
    <x v="0"/>
    <s v="C"/>
    <m/>
    <d v="2013-08-05T00:00:00"/>
    <s v="כן"/>
    <s v="פעיל"/>
    <n v="318047883"/>
    <s v="איפטח"/>
    <s v="חודיאנטוב"/>
    <s v="זכר"/>
    <d v="1957-09-04T00:00:00"/>
    <n v="42838"/>
    <s v="IMG_3694 (Small).JPG"/>
  </r>
  <r>
    <n v="72495"/>
    <d v="2015-03-16T00:00:00"/>
    <n v="5"/>
    <n v="4"/>
    <n v="5"/>
    <s v="5-הפרשה מוגלתית רבה"/>
    <s v="גדולה"/>
    <s v="משולב"/>
    <n v="4"/>
    <s v="NULL"/>
    <s v="NULL"/>
    <s v="כיס בעומק 5 סמ.  הפרשות מוגלתיות עם דם  . שונה טיפול להרטבות עם SOL. HARTMAN שלוש פעמים  ביום  ,לפני טיפול שתיפה עם מי חמצן פעם ביום בבוקר."/>
    <s v="\\mc-srvfiles\ReuthFs\Applications\puzzlesoft\hospital_avotfiles\WoundsPics-1\IMG_3695 (Small).JPG"/>
    <n v="15"/>
    <d v="2015-03-16T09:53:41"/>
    <n v="4"/>
    <x v="0"/>
    <x v="12"/>
    <s v="R"/>
    <s v="חלק עליון"/>
    <d v="2014-02-04T00:00:00"/>
    <s v="כן"/>
    <s v="פעיל"/>
    <n v="318047883"/>
    <s v="איפטח"/>
    <s v="חודיאנטוב"/>
    <s v="זכר"/>
    <d v="1957-09-04T00:00:00"/>
    <n v="42838"/>
    <s v="IMG_3695 (Small).JPG"/>
  </r>
  <r>
    <n v="72489"/>
    <d v="2015-03-16T00:00:00"/>
    <n v="9"/>
    <n v="7"/>
    <n v="0.2"/>
    <s v="4-הפרשה מוגלתית מעטה"/>
    <s v="קטנה"/>
    <s v="משולב"/>
    <n v="3"/>
    <s v="NULL"/>
    <s v="NULL"/>
    <s v="בעקב שני פצעים מסביב אודם ומצרציה  שונה טיפול להרטבות עם HARTMAN SOL מסביב למרוח BABY PASTA. הפצע צולם."/>
    <s v="\\mc-srvfiles\ReuthFs\Applications\puzzlesoft\hospital_avotfiles\WoundsPics-1\IMG_3698.JPG"/>
    <n v="14"/>
    <d v="2015-03-16T09:44:12"/>
    <n v="3"/>
    <x v="0"/>
    <x v="4"/>
    <s v="L"/>
    <m/>
    <d v="2015-01-26T00:00:00"/>
    <s v="כן"/>
    <s v="סגור"/>
    <n v="4520169"/>
    <s v="שרה"/>
    <s v="אגיוב"/>
    <s v="נקבה"/>
    <d v="1922-04-28T00:00:00"/>
    <n v="48861"/>
    <s v="IMG_3698.JPG"/>
  </r>
  <r>
    <n v="72492"/>
    <d v="2015-03-16T00:00:00"/>
    <n v="2"/>
    <n v="0.2"/>
    <n v="0"/>
    <s v="0-ללא הפרשה"/>
    <s v="ללא הפרשה"/>
    <s v="ורוד-רקמת אפיטל"/>
    <n v="1"/>
    <s v="NULL"/>
    <s v="NULL"/>
    <s v="נשלף  קרום יבש, מתחתו צלקת עם רקמת אפיטל, שונה טיפול למריחה CR. BIAFINE פעמיים ביום."/>
    <s v="\\mc-srvfiles\ReuthFs\Applications\puzzlesoft\hospital_avotfiles\WoundsPics-1\IMG_3700 (Small).JPG"/>
    <n v="3"/>
    <d v="2015-03-16T09:49:35"/>
    <n v="3"/>
    <x v="0"/>
    <x v="5"/>
    <s v="R"/>
    <m/>
    <d v="2015-01-27T00:00:00"/>
    <s v="לא"/>
    <s v="סגור"/>
    <n v="41311424"/>
    <s v="טוני"/>
    <s v="ארביב"/>
    <s v="נקבה"/>
    <d v="1942-01-07T00:00:00"/>
    <n v="50427"/>
    <s v="IMG_3700 (Small).JPG"/>
  </r>
  <r>
    <n v="72491"/>
    <d v="2015-03-16T00:00:00"/>
    <n v="3"/>
    <n v="3"/>
    <n v="0.2"/>
    <s v="4-הפרשה מוגלתית מעטה"/>
    <s v="קטנה"/>
    <s v="צהוב-רקמה נקרוטית רכה,צמיגה"/>
    <n v="3"/>
    <s v="NULL"/>
    <s v="NULL"/>
    <s v="צפע נקרוטי, שונה טיפול ל הרטבות עם HARTMAN שלוש פעמים ביום. פצע צולם."/>
    <s v="\\mc-srvfiles\ReuthFs\Applications\puzzlesoft\hospital_avotfiles\WoundsPics-1\IMG_3702 (Small).JPG"/>
    <n v="12"/>
    <d v="2015-03-16T09:47:13"/>
    <n v="2"/>
    <x v="0"/>
    <x v="5"/>
    <s v="L"/>
    <m/>
    <d v="2015-01-27T00:00:00"/>
    <s v="לא"/>
    <s v="סגור"/>
    <n v="41311424"/>
    <s v="טוני"/>
    <s v="ארביב"/>
    <s v="נקבה"/>
    <d v="1942-01-07T00:00:00"/>
    <n v="50427"/>
    <s v="IMG_3702 (Small).JPG"/>
  </r>
  <r>
    <n v="72490"/>
    <d v="2015-03-16T00:00:00"/>
    <n v="9"/>
    <n v="6"/>
    <n v="2.5"/>
    <s v="1-הפרשה סרוטית"/>
    <s v="גדולה"/>
    <s v="אדום-רקמת גרנולציה"/>
    <n v="4"/>
    <s v="NULL"/>
    <s v="NULL"/>
    <s v="נקי עם כיסים לעומק 2 סמ' עצם נמוש,  המשך טיפול עם הרטבות HARTMAN שלוש פעמים ביום, מסביב לפצע מריחה  AGISTEN ."/>
    <s v="\\mc-srvfiles\ReuthFs\Applications\puzzlesoft\hospital_avotfiles\WoundsPics-1\IMG_3704 (Small).JPG"/>
    <n v="15"/>
    <d v="2015-03-16T09:45:05"/>
    <n v="1"/>
    <x v="0"/>
    <x v="1"/>
    <s v="C"/>
    <m/>
    <d v="2015-01-27T00:00:00"/>
    <s v="לא"/>
    <s v="פעיל"/>
    <n v="41311424"/>
    <s v="טוני"/>
    <s v="ארביב"/>
    <s v="נקבה"/>
    <d v="1942-01-07T00:00:00"/>
    <n v="50427"/>
    <s v="IMG_3704 (Small).JPG"/>
  </r>
  <r>
    <n v="72501"/>
    <d v="2015-03-16T00:00:00"/>
    <n v="3.5"/>
    <n v="3"/>
    <n v="0"/>
    <s v="0-ללא הפרשה"/>
    <s v="ללא הפרשה"/>
    <s v="משולב"/>
    <n v="3"/>
    <s v="NULL"/>
    <s v="NULL"/>
    <s v="פצע מעל המצח משמאל. פצע נקי. נמשיך טיפול מקומי.  פצע צולם."/>
    <s v="\\mc-emc-srvfiles\ReuthFs\Applications\puzzlesoft\hospital_avotfiles\WoundsPics-1\IMG_3705 (Small).JPG"/>
    <n v="11"/>
    <d v="2015-03-16T10:39:38"/>
    <n v="1"/>
    <x v="3"/>
    <x v="23"/>
    <s v="L"/>
    <s v="גולגולת"/>
    <d v="2015-03-08T00:00:00"/>
    <s v="כן"/>
    <s v="סגור"/>
    <n v="207682667"/>
    <s v="מקסים"/>
    <s v="נסלדוב"/>
    <s v="זכר"/>
    <d v="1996-05-21T00:00:00"/>
    <n v="50986"/>
    <s v="IMG_3705 (Small).JPG"/>
  </r>
  <r>
    <n v="72502"/>
    <d v="2015-03-16T00:00:00"/>
    <n v="2.5"/>
    <n v="1"/>
    <n v="0"/>
    <s v="0-ללא הפרשה"/>
    <s v="ללא הפרשה"/>
    <s v="משולב"/>
    <n v="3"/>
    <s v="NULL"/>
    <s v="NULL"/>
    <s v="איבוד רקמה. פצע נקי.נמשיך טיפול מקומי.  פצע צולם."/>
    <s v="\\mc-emc-srvfiles\ReuthFs\Applications\puzzlesoft\hospital_avotfiles\WoundsPics-1\IMG_3708 (Small).JPG"/>
    <n v="8"/>
    <d v="2015-03-16T10:42:14"/>
    <n v="2"/>
    <x v="1"/>
    <x v="9"/>
    <s v="C"/>
    <s v="קודקוד"/>
    <d v="2015-03-06T00:00:00"/>
    <s v="לא"/>
    <s v="סגור"/>
    <n v="207682667"/>
    <s v="מקסים"/>
    <s v="נסלדוב"/>
    <s v="זכר"/>
    <d v="1996-05-21T00:00:00"/>
    <n v="50986"/>
    <s v="IMG_3708 (Small).JPG"/>
  </r>
  <r>
    <n v="72503"/>
    <d v="2015-03-16T00:00:00"/>
    <n v="2"/>
    <n v="2"/>
    <n v="0"/>
    <s v="1-הפרשה סרוטית"/>
    <s v="קטנה"/>
    <s v="משולב"/>
    <n v="3"/>
    <s v="NULL"/>
    <s v="NULL"/>
    <s v="איבוד רקמה.פצע מפריש.הוחל טיפול עם הרטבות.  פצע צולם.    "/>
    <s v="\\mc-emc-srvfiles\ReuthFs\Applications\puzzlesoft\hospital_avotfiles\WoundsPics-1\IMG_3709 (Small).JPG"/>
    <n v="10"/>
    <d v="2015-03-16T10:48:33"/>
    <n v="3"/>
    <x v="1"/>
    <x v="11"/>
    <s v="C"/>
    <m/>
    <d v="2015-03-06T00:00:00"/>
    <s v="לא"/>
    <s v="סגור"/>
    <n v="207682667"/>
    <s v="מקסים"/>
    <s v="נסלדוב"/>
    <s v="זכר"/>
    <d v="1996-05-21T00:00:00"/>
    <n v="50986"/>
    <s v="IMG_3709 (Small).JPG"/>
  </r>
  <r>
    <n v="72504"/>
    <d v="2015-03-16T00:00:00"/>
    <n v="2"/>
    <n v="1"/>
    <n v="0"/>
    <s v="0-ללא הפרשה"/>
    <s v="ללא הפרשה"/>
    <s v="משולב"/>
    <n v="3"/>
    <s v="NULL"/>
    <s v="NULL"/>
    <s v="איבוד רקמה חלקי. פצע יבש. נמשיך טיפול מקומי.  פצע צולם."/>
    <s v="\\mc-emc-srvfiles\ReuthFs\Applications\puzzlesoft\hospital_avotfiles\WoundsPics-1\IMG_3712 (Small).JPG"/>
    <n v="7"/>
    <d v="2015-03-16T10:51:05"/>
    <n v="4"/>
    <x v="1"/>
    <x v="11"/>
    <s v="L"/>
    <m/>
    <d v="2015-03-06T00:00:00"/>
    <s v="לא"/>
    <s v="סגור"/>
    <n v="207682667"/>
    <s v="מקסים"/>
    <s v="נסלדוב"/>
    <s v="זכר"/>
    <d v="1996-05-21T00:00:00"/>
    <n v="50986"/>
    <s v="IMG_3712 (Small).JPG"/>
  </r>
  <r>
    <n v="72505"/>
    <d v="2015-03-16T00:00:00"/>
    <n v="1.5"/>
    <n v="0.3"/>
    <n v="0"/>
    <s v="0-ללא הפרשה"/>
    <s v="ללא הפרשה"/>
    <s v="משולב"/>
    <n v="2"/>
    <s v="NULL"/>
    <s v="NULL"/>
    <s v="פצע ללא שינוי.‏{ צלקת ישנה].נמשיך טיפול מקומי.  פצע צולם."/>
    <s v="\\mc-emc-srvfiles\ReuthFs\Applications\puzzlesoft\hospital_avotfiles\WoundsPics-1\IMG_3713 (Small).JPG"/>
    <n v="5"/>
    <d v="2015-03-16T10:54:08"/>
    <n v="5"/>
    <x v="0"/>
    <x v="0"/>
    <s v="C"/>
    <m/>
    <d v="2014-01-02T00:00:00"/>
    <s v="לא"/>
    <s v="סגור"/>
    <n v="30731657"/>
    <s v="יצחק"/>
    <s v="סעדה"/>
    <s v="זכר"/>
    <d v="1945-11-17T00:00:00"/>
    <n v="50121"/>
    <s v="IMG_3713 (Small).JPG"/>
  </r>
  <r>
    <n v="72506"/>
    <d v="2015-03-16T00:00:00"/>
    <n v="6"/>
    <n v="4"/>
    <n v="0"/>
    <s v="0-ללא הפרשה"/>
    <s v="ללא הפרשה"/>
    <s v="משולב"/>
    <n v="4"/>
    <s v="NULL"/>
    <s v="NULL"/>
    <s v="פצע נקי. ללא סימני דלקת מסביב. קיים כיס  בין 12-14 - 3סם'. נמשיך טיפול עם הרטבות.  פצע צולם."/>
    <s v="\\mc-emc-srvfiles\ReuthFs\Applications\puzzlesoft\hospital_avotfiles\WoundsPics-1\IMG_3716 (Small).JPG"/>
    <n v="12"/>
    <d v="2015-03-16T10:56:05"/>
    <n v="9"/>
    <x v="0"/>
    <x v="1"/>
    <s v="C"/>
    <m/>
    <d v="2014-08-10T00:00:00"/>
    <s v="כן"/>
    <s v="פעיל"/>
    <n v="64636459"/>
    <s v="ראובן"/>
    <s v="מנור"/>
    <s v="זכר"/>
    <d v="1952-12-14T00:00:00"/>
    <n v="38718"/>
    <s v="IMG_3716 (Small).JPG"/>
  </r>
  <r>
    <n v="63296"/>
    <d v="2012-11-27T00:00:00"/>
    <n v="5"/>
    <n v="5"/>
    <n v="0.2"/>
    <s v="0-ללא הפרשה"/>
    <s v="ללא הפרשה"/>
    <s v="צהוב-רקמה נקרוטית רכה,צמיגה"/>
    <n v="4"/>
    <s v="NULL"/>
    <s v="NULL"/>
    <s v="רקמת פיברין ישנה החמרה בפצע ,צולם היום ע&quot;י קוסטה מתאם פצעים,המשך טיפול  SOL.HARTMAN X3 ומסביב CR.DERMACOMBIN X3."/>
    <s v="\\mc-srvfiles\ReuthFs\Applications\puzzlesoft\hospital_avotfiles\WoundsPics-1\IMG_3720.JPG"/>
    <n v="13"/>
    <d v="2012-11-27T11:09:02"/>
    <n v="2"/>
    <x v="0"/>
    <x v="1"/>
    <s v="L"/>
    <s v="פצע לחץ עכוז שמאל"/>
    <d v="2012-11-06T00:00:00"/>
    <s v="כן"/>
    <s v="פעיל"/>
    <n v="57754202"/>
    <s v="שושנה"/>
    <s v="מיץ"/>
    <s v="נקבה"/>
    <d v="1962-07-12T00:00:00"/>
    <n v="37494"/>
    <s v="IMG_3720.JPG"/>
  </r>
  <r>
    <n v="72815"/>
    <d v="2015-04-18T00:00:00"/>
    <n v="1"/>
    <n v="1.5"/>
    <n v="0"/>
    <s v="0-ללא הפרשה"/>
    <s v="ללא הפרשה"/>
    <s v="אדום-רקמת גרנולציה"/>
    <n v="2"/>
    <s v="NULL"/>
    <s v="NULL"/>
    <s v="פצע נקי ללא הפרשה עם עור מקולף שונה טיפול לUREA*2"/>
    <s v="\\mc-srvfiles\ReuthFs\Applications\puzzlesoft\hospital_avotfiles\WoundsPics-1\IMG_3722 (Small).JPG"/>
    <n v="6"/>
    <d v="2015-04-18T19:19:38"/>
    <n v="4"/>
    <x v="0"/>
    <x v="4"/>
    <s v="L"/>
    <m/>
    <d v="2015-03-03T00:00:00"/>
    <s v="כן"/>
    <s v="סגור"/>
    <n v="303778013"/>
    <s v="מהיו דותט"/>
    <s v="מאייר"/>
    <s v="נקבה"/>
    <d v="1932-01-01T00:00:00"/>
    <n v="47564"/>
    <s v="IMG_3722 (Small).JPG"/>
  </r>
  <r>
    <n v="72508"/>
    <d v="2015-03-16T00:00:00"/>
    <n v="2.5"/>
    <n v="2.5"/>
    <n v="0"/>
    <s v="0-ללא הפרשה"/>
    <s v="ללא הפרשה"/>
    <s v="שחור-רקמה נקרוטית יבשה"/>
    <n v="3"/>
    <s v="NULL"/>
    <s v="NULL"/>
    <s v="החמרה במצב העור. פצע שחור עם רקמה נקרותית יבשה.שונה טיפול להרטבות.  להקפיד ולהוריד לחץ על העקב."/>
    <s v="\\mc-srvfiles\ReuthFs\Applications\puzzlesoft\hospital_avotfiles\WoundsPics-1\IMG_3724 (Small).JPG"/>
    <n v="11"/>
    <d v="2015-03-16T11:10:44"/>
    <n v="3"/>
    <x v="0"/>
    <x v="4"/>
    <s v="R"/>
    <m/>
    <d v="2015-03-03T00:00:00"/>
    <s v="כן"/>
    <s v="סגור"/>
    <n v="303778013"/>
    <s v="מהיו דותט"/>
    <s v="מאייר"/>
    <s v="נקבה"/>
    <d v="1932-01-01T00:00:00"/>
    <n v="47564"/>
    <s v="IMG_3724 (Small).JPG"/>
  </r>
  <r>
    <n v="72543"/>
    <d v="2015-03-19T00:00:00"/>
    <n v="6"/>
    <n v="3"/>
    <n v="0"/>
    <s v="1-הפרשה סרוטית"/>
    <s v="קטנה"/>
    <s v="ורוד-רקמת אפיטל"/>
    <n v="2"/>
    <s v="NULL"/>
    <s v="NULL"/>
    <m/>
    <s v="\\mc-srvfiles\ReuthFs\Applications\puzzlesoft\hospital_avotfiles\WoundsPics-1\IMG_3732 (Small).JPG"/>
    <n v="11"/>
    <d v="2015-03-22T14:34:01"/>
    <n v="2"/>
    <x v="3"/>
    <x v="13"/>
    <s v="R"/>
    <s v="שוק +ברך באספקט קידמי"/>
    <d v="2014-11-11T00:00:00"/>
    <s v="כן"/>
    <s v="פעיל"/>
    <n v="69162493"/>
    <s v="מרים"/>
    <s v="תדמור"/>
    <s v="נקבה"/>
    <d v="1947-01-05T00:00:00"/>
    <n v="49403"/>
    <s v="IMG_3732 (Small).JPG"/>
  </r>
  <r>
    <n v="72737"/>
    <d v="2015-04-07T00:00:00"/>
    <n v="0.5"/>
    <n v="1"/>
    <n v="0.2"/>
    <s v="0-ללא הפרשה"/>
    <s v="ללא הפרשה"/>
    <s v="משולב"/>
    <n v="3"/>
    <s v="NULL"/>
    <s v="NULL"/>
    <s v="הוחלף טיפול ל-GEL.FLAMINAL X1."/>
    <s v="\\mc-srvfiles\ReuthFs\Applications\puzzlesoft\hospital_avotfiles\WoundsPics-1\IMG_3736.jpg"/>
    <n v="5"/>
    <d v="2015-04-07T16:21:37"/>
    <n v="3"/>
    <x v="0"/>
    <x v="4"/>
    <s v="L"/>
    <s v="עקב שמאל"/>
    <d v="2015-03-08T00:00:00"/>
    <s v="כן"/>
    <s v="סגור"/>
    <n v="42927897"/>
    <s v="מיכאל"/>
    <s v="אהרון"/>
    <s v="זכר"/>
    <d v="1932-08-06T00:00:00"/>
    <n v="50760"/>
    <s v="IMG_3736.jpg"/>
  </r>
  <r>
    <n v="72738"/>
    <d v="2015-04-07T00:00:00"/>
    <n v="0.8"/>
    <n v="0.5"/>
    <n v="0"/>
    <s v="0-ללא הפרשה"/>
    <s v="ללא הפרשה"/>
    <s v="ורוד-רקמת אפיטל"/>
    <n v="2"/>
    <s v="NULL"/>
    <s v="NULL"/>
    <s v="פצע שיפשופי + אודם מסביב  דרגה 2 ,הוחל טיפול עם DERMAGRAN PASTA X2."/>
    <s v="\\mc-srvfiles\ReuthFs\Applications\puzzlesoft\hospital_avotfiles\WoundsPics-1\IMG_3737.jpg"/>
    <n v="3"/>
    <d v="2015-04-07T16:38:09"/>
    <n v="1"/>
    <x v="0"/>
    <x v="0"/>
    <s v="C"/>
    <s v="סקרום"/>
    <d v="2015-04-05T00:00:00"/>
    <s v="כן"/>
    <s v="פעיל"/>
    <n v="9107111"/>
    <s v="אהרון"/>
    <s v="מזרחי"/>
    <s v="זכר"/>
    <d v="1925-01-01T00:00:00"/>
    <n v="51188"/>
    <s v="IMG_3737.jpg"/>
  </r>
  <r>
    <n v="72780"/>
    <d v="2015-04-13T00:00:00"/>
    <n v="10"/>
    <n v="15"/>
    <n v="0.2"/>
    <s v="2-הפרשה סרו דמית"/>
    <s v="גדולה"/>
    <s v="משולב"/>
    <n v="2"/>
    <s v="NULL"/>
    <s v="NULL"/>
    <s v="המשך טיפול, הרטבות עם SOL. NACL 0.9% X4/D."/>
    <s v="\\mc-srvfiles\ReuthFs\Applications\puzzlesoft\hospital_avotfiles\WoundsPics-1\IMG_3739.jpg"/>
    <n v="16"/>
    <d v="2015-04-13T16:45:28"/>
    <n v="1"/>
    <x v="4"/>
    <x v="13"/>
    <s v="R"/>
    <s v="שוק קדמית ברגל  ימנית"/>
    <d v="2015-03-28T00:00:00"/>
    <s v="כן"/>
    <s v="פעיל"/>
    <n v="17288986"/>
    <s v="לידיה"/>
    <s v="רוזנבאום"/>
    <s v="נקבה"/>
    <d v="1936-03-16T00:00:00"/>
    <n v="51235"/>
    <s v="IMG_3739.jpg"/>
  </r>
  <r>
    <n v="72742"/>
    <d v="2015-04-09T00:00:00"/>
    <n v="6"/>
    <n v="1.5"/>
    <n v="0"/>
    <s v="0-ללא הפרשה"/>
    <s v="ללא הפרשה"/>
    <s v="ורוד-רקמת אפיטל"/>
    <n v="2"/>
    <s v="NULL"/>
    <s v="NULL"/>
    <s v="פצע יותר קטן,ללא הפרשות,ליפני סגירה,ישנה גרנולציה ומספר קליפות יבשות.ממשיך באותו הטיפול"/>
    <s v="\\mc-srvfiles\ReuthFs\Applications\puzzlesoft\hospital_avotfiles\WoundsPics-1\IMG_3744.jpg"/>
    <n v="9"/>
    <d v="2015-04-09T10:29:31"/>
    <n v="1"/>
    <x v="3"/>
    <x v="24"/>
    <s v="R"/>
    <s v="כף יד חלק לטרלי(ULNAR ASPECT"/>
    <d v="2015-03-11T00:00:00"/>
    <s v="לא"/>
    <s v="סגור"/>
    <n v="79973939"/>
    <s v="חיים"/>
    <s v="עמוס"/>
    <s v="זכר"/>
    <d v="1954-10-20T00:00:00"/>
    <n v="51087"/>
    <s v="IMG_3744.jpg"/>
  </r>
  <r>
    <n v="72735"/>
    <d v="2015-04-07T00:00:00"/>
    <n v="6"/>
    <n v="5"/>
    <n v="5"/>
    <s v="4-הפרשה מוגלתית מעטה"/>
    <s v="בינונית"/>
    <s v="צהוב-רקמה נקרוטית רכה,צמיגה"/>
    <n v="4"/>
    <s v="NULL"/>
    <s v="NULL"/>
    <s v="פצע בדרגה IV , גדל 6*5*5 סמ', עם כיס בשעה 8 כ 10 סמ' ובשעה 1 כ 5 סמ', בנוסף כיס צירקולרי כ 2.5 סמ'. סימני אוסטאומיאליטיס - חלקיקי עצם מורגשים במישוש. הפרשה סרומוגלתית עם ריח רע.  בבדיקות מעבדה מ 29/3 עליע חדה ב CRP , לויקוציטוזיס עם סטיע שמאלה וירידה בהמוגלובין =&gt; מקבלת טיפול אנטיביותי בטריביד וקלינדומיצין לפי רגישות מתרבית רקמתי.  טיפול מקומי: שטיפות עם מיים וסבון והרטבות עם הרטמן * 3 ליום.  מטופלת הודרכה פעם נוספת על חשיבות הפחתת לחצים מקומיים על הפצע =&gt; הפחתת שעות ישיבה בכ''ג, אך עדיין דורשת לשבת שעות מרובים."/>
    <s v="\\mc-srvfiles\ReuthFs\Applications\puzzlesoft\hospital_avotfiles\WoundsPics-1\IMG_3745.jpg"/>
    <n v="15"/>
    <d v="2015-04-07T14:35:09"/>
    <n v="1"/>
    <x v="0"/>
    <x v="1"/>
    <s v="C"/>
    <s v="פמע בעכוז דרגה 4 ,7X8 ,עמוק ,שחור ,מפריש"/>
    <d v="2014-03-14T00:00:00"/>
    <s v="לא"/>
    <s v="פעיל"/>
    <n v="5264221"/>
    <s v="חרות"/>
    <s v="אלשור"/>
    <s v="נקבה"/>
    <d v="1932-02-18T00:00:00"/>
    <n v="51114"/>
    <s v="IMG_3745.jpg"/>
  </r>
  <r>
    <n v="72743"/>
    <d v="2015-04-09T00:00:00"/>
    <n v="1.5"/>
    <n v="1.5"/>
    <n v="4"/>
    <s v="1-הפרשה סרוטית"/>
    <s v="בינונית"/>
    <s v="משולב"/>
    <n v="4"/>
    <s v="NULL"/>
    <s v="NULL"/>
    <s v="פצע יותר קטן,עדיין יש תעלה עד 4 סם&quot;.ממשיכה באותו הטיפול  "/>
    <s v="\\mc-srvfiles\ReuthFs\Applications\puzzlesoft\hospital_avotfiles\WoundsPics-1\IMG_3747.jpg"/>
    <n v="10"/>
    <d v="2015-04-09T10:39:31"/>
    <n v="1"/>
    <x v="0"/>
    <x v="1"/>
    <s v="C"/>
    <m/>
    <d v="2014-01-15T00:00:00"/>
    <s v="לא"/>
    <s v="סגור"/>
    <n v="5052642"/>
    <s v="אסתר"/>
    <s v="כהן"/>
    <s v="נקבה"/>
    <d v="1927-08-25T00:00:00"/>
    <n v="45481"/>
    <s v="IMG_3747.jpg"/>
  </r>
  <r>
    <n v="72741"/>
    <d v="2015-04-09T00:00:00"/>
    <n v="6"/>
    <n v="5"/>
    <n v="0"/>
    <s v="0-ללא הפרשה"/>
    <s v="ללא הפרשה"/>
    <s v="משולב"/>
    <n v="4"/>
    <s v="NULL"/>
    <s v="NULL"/>
    <s v="באותו המצב,ממשיך באותו הטיפול"/>
    <s v="\\mc-srvfiles\ReuthFs\Applications\puzzlesoft\hospital_avotfiles\WoundsPics-1\IMG_3749.jpg"/>
    <n v="13"/>
    <d v="2015-04-09T10:22:15"/>
    <n v="1"/>
    <x v="0"/>
    <x v="1"/>
    <s v="R"/>
    <m/>
    <d v="2015-03-25T00:00:00"/>
    <s v="לא"/>
    <s v="פעיל"/>
    <n v="47288352"/>
    <s v="אברהם"/>
    <s v="רום"/>
    <s v="זכר"/>
    <d v="1939-01-01T00:00:00"/>
    <n v="51258"/>
    <s v="IMG_3749.jpg"/>
  </r>
  <r>
    <n v="72750"/>
    <d v="2015-04-11T00:00:00"/>
    <n v="2"/>
    <n v="1"/>
    <n v="0"/>
    <s v="1-הפרשה סרוטית"/>
    <s v="קטנה"/>
    <s v="משולב"/>
    <n v="2"/>
    <s v="NULL"/>
    <s v="NULL"/>
    <s v="פצע שטחי עם הפרשה סרוטית"/>
    <s v="\\mc-srvfiles\ReuthFs\Applications\puzzlesoft\hospital_avotfiles\WoundsPics-1\IMG_3752.jpg"/>
    <n v="8"/>
    <d v="2015-04-11T22:27:34"/>
    <n v="1"/>
    <x v="0"/>
    <x v="1"/>
    <s v="C"/>
    <m/>
    <d v="2014-06-20T00:00:00"/>
    <s v="לא"/>
    <s v="פעיל"/>
    <n v="11148749"/>
    <s v="דני"/>
    <s v="התניאן"/>
    <s v="זכר"/>
    <d v="1972-07-05T00:00:00"/>
    <n v="48002"/>
    <s v="IMG_3752.jpg"/>
  </r>
  <r>
    <n v="72751"/>
    <d v="2015-04-06T00:00:00"/>
    <n v="1.5"/>
    <n v="0.5"/>
    <n v="0"/>
    <s v="1-הפרשה סרוטית"/>
    <s v="קטנה"/>
    <s v="משולב"/>
    <n v="2"/>
    <s v="NULL"/>
    <s v="NULL"/>
    <s v="פצע שטחי  קטן עם אודם מסביב"/>
    <s v="\\mc-srvfiles\ReuthFs\Applications\puzzlesoft\hospital_avotfiles\WoundsPics-1\IMG_3762.jpg"/>
    <n v="7"/>
    <d v="2015-04-11T22:30:22"/>
    <n v="2"/>
    <x v="0"/>
    <x v="1"/>
    <s v="C"/>
    <m/>
    <d v="2015-04-06T00:00:00"/>
    <s v="כן"/>
    <s v="סגור"/>
    <n v="63108443"/>
    <s v="חנה"/>
    <s v="מלכה"/>
    <s v="נקבה"/>
    <d v="1956-01-01T00:00:00"/>
    <n v="37322"/>
    <s v="IMG_3762.jpg"/>
  </r>
  <r>
    <n v="72749"/>
    <d v="2015-04-11T00:00:00"/>
    <n v="6"/>
    <n v="5"/>
    <n v="2"/>
    <s v="1-הפרשה סרוטית"/>
    <s v="בינונית"/>
    <s v="משולב"/>
    <n v="4"/>
    <s v="NULL"/>
    <s v="NULL"/>
    <s v="פצע עמוק, נקי עם הפרשה סרוטית"/>
    <s v="\\mc-srvfiles\ReuthFs\Applications\puzzlesoft\hospital_avotfiles\WoundsPics-1\IMG_3764.jpg"/>
    <n v="15"/>
    <d v="2015-04-11T22:24:02"/>
    <n v="1"/>
    <x v="0"/>
    <x v="0"/>
    <s v="C"/>
    <s v="עכוז"/>
    <d v="2014-06-16T00:00:00"/>
    <s v="לא"/>
    <s v="פעיל"/>
    <n v="21381298"/>
    <s v="יוסף"/>
    <s v="מזרחי"/>
    <s v="זכר"/>
    <d v="1980-01-06T00:00:00"/>
    <n v="47574"/>
    <s v="IMG_3764.jpg"/>
  </r>
  <r>
    <n v="72757"/>
    <d v="2015-04-13T00:00:00"/>
    <n v="5"/>
    <n v="5"/>
    <n v="0.1"/>
    <s v="2-הפרשה סרו דמית"/>
    <s v="קטנה"/>
    <s v="משולב"/>
    <n v="3"/>
    <s v="NULL"/>
    <s v="NULL"/>
    <s v="מריחה עם CR.THREOLONE   פעמיים ביום."/>
    <s v="\\mc-srvfiles\ReuthFs\Applications\puzzlesoft\hospital_avotfiles\WoundsPics-1\IMG_3765.jpg"/>
    <n v="14"/>
    <d v="2015-04-13T10:43:16"/>
    <n v="3"/>
    <x v="0"/>
    <x v="4"/>
    <s v="L"/>
    <m/>
    <d v="2015-03-23T00:00:00"/>
    <s v="כן"/>
    <s v="סגור"/>
    <n v="42558833"/>
    <s v="ששון"/>
    <s v="ששון"/>
    <s v="זכר"/>
    <d v="1928-01-01T00:00:00"/>
    <n v="19085"/>
    <s v="IMG_3765.jpg"/>
  </r>
  <r>
    <n v="72630"/>
    <d v="2015-03-30T00:00:00"/>
    <n v="6"/>
    <n v="6"/>
    <n v="0.1"/>
    <s v="2-הפרשה סרו דמית"/>
    <s v="בינונית"/>
    <s v="משולב"/>
    <n v="3"/>
    <s v="NULL"/>
    <s v="NULL"/>
    <s v="המשך טיפול הרטבות עם HARTMAN  שלוש פעמים ביום, מסביב מריחה BABY PASTA להגנת העור."/>
    <s v="\\mc-srvfiles\ReuthFs\Applications\puzzlesoft\hospital_avotfiles\WoundsPics-1\IMG_3766.jpg"/>
    <n v="15"/>
    <d v="2015-03-31T18:08:25"/>
    <n v="3"/>
    <x v="0"/>
    <x v="4"/>
    <s v="L"/>
    <m/>
    <d v="2015-03-23T00:00:00"/>
    <s v="כן"/>
    <s v="סגור"/>
    <n v="42558833"/>
    <s v="ששון"/>
    <s v="ששון"/>
    <s v="זכר"/>
    <d v="1928-01-01T00:00:00"/>
    <n v="19085"/>
    <s v="IMG_3766.jpg"/>
  </r>
  <r>
    <n v="72708"/>
    <d v="2015-04-06T00:00:00"/>
    <n v="4"/>
    <n v="2.5"/>
    <n v="0.1"/>
    <s v="0-ללא הפרשה"/>
    <s v="ללא הפרשה"/>
    <s v="משולב"/>
    <n v="2"/>
    <s v="NULL"/>
    <s v="NULL"/>
    <s v="שלפוחית  ללא תוכן, מסביב אודם. טיפול בPOLYDINE פעמיים ביום."/>
    <s v="\\mc-srvfiles\ReuthFs\Applications\puzzlesoft\hospital_avotfiles\WoundsPics-1\IMG_3770.jpg"/>
    <n v="11"/>
    <d v="2015-04-06T11:04:29"/>
    <n v="2"/>
    <x v="4"/>
    <x v="21"/>
    <s v="L"/>
    <s v="מתחת לבוהן צד פנימי."/>
    <d v="2015-04-05T00:00:00"/>
    <s v="כן"/>
    <s v="פעיל"/>
    <n v="45263126"/>
    <s v="מרים"/>
    <s v="בראונשטיין"/>
    <s v="נקבה"/>
    <d v="1922-11-30T00:00:00"/>
    <n v="45412"/>
    <s v="IMG_3770.jpg"/>
  </r>
  <r>
    <n v="72707"/>
    <d v="2015-04-06T00:00:00"/>
    <n v="6"/>
    <n v="4"/>
    <n v="0.1"/>
    <s v="1-הפרשה סרוטית"/>
    <s v="קטנה"/>
    <s v="משולב"/>
    <n v="2"/>
    <s v="NULL"/>
    <s v="NULL"/>
    <s v="פצע משולב מסביב אודם קל, מטופל  CR. SILVEROL פעמיים ביום."/>
    <s v="\\mc-srvfiles\ReuthFs\Applications\puzzlesoft\hospital_avotfiles\WoundsPics-1\IMG_3772.jpg"/>
    <n v="13"/>
    <d v="2015-04-06T10:57:25"/>
    <n v="1"/>
    <x v="0"/>
    <x v="1"/>
    <s v="C"/>
    <m/>
    <d v="2015-03-30T00:00:00"/>
    <s v="כן"/>
    <s v="פעיל"/>
    <n v="45263126"/>
    <s v="מרים"/>
    <s v="בראונשטיין"/>
    <s v="נקבה"/>
    <d v="1922-11-30T00:00:00"/>
    <n v="45412"/>
    <s v="IMG_3772.jpg"/>
  </r>
  <r>
    <n v="72703"/>
    <d v="2015-04-06T00:00:00"/>
    <n v="7"/>
    <n v="5.5"/>
    <n v="0.2"/>
    <s v="2-הפרשה סרו דמית"/>
    <s v="בינונית"/>
    <s v="משולב"/>
    <n v="3"/>
    <s v="NULL"/>
    <s v="NULL"/>
    <s v="ממשיכה  הרטבות עם HARTMAN SOL מסביב למרוח BABY PASTA."/>
    <s v="\\mc-srvfiles\ReuthFs\Applications\puzzlesoft\hospital_avotfiles\WoundsPics-1\IMG_3775.jpg"/>
    <n v="15"/>
    <d v="2015-04-06T10:51:44"/>
    <n v="3"/>
    <x v="0"/>
    <x v="4"/>
    <s v="L"/>
    <m/>
    <d v="2015-01-26T00:00:00"/>
    <s v="כן"/>
    <s v="סגור"/>
    <n v="4520169"/>
    <s v="שרה"/>
    <s v="אגיוב"/>
    <s v="נקבה"/>
    <d v="1922-04-28T00:00:00"/>
    <n v="48861"/>
    <s v="IMG_3775.jpg"/>
  </r>
  <r>
    <n v="72709"/>
    <d v="2015-04-06T00:00:00"/>
    <n v="1"/>
    <n v="0.5"/>
    <n v="0.1"/>
    <s v="4-הפרשה מוגלתית מעטה"/>
    <s v="קטנה"/>
    <s v="צהוב-רקמה נקרוטית רכה,צמיגה"/>
    <n v="3"/>
    <s v="NULL"/>
    <s v="NULL"/>
    <s v="טיפול CR. SILVEROL פעמיים ביום."/>
    <s v="\\mc-srvfiles\ReuthFs\Applications\puzzlesoft\hospital_avotfiles\WoundsPics-1\IMG_3777.jpg"/>
    <n v="6"/>
    <d v="2015-04-06T11:05:32"/>
    <n v="1"/>
    <x v="0"/>
    <x v="2"/>
    <s v="L"/>
    <m/>
    <d v="2015-03-28T00:00:00"/>
    <s v="לא"/>
    <s v="סגור"/>
    <n v="326834207"/>
    <s v="שלומי שלמה"/>
    <s v="הרט הרדוף"/>
    <s v="זכר"/>
    <d v="1994-01-19T00:00:00"/>
    <n v="51286"/>
    <s v="IMG_3777.jpg"/>
  </r>
  <r>
    <n v="72710"/>
    <d v="2015-04-06T00:00:00"/>
    <n v="4"/>
    <n v="4"/>
    <n v="0.1"/>
    <s v="1-הפרשה סרוטית"/>
    <s v="קטנה"/>
    <s v="משולב"/>
    <n v="2"/>
    <s v="NULL"/>
    <s v="NULL"/>
    <s v="פצע צהוב מאמצע , מסביב אודם.טיפול CR SILVEROL פעמיים ביום."/>
    <s v="\\mc-srvfiles\ReuthFs\Applications\puzzlesoft\hospital_avotfiles\WoundsPics-1\IMG_3779.jpg"/>
    <n v="13"/>
    <d v="2015-04-06T11:07:30"/>
    <n v="2"/>
    <x v="0"/>
    <x v="1"/>
    <s v="C"/>
    <m/>
    <d v="2015-03-28T00:00:00"/>
    <s v="לא"/>
    <s v="סגור"/>
    <n v="326834207"/>
    <s v="שלומי שלמה"/>
    <s v="הרט הרדוף"/>
    <s v="זכר"/>
    <d v="1994-01-19T00:00:00"/>
    <n v="51286"/>
    <s v="IMG_3779.jpg"/>
  </r>
  <r>
    <n v="72711"/>
    <d v="2015-04-06T00:00:00"/>
    <n v="7"/>
    <n v="4.5"/>
    <n v="0"/>
    <s v="0-ללא הפרשה"/>
    <s v="ללא הפרשה"/>
    <s v="משולב"/>
    <n v="2"/>
    <s v="NULL"/>
    <s v="NULL"/>
    <s v="חלק הערק משלפוחית  ירד ,מתחתו עור נקי אבל  חלק  השני שחוק יבש, טיפול CR. SILVEROL"/>
    <s v="\\mc-srvfiles\ReuthFs\Applications\puzzlesoft\hospital_avotfiles\WoundsPics-1\IMG_3780.jpg"/>
    <n v="13"/>
    <d v="2015-04-06T11:10:10"/>
    <n v="3"/>
    <x v="0"/>
    <x v="4"/>
    <s v="L"/>
    <m/>
    <d v="2015-03-28T00:00:00"/>
    <s v="לא"/>
    <s v="סגור"/>
    <n v="326834207"/>
    <s v="שלומי שלמה"/>
    <s v="הרט הרדוף"/>
    <s v="זכר"/>
    <d v="1994-01-19T00:00:00"/>
    <n v="51286"/>
    <s v="IMG_3780.jpg"/>
  </r>
  <r>
    <n v="72704"/>
    <d v="2015-04-06T00:00:00"/>
    <n v="9"/>
    <n v="6"/>
    <n v="3"/>
    <s v="2-הפרשה סרו דמית"/>
    <s v="גדולה"/>
    <s v="אדום-רקמת גרנולציה"/>
    <n v="4"/>
    <s v="NULL"/>
    <s v="NULL"/>
    <s v="המשך טיפול עם הרטבות HARTMAN שלוש פעמים ביום, מסביב לפצע מריחה  AGISTEN ."/>
    <s v="\\mc-srvfiles\ReuthFs\Applications\puzzlesoft\hospital_avotfiles\WoundsPics-1\IMG_3783.jpg"/>
    <n v="15"/>
    <d v="2015-04-06T10:53:54"/>
    <n v="1"/>
    <x v="0"/>
    <x v="1"/>
    <s v="C"/>
    <m/>
    <d v="2015-01-27T00:00:00"/>
    <s v="לא"/>
    <s v="פעיל"/>
    <n v="41311424"/>
    <s v="טוני"/>
    <s v="ארביב"/>
    <s v="נקבה"/>
    <d v="1942-01-07T00:00:00"/>
    <n v="50427"/>
    <s v="IMG_3783.jpg"/>
  </r>
  <r>
    <n v="72705"/>
    <d v="2015-04-06T00:00:00"/>
    <n v="2"/>
    <n v="2"/>
    <n v="0.2"/>
    <s v="2-הפרשה סרו דמית"/>
    <s v="קטנה"/>
    <s v="אדום-רקמת גרנולציה"/>
    <n v="2"/>
    <s v="NULL"/>
    <s v="NULL"/>
    <s v="פצע נקי ,טיפול  THREOLONE פעמיים בהיום."/>
    <s v="\\mc-srvfiles\ReuthFs\Applications\puzzlesoft\hospital_avotfiles\WoundsPics-1\IMG_3784.jpg"/>
    <n v="9"/>
    <d v="2015-04-06T10:55:57"/>
    <n v="2"/>
    <x v="0"/>
    <x v="5"/>
    <s v="L"/>
    <m/>
    <d v="2015-01-27T00:00:00"/>
    <s v="לא"/>
    <s v="סגור"/>
    <n v="41311424"/>
    <s v="טוני"/>
    <s v="ארביב"/>
    <s v="נקבה"/>
    <d v="1942-01-07T00:00:00"/>
    <n v="50427"/>
    <s v="IMG_3784.jpg"/>
  </r>
  <r>
    <n v="72699"/>
    <d v="2015-04-06T00:00:00"/>
    <n v="1.5"/>
    <n v="1"/>
    <n v="0"/>
    <s v="0-ללא הפרשה"/>
    <s v="ללא הפרשה"/>
    <s v="משולב"/>
    <n v="3"/>
    <s v="NULL"/>
    <s v="NULL"/>
    <s v="ניתן לראות מעט רקמת פיברין.הוחל טיפול עם הרטבות.  פצע צולם."/>
    <s v="\\mc-srvfiles\ReuthFs\Applications\puzzlesoft\hospital_avotfiles\WoundsPics-1\IMG_3786.jpg"/>
    <n v="7"/>
    <d v="2015-04-06T09:30:24"/>
    <n v="7"/>
    <x v="0"/>
    <x v="2"/>
    <s v="L"/>
    <m/>
    <d v="2015-04-06T00:00:00"/>
    <s v="כן"/>
    <s v="סגור"/>
    <n v="207682667"/>
    <s v="מקסים"/>
    <s v="נסלדוב"/>
    <s v="זכר"/>
    <d v="1996-05-21T00:00:00"/>
    <n v="50986"/>
    <s v="IMG_3786.jpg"/>
  </r>
  <r>
    <n v="72696"/>
    <d v="2015-04-06T00:00:00"/>
    <n v="1"/>
    <n v="0.5"/>
    <n v="0"/>
    <s v="1-הפרשה סרוטית"/>
    <s v="קטנה"/>
    <s v="משולב"/>
    <n v="3"/>
    <s v="NULL"/>
    <s v="NULL"/>
    <s v="מדדי הפצע הצטמצמו.נמשיך טיפול.   פצע צולם."/>
    <s v="\\mc-srvfiles\ReuthFs\Applications\puzzlesoft\hospital_avotfiles\WoundsPics-1\IMG_3788.jpg"/>
    <n v="6"/>
    <d v="2015-04-06T09:24:52"/>
    <n v="4"/>
    <x v="1"/>
    <x v="11"/>
    <s v="L"/>
    <m/>
    <d v="2015-03-06T00:00:00"/>
    <s v="לא"/>
    <s v="סגור"/>
    <n v="207682667"/>
    <s v="מקסים"/>
    <s v="נסלדוב"/>
    <s v="זכר"/>
    <d v="1996-05-21T00:00:00"/>
    <n v="50986"/>
    <s v="IMG_3788.jpg"/>
  </r>
  <r>
    <n v="72695"/>
    <d v="2015-04-06T00:00:00"/>
    <n v="2"/>
    <n v="2"/>
    <n v="0"/>
    <s v="0-ללא הפרשה"/>
    <s v="ללא הפרשה"/>
    <s v="משולב"/>
    <n v="2"/>
    <s v="NULL"/>
    <s v="NULL"/>
    <s v="פצע בשיפור. נמשיך טיפול מקומי.   פצע צולם."/>
    <s v="\\mc-srvfiles\ReuthFs\Applications\puzzlesoft\hospital_avotfiles\WoundsPics-1\IMG_3790.jpg"/>
    <n v="9"/>
    <d v="2015-04-06T09:22:18"/>
    <n v="6"/>
    <x v="0"/>
    <x v="0"/>
    <s v="C"/>
    <m/>
    <d v="2015-04-01T00:00:00"/>
    <s v="כן"/>
    <s v="סגור"/>
    <n v="207682667"/>
    <s v="מקסים"/>
    <s v="נסלדוב"/>
    <s v="זכר"/>
    <d v="1996-05-21T00:00:00"/>
    <n v="50986"/>
    <s v="IMG_3790.jpg"/>
  </r>
  <r>
    <n v="72722"/>
    <d v="2015-04-06T00:00:00"/>
    <n v="3.5"/>
    <n v="2.5"/>
    <n v="0.5"/>
    <s v="0-ללא הפרשה"/>
    <s v="ללא הפרשה"/>
    <s v="אדום-רקמת גרנולציה"/>
    <n v="3"/>
    <s v="NULL"/>
    <s v="NULL"/>
    <s v="פצע נקי ממשיכים אותו טיפול הרטבות HARTMAN*3"/>
    <s v="\\mc-srvfiles\ReuthFs\Applications\puzzlesoft\hospital_avotfiles\WoundsPics-1\IMG_3793.jpg"/>
    <n v="10"/>
    <d v="2015-04-06T13:36:48"/>
    <n v="1"/>
    <x v="0"/>
    <x v="0"/>
    <s v="C"/>
    <m/>
    <d v="2014-04-16T00:00:00"/>
    <s v="לא"/>
    <s v="סגור"/>
    <n v="30597280"/>
    <s v="מרסלה"/>
    <s v="סטון"/>
    <s v="נקבה"/>
    <d v="1933-01-01T00:00:00"/>
    <n v="46756"/>
    <s v="IMG_3793.jpg"/>
  </r>
  <r>
    <n v="72723"/>
    <d v="2015-04-06T00:00:00"/>
    <n v="1.5"/>
    <n v="0.3"/>
    <n v="0.3"/>
    <s v="0-ללא הפרשה"/>
    <s v="ללא הפרשה"/>
    <s v="אדום-רקמת גרנולציה"/>
    <n v="2"/>
    <s v="NULL"/>
    <s v="NULL"/>
    <s v="פצע נקי ללא הפרשות ממשיך לקבל טיפול מקומי CR THREOLONE*2"/>
    <s v="\\mc-srvfiles\ReuthFs\Applications\puzzlesoft\hospital_avotfiles\WoundsPics-1\IMG_3795.jpg"/>
    <n v="4"/>
    <d v="2015-04-06T13:37:42"/>
    <n v="6"/>
    <x v="0"/>
    <x v="3"/>
    <s v="L"/>
    <m/>
    <d v="2013-02-21T00:00:00"/>
    <s v="כן"/>
    <s v="פעיל"/>
    <n v="71023733"/>
    <s v="יעקב"/>
    <s v="בקל"/>
    <s v="זכר"/>
    <d v="1943-01-01T00:00:00"/>
    <n v="40304"/>
    <s v="IMG_3795.jpg"/>
  </r>
  <r>
    <n v="63697"/>
    <d v="2012-12-23T00:00:00"/>
    <n v="5.5"/>
    <n v="5"/>
    <n v="1"/>
    <s v="4-הפרשה מוגלתית מעטה"/>
    <s v="בינונית"/>
    <s v="משולב"/>
    <n v="4"/>
    <s v="NULL"/>
    <s v="NULL"/>
    <s v="SOL.NACL 0.9%*3."/>
    <s v="\\mc-srvfiles\ReuthFs\Applications\puzzlesoft\hospital_avotfiles\WoundsPics-1\IMG_3796.JPG"/>
    <n v="15"/>
    <d v="2013-01-05T06:44:15"/>
    <n v="1"/>
    <x v="0"/>
    <x v="1"/>
    <s v="C"/>
    <s v="בעכוז במרכז"/>
    <d v="2012-12-22T00:00:00"/>
    <s v="לא"/>
    <s v="פעיל"/>
    <n v="67901538"/>
    <s v="ליאה"/>
    <s v="קובליו"/>
    <s v="נקבה"/>
    <d v="1940-09-20T00:00:00"/>
    <n v="39354"/>
    <s v="IMG_3796.JPG"/>
  </r>
  <r>
    <n v="72719"/>
    <d v="2015-04-06T00:00:00"/>
    <n v="5"/>
    <n v="4"/>
    <n v="0.3"/>
    <s v="2-הפרשה סרו דמית"/>
    <s v="בינונית"/>
    <s v="משולב"/>
    <n v="3"/>
    <s v="NULL"/>
    <s v="NULL"/>
    <s v="החמרה במצב הפצע , יש רקמה נקרוטית מסביב , הפרשה בינונית , ממשיך בטיפול עם הרטבות HARTMAN X /3 DAY"/>
    <s v="\\mc-srvfiles\ReuthFs\Applications\puzzlesoft\hospital_avotfiles\WoundsPics-1\IMG_3798.jpg"/>
    <n v="14"/>
    <d v="2015-04-06T13:35:01"/>
    <n v="3"/>
    <x v="0"/>
    <x v="1"/>
    <s v="L"/>
    <s v="עכוז שמאל"/>
    <d v="2015-03-04T00:00:00"/>
    <s v="לא"/>
    <s v="סגור"/>
    <n v="52917317"/>
    <s v="אברהם"/>
    <s v="גומה"/>
    <s v="זכר"/>
    <d v="1954-10-04T00:00:00"/>
    <n v="50977"/>
    <s v="IMG_3798.jpg"/>
  </r>
  <r>
    <n v="72718"/>
    <d v="2015-04-06T00:00:00"/>
    <n v="5"/>
    <n v="4"/>
    <n v="0.2"/>
    <s v="0-ללא הפרשה"/>
    <s v="ללא הפרשה"/>
    <s v="ורוד-רקמת אפיטל"/>
    <n v="2"/>
    <s v="NULL"/>
    <s v="NULL"/>
    <s v="ממשיכים טיפול עם הרטבות HARTMAN X 3 /DAY"/>
    <s v="\\mc-srvfiles\ReuthFs\Applications\puzzlesoft\hospital_avotfiles\WoundsPics-1\IMG_3799.jpg"/>
    <n v="10"/>
    <d v="2015-04-06T13:31:38"/>
    <n v="2"/>
    <x v="0"/>
    <x v="1"/>
    <s v="R"/>
    <s v="עכוז ימין"/>
    <d v="2015-03-04T00:00:00"/>
    <s v="לא"/>
    <s v="סגור"/>
    <n v="52917317"/>
    <s v="אברהם"/>
    <s v="גומה"/>
    <s v="זכר"/>
    <d v="1954-10-04T00:00:00"/>
    <n v="50977"/>
    <s v="IMG_3799.jpg"/>
  </r>
  <r>
    <n v="72721"/>
    <d v="2015-04-06T00:00:00"/>
    <n v="3"/>
    <n v="2"/>
    <n v="2"/>
    <s v="1-הפרשה סרוטית"/>
    <s v="קטנה"/>
    <s v="אדום-רקמת גרנולציה"/>
    <n v="3"/>
    <s v="NULL"/>
    <s v="NULL"/>
    <s v="פצע ללא שינוי ממשיכים לטפל הרטבות HARTMAN ומסביב CR DERMACOMBIN*3"/>
    <s v="\\mc-srvfiles\ReuthFs\Applications\puzzlesoft\hospital_avotfiles\WoundsPics-1\IMG_3801.jpg"/>
    <n v="10"/>
    <d v="2015-04-06T13:35:50"/>
    <n v="2"/>
    <x v="0"/>
    <x v="1"/>
    <s v="L"/>
    <s v="פצע לחץ עכוז שמאל"/>
    <d v="2012-11-06T00:00:00"/>
    <s v="כן"/>
    <s v="פעיל"/>
    <n v="57754202"/>
    <s v="שושנה"/>
    <s v="מיץ"/>
    <s v="נקבה"/>
    <d v="1962-07-12T00:00:00"/>
    <n v="37494"/>
    <s v="IMG_3801.jpg"/>
  </r>
  <r>
    <n v="72720"/>
    <d v="2015-04-06T00:00:00"/>
    <n v="3"/>
    <n v="2"/>
    <n v="1.5"/>
    <s v="1-הפרשה סרוטית"/>
    <s v="קטנה"/>
    <s v="אדום-רקמת גרנולציה"/>
    <n v="3"/>
    <s v="NULL"/>
    <s v="NULL"/>
    <s v=".פצע ללא שינוי ממשיכים לטפל בהרטבות HARTMAN ומסביב CR DERMACOMBIN*3"/>
    <s v="\\mc-srvfiles\ReuthFs\Applications\puzzlesoft\hospital_avotfiles\WoundsPics-1\IMG_3803.jpg"/>
    <n v="10"/>
    <d v="2015-04-06T13:35:36"/>
    <n v="1"/>
    <x v="0"/>
    <x v="1"/>
    <s v="R"/>
    <s v="תעלה פתוחה"/>
    <d v="2006-11-01T00:00:00"/>
    <s v="כן"/>
    <s v="פעיל"/>
    <n v="57754202"/>
    <s v="שושנה"/>
    <s v="מיץ"/>
    <s v="נקבה"/>
    <d v="1962-07-12T00:00:00"/>
    <n v="37494"/>
    <s v="IMG_3803.jpg"/>
  </r>
  <r>
    <n v="72788"/>
    <d v="2015-04-13T00:00:00"/>
    <n v="6"/>
    <n v="4"/>
    <n v="0"/>
    <s v="0-ללא הפרשה"/>
    <s v="ללא הפרשה"/>
    <s v="משולב"/>
    <n v="4"/>
    <s v="NULL"/>
    <s v="NULL"/>
    <s v="גודל ללא שינוי. סימני לחץ טרי בשעה 9.00.נא להקפיד להוריד לחץ על הפצע.  מסורציה מסביב לפצע. פצע צולם."/>
    <s v="\\mc-srvfiles\ReuthFs\Applications\puzzlesoft\hospital_avotfiles\WoundsPics-1\IMG_3805.JPG"/>
    <n v="12"/>
    <d v="2015-04-13T18:45:58"/>
    <n v="9"/>
    <x v="0"/>
    <x v="1"/>
    <s v="C"/>
    <m/>
    <d v="2014-08-10T00:00:00"/>
    <s v="כן"/>
    <s v="פעיל"/>
    <n v="64636459"/>
    <s v="ראובן"/>
    <s v="מנור"/>
    <s v="זכר"/>
    <d v="1952-12-14T00:00:00"/>
    <n v="38718"/>
    <s v="IMG_3805.JPG"/>
  </r>
  <r>
    <n v="72826"/>
    <d v="2015-04-18T00:00:00"/>
    <n v="0.5"/>
    <n v="0.5"/>
    <n v="0"/>
    <s v="0-ללא הפרשה"/>
    <s v="ללא הפרשה"/>
    <s v="משולב"/>
    <n v="2"/>
    <s v="NULL"/>
    <s v="NULL"/>
    <s v="פצע בנטיה לשיפור. הוחלף טיפול לTREOLON"/>
    <s v="\\mc-srvfiles\ReuthFs\Applications\puzzlesoft\hospital_avotfiles\WoundsPics-1\IMG_3807.JPG"/>
    <n v="4"/>
    <d v="2015-04-18T22:58:03"/>
    <n v="6"/>
    <x v="3"/>
    <x v="3"/>
    <s v="L"/>
    <s v="טרוכנטר שמאל"/>
    <d v="2015-03-31T00:00:00"/>
    <s v="כן"/>
    <s v="סגור"/>
    <n v="40206070"/>
    <s v="אברהם אהרון"/>
    <s v="צפתמן"/>
    <s v="זכר"/>
    <d v="1981-10-01T00:00:00"/>
    <n v="39702"/>
    <s v="IMG_3807.JPG"/>
  </r>
  <r>
    <n v="72825"/>
    <d v="2015-04-18T00:00:00"/>
    <n v="5"/>
    <n v="4.5"/>
    <n v="1"/>
    <s v="0-ללא הפרשה"/>
    <s v="ללא הפרשה"/>
    <s v="משולב"/>
    <n v="4"/>
    <s v="NULL"/>
    <s v="NULL"/>
    <s v="פצע לחץ בהחמרה לדרגה 4, מזוהם. טיפול בהרטבות HARTMAN 1 X 2/D."/>
    <s v="\\mc-srvfiles\ReuthFs\Applications\puzzlesoft\hospital_avotfiles\WoundsPics-1\IMG_3810.JPG"/>
    <n v="12"/>
    <d v="2015-04-18T22:53:44"/>
    <n v="5"/>
    <x v="0"/>
    <x v="0"/>
    <s v="C"/>
    <s v="סקרום"/>
    <d v="2015-02-21T00:00:00"/>
    <s v="כן"/>
    <s v="סגור"/>
    <n v="40206070"/>
    <s v="אברהם אהרון"/>
    <s v="צפתמן"/>
    <s v="זכר"/>
    <d v="1981-10-01T00:00:00"/>
    <n v="39702"/>
    <s v="IMG_3810.JPG"/>
  </r>
  <r>
    <n v="72824"/>
    <d v="2015-04-18T00:00:00"/>
    <n v="2.5"/>
    <n v="2"/>
    <n v="0"/>
    <s v="0-ללא הפרשה"/>
    <s v="ללא הפרשה"/>
    <s v="משולב"/>
    <n v="2"/>
    <s v="NULL"/>
    <s v="NULL"/>
    <s v="פצע בנטיה לשיפור , שינוי טיפול בBIAFINE"/>
    <s v="\\mc-srvfiles\ReuthFs\Applications\puzzlesoft\hospital_avotfiles\WoundsPics-1\IMG_3812.JPG"/>
    <n v="10"/>
    <d v="2015-04-18T22:43:30"/>
    <n v="2"/>
    <x v="0"/>
    <x v="4"/>
    <s v="L"/>
    <s v="עקב שמאל"/>
    <d v="2015-02-17T00:00:00"/>
    <s v="כן"/>
    <s v="פעיל"/>
    <n v="309674836"/>
    <s v="יעקב"/>
    <s v="לאון"/>
    <s v="זכר"/>
    <d v="1930-03-10T00:00:00"/>
    <n v="50454"/>
    <s v="IMG_3812.JPG"/>
  </r>
  <r>
    <n v="72823"/>
    <d v="2015-04-18T00:00:00"/>
    <n v="3"/>
    <n v="2"/>
    <n v="0"/>
    <s v="0-ללא הפרשה"/>
    <s v="ללא הפרשה"/>
    <s v="משולב"/>
    <n v="3"/>
    <s v="NULL"/>
    <s v="NULL"/>
    <s v="פצע באותו מצב"/>
    <s v="\\mc-srvfiles\ReuthFs\Applications\puzzlesoft\hospital_avotfiles\WoundsPics-1\IMG_3814.JPG"/>
    <n v="10"/>
    <d v="2015-04-18T22:37:59"/>
    <n v="1"/>
    <x v="0"/>
    <x v="4"/>
    <s v="R"/>
    <s v="עקב ימין"/>
    <d v="2015-02-17T00:00:00"/>
    <s v="כן"/>
    <s v="פעיל"/>
    <n v="309674836"/>
    <s v="יעקב"/>
    <s v="לאון"/>
    <s v="זכר"/>
    <d v="1930-03-10T00:00:00"/>
    <n v="50454"/>
    <s v="IMG_3814.JPG"/>
  </r>
  <r>
    <n v="72820"/>
    <d v="2015-04-18T00:00:00"/>
    <n v="5"/>
    <n v="3"/>
    <n v="5"/>
    <s v="1-הפרשה סרוטית"/>
    <s v="בינונית"/>
    <s v="משולב"/>
    <n v="4"/>
    <s v="NULL"/>
    <s v="NULL"/>
    <s v="פצע לחץ עם מעורבות של עצם, עם כיס בשעה 1-12 , 5 סמ' מזוהם. דרגה 4. טיפול בשטיפת עם מי חמצן לפני הרטבות בHARTMAN 1 X  3/D."/>
    <s v="\\mc-srvfiles\ReuthFs\Applications\puzzlesoft\hospital_avotfiles\WoundsPics-1\IMG_3817.JPG"/>
    <n v="14"/>
    <d v="2015-04-18T22:21:45"/>
    <n v="2"/>
    <x v="0"/>
    <x v="0"/>
    <s v="C"/>
    <m/>
    <d v="2014-08-01T00:00:00"/>
    <s v="כן"/>
    <s v="פעיל"/>
    <n v="24542151"/>
    <s v="שרה"/>
    <s v="חמו"/>
    <s v="נקבה"/>
    <d v="1969-11-16T00:00:00"/>
    <n v="43121"/>
    <s v="IMG_3817.JPG"/>
  </r>
  <r>
    <n v="72821"/>
    <d v="2015-04-18T00:00:00"/>
    <n v="4"/>
    <n v="3"/>
    <n v="1"/>
    <s v="4-הפרשה מוגלתית מעטה"/>
    <s v="קטנה"/>
    <s v="משולב"/>
    <n v="3"/>
    <s v="NULL"/>
    <s v="NULL"/>
    <s v="פצע לחץ נקרוטית, 4*3*1 סמ', עם כיסים משעה 6 עד 9, אומק 10 סמ'. דרגה 4. טיפול בהרטות HARTMAN 1 X 2/D"/>
    <s v="\\mc-srvfiles\ReuthFs\Applications\puzzlesoft\hospital_avotfiles\WoundsPics-1\IMG_3820.JPG"/>
    <n v="12"/>
    <d v="2015-04-18T22:30:40"/>
    <n v="3"/>
    <x v="0"/>
    <x v="3"/>
    <s v="L"/>
    <m/>
    <d v="2015-02-07T00:00:00"/>
    <s v="כן"/>
    <s v="פעיל"/>
    <n v="24542151"/>
    <s v="שרה"/>
    <s v="חמו"/>
    <s v="נקבה"/>
    <d v="1969-11-16T00:00:00"/>
    <n v="43121"/>
    <s v="IMG_3820.JPG"/>
  </r>
  <r>
    <n v="72865"/>
    <d v="2015-04-20T00:00:00"/>
    <n v="1"/>
    <n v="0.5"/>
    <n v="0.3"/>
    <s v="0-ללא הפרשה"/>
    <s v="ללא הפרשה"/>
    <s v="משולב"/>
    <n v="4"/>
    <s v="NULL"/>
    <s v="NULL"/>
    <s v="פצע באותו המצב. טיפול בTREOLON"/>
    <s v="\\mc-srvfiles\ReuthFs\Applications\puzzlesoft\hospital_avotfiles\WoundsPics-1\IMG_3822.JPG"/>
    <n v="5"/>
    <d v="2015-04-20T14:54:37"/>
    <n v="1"/>
    <x v="0"/>
    <x v="1"/>
    <s v="C"/>
    <s v="עכוז"/>
    <d v="2013-12-16T00:00:00"/>
    <s v="כן"/>
    <s v="פעיל"/>
    <n v="309819209"/>
    <s v="אבלין אליזבט"/>
    <s v="שייניר"/>
    <s v="נקבה"/>
    <d v="1967-05-17T00:00:00"/>
    <n v="4718"/>
    <s v="IMG_3822.JPG"/>
  </r>
  <r>
    <n v="72774"/>
    <d v="2015-04-13T00:00:00"/>
    <n v="3"/>
    <n v="1.5"/>
    <n v="4"/>
    <s v="2-הפרשה סרו דמית"/>
    <s v="בינונית"/>
    <s v="אדום-רקמת גרנולציה"/>
    <n v="4"/>
    <s v="NULL"/>
    <s v="NULL"/>
    <s v="פצע עם כיס לעומק4 סמ' עצם נמוש, ממשיך הרטבות  HARTMAN ."/>
    <s v="\\mc-srvfiles\ReuthFs\Applications\puzzlesoft\hospital_avotfiles\WoundsPics-1\IMG_3824.JPG"/>
    <n v="11"/>
    <d v="2015-04-13T13:20:34"/>
    <n v="1"/>
    <x v="0"/>
    <x v="0"/>
    <s v="C"/>
    <m/>
    <d v="2013-08-05T00:00:00"/>
    <s v="כן"/>
    <s v="פעיל"/>
    <n v="318047883"/>
    <s v="איפטח"/>
    <s v="חודיאנטוב"/>
    <s v="זכר"/>
    <d v="1957-09-04T00:00:00"/>
    <n v="42838"/>
    <s v="IMG_3824.JPG"/>
  </r>
  <r>
    <n v="72776"/>
    <d v="2015-04-13T00:00:00"/>
    <n v="5"/>
    <n v="6"/>
    <n v="4"/>
    <s v="5-הפרשה מוגלתית רבה"/>
    <s v="גדולה"/>
    <s v="משולב"/>
    <n v="4"/>
    <s v="NULL"/>
    <s v="NULL"/>
    <s v="טיפול הרטבות עם SOL HARTMAN  ארבע פעמים ביום. לפני טיפול שטיפה עם מי חמצן פעם ביום בבוקר.    "/>
    <s v="\\mc-srvfiles\ReuthFs\Applications\puzzlesoft\hospital_avotfiles\WoundsPics-1\IMG_3826.JPG"/>
    <n v="16"/>
    <d v="2015-04-13T13:20:59"/>
    <n v="5"/>
    <x v="0"/>
    <x v="1"/>
    <s v="L"/>
    <m/>
    <d v="2014-02-11T00:00:00"/>
    <s v="כן"/>
    <s v="פעיל"/>
    <n v="318047883"/>
    <s v="איפטח"/>
    <s v="חודיאנטוב"/>
    <s v="זכר"/>
    <d v="1957-09-04T00:00:00"/>
    <n v="42838"/>
    <s v="IMG_3826.JPG"/>
  </r>
  <r>
    <n v="72775"/>
    <d v="2015-04-13T00:00:00"/>
    <n v="5"/>
    <n v="4"/>
    <n v="5"/>
    <s v="5-הפרשה מוגלתית רבה"/>
    <s v="גדולה"/>
    <s v="משולב"/>
    <n v="4"/>
    <s v="NULL"/>
    <s v="NULL"/>
    <s v="כיס בעומק 5 סמ.  הפרשות מוגלתיות   .המשך  טיפול  הרטבות עם SOL. HARTMAN שלוש פעמים  ביום  ,לפני טיפול שתיפה עם מי חמצן פעם ביום בבוקר."/>
    <s v="\\mc-srvfiles\ReuthFs\Applications\puzzlesoft\hospital_avotfiles\WoundsPics-1\IMG_3828.JPG"/>
    <n v="15"/>
    <d v="2015-04-13T13:20:46"/>
    <n v="4"/>
    <x v="0"/>
    <x v="12"/>
    <s v="R"/>
    <s v="חלק עליון"/>
    <d v="2014-02-04T00:00:00"/>
    <s v="כן"/>
    <s v="פעיל"/>
    <n v="318047883"/>
    <s v="איפטח"/>
    <s v="חודיאנטוב"/>
    <s v="זכר"/>
    <d v="1957-09-04T00:00:00"/>
    <n v="42838"/>
    <s v="IMG_3828.JPG"/>
  </r>
  <r>
    <n v="72748"/>
    <d v="2015-04-11T00:00:00"/>
    <n v="3"/>
    <n v="3"/>
    <n v="0.4"/>
    <s v="0-ללא הפרשה"/>
    <s v="ללא הפרשה"/>
    <s v="משולב"/>
    <n v="3"/>
    <s v="NULL"/>
    <s v="NULL"/>
    <s v="פצע לחץ בשיפור.ממשיך באותו טיפול"/>
    <s v="\\mc-srvfiles\ReuthFs\Applications\puzzlesoft\hospital_avotfiles\WoundsPics-1\IMG_3831.JPG"/>
    <n v="11"/>
    <d v="2015-04-11T06:29:30"/>
    <n v="2"/>
    <x v="0"/>
    <x v="3"/>
    <s v="R"/>
    <m/>
    <d v="2014-06-22T00:00:00"/>
    <s v="לא"/>
    <s v="סגור"/>
    <n v="80295785"/>
    <s v="חאלד"/>
    <s v="עיסא"/>
    <s v="זכר"/>
    <d v="1960-01-01T00:00:00"/>
    <n v="47633"/>
    <s v="IMG_3831.JPG"/>
  </r>
  <r>
    <n v="72937"/>
    <d v="2015-04-26T00:00:00"/>
    <n v="3"/>
    <n v="3"/>
    <n v="0.1"/>
    <s v="0-ללא הפרשה"/>
    <s v="ללא הפרשה"/>
    <s v="אדום-רקמת גרנולציה"/>
    <n v="3"/>
    <s v="NULL"/>
    <s v="NULL"/>
    <s v="הרטבות עם הרטמן * 3"/>
    <s v="\\mc-srvfiles\ReuthFs\Applications\puzzlesoft\hospital_avotfiles\WoundsPics-1\IMG_3832.JPG"/>
    <n v="10"/>
    <d v="2015-04-26T08:58:31"/>
    <n v="2"/>
    <x v="0"/>
    <x v="3"/>
    <s v="R"/>
    <m/>
    <d v="2014-06-22T00:00:00"/>
    <s v="לא"/>
    <s v="סגור"/>
    <n v="80295785"/>
    <s v="חאלד"/>
    <s v="עיסא"/>
    <s v="זכר"/>
    <d v="1960-01-01T00:00:00"/>
    <n v="47633"/>
    <s v="IMG_3832.JPG"/>
  </r>
  <r>
    <n v="72936"/>
    <d v="2015-04-26T00:00:00"/>
    <n v="3"/>
    <n v="3"/>
    <n v="0.4"/>
    <s v="1-הפרשה סרוטית"/>
    <s v="קטנה"/>
    <s v="אדום-רקמת גרנולציה"/>
    <n v="3"/>
    <s v="NULL"/>
    <s v="NULL"/>
    <s v="הרטבות עם הרטמן * 3"/>
    <s v="\\mc-srvfiles\ReuthFs\Applications\puzzlesoft\hospital_avotfiles\WoundsPics-1\IMG_3833.JPG"/>
    <n v="11"/>
    <d v="2015-04-26T08:58:13"/>
    <n v="1"/>
    <x v="0"/>
    <x v="0"/>
    <s v="C"/>
    <s v="סקרום"/>
    <d v="2014-06-22T00:00:00"/>
    <s v="לא"/>
    <s v="סגור"/>
    <n v="80295785"/>
    <s v="חאלד"/>
    <s v="עיסא"/>
    <s v="זכר"/>
    <d v="1960-01-01T00:00:00"/>
    <n v="47633"/>
    <s v="IMG_3833.JPG"/>
  </r>
  <r>
    <n v="63879"/>
    <d v="2013-01-01T00:00:00"/>
    <n v="4"/>
    <n v="3"/>
    <n v="1"/>
    <s v="4-הפרשה מוגלתית מעטה"/>
    <s v="קטנה"/>
    <s v="משולב"/>
    <n v="4"/>
    <s v="NULL"/>
    <s v="NULL"/>
    <s v="SOL.HARTMAN*2, מסביב נגעים פטרייתים  מריחה CR.CLOTRIMAZOL*2."/>
    <s v="\\mc-srvfiles\ReuthFs\Applications\puzzlesoft\hospital_avotfiles\WoundsPics-1\IMG_3834.JPG"/>
    <n v="12"/>
    <d v="2013-01-23T05:58:39"/>
    <n v="1"/>
    <x v="0"/>
    <x v="0"/>
    <s v="C"/>
    <m/>
    <d v="2012-04-10T00:00:00"/>
    <s v="כן"/>
    <s v="סגור"/>
    <n v="55652390"/>
    <s v="דוד"/>
    <s v="סמק"/>
    <s v="זכר"/>
    <d v="1959-04-03T00:00:00"/>
    <n v="37936"/>
    <s v="IMG_3834.JPG"/>
  </r>
  <r>
    <n v="72747"/>
    <d v="2015-04-11T00:00:00"/>
    <n v="3"/>
    <n v="3"/>
    <n v="0.4"/>
    <s v="0-ללא הפרשה"/>
    <s v="ללא הפרשה"/>
    <s v="אדום-רקמת גרנולציה"/>
    <n v="3"/>
    <s v="NULL"/>
    <s v="NULL"/>
    <s v="פצע לחץ בשיפור.ממשיך באותו טיפול"/>
    <s v="\\mc-srvfiles\ReuthFs\Applications\puzzlesoft\hospital_avotfiles\WoundsPics-1\IMG_3834.JPG"/>
    <n v="10"/>
    <d v="2015-04-11T06:28:36"/>
    <n v="1"/>
    <x v="0"/>
    <x v="0"/>
    <s v="C"/>
    <s v="סקרום"/>
    <d v="2014-06-22T00:00:00"/>
    <s v="לא"/>
    <s v="סגור"/>
    <n v="80295785"/>
    <s v="חאלד"/>
    <s v="עיסא"/>
    <s v="זכר"/>
    <d v="1960-01-01T00:00:00"/>
    <n v="47633"/>
    <s v="IMG_3834.JPG"/>
  </r>
  <r>
    <n v="96349"/>
    <d v="2021-04-19T00:00:00"/>
    <n v="1"/>
    <n v="1.5"/>
    <n v="0"/>
    <s v="0-ללא הפרשה"/>
    <s v="ללא הפרשה"/>
    <s v="ורוד-רקמת אפיטל"/>
    <n v="2"/>
    <m/>
    <s v="מזרון סטטי לפיזור לחץ,כרית הושבה מתקדמת לכס''ג,כריות תמיכה לגוף,סדיניה (רביעיה) למניעת חיכוך"/>
    <s v="טיפול  מריחה ב HYCOMYCIN * 2"/>
    <s v="\\mc-appsrv1\Applications\puzzlesoft\hospital_avotfiles\WoundsPics-1\IMG_3835.JPG"/>
    <n v="5"/>
    <d v="2021-04-19T16:21:58"/>
    <n v="1"/>
    <x v="0"/>
    <x v="0"/>
    <s v="C"/>
    <s v="סקרום"/>
    <d v="2021-02-01T00:00:00"/>
    <s v="לא"/>
    <s v="פעיל"/>
    <n v="66150103"/>
    <s v="אודליה"/>
    <s v="אביטל"/>
    <s v="נקבה"/>
    <d v="1982-10-25T00:00:00"/>
    <n v="79480"/>
    <s v="IMG_3835.JPG"/>
  </r>
  <r>
    <n v="64601"/>
    <d v="2013-04-06T00:00:00"/>
    <n v="0.5"/>
    <n v="0.5"/>
    <n v="0.2"/>
    <s v="1-הפרשה סרוטית"/>
    <s v="קטנה"/>
    <s v="ורוד-רקמת אפיטל"/>
    <n v="2"/>
    <s v="NULL"/>
    <s v="NULL"/>
    <s v="OINT.SYNTHOMYCIN 3%*1  הפצע בשיפור ניכר, ללא אוסטומליטיס.  "/>
    <s v="\\mc-emc-srvfiles\ReuthFs\Applications\puzzlesoft\hospital_avotfiles\WoundsPics-1\IMG_3837.JPG"/>
    <n v="3"/>
    <d v="2013-04-06T05:39:34"/>
    <n v="2"/>
    <x v="0"/>
    <x v="21"/>
    <s v="R"/>
    <s v="במרכז הבוהן"/>
    <d v="2012-10-11T00:00:00"/>
    <s v="כן"/>
    <s v="סגור"/>
    <n v="55652390"/>
    <s v="דוד"/>
    <s v="סמק"/>
    <s v="זכר"/>
    <d v="1959-04-03T00:00:00"/>
    <n v="37936"/>
    <s v="IMG_3837.JPG"/>
  </r>
  <r>
    <n v="72851"/>
    <d v="2015-04-20T00:00:00"/>
    <n v="10"/>
    <n v="15"/>
    <n v="0.2"/>
    <s v="2-הפרשה סרו דמית"/>
    <s v="גדולה"/>
    <s v="משולב"/>
    <n v="3"/>
    <s v="NULL"/>
    <s v="NULL"/>
    <s v="פצע מחוסה ברקמת פיברין =&gt; עקב ריבוי הפרשות ( ג'ל מחליק מהפצע ) הוחלף טיפול לשטיפות עם פרונטוסן פעם ביום והרטבות עם הרטמן * 3"/>
    <s v="\\mc-srvfiles\ReuthFs\Applications\puzzlesoft\hospital_avotfiles\WoundsPics-1\IMG_3837.JPG"/>
    <n v="16"/>
    <d v="2015-04-20T12:52:16"/>
    <n v="1"/>
    <x v="4"/>
    <x v="13"/>
    <s v="R"/>
    <s v="שוק קדמית ברגל  ימנית"/>
    <d v="2015-03-28T00:00:00"/>
    <s v="כן"/>
    <s v="פעיל"/>
    <n v="17288986"/>
    <s v="לידיה"/>
    <s v="רוזנבאום"/>
    <s v="נקבה"/>
    <d v="1936-03-16T00:00:00"/>
    <n v="51235"/>
    <s v="IMG_3837.JPG"/>
  </r>
  <r>
    <n v="72798"/>
    <d v="2015-04-18T00:00:00"/>
    <n v="4"/>
    <n v="4"/>
    <n v="0"/>
    <s v="0-ללא הפרשה"/>
    <s v="ללא הפרשה"/>
    <s v="שלפוחית"/>
    <n v="2"/>
    <s v="NULL"/>
    <s v="NULL"/>
    <s v="טיפול -SOL. POLYDIN"/>
    <s v="\\mc-srvfiles\ReuthFs\Applications\puzzlesoft\hospital_avotfiles\WoundsPics-1\IMG_3838.JPG"/>
    <n v="9"/>
    <d v="2015-04-18T06:32:03"/>
    <n v="1"/>
    <x v="0"/>
    <x v="4"/>
    <s v="R"/>
    <m/>
    <d v="2015-04-15T00:00:00"/>
    <s v="לא"/>
    <s v="סגור"/>
    <n v="14643746"/>
    <s v="בן ציון"/>
    <s v="לנצמן"/>
    <s v="זכר"/>
    <d v="1928-06-03T00:00:00"/>
    <n v="51503"/>
    <s v="IMG_3838.JPG"/>
  </r>
  <r>
    <n v="72827"/>
    <d v="2015-04-19T00:00:00"/>
    <n v="4"/>
    <n v="4"/>
    <n v="0"/>
    <s v="0-ללא הפרשה"/>
    <s v="ללא הפרשה"/>
    <s v="שפלוחית"/>
    <n v="2"/>
    <s v="NULL"/>
    <s v="NULL"/>
    <s v="טיפול  -SOL. POLYDIN"/>
    <s v="\\mc-srvfiles\ReuthFs\Applications\puzzlesoft\hospital_avotfiles\WoundsPics-1\IMG_3840.JPG"/>
    <n v="9"/>
    <d v="2015-04-19T07:09:22"/>
    <n v="2"/>
    <x v="0"/>
    <x v="4"/>
    <s v="L"/>
    <s v="עקב שמאל"/>
    <d v="2015-04-15T00:00:00"/>
    <s v="לא"/>
    <s v="סגור"/>
    <n v="14643746"/>
    <s v="בן ציון"/>
    <s v="לנצמן"/>
    <s v="זכר"/>
    <d v="1928-06-03T00:00:00"/>
    <n v="51503"/>
    <s v="IMG_3840.JPG"/>
  </r>
  <r>
    <n v="72812"/>
    <d v="2015-04-18T00:00:00"/>
    <n v="6"/>
    <n v="5"/>
    <n v="3"/>
    <s v="4-הפרשה מוגלתית מעטה"/>
    <s v="קטנה"/>
    <s v="משולב"/>
    <n v="4"/>
    <s v="NULL"/>
    <s v="NULL"/>
    <s v="נעשתה הטריה כירורגית, טיפול עם הרטבות הרטמן * 3 ליום."/>
    <s v="\\mc-srvfiles\ReuthFs\Applications\puzzlesoft\hospital_avotfiles\WoundsPics-1\IMG_3843.JPG"/>
    <n v="14"/>
    <d v="2015-04-18T14:00:20"/>
    <n v="1"/>
    <x v="0"/>
    <x v="1"/>
    <s v="R"/>
    <m/>
    <d v="2015-03-25T00:00:00"/>
    <s v="לא"/>
    <s v="פעיל"/>
    <n v="47288352"/>
    <s v="אברהם"/>
    <s v="רום"/>
    <s v="זכר"/>
    <d v="1939-01-01T00:00:00"/>
    <n v="51258"/>
    <s v="IMG_3843.JPG"/>
  </r>
  <r>
    <n v="72863"/>
    <d v="2015-04-20T00:00:00"/>
    <n v="7"/>
    <n v="2.5"/>
    <n v="0"/>
    <s v="4-הפרשה מוגלתית מעטה"/>
    <s v="קטנה"/>
    <s v="משולב"/>
    <n v="3"/>
    <s v="NULL"/>
    <s v="NULL"/>
    <s v="פצע בכף רגל גדם ימין 7*2.5 סמ', יבש, שינוי  טיפול בPOLYDIN  X 1/D"/>
    <s v="\\mc-srvfiles\ReuthFs\Applications\puzzlesoft\hospital_avotfiles\WoundsPics-1\IMG_3847.JPG"/>
    <n v="13"/>
    <d v="2015-04-20T14:51:26"/>
    <n v="3"/>
    <x v="2"/>
    <x v="17"/>
    <s v="R"/>
    <s v="גדם ימין"/>
    <d v="2014-09-01T00:00:00"/>
    <s v="לא"/>
    <s v="פעיל"/>
    <n v="1412907"/>
    <s v="מנחם ישראל"/>
    <s v="גרילק"/>
    <s v="זכר"/>
    <d v="1946-07-27T00:00:00"/>
    <n v="48655"/>
    <s v="IMG_3847.JPG"/>
  </r>
  <r>
    <n v="72864"/>
    <d v="2015-04-20T00:00:00"/>
    <n v="3"/>
    <n v="2"/>
    <n v="0"/>
    <s v="0-ללא הפרשה"/>
    <s v="ללא הפרשה"/>
    <s v="משולב"/>
    <n v="3"/>
    <s v="NULL"/>
    <s v="NULL"/>
    <s v="פצע  3*2 סמ', יבש, דרגה 3, הוחלף טיפול בPOLYDIN"/>
    <s v="\\mc-srvfiles\ReuthFs\Applications\puzzlesoft\hospital_avotfiles\WoundsPics-1\IMG_3849.JPG"/>
    <n v="10"/>
    <d v="2015-04-20T14:52:14"/>
    <n v="4"/>
    <x v="0"/>
    <x v="17"/>
    <s v="R"/>
    <s v="קרסול"/>
    <d v="2015-02-24T00:00:00"/>
    <s v="כן"/>
    <s v="פעיל"/>
    <n v="1412907"/>
    <s v="מנחם ישראל"/>
    <s v="גרילק"/>
    <s v="זכר"/>
    <d v="1946-07-27T00:00:00"/>
    <n v="48655"/>
    <s v="IMG_3849.JPG"/>
  </r>
  <r>
    <n v="72844"/>
    <d v="2015-04-20T00:00:00"/>
    <n v="5"/>
    <n v="1.5"/>
    <n v="0.1"/>
    <s v="2-הפרשה סרו דמית"/>
    <s v="קטנה"/>
    <s v="משולב"/>
    <n v="2"/>
    <s v="NULL"/>
    <s v="NULL"/>
    <s v="הותחל טיפול ב CR. SILVEROL פעמיים ביום."/>
    <s v="\\mc-srvfiles\ReuthFs\Applications\puzzlesoft\hospital_avotfiles\WoundsPics-1\IMG_3851.JPG"/>
    <n v="11"/>
    <d v="2015-04-20T12:41:28"/>
    <n v="6"/>
    <x v="0"/>
    <x v="9"/>
    <s v="L"/>
    <s v="עורף"/>
    <d v="2015-04-20T00:00:00"/>
    <s v="כן"/>
    <s v="סגור"/>
    <n v="318047883"/>
    <s v="איפטח"/>
    <s v="חודיאנטוב"/>
    <s v="זכר"/>
    <d v="1957-09-04T00:00:00"/>
    <n v="42838"/>
    <s v="IMG_3851.JPG"/>
  </r>
  <r>
    <n v="72869"/>
    <d v="2015-04-20T00:00:00"/>
    <n v="1"/>
    <n v="1"/>
    <n v="0"/>
    <s v="0-ללא הפרשה"/>
    <s v="ללא הפרשה"/>
    <s v="משולב"/>
    <n v="2"/>
    <s v="NULL"/>
    <s v="NULL"/>
    <s v="פצע יבש שטחי עם מצורציה.  ללא סימני דלקת. הוחלף טיפול מקומי.  פצע צולם."/>
    <s v="\\mc-emc-srvfiles\ReuthFs\Applications\puzzlesoft\hospital_avotfiles\WoundsPics-1\IMG_3853.JPG"/>
    <n v="6"/>
    <d v="2015-04-20T21:10:34"/>
    <n v="11"/>
    <x v="0"/>
    <x v="4"/>
    <s v="R"/>
    <m/>
    <d v="2015-04-02T00:00:00"/>
    <s v="כן"/>
    <s v="פעיל"/>
    <n v="64636459"/>
    <s v="ראובן"/>
    <s v="מנור"/>
    <s v="זכר"/>
    <d v="1952-12-14T00:00:00"/>
    <n v="38718"/>
    <s v="IMG_3853.JPG"/>
  </r>
  <r>
    <n v="72870"/>
    <d v="2015-04-20T00:00:00"/>
    <n v="1"/>
    <n v="1"/>
    <n v="0"/>
    <s v="0-ללא הפרשה"/>
    <s v="ללא הפרשה"/>
    <s v="משולב"/>
    <n v="2"/>
    <s v="NULL"/>
    <s v="NULL"/>
    <s v="פצע יבש.‏{ מתחת הבוהן }. הוחל טיפול מקומי.  פצע צולם."/>
    <s v="\\mc-emc-srvfiles\ReuthFs\Applications\puzzlesoft\hospital_avotfiles\WoundsPics-1\IMG_3854.JPG"/>
    <n v="6"/>
    <d v="2015-04-20T21:12:06"/>
    <n v="12"/>
    <x v="0"/>
    <x v="17"/>
    <s v="R"/>
    <m/>
    <d v="2015-04-19T00:00:00"/>
    <s v="כן"/>
    <s v="פעיל"/>
    <n v="64636459"/>
    <s v="ראובן"/>
    <s v="מנור"/>
    <s v="זכר"/>
    <d v="1952-12-14T00:00:00"/>
    <n v="38718"/>
    <s v="IMG_3854.JPG"/>
  </r>
  <r>
    <n v="72858"/>
    <d v="2015-04-20T00:00:00"/>
    <n v="2.5"/>
    <n v="4"/>
    <n v="1"/>
    <s v="4-הפרשה מוגלתית מעטה"/>
    <s v="בינונית"/>
    <s v="צהוב-רקמה נקרוטית רכה,צמיגה"/>
    <n v="3"/>
    <s v="NULL"/>
    <s v="NULL"/>
    <s v="פצע במצב שיפור עם פחות הפרשות לאומת הקודם ממשיכה אותו טיפול    \"/>
    <s v="\\mc-srvfiles\ReuthFs\Applications\puzzlesoft\hospital_avotfiles\WoundsPics-1\IMG_3857.JPG"/>
    <n v="13"/>
    <d v="2015-04-20T13:06:44"/>
    <n v="8"/>
    <x v="0"/>
    <x v="31"/>
    <s v="C"/>
    <s v="מחת סנטר במפגש עם הסוגר של הקנולה"/>
    <d v="2015-04-14T00:00:00"/>
    <s v="כן"/>
    <s v="סגור"/>
    <n v="30597280"/>
    <s v="מרסלה"/>
    <s v="סטון"/>
    <s v="נקבה"/>
    <d v="1933-01-01T00:00:00"/>
    <n v="46756"/>
    <s v="IMG_3857.JPG"/>
  </r>
  <r>
    <n v="72854"/>
    <d v="2015-04-20T00:00:00"/>
    <n v="1.5"/>
    <n v="1.5"/>
    <n v="0"/>
    <s v="1-הפרשה סרוטית"/>
    <s v="קטנה"/>
    <m/>
    <n v="2"/>
    <s v="NULL"/>
    <s v="NULL"/>
    <s v="נפתח בעכוז צלקת ישנה בגודל 1.5*1.5 הוחל טיפול CR THREOLONE*2"/>
    <s v="\\mc-srvfiles\ReuthFs\Applications\puzzlesoft\hospital_avotfiles\WoundsPics-1\IMG_3858.JPG"/>
    <n v="6"/>
    <d v="2015-04-20T13:01:00"/>
    <n v="13"/>
    <x v="0"/>
    <x v="1"/>
    <s v="L"/>
    <s v="עכוז שמאל"/>
    <d v="2015-04-20T00:00:00"/>
    <s v="כן"/>
    <s v="סגור"/>
    <n v="71023733"/>
    <s v="יעקב"/>
    <s v="בקל"/>
    <s v="זכר"/>
    <d v="1943-01-01T00:00:00"/>
    <n v="50638"/>
    <s v="IMG_3858.JPG"/>
  </r>
  <r>
    <n v="72843"/>
    <d v="2015-04-20T00:00:00"/>
    <n v="6"/>
    <n v="5"/>
    <n v="5"/>
    <s v="1-הפרשה סרוטית"/>
    <s v="בינונית"/>
    <s v="משולב"/>
    <n v="4"/>
    <s v="NULL"/>
    <s v="NULL"/>
    <s v="סימני אוסטואמיאליטיס ( עצמ הזנב חסוף במגע ) הרטבות עם HARTMAN*3"/>
    <s v="\\mc-srvfiles\ReuthFs\Applications\puzzlesoft\hospital_avotfiles\WoundsPics-1\IMG_3862.JPG"/>
    <n v="15"/>
    <d v="2015-04-20T12:39:27"/>
    <n v="3"/>
    <x v="0"/>
    <x v="1"/>
    <s v="L"/>
    <s v="עכוז שמאל"/>
    <d v="2015-03-04T00:00:00"/>
    <s v="לא"/>
    <s v="סגור"/>
    <n v="52917317"/>
    <s v="אברהם"/>
    <s v="גומה"/>
    <s v="זכר"/>
    <d v="1954-10-04T00:00:00"/>
    <n v="50977"/>
    <s v="IMG_3862.JPG"/>
  </r>
  <r>
    <n v="72842"/>
    <d v="2015-04-20T00:00:00"/>
    <n v="5"/>
    <n v="4"/>
    <n v="0.1"/>
    <s v="0-ללא הפרשה"/>
    <s v="ללא הפרשה"/>
    <s v="ורוד-רקמת אפיטל"/>
    <n v="2"/>
    <s v="NULL"/>
    <s v="NULL"/>
    <s v="UNG. THREALON * 2"/>
    <s v="\\mc-srvfiles\ReuthFs\Applications\puzzlesoft\hospital_avotfiles\WoundsPics-1\IMG_3864.JPG"/>
    <n v="10"/>
    <d v="2015-04-20T12:36:49"/>
    <n v="2"/>
    <x v="0"/>
    <x v="1"/>
    <s v="R"/>
    <s v="עכוז ימין"/>
    <d v="2015-03-04T00:00:00"/>
    <s v="לא"/>
    <s v="סגור"/>
    <n v="52917317"/>
    <s v="אברהם"/>
    <s v="גומה"/>
    <s v="זכר"/>
    <d v="1954-10-04T00:00:00"/>
    <n v="50977"/>
    <s v="IMG_3864.JPG"/>
  </r>
  <r>
    <n v="72799"/>
    <d v="2015-04-18T00:00:00"/>
    <n v="3"/>
    <n v="3"/>
    <n v="2"/>
    <s v="0-ללא הפרשה"/>
    <s v="ללא הפרשה"/>
    <m/>
    <n v="3"/>
    <s v="NULL"/>
    <s v="NULL"/>
    <s v="ללא שינוי ממשיך בטיפול עם COLIRACINX1"/>
    <s v="\\mc-srvfiles\ReuthFs\Applications\puzzlesoft\hospital_avotfiles\WoundsPics-1\IMG_3866.JPG"/>
    <n v="8"/>
    <d v="2015-04-18T10:22:41"/>
    <n v="1"/>
    <x v="0"/>
    <x v="1"/>
    <s v="C"/>
    <s v="עכוז אמצעי"/>
    <d v="2013-02-10T00:00:00"/>
    <s v="לא"/>
    <s v="סגור"/>
    <s v="P854472560"/>
    <s v="wasim"/>
    <s v="sameh daghlas"/>
    <s v="זכר"/>
    <d v="1993-03-11T00:00:00"/>
    <n v="40143"/>
    <s v="IMG_3866.JPG"/>
  </r>
  <r>
    <n v="72801"/>
    <d v="2015-04-18T00:00:00"/>
    <n v="1"/>
    <n v="1"/>
    <n v="10"/>
    <s v="2-הפרשה סרו דמית"/>
    <s v="בינונית"/>
    <s v="משולב"/>
    <n v="4"/>
    <s v="NULL"/>
    <s v="NULL"/>
    <s v="ללא שינוי ממשיך בטיפול עם SOL.NACL0.9%X1"/>
    <s v="\\mc-srvfiles\ReuthFs\Applications\puzzlesoft\hospital_avotfiles\WoundsPics-1\IMG_3869.JPG"/>
    <n v="8"/>
    <d v="2015-04-18T10:29:26"/>
    <n v="3"/>
    <x v="0"/>
    <x v="3"/>
    <s v="L"/>
    <s v="טרוכנטר אחורי ISCHIUM ,עכוז תחתון"/>
    <d v="2013-02-10T00:00:00"/>
    <s v="לא"/>
    <s v="סגור"/>
    <s v="P854472560"/>
    <s v="wasim"/>
    <s v="sameh daghlas"/>
    <s v="זכר"/>
    <d v="1993-03-11T00:00:00"/>
    <n v="40143"/>
    <s v="IMG_3869.JPG"/>
  </r>
  <r>
    <n v="72800"/>
    <d v="2015-04-18T00:00:00"/>
    <n v="1"/>
    <n v="1"/>
    <n v="2"/>
    <s v="2-הפרשה סרו דמית"/>
    <s v="קטנה"/>
    <s v="משולב"/>
    <n v="3"/>
    <s v="NULL"/>
    <s v="NULL"/>
    <s v="ללא שינוי ממשיך בטיפול עם COLIRACINX1"/>
    <s v="\\mc-srvfiles\ReuthFs\Applications\puzzlesoft\hospital_avotfiles\WoundsPics-1\IMG_3870.JPG"/>
    <n v="7"/>
    <d v="2015-04-18T10:27:27"/>
    <n v="2"/>
    <x v="0"/>
    <x v="3"/>
    <s v="R"/>
    <s v="טרוכנטר אחורי ISCHIUM ימין , עכוז תחתון"/>
    <d v="2013-02-10T00:00:00"/>
    <s v="לא"/>
    <s v="סגור"/>
    <s v="P854472560"/>
    <s v="wasim"/>
    <s v="sameh daghlas"/>
    <s v="זכר"/>
    <d v="1993-03-11T00:00:00"/>
    <n v="40143"/>
    <s v="IMG_3870.JPG"/>
  </r>
  <r>
    <n v="96167"/>
    <d v="2021-04-03T00:00:00"/>
    <n v="3.5"/>
    <n v="5.5"/>
    <n v="2"/>
    <s v="0-ללא הפרשה"/>
    <s v="ללא הפרשה"/>
    <s v="משולב"/>
    <n v="4"/>
    <s v="מרכז תחום פצע"/>
    <s v="מזרון סטטי לפיזור לחץ,כריות תמיכה לגוף,סדיניה (רביעיה) למניעת חיכוך"/>
    <s v="עצם נמוש.נמשיך טיפול מקומי - הרטבות HARTMAN. מסביב לפצע =&gt; מריחה DERMA GRAN PASTA.  פצע צולם"/>
    <s v="\\mc-appsrv1\Applications\puzzlesoft\hospital_avotfiles\WoundsPics-1\IMG_3872.JPG"/>
    <n v="12"/>
    <d v="2021-04-03T01:58:38"/>
    <n v="3"/>
    <x v="0"/>
    <x v="1"/>
    <s v="C"/>
    <m/>
    <d v="2020-03-19T00:00:00"/>
    <s v="כן"/>
    <s v="פעיל"/>
    <n v="46038949"/>
    <s v="יחזקאל"/>
    <s v="עובד"/>
    <s v="זכר"/>
    <d v="1947-01-01T00:00:00"/>
    <n v="67106"/>
    <s v="IMG_3872.JPG"/>
  </r>
  <r>
    <n v="72802"/>
    <d v="2015-04-18T00:00:00"/>
    <n v="1.5"/>
    <n v="1.5"/>
    <n v="0.5"/>
    <s v="2-הפרשה סרו דמית"/>
    <s v="קטנה"/>
    <s v="משולב"/>
    <n v="2"/>
    <s v="NULL"/>
    <s v="NULL"/>
    <s v="פצע  נקי עם אזור פיברוטי מסביב ,טיפולCR.THREOLONE X1"/>
    <s v="\\mc-srvfiles\ReuthFs\Applications\puzzlesoft\hospital_avotfiles\WoundsPics-1\IMG_3874.JPG"/>
    <n v="9"/>
    <d v="2015-04-18T10:36:13"/>
    <n v="1"/>
    <x v="4"/>
    <x v="13"/>
    <s v="R"/>
    <s v="שוק קידמי ימין-תחתון"/>
    <d v="2015-04-15T00:00:00"/>
    <s v="לא"/>
    <s v="סגור"/>
    <n v="66129834"/>
    <s v="יניב"/>
    <s v="בייר"/>
    <s v="זכר"/>
    <d v="1982-10-11T00:00:00"/>
    <n v="51499"/>
    <s v="IMG_3874.JPG"/>
  </r>
  <r>
    <n v="96166"/>
    <d v="2021-04-03T00:00:00"/>
    <n v="1.5"/>
    <n v="1"/>
    <n v="0.2"/>
    <s v="0-ללא הפרשה"/>
    <s v="ללא הפרשה"/>
    <s v="משולב"/>
    <n v="4"/>
    <s v="מרכז תחום פצע"/>
    <s v="מזרון סטטי לפיזור לחץ,כריות תמיכה לגוף,סדיניה (רביעיה) למניעת חיכוך"/>
    <s v="שיפור קל.  נמשיך טיפול מקומי =&gt; FLAMINAL GEL. מסביב פצע סימני פטרת =&gt; הול טיפול מקומי =&gt;  Clotrimazol"/>
    <s v="\\mc-appsrv1\Applications\puzzlesoft\hospital_avotfiles\WoundsPics-1\IMG_3874.JPG"/>
    <n v="7"/>
    <d v="2021-04-03T01:55:27"/>
    <n v="4"/>
    <x v="0"/>
    <x v="7"/>
    <s v="L"/>
    <m/>
    <d v="2020-10-21T00:00:00"/>
    <s v="כן"/>
    <s v="פעיל"/>
    <n v="46038949"/>
    <s v="יחזקאל"/>
    <s v="עובד"/>
    <s v="זכר"/>
    <d v="1947-01-01T00:00:00"/>
    <n v="67106"/>
    <s v="IMG_3874.JPG"/>
  </r>
  <r>
    <n v="96137"/>
    <d v="2021-04-01T00:00:00"/>
    <n v="1.5"/>
    <n v="1.5"/>
    <n v="0"/>
    <s v="0-ללא הפרשה"/>
    <s v="ללא הפרשה"/>
    <s v="משולב"/>
    <n v="3"/>
    <m/>
    <m/>
    <m/>
    <s v="\\mc-appsrv1\Applications\puzzlesoft\hospital_avotfiles\WoundsPics-1\IMG_3876.JPG"/>
    <n v="8"/>
    <d v="2021-04-01T13:54:51"/>
    <n v="1"/>
    <x v="0"/>
    <x v="2"/>
    <s v="L"/>
    <m/>
    <d v="2021-03-11T00:00:00"/>
    <s v="כן"/>
    <s v="פעיל"/>
    <n v="78219649"/>
    <s v="ניסים"/>
    <s v="זנאתי"/>
    <s v="זכר"/>
    <d v="1951-01-01T00:00:00"/>
    <n v="79540"/>
    <s v="IMG_3876.JPG"/>
  </r>
  <r>
    <n v="72804"/>
    <d v="2015-04-18T00:00:00"/>
    <n v="2"/>
    <n v="1"/>
    <n v="0.2"/>
    <s v="0-ללא הפרשה"/>
    <s v="ללא הפרשה"/>
    <m/>
    <n v="2"/>
    <s v="NULL"/>
    <s v="NULL"/>
    <s v="פצע ניקרוטי ממשיך בטיפול עם SALINE 0.9%X1"/>
    <s v="\\mc-srvfiles\ReuthFs\Applications\puzzlesoft\hospital_avotfiles\WoundsPics-1\IMG_3878.JPG"/>
    <n v="4"/>
    <d v="2015-04-18T10:41:14"/>
    <n v="1"/>
    <x v="1"/>
    <x v="13"/>
    <s v="R"/>
    <s v="שוק חלק תחתון"/>
    <d v="2015-03-09T00:00:00"/>
    <s v="לא"/>
    <s v="פעיל"/>
    <n v="309594448"/>
    <s v="מאמו"/>
    <s v="וונדמאגן"/>
    <s v="זכר"/>
    <d v="1973-01-01T00:00:00"/>
    <n v="51020"/>
    <s v="IMG_3878.JPG"/>
  </r>
  <r>
    <n v="96138"/>
    <d v="2021-04-01T00:00:00"/>
    <n v="1"/>
    <n v="0"/>
    <n v="0"/>
    <s v="0-ללא הפרשה"/>
    <s v="ללא הפרשה"/>
    <s v="משולב"/>
    <n v="2"/>
    <m/>
    <m/>
    <m/>
    <s v="\\mc-appsrv1\Applications\puzzlesoft\hospital_avotfiles\WoundsPics-1\IMG_3878.JPG"/>
    <n v="3"/>
    <d v="2021-04-01T13:56:25"/>
    <n v="2"/>
    <x v="0"/>
    <x v="2"/>
    <s v="R"/>
    <m/>
    <d v="2021-03-11T00:00:00"/>
    <s v="כן"/>
    <s v="פעיל"/>
    <n v="78219649"/>
    <s v="ניסים"/>
    <s v="זנאתי"/>
    <s v="זכר"/>
    <d v="1951-01-01T00:00:00"/>
    <n v="79540"/>
    <s v="IMG_3878.JPG"/>
  </r>
  <r>
    <n v="96155"/>
    <d v="2021-04-03T00:00:00"/>
    <n v="7.5"/>
    <n v="5.5"/>
    <n v="2"/>
    <s v="1-הפרשה סרוטית"/>
    <s v="קטנה"/>
    <s v="משולב"/>
    <n v="4"/>
    <s v="מרכז תחום פצע"/>
    <s v="מזרון סטטי לפיזור לחץ,כריות תמיכה לגוף,סדיניה (רביעיה) למניעת חיכוך"/>
    <s v="פצע נקי.עצם נמושה. ללא סימני דלקת מסביב.כיסים בשעות 15 -9. אורך 4 סם'. היפרגרנולציה.נמשיך טיפול מקומי עם הרטבות =&gt; HARTMAN.  פצע צולם"/>
    <s v="\\mc-appsrv1\Applications\puzzlesoft\hospital_avotfiles\WoundsPics-1\IMG_3880.JPG"/>
    <n v="14"/>
    <d v="2021-04-03T01:22:48"/>
    <n v="1"/>
    <x v="0"/>
    <x v="1"/>
    <s v="C"/>
    <m/>
    <d v="2020-03-30T00:00:00"/>
    <s v="לא"/>
    <s v="פעיל"/>
    <n v="54779665"/>
    <s v="בתיה"/>
    <s v="אביטבול"/>
    <s v="נקבה"/>
    <d v="1957-08-23T00:00:00"/>
    <n v="74804"/>
    <s v="IMG_3880.JPG"/>
  </r>
  <r>
    <n v="96156"/>
    <d v="2021-04-03T00:00:00"/>
    <n v="2.5"/>
    <n v="1.5"/>
    <n v="2.5"/>
    <s v="0-ללא הפרשה"/>
    <s v="קטנה"/>
    <s v="משולב"/>
    <n v="4"/>
    <s v="מרכז תחום פצע"/>
    <s v="מזרון סטטי לפיזור לחץ,כריות תמיכה לגוף,סדיניה (רביעיה) למניעת חיכוך"/>
    <s v="פצע נקי., עומק 4 ס&quot;מ, כיס בשעה 3 באורך 4 ס&quot;מ, כיס בשעה 9 באורך 2 ס&quot;מ.,  נמשיך טיפול מקומי  עם שטיפות . ללא חבישה.סימני פטרת מסביב לפצע ללא שיפור - הוחלף טיפול מקומי ל DERMACOMBIN.  פצע בחריץ בשלב סגירה."/>
    <s v="\\mc-appsrv1\Applications\puzzlesoft\hospital_avotfiles\WoundsPics-1\IMG_3882.JPG"/>
    <n v="10"/>
    <d v="2021-04-03T01:27:45"/>
    <n v="3"/>
    <x v="0"/>
    <x v="0"/>
    <s v="C"/>
    <m/>
    <d v="2016-04-04T00:00:00"/>
    <s v="כן"/>
    <s v="פעיל"/>
    <n v="8918534"/>
    <s v="ברוריה"/>
    <s v="אבני"/>
    <s v="נקבה"/>
    <d v="1937-10-20T00:00:00"/>
    <n v="56102"/>
    <s v="IMG_3882.JPG"/>
  </r>
  <r>
    <n v="72805"/>
    <d v="2015-04-18T00:00:00"/>
    <n v="2"/>
    <n v="1"/>
    <n v="0.2"/>
    <s v="0-ללא הפרשה"/>
    <s v="ללא הפרשה"/>
    <m/>
    <n v="2"/>
    <s v="NULL"/>
    <s v="NULL"/>
    <s v="מספר פצעים פיברוטיים טיפול עם CR.THREOLONE+GAZA-VASELINX1"/>
    <s v="\\mc-srvfiles\ReuthFs\Applications\puzzlesoft\hospital_avotfiles\WoundsPics-1\IMG_3882.JPG"/>
    <n v="4"/>
    <d v="2015-04-18T10:48:36"/>
    <n v="1"/>
    <x v="4"/>
    <x v="17"/>
    <s v="R"/>
    <s v="כף רגל חיצוני"/>
    <d v="2015-04-15T00:00:00"/>
    <s v="לא"/>
    <s v="פעיל"/>
    <n v="40594665"/>
    <s v="שניר"/>
    <s v="קובני"/>
    <s v="זכר"/>
    <d v="1980-12-01T00:00:00"/>
    <n v="51498"/>
    <s v="IMG_3882.JPG"/>
  </r>
  <r>
    <n v="72803"/>
    <d v="2015-04-18T00:00:00"/>
    <n v="6"/>
    <n v="2"/>
    <n v="0.3"/>
    <s v="2-הפרשה סרו דמית"/>
    <s v="בינונית"/>
    <s v="משולב"/>
    <n v="3"/>
    <s v="NULL"/>
    <s v="NULL"/>
    <s v="פצע החמיר הוחל בטיפול עם COLIRACINX2"/>
    <s v="\\mc-srvfiles\ReuthFs\Applications\puzzlesoft\hospital_avotfiles\WoundsPics-1\IMG_3884.JPG"/>
    <n v="13"/>
    <d v="2015-04-18T10:38:59"/>
    <n v="1"/>
    <x v="1"/>
    <x v="23"/>
    <s v="L"/>
    <s v="אצבעות דרגל שמאל"/>
    <d v="2015-03-29T00:00:00"/>
    <s v="לא"/>
    <s v="סגור"/>
    <n v="309124212"/>
    <s v="יורי"/>
    <s v="ליסנקו"/>
    <s v="זכר"/>
    <d v="1962-02-06T00:00:00"/>
    <n v="51306"/>
    <s v="IMG_3884.JPG"/>
  </r>
  <r>
    <n v="96181"/>
    <d v="2021-04-03T00:00:00"/>
    <n v="4.5"/>
    <n v="3.5"/>
    <n v="0"/>
    <s v="0-ללא הפרשה"/>
    <s v="ללא הפרשה"/>
    <s v="שחור-רקמה נקרוטית יבשה"/>
    <s v="לא ניתן להגדרה"/>
    <m/>
    <m/>
    <s v="טיפול  SOL POLYDINE  פעמיים ביום."/>
    <s v="\\mc-appsrv1\Applications\puzzlesoft\hospital_avotfiles\WoundsPics-1\IMG_3885.JPG"/>
    <n v="13"/>
    <d v="2021-04-03T12:53:18"/>
    <n v="5"/>
    <x v="5"/>
    <x v="21"/>
    <s v="L"/>
    <s v="צד חיצוני בזסיס של הבוהן"/>
    <d v="2021-04-01T00:00:00"/>
    <s v="כן"/>
    <s v="פעיל"/>
    <n v="65778037"/>
    <s v="פאינה"/>
    <s v="סוקולינסקי"/>
    <s v="נקבה"/>
    <d v="1923-11-27T00:00:00"/>
    <n v="18221"/>
    <s v="IMG_3885.JPG"/>
  </r>
  <r>
    <n v="72875"/>
    <d v="2015-04-21T00:00:00"/>
    <n v="0"/>
    <n v="0"/>
    <n v="0"/>
    <s v="0-ללא הפרשה"/>
    <s v="ללא הפרשה"/>
    <m/>
    <n v="0"/>
    <s v="NULL"/>
    <s v="NULL"/>
    <m/>
    <s v="\\mc-srvfiles\ReuthFs\Applications\puzzlesoft\hospital_avotfiles\WoundsPics-1\IMG_3886.JPG"/>
    <n v="0"/>
    <d v="2015-04-21T04:39:49"/>
    <n v="1"/>
    <x v="0"/>
    <x v="1"/>
    <s v="C"/>
    <s v="פצע לחץ"/>
    <d v="2015-03-17T00:00:00"/>
    <s v="לא"/>
    <s v="סגור"/>
    <n v="321973562"/>
    <s v="אולגה"/>
    <s v="גוטריץ'"/>
    <s v="נקבה"/>
    <d v="1971-07-03T00:00:00"/>
    <n v="51154"/>
    <s v="IMG_3886.JPG"/>
  </r>
  <r>
    <n v="72836"/>
    <d v="2015-04-20T00:00:00"/>
    <n v="3"/>
    <n v="2.5"/>
    <n v="0.1"/>
    <s v="0-ללא הפרשה"/>
    <s v="ללא הפרשה"/>
    <s v="משולב"/>
    <n v="2"/>
    <s v="NULL"/>
    <s v="NULL"/>
    <s v="טיפול בPOLYDINE פעמיים ביום."/>
    <s v="\\mc-srvfiles\ReuthFs\Applications\puzzlesoft\hospital_avotfiles\WoundsPics-1\IMG_3887.JPG"/>
    <n v="10"/>
    <d v="2015-04-20T12:24:18"/>
    <n v="2"/>
    <x v="4"/>
    <x v="21"/>
    <s v="L"/>
    <s v="מתחת לבוהן צד פנימי."/>
    <d v="2015-04-05T00:00:00"/>
    <s v="כן"/>
    <s v="פעיל"/>
    <n v="45263126"/>
    <s v="מרים"/>
    <s v="בראונשטיין"/>
    <s v="נקבה"/>
    <d v="1922-11-30T00:00:00"/>
    <n v="45412"/>
    <s v="IMG_3887.JPG"/>
  </r>
  <r>
    <n v="96183"/>
    <d v="2021-04-01T00:00:00"/>
    <n v="3.5"/>
    <n v="3"/>
    <n v="0.2"/>
    <s v="0-ללא הפרשה"/>
    <s v="ללא הפרשה"/>
    <s v="משולב"/>
    <n v="4"/>
    <s v="מרכז תחום פצע"/>
    <s v="מזרון סטטי לפיזור לחץ,כריות תמיכה לגוף"/>
    <s v="באצבע סימני מומיפיקציה חלקית.  המשל  טיפול מקומי =&gt; SOL.POLYDIN"/>
    <s v="\\mc-appsrv1\Applications\puzzlesoft\hospital_avotfiles\WoundsPics-1\IMG_3888.JPG"/>
    <n v="11"/>
    <d v="2021-04-03T13:04:01"/>
    <n v="3"/>
    <x v="0"/>
    <x v="17"/>
    <s v="L"/>
    <s v="אצבע  2"/>
    <d v="2021-01-10T00:00:00"/>
    <s v="כן"/>
    <s v="פעיל"/>
    <n v="65778037"/>
    <s v="פאינה"/>
    <s v="סוקולינסקי"/>
    <s v="נקבה"/>
    <d v="1923-11-27T00:00:00"/>
    <n v="18221"/>
    <s v="IMG_3888.JPG"/>
  </r>
  <r>
    <n v="72838"/>
    <d v="2015-04-20T00:00:00"/>
    <n v="3"/>
    <n v="3"/>
    <n v="0.1"/>
    <s v="1-הפרשה סרוטית"/>
    <s v="קטנה"/>
    <s v="משולב"/>
    <n v="2"/>
    <s v="NULL"/>
    <s v="NULL"/>
    <s v="מריחה עם CR.THREOLONE   פעמיים ביום."/>
    <s v="\\mc-srvfiles\ReuthFs\Applications\puzzlesoft\hospital_avotfiles\WoundsPics-1\IMG_3889.JPG"/>
    <n v="12"/>
    <d v="2015-04-20T12:25:23"/>
    <n v="4"/>
    <x v="0"/>
    <x v="17"/>
    <s v="L"/>
    <m/>
    <d v="2015-04-12T00:00:00"/>
    <s v="כן"/>
    <s v="פעיל"/>
    <n v="45263126"/>
    <s v="מרים"/>
    <s v="בראונשטיין"/>
    <s v="נקבה"/>
    <d v="1922-11-30T00:00:00"/>
    <n v="45412"/>
    <s v="IMG_3889.JPG"/>
  </r>
  <r>
    <n v="96182"/>
    <d v="2021-04-01T00:00:00"/>
    <n v="2"/>
    <n v="1.5"/>
    <n v="0.2"/>
    <s v="2-הפרשה סרו דמית"/>
    <s v="קטנה"/>
    <s v="משולב"/>
    <n v="4"/>
    <s v="מרכז תחום פצע"/>
    <s v="מזרון סטטי לפיזור לחץ,כריות תמיכה לגוף,סדיניה (רביעיה) למניעת חיכוך"/>
    <s v="אפצע 3 פצע דרגה 4 גודל 2X1.5 XN', אצבע 4  פצע דרגה 4 גודל 1X1.5סמ''. טיפול SOL POLYDINE."/>
    <s v="\\mc-appsrv1\Applications\puzzlesoft\hospital_avotfiles\WoundsPics-1\IMG_3891.JPG"/>
    <n v="6"/>
    <d v="2021-04-03T13:01:40"/>
    <n v="4"/>
    <x v="0"/>
    <x v="17"/>
    <s v="L"/>
    <s v="פצעים בין אצבעות 3-4"/>
    <d v="2021-03-01T00:00:00"/>
    <s v="כן"/>
    <s v="פעיל"/>
    <n v="65778037"/>
    <s v="פאינה"/>
    <s v="סוקולינסקי"/>
    <s v="נקבה"/>
    <d v="1923-11-27T00:00:00"/>
    <n v="18221"/>
    <s v="IMG_3891.JPG"/>
  </r>
  <r>
    <n v="72837"/>
    <d v="2015-04-20T00:00:00"/>
    <n v="2"/>
    <n v="2"/>
    <n v="0.1"/>
    <s v="0-ללא הפרשה"/>
    <s v="ללא הפרשה"/>
    <s v="משולב"/>
    <n v="2"/>
    <s v="NULL"/>
    <s v="NULL"/>
    <s v="מריחה עם  POLYDIN   פעמיים ביום."/>
    <s v="\\mc-srvfiles\ReuthFs\Applications\puzzlesoft\hospital_avotfiles\WoundsPics-1\IMG_3892.JPG"/>
    <n v="9"/>
    <d v="2015-04-20T12:25:03"/>
    <n v="3"/>
    <x v="0"/>
    <x v="17"/>
    <s v="R"/>
    <m/>
    <d v="2015-04-12T00:00:00"/>
    <s v="כן"/>
    <s v="סגור"/>
    <n v="45263126"/>
    <s v="מרים"/>
    <s v="בראונשטיין"/>
    <s v="נקבה"/>
    <d v="1922-11-30T00:00:00"/>
    <n v="45412"/>
    <s v="IMG_3892.JPG"/>
  </r>
  <r>
    <n v="96177"/>
    <d v="2021-04-03T00:00:00"/>
    <n v="10"/>
    <n v="6"/>
    <n v="0.1"/>
    <s v="0-ללא הפרשה"/>
    <s v="ללא הפרשה"/>
    <s v="אדום-רקמת גרנולציה"/>
    <n v="2"/>
    <s v="מרכז תחום פצע"/>
    <s v="מזרון סטטי לפיזור לחץ,כריות תמיכה לגוף,סדיניה (רביעיה) למניעת חיכוך"/>
    <s v="עור עם סימני פטרת מטופל במריחה CR. DERMACOMBIN . שיפשופים בשני הצדדים  טיפול  - OIN POLYDINE."/>
    <s v="\\mc-appsrv1\Applications\puzzlesoft\hospital_avotfiles\WoundsPics-1\IMG_3893.JPG"/>
    <n v="12"/>
    <d v="2021-04-03T10:37:18"/>
    <n v="6"/>
    <x v="0"/>
    <x v="1"/>
    <s v="C"/>
    <s v="בשני צדדים"/>
    <d v="2021-04-01T00:00:00"/>
    <s v="כן"/>
    <s v="פעיל"/>
    <n v="65778037"/>
    <s v="פאינה"/>
    <s v="סוקולינסקי"/>
    <s v="נקבה"/>
    <d v="1923-11-27T00:00:00"/>
    <n v="18221"/>
    <s v="IMG_3893.JPG"/>
  </r>
  <r>
    <n v="72835"/>
    <d v="2015-04-20T00:00:00"/>
    <n v="6"/>
    <n v="4"/>
    <n v="0.1"/>
    <s v="0-ללא הפרשה"/>
    <s v="ללא הפרשה"/>
    <s v="אדום-רקמת גרנולציה"/>
    <n v="2"/>
    <s v="NULL"/>
    <s v="NULL"/>
    <s v="המשך  מטופל  CR. SILVEROL פעמיים ביום."/>
    <s v="\\mc-srvfiles\ReuthFs\Applications\puzzlesoft\hospital_avotfiles\WoundsPics-1\IMG_3894.JPG"/>
    <n v="11"/>
    <d v="2015-04-20T12:23:42"/>
    <n v="1"/>
    <x v="0"/>
    <x v="1"/>
    <s v="C"/>
    <m/>
    <d v="2015-03-30T00:00:00"/>
    <s v="כן"/>
    <s v="פעיל"/>
    <n v="45263126"/>
    <s v="מרים"/>
    <s v="בראונשטיין"/>
    <s v="נקבה"/>
    <d v="1922-11-30T00:00:00"/>
    <n v="45412"/>
    <s v="IMG_3894.JPG"/>
  </r>
  <r>
    <n v="96159"/>
    <d v="2021-04-03T00:00:00"/>
    <n v="5"/>
    <n v="5"/>
    <n v="1"/>
    <s v="1-הפרשה סרוטית"/>
    <s v="קטנה"/>
    <s v="משולב"/>
    <n v="4"/>
    <s v="מרכז תחום פצע"/>
    <s v="מזרון סטטי לפיזור לחץ,כריות תמיכה לגוף,סדיניה (רביעיה) למניעת חיכוך"/>
    <s v="פצע נקי.  קיים כיס צירקולרי. 1 סם'.  נמשיך טיפול מקומי =&gt; הרטבות HARTMAN שלוש ביום,מסביב לפצע מריחה PARAFFIN WHITE SOFT.פצע צולם"/>
    <s v="\\mc-appsrv1\Applications\puzzlesoft\hospital_avotfiles\WoundsPics-1\IMG_3894.JPG"/>
    <n v="14"/>
    <d v="2021-04-03T01:37:58"/>
    <n v="3"/>
    <x v="0"/>
    <x v="0"/>
    <s v="C"/>
    <m/>
    <d v="2016-05-02T00:00:00"/>
    <s v="כן"/>
    <s v="פעיל"/>
    <n v="50920339"/>
    <s v="חוה"/>
    <s v="וכהולדר"/>
    <s v="נקבה"/>
    <d v="1951-12-17T00:00:00"/>
    <n v="23872"/>
    <s v="IMG_3894.JPG"/>
  </r>
  <r>
    <n v="96158"/>
    <d v="2021-04-03T00:00:00"/>
    <n v="7"/>
    <n v="1.5"/>
    <n v="0"/>
    <s v="0-ללא הפרשה"/>
    <s v="ללא הפרשה"/>
    <s v="משולב"/>
    <n v="2"/>
    <s v="מרכז תחום פצע"/>
    <s v="מזרון סטטי לפיזור לחץ,כריות תמיכה לגוף,סדיניה (רביעיה) למניעת חיכוך"/>
    <s v="פצע שטחי.שונה טיפול מקומי = &gt;  ל DERMADEN."/>
    <s v="\\mc-appsrv1\Applications\puzzlesoft\hospital_avotfiles\WoundsPics-1\IMG_3896.JPG"/>
    <n v="11"/>
    <d v="2021-04-03T01:34:16"/>
    <n v="1"/>
    <x v="0"/>
    <x v="0"/>
    <s v="C"/>
    <m/>
    <d v="2021-03-12T00:00:00"/>
    <s v="כן"/>
    <s v="פעיל"/>
    <n v="55411474"/>
    <s v="צפריר"/>
    <s v="גרינברג"/>
    <s v="זכר"/>
    <d v="1958-08-02T00:00:00"/>
    <n v="79779"/>
    <s v="IMG_3896.JPG"/>
  </r>
  <r>
    <n v="72876"/>
    <d v="2015-04-21T00:00:00"/>
    <n v="4"/>
    <n v="4"/>
    <n v="0"/>
    <s v="0-ללא הפרשה"/>
    <s v="ללא הפרשה"/>
    <s v="משולב"/>
    <n v="3"/>
    <s v="NULL"/>
    <s v="NULL"/>
    <s v="פצע שטחי יבש.בשלב הזה נמשיך טיפול עם הרטבות."/>
    <s v="\\mc-srvfiles\ReuthFs\Applications\puzzlesoft\hospital_avotfiles\WoundsPics-1\IMG_3897.JPG"/>
    <n v="12"/>
    <d v="2015-04-21T04:51:25"/>
    <n v="7"/>
    <x v="0"/>
    <x v="4"/>
    <s v="L"/>
    <m/>
    <d v="2015-03-30T00:00:00"/>
    <s v="כן"/>
    <s v="סגור"/>
    <n v="755488"/>
    <s v="אסתר חנה"/>
    <s v="לוריא"/>
    <s v="נקבה"/>
    <d v="1936-01-01T00:00:00"/>
    <n v="19489"/>
    <s v="IMG_3897.JPG"/>
  </r>
  <r>
    <n v="96153"/>
    <d v="2021-04-03T00:00:00"/>
    <n v="8"/>
    <n v="7"/>
    <n v="2"/>
    <s v="1-הפרשה סרוטית"/>
    <s v="קטנה"/>
    <s v="אדום-רקמת גרנולציה"/>
    <n v="4"/>
    <s v="מרכז תחום פצע"/>
    <s v="מזרון דינמי,כריות תמיכה לגוף,סדיניה (רביעיה) למניעת חיכוך"/>
    <s v="פצע נקי.עצם מרוסקת.כיס בשעה 12- אורך 1 סמ''. נמשיך טיפול עם הרטבות - HARTMAN.   פצע צולם."/>
    <s v="\\mc-appsrv1\Applications\puzzlesoft\hospital_avotfiles\WoundsPics-1\IMG_3899.JPG"/>
    <n v="13"/>
    <d v="2021-04-03T01:15:43"/>
    <n v="1"/>
    <x v="0"/>
    <x v="0"/>
    <s v="C"/>
    <m/>
    <d v="2020-09-20T00:00:00"/>
    <s v="לא"/>
    <s v="פעיל"/>
    <n v="64685985"/>
    <s v="קלרה"/>
    <s v="אבוהב"/>
    <s v="נקבה"/>
    <d v="1929-01-01T00:00:00"/>
    <n v="77122"/>
    <s v="IMG_3899.JPG"/>
  </r>
  <r>
    <n v="72871"/>
    <d v="2015-04-20T00:00:00"/>
    <n v="1.5"/>
    <n v="0.6"/>
    <n v="0.6"/>
    <s v="1-הפרשה סרוטית"/>
    <s v="קטנה"/>
    <s v="משולב"/>
    <n v="2"/>
    <s v="NULL"/>
    <s v="NULL"/>
    <s v="פתח בצלקת , מצב ללא שינוי.ללא שינוי. המשך טיפול מקומי.  "/>
    <s v="\\mc-srvfiles\ReuthFs\Applications\puzzlesoft\hospital_avotfiles\WoundsPics-1\IMG_3900.JPG"/>
    <n v="7"/>
    <d v="2015-04-20T21:13:59"/>
    <n v="2"/>
    <x v="0"/>
    <x v="3"/>
    <s v="R"/>
    <m/>
    <d v="2012-02-20T00:00:00"/>
    <s v="כן"/>
    <s v="סגור"/>
    <n v="65846859"/>
    <s v="אריה"/>
    <s v="אלטפדר"/>
    <s v="זכר"/>
    <d v="1949-01-01T00:00:00"/>
    <n v="14100"/>
    <s v="IMG_3900.JPG"/>
  </r>
  <r>
    <n v="96180"/>
    <d v="2021-04-03T00:00:00"/>
    <n v="2.5"/>
    <n v="0.5"/>
    <n v="0.1"/>
    <s v="0-ללא הפרשה"/>
    <s v="ללא הפרשה"/>
    <s v="אדום-רקמת גרנולציה"/>
    <n v="3"/>
    <s v="מרכז תחום פצע"/>
    <s v="מזרון סטטי לפיזור לחץ,כריות תמיכה לגוף,סדיניה (רביעיה) למניעת חיכוך"/>
    <s v="טיפול DERMADEN  פעמיים ביום."/>
    <s v="\\mc-appsrv1\Applications\puzzlesoft\hospital_avotfiles\WoundsPics-1\IMG_3901.JPG"/>
    <n v="6"/>
    <d v="2021-04-03T10:53:31"/>
    <n v="3"/>
    <x v="0"/>
    <x v="0"/>
    <s v="C"/>
    <m/>
    <d v="2021-03-29T00:00:00"/>
    <s v="לא"/>
    <s v="פעיל"/>
    <n v="45656931"/>
    <s v="משה"/>
    <s v="אפשטיין"/>
    <s v="זכר"/>
    <d v="1942-05-09T00:00:00"/>
    <n v="80278"/>
    <s v="IMG_3901.JPG"/>
  </r>
  <r>
    <n v="96179"/>
    <d v="2021-04-03T00:00:00"/>
    <n v="4.5"/>
    <n v="5.5"/>
    <n v="0.1"/>
    <s v="0-ללא הפרשה"/>
    <s v="ללא הפרשה"/>
    <s v="אדום-רקמת גרנולציה"/>
    <n v="2"/>
    <s v="מרכז תחום פצע"/>
    <s v="מזרון סטטי לפיזור לחץ,כריות תמיכה לגוף,סדיניה (רביעיה) למניעת חיכוך"/>
    <s v="טיפול SOL. POLYDINE"/>
    <s v="\\mc-appsrv1\Applications\puzzlesoft\hospital_avotfiles\WoundsPics-1\IMG_3902.JPG"/>
    <n v="12"/>
    <d v="2021-04-03T10:51:49"/>
    <n v="2"/>
    <x v="0"/>
    <x v="4"/>
    <s v="L"/>
    <m/>
    <d v="2021-03-29T00:00:00"/>
    <s v="לא"/>
    <s v="פעיל"/>
    <n v="45656931"/>
    <s v="משה"/>
    <s v="אפשטיין"/>
    <s v="זכר"/>
    <d v="1942-05-09T00:00:00"/>
    <n v="80278"/>
    <s v="IMG_3902.JPG"/>
  </r>
  <r>
    <n v="72814"/>
    <d v="2015-04-18T00:00:00"/>
    <n v="2.5"/>
    <n v="2.5"/>
    <n v="0"/>
    <s v="0-ללא הפרשה"/>
    <s v="ללא הפרשה"/>
    <s v="שחור-רקמה נקרוטית יבשה"/>
    <n v="3"/>
    <s v="NULL"/>
    <s v="NULL"/>
    <s v="פצע עם רקמת נקרוטית יבשה שונה טיפול לCR SILVEROL*2  "/>
    <s v="\\mc-srvfiles\ReuthFs\Applications\puzzlesoft\hospital_avotfiles\WoundsPics-1\IMG_3903.JPG"/>
    <n v="11"/>
    <d v="2015-04-18T19:16:46"/>
    <n v="3"/>
    <x v="0"/>
    <x v="4"/>
    <s v="R"/>
    <m/>
    <d v="2015-03-03T00:00:00"/>
    <s v="כן"/>
    <s v="סגור"/>
    <n v="303778013"/>
    <s v="מהיו דותט"/>
    <s v="מאייר"/>
    <s v="נקבה"/>
    <d v="1932-01-01T00:00:00"/>
    <n v="47564"/>
    <s v="IMG_3903.JPG"/>
  </r>
  <r>
    <n v="72813"/>
    <d v="2015-04-18T00:00:00"/>
    <n v="5"/>
    <n v="3"/>
    <n v="0"/>
    <s v="0-ללא הפרשה"/>
    <s v="ללא הפרשה"/>
    <s v="אדום-רקמת גרנולציה"/>
    <n v="2"/>
    <s v="NULL"/>
    <s v="NULL"/>
    <s v="BIAFIN X 2"/>
    <s v="\\mc-srvfiles\ReuthFs\Applications\puzzlesoft\hospital_avotfiles\WoundsPics-1\IMG_3904.JPG"/>
    <n v="11"/>
    <d v="2015-04-18T14:03:27"/>
    <n v="1"/>
    <x v="0"/>
    <x v="1"/>
    <s v="L"/>
    <m/>
    <d v="2015-02-20T00:00:00"/>
    <s v="לא"/>
    <s v="פעיל"/>
    <n v="16746794"/>
    <s v="יוסף חי"/>
    <s v="שימחייב"/>
    <s v="זכר"/>
    <d v="1931-07-15T00:00:00"/>
    <n v="51001"/>
    <s v="IMG_3904.JPG"/>
  </r>
  <r>
    <n v="96178"/>
    <d v="2021-04-03T00:00:00"/>
    <n v="12"/>
    <n v="7"/>
    <n v="0"/>
    <s v="0-ללא הפרשה"/>
    <s v="ללא הפרשה"/>
    <s v="שחור-רקמה נקרוטית יבשה"/>
    <s v="לא ניתן להגדרה"/>
    <s v="מרכז תחום פצע"/>
    <s v="מזרון סטטי לפיזור לחץ,כריות תמיכה לגוף,סדיניה (רביעיה) למניעת חיכוך"/>
    <s v="טיפול SOL POLYDINE"/>
    <s v="\\mc-appsrv1\Applications\puzzlesoft\hospital_avotfiles\WoundsPics-1\IMG_3908.JPG"/>
    <n v="14"/>
    <d v="2021-04-03T10:49:50"/>
    <n v="1"/>
    <x v="0"/>
    <x v="4"/>
    <s v="R"/>
    <m/>
    <d v="2021-03-29T00:00:00"/>
    <s v="לא"/>
    <s v="פעיל"/>
    <n v="45656931"/>
    <s v="משה"/>
    <s v="אפשטיין"/>
    <s v="זכר"/>
    <d v="1942-05-09T00:00:00"/>
    <n v="80278"/>
    <s v="IMG_3908.JPG"/>
  </r>
  <r>
    <n v="96160"/>
    <d v="2021-04-03T00:00:00"/>
    <n v="2"/>
    <n v="1.5"/>
    <n v="0"/>
    <s v="0-ללא הפרשה"/>
    <s v="ללא הפרשה"/>
    <s v="אדום-רקמת גרנולציה"/>
    <n v="2"/>
    <s v="מרכז תחום פצע"/>
    <s v="מזרון סטטי לפיזור לחץ,כריות תמיכה לגוף,סדיניה (רביעיה) למניעת חיכוך"/>
    <s v="שיפור.המשך טיפול DERMADEN X2/D, מסביב מריחה CLOTRIMAZOL."/>
    <s v="\\mc-appsrv1\Applications\puzzlesoft\hospital_avotfiles\WoundsPics-1\IMG_3909.JPG"/>
    <n v="7"/>
    <d v="2021-04-03T01:40:36"/>
    <n v="1"/>
    <x v="0"/>
    <x v="1"/>
    <s v="L"/>
    <s v="עכוז משמאל"/>
    <d v="2021-02-21T00:00:00"/>
    <s v="לא"/>
    <s v="פעיל"/>
    <n v="51810174"/>
    <s v="יעקב"/>
    <s v="זר"/>
    <s v="זכר"/>
    <d v="1952-12-22T00:00:00"/>
    <n v="79555"/>
    <s v="IMG_3909.JPG"/>
  </r>
  <r>
    <n v="96161"/>
    <d v="2021-04-03T00:00:00"/>
    <n v="1.5"/>
    <n v="1.5"/>
    <n v="0.2"/>
    <s v="1-הפרשה סרוטית"/>
    <s v="קטנה"/>
    <s v="משולב"/>
    <n v="3"/>
    <s v="מרכז תחום פצע"/>
    <s v="מזרון סטטי לפיזור לחץ,כריות תמיכה לגוף,סדיניה (רביעיה) למניעת חיכוך"/>
    <s v="טיפול -הרטבות HARTMAN X 3/D.  שיפור קל. ללא סימני דלקת מסביב. היפרגרנולציה."/>
    <s v="\\mc-appsrv1\Applications\puzzlesoft\hospital_avotfiles\WoundsPics-1\IMG_3911.JPG"/>
    <n v="9"/>
    <d v="2021-04-03T01:42:31"/>
    <n v="2"/>
    <x v="0"/>
    <x v="4"/>
    <s v="R"/>
    <m/>
    <d v="2021-02-21T00:00:00"/>
    <s v="לא"/>
    <s v="פעיל"/>
    <n v="51810174"/>
    <s v="יעקב"/>
    <s v="זר"/>
    <s v="זכר"/>
    <d v="1952-12-22T00:00:00"/>
    <n v="79555"/>
    <s v="IMG_3911.JPG"/>
  </r>
  <r>
    <n v="96157"/>
    <d v="2021-04-03T00:00:00"/>
    <n v="1"/>
    <n v="1"/>
    <n v="0.1"/>
    <s v="0-ללא הפרשה"/>
    <s v="ללא הפרשה"/>
    <s v="משולב"/>
    <n v="4"/>
    <s v="מרכז תחום פצע"/>
    <s v="מזרון סטטי לפיזור לחץ,כריות תמיכה לגוף,סדיניה (רביעיה) למניעת חיכוך"/>
    <s v="שיפור. היפרגרנולציה.    נמשיך טיפול מקומי  =&gt;-FLAMNAL HYDRO GEL פעם ביום."/>
    <s v="\\mc-appsrv1\Applications\puzzlesoft\hospital_avotfiles\WoundsPics-1\IMG_3914.JPG"/>
    <n v="6"/>
    <d v="2021-04-03T01:30:51"/>
    <n v="1"/>
    <x v="0"/>
    <x v="16"/>
    <s v="R"/>
    <s v="מפרק ימין באמצה"/>
    <d v="2021-02-21T00:00:00"/>
    <s v="כן"/>
    <s v="סגור"/>
    <n v="63062418"/>
    <s v="משה"/>
    <s v="ביטון"/>
    <s v="זכר"/>
    <d v="1926-01-01T00:00:00"/>
    <n v="79537"/>
    <s v="IMG_3914.JPG"/>
  </r>
  <r>
    <n v="73005"/>
    <d v="2015-05-05T00:00:00"/>
    <n v="6"/>
    <n v="5"/>
    <n v="0"/>
    <s v="0-ללא הפרשה"/>
    <s v="ללא הפרשה"/>
    <s v="משולב"/>
    <n v="3"/>
    <s v="NULL"/>
    <s v="NULL"/>
    <s v="המשך טיפול עם הרטבות. הומלץ לא להושיב ."/>
    <s v="\\mc-srvfiles\ReuthFs\Applications\puzzlesoft\hospital_avotfiles\WoundsPics-1\IMG_3914.JPG"/>
    <n v="13"/>
    <d v="2015-05-05T09:48:53"/>
    <n v="3"/>
    <x v="0"/>
    <x v="1"/>
    <s v="C"/>
    <m/>
    <d v="2015-05-02T00:00:00"/>
    <s v="לא"/>
    <s v="סגור"/>
    <n v="52362621"/>
    <s v="אילנה"/>
    <s v="עוזר"/>
    <s v="נקבה"/>
    <d v="1954-08-18T00:00:00"/>
    <n v="51669"/>
    <s v="IMG_3914.JPG"/>
  </r>
  <r>
    <n v="73135"/>
    <d v="2015-05-22T00:00:00"/>
    <n v="9"/>
    <n v="9"/>
    <n v="3"/>
    <s v="4-הפרשה מוגלתית מעטה"/>
    <s v="בינונית"/>
    <s v="צהוב-רקמה נקרוטית רכה,צמיגה"/>
    <n v="4"/>
    <s v="NULL"/>
    <s v="NULL"/>
    <s v="פצע עמוק , צבע שחור צהוב, מפרישה.הוחל טיפול עם הרטבות. הומלץ לא להשכיב על הגב."/>
    <s v="\\mc-srvfiles\ReuthFs\Applications\puzzlesoft\hospital_avotfiles\WoundsPics-1\IMG_3940.JPG"/>
    <n v="15"/>
    <d v="2015-05-22T09:35:22"/>
    <n v="2"/>
    <x v="0"/>
    <x v="1"/>
    <s v="C"/>
    <m/>
    <d v="2015-05-18T00:00:00"/>
    <s v="לא"/>
    <s v="פעיל"/>
    <n v="58056417"/>
    <s v="יורם"/>
    <s v="דמרי"/>
    <s v="זכר"/>
    <d v="1963-03-22T00:00:00"/>
    <n v="51890"/>
    <s v="IMG_3940.JPG"/>
  </r>
  <r>
    <n v="73163"/>
    <d v="2015-05-25T00:00:00"/>
    <n v="3.5"/>
    <n v="3"/>
    <n v="0"/>
    <s v="0-ללא הפרשה"/>
    <s v="ללא הפרשה"/>
    <s v="משולב"/>
    <n v="3"/>
    <s v="NULL"/>
    <s v="NULL"/>
    <s v="ניתן לראות שמצב הפצע השתפר.ממדי הפצע הצטמצמו. פצע נקי .עפ מצורציה. הוחל טיפול.  פצע צולם.  נ"/>
    <s v="\\mc-srvfiles\ReuthFs\Applications\puzzlesoft\hospital_avotfiles\WoundsPics-1\IMG_3942.JPG"/>
    <n v="11"/>
    <d v="2015-05-25T10:16:31"/>
    <n v="3"/>
    <x v="0"/>
    <x v="1"/>
    <s v="C"/>
    <m/>
    <d v="2015-05-02T00:00:00"/>
    <s v="לא"/>
    <s v="סגור"/>
    <n v="52362621"/>
    <s v="אילנה"/>
    <s v="עוזר"/>
    <s v="נקבה"/>
    <d v="1954-08-18T00:00:00"/>
    <n v="51669"/>
    <s v="IMG_3942.JPG"/>
  </r>
  <r>
    <n v="63982"/>
    <d v="2013-01-29T00:00:00"/>
    <n v="5"/>
    <n v="4"/>
    <n v="2.5"/>
    <s v="2-הפרשה סרו דמית"/>
    <s v="קטנה"/>
    <s v="ורוד-רקמת אפיטל"/>
    <n v="4"/>
    <s v="NULL"/>
    <s v="NULL"/>
    <s v="פצע נקי עם שוליים שלמים ונקיים טיפול עם SOL.HSRTMSN X3 ומסביב BABY PASTA X3 להגנה."/>
    <s v="\\mc-srvfiles\ReuthFs\Applications\puzzlesoft\hospital_avotfiles\WoundsPics-1\IMG_3955.JPG"/>
    <n v="11"/>
    <d v="2013-01-29T11:03:09"/>
    <n v="2"/>
    <x v="0"/>
    <x v="1"/>
    <s v="L"/>
    <s v="פצע לחץ עכוז שמאל"/>
    <d v="2012-11-06T00:00:00"/>
    <s v="כן"/>
    <s v="פעיל"/>
    <n v="57754202"/>
    <s v="שושנה"/>
    <s v="מיץ"/>
    <s v="נקבה"/>
    <d v="1962-07-12T00:00:00"/>
    <n v="37494"/>
    <s v="IMG_3955.JPG"/>
  </r>
  <r>
    <n v="73258"/>
    <d v="2015-06-02T00:00:00"/>
    <n v="2"/>
    <n v="2"/>
    <n v="0.1"/>
    <s v="0-ללא הפרשה"/>
    <s v="ללא הפרשה"/>
    <s v="צהוב-רקמה נקרוטית רכה,צמיגה"/>
    <n v="3"/>
    <s v="NULL"/>
    <s v="NULL"/>
    <s v="טיפול תחבושת עם CR. SILVEROL פעמיים ביום"/>
    <s v="\\mc-srvfiles\ReuthFs\Applications\puzzlesoft\hospital_avotfiles\WoundsPics-1\IMG_3981.JPG"/>
    <n v="9"/>
    <d v="2015-06-02T02:20:18"/>
    <n v="1"/>
    <x v="0"/>
    <x v="8"/>
    <s v="C"/>
    <m/>
    <d v="2015-05-24T00:00:00"/>
    <s v="לא"/>
    <s v="סגור"/>
    <n v="4698833"/>
    <s v="יהודית"/>
    <s v="שובילי"/>
    <s v="נקבה"/>
    <d v="1933-01-01T00:00:00"/>
    <n v="51942"/>
    <s v="IMG_3981.JPG"/>
  </r>
  <r>
    <n v="73256"/>
    <d v="2015-06-02T00:00:00"/>
    <n v="2"/>
    <n v="2"/>
    <n v="0.1"/>
    <s v="0-ללא הפרשה"/>
    <s v="ללא הפרשה"/>
    <s v="צהוב-רקמה נקרוטית רכה,צמיגה"/>
    <n v="2"/>
    <s v="NULL"/>
    <s v="NULL"/>
    <s v="טיפול CR. SILVEROL פעמיים ביום."/>
    <s v="\\mc-srvfiles\ReuthFs\Applications\puzzlesoft\hospital_avotfiles\WoundsPics-1\IMG_3984.JPG"/>
    <n v="9"/>
    <d v="2015-06-02T02:18:42"/>
    <n v="3"/>
    <x v="0"/>
    <x v="4"/>
    <s v="L"/>
    <m/>
    <d v="2015-03-28T00:00:00"/>
    <s v="לא"/>
    <s v="סגור"/>
    <n v="326834207"/>
    <s v="שלומי שלמה"/>
    <s v="הרט הרדוף"/>
    <s v="זכר"/>
    <d v="1994-01-19T00:00:00"/>
    <n v="51286"/>
    <s v="IMG_3984.JPG"/>
  </r>
  <r>
    <n v="73252"/>
    <d v="2015-06-02T00:00:00"/>
    <n v="5.5"/>
    <n v="5.5"/>
    <n v="3"/>
    <s v="1-הפרשה סרוטית"/>
    <s v="בינונית"/>
    <s v="אדום-רקמת גרנולציה"/>
    <n v="4"/>
    <s v="NULL"/>
    <s v="NULL"/>
    <s v="פצע עם כיסום לאורך 8מס*8סמ, עצם נמוש. המשך טיפול עם הרטבות HARTMAN שלוש פעמים ביום, מסביב לפצע מריחה  קלוטרימזול ."/>
    <s v="\\mc-srvfiles\ReuthFs\Applications\puzzlesoft\hospital_avotfiles\WoundsPics-1\IMG_3988.JPG"/>
    <n v="14"/>
    <d v="2015-06-02T02:11:24"/>
    <n v="1"/>
    <x v="0"/>
    <x v="1"/>
    <s v="C"/>
    <m/>
    <d v="2015-01-27T00:00:00"/>
    <s v="לא"/>
    <s v="פעיל"/>
    <n v="41311424"/>
    <s v="טוני"/>
    <s v="ארביב"/>
    <s v="נקבה"/>
    <d v="1942-01-07T00:00:00"/>
    <n v="50427"/>
    <s v="IMG_3988.JPG"/>
  </r>
  <r>
    <n v="73384"/>
    <d v="2015-06-21T00:00:00"/>
    <n v="2"/>
    <n v="2"/>
    <n v="0"/>
    <s v="2-הפרשה סרו דמית"/>
    <s v="קטנה"/>
    <s v="אדום-רקמת גרנולציה"/>
    <n v="4"/>
    <s v="NULL"/>
    <s v="NULL"/>
    <s v="פצע נקי יותר עם הפרשה דמית"/>
    <s v="\\mc-srvfiles\ReuthFs\Applications\puzzlesoft\hospital_avotfiles\WoundsPics-1\IMG_4002.JPG"/>
    <n v="9"/>
    <d v="2015-06-21T08:17:01"/>
    <n v="2"/>
    <x v="0"/>
    <x v="26"/>
    <s v="R"/>
    <m/>
    <d v="2015-05-14T00:00:00"/>
    <s v="כן"/>
    <s v="סגור"/>
    <n v="28021145"/>
    <s v="גולן"/>
    <s v="נעמאן"/>
    <s v="זכר"/>
    <d v="1970-10-20T00:00:00"/>
    <n v="44155"/>
    <s v="IMG_4002.JPG"/>
  </r>
  <r>
    <n v="64099"/>
    <d v="2013-02-12T00:00:00"/>
    <n v="5"/>
    <n v="4"/>
    <n v="2.5"/>
    <s v="2-הפרשה סרו דמית"/>
    <s v="קטנה"/>
    <s v="אדום-רקמת גרנולציה"/>
    <n v="4"/>
    <s v="NULL"/>
    <s v="NULL"/>
    <s v="הוזרקו מקרופגים סה&quot;כ 10CC ללא תופעות לוואי ,הפצע צולם לפני כן ע&quot;י קוסטה אין לפתוח את החבישה עד מחר בבוקר."/>
    <s v="\\mc-srvfiles\ReuthFs\Applications\puzzlesoft\hospital_avotfiles\WoundsPics-1\IMG_4015.JPG"/>
    <n v="12"/>
    <d v="2013-02-12T12:45:59"/>
    <n v="2"/>
    <x v="0"/>
    <x v="1"/>
    <s v="L"/>
    <s v="פצע לחץ עכוז שמאל"/>
    <d v="2012-11-06T00:00:00"/>
    <s v="כן"/>
    <s v="פעיל"/>
    <n v="57754202"/>
    <s v="שושנה"/>
    <s v="מיץ"/>
    <s v="נקבה"/>
    <d v="1962-07-12T00:00:00"/>
    <n v="37494"/>
    <s v="IMG_4015.JPG"/>
  </r>
  <r>
    <n v="73356"/>
    <d v="2015-06-15T00:00:00"/>
    <n v="13"/>
    <n v="10"/>
    <n v="1"/>
    <s v="2-הפרשה סרו דמית"/>
    <s v="בינונית"/>
    <s v="אדום-רקמת גרנולציה"/>
    <n v="4"/>
    <s v="NULL"/>
    <s v="NULL"/>
    <s v="הפצע נקי , היפר גרנולציה , ישנם הפרשות מרובות , מחשש שהפצע הגיע לעצם ומדובר על אוסטיאומיאליטיס הוחל אנטיביוטיקה מסוג CLINDAYCIN  ו TARIVID"/>
    <s v="\\mc-srvfiles\ReuthFs\Applications\puzzlesoft\hospital_avotfiles\WoundsPics-1\IMG_4020.JPG"/>
    <n v="14"/>
    <d v="2015-06-15T12:20:23"/>
    <n v="2"/>
    <x v="0"/>
    <x v="1"/>
    <s v="C"/>
    <m/>
    <d v="2015-05-18T00:00:00"/>
    <s v="לא"/>
    <s v="פעיל"/>
    <n v="58056417"/>
    <s v="יורם"/>
    <s v="דמרי"/>
    <s v="זכר"/>
    <d v="1963-03-22T00:00:00"/>
    <n v="51890"/>
    <s v="IMG_4020.JPG"/>
  </r>
  <r>
    <n v="64276"/>
    <d v="2013-02-28T00:00:00"/>
    <n v="4"/>
    <n v="3"/>
    <n v="2"/>
    <s v="2-הפרשה סרו דמית"/>
    <s v="בינונית"/>
    <s v="משולב"/>
    <n v="4"/>
    <s v="NULL"/>
    <s v="NULL"/>
    <s v="SOL.NACL 0.9%*3"/>
    <s v="\\mc-srvfiles\ReuthFs\Applications\puzzlesoft\hospital_avotfiles\WoundsPics-1\IMG_4027.JPG"/>
    <n v="13"/>
    <d v="2013-02-28T22:00:21"/>
    <n v="1"/>
    <x v="0"/>
    <x v="1"/>
    <s v="C"/>
    <s v="בעכוז במרכז"/>
    <d v="2012-12-22T00:00:00"/>
    <s v="לא"/>
    <s v="פעיל"/>
    <n v="67901538"/>
    <s v="ליאה"/>
    <s v="קובליו"/>
    <s v="נקבה"/>
    <d v="1940-09-20T00:00:00"/>
    <n v="39354"/>
    <s v="IMG_4027.JPG"/>
  </r>
  <r>
    <n v="64928"/>
    <d v="2013-05-04T00:00:00"/>
    <n v="3.5"/>
    <n v="3.5"/>
    <n v="1"/>
    <s v="4-הפרשה מוגלתית מעטה"/>
    <s v="קטנה"/>
    <s v="משולב"/>
    <n v="4"/>
    <s v="NULL"/>
    <s v="NULL"/>
    <s v="SOL.HARTMAN*2, מסביב נגעים פטרייתים  מריחה CR.CLOTRIMAZOL*2."/>
    <s v="\\mc-emc-srvfiles\ReuthFs\Applications\puzzlesoft\hospital_avotfiles\WoundsPics-1\IMG_4029.JPG"/>
    <n v="13"/>
    <d v="2013-05-04T14:37:04"/>
    <n v="1"/>
    <x v="0"/>
    <x v="0"/>
    <s v="C"/>
    <m/>
    <d v="2012-04-10T00:00:00"/>
    <s v="כן"/>
    <s v="סגור"/>
    <n v="55652390"/>
    <s v="דוד"/>
    <s v="סמק"/>
    <s v="זכר"/>
    <d v="1959-04-03T00:00:00"/>
    <n v="37936"/>
    <s v="IMG_4029.JPG"/>
  </r>
  <r>
    <n v="64269"/>
    <d v="2013-02-28T00:00:00"/>
    <n v="4"/>
    <n v="3.5"/>
    <n v="1"/>
    <s v="4-הפרשה מוגלתית מעטה"/>
    <s v="קטנה"/>
    <s v="משולב"/>
    <n v="3"/>
    <s v="NULL"/>
    <s v="NULL"/>
    <s v="SOL.HARTMAN*2"/>
    <s v="\\mc-srvfiles\ReuthFs\Applications\puzzlesoft\hospital_avotfiles\WoundsPics-1\IMG_4029.JPG"/>
    <n v="13"/>
    <d v="2013-02-28T21:41:30"/>
    <n v="1"/>
    <x v="0"/>
    <x v="0"/>
    <s v="C"/>
    <m/>
    <d v="2012-04-10T00:00:00"/>
    <s v="כן"/>
    <s v="סגור"/>
    <n v="55652390"/>
    <s v="דוד"/>
    <s v="סמק"/>
    <s v="זכר"/>
    <d v="1959-04-03T00:00:00"/>
    <n v="37936"/>
    <s v="IMG_4029.JPG"/>
  </r>
  <r>
    <n v="73405"/>
    <d v="2015-06-22T00:00:00"/>
    <n v="9"/>
    <n v="8"/>
    <n v="0.2"/>
    <s v="0-ללא הפרשה"/>
    <s v="ללא הפרשה"/>
    <s v="שחור-רקמה נקרוטית יבשה"/>
    <n v="4"/>
    <s v="NULL"/>
    <s v="NULL"/>
    <s v="חבישה עם CR.FLAMINAL  פעם ביום."/>
    <s v="\\mc-srvfiles\ReuthFs\Applications\puzzlesoft\hospital_avotfiles\WoundsPics-1\IMG_4033.JPG"/>
    <n v="14"/>
    <d v="2015-06-22T11:11:06"/>
    <n v="1"/>
    <x v="4"/>
    <x v="17"/>
    <s v="R"/>
    <m/>
    <d v="2015-06-09T00:00:00"/>
    <s v="כן"/>
    <s v="פעיל"/>
    <n v="49766363"/>
    <s v="ברכה"/>
    <s v="מנשה"/>
    <s v="נקבה"/>
    <d v="1939-01-08T00:00:00"/>
    <n v="52164"/>
    <s v="IMG_4033.JPG"/>
  </r>
  <r>
    <n v="64929"/>
    <d v="2013-05-04T00:00:00"/>
    <n v="8"/>
    <n v="4.5"/>
    <n v="0.2"/>
    <s v="1-הפרשה סרוטית"/>
    <s v="קטנה"/>
    <s v="ורוד-רקמת אפיטל"/>
    <n v="2"/>
    <s v="NULL"/>
    <s v="NULL"/>
    <s v="CR.BIAFINE*2, מסביב נגעים פטרייתים מריחה CR.CLOTRIMAZOL*2."/>
    <s v="\\mc-emc-srvfiles\ReuthFs\Applications\puzzlesoft\hospital_avotfiles\WoundsPics-1\IMG_4033.JPG"/>
    <n v="12"/>
    <d v="2013-05-04T14:39:07"/>
    <n v="3"/>
    <x v="0"/>
    <x v="3"/>
    <s v="L"/>
    <s v="במרכז לטרוכנטר"/>
    <d v="2012-11-06T00:00:00"/>
    <s v="כן"/>
    <s v="סגור"/>
    <n v="55652390"/>
    <s v="דוד"/>
    <s v="סמק"/>
    <s v="זכר"/>
    <d v="1959-04-03T00:00:00"/>
    <n v="37936"/>
    <s v="IMG_4033.JPG"/>
  </r>
  <r>
    <n v="73372"/>
    <d v="2015-06-17T00:00:00"/>
    <n v="0"/>
    <n v="0"/>
    <n v="0"/>
    <s v="0-ללא הפרשה"/>
    <s v="ללא הפרשה"/>
    <s v="שחור-רקמה נקרוטית יבשה"/>
    <n v="4"/>
    <s v="NULL"/>
    <s v="NULL"/>
    <s v="לאחר טיפול בב''ח בטיפול נמרץ עם אמינים.{ נבדקה ע'' פלסטיקאי} בוהן 3,4,5 - נקרוזיז עם גלד שחור ונוקשה.  נמשיך טיפול מקומי. פצע צולם."/>
    <s v="\\mc-srvfiles\ReuthFs\Applications\puzzlesoft\hospital_avotfiles\WoundsPics-1\IMG_4034.JPG"/>
    <n v="4"/>
    <d v="2015-06-17T04:30:14"/>
    <n v="1"/>
    <x v="4"/>
    <x v="17"/>
    <s v="R"/>
    <m/>
    <d v="2015-06-15T00:00:00"/>
    <s v="כן"/>
    <s v="סגור"/>
    <n v="305708943"/>
    <s v="מירי אילה"/>
    <s v="חגג"/>
    <s v="נקבה"/>
    <d v="1991-05-25T00:00:00"/>
    <n v="52227"/>
    <s v="IMG_4034.JPG"/>
  </r>
  <r>
    <n v="70895"/>
    <d v="2014-09-25T00:00:00"/>
    <n v="8"/>
    <n v="7"/>
    <n v="2"/>
    <s v="2-הפרשה סרו דמית"/>
    <s v="בינונית"/>
    <s v="משולב"/>
    <n v="4"/>
    <s v="NULL"/>
    <s v="NULL"/>
    <s v="פצע לחץ בגודל 8X7 סם&quot;,עומק 2 סם&quot;,הפרשות סרודמיות בכמות בינונית.פצע נקי,ישנה גרנולציה.פצע טופל עם HARTMAN X 3."/>
    <s v="\\mc-srvfiles\ReuthFs\Applications\puzzlesoft\hospital_avotfiles\WoundsPics-1\IMG_4038.JPG"/>
    <n v="15"/>
    <d v="2014-09-25T10:08:04"/>
    <n v="1"/>
    <x v="0"/>
    <x v="0"/>
    <s v="C"/>
    <s v="עכוז"/>
    <d v="2014-06-16T00:00:00"/>
    <s v="לא"/>
    <s v="פעיל"/>
    <n v="21381298"/>
    <s v="יוסף"/>
    <s v="מזרחי"/>
    <s v="זכר"/>
    <d v="1980-01-06T00:00:00"/>
    <n v="47574"/>
    <s v="IMG_4038.JPG"/>
  </r>
  <r>
    <n v="72250"/>
    <d v="2015-02-14T00:00:00"/>
    <n v="5"/>
    <n v="4"/>
    <n v="2"/>
    <s v="1-הפרשה סרוטית"/>
    <s v="בינונית"/>
    <s v="משולב"/>
    <n v="4"/>
    <s v="NULL"/>
    <s v="NULL"/>
    <s v="פצע קטן יותר,נקי,הפרשות סרוטיות  בינוניות.עדיין  יש בליטת עצם.בשוליים נצפתה מצרציה.ממשיך באותו הטיפול."/>
    <s v="\\mc-srvfiles\ReuthFs\Applications\puzzlesoft\hospital_avotfiles\WoundsPics-1\IMG_4039.JPG"/>
    <n v="14"/>
    <d v="2015-02-14T19:17:55"/>
    <n v="1"/>
    <x v="0"/>
    <x v="0"/>
    <s v="C"/>
    <s v="עכוז"/>
    <d v="2014-06-16T00:00:00"/>
    <s v="לא"/>
    <s v="פעיל"/>
    <n v="21381298"/>
    <s v="יוסף"/>
    <s v="מזרחי"/>
    <s v="זכר"/>
    <d v="1980-01-06T00:00:00"/>
    <n v="47574"/>
    <s v="IMG_4039.JPG"/>
  </r>
  <r>
    <n v="64737"/>
    <d v="2013-04-14T00:00:00"/>
    <n v="1"/>
    <n v="1"/>
    <n v="0.2"/>
    <s v="1-הפרשה סרוטית"/>
    <s v="קטנה"/>
    <s v="ורוד-רקמת אפיטל"/>
    <n v="2"/>
    <s v="NULL"/>
    <s v="NULL"/>
    <s v="CR.BIAFINE*2"/>
    <s v="\\mc-emc-srvfiles\ReuthFs\Applications\puzzlesoft\hospital_avotfiles\WoundsPics-1\IMG_4045.JPG"/>
    <n v="5"/>
    <d v="2013-04-14T10:43:03"/>
    <n v="2"/>
    <x v="0"/>
    <x v="1"/>
    <s v="R"/>
    <m/>
    <d v="2009-05-11T00:00:00"/>
    <s v="כן"/>
    <s v="פעיל"/>
    <n v="74697160"/>
    <s v="נורית"/>
    <s v="שהרבני"/>
    <s v="נקבה"/>
    <d v="1951-01-01T00:00:00"/>
    <s v="NULL"/>
    <s v="IMG_4045.JPG"/>
  </r>
  <r>
    <n v="73408"/>
    <d v="2015-06-22T00:00:00"/>
    <n v="1.5"/>
    <n v="1.5"/>
    <n v="0.1"/>
    <s v="1-הפרשה סרוטית"/>
    <s v="בינונית"/>
    <s v="משולב"/>
    <n v="3"/>
    <s v="NULL"/>
    <s v="NULL"/>
    <s v="פצע משולב, עם הפרשות ,שונה טיפול ל POLY MEN פעם ביום."/>
    <s v="\\mc-srvfiles\ReuthFs\Applications\puzzlesoft\hospital_avotfiles\WoundsPics-1\IMG_4048.JPG"/>
    <n v="10"/>
    <d v="2015-06-22T11:21:04"/>
    <n v="1"/>
    <x v="0"/>
    <x v="8"/>
    <s v="C"/>
    <m/>
    <d v="2015-05-24T00:00:00"/>
    <s v="לא"/>
    <s v="סגור"/>
    <n v="4698833"/>
    <s v="יהודית"/>
    <s v="שובילי"/>
    <s v="נקבה"/>
    <d v="1933-01-01T00:00:00"/>
    <n v="51942"/>
    <s v="IMG_4048.JPG"/>
  </r>
  <r>
    <n v="73401"/>
    <d v="2015-06-22T00:00:00"/>
    <n v="1.5"/>
    <n v="1.5"/>
    <n v="0.3"/>
    <s v="0-ללא הפרשה"/>
    <s v="ללא הפרשה"/>
    <s v="צהוב-רקמה נקרוטית רכה,צמיגה"/>
    <n v="3"/>
    <s v="NULL"/>
    <s v="NULL"/>
    <s v="טיפול CR. SILVEROL פעמיים ביום.נעשה הטריה בפצע ."/>
    <s v="\\mc-srvfiles\ReuthFs\Applications\puzzlesoft\hospital_avotfiles\WoundsPics-1\IMG_4050.JPG"/>
    <n v="8"/>
    <d v="2015-06-22T11:08:54"/>
    <n v="3"/>
    <x v="0"/>
    <x v="4"/>
    <s v="L"/>
    <m/>
    <d v="2015-03-28T00:00:00"/>
    <s v="לא"/>
    <s v="סגור"/>
    <n v="326834207"/>
    <s v="שלומי שלמה"/>
    <s v="הרט הרדוף"/>
    <s v="זכר"/>
    <d v="1994-01-19T00:00:00"/>
    <n v="51286"/>
    <s v="IMG_4050.JPG"/>
  </r>
  <r>
    <n v="73390"/>
    <d v="2015-06-22T00:00:00"/>
    <n v="3"/>
    <n v="3"/>
    <n v="0"/>
    <s v="0-ללא הפרשה"/>
    <s v="ללא הפרשה"/>
    <s v="משולב"/>
    <n v="3"/>
    <s v="NULL"/>
    <s v="NULL"/>
    <s v="ממדי הפצע הצטמצמו. פצע נקי. מצב הפצע השתפר. נמשיך טיפול מקומי."/>
    <s v="\\mc-srvfiles\ReuthFs\Applications\puzzlesoft\hospital_avotfiles\WoundsPics-1\IMG_4054.JPG"/>
    <n v="11"/>
    <d v="2015-06-22T09:43:17"/>
    <n v="3"/>
    <x v="0"/>
    <x v="1"/>
    <s v="C"/>
    <m/>
    <d v="2015-05-02T00:00:00"/>
    <s v="לא"/>
    <s v="סגור"/>
    <n v="52362621"/>
    <s v="אילנה"/>
    <s v="עוזר"/>
    <s v="נקבה"/>
    <d v="1954-08-18T00:00:00"/>
    <n v="51669"/>
    <s v="IMG_4054.JPG"/>
  </r>
  <r>
    <n v="73396"/>
    <d v="2015-06-22T00:00:00"/>
    <n v="2"/>
    <n v="2"/>
    <n v="0"/>
    <s v="1-הפרשה סרוטית"/>
    <s v="ללא הפרשה"/>
    <s v="משולב"/>
    <n v="3"/>
    <s v="NULL"/>
    <s v="NULL"/>
    <s v="הופיעה פצע לחץ - כתוצאה  של לחץ מהפלסטיק של מטריהה PEG. שונה טיפול מקומי.  פצע צולם."/>
    <s v="\\mc-srvfiles\ReuthFs\Applications\puzzlesoft\hospital_avotfiles\WoundsPics-1\IMG_4056.JPG"/>
    <n v="9"/>
    <d v="2015-06-22T10:01:27"/>
    <n v="1"/>
    <x v="0"/>
    <x v="14"/>
    <s v="C"/>
    <m/>
    <d v="2015-06-21T00:00:00"/>
    <s v="כן"/>
    <s v="סגור"/>
    <n v="11799806"/>
    <s v="חנה"/>
    <s v="נחנברג"/>
    <s v="נקבה"/>
    <d v="1970-07-06T00:00:00"/>
    <n v="52190"/>
    <s v="IMG_4056.JPG"/>
  </r>
  <r>
    <n v="73448"/>
    <d v="2015-06-28T00:00:00"/>
    <n v="10"/>
    <n v="9"/>
    <n v="0.5"/>
    <s v="0-ללא הפרשה"/>
    <s v="ללא הפרשה"/>
    <s v="שחור-רקמה נקרוטית יבשה"/>
    <n v="4"/>
    <s v="NULL"/>
    <s v="NULL"/>
    <s v="פצי לחץ בכף רגל ימין 10*9*0.5 סמ', נימקיים יבשים ,ללא הפרשה. דרגה 4. טיפול בPOLYDIN 1 X 2/D."/>
    <s v="\\mc-srvfiles\ReuthFs\Applications\puzzlesoft\hospital_avotfiles\WoundsPics-1\IMG_4074.JPG"/>
    <n v="14"/>
    <d v="2015-06-28T22:22:14"/>
    <n v="4"/>
    <x v="0"/>
    <x v="17"/>
    <s v="R"/>
    <s v="כף רגל ימין"/>
    <d v="2015-06-20T00:00:00"/>
    <s v="לא"/>
    <s v="פעיל"/>
    <n v="70416219"/>
    <s v="פלורה"/>
    <s v="עיני"/>
    <s v="נקבה"/>
    <d v="1927-01-01T00:00:00"/>
    <n v="52411"/>
    <s v="IMG_4074.JPG"/>
  </r>
  <r>
    <n v="73706"/>
    <d v="2015-08-01T00:00:00"/>
    <n v="2"/>
    <n v="2"/>
    <n v="0.1"/>
    <s v="0-ללא הפרשה"/>
    <s v="ללא הפרשה"/>
    <s v="שחור-רקמה נקרוטית יבשה"/>
    <n v="4"/>
    <s v="NULL"/>
    <s v="NULL"/>
    <s v="טיפול בPOLYDIN 1 X 2/D"/>
    <s v="\\mc-srvfiles\ReuthFs\Applications\puzzlesoft\hospital_avotfiles\WoundsPics-1\IMG_4080.JPG"/>
    <n v="10"/>
    <d v="2015-08-01T02:33:58"/>
    <n v="5"/>
    <x v="0"/>
    <x v="4"/>
    <s v="R"/>
    <s v="עקב ימין"/>
    <d v="2015-06-20T00:00:00"/>
    <s v="לא"/>
    <s v="פעיל"/>
    <n v="70416219"/>
    <s v="פלורה"/>
    <s v="עיני"/>
    <s v="נקבה"/>
    <d v="1927-01-01T00:00:00"/>
    <n v="52411"/>
    <s v="IMG_4080.JPG"/>
  </r>
  <r>
    <n v="73447"/>
    <d v="2015-06-28T00:00:00"/>
    <n v="13"/>
    <n v="7"/>
    <n v="0.5"/>
    <s v="4-הפרשה מוגלתית מעטה"/>
    <s v="קטנה"/>
    <s v="צהוב-רקמה נקרוטית רכה,צמיגה"/>
    <n v="4"/>
    <s v="NULL"/>
    <s v="NULL"/>
    <s v="פצע לחץ בעקב שמאל 13*7*0.5 סמ', נקרוטית , הפרשה מוגלתית עם ריח כבד. טיפול בהרטבות HARTMAN 1 X 3/D."/>
    <s v="\\mc-srvfiles\ReuthFs\Applications\puzzlesoft\hospital_avotfiles\WoundsPics-1\IMG_4081.JPG"/>
    <n v="14"/>
    <d v="2015-06-28T22:17:04"/>
    <n v="3"/>
    <x v="0"/>
    <x v="4"/>
    <s v="L"/>
    <s v="עקב שמאל"/>
    <d v="2015-06-20T00:00:00"/>
    <s v="לא"/>
    <s v="פעיל"/>
    <n v="70416219"/>
    <s v="פלורה"/>
    <s v="עיני"/>
    <s v="נקבה"/>
    <d v="1927-01-01T00:00:00"/>
    <n v="52411"/>
    <s v="IMG_4081.JPG"/>
  </r>
  <r>
    <n v="73501"/>
    <d v="2015-07-06T00:00:00"/>
    <n v="3"/>
    <n v="3"/>
    <n v="0"/>
    <s v="0-ללא הפרשה"/>
    <s v="ללא הפרשה"/>
    <s v="משולב"/>
    <n v="3"/>
    <s v="NULL"/>
    <s v="NULL"/>
    <s v="שיפור קטן עם מצורציה. הוחלף טיפול ל Polymem.  פצע  צולם."/>
    <s v="\\mc-srvfiles\ReuthFs\Applications\puzzlesoft\hospital_avotfiles\WoundsPics-1\IMG_4085.JPG"/>
    <n v="11"/>
    <d v="2015-07-06T10:31:39"/>
    <n v="3"/>
    <x v="0"/>
    <x v="1"/>
    <s v="C"/>
    <m/>
    <d v="2015-05-02T00:00:00"/>
    <s v="לא"/>
    <s v="סגור"/>
    <n v="52362621"/>
    <s v="אילנה"/>
    <s v="עוזר"/>
    <s v="נקבה"/>
    <d v="1954-08-18T00:00:00"/>
    <n v="51669"/>
    <s v="IMG_4085.JPG"/>
  </r>
  <r>
    <n v="73558"/>
    <d v="2015-07-13T00:00:00"/>
    <n v="0"/>
    <n v="0"/>
    <n v="0"/>
    <s v="0-ללא הפרשה"/>
    <s v="ללא הפרשה"/>
    <s v="שחור-רקמה נקרוטית יבשה"/>
    <n v="4"/>
    <s v="NULL"/>
    <s v="NULL"/>
    <s v="רקמה נקרותית יבשה. נמשיך טיפול מקומי."/>
    <s v="\\mc-srvfiles\ReuthFs\Applications\puzzlesoft\hospital_avotfiles\WoundsPics-1\IMG_4087.JPG"/>
    <n v="4"/>
    <d v="2015-07-13T09:45:40"/>
    <n v="1"/>
    <x v="4"/>
    <x v="17"/>
    <s v="R"/>
    <m/>
    <d v="2015-06-15T00:00:00"/>
    <s v="כן"/>
    <s v="סגור"/>
    <n v="305708943"/>
    <s v="מירי אילה"/>
    <s v="חגג"/>
    <s v="נקבה"/>
    <d v="1991-05-25T00:00:00"/>
    <n v="52227"/>
    <s v="IMG_4087.JPG"/>
  </r>
  <r>
    <n v="73502"/>
    <d v="2015-07-06T00:00:00"/>
    <n v="3"/>
    <n v="2"/>
    <n v="0"/>
    <s v="1-הפרשה סרוטית"/>
    <s v="קטנה"/>
    <s v="משולב"/>
    <n v="3"/>
    <s v="NULL"/>
    <s v="NULL"/>
    <s v="פצע במצב { גולגולת} נקי , מפריש. הוחלף טיפול להרטבות .  פצע צולם."/>
    <s v="\\mc-srvfiles\ReuthFs\Applications\puzzlesoft\hospital_avotfiles\WoundsPics-1\IMG_4089.JPG"/>
    <n v="11"/>
    <d v="2015-07-06T10:40:07"/>
    <n v="8"/>
    <x v="3"/>
    <x v="23"/>
    <s v="C"/>
    <m/>
    <d v="2015-07-05T00:00:00"/>
    <s v="כן"/>
    <s v="סגור"/>
    <n v="207682667"/>
    <s v="מקסים"/>
    <s v="נסלדוב"/>
    <s v="זכר"/>
    <d v="1996-05-21T00:00:00"/>
    <n v="51973"/>
    <s v="IMG_4089.JPG"/>
  </r>
  <r>
    <n v="73518"/>
    <d v="2015-07-07T00:00:00"/>
    <n v="2.5"/>
    <n v="1.5"/>
    <n v="0.3"/>
    <s v="1-הפרשה סרוטית"/>
    <s v="קטנה"/>
    <s v="צהוב-רקמה נקרוטית רכה,צמיגה"/>
    <n v="3"/>
    <s v="NULL"/>
    <s v="NULL"/>
    <s v="הרטבות  עם HARTMAN/2DAY"/>
    <s v="\\mc-srvfiles\ReuthFs\Applications\puzzlesoft\hospital_avotfiles\WoundsPics-1\IMG_4092.JPG"/>
    <n v="10"/>
    <d v="2015-07-07T17:37:56"/>
    <n v="3"/>
    <x v="0"/>
    <x v="1"/>
    <s v="R"/>
    <s v="סביב פי הטבעת"/>
    <d v="2015-06-27T00:00:00"/>
    <s v="לא"/>
    <s v="סגור"/>
    <n v="4826129"/>
    <s v="ברכה"/>
    <s v="אביאני"/>
    <s v="נקבה"/>
    <d v="1939-02-26T00:00:00"/>
    <n v="52436"/>
    <s v="IMG_4092.JPG"/>
  </r>
  <r>
    <n v="73527"/>
    <d v="2015-07-07T00:00:00"/>
    <n v="3"/>
    <n v="3"/>
    <n v="0.2"/>
    <s v="1-הפרשה סרוטית"/>
    <s v="קטנה"/>
    <s v="צהוב-רקמה נקרוטית רכה,צמיגה"/>
    <n v="3"/>
    <s v="NULL"/>
    <s v="NULL"/>
    <s v="מריחה ב CR.SILVEROL/2DAY  "/>
    <s v="\\mc-srvfiles\ReuthFs\Applications\puzzlesoft\hospital_avotfiles\WoundsPics-1\IMG_4093.JPG"/>
    <n v="12"/>
    <d v="2015-07-07T17:51:36"/>
    <n v="5"/>
    <x v="0"/>
    <x v="4"/>
    <s v="R"/>
    <s v="עקב ימין"/>
    <d v="2015-05-19T00:00:00"/>
    <s v="לא"/>
    <s v="סגור"/>
    <n v="12151700"/>
    <s v="מנשה"/>
    <s v="מורידן"/>
    <s v="זכר"/>
    <d v="1962-01-01T00:00:00"/>
    <n v="51894"/>
    <s v="IMG_4093.JPG"/>
  </r>
  <r>
    <n v="73632"/>
    <d v="2015-07-20T00:00:00"/>
    <n v="2.5"/>
    <n v="2"/>
    <n v="0"/>
    <s v="0-ללא הפרשה"/>
    <s v="ללא הפרשה"/>
    <s v="משולב"/>
    <n v="2"/>
    <s v="NULL"/>
    <s v="NULL"/>
    <s v="פצע נקי ,בשיפור ללא הפרשה . רקמת גרנולציה המשך טיפול עם SOL.NACL 0.9% X3"/>
    <s v="\\mc-srvfiles\ReuthFs\Applications\puzzlesoft\hospital_avotfiles\WoundsPics-1\IMG_4102.JPG"/>
    <n v="10"/>
    <d v="2015-07-20T22:01:18"/>
    <n v="2"/>
    <x v="0"/>
    <x v="17"/>
    <s v="R"/>
    <s v="כף רגל ימין"/>
    <d v="2015-05-30T00:00:00"/>
    <s v="לא"/>
    <s v="סגור"/>
    <n v="4983383"/>
    <s v="עליזה"/>
    <s v="דמארי"/>
    <s v="נקבה"/>
    <d v="1930-01-01T00:00:00"/>
    <n v="52032"/>
    <s v="IMG_4102.JPG"/>
  </r>
  <r>
    <n v="73576"/>
    <d v="2015-07-13T00:00:00"/>
    <n v="15"/>
    <n v="11"/>
    <n v="1"/>
    <s v="4-הפרשה מוגלתית מעטה"/>
    <s v="בינונית"/>
    <s v="אדום-רקמת גרנולציה"/>
    <n v="4"/>
    <s v="NULL"/>
    <s v="NULL"/>
    <s v="פצע במצב שיפור ללא הפרשות ממשיכים הרטבות"/>
    <s v="\\mc-srvfiles\ReuthFs\Applications\puzzlesoft\hospital_avotfiles\WoundsPics-1\IMG_4115.JPG"/>
    <n v="14"/>
    <d v="2015-07-13T13:14:10"/>
    <n v="2"/>
    <x v="0"/>
    <x v="1"/>
    <s v="C"/>
    <m/>
    <d v="2015-05-18T00:00:00"/>
    <s v="לא"/>
    <s v="פעיל"/>
    <n v="58056417"/>
    <s v="יורם"/>
    <s v="דמרי"/>
    <s v="זכר"/>
    <d v="1963-03-22T00:00:00"/>
    <n v="51890"/>
    <s v="IMG_4115.JPG"/>
  </r>
  <r>
    <n v="64544"/>
    <d v="2013-03-28T00:00:00"/>
    <n v="12"/>
    <n v="10"/>
    <n v="3"/>
    <s v="1-הפרשה סרוטית"/>
    <s v="קטנה"/>
    <s v="משולב"/>
    <n v="4"/>
    <s v="NULL"/>
    <s v="NULL"/>
    <s v="לאחר שישה שבועות שיפור ניכר , ירידה משמעותית בהפרשה  פצע נקי.נמשיך טיפול. פצע צולם."/>
    <s v="\\mc-srvfiles\ReuthFs\Applications\puzzlesoft\hospital_avotfiles\WoundsPics-1\IMG_4115.JPG"/>
    <n v="14"/>
    <d v="2013-03-28T19:02:19"/>
    <n v="1"/>
    <x v="0"/>
    <x v="0"/>
    <s v="C"/>
    <s v="SACRUM"/>
    <d v="2013-03-06T00:00:00"/>
    <s v="לא"/>
    <s v="סגור"/>
    <n v="78774338"/>
    <s v="ציון"/>
    <s v="פרץ"/>
    <s v="זכר"/>
    <d v="1950-03-03T00:00:00"/>
    <n v="40535"/>
    <s v="IMG_4115.JPG"/>
  </r>
  <r>
    <n v="64464"/>
    <d v="2013-03-19T00:00:00"/>
    <n v="2"/>
    <n v="0.5"/>
    <n v="0.1"/>
    <s v="0-ללא הפרשה"/>
    <s v="ללא הפרשה"/>
    <m/>
    <n v="1"/>
    <s v="NULL"/>
    <s v="NULL"/>
    <s v="מריחת CR. BIAFINE פעמיים ביום."/>
    <s v="\\mc-srvfiles\ReuthFs\Applications\puzzlesoft\hospital_avotfiles\WoundsPics-1\IMG_4135.JPG"/>
    <n v="3"/>
    <d v="2013-03-19T13:29:39"/>
    <n v="2"/>
    <x v="0"/>
    <x v="0"/>
    <s v="C"/>
    <m/>
    <d v="2013-03-19T00:00:00"/>
    <s v="כן"/>
    <s v="סגור"/>
    <n v="50920339"/>
    <s v="חוה"/>
    <s v="וכהולדר"/>
    <s v="נקבה"/>
    <d v="1951-12-17T00:00:00"/>
    <n v="23872"/>
    <s v="IMG_4135.JPG"/>
  </r>
  <r>
    <n v="64688"/>
    <d v="2013-04-03T00:00:00"/>
    <n v="3"/>
    <n v="2"/>
    <n v="0"/>
    <s v="1-הפרשה סרוטית"/>
    <s v="קטנה"/>
    <s v="צהוב-רקמה נקרוטית רכה,צמיגה"/>
    <n v="3"/>
    <s v="NULL"/>
    <s v="NULL"/>
    <s v="הטיפול עם SOL. HARTMAN*3 ומסביב עם ZINCOD"/>
    <s v="\\mc-emc-srvfiles\ReuthFs\Applications\puzzlesoft\hospital_avotfiles\WoundsPics-1\IMG_4150.JPG"/>
    <n v="11"/>
    <d v="2013-04-11T17:18:28"/>
    <n v="2"/>
    <x v="0"/>
    <x v="0"/>
    <s v="C"/>
    <m/>
    <d v="2013-03-21T00:00:00"/>
    <s v="כן"/>
    <s v="פעיל"/>
    <n v="3965696"/>
    <s v="צבי הינץ"/>
    <s v="רוזנר"/>
    <s v="זכר"/>
    <d v="1937-06-22T00:00:00"/>
    <n v="40785"/>
    <s v="IMG_4150.JPG"/>
  </r>
  <r>
    <n v="64686"/>
    <d v="2013-04-03T00:00:00"/>
    <n v="8"/>
    <n v="7"/>
    <n v="0"/>
    <s v="1-הפרשה סרוטית"/>
    <s v="ללא הפרשה"/>
    <s v="שחור-רקמה נקרוטית יבשה"/>
    <n v="4"/>
    <s v="NULL"/>
    <s v="NULL"/>
    <s v="הטיפול עם SOL. HARTMAN*3 ומסביב ZINCOD  פצע בשלב זה מחוסה בגלד שחור - לא ניתן לקבוע דרגה מדוייקת"/>
    <s v="\\mc-emc-srvfiles\ReuthFs\Applications\puzzlesoft\hospital_avotfiles\WoundsPics-1\IMG_4152.JPG"/>
    <n v="14"/>
    <d v="2013-04-11T17:15:33"/>
    <n v="1"/>
    <x v="0"/>
    <x v="3"/>
    <s v="R"/>
    <m/>
    <d v="2013-03-21T00:00:00"/>
    <s v="כן"/>
    <s v="פעיל"/>
    <n v="3965696"/>
    <s v="צבי הינץ"/>
    <s v="רוזנר"/>
    <s v="זכר"/>
    <d v="1937-06-22T00:00:00"/>
    <n v="40785"/>
    <s v="IMG_4152.JPG"/>
  </r>
  <r>
    <n v="64690"/>
    <d v="2013-04-03T00:00:00"/>
    <n v="9.5"/>
    <n v="7.5"/>
    <n v="1.5"/>
    <s v="1-הפרשה סרוטית"/>
    <s v="בינונית"/>
    <s v="צהוב-רקמה נקרוטית רכה,צמיגה"/>
    <n v="4"/>
    <s v="NULL"/>
    <s v="NULL"/>
    <s v="נעשתה הטריה כירורגית בתאריך 02/04/13   לאחר הטריה הוחלף טיפול להרטבות עם COLLIRACYN 1MU * 2/D"/>
    <s v="\\mc-emc-srvfiles\ReuthFs\Applications\puzzlesoft\hospital_avotfiles\WoundsPics-1\IMG_4154.JPG"/>
    <n v="15"/>
    <d v="2013-04-11T17:20:06"/>
    <n v="3"/>
    <x v="0"/>
    <x v="3"/>
    <s v="L"/>
    <m/>
    <d v="2013-03-21T00:00:00"/>
    <s v="כן"/>
    <s v="פעיל"/>
    <n v="3965696"/>
    <s v="צבי הינץ"/>
    <s v="רוזנר"/>
    <s v="זכר"/>
    <d v="1937-06-22T00:00:00"/>
    <n v="40785"/>
    <s v="IMG_4154.JPG"/>
  </r>
  <r>
    <n v="73804"/>
    <d v="2015-08-12T00:00:00"/>
    <n v="10"/>
    <n v="9"/>
    <n v="0.5"/>
    <s v="0-ללא הפרשה"/>
    <s v="ללא הפרשה"/>
    <s v="שחור-רקמה נקרוטית יבשה"/>
    <n v="4"/>
    <s v="NULL"/>
    <s v="NULL"/>
    <s v="ללא שינוי . ממשיך טיפול בPOLYDIN 1 X 2/D."/>
    <s v="\\mc-srvfiles\ReuthFs\Applications\puzzlesoft\hospital_avotfiles\WoundsPics-1\IMG_4157.JPG"/>
    <n v="14"/>
    <d v="2015-08-12T06:24:13"/>
    <n v="4"/>
    <x v="0"/>
    <x v="17"/>
    <s v="R"/>
    <s v="כף רגל ימין"/>
    <d v="2015-06-20T00:00:00"/>
    <s v="לא"/>
    <s v="פעיל"/>
    <n v="70416219"/>
    <s v="פלורה"/>
    <s v="עיני"/>
    <s v="נקבה"/>
    <d v="1927-01-01T00:00:00"/>
    <n v="52411"/>
    <s v="IMG_4157.JPG"/>
  </r>
  <r>
    <n v="73803"/>
    <d v="2015-08-12T00:00:00"/>
    <n v="2"/>
    <n v="2"/>
    <n v="0.1"/>
    <s v="0-ללא הפרשה"/>
    <s v="ללא הפרשה"/>
    <s v="שחור-רקמה נקרוטית יבשה"/>
    <n v="4"/>
    <s v="NULL"/>
    <s v="NULL"/>
    <s v="אין שינוי בפצע. ממשיכה טיפול בPOLYDIN 1 X 2/D"/>
    <s v="\\mc-srvfiles\ReuthFs\Applications\puzzlesoft\hospital_avotfiles\WoundsPics-1\IMG_4159.JPG"/>
    <n v="10"/>
    <d v="2015-08-12T06:21:48"/>
    <n v="5"/>
    <x v="0"/>
    <x v="4"/>
    <s v="R"/>
    <s v="עקב ימין"/>
    <d v="2015-06-20T00:00:00"/>
    <s v="לא"/>
    <s v="פעיל"/>
    <n v="70416219"/>
    <s v="פלורה"/>
    <s v="עיני"/>
    <s v="נקבה"/>
    <d v="1927-01-01T00:00:00"/>
    <n v="52411"/>
    <s v="IMG_4159.JPG"/>
  </r>
  <r>
    <n v="64738"/>
    <d v="2013-04-14T00:00:00"/>
    <n v="7.5"/>
    <n v="5"/>
    <n v="2"/>
    <s v="1-הפרשה סרוטית"/>
    <s v="בינונית"/>
    <s v="אדום-רקמת גרנולציה"/>
    <n v="3"/>
    <s v="NULL"/>
    <s v="NULL"/>
    <s v="הרטבות עם SOL. PRONTOSAN ל 15 דקות פעם ביום.ממשיך הרטבות עם SOL. N/SALINE ארבע פעמים ביום."/>
    <s v="\\mc-emc-srvfiles\ReuthFs\Applications\puzzlesoft\hospital_avotfiles\WoundsPics-1\IMG_4162.JPG"/>
    <n v="14"/>
    <d v="2013-04-14T10:50:20"/>
    <n v="5"/>
    <x v="0"/>
    <x v="0"/>
    <s v="C"/>
    <m/>
    <d v="2012-10-18T00:00:00"/>
    <s v="כן"/>
    <s v="פעיל"/>
    <n v="9066895"/>
    <s v="שלמה"/>
    <s v="כהן"/>
    <s v="זכר"/>
    <d v="1932-01-17T00:00:00"/>
    <n v="38693"/>
    <s v="IMG_4162.JPG"/>
  </r>
  <r>
    <n v="73802"/>
    <d v="2015-08-12T00:00:00"/>
    <n v="13"/>
    <n v="7"/>
    <n v="0.5"/>
    <s v="1-הפרשה סרוטית"/>
    <s v="קטנה"/>
    <s v="משולב"/>
    <n v="4"/>
    <s v="NULL"/>
    <s v="NULL"/>
    <s v="אין שינוי בפצע. ממשיך טיפול בהרטבות HARTMAN 1 X 3/D."/>
    <s v="\\mc-srvfiles\ReuthFs\Applications\puzzlesoft\hospital_avotfiles\WoundsPics-1\IMG_4163.JPG"/>
    <n v="14"/>
    <d v="2015-08-12T06:03:59"/>
    <n v="3"/>
    <x v="0"/>
    <x v="4"/>
    <s v="L"/>
    <s v="עקב שמאל"/>
    <d v="2015-06-20T00:00:00"/>
    <s v="לא"/>
    <s v="פעיל"/>
    <n v="70416219"/>
    <s v="פלורה"/>
    <s v="עיני"/>
    <s v="נקבה"/>
    <d v="1927-01-01T00:00:00"/>
    <n v="52411"/>
    <s v="IMG_4163.JPG"/>
  </r>
  <r>
    <n v="64566"/>
    <d v="2013-04-02T00:00:00"/>
    <n v="6.5"/>
    <n v="6"/>
    <n v="2.5"/>
    <s v="4-הפרשה מוגלתית מעטה"/>
    <s v="בינונית"/>
    <s v="משולב"/>
    <n v="4"/>
    <s v="NULL"/>
    <s v="NULL"/>
    <s v="שטיפת פצע עם  SOL. HYDROGEN PEROXID 3% פעם ביום,הרטבות עם  SOL.SALINE 0.9%  שלוש פעמים ביום.קיים כיס באורך כ 3 ס&quot;ם בשעה 3."/>
    <s v="\\mc-srvfiles\ReuthFs\Applications\puzzlesoft\hospital_avotfiles\WoundsPics-1\IMG_4164.JPG"/>
    <n v="15"/>
    <d v="2013-04-02T11:45:17"/>
    <n v="6"/>
    <x v="0"/>
    <x v="3"/>
    <s v="L"/>
    <m/>
    <d v="2013-02-21T00:00:00"/>
    <s v="כן"/>
    <s v="פעיל"/>
    <n v="71023733"/>
    <s v="יעקב"/>
    <s v="בקל"/>
    <s v="זכר"/>
    <d v="1943-01-01T00:00:00"/>
    <n v="40304"/>
    <s v="IMG_4164.JPG"/>
  </r>
  <r>
    <n v="64756"/>
    <d v="2013-04-16T00:00:00"/>
    <n v="4.5"/>
    <n v="3.5"/>
    <n v="2.5"/>
    <s v="4-הפרשה מוגלתית מעטה"/>
    <s v="בינונית"/>
    <s v="משולב"/>
    <n v="3"/>
    <s v="NULL"/>
    <s v="NULL"/>
    <s v="שטיפת פצע עם  SOL. HYDROGEN PEROXID 3% פעם ביום,הרטבות עם  SOL.SALINE 0.9%  שלוש פעמים ביום.קיים כיס באורך כ 3 ס&quot;ם בשעה 3."/>
    <s v="\\mc-emc-srvfiles\ReuthFs\Applications\puzzlesoft\hospital_avotfiles\WoundsPics-1\IMG_4165.JPG"/>
    <n v="14"/>
    <d v="2013-04-16T10:42:49"/>
    <n v="6"/>
    <x v="0"/>
    <x v="3"/>
    <s v="L"/>
    <m/>
    <d v="2013-02-21T00:00:00"/>
    <s v="כן"/>
    <s v="פעיל"/>
    <n v="71023733"/>
    <s v="יעקב"/>
    <s v="בקל"/>
    <s v="זכר"/>
    <d v="1943-01-01T00:00:00"/>
    <n v="40304"/>
    <s v="IMG_4165.JPG"/>
  </r>
  <r>
    <n v="64757"/>
    <d v="2013-04-16T00:00:00"/>
    <n v="1"/>
    <n v="0.8"/>
    <n v="0.3"/>
    <s v="1-הפרשה סרוטית"/>
    <s v="בינונית"/>
    <s v="ורוד-רקמת אפיטל"/>
    <n v="3"/>
    <s v="NULL"/>
    <s v="NULL"/>
    <s v="הרטבות עם SOL.SALINE שלוש פעמים ביום ו CR. BABY PASTE מסביב לפצע פעמיים ביום."/>
    <s v="\\mc-emc-srvfiles\ReuthFs\Applications\puzzlesoft\hospital_avotfiles\WoundsPics-1\IMG_4171.JPG"/>
    <n v="6"/>
    <d v="2013-04-16T10:53:42"/>
    <n v="7"/>
    <x v="0"/>
    <x v="17"/>
    <s v="L"/>
    <m/>
    <d v="2013-02-21T00:00:00"/>
    <s v="כן"/>
    <s v="סגור"/>
    <n v="71023733"/>
    <s v="יעקב"/>
    <s v="בקל"/>
    <s v="זכר"/>
    <d v="1943-01-01T00:00:00"/>
    <n v="40304"/>
    <s v="IMG_4171.JPG"/>
  </r>
  <r>
    <n v="73686"/>
    <d v="2015-07-29T00:00:00"/>
    <n v="3"/>
    <n v="3"/>
    <n v="3"/>
    <s v="1-הפרשה סרוטית"/>
    <s v="קטנה"/>
    <s v="משולב"/>
    <n v="4"/>
    <s v="NULL"/>
    <s v="NULL"/>
    <s v="אין שינוי בפצע. טיפול מקומי עם פדים לזיקוז בחלל בתוך הפצע  עם HARTMAN  + מריחב BIAFINE מסביב."/>
    <s v="\\mc-srvfiles\ReuthFs\Applications\puzzlesoft\hospital_avotfiles\WoundsPics-1\IMG_4175.JPG"/>
    <n v="12"/>
    <d v="2015-07-29T03:38:08"/>
    <n v="1"/>
    <x v="0"/>
    <x v="1"/>
    <s v="C"/>
    <m/>
    <d v="2014-01-15T00:00:00"/>
    <s v="לא"/>
    <s v="סגור"/>
    <n v="5052642"/>
    <s v="אסתר"/>
    <s v="כהן"/>
    <s v="נקבה"/>
    <d v="1927-08-25T00:00:00"/>
    <n v="45481"/>
    <s v="IMG_4175.JPG"/>
  </r>
  <r>
    <n v="73674"/>
    <d v="2015-07-27T00:00:00"/>
    <n v="0.5"/>
    <n v="0.5"/>
    <n v="0.1"/>
    <s v="0-ללא הפרשה"/>
    <s v="ללא הפרשה"/>
    <s v="ורוד-רקמת אפיטל"/>
    <n v="2"/>
    <s v="NULL"/>
    <s v="NULL"/>
    <s v="לחולה פצע מסביב  PEJ   התחל טיפול  מריחה בCR.SILVEROL/2DAY   ממשיכה טיפול מסביב PEJ  עקב. אודם ZINCOD/2DAY"/>
    <s v="\\mc-srvfiles\ReuthFs\Applications\puzzlesoft\hospital_avotfiles\WoundsPics-1\IMG_4179.JPG"/>
    <n v="2"/>
    <d v="2015-07-27T23:00:56"/>
    <n v="1"/>
    <x v="3"/>
    <x v="23"/>
    <s v="R"/>
    <s v="מסביב ל PEJ"/>
    <d v="2012-07-11T00:00:00"/>
    <s v="כן"/>
    <s v="סגור"/>
    <n v="54199294"/>
    <s v="ליאורה"/>
    <s v="נתנאל"/>
    <s v="נקבה"/>
    <d v="1957-05-02T00:00:00"/>
    <n v="18965"/>
    <s v="IMG_4179.JPG"/>
  </r>
  <r>
    <n v="73669"/>
    <d v="2015-07-27T00:00:00"/>
    <n v="2"/>
    <n v="6"/>
    <n v="0.2"/>
    <s v="0-ללא הפרשה"/>
    <s v="ללא הפרשה"/>
    <s v="צהוב-רקמה נקרוטית רכה,צמיגה"/>
    <n v="4"/>
    <s v="NULL"/>
    <s v="NULL"/>
    <s v="26.070בוצע הטריה,נלקח דגימה לתרבית. חודש טיפול FLAMINAL פעם ביום."/>
    <s v="\\mc-srvfiles\ReuthFs\Applications\puzzlesoft\hospital_avotfiles\WoundsPics-1\IMG_4184.JPG"/>
    <n v="11"/>
    <d v="2015-07-27T13:48:57"/>
    <n v="1"/>
    <x v="4"/>
    <x v="17"/>
    <s v="R"/>
    <m/>
    <d v="2015-06-09T00:00:00"/>
    <s v="כן"/>
    <s v="פעיל"/>
    <n v="49766363"/>
    <s v="ברכה"/>
    <s v="מנשה"/>
    <s v="נקבה"/>
    <d v="1939-01-08T00:00:00"/>
    <n v="52164"/>
    <s v="IMG_4184.JPG"/>
  </r>
  <r>
    <n v="73665"/>
    <d v="2015-07-27T00:00:00"/>
    <n v="4"/>
    <n v="5"/>
    <n v="3"/>
    <s v="1-הפרשה סרוטית"/>
    <s v="גדולה"/>
    <s v="אדום-רקמת גרנולציה"/>
    <n v="4"/>
    <s v="NULL"/>
    <s v="NULL"/>
    <s v="המשך טיפול עם הרטבות HARTMAN שלוש פעמים ביום."/>
    <s v="\\mc-srvfiles\ReuthFs\Applications\puzzlesoft\hospital_avotfiles\WoundsPics-1\IMG_4186.JPG"/>
    <n v="14"/>
    <d v="2015-07-27T13:25:40"/>
    <n v="1"/>
    <x v="0"/>
    <x v="1"/>
    <s v="C"/>
    <m/>
    <d v="2015-01-27T00:00:00"/>
    <s v="לא"/>
    <s v="פעיל"/>
    <n v="41311424"/>
    <s v="טוני"/>
    <s v="ארביב"/>
    <s v="נקבה"/>
    <d v="1942-01-07T00:00:00"/>
    <n v="50427"/>
    <s v="IMG_4186.JPG"/>
  </r>
  <r>
    <n v="73661"/>
    <d v="2015-07-27T00:00:00"/>
    <n v="4"/>
    <n v="7"/>
    <n v="0.1"/>
    <s v="0-ללא הפרשה"/>
    <s v="ללא הפרשה"/>
    <s v="אדום-רקמת גרנולציה"/>
    <n v="2"/>
    <s v="NULL"/>
    <s v="NULL"/>
    <s v="מריחה עם BIAFINE   פעמיים ביום. פצע צולם."/>
    <s v="\\mc-srvfiles\ReuthFs\Applications\puzzlesoft\hospital_avotfiles\WoundsPics-1\IMG_4189.JPG"/>
    <n v="12"/>
    <d v="2015-07-27T13:13:56"/>
    <n v="1"/>
    <x v="0"/>
    <x v="11"/>
    <s v="C"/>
    <s v="חלק עליון"/>
    <d v="2015-06-27T00:00:00"/>
    <s v="לא"/>
    <s v="סגור"/>
    <n v="4826129"/>
    <s v="ברכה"/>
    <s v="אביאני"/>
    <s v="נקבה"/>
    <d v="1939-02-26T00:00:00"/>
    <n v="52436"/>
    <s v="IMG_4189.JPG"/>
  </r>
  <r>
    <n v="67000"/>
    <d v="2013-10-31T00:00:00"/>
    <n v="1.5"/>
    <n v="1.5"/>
    <n v="4"/>
    <s v="1-הפרשה סרוטית"/>
    <s v="בינונית"/>
    <s v="משולב"/>
    <n v="4"/>
    <s v="NULL"/>
    <s v="NULL"/>
    <m/>
    <s v="\\mc-srvfiles\ReuthFs\Applications\puzzlesoft\hospital_avotfiles\WoundsPics-1\IMG_4201.JPG"/>
    <n v="10"/>
    <d v="2013-10-31T17:31:18"/>
    <n v="2"/>
    <x v="0"/>
    <x v="3"/>
    <s v="R"/>
    <s v="טרוכנטר אחורי ISCHIUM ימין , עכוז תחתון"/>
    <d v="2013-02-10T00:00:00"/>
    <s v="לא"/>
    <s v="סגור"/>
    <s v="P854472560"/>
    <s v="wasim"/>
    <s v="sameh daghlas"/>
    <s v="זכר"/>
    <d v="1993-03-11T00:00:00"/>
    <n v="40143"/>
    <s v="IMG_4201.JPG"/>
  </r>
  <r>
    <n v="73709"/>
    <d v="2015-08-02T00:00:00"/>
    <n v="5"/>
    <n v="4"/>
    <n v="0"/>
    <s v="0-ללא הפרשה"/>
    <s v="ללא הפרשה"/>
    <s v="שחור-רקמה נקרוטית יבשה"/>
    <n v="3"/>
    <s v="NULL"/>
    <s v="NULL"/>
    <s v="פצע עם רקמה נקרוטית  יבשה  ללא הפרשה ."/>
    <s v="\\mc-srvfiles\ReuthFs\Applications\puzzlesoft\hospital_avotfiles\WoundsPics-1\IMG_4208.JPG"/>
    <n v="13"/>
    <d v="2015-08-02T21:36:37"/>
    <n v="3"/>
    <x v="0"/>
    <x v="13"/>
    <s v="L"/>
    <s v="לטיראלי"/>
    <d v="2015-07-12T00:00:00"/>
    <s v="לא"/>
    <s v="סגור"/>
    <n v="21910989"/>
    <s v="חן"/>
    <s v="עמוס"/>
    <s v="זכר"/>
    <d v="1986-07-01T00:00:00"/>
    <n v="52906"/>
    <s v="IMG_4208.JPG"/>
  </r>
  <r>
    <n v="66837"/>
    <d v="2013-10-22T00:00:00"/>
    <n v="2.5"/>
    <n v="2.5"/>
    <n v="1"/>
    <s v="0-ללא הפרשה"/>
    <s v="ללא הפרשה"/>
    <s v="משולב"/>
    <n v="3"/>
    <s v="NULL"/>
    <s v="NULL"/>
    <s v="פצע נקי. המשך טיפול."/>
    <s v="\\mc-srvfiles\ReuthFs\Applications\puzzlesoft\hospital_avotfiles\WoundsPics-1\IMG_4209.JPG"/>
    <n v="10"/>
    <d v="2013-10-22T10:41:27"/>
    <n v="1"/>
    <x v="0"/>
    <x v="0"/>
    <s v="C"/>
    <s v="SACRUM"/>
    <d v="2013-03-06T00:00:00"/>
    <s v="לא"/>
    <s v="סגור"/>
    <n v="78774338"/>
    <s v="ציון"/>
    <s v="פרץ"/>
    <s v="זכר"/>
    <d v="1950-03-03T00:00:00"/>
    <n v="40535"/>
    <s v="IMG_4209.JPG"/>
  </r>
  <r>
    <n v="64736"/>
    <d v="2013-04-14T00:00:00"/>
    <n v="10"/>
    <n v="7"/>
    <n v="2"/>
    <s v="5-הפרשה מוגלתית רבה"/>
    <s v="בינונית"/>
    <s v="צהוב-רקמה נקרוטית רכה,צמיגה"/>
    <n v="4"/>
    <s v="NULL"/>
    <s v="NULL"/>
    <s v="SILVERCELL * 1  עם שטיפות PRONTOSAN*1"/>
    <s v="\\mc-emc-srvfiles\ReuthFs\Applications\puzzlesoft\hospital_avotfiles\WoundsPics-1\IMG_4211.JPG"/>
    <n v="15"/>
    <d v="2013-04-14T10:41:23"/>
    <n v="1"/>
    <x v="0"/>
    <x v="1"/>
    <s v="L"/>
    <m/>
    <d v="2011-09-04T00:00:00"/>
    <s v="כן"/>
    <s v="פעיל"/>
    <n v="74697160"/>
    <s v="נורית"/>
    <s v="שהרבני"/>
    <s v="נקבה"/>
    <d v="1951-01-01T00:00:00"/>
    <s v="NULL"/>
    <s v="IMG_4211.JPG"/>
  </r>
  <r>
    <n v="64915"/>
    <d v="2013-05-04T00:00:00"/>
    <n v="8"/>
    <n v="7.5"/>
    <n v="5"/>
    <s v="5-הפרשה מוגלתית רבה"/>
    <s v="בינונית"/>
    <s v="צהוב-רקמה נקרוטית רכה,צמיגה"/>
    <n v="4"/>
    <s v="NULL"/>
    <s v="NULL"/>
    <s v="SOL.HARTMAN*2"/>
    <s v="\\mc-emc-srvfiles\ReuthFs\Applications\puzzlesoft\hospital_avotfiles\WoundsPics-1\IMG_4212.JPG"/>
    <n v="15"/>
    <d v="2013-05-04T12:53:25"/>
    <n v="1"/>
    <x v="0"/>
    <x v="1"/>
    <s v="L"/>
    <m/>
    <d v="2011-09-04T00:00:00"/>
    <s v="כן"/>
    <s v="פעיל"/>
    <n v="74697160"/>
    <s v="נורית"/>
    <s v="שהרבני"/>
    <s v="נקבה"/>
    <d v="1951-01-01T00:00:00"/>
    <s v="NULL"/>
    <s v="IMG_4212.JPG"/>
  </r>
  <r>
    <n v="73708"/>
    <d v="2015-08-02T00:00:00"/>
    <n v="3"/>
    <n v="3"/>
    <n v="0"/>
    <s v="0-ללא הפרשה"/>
    <s v="ללא הפרשה"/>
    <s v="שחור-רקמה נקרוטית יבשה"/>
    <n v="3"/>
    <s v="NULL"/>
    <s v="NULL"/>
    <s v="פצע עם רקמה נקרוטית יבשה , ללא  הפרשה ."/>
    <s v="\\mc-srvfiles\ReuthFs\Applications\puzzlesoft\hospital_avotfiles\WoundsPics-1\IMG_4213.JPG"/>
    <n v="12"/>
    <d v="2015-08-02T21:34:05"/>
    <n v="2"/>
    <x v="0"/>
    <x v="4"/>
    <s v="L"/>
    <m/>
    <d v="2015-07-12T00:00:00"/>
    <s v="לא"/>
    <s v="סגור"/>
    <n v="21910989"/>
    <s v="חן"/>
    <s v="עמוס"/>
    <s v="זכר"/>
    <d v="1986-07-01T00:00:00"/>
    <n v="52906"/>
    <s v="IMG_4213.JPG"/>
  </r>
  <r>
    <n v="73780"/>
    <d v="2015-08-10T00:00:00"/>
    <n v="5"/>
    <n v="5"/>
    <n v="0"/>
    <s v="1-הפרשה סרוטית"/>
    <s v="קטנה"/>
    <s v="משולב"/>
    <n v="3"/>
    <s v="NULL"/>
    <s v="NULL"/>
    <s v="פצע שטחי , מופרש עם חלק נקרוטי"/>
    <s v="\\mc-srvfiles\ReuthFs\Applications\puzzlesoft\hospital_avotfiles\WoundsPics-1\IMG_4219.JPG"/>
    <n v="14"/>
    <d v="2015-08-10T14:38:02"/>
    <n v="3"/>
    <x v="0"/>
    <x v="1"/>
    <s v="R"/>
    <s v="עכוז ימין"/>
    <d v="2015-08-10T00:00:00"/>
    <s v="כן"/>
    <s v="סגור"/>
    <n v="63108443"/>
    <s v="חנה"/>
    <s v="מלכה"/>
    <s v="נקבה"/>
    <d v="1956-01-01T00:00:00"/>
    <n v="52155"/>
    <s v="IMG_4219.JPG"/>
  </r>
  <r>
    <n v="64619"/>
    <d v="2013-03-30T00:00:00"/>
    <n v="3.5"/>
    <n v="2"/>
    <n v="1"/>
    <s v="2-הפרשה סרו דמית"/>
    <s v="בינונית"/>
    <s v="ורוד-רקמת אפיטל"/>
    <n v="4"/>
    <s v="NULL"/>
    <s v="NULL"/>
    <s v="SOL.NACL 0.9%*3"/>
    <s v="\\mc-srvfiles\ReuthFs\Applications\puzzlesoft\hospital_avotfiles\WoundsPics-1\IMG_4219.JPG"/>
    <n v="10"/>
    <d v="2013-04-06T06:02:09"/>
    <n v="1"/>
    <x v="0"/>
    <x v="1"/>
    <s v="C"/>
    <s v="בעכוז במרכז"/>
    <d v="2012-12-22T00:00:00"/>
    <s v="לא"/>
    <s v="פעיל"/>
    <n v="67901538"/>
    <s v="ליאה"/>
    <s v="קובליו"/>
    <s v="נקבה"/>
    <d v="1940-09-20T00:00:00"/>
    <n v="39354"/>
    <s v="IMG_4219.JPG"/>
  </r>
  <r>
    <n v="64925"/>
    <d v="2013-05-04T00:00:00"/>
    <n v="3.5"/>
    <n v="2"/>
    <n v="1"/>
    <s v="2-הפרשה סרו דמית"/>
    <s v="בינונית"/>
    <s v="ורוד-רקמת אפיטל"/>
    <n v="4"/>
    <s v="NULL"/>
    <s v="NULL"/>
    <s v="SOL.NACL 0.9%*3"/>
    <s v="\\mc-emc-srvfiles\ReuthFs\Applications\puzzlesoft\hospital_avotfiles\WoundsPics-1\IMG_4219.JPG"/>
    <n v="10"/>
    <d v="2013-05-04T14:29:05"/>
    <n v="1"/>
    <x v="0"/>
    <x v="1"/>
    <s v="C"/>
    <s v="בעכוז במרכז"/>
    <d v="2012-12-22T00:00:00"/>
    <s v="לא"/>
    <s v="פעיל"/>
    <n v="67901538"/>
    <s v="ליאה"/>
    <s v="קובליו"/>
    <s v="נקבה"/>
    <d v="1940-09-20T00:00:00"/>
    <n v="39354"/>
    <s v="IMG_4219.JPG"/>
  </r>
  <r>
    <n v="73776"/>
    <d v="2015-08-10T00:00:00"/>
    <n v="0.5"/>
    <n v="0.5"/>
    <n v="0.3"/>
    <s v="1-הפרשה סרוטית"/>
    <s v="קטנה"/>
    <s v="משולב"/>
    <n v="3"/>
    <s v="NULL"/>
    <s v="NULL"/>
    <s v="פצע קטן עם הפרשה  מעטה"/>
    <s v="\\mc-srvfiles\ReuthFs\Applications\puzzlesoft\hospital_avotfiles\WoundsPics-1\IMG_4220.JPG"/>
    <n v="5"/>
    <d v="2015-08-10T14:20:32"/>
    <n v="3"/>
    <x v="0"/>
    <x v="4"/>
    <s v="L"/>
    <m/>
    <d v="2015-03-28T00:00:00"/>
    <s v="לא"/>
    <s v="סגור"/>
    <n v="326834207"/>
    <s v="שלומי שלמה"/>
    <s v="הרט הרדוף"/>
    <s v="זכר"/>
    <d v="1994-01-19T00:00:00"/>
    <n v="51286"/>
    <s v="IMG_4220.JPG"/>
  </r>
  <r>
    <n v="64926"/>
    <d v="2013-05-04T00:00:00"/>
    <n v="2"/>
    <n v="2"/>
    <n v="0.5"/>
    <s v="4-הפרשה מוגלתית מעטה"/>
    <s v="קטנה"/>
    <s v="משולב"/>
    <n v="4"/>
    <s v="NULL"/>
    <s v="NULL"/>
    <s v="SILVERCELL*2"/>
    <s v="\\mc-emc-srvfiles\ReuthFs\Applications\puzzlesoft\hospital_avotfiles\WoundsPics-1\IMG_4222.JPG"/>
    <n v="10"/>
    <d v="2013-05-04T14:32:09"/>
    <n v="5"/>
    <x v="0"/>
    <x v="26"/>
    <s v="L"/>
    <s v="אגודל שמאל פנימי"/>
    <d v="2013-02-28T00:00:00"/>
    <s v="כן"/>
    <s v="סגור"/>
    <n v="67901538"/>
    <s v="ליאה"/>
    <s v="קובליו"/>
    <s v="נקבה"/>
    <d v="1940-09-20T00:00:00"/>
    <n v="39354"/>
    <s v="IMG_4222.JPG"/>
  </r>
  <r>
    <n v="73777"/>
    <d v="2015-08-10T00:00:00"/>
    <n v="3"/>
    <n v="1.5"/>
    <n v="1"/>
    <s v="1-הפרשה סרוטית"/>
    <s v="קטנה"/>
    <s v="משולב"/>
    <n v="3"/>
    <s v="NULL"/>
    <s v="NULL"/>
    <s v="פצע  נקי ישנה גרנולציה עם הפרשה סרוטית"/>
    <s v="\\mc-srvfiles\ReuthFs\Applications\puzzlesoft\hospital_avotfiles\WoundsPics-1\IMG_4223.JPG"/>
    <n v="11"/>
    <d v="2015-08-10T14:23:09"/>
    <n v="1"/>
    <x v="0"/>
    <x v="0"/>
    <s v="C"/>
    <s v="עכוז"/>
    <d v="2014-06-16T00:00:00"/>
    <s v="לא"/>
    <s v="פעיל"/>
    <n v="21381298"/>
    <s v="יוסף"/>
    <s v="מזרחי"/>
    <s v="זכר"/>
    <d v="1980-01-06T00:00:00"/>
    <n v="47574"/>
    <s v="IMG_4223.JPG"/>
  </r>
  <r>
    <n v="74177"/>
    <d v="2015-10-05T00:00:00"/>
    <n v="8.5"/>
    <n v="5"/>
    <n v="2"/>
    <s v="4-הפרשה מוגלתית מעטה"/>
    <s v="בינונית"/>
    <s v="משולב"/>
    <n v="4"/>
    <s v="מרכז תחום פצע"/>
    <s v="מזרון סטטי לפיזור לחץ,כריות תמיכה לגוף,סדיניה (רביעיה) למניעת חיכוך"/>
    <s v="ממשיך באותו טיפול"/>
    <s v="\\mc-srvfiles\ReuthFs\Applications\puzzlesoft\hospital_avotfiles\WoundsPics-1\IMG_4225.JPG"/>
    <n v="15"/>
    <d v="2015-10-05T19:31:46"/>
    <n v="3"/>
    <x v="0"/>
    <x v="0"/>
    <s v="C"/>
    <m/>
    <d v="2015-06-01T00:00:00"/>
    <s v="לא"/>
    <s v="פעיל"/>
    <n v="64813025"/>
    <s v="אברהם"/>
    <s v="עזרי"/>
    <s v="זכר"/>
    <d v="1957-09-09T00:00:00"/>
    <n v="52102"/>
    <s v="IMG_4225.JPG"/>
  </r>
  <r>
    <n v="74178"/>
    <d v="2015-10-05T00:00:00"/>
    <n v="2.5"/>
    <n v="1.7"/>
    <n v="0.3"/>
    <s v="0-ללא הפרשה"/>
    <s v="ללא הפרש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4227.JPG"/>
    <n v="10"/>
    <d v="2015-10-05T19:36:00"/>
    <n v="1"/>
    <x v="0"/>
    <x v="0"/>
    <s v="C"/>
    <s v="סקרום"/>
    <d v="2014-06-22T00:00:00"/>
    <s v="לא"/>
    <s v="סגור"/>
    <n v="80295785"/>
    <s v="חאלד"/>
    <s v="עיסא"/>
    <s v="זכר"/>
    <d v="1960-01-01T00:00:00"/>
    <n v="47633"/>
    <s v="IMG_4227.JPG"/>
  </r>
  <r>
    <n v="64666"/>
    <d v="2013-04-03T00:00:00"/>
    <n v="6"/>
    <n v="6"/>
    <n v="1"/>
    <s v="1-הפרשה סרוטית"/>
    <s v="בינונית"/>
    <m/>
    <n v="3"/>
    <s v="NULL"/>
    <s v="NULL"/>
    <s v="הטיפול עם SOL. HARTMAN*3"/>
    <s v="\\mc-emc-srvfiles\ReuthFs\Applications\puzzlesoft\hospital_avotfiles\WoundsPics-1\IMG_4238.JPG"/>
    <n v="12"/>
    <d v="2013-04-11T16:51:10"/>
    <n v="5"/>
    <x v="0"/>
    <x v="3"/>
    <s v="L"/>
    <s v="טרוכנטר  שמאל"/>
    <d v="2012-07-31T00:00:00"/>
    <s v="כן"/>
    <s v="פעיל"/>
    <n v="23293467"/>
    <s v="יוסף"/>
    <s v="אל קדאימה"/>
    <s v="זכר"/>
    <d v="1969-04-09T00:00:00"/>
    <n v="38271"/>
    <s v="IMG_4238.JPG"/>
  </r>
  <r>
    <n v="73975"/>
    <d v="2015-09-07T00:00:00"/>
    <n v="4"/>
    <n v="3"/>
    <n v="1"/>
    <s v="4-הפרשה מוגלתית מעטה"/>
    <s v="בינונית"/>
    <s v="משולב"/>
    <n v="3"/>
    <s v="NULL"/>
    <s v="NULL"/>
    <s v="נעשתה הטרייה ע''י ד''ר פדוננקו. ממשיך טיפול בהרטבה עם HARTMAN"/>
    <s v="\\mc-srvfiles\ReuthFs\Applications\puzzlesoft\hospital_avotfiles\WoundsPics-1\IMG_4241.JPG"/>
    <n v="13"/>
    <d v="2015-09-07T22:03:38"/>
    <n v="1"/>
    <x v="0"/>
    <x v="1"/>
    <s v="C"/>
    <s v="עכוז"/>
    <d v="2015-07-30T00:00:00"/>
    <s v="לא"/>
    <s v="סגור"/>
    <n v="40274359"/>
    <s v="סלימאן"/>
    <s v="זנון"/>
    <s v="זכר"/>
    <d v="1975-01-01T00:00:00"/>
    <n v="53298"/>
    <s v="IMG_4241.JPG"/>
  </r>
  <r>
    <n v="64668"/>
    <d v="2013-04-11T00:00:00"/>
    <n v="4"/>
    <n v="2"/>
    <n v="1.5"/>
    <s v="1-הפרשה סרוטית"/>
    <s v="קטנה"/>
    <s v="צהוב-רקמה נקרוטית רכה,צמיגה"/>
    <n v="4"/>
    <s v="NULL"/>
    <s v="NULL"/>
    <s v="הטיפול עם SOL. HARTMAN*3"/>
    <s v="\\mc-emc-srvfiles\ReuthFs\Applications\puzzlesoft\hospital_avotfiles\WoundsPics-1\IMG_4242.JPG"/>
    <n v="11"/>
    <d v="2013-04-11T16:54:48"/>
    <n v="6"/>
    <x v="0"/>
    <x v="0"/>
    <s v="C"/>
    <m/>
    <d v="2012-07-31T00:00:00"/>
    <s v="כן"/>
    <s v="פעיל"/>
    <n v="23293467"/>
    <s v="יוסף"/>
    <s v="אל קדאימה"/>
    <s v="זכר"/>
    <d v="1969-04-09T00:00:00"/>
    <n v="38271"/>
    <s v="IMG_4242.JPG"/>
  </r>
  <r>
    <n v="64692"/>
    <d v="2013-04-03T00:00:00"/>
    <n v="3.5"/>
    <n v="1.5"/>
    <n v="2"/>
    <s v="1-הפרשה סרוטית"/>
    <s v="בינונית"/>
    <s v="ורוד-רקמת אפיטל"/>
    <n v="3"/>
    <s v="NULL"/>
    <s v="NULL"/>
    <s v="הטיפול  עם SOL. HARTMAN*3"/>
    <s v="\\mc-emc-srvfiles\ReuthFs\Applications\puzzlesoft\hospital_avotfiles\WoundsPics-1\IMG_4245.JPG"/>
    <n v="10"/>
    <d v="2013-04-11T17:25:31"/>
    <n v="1"/>
    <x v="0"/>
    <x v="0"/>
    <s v="L"/>
    <m/>
    <d v="2013-03-06T00:00:00"/>
    <s v="כן"/>
    <s v="סגור"/>
    <n v="47719216"/>
    <s v="גיטה"/>
    <s v="שנרך"/>
    <s v="נקבה"/>
    <d v="1932-01-01T00:00:00"/>
    <n v="40513"/>
    <s v="IMG_4245.JPG"/>
  </r>
  <r>
    <n v="73976"/>
    <d v="2015-09-07T00:00:00"/>
    <n v="3"/>
    <n v="1.5"/>
    <n v="1"/>
    <s v="1-הפרשה סרוטית"/>
    <s v="קטנה"/>
    <s v="אדום-רקמת גרנולציה"/>
    <n v="3"/>
    <s v="NULL"/>
    <s v="NULL"/>
    <s v="ישנה אודם מסביב הפצע  .טופל  בDERMACOMBIN"/>
    <s v="\\mc-srvfiles\ReuthFs\Applications\puzzlesoft\hospital_avotfiles\WoundsPics-1\IMG_4247.JPG"/>
    <n v="10"/>
    <d v="2015-09-07T22:14:02"/>
    <n v="1"/>
    <x v="0"/>
    <x v="0"/>
    <s v="C"/>
    <s v="עכוז"/>
    <d v="2014-06-16T00:00:00"/>
    <s v="לא"/>
    <s v="פעיל"/>
    <n v="21381298"/>
    <s v="יוסף"/>
    <s v="מזרחי"/>
    <s v="זכר"/>
    <d v="1980-01-06T00:00:00"/>
    <n v="47574"/>
    <s v="IMG_4247.JPG"/>
  </r>
  <r>
    <n v="73978"/>
    <d v="2015-09-07T00:00:00"/>
    <n v="1"/>
    <n v="1"/>
    <n v="0"/>
    <s v="2-הפרשה סרו דמית"/>
    <s v="קטנה"/>
    <s v="אדום-רקמת גרנולציה"/>
    <n v="2"/>
    <s v="NULL"/>
    <s v="NULL"/>
    <s v="ממשיך טיפול עם  POLIMEM"/>
    <s v="\\mc-srvfiles\ReuthFs\Applications\puzzlesoft\hospital_avotfiles\WoundsPics-1\IMG_4250.JPG"/>
    <n v="6"/>
    <d v="2015-09-07T22:41:09"/>
    <n v="2"/>
    <x v="0"/>
    <x v="26"/>
    <s v="R"/>
    <m/>
    <d v="2015-05-14T00:00:00"/>
    <s v="כן"/>
    <s v="סגור"/>
    <n v="28021145"/>
    <s v="גולן"/>
    <s v="נעמאן"/>
    <s v="זכר"/>
    <d v="1970-10-20T00:00:00"/>
    <n v="44155"/>
    <s v="IMG_4250.JPG"/>
  </r>
  <r>
    <n v="64696"/>
    <d v="2013-04-03T00:00:00"/>
    <n v="3.5"/>
    <n v="3"/>
    <n v="0.5"/>
    <s v="1-הפרשה סרוטית"/>
    <s v="בינונית"/>
    <s v="אדום-רקמת גרנולציה"/>
    <n v="3"/>
    <s v="NULL"/>
    <s v="NULL"/>
    <s v="הוחלף טיפול ל BIATAIN פעם ביום"/>
    <s v="\\mc-emc-srvfiles\ReuthFs\Applications\puzzlesoft\hospital_avotfiles\WoundsPics-1\IMG_4250.JPG"/>
    <n v="12"/>
    <d v="2013-04-11T17:29:05"/>
    <n v="4"/>
    <x v="0"/>
    <x v="16"/>
    <s v="R"/>
    <m/>
    <d v="2013-03-06T00:00:00"/>
    <s v="כן"/>
    <s v="פעיל"/>
    <n v="47719216"/>
    <s v="גיטה"/>
    <s v="שנרך"/>
    <s v="נקבה"/>
    <d v="1932-01-01T00:00:00"/>
    <n v="40513"/>
    <s v="IMG_4250.JPG"/>
  </r>
  <r>
    <n v="64672"/>
    <d v="2013-04-03T00:00:00"/>
    <n v="6"/>
    <n v="5"/>
    <n v="0.5"/>
    <s v="1-הפרשה סרוטית"/>
    <s v="בינונית"/>
    <s v="אדום-רקמת גרנולציה"/>
    <n v="3"/>
    <s v="NULL"/>
    <s v="NULL"/>
    <s v="הטיפול עם SOL. HARTMAN*3"/>
    <s v="\\mc-emc-srvfiles\ReuthFs\Applications\puzzlesoft\hospital_avotfiles\WoundsPics-1\IMG_4253.JPG"/>
    <n v="14"/>
    <d v="2013-04-11T16:57:47"/>
    <n v="2"/>
    <x v="0"/>
    <x v="4"/>
    <s v="R"/>
    <s v="עקב ימין"/>
    <d v="2013-01-07T00:00:00"/>
    <s v="כן"/>
    <s v="פעיל"/>
    <n v="24481541"/>
    <s v="משה"/>
    <s v="גולז"/>
    <s v="זכר"/>
    <d v="1969-01-01T00:00:00"/>
    <n v="39740"/>
    <s v="IMG_4253.JPG"/>
  </r>
  <r>
    <n v="64682"/>
    <d v="2013-04-03T00:00:00"/>
    <n v="4"/>
    <n v="3"/>
    <n v="1"/>
    <s v="1-הפרשה סרוטית"/>
    <s v="בינונית"/>
    <s v="ורוד-רקמת אפיטל"/>
    <n v="3"/>
    <s v="NULL"/>
    <s v="NULL"/>
    <s v="הטיפול עם SOL. HARTMAN*3  סימני מסרציה בשולי הפצע"/>
    <s v="\\mc-emc-srvfiles\ReuthFs\Applications\puzzlesoft\hospital_avotfiles\WoundsPics-1\IMG_4254.JPG"/>
    <n v="11"/>
    <d v="2013-04-11T17:09:53"/>
    <n v="12"/>
    <x v="0"/>
    <x v="4"/>
    <s v="R"/>
    <s v="עקב  ימין"/>
    <d v="2013-01-10T00:00:00"/>
    <s v="כן"/>
    <s v="פעיל"/>
    <n v="15918931"/>
    <s v="סולומון שלמה "/>
    <s v="מתוקו"/>
    <s v="זכר"/>
    <d v="1978-01-01T00:00:00"/>
    <n v="40352"/>
    <s v="IMG_4254.JPG"/>
  </r>
  <r>
    <n v="64725"/>
    <d v="2013-04-13T00:00:00"/>
    <n v="11"/>
    <n v="4"/>
    <n v="0"/>
    <s v="4-הפרשה מוגלתית מעטה"/>
    <s v="בינונית"/>
    <s v="צהוב-רקמה נקרוטית רכה,צמיגה"/>
    <n v="4"/>
    <s v="NULL"/>
    <s v="NULL"/>
    <m/>
    <s v="\\mc-emc-srvfiles\ReuthFs\Applications\puzzlesoft\hospital_avotfiles\WoundsPics-1\IMG_4257.JPG"/>
    <n v="15"/>
    <d v="2013-04-13T22:07:05"/>
    <n v="2"/>
    <x v="0"/>
    <x v="17"/>
    <s v="R"/>
    <m/>
    <d v="2013-01-20T00:00:00"/>
    <s v="כן"/>
    <s v="פעיל"/>
    <n v="30663066"/>
    <s v="אבנר"/>
    <s v="גביזון"/>
    <s v="זכר"/>
    <d v="1934-01-08T00:00:00"/>
    <n v="13842"/>
    <s v="IMG_4257.JPG"/>
  </r>
  <r>
    <n v="64684"/>
    <d v="2013-04-03T00:00:00"/>
    <n v="2.5"/>
    <n v="2"/>
    <n v="0.5"/>
    <s v="1-הפרשה סרוטית"/>
    <s v="בינונית"/>
    <s v="צהוב-רקמה נקרוטית רכה,צמיגה"/>
    <n v="3"/>
    <s v="NULL"/>
    <s v="NULL"/>
    <s v="הטיפול עם SOL. HARTMAN*3"/>
    <s v="\\mc-emc-srvfiles\ReuthFs\Applications\puzzlesoft\hospital_avotfiles\WoundsPics-1\IMG_4257.JPG"/>
    <n v="12"/>
    <d v="2013-04-11T17:12:11"/>
    <n v="13"/>
    <x v="0"/>
    <x v="4"/>
    <s v="L"/>
    <s v="עקב שמאל"/>
    <d v="2013-01-10T00:00:00"/>
    <s v="כן"/>
    <s v="סגור"/>
    <n v="15918931"/>
    <s v="סולומון שלמה "/>
    <s v="מתוקו"/>
    <s v="זכר"/>
    <d v="1978-01-01T00:00:00"/>
    <n v="40352"/>
    <s v="IMG_4257.JPG"/>
  </r>
  <r>
    <n v="64727"/>
    <d v="2013-04-13T00:00:00"/>
    <n v="4"/>
    <n v="3"/>
    <n v="0"/>
    <s v="2-הפרשה סרו דמית"/>
    <s v="קטנה"/>
    <s v="משולב"/>
    <n v="2"/>
    <s v="NULL"/>
    <s v="NULL"/>
    <m/>
    <s v="\\mc-emc-srvfiles\ReuthFs\Applications\puzzlesoft\hospital_avotfiles\WoundsPics-1\IMG_4258.JPG"/>
    <n v="12"/>
    <d v="2013-04-13T22:09:06"/>
    <n v="4"/>
    <x v="0"/>
    <x v="3"/>
    <s v="R"/>
    <m/>
    <d v="2013-02-18T00:00:00"/>
    <s v="כן"/>
    <s v="סגור"/>
    <n v="30663066"/>
    <s v="אבנר"/>
    <s v="גביזון"/>
    <s v="זכר"/>
    <d v="1934-01-08T00:00:00"/>
    <n v="13842"/>
    <s v="IMG_4258.JPG"/>
  </r>
  <r>
    <n v="64676"/>
    <d v="2013-04-03T00:00:00"/>
    <n v="5"/>
    <n v="4"/>
    <n v="1"/>
    <s v="1-הפרשה סרוטית"/>
    <s v="בינונית"/>
    <s v="אדום-רקמת גרנולציה"/>
    <n v="3"/>
    <s v="NULL"/>
    <s v="NULL"/>
    <s v="הטיפול עם SOL. HARTMAN*3"/>
    <s v="\\mc-emc-srvfiles\ReuthFs\Applications\puzzlesoft\hospital_avotfiles\WoundsPics-1\IMG_4259.JPG"/>
    <n v="13"/>
    <d v="2013-04-11T17:06:10"/>
    <n v="11"/>
    <x v="0"/>
    <x v="3"/>
    <s v="R"/>
    <m/>
    <d v="2013-01-04T00:00:00"/>
    <s v="כן"/>
    <s v="סגור"/>
    <n v="15918931"/>
    <s v="סולומון שלמה "/>
    <s v="מתוקו"/>
    <s v="זכר"/>
    <d v="1978-01-01T00:00:00"/>
    <n v="40352"/>
    <s v="IMG_4259.JPG"/>
  </r>
  <r>
    <n v="64726"/>
    <d v="2013-04-13T00:00:00"/>
    <n v="1"/>
    <n v="1"/>
    <n v="0"/>
    <s v="1-הפרשה סרוטית"/>
    <s v="קטנה"/>
    <s v="משולב"/>
    <n v="2"/>
    <s v="NULL"/>
    <s v="NULL"/>
    <m/>
    <s v="\\mc-emc-srvfiles\ReuthFs\Applications\puzzlesoft\hospital_avotfiles\WoundsPics-1\IMG_4260.JPG"/>
    <n v="7"/>
    <d v="2013-04-13T22:08:06"/>
    <n v="3"/>
    <x v="0"/>
    <x v="17"/>
    <s v="L"/>
    <m/>
    <d v="2013-01-20T00:00:00"/>
    <s v="כן"/>
    <s v="פעיל"/>
    <n v="30663066"/>
    <s v="אבנר"/>
    <s v="גביזון"/>
    <s v="זכר"/>
    <d v="1934-01-08T00:00:00"/>
    <n v="13842"/>
    <s v="IMG_4260.JPG"/>
  </r>
  <r>
    <n v="74000"/>
    <d v="2015-09-07T00:00:00"/>
    <n v="6"/>
    <n v="3"/>
    <n v="0.1"/>
    <s v="0-ללא הפרשה"/>
    <s v="ללא הפרשה"/>
    <s v="משולב"/>
    <n v="3"/>
    <m/>
    <m/>
    <s v="אין שינוי במצב של פצע. שינוי טיפול מקומי לBIAFINE . המשך טיפול בAGISTEN נגד הפטרת."/>
    <s v="\\mc-srvfiles\ReuthFs\Applications\puzzlesoft\hospital_avotfiles\WoundsPics-1\IMG_4260.JPG"/>
    <n v="12"/>
    <d v="2015-09-11T18:49:00"/>
    <n v="2"/>
    <x v="0"/>
    <x v="1"/>
    <s v="L"/>
    <s v="עכוז צד שמאל"/>
    <d v="2015-12-11T00:00:00"/>
    <s v="כן"/>
    <s v="סגור"/>
    <n v="9669466"/>
    <s v="קלרה"/>
    <s v="יעקובוביץ"/>
    <s v="נקבה"/>
    <d v="1947-08-28T00:00:00"/>
    <n v="47950"/>
    <s v="IMG_4260.JPG"/>
  </r>
  <r>
    <n v="64678"/>
    <d v="2013-04-03T00:00:00"/>
    <n v="4"/>
    <n v="3"/>
    <n v="1"/>
    <s v="2-הפרשה סרו דמית"/>
    <s v="קטנה"/>
    <s v="אדום-רקמת גרנולציה"/>
    <n v="3"/>
    <s v="NULL"/>
    <s v="NULL"/>
    <s v="הטיפול  עם SOL. HARTMAN*3"/>
    <s v="\\mc-emc-srvfiles\ReuthFs\Applications\puzzlesoft\hospital_avotfiles\WoundsPics-1\IMG_4261.JPG"/>
    <n v="11"/>
    <d v="2013-04-11T17:07:58"/>
    <n v="7"/>
    <x v="0"/>
    <x v="1"/>
    <s v="L"/>
    <m/>
    <d v="2013-01-04T00:00:00"/>
    <s v="כן"/>
    <s v="פעיל"/>
    <n v="15918931"/>
    <s v="סולומון שלמה "/>
    <s v="מתוקו"/>
    <s v="זכר"/>
    <d v="1978-01-01T00:00:00"/>
    <n v="40352"/>
    <s v="IMG_4261.JPG"/>
  </r>
  <r>
    <n v="73999"/>
    <d v="2015-09-07T00:00:00"/>
    <n v="2.5"/>
    <n v="2.5"/>
    <n v="3"/>
    <s v="1-הפרשה סרוטית"/>
    <s v="קטנה"/>
    <s v="משולב"/>
    <n v="4"/>
    <m/>
    <m/>
    <s v="הפצע נקי, נטיה להקטנת גודל. המשך אותו טיפול"/>
    <s v="\\mc-srvfiles\ReuthFs\Applications\puzzlesoft\hospital_avotfiles\WoundsPics-1\IMG_4262.JPG"/>
    <n v="11"/>
    <d v="2015-09-11T18:44:27"/>
    <n v="1"/>
    <x v="0"/>
    <x v="1"/>
    <s v="C"/>
    <m/>
    <d v="2014-01-15T00:00:00"/>
    <s v="לא"/>
    <s v="סגור"/>
    <n v="5052642"/>
    <s v="אסתר"/>
    <s v="כהן"/>
    <s v="נקבה"/>
    <d v="1927-08-25T00:00:00"/>
    <n v="45481"/>
    <s v="IMG_4262.JPG"/>
  </r>
  <r>
    <n v="73954"/>
    <d v="2015-09-07T00:00:00"/>
    <n v="0.8"/>
    <n v="0.3"/>
    <n v="0.1"/>
    <s v="0-ללא הפרשה"/>
    <s v="ללא הפרשה"/>
    <s v="שחור-רקמה נקרוטית יבשה"/>
    <n v="2"/>
    <s v="NULL"/>
    <s v="NULL"/>
    <s v="פצע יבש המשך טיפול טיפול ב SILVEROL."/>
    <s v="\\mc-srvfiles\ReuthFs\Applications\puzzlesoft\hospital_avotfiles\WoundsPics-1\IMG_4265.JPG"/>
    <n v="5"/>
    <d v="2015-09-07T10:15:25"/>
    <n v="2"/>
    <x v="0"/>
    <x v="2"/>
    <s v="R"/>
    <s v="אפרקסת"/>
    <d v="2015-08-31T00:00:00"/>
    <s v="לא"/>
    <s v="סגור"/>
    <n v="37579182"/>
    <s v="רן אשל"/>
    <s v="עמיר"/>
    <s v="זכר"/>
    <d v="1975-09-10T00:00:00"/>
    <n v="53316"/>
    <s v="IMG_4265.JPG"/>
  </r>
  <r>
    <n v="73953"/>
    <d v="2015-09-07T00:00:00"/>
    <n v="1"/>
    <n v="1"/>
    <n v="0.1"/>
    <s v="0-ללא הפרשה"/>
    <s v="ללא הפרשה"/>
    <s v="שחור-רקמה נקרוטית יבשה"/>
    <n v="3"/>
    <s v="NULL"/>
    <s v="NULL"/>
    <s v="צפע יבש, המשך טיפול עם SILVEROL."/>
    <s v="\\mc-srvfiles\ReuthFs\Applications\puzzlesoft\hospital_avotfiles\WoundsPics-1\IMG_4267.JPG"/>
    <n v="7"/>
    <d v="2015-09-07T10:14:17"/>
    <n v="1"/>
    <x v="0"/>
    <x v="2"/>
    <s v="L"/>
    <s v="אפרקסת"/>
    <d v="2015-08-31T00:00:00"/>
    <s v="לא"/>
    <s v="סגור"/>
    <n v="37579182"/>
    <s v="רן אשל"/>
    <s v="עמיר"/>
    <s v="זכר"/>
    <d v="1975-09-10T00:00:00"/>
    <n v="53316"/>
    <s v="IMG_4267.JPG"/>
  </r>
  <r>
    <n v="65560"/>
    <d v="2013-07-05T00:00:00"/>
    <n v="1.5"/>
    <n v="1"/>
    <n v="0"/>
    <s v="2-הפרשה סרו דמית"/>
    <s v="בינונית"/>
    <s v="משולב"/>
    <n v="2"/>
    <s v="NULL"/>
    <s v="NULL"/>
    <m/>
    <s v="\\mc-srvfiles\ReuthFs\Applications\puzzlesoft\hospital_avotfiles\WoundsPics-1\IMG_4273.JPG"/>
    <n v="9"/>
    <d v="2013-07-05T02:49:10"/>
    <n v="3"/>
    <x v="0"/>
    <x v="19"/>
    <s v="C"/>
    <s v="עמוד השידרה"/>
    <d v="2013-06-01T00:00:00"/>
    <s v="כן"/>
    <s v="סגור"/>
    <n v="40206070"/>
    <s v="אברהם אהרון"/>
    <s v="צפתמן"/>
    <s v="זכר"/>
    <d v="1981-10-01T00:00:00"/>
    <n v="39702"/>
    <s v="IMG_4273.JPG"/>
  </r>
  <r>
    <n v="64764"/>
    <d v="2013-04-17T00:00:00"/>
    <n v="2.5"/>
    <n v="1.5"/>
    <n v="2"/>
    <s v="1-הפרשה סרוטית"/>
    <s v="קטנה"/>
    <s v="ורוד-רקמת אפיטל"/>
    <n v="4"/>
    <s v="NULL"/>
    <s v="NULL"/>
    <s v="המשך טיפול עם SOL.HARTMAN X3 ומסביב BABY PASTA X3 ."/>
    <s v="\\mc-emc-srvfiles\ReuthFs\Applications\puzzlesoft\hospital_avotfiles\WoundsPics-1\IMG_4276.JPG"/>
    <n v="8"/>
    <d v="2013-04-17T12:19:48"/>
    <n v="1"/>
    <x v="0"/>
    <x v="3"/>
    <s v="L"/>
    <m/>
    <d v="2011-11-18T00:00:00"/>
    <s v="כן"/>
    <s v="פעיל"/>
    <n v="43532654"/>
    <s v="לאופולד"/>
    <s v="שנר"/>
    <s v="זכר"/>
    <d v="1930-06-16T00:00:00"/>
    <n v="37541"/>
    <s v="IMG_4276.JPG"/>
  </r>
  <r>
    <n v="64765"/>
    <d v="2013-04-17T00:00:00"/>
    <n v="5"/>
    <n v="3"/>
    <n v="0"/>
    <s v="0-ללא הפרשה"/>
    <s v="ללא הפרשה"/>
    <s v="ורוד-רקמת אפיטל"/>
    <n v="3"/>
    <s v="NULL"/>
    <s v="NULL"/>
    <s v="מסביב לפצע היפרקרטוזיס המשך טיפול עם SOL.HARTMAN X3 ומסביב BABY PASTA X3."/>
    <s v="\\mc-emc-srvfiles\ReuthFs\Applications\puzzlesoft\hospital_avotfiles\WoundsPics-1\IMG_4278.JPG"/>
    <n v="10"/>
    <d v="2013-04-17T12:24:34"/>
    <n v="2"/>
    <x v="0"/>
    <x v="4"/>
    <s v="L"/>
    <s v="עקב שמאל רקמה נקרוטית מציגה"/>
    <d v="2013-01-23T00:00:00"/>
    <s v="כן"/>
    <s v="סגור"/>
    <n v="49769623"/>
    <s v="מרים"/>
    <s v="קרנדיאן"/>
    <s v="נקבה"/>
    <d v="1926-01-05T00:00:00"/>
    <n v="39267"/>
    <s v="IMG_4278.JPG"/>
  </r>
  <r>
    <n v="64767"/>
    <d v="2013-04-17T00:00:00"/>
    <n v="4"/>
    <n v="3"/>
    <n v="2"/>
    <s v="1-הפרשה סרוטית"/>
    <s v="קטנה"/>
    <s v="משולב"/>
    <n v="4"/>
    <s v="NULL"/>
    <s v="NULL"/>
    <s v="המשך טיפול עם SOL.HARTMAN X3 ומסביב BABY PASTA X3."/>
    <s v="\\mc-emc-srvfiles\ReuthFs\Applications\puzzlesoft\hospital_avotfiles\WoundsPics-1\IMG_4281.JPG"/>
    <n v="12"/>
    <d v="2013-04-17T12:30:06"/>
    <n v="2"/>
    <x v="0"/>
    <x v="1"/>
    <s v="L"/>
    <s v="פצע לחץ עכוז שמאל"/>
    <d v="2012-11-06T00:00:00"/>
    <s v="כן"/>
    <s v="פעיל"/>
    <n v="57754202"/>
    <s v="שושנה"/>
    <s v="מיץ"/>
    <s v="נקבה"/>
    <d v="1962-07-12T00:00:00"/>
    <n v="37494"/>
    <s v="IMG_4281.JPG"/>
  </r>
  <r>
    <n v="74114"/>
    <d v="2015-09-24T00:00:00"/>
    <n v="0"/>
    <n v="0"/>
    <n v="0"/>
    <s v="0-ללא הפרשה"/>
    <s v="ללא הפרשה"/>
    <m/>
    <n v="3"/>
    <m/>
    <m/>
    <m/>
    <s v="\\mc-srvfiles\ReuthFs\Applications\puzzlesoft\hospital_avotfiles\WoundsPics-1\IMG_4282.JPG"/>
    <n v="0"/>
    <d v="2015-09-24T12:56:25"/>
    <n v="3"/>
    <x v="2"/>
    <x v="10"/>
    <s v="L"/>
    <s v="כיב סכרטי נקרוטי, צבע שחור, בבוהן שמאול"/>
    <d v="2015-07-30T00:00:00"/>
    <s v="כן"/>
    <s v="פעיל"/>
    <n v="63385439"/>
    <s v="עמרם"/>
    <s v="אמסלם"/>
    <s v="זכר"/>
    <d v="1943-11-01T00:00:00"/>
    <n v="52874"/>
    <s v="IMG_4282.JPG"/>
  </r>
  <r>
    <n v="64766"/>
    <d v="2013-04-17T00:00:00"/>
    <n v="4"/>
    <n v="2.5"/>
    <n v="2"/>
    <s v="1-הפרשה סרוטית"/>
    <s v="קטנה"/>
    <s v="ורוד-רקמת אפיטל"/>
    <n v="4"/>
    <s v="NULL"/>
    <s v="NULL"/>
    <s v="פצע נקי ,הפרשה סרוטית המשך טיפול עם SOL HARTMAN X3 ומסביב CR DERMACOMBIN X3."/>
    <s v="\\mc-emc-srvfiles\ReuthFs\Applications\puzzlesoft\hospital_avotfiles\WoundsPics-1\IMG_4282.JPG"/>
    <n v="10"/>
    <d v="2013-04-17T12:27:07"/>
    <n v="1"/>
    <x v="0"/>
    <x v="1"/>
    <s v="R"/>
    <s v="תעלה פתוחה"/>
    <d v="2006-11-01T00:00:00"/>
    <s v="כן"/>
    <s v="פעיל"/>
    <n v="57754202"/>
    <s v="שושנה"/>
    <s v="מיץ"/>
    <s v="נקבה"/>
    <d v="1962-07-12T00:00:00"/>
    <n v="37494"/>
    <s v="IMG_4282.JPG"/>
  </r>
  <r>
    <n v="64768"/>
    <d v="2013-04-07T00:00:00"/>
    <n v="3.5"/>
    <n v="3.5"/>
    <n v="0.5"/>
    <s v="0-ללא הפרשה"/>
    <s v="ללא הפרשה"/>
    <s v="שחור-רקמה נקרוטית יבשה"/>
    <n v="4"/>
    <s v="NULL"/>
    <s v="NULL"/>
    <s v="SOL.POLYDIN*2"/>
    <s v="\\mc-emc-srvfiles\ReuthFs\Applications\puzzlesoft\hospital_avotfiles\WoundsPics-1\IMG_4284.JPG"/>
    <n v="13"/>
    <d v="2013-04-18T05:04:47"/>
    <n v="1"/>
    <x v="0"/>
    <x v="4"/>
    <s v="L"/>
    <m/>
    <d v="2013-01-24T00:00:00"/>
    <s v="כן"/>
    <s v="פעיל"/>
    <n v="2075448"/>
    <s v="שולמית"/>
    <s v="רוזנפלד"/>
    <s v="נקבה"/>
    <d v="1930-01-01T00:00:00"/>
    <n v="39929"/>
    <s v="IMG_4284.JPG"/>
  </r>
  <r>
    <n v="74120"/>
    <d v="2015-09-27T00:00:00"/>
    <n v="4"/>
    <n v="4"/>
    <n v="0.5"/>
    <s v="1-הפרשה סרוטית"/>
    <s v="בינונית"/>
    <s v="משולב"/>
    <n v="3"/>
    <s v="דיאטנית,פיזיותרפיסט"/>
    <s v="מזרון סטטי לפיזור לחץ,כרית הושבה מתקדמת לכס''ג,כריות תמיכה לגוף,סדיניה (רביעיה) למניעת חיכוך"/>
    <s v="ממשיך טיפול עם HARTMAN"/>
    <s v="\\mc-srvfiles\ReuthFs\Applications\puzzlesoft\hospital_avotfiles\WoundsPics-1\IMG_4286.JPG"/>
    <n v="14"/>
    <d v="2015-09-27T22:08:40"/>
    <n v="1"/>
    <x v="0"/>
    <x v="1"/>
    <s v="L"/>
    <s v="עכוז מצד שמאלי"/>
    <d v="2015-07-01T00:00:00"/>
    <s v="לא"/>
    <s v="NULL"/>
    <n v="23790207"/>
    <s v="משה"/>
    <s v="ניסן"/>
    <s v="זכר"/>
    <d v="1968-10-16T00:00:00"/>
    <n v="53049"/>
    <s v="IMG_4286.JPG"/>
  </r>
  <r>
    <n v="74101"/>
    <d v="2015-09-23T00:00:00"/>
    <n v="2"/>
    <n v="2"/>
    <n v="0"/>
    <s v="1-הפרשה סרוטית"/>
    <s v="קטנה"/>
    <s v="משולב"/>
    <n v="2"/>
    <s v="NULL"/>
    <s v="NULL"/>
    <s v="טיפול הוחלף לSILVEROL"/>
    <s v="\\mc-srvfiles\ReuthFs\Applications\puzzlesoft\hospital_avotfiles\WoundsPics-1\IMG_4288.JPG"/>
    <n v="10"/>
    <d v="2015-09-23T21:52:21"/>
    <n v="3"/>
    <x v="0"/>
    <x v="1"/>
    <s v="R"/>
    <s v="עכוז ימין"/>
    <d v="2015-08-10T00:00:00"/>
    <s v="כן"/>
    <s v="סגור"/>
    <n v="63108443"/>
    <s v="חנה"/>
    <s v="מלכה"/>
    <s v="נקבה"/>
    <d v="1956-01-01T00:00:00"/>
    <n v="52155"/>
    <s v="IMG_4288.JPG"/>
  </r>
  <r>
    <n v="74085"/>
    <d v="2015-09-22T00:00:00"/>
    <n v="1.5"/>
    <n v="1.5"/>
    <n v="0"/>
    <s v="0-ללא הפרשה"/>
    <s v="ללא הפרשה"/>
    <s v="משולב"/>
    <n v="2"/>
    <s v="NULL"/>
    <s v="NULL"/>
    <s v="באותו מצב. פצע נקי לאחר ניקוי.שונה טיפול מקומי.  פצע צולם3."/>
    <s v="\\mc-srvfiles\ReuthFs\Applications\puzzlesoft\hospital_avotfiles\WoundsPics-1\IMG_4290.JPG"/>
    <n v="8"/>
    <d v="2015-09-22T01:19:18"/>
    <n v="8"/>
    <x v="3"/>
    <x v="23"/>
    <s v="C"/>
    <m/>
    <d v="2015-07-05T00:00:00"/>
    <s v="כן"/>
    <s v="סגור"/>
    <n v="207682667"/>
    <s v="מקסים"/>
    <s v="נסלדוב"/>
    <s v="זכר"/>
    <d v="1996-05-21T00:00:00"/>
    <n v="51973"/>
    <s v="IMG_4290.JPG"/>
  </r>
  <r>
    <n v="74084"/>
    <d v="2015-09-22T00:00:00"/>
    <n v="2.5"/>
    <n v="2.5"/>
    <n v="0"/>
    <s v="0-ללא הפרשה"/>
    <s v="ללא הפרשה"/>
    <s v="משולב"/>
    <n v="3"/>
    <s v="NULL"/>
    <s v="NULL"/>
    <s v="שיפור קל. פצע יבש.שונה טיפול מקומי.  פצע צולם."/>
    <s v="\\mc-srvfiles\ReuthFs\Applications\puzzlesoft\hospital_avotfiles\WoundsPics-1\IMG_4292.JPG"/>
    <n v="10"/>
    <d v="2015-09-22T00:21:17"/>
    <n v="1"/>
    <x v="0"/>
    <x v="4"/>
    <s v="L"/>
    <s v="קרסול"/>
    <d v="2015-09-16T00:00:00"/>
    <s v="לא"/>
    <s v="סגור"/>
    <n v="401967385"/>
    <s v="נסימה"/>
    <s v="חאג"/>
    <s v="נקבה"/>
    <d v="1999-01-13T00:00:00"/>
    <n v="53532"/>
    <s v="IMG_4292.JPG"/>
  </r>
  <r>
    <n v="74079"/>
    <d v="2015-09-21T00:00:00"/>
    <n v="5"/>
    <n v="5"/>
    <n v="0.3"/>
    <s v="1-הפרשה סרוטית"/>
    <s v="בינונית"/>
    <s v="ורוד-רקמת אפיטל"/>
    <n v="3"/>
    <m/>
    <m/>
    <s v="המשך  טיפול ב COLIROCIN מדולל ב N/S 7 ML שלוש פעמיים ביום."/>
    <s v="\\mc-srvfiles\ReuthFs\Applications\puzzlesoft\hospital_avotfiles\WoundsPics-1\IMG_4293.JPG"/>
    <n v="13"/>
    <d v="2015-09-21T12:06:22"/>
    <n v="1"/>
    <x v="4"/>
    <x v="17"/>
    <s v="R"/>
    <m/>
    <d v="2015-06-09T00:00:00"/>
    <s v="כן"/>
    <s v="פעיל"/>
    <n v="49766363"/>
    <s v="ברכה"/>
    <s v="מנשה"/>
    <s v="נקבה"/>
    <d v="1939-01-08T00:00:00"/>
    <n v="52164"/>
    <s v="IMG_4293.JPG"/>
  </r>
  <r>
    <n v="74080"/>
    <d v="2015-09-21T00:00:00"/>
    <n v="1.5"/>
    <n v="1"/>
    <n v="0.1"/>
    <s v="1-הפרשה סרוטית"/>
    <s v="קטנה"/>
    <s v="צהוב-רקמה נקרוטית רכה,צמיגה"/>
    <n v="2"/>
    <m/>
    <m/>
    <s v="הוחלף טיפול ל FLAMINAL /1DAY"/>
    <s v="\\mc-srvfiles\ReuthFs\Applications\puzzlesoft\hospital_avotfiles\WoundsPics-1\IMG_4296.JPG"/>
    <n v="8"/>
    <d v="2015-09-21T12:08:37"/>
    <n v="2"/>
    <x v="0"/>
    <x v="1"/>
    <s v="R"/>
    <m/>
    <d v="2015-08-23T00:00:00"/>
    <s v="כן"/>
    <s v="פעיל"/>
    <n v="49766363"/>
    <s v="ברכה"/>
    <s v="מנשה"/>
    <s v="נקבה"/>
    <d v="1939-01-08T00:00:00"/>
    <n v="52164"/>
    <s v="IMG_4296.JPG"/>
  </r>
  <r>
    <n v="74074"/>
    <d v="2015-09-21T00:00:00"/>
    <n v="3"/>
    <n v="5"/>
    <n v="3"/>
    <s v="1-הפרשה סרוטית"/>
    <s v="בינונית"/>
    <s v="אדום-רקמת גרנולציה"/>
    <n v="3"/>
    <m/>
    <m/>
    <s v="פצע נקי, המשך טיפול עם הרטבות HARTMAN שלוש פעמים ביום."/>
    <s v="\\mc-srvfiles\ReuthFs\Applications\puzzlesoft\hospital_avotfiles\WoundsPics-1\IMG_4297.JPG"/>
    <n v="13"/>
    <d v="2015-09-21T12:00:57"/>
    <n v="1"/>
    <x v="0"/>
    <x v="1"/>
    <s v="C"/>
    <m/>
    <d v="2015-01-27T00:00:00"/>
    <s v="לא"/>
    <s v="פעיל"/>
    <n v="41311424"/>
    <s v="טוני"/>
    <s v="ארביב"/>
    <s v="נקבה"/>
    <d v="1942-01-07T00:00:00"/>
    <n v="50427"/>
    <s v="IMG_4297.JPG"/>
  </r>
  <r>
    <n v="74078"/>
    <d v="2015-09-21T00:00:00"/>
    <n v="3"/>
    <n v="1.5"/>
    <n v="0.2"/>
    <s v="1-הפרשה סרוטית"/>
    <s v="קטנה"/>
    <s v="משולב"/>
    <n v="2"/>
    <m/>
    <m/>
    <s v="מריחת SYNTHOMYCIN שלוש פעמים ביום."/>
    <s v="\\mc-srvfiles\ReuthFs\Applications\puzzlesoft\hospital_avotfiles\WoundsPics-1\IMG_4299.JPG"/>
    <n v="11"/>
    <d v="2015-09-21T12:05:11"/>
    <n v="1"/>
    <x v="4"/>
    <x v="31"/>
    <s v="C"/>
    <s v="מתחת לקנולה"/>
    <d v="2015-09-12T00:00:00"/>
    <s v="לא"/>
    <s v="סגור"/>
    <n v="7304215"/>
    <s v="לוצי"/>
    <s v="ליפסקי"/>
    <s v="נקבה"/>
    <d v="1912-08-01T00:00:00"/>
    <n v="53500"/>
    <s v="IMG_4299.JPG"/>
  </r>
  <r>
    <n v="64703"/>
    <d v="2013-04-11T00:00:00"/>
    <n v="1.8"/>
    <n v="1.5"/>
    <n v="0"/>
    <s v="0-ללא הפרשה"/>
    <s v="ללא הפרשה"/>
    <s v="שחור-רקמה נקרוטית יבשה"/>
    <n v="4"/>
    <s v="NULL"/>
    <s v="NULL"/>
    <s v="חבישה עם SOL POLYDIN * 2"/>
    <s v="\\mc-emc-srvfiles\ReuthFs\Applications\puzzlesoft\hospital_avotfiles\WoundsPics-1\IMG_4300.JPG"/>
    <n v="9"/>
    <d v="2013-04-11T22:23:56"/>
    <n v="9"/>
    <x v="2"/>
    <x v="33"/>
    <s v="L"/>
    <s v="אצבע III כף יד שמאל"/>
    <d v="2013-04-06T00:00:00"/>
    <s v="לא"/>
    <s v="פעיל"/>
    <n v="11791316"/>
    <s v="מיכאל"/>
    <s v="כהן"/>
    <s v="זכר"/>
    <d v="1958-11-27T00:00:00"/>
    <n v="40993"/>
    <s v="IMG_4300.JPG"/>
  </r>
  <r>
    <n v="64702"/>
    <d v="2013-04-11T00:00:00"/>
    <n v="4"/>
    <n v="2.5"/>
    <n v="0"/>
    <s v="0-ללא הפרשה"/>
    <s v="ללא הפרשה"/>
    <s v="שחור-רקמה נקרוטית יבשה"/>
    <n v="4"/>
    <s v="NULL"/>
    <s v="NULL"/>
    <s v="חבישה עם SOL POLYDIN * 2"/>
    <s v="\\mc-emc-srvfiles\ReuthFs\Applications\puzzlesoft\hospital_avotfiles\WoundsPics-1\IMG_4302.JPG"/>
    <n v="12"/>
    <d v="2013-04-11T22:22:05"/>
    <n v="8"/>
    <x v="2"/>
    <x v="7"/>
    <s v="R"/>
    <m/>
    <d v="2013-04-06T00:00:00"/>
    <s v="לא"/>
    <s v="פעיל"/>
    <n v="11791316"/>
    <s v="מיכאל"/>
    <s v="כהן"/>
    <s v="זכר"/>
    <d v="1958-11-27T00:00:00"/>
    <n v="40993"/>
    <s v="IMG_4302.JPG"/>
  </r>
  <r>
    <n v="64701"/>
    <d v="2013-04-11T00:00:00"/>
    <n v="10"/>
    <n v="5"/>
    <n v="0"/>
    <s v="0-ללא הפרשה"/>
    <s v="ללא הפרשה"/>
    <s v="שחור-רקמה נקרוטית יבשה"/>
    <n v="4"/>
    <s v="NULL"/>
    <s v="NULL"/>
    <s v="חבישה עם SOL POLYDIN * 2"/>
    <s v="\\mc-emc-srvfiles\ReuthFs\Applications\puzzlesoft\hospital_avotfiles\WoundsPics-1\IMG_4305.JPG"/>
    <n v="14"/>
    <d v="2013-04-11T22:19:30"/>
    <n v="7"/>
    <x v="2"/>
    <x v="4"/>
    <s v="R"/>
    <m/>
    <d v="2013-04-06T00:00:00"/>
    <s v="לא"/>
    <s v="פעיל"/>
    <n v="11791316"/>
    <s v="מיכאל"/>
    <s v="כהן"/>
    <s v="זכר"/>
    <d v="1958-11-27T00:00:00"/>
    <n v="40993"/>
    <s v="IMG_4305.JPG"/>
  </r>
  <r>
    <n v="64704"/>
    <d v="2013-04-11T00:00:00"/>
    <n v="0"/>
    <n v="0"/>
    <n v="0"/>
    <s v="0-ללא הפרשה"/>
    <s v="ללא הפרשה"/>
    <m/>
    <n v="1"/>
    <s v="NULL"/>
    <s v="NULL"/>
    <s v="גדם עם תפרים . גדם נרא נקי ללא הפרשות, ללא סימני דלקת  חבישה עם SOL POLYDIN * 2"/>
    <s v="\\mc-emc-srvfiles\ReuthFs\Applications\puzzlesoft\hospital_avotfiles\WoundsPics-1\IMG_4306.JPG"/>
    <n v="0"/>
    <d v="2013-04-11T22:27:09"/>
    <n v="10"/>
    <x v="1"/>
    <x v="6"/>
    <s v="L"/>
    <s v="גדם AKA רגל שמאל"/>
    <d v="2013-04-06T00:00:00"/>
    <s v="לא"/>
    <s v="סגור"/>
    <n v="11791316"/>
    <s v="מיכאל"/>
    <s v="כהן"/>
    <s v="זכר"/>
    <d v="1958-11-27T00:00:00"/>
    <n v="40993"/>
    <s v="IMG_4306.JPG"/>
  </r>
  <r>
    <n v="64705"/>
    <d v="2013-04-11T00:00:00"/>
    <n v="12"/>
    <n v="0"/>
    <n v="0"/>
    <s v="0-ללא הפרשה"/>
    <s v="ללא הפרשה"/>
    <m/>
    <n v="1"/>
    <s v="NULL"/>
    <s v="NULL"/>
    <s v="גדם נרא נקי ללא סימני דלקת או הפרשה  חבישה עם SOL POLYDIN * 2"/>
    <s v="\\mc-emc-srvfiles\ReuthFs\Applications\puzzlesoft\hospital_avotfiles\WoundsPics-1\IMG_4306.JPG"/>
    <n v="0"/>
    <d v="2013-04-11T22:29:52"/>
    <n v="11"/>
    <x v="1"/>
    <x v="6"/>
    <s v="L"/>
    <s v="גדם AKA משמאל"/>
    <d v="2013-04-06T00:00:00"/>
    <s v="לא"/>
    <s v="סגור"/>
    <n v="11791316"/>
    <s v="מיכאל"/>
    <s v="כהן"/>
    <s v="זכר"/>
    <d v="1958-11-27T00:00:00"/>
    <n v="40993"/>
    <s v="IMG_4306.JPG"/>
  </r>
  <r>
    <n v="74068"/>
    <d v="2015-09-21T00:00:00"/>
    <n v="6"/>
    <n v="6.5"/>
    <n v="1"/>
    <s v="1-הפרשה סרוטית"/>
    <s v="קטנה"/>
    <s v="אדום-רקמת גרנולציה"/>
    <n v="4"/>
    <s v="NULL"/>
    <s v="NULL"/>
    <s v="פצע דרגת-4 עם כיס בשעה 6 נקי  בגודל1ס''ם פצע עם הפרשות סרוטיות עם סימני היפרגרנולציה ממשיכים טיפול הרטבוות HARTMAN"/>
    <s v="\\mc-srvfiles\ReuthFs\Applications\puzzlesoft\hospital_avotfiles\WoundsPics-1\IMG_4307.JPG"/>
    <n v="13"/>
    <d v="2015-09-21T11:56:04"/>
    <n v="2"/>
    <x v="0"/>
    <x v="1"/>
    <s v="C"/>
    <m/>
    <d v="2015-05-18T00:00:00"/>
    <s v="לא"/>
    <s v="פעיל"/>
    <n v="58056417"/>
    <s v="יורם"/>
    <s v="דמרי"/>
    <s v="זכר"/>
    <d v="1963-03-22T00:00:00"/>
    <n v="51890"/>
    <s v="IMG_4307.JPG"/>
  </r>
  <r>
    <n v="64749"/>
    <d v="2013-04-15T00:00:00"/>
    <n v="1.5"/>
    <n v="1.5"/>
    <n v="0.1"/>
    <s v="0-ללא הפרשה"/>
    <s v="ללא הפרשה"/>
    <s v="משולב"/>
    <n v="2"/>
    <s v="NULL"/>
    <s v="NULL"/>
    <s v="פצע ללא שינוי."/>
    <s v="\\mc-emc-srvfiles\ReuthFs\Applications\puzzlesoft\hospital_avotfiles\WoundsPics-1\IMG_4308.JPG"/>
    <n v="8"/>
    <d v="2013-04-15T22:03:24"/>
    <n v="3"/>
    <x v="0"/>
    <x v="0"/>
    <s v="L"/>
    <s v="ישבן שמאל"/>
    <d v="2013-04-07T00:00:00"/>
    <s v="כן"/>
    <s v="סגור"/>
    <n v="3271459"/>
    <s v="שמואל"/>
    <s v="הייזלר"/>
    <s v="זכר"/>
    <d v="1940-09-06T00:00:00"/>
    <n v="39264"/>
    <s v="IMG_4308.JPG"/>
  </r>
  <r>
    <n v="64748"/>
    <d v="2013-04-15T00:00:00"/>
    <n v="2"/>
    <n v="2"/>
    <n v="0.1"/>
    <s v="0-ללא הפרשה"/>
    <s v="ללא הפרשה"/>
    <s v="משולב"/>
    <n v="2"/>
    <s v="NULL"/>
    <s v="NULL"/>
    <s v="פצע ללא שינוי.ממשיך באותו הטיפול"/>
    <s v="\\mc-emc-srvfiles\ReuthFs\Applications\puzzlesoft\hospital_avotfiles\WoundsPics-1\IMG_4309.JPG"/>
    <n v="9"/>
    <d v="2013-04-15T21:58:38"/>
    <n v="2"/>
    <x v="0"/>
    <x v="3"/>
    <s v="L"/>
    <m/>
    <d v="2013-04-07T00:00:00"/>
    <s v="כן"/>
    <s v="סגור"/>
    <n v="3271459"/>
    <s v="שמואל"/>
    <s v="הייזלר"/>
    <s v="זכר"/>
    <d v="1940-09-06T00:00:00"/>
    <n v="39264"/>
    <s v="IMG_4309.JPG"/>
  </r>
  <r>
    <n v="74217"/>
    <d v="2015-10-12T00:00:00"/>
    <n v="2.5"/>
    <n v="2.5"/>
    <n v="0"/>
    <s v="0-ללא הפרשה"/>
    <s v="ללא הפרשה"/>
    <s v="משולב"/>
    <n v="3"/>
    <m/>
    <m/>
    <s v="נמשיך טיפול מקומי - הרטבות עם Hartman x 3.  פצע צולם."/>
    <s v="\\mc-srvfiles\ReuthFs\Applications\puzzlesoft\hospital_avotfiles\WoundsPics-1\IMG_4309.JPG"/>
    <n v="10"/>
    <d v="2015-10-12T09:45:14"/>
    <n v="1"/>
    <x v="0"/>
    <x v="4"/>
    <s v="R"/>
    <m/>
    <d v="2015-08-15T00:00:00"/>
    <s v="לא"/>
    <s v="סגור"/>
    <n v="2488476"/>
    <s v="לידיה"/>
    <s v="זלטמן"/>
    <s v="נקבה"/>
    <d v="1932-12-25T00:00:00"/>
    <n v="53133"/>
    <s v="IMG_4309.JPG"/>
  </r>
  <r>
    <n v="74301"/>
    <d v="2015-10-19T00:00:00"/>
    <n v="6"/>
    <n v="3"/>
    <n v="0"/>
    <s v="1-הפרשה סרוטית"/>
    <s v="בינונית"/>
    <s v="משולב"/>
    <n v="2"/>
    <s v="מרכז תחום פצע"/>
    <s v="מזרון סטטי לפיזור לחץ,כריות תמיכה לגוף,סדיניה (רביעיה) למניעת חיכוך"/>
    <s v="הוחל טיפול מקומי Biafine x 2.  פצע  צולם."/>
    <s v="\\mc-srvfiles\ReuthFs\Applications\puzzlesoft\hospital_avotfiles\WoundsPics-1\IMG_4309.JPG"/>
    <n v="14"/>
    <d v="2015-10-19T12:45:50"/>
    <n v="2"/>
    <x v="0"/>
    <x v="0"/>
    <s v="C"/>
    <m/>
    <d v="2015-10-17T00:00:00"/>
    <s v="לא"/>
    <s v="סגור"/>
    <n v="7841588"/>
    <s v="אסתר"/>
    <s v="שטיין"/>
    <s v="נקבה"/>
    <d v="1933-09-12T00:00:00"/>
    <n v="53882"/>
    <s v="IMG_4309.JPG"/>
  </r>
  <r>
    <n v="64747"/>
    <d v="2013-04-15T00:00:00"/>
    <n v="3"/>
    <n v="2"/>
    <n v="0.3"/>
    <s v="0-ללא הפרשה"/>
    <s v="ללא הפרשה"/>
    <s v="משולב"/>
    <n v="3"/>
    <s v="NULL"/>
    <s v="NULL"/>
    <s v="פצע ללא שינוי.ממשיך באותו הטיפול"/>
    <s v="\\mc-emc-srvfiles\ReuthFs\Applications\puzzlesoft\hospital_avotfiles\WoundsPics-1\IMG_4311.JPG"/>
    <n v="10"/>
    <d v="2013-04-15T21:54:01"/>
    <n v="1"/>
    <x v="0"/>
    <x v="1"/>
    <s v="C"/>
    <m/>
    <d v="2012-12-10T00:00:00"/>
    <s v="לא"/>
    <s v="סגור"/>
    <n v="3271459"/>
    <s v="שמואל"/>
    <s v="הייזלר"/>
    <s v="זכר"/>
    <d v="1940-09-06T00:00:00"/>
    <n v="39264"/>
    <s v="IMG_4311.JPG"/>
  </r>
  <r>
    <n v="64745"/>
    <d v="2013-04-15T00:00:00"/>
    <n v="3"/>
    <n v="2"/>
    <n v="0.1"/>
    <s v="0-ללא הפרשה"/>
    <s v="ללא הפרשה"/>
    <s v="שחור-רקמה נקרוטית יבשה"/>
    <n v="4"/>
    <s v="NULL"/>
    <s v="NULL"/>
    <s v="ללא שינוי במצב הפצע"/>
    <s v="\\mc-emc-srvfiles\ReuthFs\Applications\puzzlesoft\hospital_avotfiles\WoundsPics-1\IMG_4313.JPG"/>
    <n v="11"/>
    <d v="2013-04-15T21:48:16"/>
    <n v="1"/>
    <x v="0"/>
    <x v="17"/>
    <s v="R"/>
    <s v="אספקת קדמי של כף הרגל"/>
    <d v="2013-02-27T00:00:00"/>
    <s v="לא"/>
    <s v="פעיל"/>
    <n v="312973050"/>
    <s v="טטיאנה"/>
    <s v="איסקוב"/>
    <s v="נקבה"/>
    <d v="1959-01-08T00:00:00"/>
    <n v="40402"/>
    <s v="IMG_4313.JPG"/>
  </r>
  <r>
    <n v="74187"/>
    <d v="2015-10-08T00:00:00"/>
    <n v="6"/>
    <n v="5"/>
    <n v="1"/>
    <s v="1-הפרשה סרוטית"/>
    <s v="בינונית"/>
    <s v="משולב"/>
    <n v="3"/>
    <s v="דיאטנית"/>
    <s v="מזרון סטטי לפיזור לחץ,כרית הושבה מתקדמת לכס''ג,כריות תמיכה לגוף,סדיניה (רביעיה) למניעת חיכוך"/>
    <s v="טופל בHARTMAN"/>
    <s v="\\mc-srvfiles\ReuthFs\Applications\puzzlesoft\hospital_avotfiles\WoundsPics-1\IMG_4315.JPG"/>
    <n v="15"/>
    <d v="2015-10-08T14:23:41"/>
    <n v="1"/>
    <x v="0"/>
    <x v="0"/>
    <s v="C"/>
    <m/>
    <d v="2015-10-01T00:00:00"/>
    <s v="לא"/>
    <s v="פעיל"/>
    <n v="55357263"/>
    <s v="דוד"/>
    <s v="מולא"/>
    <s v="זכר"/>
    <d v="1958-05-22T00:00:00"/>
    <n v="53753"/>
    <s v="IMG_4315.JPG"/>
  </r>
  <r>
    <n v="64746"/>
    <d v="2013-04-15T00:00:00"/>
    <n v="2.5"/>
    <n v="2.5"/>
    <n v="0.1"/>
    <s v="0-ללא הפרשה"/>
    <s v="ללא הפרשה"/>
    <s v="שחור-רקמה נקרוטית יבשה"/>
    <n v="4"/>
    <s v="NULL"/>
    <s v="NULL"/>
    <s v="פצע באותו המצב"/>
    <s v="\\mc-emc-srvfiles\ReuthFs\Applications\puzzlesoft\hospital_avotfiles\WoundsPics-1\IMG_4317.JPG"/>
    <n v="11"/>
    <d v="2013-04-15T21:49:16"/>
    <n v="3"/>
    <x v="0"/>
    <x v="7"/>
    <s v="L"/>
    <s v="פטישון שמאל"/>
    <d v="2013-02-27T00:00:00"/>
    <s v="לא"/>
    <s v="פעיל"/>
    <n v="312973050"/>
    <s v="טטיאנה"/>
    <s v="איסקוב"/>
    <s v="נקבה"/>
    <d v="1959-01-08T00:00:00"/>
    <n v="40402"/>
    <s v="IMG_4317.JPG"/>
  </r>
  <r>
    <n v="74234"/>
    <d v="2015-10-14T00:00:00"/>
    <n v="10"/>
    <n v="4"/>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הוחל טיפול הרטבות עם Hartman"/>
    <s v="\\mc-srvfiles\ReuthFs\Applications\puzzlesoft\hospital_avotfiles\WoundsPics-1\IMG_4317.JPG"/>
    <n v="14"/>
    <d v="2015-10-14T18:46:06"/>
    <n v="3"/>
    <x v="0"/>
    <x v="17"/>
    <s v="L"/>
    <s v="באספקט הלטרלי"/>
    <d v="2015-10-10T00:00:00"/>
    <s v="לא"/>
    <s v="פעיל"/>
    <n v="4763066"/>
    <s v="חנה"/>
    <s v="בסל"/>
    <s v="נקבה"/>
    <d v="1930-01-10T00:00:00"/>
    <n v="53803"/>
    <s v="IMG_4317.JPG"/>
  </r>
  <r>
    <n v="74230"/>
    <d v="2015-10-14T00:00:00"/>
    <n v="4"/>
    <n v="4"/>
    <n v="2"/>
    <s v="1-הפרשה סרוטית"/>
    <s v="קטנה"/>
    <s v="משולב"/>
    <n v="4"/>
    <m/>
    <s v="מזרון סטטי לפיזור לחץ,כריות תמיכה לגוף,סדיניה (רביעיה) למניעת חיכוך"/>
    <s v="הוחל טיפול הרטבות עם Hartman"/>
    <s v="\\mc-srvfiles\ReuthFs\Applications\puzzlesoft\hospital_avotfiles\WoundsPics-1\IMG_4320.JPG"/>
    <n v="13"/>
    <d v="2015-10-14T18:37:34"/>
    <n v="1"/>
    <x v="0"/>
    <x v="0"/>
    <s v="C"/>
    <m/>
    <d v="2015-10-10T00:00:00"/>
    <s v="לא"/>
    <s v="פעיל"/>
    <n v="4763066"/>
    <s v="חנה"/>
    <s v="בסל"/>
    <s v="נקבה"/>
    <d v="1930-01-10T00:00:00"/>
    <n v="53803"/>
    <s v="IMG_4320.JPG"/>
  </r>
  <r>
    <n v="64752"/>
    <d v="2013-04-15T00:00:00"/>
    <n v="2.5"/>
    <n v="0.5"/>
    <n v="0.3"/>
    <s v="0-ללא הפרשה"/>
    <s v="ללא הפרשה"/>
    <s v="אדום-רקמת גרנולציה"/>
    <n v="3"/>
    <s v="NULL"/>
    <s v="NULL"/>
    <s v="פצע ללא שינויים"/>
    <s v="\\mc-emc-srvfiles\ReuthFs\Applications\puzzlesoft\hospital_avotfiles\WoundsPics-1\IMG_4320.JPG"/>
    <n v="6"/>
    <d v="2013-04-15T22:46:48"/>
    <n v="1"/>
    <x v="0"/>
    <x v="1"/>
    <s v="C"/>
    <m/>
    <d v="2012-03-31T00:00:00"/>
    <s v="לא"/>
    <s v="פעיל"/>
    <n v="8600405"/>
    <s v="עדלה"/>
    <s v="קדמי"/>
    <s v="נקבה"/>
    <d v="1939-06-22T00:00:00"/>
    <n v="37157"/>
    <s v="IMG_4320.JPG"/>
  </r>
  <r>
    <n v="74231"/>
    <d v="2015-10-14T00:00:00"/>
    <n v="5"/>
    <n v="5"/>
    <n v="0"/>
    <s v="0-ללא הפרשה"/>
    <s v="ללא הפרשה"/>
    <s v="משולב"/>
    <n v="4"/>
    <m/>
    <s v="מזרון סטטי לפיזור לחץ,כריות תמיכה לגוף,סדיניה (רביעיה) למניעת חיכוך"/>
    <s v="הוחל טיפול הרטבות עם Hartman"/>
    <s v="\\mc-srvfiles\ReuthFs\Applications\puzzlesoft\hospital_avotfiles\WoundsPics-1\IMG_4322.JPG"/>
    <n v="13"/>
    <d v="2015-10-14T18:41:42"/>
    <n v="2"/>
    <x v="0"/>
    <x v="17"/>
    <s v="R"/>
    <m/>
    <d v="2015-10-10T00:00:00"/>
    <s v="לא"/>
    <s v="פעיל"/>
    <n v="4763066"/>
    <s v="חנה"/>
    <s v="בסל"/>
    <s v="נקבה"/>
    <d v="1930-01-10T00:00:00"/>
    <n v="53803"/>
    <s v="IMG_4322.JPG"/>
  </r>
  <r>
    <n v="74233"/>
    <d v="2015-10-14T00:00:00"/>
    <n v="3"/>
    <n v="3"/>
    <n v="0"/>
    <s v="0-ללא הפרשה"/>
    <s v="ללא הפרשה"/>
    <s v="צהוב-רקמה נקרוטית רכה,צמיגה"/>
    <n v="4"/>
    <m/>
    <s v="מזרון סטטי לפיזור לחץ,כריות תמיכה לגוף,סדיניה (רביעיה) למניעת חיכוך"/>
    <s v="הוחל טיפול הרטבות עם Hartman"/>
    <s v="\\mc-srvfiles\ReuthFs\Applications\puzzlesoft\hospital_avotfiles\WoundsPics-1\IMG_4324.JPG"/>
    <n v="11"/>
    <d v="2015-10-14T18:43:57"/>
    <n v="4"/>
    <x v="0"/>
    <x v="17"/>
    <s v="L"/>
    <s v="מדיאלי"/>
    <d v="2015-10-10T00:00:00"/>
    <s v="לא"/>
    <s v="סגור"/>
    <n v="4763066"/>
    <s v="חנה"/>
    <s v="בסל"/>
    <s v="נקבה"/>
    <d v="1930-01-10T00:00:00"/>
    <n v="53803"/>
    <s v="IMG_4324.JPG"/>
  </r>
  <r>
    <n v="74457"/>
    <d v="2015-11-02T00:00:00"/>
    <n v="7"/>
    <n v="6"/>
    <n v="2"/>
    <s v="1-הפרשה סרוטית"/>
    <s v="בינונית"/>
    <s v="משולב"/>
    <n v="4"/>
    <m/>
    <s v="מזרון סטטי לפיזור לחץ"/>
    <s v="המשך  טיפול הרטבות עם Hartman X 3"/>
    <s v="\\mc-srvfiles\ReuthFs\Applications\puzzlesoft\hospital_avotfiles\WoundsPics-1\IMG_4330.JPG"/>
    <n v="15"/>
    <d v="2015-11-02T17:09:32"/>
    <n v="1"/>
    <x v="0"/>
    <x v="0"/>
    <s v="C"/>
    <m/>
    <d v="2015-10-10T00:00:00"/>
    <s v="לא"/>
    <s v="פעיל"/>
    <n v="4763066"/>
    <s v="חנה"/>
    <s v="בסל"/>
    <s v="נקבה"/>
    <d v="1930-01-10T00:00:00"/>
    <n v="53803"/>
    <s v="IMG_4330.JPG"/>
  </r>
  <r>
    <n v="74380"/>
    <d v="2015-10-26T00:00:00"/>
    <n v="1"/>
    <n v="0.5"/>
    <n v="0"/>
    <s v="0-ללא הפרשה"/>
    <s v="ללא הפרשה"/>
    <s v="צהוב-רקמה נקרוטית רכה,צמיגה"/>
    <s v="לא ניתן להגדרה"/>
    <s v="מרכז תחום פצע,אחר"/>
    <s v="מזרון סטטי לפיזור לחץ,כריות ראש - פיזור לחץ,סדיניה (רביעיה) למניעת חיכוך"/>
    <s v="הוסרה הקרוסטה  השחורה  פצע בשיפור רקמה נקרוטית צהובה רכה ,הפצע ניראה עי' אח מתאם פצעים המשך טיפול עם SOL.POLYDIN X2."/>
    <s v="\\mc-srvfiles\ReuthFs\Applications\puzzlesoft\hospital_avotfiles\WoundsPics-1\IMG_4331.JPG"/>
    <n v="5"/>
    <d v="2015-10-26T13:50:10"/>
    <n v="1"/>
    <x v="0"/>
    <x v="4"/>
    <s v="L"/>
    <m/>
    <d v="2015-10-17T00:00:00"/>
    <s v="לא"/>
    <s v="סגור"/>
    <n v="10780229"/>
    <s v="אסתר"/>
    <s v="מנדיל"/>
    <s v="נקבה"/>
    <d v="1935-06-30T00:00:00"/>
    <n v="53864"/>
    <s v="IMG_4331.JPG"/>
  </r>
  <r>
    <n v="64800"/>
    <d v="2013-04-23T00:00:00"/>
    <n v="4.3"/>
    <n v="3"/>
    <n v="2.5"/>
    <s v="4-הפרשה מוגלתית מעטה"/>
    <s v="בינונית"/>
    <s v="משולב"/>
    <n v="3"/>
    <s v="NULL"/>
    <s v="NULL"/>
    <s v="שטיפת פצע עם  SOL. HYDROGEN PEROXID 3% פעם ביום,הרטבות עם  SOL.SALINE 0.9%  שלוש פעמים ביום.קיים כיס באורך כ 3 ס&quot;ם בשעה 4."/>
    <s v="\\mc-emc-srvfiles\ReuthFs\Applications\puzzlesoft\hospital_avotfiles\WoundsPics-1\IMG_4338.JPG"/>
    <n v="14"/>
    <d v="2013-04-23T11:44:35"/>
    <n v="6"/>
    <x v="0"/>
    <x v="3"/>
    <s v="L"/>
    <m/>
    <d v="2013-02-21T00:00:00"/>
    <s v="כן"/>
    <s v="פעיל"/>
    <n v="71023733"/>
    <s v="יעקב"/>
    <s v="בקל"/>
    <s v="זכר"/>
    <d v="1943-01-01T00:00:00"/>
    <n v="40304"/>
    <s v="IMG_4338.JPG"/>
  </r>
  <r>
    <n v="64801"/>
    <d v="2013-04-23T00:00:00"/>
    <n v="4.3"/>
    <n v="3"/>
    <n v="2.5"/>
    <s v="4-הפרשה מוגלתית מעטה"/>
    <s v="בינונית"/>
    <s v="משולב"/>
    <n v="3"/>
    <s v="NULL"/>
    <s v="NULL"/>
    <s v="שטיפת פצע עם  SOL. HYDROGEN PEROXID 3% פעם ביום,הרטבות עם  SOL.SALINE 0.9%  שלוש פעמים ביום.קיים כיס באורך כ 3 ס&quot;ם בשעה 4."/>
    <s v="\\mc-emc-srvfiles\ReuthFs\Applications\puzzlesoft\hospital_avotfiles\WoundsPics-1\IMG_4338.JPG"/>
    <n v="14"/>
    <d v="2013-04-23T11:54:02"/>
    <n v="6"/>
    <x v="0"/>
    <x v="3"/>
    <s v="L"/>
    <m/>
    <d v="2013-02-21T00:00:00"/>
    <s v="כן"/>
    <s v="פעיל"/>
    <n v="71023733"/>
    <s v="יעקב"/>
    <s v="בקל"/>
    <s v="זכר"/>
    <d v="1943-01-01T00:00:00"/>
    <n v="40304"/>
    <s v="IMG_4338.JPG"/>
  </r>
  <r>
    <n v="64803"/>
    <d v="2013-04-23T00:00:00"/>
    <n v="1"/>
    <n v="0.8"/>
    <n v="0.2"/>
    <s v="1-הפרשה סרוטית"/>
    <s v="קטנה"/>
    <s v="ורוד-רקמת אפיטל"/>
    <n v="2"/>
    <s v="NULL"/>
    <s v="NULL"/>
    <s v="CR. SILVEROL פעמיים ביום."/>
    <s v="\\mc-emc-srvfiles\ReuthFs\Applications\puzzlesoft\hospital_avotfiles\WoundsPics-1\IMG_4340.JPG"/>
    <n v="5"/>
    <d v="2013-04-23T12:18:11"/>
    <n v="7"/>
    <x v="0"/>
    <x v="17"/>
    <s v="L"/>
    <m/>
    <d v="2013-02-21T00:00:00"/>
    <s v="כן"/>
    <s v="סגור"/>
    <n v="71023733"/>
    <s v="יעקב"/>
    <s v="בקל"/>
    <s v="זכר"/>
    <d v="1943-01-01T00:00:00"/>
    <n v="40304"/>
    <s v="IMG_4340.JPG"/>
  </r>
  <r>
    <n v="64802"/>
    <d v="2013-04-23T00:00:00"/>
    <n v="1"/>
    <n v="0.8"/>
    <n v="0.2"/>
    <s v="1-הפרשה סרוטית"/>
    <s v="קטנה"/>
    <s v="ורוד-רקמת אפיטל"/>
    <n v="2"/>
    <s v="NULL"/>
    <s v="NULL"/>
    <s v="הרטבות עם SOL.SALINE שלוש פעמים ביום ו CR. BABY PASTE מסביב לפצע פעמיים ביום."/>
    <s v="\\mc-emc-srvfiles\ReuthFs\Applications\puzzlesoft\hospital_avotfiles\WoundsPics-1\IMG_4341.JPG"/>
    <n v="5"/>
    <d v="2013-04-23T12:00:49"/>
    <n v="7"/>
    <x v="0"/>
    <x v="17"/>
    <s v="L"/>
    <m/>
    <d v="2013-02-21T00:00:00"/>
    <s v="כן"/>
    <s v="סגור"/>
    <n v="71023733"/>
    <s v="יעקב"/>
    <s v="בקל"/>
    <s v="זכר"/>
    <d v="1943-01-01T00:00:00"/>
    <n v="40304"/>
    <s v="IMG_4341.JPG"/>
  </r>
  <r>
    <n v="64804"/>
    <d v="2013-04-23T00:00:00"/>
    <n v="1.4"/>
    <n v="1"/>
    <n v="0.1"/>
    <s v="0-ללא הפרשה"/>
    <s v="ללא הפרשה"/>
    <s v="ורוד-רקמת אפיטל"/>
    <n v="2"/>
    <s v="NULL"/>
    <s v="NULL"/>
    <s v="CR. SILVEROL פעמיים ביום."/>
    <s v="\\mc-emc-srvfiles\ReuthFs\Applications\puzzlesoft\hospital_avotfiles\WoundsPics-1\IMG_4343.JPG"/>
    <n v="5"/>
    <d v="2013-04-23T12:20:49"/>
    <n v="8"/>
    <x v="0"/>
    <x v="17"/>
    <s v="R"/>
    <s v="מתחת לבוהן"/>
    <d v="2013-03-19T00:00:00"/>
    <s v="כן"/>
    <s v="סגור"/>
    <n v="71023733"/>
    <s v="יעקב"/>
    <s v="בקל"/>
    <s v="זכר"/>
    <d v="1943-01-01T00:00:00"/>
    <n v="40304"/>
    <s v="IMG_4343.JPG"/>
  </r>
  <r>
    <n v="64814"/>
    <d v="2013-04-23T00:00:00"/>
    <n v="2"/>
    <n v="2"/>
    <n v="0.2"/>
    <s v="2-הפרשה סרו דמית"/>
    <s v="בינונית"/>
    <s v="משולב"/>
    <n v="2"/>
    <s v="NULL"/>
    <s v="NULL"/>
    <s v="ממשיכה AQUACEL פעם ביום ."/>
    <s v="\\mc-emc-srvfiles\ReuthFs\Applications\puzzlesoft\hospital_avotfiles\WoundsPics-1\IMG_4345.JPG"/>
    <n v="11"/>
    <d v="2013-04-23T14:32:59"/>
    <n v="4"/>
    <x v="0"/>
    <x v="4"/>
    <s v="L"/>
    <m/>
    <d v="2012-04-03T00:00:00"/>
    <s v="כן"/>
    <s v="סגור"/>
    <n v="50388958"/>
    <s v="אסתר"/>
    <s v="מורדו"/>
    <s v="נקבה"/>
    <d v="1950-10-30T00:00:00"/>
    <n v="22853"/>
    <s v="IMG_4345.JPG"/>
  </r>
  <r>
    <n v="74312"/>
    <d v="2015-10-20T00:00:00"/>
    <n v="5"/>
    <n v="2"/>
    <n v="0.2"/>
    <s v="1-הפרשה סרוטית"/>
    <s v="קטנה"/>
    <s v="משולב"/>
    <n v="3"/>
    <m/>
    <m/>
    <s v="ממשיך טיפול בהרטבות NACL 0.9%/3DAY"/>
    <s v="\\mc-srvfiles\ReuthFs\Applications\puzzlesoft\hospital_avotfiles\WoundsPics-1\IMG_4348.JPG"/>
    <n v="12"/>
    <d v="2015-10-20T16:49:50"/>
    <n v="2"/>
    <x v="0"/>
    <x v="8"/>
    <s v="C"/>
    <m/>
    <d v="2015-10-11T00:00:00"/>
    <s v="כן"/>
    <s v="סגור"/>
    <n v="38113791"/>
    <s v="ליאור"/>
    <s v="דחבש"/>
    <s v="זכר"/>
    <d v="1986-05-21T00:00:00"/>
    <n v="15333"/>
    <s v="IMG_4348.JPG"/>
  </r>
  <r>
    <n v="64816"/>
    <d v="2013-04-23T00:00:00"/>
    <n v="7"/>
    <n v="5"/>
    <n v="2"/>
    <s v="1-הפרשה סרוטית"/>
    <s v="בינונית"/>
    <s v="אדום-רקמת גרנולציה"/>
    <n v="3"/>
    <s v="NULL"/>
    <s v="NULL"/>
    <s v="הרטבות עם SOL. PRONTOSAN ל 15 דקות פעם ביום.ממשיך הרטבות עם SOL. N/SALINE ארבע פעמים ביום,CR. BABY PASTE מסביב לפצע פעמיים ביום."/>
    <s v="\\mc-emc-srvfiles\ReuthFs\Applications\puzzlesoft\hospital_avotfiles\WoundsPics-1\IMG_4349.JPG"/>
    <n v="14"/>
    <d v="2013-04-23T14:39:34"/>
    <n v="5"/>
    <x v="0"/>
    <x v="0"/>
    <s v="C"/>
    <m/>
    <d v="2012-10-18T00:00:00"/>
    <s v="כן"/>
    <s v="פעיל"/>
    <n v="9066895"/>
    <s v="שלמה"/>
    <s v="כהן"/>
    <s v="זכר"/>
    <d v="1932-01-17T00:00:00"/>
    <n v="38693"/>
    <s v="IMG_4349.JPG"/>
  </r>
  <r>
    <n v="74304"/>
    <d v="2015-10-19T00:00:00"/>
    <n v="2"/>
    <n v="1"/>
    <n v="0.1"/>
    <s v="1-הפרשה סרוטית"/>
    <s v="קטנה"/>
    <s v="משולב"/>
    <n v="3"/>
    <m/>
    <m/>
    <s v="מריחה ב CR.SILVERIL   פעמיים ביום."/>
    <s v="\\mc-srvfiles\ReuthFs\Applications\puzzlesoft\hospital_avotfiles\WoundsPics-1\IMG_4350.JPG"/>
    <n v="8"/>
    <d v="2015-10-19T14:33:06"/>
    <n v="1"/>
    <x v="0"/>
    <x v="32"/>
    <s v="R"/>
    <m/>
    <d v="2015-10-14T00:00:00"/>
    <s v="כן"/>
    <s v="סגור"/>
    <n v="38113791"/>
    <s v="ליאור"/>
    <s v="דחבש"/>
    <s v="זכר"/>
    <d v="1986-05-21T00:00:00"/>
    <n v="15333"/>
    <s v="IMG_4350.JPG"/>
  </r>
  <r>
    <n v="74295"/>
    <d v="2015-10-19T00:00:00"/>
    <n v="7"/>
    <n v="6"/>
    <n v="0.5"/>
    <s v="1-הפרשה סרוטית"/>
    <s v="קטנה"/>
    <s v="אדום-רקמת גרנולציה"/>
    <n v="3"/>
    <s v="מרכז תחום פצע"/>
    <s v="מזרון סטטי לפיזור לחץ,כריות תמיכה לגוף,סדיניה (רביעיה) למניעת חיכוך"/>
    <s v="פצע עם הפרשות סרוטיות עם סימני היפרגרנולציה ממשיכים טיפול הרטבוות HARTMAN"/>
    <s v="\\mc-srvfiles\ReuthFs\Applications\puzzlesoft\hospital_avotfiles\WoundsPics-1\IMG_4358.JPG"/>
    <n v="13"/>
    <d v="2015-10-19T11:27:41"/>
    <n v="2"/>
    <x v="0"/>
    <x v="1"/>
    <s v="C"/>
    <m/>
    <d v="2015-05-18T00:00:00"/>
    <s v="לא"/>
    <s v="פעיל"/>
    <n v="58056417"/>
    <s v="יורם"/>
    <s v="דמרי"/>
    <s v="זכר"/>
    <d v="1963-03-22T00:00:00"/>
    <n v="51890"/>
    <s v="IMG_4358.JPG"/>
  </r>
  <r>
    <n v="65013"/>
    <d v="2013-05-16T00:00:00"/>
    <n v="8.5"/>
    <n v="7"/>
    <n v="3"/>
    <s v="0-ללא הפרשה"/>
    <s v="ללא הפרשה"/>
    <s v="משולב"/>
    <n v="4"/>
    <s v="NULL"/>
    <s v="NULL"/>
    <s v="פצע נקי. נמשיך טיפול. פצע צולם 13/05/2013"/>
    <s v="\\mc-srvfiles\ReuthFs\Applications\puzzlesoft\hospital_avotfiles\WoundsPics-1\IMG_4369.JPG"/>
    <n v="13"/>
    <d v="2013-05-17T00:00:26"/>
    <n v="1"/>
    <x v="0"/>
    <x v="0"/>
    <s v="C"/>
    <s v="SACRUM"/>
    <d v="2013-03-06T00:00:00"/>
    <s v="לא"/>
    <s v="סגור"/>
    <n v="78774338"/>
    <s v="ציון"/>
    <s v="פרץ"/>
    <s v="זכר"/>
    <d v="1950-03-03T00:00:00"/>
    <n v="40535"/>
    <s v="IMG_4369.JPG"/>
  </r>
  <r>
    <n v="74470"/>
    <d v="2015-11-03T00:00:00"/>
    <n v="2.5"/>
    <n v="1"/>
    <n v="1"/>
    <s v="1-הפרשה סרוטית"/>
    <s v="קטנה"/>
    <s v="אדום-רקמת גרנולציה"/>
    <n v="3"/>
    <s v="מרכז תחום פצע"/>
    <s v="מזרון סטטי לפיזור לחץ,כריות ראש - פיזור לחץ,סדיניה (רביעיה) למניעת חיכוך"/>
    <s v="ממשיך טיפול  בהרטבה  עם הרטמן ומסביב DERMACOMBIN"/>
    <s v="\\mc-srvfiles\ReuthFs\Applications\puzzlesoft\hospital_avotfiles\WoundsPics-1\IMG_4375.JPG"/>
    <n v="8"/>
    <d v="2015-11-03T14:50:08"/>
    <n v="1"/>
    <x v="0"/>
    <x v="0"/>
    <s v="C"/>
    <s v="עכוז"/>
    <d v="2014-06-16T00:00:00"/>
    <s v="לא"/>
    <s v="פעיל"/>
    <n v="21381298"/>
    <s v="יוסף"/>
    <s v="מזרחי"/>
    <s v="זכר"/>
    <d v="1980-01-06T00:00:00"/>
    <n v="47574"/>
    <s v="IMG_4375.JPG"/>
  </r>
  <r>
    <n v="74385"/>
    <d v="2015-10-28T00:00:00"/>
    <n v="5"/>
    <n v="4"/>
    <n v="0"/>
    <s v="1-הפרשה סרוטית"/>
    <s v="קטנה"/>
    <s v="משולב"/>
    <n v="2"/>
    <s v="מרכז תחום פצע,דיאטנית"/>
    <s v="מזרון סטטי לפיזור לחץ,כרית הושבה מתקדמת לכס''ג,כריות תמיכה לגוף"/>
    <s v="טופל בBIAFIN"/>
    <s v="\\mc-srvfiles\ReuthFs\Applications\puzzlesoft\hospital_avotfiles\WoundsPics-1\IMG_4382.JPG"/>
    <n v="13"/>
    <d v="2015-10-28T22:13:16"/>
    <n v="4"/>
    <x v="0"/>
    <x v="3"/>
    <s v="R"/>
    <s v="R"/>
    <d v="2015-10-20T00:00:00"/>
    <s v="כן"/>
    <s v="NULL"/>
    <n v="23790207"/>
    <s v="משה"/>
    <s v="ניסן"/>
    <s v="זכר"/>
    <d v="1968-10-16T00:00:00"/>
    <n v="53497"/>
    <s v="IMG_4382.JPG"/>
  </r>
  <r>
    <n v="74331"/>
    <d v="2015-10-25T00:00:00"/>
    <n v="2"/>
    <n v="2"/>
    <n v="0"/>
    <s v="0-ללא הפרשה"/>
    <s v="ללא הפרשה"/>
    <s v="שחור-רקמה נקרוטית יבשה"/>
    <s v="לא ניתן להגדרה"/>
    <s v="מרכז תחום פצע,דיאטנית"/>
    <s v="מזרון סטטי לפיזור לחץ,כרית הושבה מתקדמת לכס''ג,כריות תמיכה לגוף,סדיניה (רביעיה) למניעת חיכוך"/>
    <m/>
    <s v="\\mc-srvfiles\ReuthFs\Applications\puzzlesoft\hospital_avotfiles\WoundsPics-1\IMG_4386.JPG"/>
    <n v="10"/>
    <d v="2015-10-25T22:01:36"/>
    <n v="2"/>
    <x v="0"/>
    <x v="3"/>
    <s v="L"/>
    <s v="L"/>
    <d v="2015-10-20T00:00:00"/>
    <s v="כן"/>
    <s v="NULL"/>
    <n v="23790207"/>
    <s v="משה"/>
    <s v="ניסן"/>
    <s v="זכר"/>
    <d v="1968-10-16T00:00:00"/>
    <n v="53497"/>
    <s v="IMG_4386.JPG"/>
  </r>
  <r>
    <n v="74336"/>
    <d v="2015-10-25T00:00:00"/>
    <n v="4"/>
    <n v="4"/>
    <n v="1"/>
    <s v="1-הפרשה סרוטית"/>
    <s v="בינונית"/>
    <s v="משולב"/>
    <n v="4"/>
    <s v="מרכז תחום פצע"/>
    <s v="מזרון סטטי לפיזור לחץ,כרית הושבה מתקדמת לכס''ג,כריות תמיכה לגוף,סדיניה (רביעיה) למניעת חיכוך"/>
    <s v="ממשיך טיפול בהרטבה עם HARTMAN"/>
    <s v="\\mc-srvfiles\ReuthFs\Applications\puzzlesoft\hospital_avotfiles\WoundsPics-1\IMG_4389.JPG"/>
    <n v="14"/>
    <d v="2015-10-25T22:12:45"/>
    <n v="1"/>
    <x v="0"/>
    <x v="1"/>
    <s v="C"/>
    <s v="עכוז"/>
    <d v="2015-07-30T00:00:00"/>
    <s v="לא"/>
    <s v="סגור"/>
    <n v="40274359"/>
    <s v="סלימאן"/>
    <s v="זנון"/>
    <s v="זכר"/>
    <d v="1975-01-01T00:00:00"/>
    <n v="53298"/>
    <s v="IMG_4389.JPG"/>
  </r>
  <r>
    <n v="74383"/>
    <d v="2015-10-28T00:00:00"/>
    <n v="3"/>
    <n v="2"/>
    <n v="0"/>
    <s v="0-ללא הפרשה"/>
    <s v="ללא הפרשה"/>
    <s v="שחור-רקמה נקרוטית יבשה"/>
    <s v="לא ניתן להגדרה"/>
    <s v="מרכז תחום פצע,דיאטנית"/>
    <s v="מזרון סטטי לפיזור לחץ,כרית הושבה מתקדמת לכס''ג,כריות תמיכה לגוף,סדיניה (רביעיה) למניעת חיכוך"/>
    <s v="טופל בPOLYDIN"/>
    <s v="\\mc-srvfiles\ReuthFs\Applications\puzzlesoft\hospital_avotfiles\WoundsPics-1\IMG_4394.JPG"/>
    <n v="11"/>
    <d v="2015-10-28T22:06:47"/>
    <n v="4"/>
    <x v="0"/>
    <x v="17"/>
    <s v="L"/>
    <m/>
    <d v="2015-10-28T00:00:00"/>
    <s v="כן"/>
    <s v="סגור"/>
    <n v="40274359"/>
    <s v="סלימאן"/>
    <s v="זנון"/>
    <s v="זכר"/>
    <d v="1975-01-01T00:00:00"/>
    <n v="53298"/>
    <s v="IMG_4394.JPG"/>
  </r>
  <r>
    <n v="74436"/>
    <d v="2015-11-02T00:00:00"/>
    <n v="1"/>
    <n v="1"/>
    <n v="0"/>
    <s v="0-ללא הפרשה"/>
    <s v="ללא הפרשה"/>
    <s v="משולב"/>
    <n v="2"/>
    <s v="מרכז תחום פצע"/>
    <s v="מזרון סטטי לפיזור לחץ,כריות תמיכה לגוף,כריות ראש - פיזור לחץ,סדיניה (רביעיה) למניעת חיכוך"/>
    <s v="פצע בסל סגירה. בשלב זה נמשיך טיפול מקומי Threolon"/>
    <s v="\\mc-srvfiles\ReuthFs\Applications\puzzlesoft\hospital_avotfiles\WoundsPics-1\IMG_4398.JPG"/>
    <n v="6"/>
    <d v="2015-11-02T10:19:12"/>
    <n v="13"/>
    <x v="3"/>
    <x v="9"/>
    <s v="R"/>
    <m/>
    <d v="2015-10-01T00:00:00"/>
    <s v="כן"/>
    <s v="סגור"/>
    <n v="207682667"/>
    <s v="מקסים"/>
    <s v="נסלדוב"/>
    <s v="זכר"/>
    <d v="1996-05-21T00:00:00"/>
    <n v="53423"/>
    <s v="IMG_4398.JPG"/>
  </r>
  <r>
    <n v="74376"/>
    <d v="2015-10-26T00:00:00"/>
    <n v="1"/>
    <n v="1.5"/>
    <n v="0"/>
    <s v="1-הפרשה סרוטית"/>
    <s v="קטנה"/>
    <s v="משולב"/>
    <n v="3"/>
    <s v="מרכז תחום פצע"/>
    <s v="מזרון סטטי לפיזור לחץ,כריות תמיכה לגוף,כריות ראש - פיזור לחץ,סדיניה (רביעיה) למניעת חיכוך"/>
    <s v="באזור כפתור של השאנט.שיפור קל. הוצאו תפרים. הוחלף טיפול מקומי - ל Threolon.  פצע צולם.  "/>
    <s v="\\mc-srvfiles\ReuthFs\Applications\puzzlesoft\hospital_avotfiles\WoundsPics-1\IMG_4398.JPG"/>
    <n v="8"/>
    <d v="2015-10-26T13:29:49"/>
    <n v="13"/>
    <x v="3"/>
    <x v="9"/>
    <s v="R"/>
    <m/>
    <d v="2015-10-01T00:00:00"/>
    <s v="כן"/>
    <s v="סגור"/>
    <n v="207682667"/>
    <s v="מקסים"/>
    <s v="נסלדוב"/>
    <s v="זכר"/>
    <d v="1996-05-21T00:00:00"/>
    <n v="53423"/>
    <s v="IMG_4398.JPG"/>
  </r>
  <r>
    <n v="74354"/>
    <d v="2015-10-26T00:00:00"/>
    <n v="2"/>
    <n v="2"/>
    <n v="0"/>
    <s v="1-הפרשה סרוטית"/>
    <s v="בינונית"/>
    <s v="משולב"/>
    <n v="2"/>
    <s v="מרכז תחום פצע"/>
    <s v="מזרון סטטי לפיזור לחץ,כריות תמיכה לגוף,סדיניה (רביעיה) למניעת חיכוך"/>
    <s v="רקמה משולבת.הומלץ לא להושיב מטופלת על הגב. נמשיך טיפול מקומי Cr.Silverol x 2.  פצע צולם."/>
    <s v="\\mc-srvfiles\ReuthFs\Applications\puzzlesoft\hospital_avotfiles\WoundsPics-1\IMG_4399.JPG"/>
    <n v="11"/>
    <d v="2015-10-26T10:13:54"/>
    <n v="3"/>
    <x v="0"/>
    <x v="0"/>
    <s v="R"/>
    <m/>
    <d v="2015-10-16T00:00:00"/>
    <s v="כן"/>
    <s v="סגור"/>
    <n v="11999950"/>
    <s v="קלימנס"/>
    <s v="טליו"/>
    <s v="נקבה"/>
    <d v="1954-08-25T00:00:00"/>
    <n v="39607"/>
    <s v="IMG_4399.JPG"/>
  </r>
  <r>
    <n v="74437"/>
    <d v="2015-11-02T00:00:00"/>
    <n v="6"/>
    <n v="6"/>
    <n v="0"/>
    <s v="0-ללא הפרשה"/>
    <s v="ללא הפרשה"/>
    <s v="אדום-רקמת גרנולציה"/>
    <n v="1"/>
    <s v="מרכז תחום פצע"/>
    <s v="מזרון סטטי לפיזור לחץ,כריות תמיכה לגוף,סדיניה (רביעיה) למניעת חיכוך"/>
    <s v="פצע שטחי. שונה טיפול מקומי - Biafine.  פצע צולם."/>
    <s v="\\mc-srvfiles\ReuthFs\Applications\puzzlesoft\hospital_avotfiles\WoundsPics-1\IMG_4399.JPG"/>
    <n v="12"/>
    <d v="2015-11-02T10:24:15"/>
    <n v="3"/>
    <x v="0"/>
    <x v="1"/>
    <s v="C"/>
    <m/>
    <d v="2015-10-31T00:00:00"/>
    <s v="לא"/>
    <s v="סגור"/>
    <n v="7841588"/>
    <s v="אסתר"/>
    <s v="שטיין"/>
    <s v="נקבה"/>
    <d v="1933-09-12T00:00:00"/>
    <n v="54041"/>
    <s v="IMG_4399.JPG"/>
  </r>
  <r>
    <n v="74403"/>
    <d v="2015-10-31T00:00:00"/>
    <n v="5"/>
    <n v="3"/>
    <n v="0.2"/>
    <s v="0-ללא הפרשה"/>
    <s v="ללא הפרשה"/>
    <s v="ורוד-רקמת אפיטל"/>
    <n v="2"/>
    <s v="דיאטנית,פיזיותרפיסט"/>
    <s v="מזרון סטטי לפיזור לחץ"/>
    <s v="נעשה דיברוטמנט ע&quot; ד&quot;ר שמש-פצע נקי .אזור קטן עם שיכבה שחורה  הוחל טיפול עם  OIN. BETNOVATE X1"/>
    <s v="\\mc-srvfiles\ReuthFs\Applications\puzzlesoft\hospital_avotfiles\WoundsPics-1\IMG_4401.JPG"/>
    <n v="10"/>
    <d v="2015-10-31T11:15:02"/>
    <n v="1"/>
    <x v="0"/>
    <x v="4"/>
    <s v="R"/>
    <s v="עקב ימין"/>
    <d v="2015-10-07T00:00:00"/>
    <s v="לא"/>
    <s v="סגור"/>
    <n v="317972982"/>
    <s v="ויקטור"/>
    <s v="פופקו"/>
    <s v="זכר"/>
    <d v="1993-07-24T00:00:00"/>
    <n v="53759"/>
    <s v="IMG_4401.JPG"/>
  </r>
  <r>
    <n v="74405"/>
    <d v="2015-10-31T00:00:00"/>
    <n v="1"/>
    <n v="1.5"/>
    <n v="7"/>
    <s v="2-הפרשה סרו דמית"/>
    <s v="בינונית"/>
    <s v="משולב"/>
    <n v="4"/>
    <s v="דיאטנית,פיזיותרפיסט"/>
    <s v="מזרון סטטי לפיזור לחץ,כריות תמיכה לגוף"/>
    <s v="פצע יותר עמוק עם מצרציה ,ממשיך בטיפול עם SOL.SALINE0.9% X1"/>
    <s v="\\mc-srvfiles\ReuthFs\Applications\puzzlesoft\hospital_avotfiles\WoundsPics-1\IMG_4402.JPG"/>
    <n v="9"/>
    <d v="2015-10-31T13:30:38"/>
    <n v="2"/>
    <x v="0"/>
    <x v="3"/>
    <s v="R"/>
    <s v="טרוכנטר אחורי ISCHIUM ימין , עכוז תחתון"/>
    <d v="2013-02-10T00:00:00"/>
    <s v="לא"/>
    <s v="סגור"/>
    <s v="P854472560"/>
    <s v="wasim"/>
    <s v="sameh daghlas"/>
    <s v="זכר"/>
    <d v="1993-03-11T00:00:00"/>
    <n v="40143"/>
    <s v="IMG_4402.JPG"/>
  </r>
  <r>
    <n v="74461"/>
    <d v="2015-11-03T00:00:00"/>
    <n v="4"/>
    <n v="2"/>
    <n v="0"/>
    <s v="1-הפרשה סרוטית"/>
    <s v="קטנה"/>
    <s v="משולב"/>
    <n v="3"/>
    <s v="מרכז תחום פצע"/>
    <s v="מזרון סטטי לפיזור לחץ,כרית הושבה מתקדמת לכס''ג,כריות תמיכה לגוף,סדיניה (רביעיה) למניעת חיכוך"/>
    <s v="נפתח פצע במקום צלקת ישנה . טופל בHARTMAN"/>
    <s v="\\mc-srvfiles\ReuthFs\Applications\puzzlesoft\hospital_avotfiles\WoundsPics-1\IMG_4412.JPG"/>
    <n v="11"/>
    <d v="2015-11-03T14:19:29"/>
    <n v="1"/>
    <x v="0"/>
    <x v="1"/>
    <s v="C"/>
    <m/>
    <d v="2015-11-01T00:00:00"/>
    <s v="כן"/>
    <s v="סגור"/>
    <n v="28940104"/>
    <s v="יצחק"/>
    <s v="כספי"/>
    <s v="זכר"/>
    <d v="1971-10-10T00:00:00"/>
    <n v="22959"/>
    <s v="IMG_4412.JPG"/>
  </r>
  <r>
    <n v="74460"/>
    <d v="2015-11-03T00:00:00"/>
    <n v="2"/>
    <n v="1"/>
    <n v="0"/>
    <s v="0-ללא הפרשה"/>
    <s v="ללא הפרשה"/>
    <s v="שחור-רקמה נקרוטית יבשה"/>
    <s v="לא ניתן להגדרה"/>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4413.JPG"/>
    <n v="8"/>
    <d v="2015-11-03T14:15:34"/>
    <n v="5"/>
    <x v="0"/>
    <x v="21"/>
    <s v="R"/>
    <m/>
    <d v="2015-11-01T00:00:00"/>
    <s v="כן"/>
    <s v="סגור"/>
    <n v="40274359"/>
    <s v="סלימאן"/>
    <s v="זנון"/>
    <s v="זכר"/>
    <d v="1975-01-01T00:00:00"/>
    <n v="53298"/>
    <s v="IMG_4413.JPG"/>
  </r>
  <r>
    <n v="74418"/>
    <d v="2015-11-02T00:00:00"/>
    <n v="3"/>
    <n v="3"/>
    <n v="0"/>
    <s v="0-ללא הפרשה"/>
    <s v="ללא הפרשה"/>
    <s v="משולב"/>
    <n v="2"/>
    <s v="מרכז תחום פצע"/>
    <s v="מזרון סטטי לפיזור לחץ,כריות תמיכה לגוף,סדיניה (רביעיה) למניעת חיכוך"/>
    <s v="מדדי הפצע הצטמצמו. ניתן לראות שיפור קל. שונה טיפול מקומי - Cr.Silvrerol x 2."/>
    <s v="\\mc-srvfiles\ReuthFs\Applications\puzzlesoft\hospital_avotfiles\WoundsPics-1\IMG_4419.JPG"/>
    <n v="11"/>
    <d v="2015-11-02T09:15:53"/>
    <n v="8"/>
    <x v="0"/>
    <x v="4"/>
    <s v="L"/>
    <m/>
    <d v="2015-10-22T00:00:00"/>
    <s v="כן"/>
    <s v="פעיל"/>
    <n v="755488"/>
    <s v="אסתר חנה"/>
    <s v="לוריא"/>
    <s v="נקבה"/>
    <d v="1936-01-01T00:00:00"/>
    <n v="19489"/>
    <s v="IMG_4419.JPG"/>
  </r>
  <r>
    <n v="74449"/>
    <d v="2015-11-02T00:00:00"/>
    <n v="5"/>
    <n v="6"/>
    <n v="0.1"/>
    <s v="1-הפרשה סרוטית"/>
    <s v="גדולה"/>
    <s v="משולב"/>
    <n v="4"/>
    <s v="מרכז תחום פצע"/>
    <s v="מזרון סטטי לפיזור לחץ,כריות תמיכה לגוף"/>
    <s v="המשך  טיפול הרטבות עם Hartman X 3"/>
    <s v="\\mc-srvfiles\ReuthFs\Applications\puzzlesoft\hospital_avotfiles\WoundsPics-1\IMG_4421.JPG"/>
    <n v="16"/>
    <d v="2015-11-02T12:36:57"/>
    <n v="2"/>
    <x v="0"/>
    <x v="17"/>
    <s v="R"/>
    <m/>
    <d v="2015-10-10T00:00:00"/>
    <s v="לא"/>
    <s v="פעיל"/>
    <n v="4763066"/>
    <s v="חנה"/>
    <s v="בסל"/>
    <s v="נקבה"/>
    <d v="1930-01-10T00:00:00"/>
    <n v="53803"/>
    <s v="IMG_4421.JPG"/>
  </r>
  <r>
    <n v="74451"/>
    <d v="2015-11-02T00:00:00"/>
    <n v="3"/>
    <n v="2"/>
    <n v="0.1"/>
    <s v="1-הפרשה סרוטית"/>
    <s v="קטנה"/>
    <s v="אדום-רקמת גרנולציה"/>
    <n v="2"/>
    <s v="מרכז תחום פצע"/>
    <s v="מזרון סטטי לפיזור לחץ,כריות תמיכה לגוף"/>
    <s v="המשך  טיפול הרטבות עם Hartman X 3"/>
    <s v="\\mc-srvfiles\ReuthFs\Applications\puzzlesoft\hospital_avotfiles\WoundsPics-1\IMG_4423.JPG"/>
    <n v="10"/>
    <d v="2015-11-02T12:39:03"/>
    <n v="4"/>
    <x v="0"/>
    <x v="17"/>
    <s v="L"/>
    <s v="מדיאלי"/>
    <d v="2015-10-10T00:00:00"/>
    <s v="לא"/>
    <s v="סגור"/>
    <n v="4763066"/>
    <s v="חנה"/>
    <s v="בסל"/>
    <s v="נקבה"/>
    <d v="1930-01-10T00:00:00"/>
    <n v="53803"/>
    <s v="IMG_4423.JPG"/>
  </r>
  <r>
    <n v="74450"/>
    <d v="2015-11-02T00:00:00"/>
    <n v="10"/>
    <n v="3"/>
    <n v="0.1"/>
    <s v="2-הפרשה סרו דמית"/>
    <s v="בינונית"/>
    <s v="משולב"/>
    <n v="4"/>
    <s v="מרכז תחום פצע"/>
    <s v="מזרון סטטי לפיזור לחץ,כריות תמיכה לגוף"/>
    <s v="המשך  טיפול הרטבות עם Hartman X 3"/>
    <s v="\\mc-srvfiles\ReuthFs\Applications\puzzlesoft\hospital_avotfiles\WoundsPics-1\IMG_4426.JPG"/>
    <n v="15"/>
    <d v="2015-11-02T12:38:07"/>
    <n v="3"/>
    <x v="0"/>
    <x v="17"/>
    <s v="L"/>
    <s v="באספקט הלטרלי"/>
    <d v="2015-10-10T00:00:00"/>
    <s v="לא"/>
    <s v="פעיל"/>
    <n v="4763066"/>
    <s v="חנה"/>
    <s v="בסל"/>
    <s v="נקבה"/>
    <d v="1930-01-10T00:00:00"/>
    <n v="53803"/>
    <s v="IMG_4426.JPG"/>
  </r>
  <r>
    <n v="74484"/>
    <d v="2015-11-04T00:00:00"/>
    <n v="2.5"/>
    <n v="2.5"/>
    <n v="1"/>
    <s v="1-הפרשה סרוטית"/>
    <s v="בינונית"/>
    <s v="אדום-רקמת גרנולציה"/>
    <n v="2"/>
    <m/>
    <m/>
    <s v="המשך טיפול עם הרטבות HARTMAN שלוש פעמים ביום."/>
    <s v="\\mc-srvfiles\ReuthFs\Applications\puzzlesoft\hospital_avotfiles\WoundsPics-1\IMG_4430.JPG"/>
    <n v="11"/>
    <d v="2015-11-04T14:31:02"/>
    <n v="1"/>
    <x v="0"/>
    <x v="1"/>
    <s v="C"/>
    <m/>
    <d v="2015-01-27T00:00:00"/>
    <s v="לא"/>
    <s v="פעיל"/>
    <n v="41311424"/>
    <s v="טוני"/>
    <s v="ארביב"/>
    <s v="נקבה"/>
    <d v="1942-01-07T00:00:00"/>
    <n v="50427"/>
    <s v="IMG_4430.JPG"/>
  </r>
  <r>
    <n v="74429"/>
    <d v="2015-11-02T00:00:00"/>
    <n v="3"/>
    <n v="1"/>
    <n v="0"/>
    <s v="1-הפרשה סרוטית"/>
    <s v="קטנה"/>
    <s v="אדום-רקמת גרנולציה"/>
    <n v="2"/>
    <s v="מרכז תחום פצע"/>
    <s v="מזרון סטטי לפיזור לחץ,כריות תמיכה לגוף"/>
    <s v="הרטבות עם הרטמן *3 מריחה AGISTEN מסביב לפצע"/>
    <s v="\\mc-srvfiles\ReuthFs\Applications\puzzlesoft\hospital_avotfiles\WoundsPics-1\IMG_4432.JPG"/>
    <n v="8"/>
    <d v="2015-11-02T09:28:43"/>
    <n v="2"/>
    <x v="0"/>
    <x v="1"/>
    <s v="L"/>
    <s v="עכוז צד שמאל"/>
    <d v="2015-12-11T00:00:00"/>
    <s v="כן"/>
    <s v="סגור"/>
    <n v="9669466"/>
    <s v="קלרה"/>
    <s v="יעקובוביץ"/>
    <s v="נקבה"/>
    <d v="1947-08-28T00:00:00"/>
    <n v="47950"/>
    <s v="IMG_4432.JPG"/>
  </r>
  <r>
    <n v="74434"/>
    <d v="2015-11-02T00:00:00"/>
    <n v="2"/>
    <n v="2"/>
    <n v="2"/>
    <s v="1-הפרשה סרוטית"/>
    <s v="קטנה"/>
    <s v="אדום-רקמת גרנולציה"/>
    <n v="3"/>
    <s v="מרכז תחום פצע"/>
    <s v="מזרון סטטי לפיזור לחץ,כריות תמיכה לגוף,סדיניה (רביעיה) למניעת חיכוך"/>
    <s v="טיפול בהרטבות HARTMAN + מריחה BIAFINE מסביב לפצע  מקבלת תוסף מזון ABAUND"/>
    <s v="\\mc-srvfiles\ReuthFs\Applications\puzzlesoft\hospital_avotfiles\WoundsPics-1\IMG_4434.JPG"/>
    <n v="9"/>
    <d v="2015-11-02T09:31:43"/>
    <n v="1"/>
    <x v="0"/>
    <x v="1"/>
    <s v="C"/>
    <m/>
    <d v="2014-01-15T00:00:00"/>
    <s v="לא"/>
    <s v="סגור"/>
    <n v="5052642"/>
    <s v="אסתר"/>
    <s v="כהן"/>
    <s v="נקבה"/>
    <d v="1927-08-25T00:00:00"/>
    <n v="45481"/>
    <s v="IMG_4434.JPG"/>
  </r>
  <r>
    <n v="75269"/>
    <d v="2016-02-09T00:00:00"/>
    <n v="2"/>
    <n v="2"/>
    <n v="2"/>
    <s v="1-הפרשה סרוטית"/>
    <s v="קטנה"/>
    <s v="אדום-רקמת גרנולציה"/>
    <n v="3"/>
    <m/>
    <m/>
    <s v="אין שינוי בפצע. טיפול בהרטבות HARTMAN + מריחה BIAFINE מסביב לפצע  מקבלת תוסף מזון ABAUND"/>
    <s v="\\mc-srvfiles\ReuthFs\Applications\puzzlesoft\hospital_avotfiles\WoundsPics-1\IMG_4435.JPG"/>
    <n v="9"/>
    <d v="2016-02-09T06:19:14"/>
    <n v="1"/>
    <x v="0"/>
    <x v="1"/>
    <s v="C"/>
    <m/>
    <d v="2014-01-15T00:00:00"/>
    <s v="לא"/>
    <s v="סגור"/>
    <n v="5052642"/>
    <s v="אסתר"/>
    <s v="כהן"/>
    <s v="נקבה"/>
    <d v="1927-08-25T00:00:00"/>
    <n v="45481"/>
    <s v="IMG_4435.JPG"/>
  </r>
  <r>
    <n v="74650"/>
    <d v="2015-11-28T00:00:00"/>
    <n v="8"/>
    <n v="60"/>
    <n v="0"/>
    <s v="4-הפרשה מוגלתית מעטה"/>
    <s v="בינונית"/>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38.JPG"/>
    <n v="15"/>
    <d v="2015-11-28T14:51:34"/>
    <n v="4"/>
    <x v="0"/>
    <x v="3"/>
    <s v="R"/>
    <s v="R"/>
    <d v="2015-10-20T00:00:00"/>
    <s v="כן"/>
    <s v="NULL"/>
    <n v="23790207"/>
    <s v="משה"/>
    <s v="ניסן"/>
    <s v="זכר"/>
    <d v="1968-10-16T00:00:00"/>
    <n v="53497"/>
    <s v="IMG_4438.JPG"/>
  </r>
  <r>
    <n v="74648"/>
    <d v="2015-11-28T00:00:00"/>
    <n v="6"/>
    <n v="5"/>
    <n v="2"/>
    <s v="4-הפרשה מוגלתית מעטה"/>
    <s v="בינונית"/>
    <m/>
    <n v="4"/>
    <s v="מרכז תחום פצע"/>
    <s v="מזרון סטטי לפיזור לחץ,כרית הושבה מתקדמת לכס''ג,כריות תמיכה לגוף,סדיניה (רביעיה) למניעת חיכוך"/>
    <s v="טופל בHARTMAN ומסביב DERMACOMBIN"/>
    <s v="\\mc-srvfiles\ReuthFs\Applications\puzzlesoft\hospital_avotfiles\WoundsPics-1\IMG_4440.JPG"/>
    <n v="12"/>
    <d v="2015-11-28T14:48:37"/>
    <n v="1"/>
    <x v="0"/>
    <x v="1"/>
    <s v="L"/>
    <s v="עכוז מצד שמאלי"/>
    <d v="2015-07-01T00:00:00"/>
    <s v="לא"/>
    <s v="NULL"/>
    <n v="23790207"/>
    <s v="משה"/>
    <s v="ניסן"/>
    <s v="זכר"/>
    <d v="1968-10-16T00:00:00"/>
    <n v="53049"/>
    <s v="IMG_4440.JPG"/>
  </r>
  <r>
    <n v="74334"/>
    <d v="2015-10-25T00:00:00"/>
    <n v="6"/>
    <n v="5"/>
    <n v="2"/>
    <s v="5-הפרשה מוגלתית רבה"/>
    <s v="גדולה"/>
    <s v="משולב"/>
    <n v="4"/>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41.JPG"/>
    <n v="16"/>
    <d v="2015-10-25T22:07:26"/>
    <n v="1"/>
    <x v="0"/>
    <x v="1"/>
    <s v="L"/>
    <s v="עכוז מצד שמאלי"/>
    <d v="2015-07-01T00:00:00"/>
    <s v="לא"/>
    <s v="NULL"/>
    <n v="23790207"/>
    <s v="משה"/>
    <s v="ניסן"/>
    <s v="זכר"/>
    <d v="1968-10-16T00:00:00"/>
    <n v="53049"/>
    <s v="IMG_4441.JPG"/>
  </r>
  <r>
    <n v="74649"/>
    <d v="2015-11-28T00:00:00"/>
    <n v="11"/>
    <n v="10"/>
    <n v="0"/>
    <s v="4-הפרשה מוגלתית מעטה"/>
    <s v="בינונית"/>
    <s v="משולב"/>
    <n v="4"/>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43.JPG"/>
    <n v="15"/>
    <d v="2015-11-28T14:50:18"/>
    <n v="2"/>
    <x v="0"/>
    <x v="3"/>
    <s v="L"/>
    <s v="L"/>
    <d v="2015-10-20T00:00:00"/>
    <s v="כן"/>
    <s v="NULL"/>
    <n v="23790207"/>
    <s v="משה"/>
    <s v="ניסן"/>
    <s v="זכר"/>
    <d v="1968-10-16T00:00:00"/>
    <n v="53497"/>
    <s v="IMG_4443.JPG"/>
  </r>
  <r>
    <n v="74603"/>
    <d v="2015-11-21T00:00:00"/>
    <n v="4"/>
    <n v="3"/>
    <n v="0"/>
    <s v="2-הפרשה סרו דמית"/>
    <s v="בינונית"/>
    <s v="משולב"/>
    <n v="3"/>
    <s v="מרכז תחום פצע"/>
    <s v="מזרון סטטי לפיזור לחץ,כרית הושבה מתקדמת לכס''ג,כריות תמיכה לגוף,סדיניה (רביעיה) למניעת חיכוך"/>
    <s v="ממשיך טיפול בהרטבה עם הרטמן"/>
    <s v="\\mc-srvfiles\ReuthFs\Applications\puzzlesoft\hospital_avotfiles\WoundsPics-1\IMG_4446.JPG"/>
    <n v="13"/>
    <d v="2015-11-21T03:37:58"/>
    <n v="3"/>
    <x v="0"/>
    <x v="3"/>
    <s v="R"/>
    <m/>
    <d v="2015-10-20T00:00:00"/>
    <s v="כן"/>
    <s v="פעיל"/>
    <n v="40274359"/>
    <s v="סלימאן"/>
    <s v="זנון"/>
    <s v="זכר"/>
    <d v="1975-01-01T00:00:00"/>
    <n v="53298"/>
    <s v="IMG_4446.JPG"/>
  </r>
  <r>
    <n v="74638"/>
    <d v="2015-11-28T00:00:00"/>
    <n v="3.5"/>
    <n v="3"/>
    <n v="1"/>
    <s v="4-הפרשה מוגלתית מעטה"/>
    <s v="בינונית"/>
    <s v="משולב"/>
    <n v="4"/>
    <s v="מרכז תחום פצע"/>
    <s v="מזרון סטטי לפיזור לחץ,כרית הושבה מתקדמת לכס''ג,כריות ראש - פיזור לחץ,סדיניה (רביעיה) למניעת חיכוך"/>
    <s v="ממשיך טיפול עם הרטמן"/>
    <s v="\\mc-srvfiles\ReuthFs\Applications\puzzlesoft\hospital_avotfiles\WoundsPics-1\IMG_4448.JPG"/>
    <n v="13"/>
    <d v="2015-11-28T14:21:29"/>
    <n v="1"/>
    <x v="0"/>
    <x v="1"/>
    <s v="C"/>
    <s v="עכוז"/>
    <d v="2015-07-30T00:00:00"/>
    <s v="לא"/>
    <s v="סגור"/>
    <n v="40274359"/>
    <s v="סלימאן"/>
    <s v="זנון"/>
    <s v="זכר"/>
    <d v="1975-01-01T00:00:00"/>
    <n v="53298"/>
    <s v="IMG_4448.JPG"/>
  </r>
  <r>
    <n v="74642"/>
    <d v="2015-11-28T00:00:00"/>
    <n v="5"/>
    <n v="4"/>
    <n v="0"/>
    <s v="1-הפרשה סרוטית"/>
    <s v="קטנה"/>
    <s v="משולב"/>
    <n v="2"/>
    <s v="מרכז תחום פצע"/>
    <s v="מזרון סטטי לפיזור לחץ,כרית הושבה מתקדמת לכס''ג,כריות תמיכה לגוף,סדיניה (רביעיה) למניעת חיכוך"/>
    <s v="טופל בBIAFIN"/>
    <s v="\\mc-srvfiles\ReuthFs\Applications\puzzlesoft\hospital_avotfiles\WoundsPics-1\IMG_4450.JPG"/>
    <n v="13"/>
    <d v="2015-11-28T14:28:44"/>
    <n v="6"/>
    <x v="0"/>
    <x v="19"/>
    <s v="C"/>
    <m/>
    <d v="2015-11-03T00:00:00"/>
    <s v="כן"/>
    <s v="סגור"/>
    <n v="40274359"/>
    <s v="סלימאן"/>
    <s v="זנון"/>
    <s v="זכר"/>
    <d v="1975-01-01T00:00:00"/>
    <n v="53298"/>
    <s v="IMG_4450.JPG"/>
  </r>
  <r>
    <n v="74643"/>
    <d v="2015-11-28T00:00:00"/>
    <n v="3.5"/>
    <n v="2"/>
    <n v="0.3"/>
    <s v="4-הפרשה מוגלתית מעטה"/>
    <s v="קטנה"/>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53.JPG"/>
    <n v="11"/>
    <d v="2015-11-28T14:36:34"/>
    <n v="1"/>
    <x v="0"/>
    <x v="1"/>
    <s v="C"/>
    <m/>
    <d v="2015-11-01T00:00:00"/>
    <s v="כן"/>
    <s v="סגור"/>
    <n v="28940104"/>
    <s v="יצחק"/>
    <s v="כספי"/>
    <s v="זכר"/>
    <d v="1971-10-10T00:00:00"/>
    <n v="22959"/>
    <s v="IMG_4453.JPG"/>
  </r>
  <r>
    <n v="66918"/>
    <d v="2013-10-29T00:00:00"/>
    <n v="2.5"/>
    <n v="2.5"/>
    <n v="1"/>
    <s v="0-ללא הפרשה"/>
    <s v="ללא הפרשה"/>
    <s v="משולב"/>
    <n v="3"/>
    <s v="NULL"/>
    <s v="NULL"/>
    <s v="פצע נקי. המשך טיפול."/>
    <s v="\\mc-srvfiles\ReuthFs\Applications\puzzlesoft\hospital_avotfiles\WoundsPics-1\IMG_4453.JPG"/>
    <n v="10"/>
    <d v="2013-10-29T10:56:35"/>
    <n v="1"/>
    <x v="0"/>
    <x v="0"/>
    <s v="C"/>
    <s v="SACRUM"/>
    <d v="2013-03-06T00:00:00"/>
    <s v="לא"/>
    <s v="סגור"/>
    <n v="78774338"/>
    <s v="ציון"/>
    <s v="פרץ"/>
    <s v="זכר"/>
    <d v="1950-03-03T00:00:00"/>
    <n v="40535"/>
    <s v="IMG_4453.JPG"/>
  </r>
  <r>
    <n v="74646"/>
    <d v="2015-11-28T00:00:00"/>
    <n v="2.5"/>
    <n v="1"/>
    <n v="0.5"/>
    <s v="1-הפרשה סרוטית"/>
    <s v="קטנה"/>
    <s v="משולב"/>
    <n v="3"/>
    <s v="מרכז תחום פצע"/>
    <s v="מזרון סטטי לפיזור לחץ,כרית הושבה מתקדמת לכס''ג,כריות תמיכה לגוף,סדיניה (רביעיה) למניעת חיכוך"/>
    <s v="טופל בHARTMAN ומסביב DERMACOMBIN"/>
    <s v="\\mc-srvfiles\ReuthFs\Applications\puzzlesoft\hospital_avotfiles\WoundsPics-1\IMG_4455.JPG"/>
    <n v="9"/>
    <d v="2015-11-28T14:46:03"/>
    <n v="1"/>
    <x v="0"/>
    <x v="0"/>
    <s v="C"/>
    <s v="עכוז"/>
    <d v="2014-06-16T00:00:00"/>
    <s v="לא"/>
    <s v="פעיל"/>
    <n v="21381298"/>
    <s v="יוסף"/>
    <s v="מזרחי"/>
    <s v="זכר"/>
    <d v="1980-01-06T00:00:00"/>
    <n v="47574"/>
    <s v="IMG_4455.JPG"/>
  </r>
  <r>
    <n v="74751"/>
    <d v="2015-12-11T00:00:00"/>
    <n v="8"/>
    <n v="7"/>
    <n v="0"/>
    <s v="4-הפרשה מוגלתית מעטה"/>
    <s v="בינונית"/>
    <s v="צהוב-רקמה נקרוטית רכה,צמיגה"/>
    <n v="4"/>
    <s v="מרכז תחום פצע"/>
    <s v="מזרון סטטי לפיזור לחץ,כרית הושבה מתקדמת לכס''ג,כריות תמיכה לגוף,סדיניה (רביעיה) למניעת חיכוך"/>
    <s v="טופל בHARTMAN  ומסביב CLOTRIMAZOL"/>
    <s v="\\mc-srvfiles\ReuthFs\Applications\puzzlesoft\hospital_avotfiles\WoundsPics-1\IMG_4472.JPG"/>
    <n v="15"/>
    <d v="2015-12-11T22:17:12"/>
    <n v="3"/>
    <x v="0"/>
    <x v="3"/>
    <s v="R"/>
    <m/>
    <d v="2015-10-20T00:00:00"/>
    <s v="כן"/>
    <s v="פעיל"/>
    <n v="40274359"/>
    <s v="סלימאן"/>
    <s v="זנון"/>
    <s v="זכר"/>
    <d v="1975-01-01T00:00:00"/>
    <n v="53298"/>
    <s v="IMG_4472.JPG"/>
  </r>
  <r>
    <n v="74821"/>
    <d v="2015-12-20T00:00:00"/>
    <n v="6"/>
    <n v="5"/>
    <n v="2"/>
    <s v="5-הפרשה מוגלתית רבה"/>
    <s v="גדולה"/>
    <s v="משולב"/>
    <n v="4"/>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77.JPG"/>
    <n v="16"/>
    <d v="2015-12-20T14:33:33"/>
    <n v="1"/>
    <x v="0"/>
    <x v="1"/>
    <s v="C"/>
    <s v="עכוז"/>
    <d v="2015-07-30T00:00:00"/>
    <s v="לא"/>
    <s v="סגור"/>
    <n v="40274359"/>
    <s v="סלימאן"/>
    <s v="זנון"/>
    <s v="זכר"/>
    <d v="1975-01-01T00:00:00"/>
    <n v="53298"/>
    <s v="IMG_4477.JPG"/>
  </r>
  <r>
    <n v="74824"/>
    <d v="2015-12-20T00:00:00"/>
    <n v="4"/>
    <n v="3"/>
    <n v="0"/>
    <s v="1-הפרשה סרוטית"/>
    <s v="קטנה"/>
    <s v="משולב"/>
    <n v="2"/>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78.JPG"/>
    <n v="12"/>
    <d v="2015-12-20T14:37:02"/>
    <n v="6"/>
    <x v="0"/>
    <x v="19"/>
    <s v="C"/>
    <m/>
    <d v="2015-11-03T00:00:00"/>
    <s v="כן"/>
    <s v="סגור"/>
    <n v="40274359"/>
    <s v="סלימאן"/>
    <s v="זנון"/>
    <s v="זכר"/>
    <d v="1975-01-01T00:00:00"/>
    <n v="53298"/>
    <s v="IMG_4478.JPG"/>
  </r>
  <r>
    <n v="74823"/>
    <d v="2015-12-20T00:00:00"/>
    <n v="3"/>
    <n v="2"/>
    <n v="0.3"/>
    <s v="4-הפרשה מוגלתית מעטה"/>
    <s v="קטנה"/>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80.JPG"/>
    <n v="11"/>
    <d v="2015-12-20T14:35:40"/>
    <n v="4"/>
    <x v="0"/>
    <x v="17"/>
    <s v="L"/>
    <m/>
    <d v="2015-10-28T00:00:00"/>
    <s v="כן"/>
    <s v="סגור"/>
    <n v="40274359"/>
    <s v="סלימאן"/>
    <s v="זנון"/>
    <s v="זכר"/>
    <d v="1975-01-01T00:00:00"/>
    <n v="53298"/>
    <s v="IMG_4480.JPG"/>
  </r>
  <r>
    <n v="75343"/>
    <d v="2016-02-17T00:00:00"/>
    <n v="3"/>
    <n v="2"/>
    <n v="0"/>
    <s v="1-הפרשה סרוטית"/>
    <s v="קטנה"/>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82.JPG"/>
    <n v="11"/>
    <d v="2016-02-17T03:58:26"/>
    <n v="1"/>
    <x v="0"/>
    <x v="1"/>
    <s v="C"/>
    <m/>
    <d v="2015-11-01T00:00:00"/>
    <s v="כן"/>
    <s v="סגור"/>
    <n v="28940104"/>
    <s v="יצחק"/>
    <s v="כספי"/>
    <s v="זכר"/>
    <d v="1971-10-10T00:00:00"/>
    <n v="22959"/>
    <s v="IMG_4482.JPG"/>
  </r>
  <r>
    <n v="74826"/>
    <d v="2015-12-20T00:00:00"/>
    <n v="3"/>
    <n v="2.5"/>
    <n v="0.3"/>
    <s v="4-הפרשה מוגלתית מעטה"/>
    <s v="קטנה"/>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482.JPG"/>
    <n v="11"/>
    <d v="2015-12-20T14:42:24"/>
    <n v="1"/>
    <x v="0"/>
    <x v="1"/>
    <s v="C"/>
    <m/>
    <d v="2015-11-01T00:00:00"/>
    <s v="כן"/>
    <s v="סגור"/>
    <n v="28940104"/>
    <s v="יצחק"/>
    <s v="כספי"/>
    <s v="זכר"/>
    <d v="1971-10-10T00:00:00"/>
    <n v="22959"/>
    <s v="IMG_4482.JPG"/>
  </r>
  <r>
    <n v="74817"/>
    <d v="2015-12-20T00:00:00"/>
    <n v="2.5"/>
    <n v="1"/>
    <n v="0.5"/>
    <s v="1-הפרשה סרוטית"/>
    <s v="קטנה"/>
    <s v="אדום-רקמת גרנולציה"/>
    <n v="3"/>
    <s v="מרכז תחום פצע"/>
    <s v="מזרון סטטי לפיזור לחץ,כרית הושבה מתקדמת לכס''ג,כריות תמיכה לגוף,סדיניה (רביעיה) למניעת חיכוך"/>
    <s v="טופל בHARTMAN ומסביב DERMACOMBIN"/>
    <s v="\\mc-srvfiles\ReuthFs\Applications\puzzlesoft\hospital_avotfiles\WoundsPics-1\IMG_4485.JPG"/>
    <n v="8"/>
    <d v="2015-12-20T14:20:12"/>
    <n v="1"/>
    <x v="0"/>
    <x v="0"/>
    <s v="C"/>
    <s v="עכוז"/>
    <d v="2014-06-16T00:00:00"/>
    <s v="לא"/>
    <s v="פעיל"/>
    <n v="21381298"/>
    <s v="יוסף"/>
    <s v="מזרחי"/>
    <s v="זכר"/>
    <d v="1980-01-06T00:00:00"/>
    <n v="47574"/>
    <s v="IMG_4485.JPG"/>
  </r>
  <r>
    <n v="74913"/>
    <d v="2015-12-29T00:00:00"/>
    <n v="1.5"/>
    <n v="1"/>
    <n v="0.2"/>
    <s v="0-ללא הפרשה"/>
    <s v="ללא הפרשה"/>
    <s v="ורוד-רקמת אפיטל"/>
    <n v="2"/>
    <s v="מרכז תחום פצע,אחר"/>
    <s v="מזרון סטטי לפיזור לחץ,כרית הושבה מתקדמת לכס''ג,כריות תמיכה לגוף,כריות ראש - פיזור לחץ,סדיניה (רביעיה) למניעת חיכוך"/>
    <s v="פצע בשיפור ניכר רקמת פיברין ואפיתלזציה מסביב רקמה גרנולוטית שונה טיפול ל-FLAMINAL GEL X2."/>
    <s v="\\mc-srvfiles\ReuthFs\Applications\puzzlesoft\hospital_avotfiles\WoundsPics-1\IMG_4500.JPG"/>
    <n v="5"/>
    <d v="2015-12-29T21:33:36"/>
    <n v="1"/>
    <x v="0"/>
    <x v="0"/>
    <s v="C"/>
    <s v="פצע 0.5*0.5 שטחי ללא הפרשות,דרגה 1-2"/>
    <d v="2015-12-06T00:00:00"/>
    <s v="כן"/>
    <s v="פעיל"/>
    <n v="69856532"/>
    <s v="גוהר"/>
    <s v="סיני"/>
    <s v="נקבה"/>
    <d v="1925-01-01T00:00:00"/>
    <n v="54470"/>
    <s v="IMG_4500.JPG"/>
  </r>
  <r>
    <n v="74880"/>
    <d v="2015-12-28T00:00:00"/>
    <n v="4"/>
    <n v="4"/>
    <n v="0"/>
    <s v="0-ללא הפרשה"/>
    <s v="ללא הפרשה"/>
    <s v="שחור-רקמה נקרוטית יבשה"/>
    <s v="לא ניתן להגדרה"/>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4501.JPG"/>
    <n v="13"/>
    <d v="2015-12-28T10:33:25"/>
    <n v="3"/>
    <x v="0"/>
    <x v="4"/>
    <s v="R"/>
    <m/>
    <d v="2015-12-01T00:00:00"/>
    <s v="לא"/>
    <s v="פעיל"/>
    <n v="336432083"/>
    <s v="דניאל בנימין"/>
    <s v="ווימר"/>
    <s v="זכר"/>
    <d v="1988-07-09T00:00:00"/>
    <n v="54837"/>
    <s v="IMG_4501.JPG"/>
  </r>
  <r>
    <n v="65100"/>
    <d v="2013-05-22T00:00:00"/>
    <n v="16"/>
    <n v="10"/>
    <n v="5"/>
    <s v="5-הפרשה מוגלתית רבה"/>
    <s v="גדולה"/>
    <s v="צהוב-רקמה נקרוטית רכה,צמיגה"/>
    <n v="4"/>
    <s v="NULL"/>
    <s v="NULL"/>
    <m/>
    <s v="\\mc-srvfiles\ReuthFs\Applications\puzzlesoft\hospital_avotfiles\WoundsPics-1\IMG_4501.JPG"/>
    <n v="16"/>
    <d v="2013-05-22T14:23:50"/>
    <n v="2"/>
    <x v="0"/>
    <x v="1"/>
    <s v="C"/>
    <m/>
    <d v="2013-04-10T00:00:00"/>
    <s v="לא"/>
    <s v="פעיל"/>
    <n v="36420990"/>
    <s v="נאור"/>
    <s v="כהן"/>
    <s v="זכר"/>
    <d v="1979-09-08T00:00:00"/>
    <n v="41654"/>
    <s v="IMG_4501.JPG"/>
  </r>
  <r>
    <n v="74881"/>
    <d v="2015-12-28T00:00:00"/>
    <n v="2"/>
    <n v="2"/>
    <n v="0"/>
    <s v="0-ללא הפרשה"/>
    <s v="ללא הפרשה"/>
    <s v="שחור-רקמה נקרוטית יבשה"/>
    <s v="לא ניתן להגדרה"/>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4503.JPG"/>
    <n v="10"/>
    <d v="2015-12-28T10:34:46"/>
    <n v="4"/>
    <x v="0"/>
    <x v="4"/>
    <s v="L"/>
    <m/>
    <d v="2015-12-01T00:00:00"/>
    <s v="לא"/>
    <s v="סגור"/>
    <n v="336432083"/>
    <s v="דניאל בנימין"/>
    <s v="ווימר"/>
    <s v="זכר"/>
    <d v="1988-07-09T00:00:00"/>
    <n v="54837"/>
    <s v="IMG_4503.JPG"/>
  </r>
  <r>
    <n v="74882"/>
    <d v="2015-12-28T00:00:00"/>
    <n v="2"/>
    <n v="2"/>
    <n v="0"/>
    <s v="0-ללא הפרשה"/>
    <s v="ללא הפרשה"/>
    <s v="אודם"/>
    <s v="לא ניתן להגדרה"/>
    <s v="מרכז תחום פצע"/>
    <s v="מזרון סטטי לפיזור לחץ,כרית הושבה מתקדמת לכס''ג,כריות ראש - פיזור לחץ,סדיניה (רביעיה) למניעת חיכוך"/>
    <s v="טופל בSILVEROL"/>
    <s v="\\mc-srvfiles\ReuthFs\Applications\puzzlesoft\hospital_avotfiles\WoundsPics-1\IMG_4505.JPG"/>
    <n v="6"/>
    <d v="2015-12-28T10:43:12"/>
    <n v="1"/>
    <x v="0"/>
    <x v="3"/>
    <s v="R"/>
    <s v="טרוכנטר ימין"/>
    <d v="2015-12-20T00:00:00"/>
    <s v="לא"/>
    <s v="פעיל"/>
    <n v="336432083"/>
    <s v="דניאל בנימין"/>
    <s v="ווימר"/>
    <s v="זכר"/>
    <d v="1988-07-09T00:00:00"/>
    <n v="54837"/>
    <s v="IMG_4505.JPG"/>
  </r>
  <r>
    <n v="74883"/>
    <d v="2015-12-28T00:00:00"/>
    <n v="5"/>
    <n v="4"/>
    <n v="0"/>
    <s v="0-ללא הפרשה"/>
    <s v="ללא הפרשה"/>
    <s v="שחור-רקמה נקרוטית יבשה"/>
    <s v="לא ניתן להגדרה"/>
    <s v="מרכז תחום פצע"/>
    <s v="מזרון סטטי לפיזור לחץ,כרית הושבה מתקדמת לכס''ג,כריות ראש - פיזור לחץ,סדיניה (רביעיה) למניעת חיכוך"/>
    <s v="טופל בHARTMAN"/>
    <s v="\\mc-srvfiles\ReuthFs\Applications\puzzlesoft\hospital_avotfiles\WoundsPics-1\IMG_4507.JPG"/>
    <n v="13"/>
    <d v="2015-12-28T10:44:25"/>
    <n v="2"/>
    <x v="0"/>
    <x v="0"/>
    <s v="C"/>
    <s v="סקרום מרכזי"/>
    <d v="2015-12-20T00:00:00"/>
    <s v="לא"/>
    <s v="פעיל"/>
    <n v="336432083"/>
    <s v="דניאל בנימין"/>
    <s v="ווימר"/>
    <s v="זכר"/>
    <d v="1988-07-09T00:00:00"/>
    <n v="54837"/>
    <s v="IMG_4507.JPG"/>
  </r>
  <r>
    <n v="65182"/>
    <d v="2013-05-29T00:00:00"/>
    <n v="6"/>
    <n v="6"/>
    <n v="0.5"/>
    <s v="4-הפרשה מוגלתית מעטה"/>
    <s v="קטנה"/>
    <s v="צהוב-רקמה נקרוטית רכה,צמיגה"/>
    <n v="4"/>
    <s v="NULL"/>
    <s v="NULL"/>
    <s v="פצע נמקי . נמשיך הרטבות"/>
    <s v="\\mc-srvfiles\ReuthFs\Applications\puzzlesoft\hospital_avotfiles\WoundsPics-1\IMG_4508.JPG"/>
    <n v="14"/>
    <d v="2013-05-29T00:31:54"/>
    <n v="2"/>
    <x v="0"/>
    <x v="4"/>
    <s v="R"/>
    <s v="מרכז העקב"/>
    <d v="2013-04-24T00:00:00"/>
    <s v="לא"/>
    <s v="פעיל"/>
    <n v="5427364"/>
    <s v="יעקב עמיקם"/>
    <s v="קפלן"/>
    <s v="זכר"/>
    <d v="1929-12-15T00:00:00"/>
    <n v="41278"/>
    <s v="IMG_4508.JPG"/>
  </r>
  <r>
    <n v="65156"/>
    <d v="2013-05-28T00:00:00"/>
    <n v="3"/>
    <n v="3"/>
    <n v="1"/>
    <s v="1-הפרשה סרוטית"/>
    <s v="קטנה"/>
    <s v="משולב"/>
    <n v="4"/>
    <s v="NULL"/>
    <s v="NULL"/>
    <s v="SOL.HARTMAN*2, מסביב נגעים פטרייתים  מריחה CR.CLOTRIMAZOL*2."/>
    <s v="\\mc-srvfiles\ReuthFs\Applications\puzzlesoft\hospital_avotfiles\WoundsPics-1\IMG_4513.JPG"/>
    <n v="12"/>
    <d v="2013-05-28T05:53:51"/>
    <n v="1"/>
    <x v="0"/>
    <x v="0"/>
    <s v="C"/>
    <m/>
    <d v="2012-04-10T00:00:00"/>
    <s v="כן"/>
    <s v="סגור"/>
    <n v="55652390"/>
    <s v="דוד"/>
    <s v="סמק"/>
    <s v="זכר"/>
    <d v="1959-04-03T00:00:00"/>
    <n v="37936"/>
    <s v="IMG_4513.JPG"/>
  </r>
  <r>
    <n v="74885"/>
    <d v="2015-12-28T00:00:00"/>
    <n v="5"/>
    <n v="4"/>
    <n v="0.5"/>
    <s v="0-ללא הפרשה"/>
    <s v="ללא הפרשה"/>
    <s v="אדום-רקמת גרנולציה"/>
    <n v="3"/>
    <s v="מרכז תחום פצע"/>
    <s v="מזרון סטטי לפיזור לחץ,כריות תמיכה לגוף,סדיניה (רביעיה) למניעת חיכוך"/>
    <s v="פצע ללא שינוי ממשיכים טיפול הרטבות HARTMAN*3"/>
    <s v="\\mc-srvfiles\ReuthFs\Applications\puzzlesoft\hospital_avotfiles\WoundsPics-1\IMG_4517.JPG"/>
    <n v="11"/>
    <d v="2015-12-28T11:28:13"/>
    <n v="2"/>
    <x v="0"/>
    <x v="1"/>
    <s v="C"/>
    <m/>
    <d v="2015-05-18T00:00:00"/>
    <s v="לא"/>
    <s v="פעיל"/>
    <n v="58056417"/>
    <s v="יורם"/>
    <s v="דמרי"/>
    <s v="זכר"/>
    <d v="1963-03-22T00:00:00"/>
    <n v="51890"/>
    <s v="IMG_4517.JPG"/>
  </r>
  <r>
    <n v="74884"/>
    <d v="2015-12-28T00:00:00"/>
    <n v="1"/>
    <n v="1"/>
    <n v="0"/>
    <s v="1-הפרשה סרוטית"/>
    <s v="בינונית"/>
    <s v="משולב"/>
    <n v="2"/>
    <s v="מרכז תחום פצע"/>
    <s v="מזרון סטטי לפיזור לחץ,כריות תמיכה לגוף,סדיניה (רביעיה) למניעת חיכוך"/>
    <s v="פצע עם הפרשות סרוטיות הוחלף טיפול ל CR BIAFINE*2"/>
    <s v="\\mc-srvfiles\ReuthFs\Applications\puzzlesoft\hospital_avotfiles\WoundsPics-1\IMG_4521.JPG"/>
    <n v="8"/>
    <d v="2015-12-28T11:27:19"/>
    <n v="1"/>
    <x v="0"/>
    <x v="17"/>
    <s v="R"/>
    <s v="כף רגל ימין"/>
    <d v="2015-12-15T00:00:00"/>
    <s v="כן"/>
    <s v="סגור"/>
    <n v="8886194"/>
    <s v="אליהו"/>
    <s v="ברכה"/>
    <s v="זכר"/>
    <d v="1936-12-15T00:00:00"/>
    <n v="54289"/>
    <s v="IMG_4521.JPG"/>
  </r>
  <r>
    <n v="65166"/>
    <d v="2013-05-28T00:00:00"/>
    <n v="3"/>
    <n v="2"/>
    <n v="1"/>
    <s v="2-הפרשה סרו דמית"/>
    <s v="בינונית"/>
    <s v="ורוד-רקמת אפיטל"/>
    <n v="4"/>
    <s v="NULL"/>
    <s v="NULL"/>
    <s v="SOL.NACL 0.9%*3"/>
    <s v="\\mc-srvfiles\ReuthFs\Applications\puzzlesoft\hospital_avotfiles\WoundsPics-1\IMG_4522.JPG"/>
    <n v="10"/>
    <d v="2013-05-28T06:05:22"/>
    <n v="1"/>
    <x v="0"/>
    <x v="1"/>
    <s v="C"/>
    <s v="בעכוז במרכז"/>
    <d v="2012-12-22T00:00:00"/>
    <s v="לא"/>
    <s v="פעיל"/>
    <n v="67901538"/>
    <s v="ליאה"/>
    <s v="קובליו"/>
    <s v="נקבה"/>
    <d v="1940-09-20T00:00:00"/>
    <n v="39354"/>
    <s v="IMG_4522.JPG"/>
  </r>
  <r>
    <n v="74952"/>
    <d v="2016-01-04T00:00:00"/>
    <n v="4"/>
    <n v="3"/>
    <n v="0.5"/>
    <s v="5-הפרשה מוגלתית רבה"/>
    <s v="גדולה"/>
    <s v="צהוב-רקמה נקרוטית רכה,צמיגה"/>
    <n v="4"/>
    <m/>
    <s v="כרית הושבה מתקדמת לכס''ג,סדיניה (רביעיה) למניעת חיכוך"/>
    <s v="פצע צולם בקבלה - 31.12.2015"/>
    <s v="\\mc-srvfiles\ReuthFs\Applications\puzzlesoft\hospital_avotfiles\WoundsPics-1\IMG_4523.JPG"/>
    <n v="14"/>
    <d v="2016-01-04T14:27:25"/>
    <n v="1"/>
    <x v="0"/>
    <x v="9"/>
    <s v="L"/>
    <s v="בעורף משמאל"/>
    <d v="2015-12-26T00:00:00"/>
    <s v="לא"/>
    <s v="פעיל"/>
    <n v="218898039"/>
    <s v="תהילה"/>
    <s v="אוחיון"/>
    <s v="נקבה"/>
    <d v="2009-10-16T00:00:00"/>
    <n v="54838"/>
    <s v="IMG_4523.JPG"/>
  </r>
  <r>
    <n v="74936"/>
    <d v="2016-01-04T00:00:00"/>
    <n v="9"/>
    <n v="8"/>
    <n v="2"/>
    <s v="1-הפרשה סרוטית"/>
    <s v="בינונית"/>
    <s v="אדום-רקמת גרנולציה"/>
    <n v="4"/>
    <s v="מרכז תחום פצע"/>
    <s v="מזרון סטטי לפיזור לחץ,כריות תמיכה לגוף,סדיניה (רביעיה) למניעת חיכוך"/>
    <s v="טיפול הרטבות עם SOL HARTMAN שלוש פעמים ביום, מסביב לפצע מריחה BABY PASTA להגנת העור. סינמי פטרת בעכוז מריחה CLOTRIMAZOL."/>
    <s v="\\mc-srvfiles\ReuthFs\Applications\puzzlesoft\hospital_avotfiles\WoundsPics-1\IMG_4525.JPG"/>
    <n v="14"/>
    <d v="2016-01-04T10:43:27"/>
    <n v="1"/>
    <x v="0"/>
    <x v="0"/>
    <s v="C"/>
    <m/>
    <d v="2015-11-17T00:00:00"/>
    <s v="לא"/>
    <s v="פעיל"/>
    <n v="10519726"/>
    <s v="מאיר"/>
    <s v="הלברטל"/>
    <s v="זכר"/>
    <d v="1929-12-05T00:00:00"/>
    <n v="54320"/>
    <s v="IMG_4525.JPG"/>
  </r>
  <r>
    <n v="74935"/>
    <d v="2016-01-04T00:00:00"/>
    <n v="2"/>
    <n v="2.5"/>
    <n v="0.1"/>
    <s v="3-הפרשה דמית"/>
    <s v="קטנה"/>
    <s v="אדום-רקמת גרנולציה"/>
    <n v="2"/>
    <s v="מרכז תחום פצע"/>
    <s v="מזרון סטטי לפיזור לחץ,כריות תמיכה לגוף,סדיניה (רביעיה) למניעת חיכוך"/>
    <s v="המשך   טיפול    HYDROCOLL   פעם  ב 72  שעות  ."/>
    <s v="\\mc-srvfiles\ReuthFs\Applications\puzzlesoft\hospital_avotfiles\WoundsPics-1\IMG_4528.JPG"/>
    <n v="10"/>
    <d v="2016-01-04T10:38:23"/>
    <n v="2"/>
    <x v="0"/>
    <x v="8"/>
    <s v="C"/>
    <m/>
    <d v="2015-10-11T00:00:00"/>
    <s v="כן"/>
    <s v="סגור"/>
    <n v="38113791"/>
    <s v="ליאור"/>
    <s v="דחבש"/>
    <s v="זכר"/>
    <d v="1986-05-21T00:00:00"/>
    <n v="15333"/>
    <s v="IMG_4528.JPG"/>
  </r>
  <r>
    <n v="74940"/>
    <d v="2016-01-04T00:00:00"/>
    <n v="2"/>
    <n v="2"/>
    <n v="0"/>
    <s v="1-הפרשה סרוטית"/>
    <s v="קטנה"/>
    <s v="צהוב-רקמה נקרוטית רכה,צמיגה"/>
    <s v="לא ניתן להגדרה"/>
    <s v="מרכז תחום פצע"/>
    <s v="מזרון סטטי לפיזור לחץ,כריות תמיכה לגוף,סדיניה (רביעיה) למניעת חיכוך"/>
    <s v="איבוד רקמה. פצע שטחי עם סימני דלקת מסביב. שונה טיפול מקומי - הרטבות  עם HARTMAN.  פצע צולם."/>
    <s v="\\mc-srvfiles\ReuthFs\Applications\puzzlesoft\hospital_avotfiles\WoundsPics-1\IMG_4529.JPG"/>
    <n v="10"/>
    <d v="2016-01-04T10:58:53"/>
    <n v="14"/>
    <x v="0"/>
    <x v="17"/>
    <s v="L"/>
    <s v="שוק פנימי"/>
    <d v="2015-12-29T00:00:00"/>
    <s v="כן"/>
    <s v="סגור"/>
    <n v="207682667"/>
    <s v="מקסים"/>
    <s v="נסלדוב"/>
    <s v="זכר"/>
    <d v="1996-05-21T00:00:00"/>
    <n v="54504"/>
    <s v="IMG_4529.JPG"/>
  </r>
  <r>
    <n v="74947"/>
    <d v="2016-01-04T00:00:00"/>
    <n v="3"/>
    <n v="3"/>
    <n v="0.3"/>
    <s v="2-הפרשה סרו דמית"/>
    <s v="קטנה"/>
    <s v="משולב"/>
    <n v="3"/>
    <m/>
    <m/>
    <s v="הפצע התרחב מעט.המשך טיפול עם  הרטבות - HARTNAN  פצע צולם."/>
    <s v="\\mc-srvfiles\ReuthFs\Applications\puzzlesoft\hospital_avotfiles\WoundsPics-1\IMG_4532.JPG"/>
    <n v="12"/>
    <d v="2016-01-04T11:49:23"/>
    <n v="2"/>
    <x v="0"/>
    <x v="17"/>
    <s v="R"/>
    <s v="חלק קדמית"/>
    <d v="2015-12-07T00:00:00"/>
    <s v="לא"/>
    <s v="פעיל"/>
    <n v="2488476"/>
    <s v="לידיה"/>
    <s v="זלטמן"/>
    <s v="נקבה"/>
    <d v="1932-12-25T00:00:00"/>
    <n v="54642"/>
    <s v="IMG_4532.JPG"/>
  </r>
  <r>
    <n v="74946"/>
    <d v="2016-01-04T00:00:00"/>
    <n v="11"/>
    <n v="8"/>
    <n v="0"/>
    <s v="0-ללא הפרשה"/>
    <s v="ללא הפרשה"/>
    <s v="שחור-רקמה נקרוטית יבשה"/>
    <n v="4"/>
    <m/>
    <s v="מזרון סטטי לפיזור לחץ,כריות תמיכה לגוף,סדיניה (רביעיה) למניעת חיכוך"/>
    <s v="פצע שחור.המשך טיפול עם הרטבות עם HARTMAN.  פצע צולם."/>
    <s v="\\mc-srvfiles\ReuthFs\Applications\puzzlesoft\hospital_avotfiles\WoundsPics-1\IMG_4534.JPG"/>
    <n v="14"/>
    <d v="2016-01-04T11:47:30"/>
    <n v="3"/>
    <x v="0"/>
    <x v="4"/>
    <s v="R"/>
    <m/>
    <d v="2015-12-07T00:00:00"/>
    <s v="לא"/>
    <s v="פעיל"/>
    <n v="2488476"/>
    <s v="לידיה"/>
    <s v="זלטמן"/>
    <s v="נקבה"/>
    <d v="1932-12-25T00:00:00"/>
    <n v="54642"/>
    <s v="IMG_4534.JPG"/>
  </r>
  <r>
    <n v="74949"/>
    <d v="2016-01-04T00:00:00"/>
    <n v="10"/>
    <n v="2"/>
    <n v="0"/>
    <s v="0-ללא הפרשה"/>
    <s v="ללא הפרשה"/>
    <m/>
    <s v="לא ניתן להגדרה"/>
    <s v="מרכז תחום פצע"/>
    <s v="מזרון סטטי לפיזור לחץ,כריות תמיכה לגוף,סדיניה (רביעיה) למניעת חיכוך"/>
    <s v="פצע שחור יבש. נמשיך טיפול עם הרטבות -HARTMAN.  פצע צולם."/>
    <s v="\\mc-srvfiles\ReuthFs\Applications\puzzlesoft\hospital_avotfiles\WoundsPics-1\IMG_4536.JPG"/>
    <n v="9"/>
    <d v="2016-01-04T11:56:18"/>
    <n v="5"/>
    <x v="0"/>
    <x v="17"/>
    <s v="L"/>
    <s v="ליד אצבע 5"/>
    <d v="2016-01-04T00:00:00"/>
    <s v="כן"/>
    <s v="פעיל"/>
    <n v="2488476"/>
    <s v="לידיה"/>
    <s v="זלטמן"/>
    <s v="נקבה"/>
    <d v="1932-12-25T00:00:00"/>
    <n v="54642"/>
    <s v="IMG_4536.JPG"/>
  </r>
  <r>
    <n v="74950"/>
    <d v="2016-01-04T00:00:00"/>
    <n v="2"/>
    <n v="1"/>
    <n v="0"/>
    <s v="2-הפרשה סרו דמית"/>
    <s v="קטנה"/>
    <s v="משולב"/>
    <n v="3"/>
    <s v="מרכז תחום פצע"/>
    <s v="מזרון סטטי לפיזור לחץ,כריות תמיכה לגוף,סדיניה (רביעיה) למניעת חיכוך"/>
    <s v="איבוד רקמה. ללא סימני דלקת מסביב. נמשיך טיפול עם הרטבות - Hartman.  פצע צולם."/>
    <s v="\\mc-srvfiles\ReuthFs\Applications\puzzlesoft\hospital_avotfiles\WoundsPics-1\IMG_4538.JPG"/>
    <n v="8"/>
    <d v="2016-01-04T11:58:57"/>
    <n v="6"/>
    <x v="0"/>
    <x v="7"/>
    <s v="L"/>
    <m/>
    <d v="2016-01-04T00:00:00"/>
    <s v="כן"/>
    <s v="פעיל"/>
    <n v="2488476"/>
    <s v="לידיה"/>
    <s v="זלטמן"/>
    <s v="נקבה"/>
    <d v="1932-12-25T00:00:00"/>
    <n v="54642"/>
    <s v="IMG_4538.JPG"/>
  </r>
  <r>
    <n v="74948"/>
    <d v="2016-01-04T00:00:00"/>
    <n v="5"/>
    <n v="4"/>
    <n v="0"/>
    <s v="0-ללא הפרשה"/>
    <s v="ללא הפרשה"/>
    <s v="שחור-רקמה נקרוטית יבשה"/>
    <s v="לא ניתן להגדרה"/>
    <s v="מרכז תחום פצע"/>
    <s v="מזרון סטטי לפיזור לחץ,כריות תמיכה לגוף,סדיניה (רביעיה) למניעת חיכוך"/>
    <s v="קיימת החמרה. פצע שחור. נמשיך טיפול מקומי -HARTMAN  פצע צולם"/>
    <s v="\\mc-srvfiles\ReuthFs\Applications\puzzlesoft\hospital_avotfiles\WoundsPics-1\IMG_4540.JPG"/>
    <n v="13"/>
    <d v="2016-01-04T11:53:30"/>
    <n v="4"/>
    <x v="0"/>
    <x v="4"/>
    <s v="L"/>
    <m/>
    <d v="2015-01-04T00:00:00"/>
    <s v="כן"/>
    <s v="פעיל"/>
    <n v="2488476"/>
    <s v="לידיה"/>
    <s v="זלטמן"/>
    <s v="נקבה"/>
    <d v="1932-12-25T00:00:00"/>
    <n v="54642"/>
    <s v="IMG_4540.JPG"/>
  </r>
  <r>
    <n v="74951"/>
    <d v="2016-01-04T00:00:00"/>
    <n v="4"/>
    <n v="3"/>
    <n v="0.5"/>
    <s v="5-הפרשה מוגלתית רבה"/>
    <s v="גדולה"/>
    <s v="צהוב-רקמה נקרוטית רכה,צמיגה"/>
    <n v="4"/>
    <s v="מרכז תחום פצע"/>
    <s v="מזרון סטטי לפיזור לחץ,כריות תמיכה לגוף,סדיניה (רביעיה) למניעת חיכוך"/>
    <s v="נעשתה הטרייה של הפצע בעורף , הוצאה רקמה נקרוטית עם חשיפת עצם הגולגולת .  המשך הפרשה מוגלתית בעלת ריח . נמשיך טיפול עם הרטבות HARTMAN X 5.  פצע צולם."/>
    <s v="\\mc-srvfiles\ReuthFs\Applications\puzzlesoft\hospital_avotfiles\WoundsPics-1\IMG_4542.JPG"/>
    <n v="14"/>
    <d v="2016-01-04T14:18:07"/>
    <n v="1"/>
    <x v="0"/>
    <x v="9"/>
    <s v="L"/>
    <s v="בעורף משמאל"/>
    <d v="2015-12-26T00:00:00"/>
    <s v="לא"/>
    <s v="פעיל"/>
    <n v="218898039"/>
    <s v="תהילה"/>
    <s v="אוחיון"/>
    <s v="נקבה"/>
    <d v="2009-10-16T00:00:00"/>
    <n v="54838"/>
    <s v="IMG_4542.JPG"/>
  </r>
  <r>
    <n v="75143"/>
    <d v="2016-01-26T00:00:00"/>
    <n v="2"/>
    <n v="0.6"/>
    <n v="0.6"/>
    <s v="2-הפרשה סרו דמית"/>
    <s v="קטנה"/>
    <s v="משולב"/>
    <n v="3"/>
    <m/>
    <s v="מזרון סטטי לפיזור לחץ,כריות ראש - פיזור לחץ,סדיניה (רביעיה) למניעת חיכוך"/>
    <s v="ללא שינוי. נמשיך טיפול מקומי - הרטבות Hartman. הומלץ לא להושיב על הגב.  פצע צולם."/>
    <s v="\\mc-srvfiles\ReuthFs\Applications\puzzlesoft\hospital_avotfiles\WoundsPics-1\IMG_4545.JPG"/>
    <n v="8"/>
    <d v="2016-01-26T00:26:16"/>
    <n v="1"/>
    <x v="3"/>
    <x v="1"/>
    <s v="C"/>
    <m/>
    <d v="2015-11-10T00:00:00"/>
    <s v="כן"/>
    <s v="סגור"/>
    <n v="208493221"/>
    <s v="חי אוריאל"/>
    <s v="בן"/>
    <s v="זכר"/>
    <d v="1997-07-15T00:00:00"/>
    <n v="47437"/>
    <s v="IMG_4545.JPG"/>
  </r>
  <r>
    <n v="75115"/>
    <d v="2016-01-24T00:00:00"/>
    <n v="13"/>
    <n v="7"/>
    <n v="0.7"/>
    <s v="0-ללא הפרשה"/>
    <s v="ללא הפרשה"/>
    <s v="משולב"/>
    <n v="4"/>
    <s v="מרכז תחום פצע"/>
    <s v="מזרון סטטי לפיזור לחץ,כריות תמיכה לגוף,סדיניה (רביעיה) למניעת חיכוך"/>
    <s v="ממשיך באותו טיפול"/>
    <s v="\\mc-srvfiles\ReuthFs\Applications\puzzlesoft\hospital_avotfiles\WoundsPics-1\IMG_4553.JPG"/>
    <n v="13"/>
    <d v="2016-01-24T17:19:12"/>
    <n v="1"/>
    <x v="0"/>
    <x v="1"/>
    <s v="C"/>
    <s v="סקרום"/>
    <d v="2015-11-04T00:00:00"/>
    <s v="לא"/>
    <s v="פעיל"/>
    <n v="312987522"/>
    <s v="יוסף"/>
    <s v="כצמן"/>
    <s v="זכר"/>
    <d v="1929-03-25T00:00:00"/>
    <n v="54142"/>
    <s v="IMG_4553.JPG"/>
  </r>
  <r>
    <n v="75116"/>
    <d v="2016-01-24T00:00:00"/>
    <n v="2"/>
    <n v="1.5"/>
    <n v="0.1"/>
    <s v="0-ללא הפרשה"/>
    <s v="ללא הפרשה"/>
    <s v="ורוד-רקמת אפיטל"/>
    <n v="3"/>
    <s v="מרכז תחום פצע"/>
    <s v="מזרון סטטי לפיזור לחץ,כריות תמיכה לגוף,סדיניה (רביעיה) למניעת חיכוך"/>
    <s v="ממשיך באותו טיפול"/>
    <s v="\\mc-srvfiles\ReuthFs\Applications\puzzlesoft\hospital_avotfiles\WoundsPics-1\IMG_4556.JPG"/>
    <n v="6"/>
    <d v="2016-01-24T17:21:07"/>
    <n v="2"/>
    <x v="0"/>
    <x v="8"/>
    <s v="R"/>
    <s v="חלק עליון של הגב[שכם}"/>
    <d v="2015-11-04T00:00:00"/>
    <s v="לא"/>
    <s v="פעיל"/>
    <n v="312987522"/>
    <s v="יוסף"/>
    <s v="כצמן"/>
    <s v="זכר"/>
    <d v="1929-03-25T00:00:00"/>
    <n v="54142"/>
    <s v="IMG_4556.JPG"/>
  </r>
  <r>
    <n v="75117"/>
    <d v="2016-01-24T00:00:00"/>
    <n v="5"/>
    <n v="4"/>
    <n v="0.8"/>
    <s v="0-ללא הפרשה"/>
    <s v="ללא הפרשה"/>
    <s v="משולב"/>
    <n v="4"/>
    <s v="מרכז תחום פצע"/>
    <s v="מזרון סטטי לפיזור לחץ,כריות תמיכה לגוף,סדיניה (רביעיה) למניעת חיכוך"/>
    <s v="נעשה הטרייה.ממשיכה באותו טיפול"/>
    <s v="\\mc-srvfiles\ReuthFs\Applications\puzzlesoft\hospital_avotfiles\WoundsPics-1\IMG_4557.JPG"/>
    <n v="12"/>
    <d v="2016-01-24T17:24:04"/>
    <n v="1"/>
    <x v="0"/>
    <x v="1"/>
    <s v="C"/>
    <s v="במרכז העכוז"/>
    <d v="2015-12-14T00:00:00"/>
    <s v="לא"/>
    <s v="פעיל"/>
    <n v="5985437"/>
    <s v="שרה"/>
    <s v="מאור"/>
    <s v="נקבה"/>
    <d v="1943-01-01T00:00:00"/>
    <n v="54726"/>
    <s v="IMG_4557.JPG"/>
  </r>
  <r>
    <n v="65196"/>
    <d v="2013-05-30T00:00:00"/>
    <n v="2.1"/>
    <n v="1.6"/>
    <n v="0.3"/>
    <s v="0-ללא הפרשה"/>
    <s v="ללא הפרשה"/>
    <s v="שחור-רקמה נקרוטית יבשה"/>
    <n v="3"/>
    <s v="NULL"/>
    <s v="NULL"/>
    <s v="הרטבות עם SOL. SALINE 0.9% שלוש פעמים ביום.פצע צולם."/>
    <s v="\\mc-srvfiles\ReuthFs\Applications\puzzlesoft\hospital_avotfiles\WoundsPics-1\IMG_4565.JPG"/>
    <n v="10"/>
    <d v="2013-05-30T21:10:57"/>
    <n v="1"/>
    <x v="0"/>
    <x v="5"/>
    <s v="R"/>
    <m/>
    <d v="2013-05-27T00:00:00"/>
    <s v="כן"/>
    <s v="סגור"/>
    <n v="34252478"/>
    <s v="מתי"/>
    <s v="חבה"/>
    <s v="זכר"/>
    <d v="1978-02-08T00:00:00"/>
    <n v="22107"/>
    <s v="IMG_4565.JPG"/>
  </r>
  <r>
    <n v="75068"/>
    <d v="2016-01-18T00:00:00"/>
    <n v="4"/>
    <n v="4"/>
    <n v="0.5"/>
    <s v="0-ללא הפרשה"/>
    <s v="ללא הפרשה"/>
    <s v="אדום-רקמת גרנולציה"/>
    <n v="3"/>
    <s v="מרכז תחום פצע"/>
    <s v="מזרון סטטי לפיזור לחץ,כריות תמיכה לגוף,סדיניה (רביעיה) למניעת חיכוך"/>
    <s v="עקב סימני היפרגרנולציה שונה טיפול לSEASORB*1"/>
    <s v="\\mc-srvfiles\ReuthFs\Applications\puzzlesoft\hospital_avotfiles\WoundsPics-1\IMG_4578.JPG"/>
    <n v="11"/>
    <d v="2016-01-18T11:51:03"/>
    <n v="2"/>
    <x v="0"/>
    <x v="1"/>
    <s v="C"/>
    <m/>
    <d v="2015-05-18T00:00:00"/>
    <s v="לא"/>
    <s v="פעיל"/>
    <n v="58056417"/>
    <s v="יורם"/>
    <s v="דמרי"/>
    <s v="זכר"/>
    <d v="1963-03-22T00:00:00"/>
    <n v="51890"/>
    <s v="IMG_4578.JPG"/>
  </r>
  <r>
    <n v="75074"/>
    <d v="2016-01-19T00:00:00"/>
    <n v="1.5"/>
    <n v="0.501"/>
    <n v="0"/>
    <s v="0-ללא הפרשה"/>
    <s v="ללא הפרשה"/>
    <s v="משולב"/>
    <n v="2"/>
    <s v="מרכז תחום פצע"/>
    <s v="מזרון סטטי לפיזור לחץ,כריות תמיכה לגוף,סדיניה (רביעיה) למניעת חיכוך"/>
    <s v="טיפול : חבישה SILVEROL פעמיים ביום.פצע צולם."/>
    <s v="\\mc-srvfiles\ReuthFs\Applications\puzzlesoft\hospital_avotfiles\WoundsPics-1\IMG_4581.JPG"/>
    <n v="6"/>
    <d v="2016-01-19T02:21:25"/>
    <n v="2"/>
    <x v="0"/>
    <x v="5"/>
    <s v="L"/>
    <s v="צד חיצוני"/>
    <d v="2016-01-17T00:00:00"/>
    <s v="לא"/>
    <s v="סגור"/>
    <n v="7097561"/>
    <s v="רינה"/>
    <s v="בובליל"/>
    <s v="זכר"/>
    <d v="1931-01-01T00:00:00"/>
    <n v="55148"/>
    <s v="IMG_4581.JPG"/>
  </r>
  <r>
    <n v="75073"/>
    <d v="2016-01-19T00:00:00"/>
    <n v="2"/>
    <n v="1"/>
    <n v="0.5"/>
    <s v="1-הפרשה סרוטית"/>
    <s v="קטנה"/>
    <s v="משולב"/>
    <n v="3"/>
    <s v="מרכז תחום פצע"/>
    <s v="מזרון סטטי לפיזור לחץ,כריות תמיכה לגוף"/>
    <s v="חבישה עם PHYSIOTUTTE AG. פצע צולם"/>
    <s v="\\mc-srvfiles\ReuthFs\Applications\puzzlesoft\hospital_avotfiles\WoundsPics-1\IMG_4584.JPG"/>
    <n v="8"/>
    <d v="2016-01-19T02:15:21"/>
    <n v="1"/>
    <x v="0"/>
    <x v="0"/>
    <s v="C"/>
    <m/>
    <d v="2016-01-17T00:00:00"/>
    <s v="לא"/>
    <s v="פעיל"/>
    <n v="7097561"/>
    <s v="רינה"/>
    <s v="בובליל"/>
    <s v="זכר"/>
    <d v="1931-01-01T00:00:00"/>
    <n v="55148"/>
    <s v="IMG_4584.JPG"/>
  </r>
  <r>
    <n v="65293"/>
    <d v="2013-06-11T00:00:00"/>
    <n v="6"/>
    <n v="6"/>
    <n v="1"/>
    <s v="1-הפרשה סרוטית"/>
    <s v="בינונית"/>
    <m/>
    <n v="3"/>
    <s v="NULL"/>
    <s v="NULL"/>
    <s v="טיפול עם SOL. HARTMAN*3"/>
    <s v="\\mc-srvfiles\ReuthFs\Applications\puzzlesoft\hospital_avotfiles\WoundsPics-1\IMG_4598.JPG"/>
    <n v="12"/>
    <d v="2013-06-11T17:49:35"/>
    <n v="5"/>
    <x v="0"/>
    <x v="3"/>
    <s v="L"/>
    <s v="טרוכנטר  שמאל"/>
    <d v="2012-07-31T00:00:00"/>
    <s v="כן"/>
    <s v="פעיל"/>
    <n v="23293467"/>
    <s v="יוסף"/>
    <s v="אל קדאימה"/>
    <s v="זכר"/>
    <d v="1969-04-09T00:00:00"/>
    <n v="38271"/>
    <s v="IMG_4598.JPG"/>
  </r>
  <r>
    <n v="75142"/>
    <d v="2016-01-26T00:00:00"/>
    <n v="12.5"/>
    <n v="9"/>
    <n v="0.3"/>
    <s v="1-הפרשה סרוטית"/>
    <s v="קטנה"/>
    <s v="משולב"/>
    <n v="4"/>
    <m/>
    <s v="מזרון סטטי לפיזור לחץ,כריות תמיכה לגוף,סדיניה (רביעיה) למניעת חיכוך"/>
    <s v="פצע יותר נקי. ללא סימני נמק חדשים.המשך טיפול מקומי - הרטבות Hartman.  פצע צולם."/>
    <s v="\\mc-srvfiles\ReuthFs\Applications\puzzlesoft\hospital_avotfiles\WoundsPics-1\IMG_4599.JPG"/>
    <n v="14"/>
    <d v="2016-01-26T00:20:57"/>
    <n v="1"/>
    <x v="0"/>
    <x v="1"/>
    <s v="C"/>
    <m/>
    <d v="2016-01-06T00:00:00"/>
    <s v="כן"/>
    <s v="פעיל"/>
    <n v="14541718"/>
    <s v="בוריס"/>
    <s v="ניסנוב"/>
    <s v="זכר"/>
    <d v="1944-06-17T00:00:00"/>
    <n v="54959"/>
    <s v="IMG_4599.JPG"/>
  </r>
  <r>
    <n v="75169"/>
    <d v="2016-02-01T00:00:00"/>
    <n v="13"/>
    <n v="8"/>
    <n v="0.5"/>
    <s v="1-הפרשה סרוטית"/>
    <s v="בינונית"/>
    <s v="משולב"/>
    <n v="4"/>
    <m/>
    <m/>
    <s v="פצע סכרתי בכך רגל שמאלאחרי קטיית עצבאות , 13*8*0.5 סמ', דרגה 4, ריקמה משולבת, הפרשה סרוטית בכמות בינונית. טיפול בהרטבות HARTMAN 1 X 3/D."/>
    <s v="\\mc-srvfiles\ReuthFs\Applications\puzzlesoft\hospital_avotfiles\WoundsPics-1\IMG_4603.JPG"/>
    <n v="15"/>
    <d v="2016-02-01T10:22:05"/>
    <n v="2"/>
    <x v="2"/>
    <x v="17"/>
    <s v="R"/>
    <s v="כף רגל שמאל"/>
    <d v="2016-01-20T00:00:00"/>
    <s v="לא"/>
    <s v="סגור"/>
    <n v="16338048"/>
    <s v="חיותה ויקטוריה"/>
    <s v="גרינברג"/>
    <s v="נקבה"/>
    <d v="1958-10-25T00:00:00"/>
    <n v="55300"/>
    <s v="IMG_4603.JPG"/>
  </r>
  <r>
    <n v="75557"/>
    <d v="2016-03-09T00:00:00"/>
    <n v="8"/>
    <n v="7"/>
    <n v="0"/>
    <s v="0-ללא הפרשה"/>
    <s v="ללא הפרשה"/>
    <s v="שחור-רקמה נקרוטית יבשה"/>
    <s v="לא ניתן להגדרה"/>
    <m/>
    <m/>
    <s v="פצע יבש עם קליפה שחורה, ללא שינוי . ממשיך  טיפול POLYDIN 1 X 2/D."/>
    <s v="\\mc-srvfiles\ReuthFs\Applications\puzzlesoft\hospital_avotfiles\WoundsPics-1\IMG_4605.JPG"/>
    <n v="14"/>
    <d v="2016-03-09T02:39:46"/>
    <n v="3"/>
    <x v="0"/>
    <x v="4"/>
    <s v="R"/>
    <s v="עקב שמאל"/>
    <d v="2016-01-20T00:00:00"/>
    <s v="לא"/>
    <s v="סגור"/>
    <n v="16338048"/>
    <s v="חיותה ויקטוריה"/>
    <s v="גרינברג"/>
    <s v="נקבה"/>
    <d v="1958-10-25T00:00:00"/>
    <n v="55300"/>
    <s v="IMG_4605.JPG"/>
  </r>
  <r>
    <n v="75434"/>
    <d v="2016-02-25T00:00:00"/>
    <n v="8"/>
    <n v="7"/>
    <n v="0"/>
    <s v="0-ללא הפרשה"/>
    <s v="ללא הפרשה"/>
    <s v="שחור-רקמה נקרוטית יבשה"/>
    <s v="לא ניתן להגדרה"/>
    <m/>
    <m/>
    <s v="אין שינוי בפצע. ממשיך  טיפול POLYDIN 1 X 2/D."/>
    <s v="\\mc-srvfiles\ReuthFs\Applications\puzzlesoft\hospital_avotfiles\WoundsPics-1\IMG_4605.JPG"/>
    <n v="14"/>
    <d v="2016-02-25T13:59:26"/>
    <n v="3"/>
    <x v="0"/>
    <x v="4"/>
    <s v="R"/>
    <s v="עקב שמאל"/>
    <d v="2016-01-20T00:00:00"/>
    <s v="לא"/>
    <s v="סגור"/>
    <n v="16338048"/>
    <s v="חיותה ויקטוריה"/>
    <s v="גרינברג"/>
    <s v="נקבה"/>
    <d v="1958-10-25T00:00:00"/>
    <n v="55300"/>
    <s v="IMG_4605.JPG"/>
  </r>
  <r>
    <n v="75170"/>
    <d v="2016-02-01T00:00:00"/>
    <n v="8"/>
    <n v="7"/>
    <n v="0"/>
    <s v="0-ללא הפרשה"/>
    <s v="ללא הפרשה"/>
    <s v="שחור-רקמה נקרוטית יבשה"/>
    <s v="לא ניתן להגדרה"/>
    <m/>
    <m/>
    <s v="פצע לחץ בעקב  ימין 8*7 סמ', נקרוטי עם קליפה שחורה . לא היפרישה טיפול POLYDIN 1 X 2/D."/>
    <s v="\\mc-srvfiles\ReuthFs\Applications\puzzlesoft\hospital_avotfiles\WoundsPics-1\IMG_4605.JPG"/>
    <n v="14"/>
    <d v="2016-02-01T10:27:56"/>
    <n v="3"/>
    <x v="0"/>
    <x v="4"/>
    <s v="R"/>
    <s v="עקב שמאל"/>
    <d v="2016-01-20T00:00:00"/>
    <s v="לא"/>
    <s v="סגור"/>
    <n v="16338048"/>
    <s v="חיותה ויקטוריה"/>
    <s v="גרינברג"/>
    <s v="נקבה"/>
    <d v="1958-10-25T00:00:00"/>
    <n v="55300"/>
    <s v="IMG_4605.JPG"/>
  </r>
  <r>
    <n v="75268"/>
    <d v="2016-02-09T00:00:00"/>
    <n v="4"/>
    <n v="3"/>
    <n v="0"/>
    <s v="0-ללא הפרשה"/>
    <s v="קטנה"/>
    <s v="ורוד-רקמת אפיטל"/>
    <n v="3"/>
    <m/>
    <m/>
    <s v="אין שינוי בפצע . ממשיכה  טיפול מקומי בהרטבות HARTMAN  1 X 2/D + הגנה מסביב."/>
    <s v="\\mc-srvfiles\ReuthFs\Applications\puzzlesoft\hospital_avotfiles\WoundsPics-1\IMG_4608.JPG"/>
    <n v="10"/>
    <d v="2016-02-09T06:18:25"/>
    <n v="2"/>
    <x v="0"/>
    <x v="1"/>
    <s v="L"/>
    <s v="עכוז צד שמאל"/>
    <d v="2015-12-11T00:00:00"/>
    <s v="כן"/>
    <s v="סגור"/>
    <n v="9669466"/>
    <s v="קלרה"/>
    <s v="יעקובוביץ"/>
    <s v="נקבה"/>
    <d v="1947-08-28T00:00:00"/>
    <n v="47950"/>
    <s v="IMG_4608.JPG"/>
  </r>
  <r>
    <n v="75248"/>
    <d v="2016-02-09T00:00:00"/>
    <n v="1.5"/>
    <n v="1"/>
    <n v="0"/>
    <s v="1-הפרשה סרוטית"/>
    <s v="קטנה"/>
    <s v="משולב"/>
    <n v="3"/>
    <s v="מרכז תחום פצע"/>
    <s v="מזרון סטטי לפיזור לחץ,כריות תמיכה לגוף,סדיניה (רביעיה) למניעת חיכוך"/>
    <s v="איבוד ריקמה. הוחל טיפול מקומי.Hydrocol"/>
    <s v="\\mc-srvfiles\ReuthFs\Applications\puzzlesoft\hospital_avotfiles\WoundsPics-1\IMG_4611.JPG"/>
    <n v="8"/>
    <d v="2016-02-09T02:39:05"/>
    <n v="2"/>
    <x v="0"/>
    <x v="8"/>
    <s v="R"/>
    <m/>
    <d v="2016-02-01T00:00:00"/>
    <s v="כן"/>
    <s v="סגור"/>
    <n v="60985413"/>
    <s v="חיים גקי ויקטור "/>
    <s v="אבוהרון"/>
    <s v="זכר"/>
    <d v="1932-03-20T00:00:00"/>
    <n v="55027"/>
    <s v="IMG_4611.JPG"/>
  </r>
  <r>
    <n v="67001"/>
    <d v="2013-10-31T00:00:00"/>
    <n v="1.5"/>
    <n v="1.5"/>
    <n v="5"/>
    <s v="1-הפרשה סרוטית"/>
    <s v="בינונית"/>
    <s v="משולב"/>
    <n v="4"/>
    <s v="NULL"/>
    <s v="NULL"/>
    <m/>
    <s v="\\mc-srvfiles\ReuthFs\Applications\puzzlesoft\hospital_avotfiles\WoundsPics-1\IMG_4613.JPG"/>
    <n v="10"/>
    <d v="2013-10-31T17:34:57"/>
    <n v="3"/>
    <x v="0"/>
    <x v="3"/>
    <s v="L"/>
    <s v="טרוכנטר אחורי ISCHIUM ,עכוז תחתון"/>
    <d v="2013-02-10T00:00:00"/>
    <s v="לא"/>
    <s v="סגור"/>
    <s v="P854472560"/>
    <s v="wasim"/>
    <s v="sameh daghlas"/>
    <s v="זכר"/>
    <d v="1993-03-11T00:00:00"/>
    <n v="40143"/>
    <s v="IMG_4613.JPG"/>
  </r>
  <r>
    <n v="67415"/>
    <d v="2013-11-30T00:00:00"/>
    <n v="1"/>
    <n v="1"/>
    <n v="5"/>
    <s v="1-הפרשה סרוטית"/>
    <s v="בינונית"/>
    <s v="משולב"/>
    <n v="4"/>
    <s v="NULL"/>
    <s v="NULL"/>
    <s v="שולי פצע עם מסרציה ,פצע עדיים עמוק עם הפרשות טיפול עם HARTMAN"/>
    <s v="\\mc-srvfiles\ReuthFs\Applications\puzzlesoft\hospital_avotfiles\WoundsPics-1\IMG_4614.JPG"/>
    <n v="8"/>
    <d v="2013-11-30T16:28:53"/>
    <n v="3"/>
    <x v="0"/>
    <x v="3"/>
    <s v="L"/>
    <s v="טרוכנטר אחורי ISCHIUM ,עכוז תחתון"/>
    <d v="2013-02-10T00:00:00"/>
    <s v="לא"/>
    <s v="סגור"/>
    <s v="P854472560"/>
    <s v="wasim"/>
    <s v="sameh daghlas"/>
    <s v="זכר"/>
    <d v="1993-03-11T00:00:00"/>
    <n v="40143"/>
    <s v="IMG_4614.JPG"/>
  </r>
  <r>
    <n v="75176"/>
    <d v="2016-02-01T00:00:00"/>
    <n v="12"/>
    <n v="8"/>
    <n v="0"/>
    <s v="4-הפרשה מוגלתית מעטה"/>
    <s v="קטנה"/>
    <s v="צהוב-רקמה נקרוטית רכה,צמיגה"/>
    <n v="4"/>
    <s v="מרכז תחום פצע,אחר"/>
    <s v="מזרון סטטי לפיזור לחץ,כריות תמיכה לגוף,סדיניה (רביעיה) למניעת חיכוך"/>
    <s v="פצע בשיפור. ממדי הפצע הצטמצמו מעט. גרנולציות מסביב.ללא סימני נמק חדשים.   הוסף טיפול מקומי - Gel.Flaminal  פצע צולם."/>
    <s v="\\mc-srvfiles\ReuthFs\Applications\puzzlesoft\hospital_avotfiles\WoundsPics-1\IMG_4614.JPG"/>
    <n v="14"/>
    <d v="2016-02-01T12:07:04"/>
    <n v="1"/>
    <x v="0"/>
    <x v="1"/>
    <s v="C"/>
    <m/>
    <d v="2016-01-06T00:00:00"/>
    <s v="כן"/>
    <s v="פעיל"/>
    <n v="14541718"/>
    <s v="בוריס"/>
    <s v="ניסנוב"/>
    <s v="זכר"/>
    <d v="1944-06-17T00:00:00"/>
    <n v="54959"/>
    <s v="IMG_4614.JPG"/>
  </r>
  <r>
    <n v="67217"/>
    <d v="2013-11-16T00:00:00"/>
    <n v="1.5"/>
    <n v="1.5"/>
    <n v="5"/>
    <s v="2-הפרשה סרו דמית"/>
    <s v="בינונית"/>
    <s v="משולב"/>
    <n v="4"/>
    <s v="NULL"/>
    <s v="NULL"/>
    <s v="ללא שינוי ,ממשיך באותו טיפול"/>
    <s v="\\mc-srvfiles\ReuthFs\Applications\puzzlesoft\hospital_avotfiles\WoundsPics-1\IMG_4615.JPG"/>
    <n v="10"/>
    <d v="2013-11-16T10:57:19"/>
    <n v="3"/>
    <x v="0"/>
    <x v="3"/>
    <s v="L"/>
    <s v="טרוכנטר אחורי ISCHIUM ,עכוז תחתון"/>
    <d v="2013-02-10T00:00:00"/>
    <s v="לא"/>
    <s v="סגור"/>
    <s v="P854472560"/>
    <s v="wasim"/>
    <s v="sameh daghlas"/>
    <s v="זכר"/>
    <d v="1993-03-11T00:00:00"/>
    <n v="40143"/>
    <s v="IMG_4615.JPG"/>
  </r>
  <r>
    <n v="75177"/>
    <d v="2016-02-01T00:00:00"/>
    <n v="7"/>
    <n v="2"/>
    <n v="0"/>
    <s v="0-ללא הפרשה"/>
    <s v="ללא הפרשה"/>
    <s v="משולב"/>
    <n v="2"/>
    <s v="מרכז תחום פצע,אחר"/>
    <s v="מזרון סטטי לפיזור לחץ,כריות תמיכה לגוף,סדיניה (רביעיה) למניעת חיכוך"/>
    <s v="ללא שינוי. שונה טיפול מקומי - Silverol x 2.לא להושיב על הגב.  פצע צולם.  "/>
    <s v="\\mc-srvfiles\ReuthFs\Applications\puzzlesoft\hospital_avotfiles\WoundsPics-1\IMG_4615.JPG"/>
    <n v="12"/>
    <d v="2016-02-01T12:11:04"/>
    <n v="1"/>
    <x v="0"/>
    <x v="1"/>
    <s v="C"/>
    <m/>
    <d v="2016-01-28T00:00:00"/>
    <s v="כן"/>
    <s v="פעיל"/>
    <n v="52060712"/>
    <s v="רפאל"/>
    <s v="ערבה"/>
    <s v="זכר"/>
    <d v="1953-11-06T00:00:00"/>
    <n v="55222"/>
    <s v="IMG_4615.JPG"/>
  </r>
  <r>
    <n v="75241"/>
    <d v="2016-02-08T00:00:00"/>
    <n v="6"/>
    <n v="6"/>
    <n v="1"/>
    <s v="1-הפרשה סרוטית"/>
    <s v="קטנה"/>
    <s v="צהוב-רקמה נקרוטית רכה,צמיגה"/>
    <n v="4"/>
    <s v="מרכז תחום פצע,דיאטנית,אחר"/>
    <s v="מזרון סטטי לפיזור לחץ,כרית הושבה מתקדמת לכס''ג,כריות תמיכה לגוף,כריות ראש - פיזור לחץ,סדיניה (רביעיה) למניעת חיכוך"/>
    <s v="פצע לחץ לאחר הטרייה מאתמול, רקמת פיברין מעורבת,עם  ריח חריף .מסביב מסהרציה ,הוחלף טיפול להרטבות עם SOL.HARTMAN X4."/>
    <s v="\\mc-srvfiles\ReuthFs\Applications\puzzlesoft\hospital_avotfiles\WoundsPics-1\IMG_4620.JPG"/>
    <n v="14"/>
    <d v="2016-02-08T11:35:11"/>
    <n v="2"/>
    <x v="0"/>
    <x v="4"/>
    <s v="L"/>
    <s v="עקב שמאל שלפוחית סרודמית"/>
    <d v="2016-01-04T00:00:00"/>
    <s v="לא"/>
    <s v="פעיל"/>
    <n v="74436619"/>
    <s v="יעקב"/>
    <s v="שלמה"/>
    <s v="זכר"/>
    <d v="1925-01-01T00:00:00"/>
    <n v="54942"/>
    <s v="IMG_4620.JPG"/>
  </r>
  <r>
    <n v="75238"/>
    <d v="2016-02-08T00:00:00"/>
    <n v="2"/>
    <n v="1"/>
    <n v="0.2"/>
    <s v="0-ללא הפרשה"/>
    <s v="ללא הפרשה"/>
    <s v="משולב"/>
    <n v="2"/>
    <s v="אחר"/>
    <s v="מזרון סטטי לפיזור לחץ,כרית הושבה מתקדמת לכס''ג,כריות תמיכה לגוף,כריות ראש - פיזור לחץ,סדיניה (רביעיה) למניעת חיכוך"/>
    <s v="המשך טיפול עם FLAMINAL GEL X2"/>
    <s v="\\mc-srvfiles\ReuthFs\Applications\puzzlesoft\hospital_avotfiles\WoundsPics-1\IMG_4624.JPG"/>
    <n v="7"/>
    <d v="2016-02-08T11:26:22"/>
    <n v="1"/>
    <x v="0"/>
    <x v="0"/>
    <s v="C"/>
    <s v="סקרום"/>
    <d v="2016-01-04T00:00:00"/>
    <s v="לא"/>
    <s v="סגור"/>
    <n v="74436619"/>
    <s v="יעקב"/>
    <s v="שלמה"/>
    <s v="זכר"/>
    <d v="1925-01-01T00:00:00"/>
    <n v="54942"/>
    <s v="IMG_4624.JPG"/>
  </r>
  <r>
    <n v="75243"/>
    <d v="2016-02-08T00:00:00"/>
    <n v="2.5"/>
    <n v="1"/>
    <n v="0"/>
    <s v="0-ללא הפרשה"/>
    <s v="ללא הפרשה"/>
    <s v="אדום-רקמת גרנולציה"/>
    <n v="2"/>
    <s v="מרכז תחום פצע,אחר"/>
    <s v="מזרון סטטי לפיזור לחץ,כרית הושבה מתקדמת לכס''ג,כריות תמיכה לגוף,כריות ראש - פיזור לחץ,סדיניה (רביעיה) למניעת חיכוך"/>
    <s v="פצע שיפשופי שוליים אודם מסביב הוחלף טיפול עם CR.BIAFINE X2 ומסביב פטרת טיפול עם  CR.CLOTRIMAZOL X2"/>
    <s v="\\mc-srvfiles\ReuthFs\Applications\puzzlesoft\hospital_avotfiles\WoundsPics-1\IMG_4626.JPG"/>
    <n v="7"/>
    <d v="2016-02-08T11:43:59"/>
    <n v="1"/>
    <x v="0"/>
    <x v="1"/>
    <s v="R"/>
    <m/>
    <d v="2016-01-01T00:00:00"/>
    <s v="לא"/>
    <s v="פעיל"/>
    <n v="69909950"/>
    <s v="ישראל"/>
    <s v="אפרים"/>
    <s v="זכר"/>
    <d v="1946-04-14T00:00:00"/>
    <n v="55117"/>
    <s v="IMG_4626.JPG"/>
  </r>
  <r>
    <n v="65472"/>
    <d v="2013-06-27T00:00:00"/>
    <n v="1.5"/>
    <n v="1.5"/>
    <n v="0"/>
    <s v="1-הפרשה סרוטית"/>
    <s v="בינונית"/>
    <s v="משולב"/>
    <n v="3"/>
    <s v="NULL"/>
    <s v="NULL"/>
    <m/>
    <s v="\\mc-srvfiles\ReuthFs\Applications\puzzlesoft\hospital_avotfiles\WoundsPics-1\IMG_4627.JPG"/>
    <n v="10"/>
    <d v="2013-06-27T22:06:55"/>
    <n v="3"/>
    <x v="0"/>
    <x v="19"/>
    <s v="C"/>
    <s v="עמוד השידרה"/>
    <d v="2013-06-01T00:00:00"/>
    <s v="כן"/>
    <s v="סגור"/>
    <n v="40206070"/>
    <s v="אברהם אהרון"/>
    <s v="צפתמן"/>
    <s v="זכר"/>
    <d v="1981-10-01T00:00:00"/>
    <n v="39702"/>
    <s v="IMG_4627.JPG"/>
  </r>
  <r>
    <n v="75242"/>
    <d v="2016-02-08T00:00:00"/>
    <n v="8"/>
    <n v="6"/>
    <n v="0.5"/>
    <s v="1-הפרשה סרוטית"/>
    <s v="קטנה"/>
    <s v="משולב"/>
    <n v="4"/>
    <s v="מרכז תחום פצע,אחר"/>
    <s v="מזרון סטטי לפיזור לחץ,כרית הושבה מתקדמת לכס''ג,כריות תמיכה לגוף,כריות ראש - פיזור לחץ,סדיניה (רביעיה) למניעת חיכוך"/>
    <s v="פצע נקרוטי משולב ,מסביב אודם ללא ריח ,הוחלף טיפול להרטבות עם SOL.NACL 0.9% X2"/>
    <s v="\\mc-srvfiles\ReuthFs\Applications\puzzlesoft\hospital_avotfiles\WoundsPics-1\IMG_4628.JPG"/>
    <n v="15"/>
    <d v="2016-02-08T11:38:53"/>
    <n v="3"/>
    <x v="0"/>
    <x v="4"/>
    <s v="R"/>
    <s v="עקב ימין שלפוחית שנבקעה"/>
    <d v="2016-02-02T00:00:00"/>
    <s v="כן"/>
    <s v="פעיל"/>
    <n v="69909950"/>
    <s v="ישראל"/>
    <s v="אפרים"/>
    <s v="זכר"/>
    <d v="1946-04-14T00:00:00"/>
    <n v="55325"/>
    <s v="IMG_4628.JPG"/>
  </r>
  <r>
    <n v="75244"/>
    <d v="2016-02-08T00:00:00"/>
    <n v="1"/>
    <n v="0.5"/>
    <n v="0.2"/>
    <s v="4-הפרשה מוגלתית מעטה"/>
    <s v="קטנה"/>
    <s v="משולב"/>
    <n v="3"/>
    <s v="מרכז תחום פצע,אחר"/>
    <s v="מזרון סטטי לפיזור לחץ,כרית הושבה מתקדמת לכס''ג,כריות תמיכה לגוף,כריות ראש - פיזור לחץ,סדיניה (רביעיה) למניעת חיכוך"/>
    <s v="המשך טיפול עם FLAMINAL GEL X1"/>
    <s v="\\mc-srvfiles\ReuthFs\Applications\puzzlesoft\hospital_avotfiles\WoundsPics-1\IMG_4629.JPG"/>
    <n v="6"/>
    <d v="2016-02-08T11:47:14"/>
    <n v="2"/>
    <x v="1"/>
    <x v="14"/>
    <s v="C"/>
    <m/>
    <d v="2016-01-01T00:00:00"/>
    <s v="לא"/>
    <s v="פעיל"/>
    <n v="69909950"/>
    <s v="ישראל"/>
    <s v="אפרים"/>
    <s v="זכר"/>
    <d v="1946-04-14T00:00:00"/>
    <n v="55117"/>
    <s v="IMG_4629.JPG"/>
  </r>
  <r>
    <n v="75240"/>
    <d v="2016-02-08T00:00:00"/>
    <n v="4"/>
    <n v="4"/>
    <n v="4.5"/>
    <s v="1-הפרשה סרוטית"/>
    <s v="בינונית"/>
    <s v="משולב"/>
    <n v="4"/>
    <s v="מרכז תחום פצע,רופא פלסטיקאי"/>
    <s v="מזרון סטטי לפיזור לחץ,כריות תמיכה לגוף,סדיניה (רביעיה) למניעת חיכוך"/>
    <s v="לאחר יעוץ חיצוני ד''ר אלי רגב- פלסטיקה, נלקח תרבית מפצע , הותחל IV INVANZ 10000MG *1. שונה טיפול : תמיסת סולפה פעמיים ביום לאחר שטיפת את הפצע עם סבון ומיים."/>
    <s v="\\mc-srvfiles\ReuthFs\Applications\puzzlesoft\hospital_avotfiles\WoundsPics-1\IMG_4632.JPG"/>
    <n v="14"/>
    <d v="2016-02-08T11:31:04"/>
    <n v="1"/>
    <x v="0"/>
    <x v="0"/>
    <s v="C"/>
    <m/>
    <d v="2016-01-17T00:00:00"/>
    <s v="לא"/>
    <s v="פעיל"/>
    <n v="7097561"/>
    <s v="רינה"/>
    <s v="בובליל"/>
    <s v="זכר"/>
    <d v="1931-01-01T00:00:00"/>
    <n v="55148"/>
    <s v="IMG_4632.JPG"/>
  </r>
  <r>
    <n v="75264"/>
    <d v="2016-02-09T00:00:00"/>
    <n v="12"/>
    <n v="6"/>
    <n v="0"/>
    <s v="0-ללא הפרשה"/>
    <s v="ללא הפרשה"/>
    <s v="שחור-רקמה נקרוטית יבשה"/>
    <n v="3"/>
    <m/>
    <m/>
    <s v="פצעים טרופיים מרובים בשוק אחורית ימנית , 12*6 סמ', לא היפרישים, דרגה 3. טיפול מקומי בSILVEROL 1 X 2/D."/>
    <s v="\\mc-srvfiles\ReuthFs\Applications\puzzlesoft\hospital_avotfiles\WoundsPics-1\IMG_4634.JPG"/>
    <n v="14"/>
    <d v="2016-02-09T05:58:16"/>
    <n v="3"/>
    <x v="5"/>
    <x v="5"/>
    <s v="R"/>
    <s v="שוק אחורי ימין."/>
    <d v="2016-02-01T00:00:00"/>
    <s v="לא"/>
    <s v="פעיל"/>
    <n v="322166208"/>
    <s v="ולדימיר"/>
    <s v="גולניקוב"/>
    <s v="זכר"/>
    <d v="1934-10-15T00:00:00"/>
    <n v="55386"/>
    <s v="IMG_4634.JPG"/>
  </r>
  <r>
    <n v="75266"/>
    <d v="2016-02-09T00:00:00"/>
    <n v="9"/>
    <n v="6"/>
    <n v="0"/>
    <s v="0-ללא הפרשה"/>
    <s v="ללא הפרשה"/>
    <s v="שחור-רקמה נקרוטית יבשה"/>
    <n v="3"/>
    <m/>
    <m/>
    <s v="פצעים טרופיים מרובים שחורים בשוק חיצונית ימנית, 9*6 סמ', לא היפרישים. דרג 3. טיפול מקומי בSILVEROL 1 X 2/D."/>
    <s v="\\mc-srvfiles\ReuthFs\Applications\puzzlesoft\hospital_avotfiles\WoundsPics-1\IMG_4636.JPG"/>
    <n v="14"/>
    <d v="2016-02-09T06:09:21"/>
    <n v="4"/>
    <x v="5"/>
    <x v="13"/>
    <s v="R"/>
    <s v="שוק חיצונית ימנית"/>
    <d v="2016-02-01T00:00:00"/>
    <s v="לא"/>
    <s v="פעיל"/>
    <n v="322166208"/>
    <s v="ולדימיר"/>
    <s v="גולניקוב"/>
    <s v="זכר"/>
    <d v="1934-10-15T00:00:00"/>
    <n v="55386"/>
    <s v="IMG_4636.JPG"/>
  </r>
  <r>
    <n v="65419"/>
    <d v="2013-06-18T00:00:00"/>
    <n v="2.8"/>
    <n v="2.2000000000000002"/>
    <n v="0.3"/>
    <s v="1-הפרשה סרוטית"/>
    <s v="בינונית"/>
    <s v="צהוב-רקמה נקרוטית רכה,צמיגה"/>
    <n v="3"/>
    <s v="NULL"/>
    <s v="NULL"/>
    <s v="הוחל SOL. PRONTOSAN ל 15 דקות פעם ביום, ממשיך  SILVERCEL פעם ביום.  "/>
    <s v="\\mc-srvfiles\ReuthFs\Applications\puzzlesoft\hospital_avotfiles\WoundsPics-1\IMG_4637.JPG"/>
    <n v="12"/>
    <d v="2013-06-23T07:05:19"/>
    <n v="1"/>
    <x v="0"/>
    <x v="5"/>
    <s v="R"/>
    <m/>
    <d v="2013-05-27T00:00:00"/>
    <s v="כן"/>
    <s v="סגור"/>
    <n v="34252478"/>
    <s v="מתי"/>
    <s v="חבה"/>
    <s v="זכר"/>
    <d v="1978-02-08T00:00:00"/>
    <n v="22107"/>
    <s v="IMG_4637.JPG"/>
  </r>
  <r>
    <n v="75267"/>
    <d v="2016-02-09T00:00:00"/>
    <n v="5"/>
    <n v="3"/>
    <n v="0"/>
    <s v="0-ללא הפרשה"/>
    <s v="ללא הפרשה"/>
    <s v="משולב"/>
    <n v="3"/>
    <m/>
    <m/>
    <s v="כיב עורקי בבוהן כף רגל ימנית, 5*2 סמ', רקמה משולבת, לא היפרישה. דרגה 3. טיפול מקומי בPOLYDIN 1 X 2/D."/>
    <s v="\\mc-srvfiles\ReuthFs\Applications\puzzlesoft\hospital_avotfiles\WoundsPics-1\IMG_4638.JPG"/>
    <n v="12"/>
    <d v="2016-02-09T06:15:36"/>
    <n v="5"/>
    <x v="10"/>
    <x v="21"/>
    <s v="R"/>
    <s v="בוהן רגל ימנית"/>
    <d v="2016-02-01T00:00:00"/>
    <s v="לא"/>
    <s v="פעיל"/>
    <n v="322166208"/>
    <s v="ולדימיר"/>
    <s v="גולניקוב"/>
    <s v="זכר"/>
    <d v="1934-10-15T00:00:00"/>
    <n v="55386"/>
    <s v="IMG_4638.JPG"/>
  </r>
  <r>
    <n v="75246"/>
    <d v="2016-02-09T00:00:00"/>
    <n v="12"/>
    <n v="12"/>
    <n v="0"/>
    <s v="1-הפרשה סרוטית"/>
    <s v="קטנה"/>
    <s v="משולב"/>
    <n v="2"/>
    <s v="מרכז תחום פצע"/>
    <s v="מזרון סטטי לפיזור לחץ,כריות תמיכה לגוף,סדיניה (רביעיה) למניעת חיכוך"/>
    <s v="הוחל טיפול.עם UNG POLYDINE X2 +GAZA VASLIN 1.  פצע צולם"/>
    <s v="\\mc-srvfiles\ReuthFs\Applications\puzzlesoft\hospital_avotfiles\WoundsPics-1\IMG_4639.JPG"/>
    <n v="14"/>
    <d v="2016-02-09T02:26:25"/>
    <n v="1"/>
    <x v="4"/>
    <x v="13"/>
    <s v="R"/>
    <m/>
    <d v="2016-02-05T00:00:00"/>
    <s v="לא"/>
    <s v="פעיל"/>
    <n v="61049227"/>
    <s v="סעדה"/>
    <s v="אוחיון"/>
    <s v="נקבה"/>
    <d v="1931-01-01T00:00:00"/>
    <n v="55398"/>
    <s v="IMG_4639.JPG"/>
  </r>
  <r>
    <n v="75245"/>
    <d v="2016-02-09T00:00:00"/>
    <n v="12"/>
    <n v="12"/>
    <n v="0"/>
    <s v="1-הפרשה סרוטית"/>
    <s v="קטנה"/>
    <s v="משולב"/>
    <n v="2"/>
    <s v="מרכז תחום פצע"/>
    <s v="מזרון סטטי לפיזור לחץ,כריות תמיכה לגוף,סדיניה (רביעיה) למניעת חיכוך"/>
    <s v="פצע צולם.   הוחל טיפול.עם UNG POLYDINE X2 +GAZA VASLIN 1    "/>
    <s v="\\mc-srvfiles\ReuthFs\Applications\puzzlesoft\hospital_avotfiles\WoundsPics-1\IMG_4643.JPG"/>
    <n v="14"/>
    <d v="2016-02-09T02:24:49"/>
    <n v="2"/>
    <x v="4"/>
    <x v="13"/>
    <s v="L"/>
    <s v="קריי עור"/>
    <d v="2016-02-06T00:00:00"/>
    <s v="לא"/>
    <s v="פעיל"/>
    <n v="61049227"/>
    <s v="סעדה"/>
    <s v="אוחיון"/>
    <s v="נקבה"/>
    <d v="1931-01-01T00:00:00"/>
    <n v="55398"/>
    <s v="IMG_4643.JPG"/>
  </r>
  <r>
    <n v="75256"/>
    <d v="2016-02-09T00:00:00"/>
    <n v="3"/>
    <n v="3"/>
    <n v="0"/>
    <s v="4-הפרשה מוגלתית מעטה"/>
    <s v="קטנה"/>
    <s v="משולב"/>
    <n v="3"/>
    <s v="מרכז תחום פצע"/>
    <s v="מזרון סטטי לפיזור לחץ,כריות תמיכה לגוף,סדיניה (רביעיה) למניעת חיכוך"/>
    <s v="ממשיכים טיפול הרטבות עם HARTMAN *3 אבל הומלץ לשנות טיפול מריחה עם GEL FLAMINAL ברגע שמשפחה תקנע"/>
    <s v="\\mc-srvfiles\ReuthFs\Applications\puzzlesoft\hospital_avotfiles\WoundsPics-1\IMG_4647.JPG"/>
    <n v="12"/>
    <d v="2016-02-09T02:49:22"/>
    <n v="1"/>
    <x v="0"/>
    <x v="17"/>
    <s v="L"/>
    <s v="כף רגל שמאל צד לטרלי"/>
    <d v="2016-02-05T00:00:00"/>
    <s v="כן"/>
    <s v="סגור"/>
    <n v="3006087"/>
    <s v="מטה"/>
    <s v="רייס"/>
    <s v="נקבה"/>
    <d v="1924-06-28T00:00:00"/>
    <n v="54382"/>
    <s v="IMG_4647.JPG"/>
  </r>
  <r>
    <n v="75210"/>
    <d v="2016-02-05T00:00:00"/>
    <n v="3"/>
    <n v="2"/>
    <n v="0"/>
    <s v="4-הפרשה מוגלתית מעטה"/>
    <s v="קטנה"/>
    <s v="משולב"/>
    <n v="3"/>
    <m/>
    <s v="מזרון סטטי לפיזור לחץ,כריות תמיכה לגוף,סדיניה (רביעיה) למניעת חיכוך"/>
    <s v="לחולה פצעים בכף רגל שמאל לטרלי,דרגה-2-3,קוטר-3X2 ס''מ עם הפרשות מוגלתיות בכמות קטנה. הוחל טיפול בHARTMAN"/>
    <s v="\\mc-srvfiles\ReuthFs\Applications\puzzlesoft\hospital_avotfiles\WoundsPics-1\IMG_4647.JPG"/>
    <n v="11"/>
    <d v="2016-02-05T22:04:08"/>
    <n v="1"/>
    <x v="0"/>
    <x v="17"/>
    <s v="L"/>
    <s v="כף רגל שמאל צד לטרלי"/>
    <d v="2016-02-05T00:00:00"/>
    <s v="כן"/>
    <s v="סגור"/>
    <n v="3006087"/>
    <s v="מטה"/>
    <s v="רייס"/>
    <s v="נקבה"/>
    <d v="1924-06-28T00:00:00"/>
    <n v="54382"/>
    <s v="IMG_4647.JPG"/>
  </r>
  <r>
    <n v="75250"/>
    <d v="2016-02-09T00:00:00"/>
    <n v="5"/>
    <n v="5"/>
    <n v="0.5"/>
    <s v="0-ללא הפרשה"/>
    <s v="ללא הפרשה"/>
    <s v="אדום-רקמת גרנולציה"/>
    <n v="3"/>
    <s v="מרכז תחום פצע"/>
    <s v="מזרון סטטי לפיזור לחץ,כריות תמיכה לגוף,סדיניה (רביעיה) למניעת חיכוך"/>
    <s v="ממשיכים אותו טיפול"/>
    <s v="\\mc-srvfiles\ReuthFs\Applications\puzzlesoft\hospital_avotfiles\WoundsPics-1\IMG_4649.JPG"/>
    <n v="12"/>
    <d v="2016-02-09T02:41:06"/>
    <n v="2"/>
    <x v="0"/>
    <x v="1"/>
    <s v="C"/>
    <m/>
    <d v="2015-05-18T00:00:00"/>
    <s v="לא"/>
    <s v="פעיל"/>
    <n v="58056417"/>
    <s v="יורם"/>
    <s v="דמרי"/>
    <s v="זכר"/>
    <d v="1963-03-22T00:00:00"/>
    <n v="51890"/>
    <s v="IMG_4649.JPG"/>
  </r>
  <r>
    <n v="75249"/>
    <d v="2016-02-09T00:00:00"/>
    <n v="2"/>
    <n v="2"/>
    <n v="0"/>
    <s v="6-צהוב"/>
    <s v="גדולה"/>
    <s v="משולב"/>
    <n v="2"/>
    <s v="מרכז תחום פצע"/>
    <s v="מזרון סטטי לפיזור לחץ,כריות תמיכה לגוף,סדיניה (רביעיה) למניעת חיכוך"/>
    <s v="ממשיכים טיפול FLAMINAL*1"/>
    <s v="\\mc-srvfiles\ReuthFs\Applications\puzzlesoft\hospital_avotfiles\WoundsPics-1\IMG_4651.JPG"/>
    <n v="12"/>
    <d v="2016-02-09T02:40:16"/>
    <n v="1"/>
    <x v="0"/>
    <x v="17"/>
    <s v="R"/>
    <s v="כף רגל ימין"/>
    <d v="2015-12-15T00:00:00"/>
    <s v="כן"/>
    <s v="סגור"/>
    <n v="8886194"/>
    <s v="אליהו"/>
    <s v="ברכה"/>
    <s v="זכר"/>
    <d v="1936-12-15T00:00:00"/>
    <n v="54289"/>
    <s v="IMG_4651.JPG"/>
  </r>
  <r>
    <n v="67613"/>
    <d v="2013-12-18T00:00:00"/>
    <n v="2"/>
    <n v="1.5"/>
    <n v="0.5"/>
    <s v="0-ללא הפרשה"/>
    <s v="ללא הפרשה"/>
    <s v="משולב"/>
    <n v="4"/>
    <s v="NULL"/>
    <s v="NULL"/>
    <s v="המשך טיפול. פצע צולם."/>
    <s v="\\mc-srvfiles\ReuthFs\Applications\puzzlesoft\hospital_avotfiles\WoundsPics-1\IMG_4653.JPG"/>
    <n v="8"/>
    <d v="2013-12-18T00:34:07"/>
    <n v="4"/>
    <x v="0"/>
    <x v="3"/>
    <s v="R"/>
    <m/>
    <d v="2013-10-30T00:00:00"/>
    <s v="לא"/>
    <s v="פעיל"/>
    <n v="323601229"/>
    <s v="מויסיי"/>
    <s v="אוסטרובסקי"/>
    <s v="זכר"/>
    <d v="1932-03-29T00:00:00"/>
    <n v="44263"/>
    <s v="IMG_4653.JPG"/>
  </r>
  <r>
    <n v="75334"/>
    <d v="2016-02-16T00:00:00"/>
    <n v="7"/>
    <n v="4"/>
    <n v="0"/>
    <s v="1-הפרשה סרוטית"/>
    <s v="קטנה"/>
    <m/>
    <n v="3"/>
    <s v="מרכז תחום פצע"/>
    <s v="מזרון סטטי לפיזור לחץ,כריות תמיכה לגוף,סדיניה (רביעיה) למניעת חיכוך"/>
    <s v="נמשיך טיפול עם הרטבות Hartman."/>
    <s v="\\mc-srvfiles\ReuthFs\Applications\puzzlesoft\hospital_avotfiles\WoundsPics-1\IMG_4664.JPG"/>
    <n v="11"/>
    <d v="2016-02-16T01:25:12"/>
    <n v="1"/>
    <x v="0"/>
    <x v="0"/>
    <s v="C"/>
    <m/>
    <d v="2015-10-10T00:00:00"/>
    <s v="לא"/>
    <s v="פעיל"/>
    <n v="4763066"/>
    <s v="חנה"/>
    <s v="בסל"/>
    <s v="נקבה"/>
    <d v="1930-01-10T00:00:00"/>
    <n v="53803"/>
    <s v="IMG_4664.JPG"/>
  </r>
  <r>
    <n v="65387"/>
    <d v="2013-06-19T00:00:00"/>
    <n v="5.5"/>
    <n v="5.5"/>
    <n v="0.5"/>
    <s v="0-ללא הפרשה"/>
    <s v="ללא הפרשה"/>
    <s v="צהוב-רקמה נקרוטית רכה,צמיגה"/>
    <n v="4"/>
    <s v="NULL"/>
    <s v="NULL"/>
    <s v="פצע נקרוטי , מדיף ריח רע. אוסטאומיאליטיס. נמשיך טיפול.  פצע צולם."/>
    <s v="\\mc-srvfiles\ReuthFs\Applications\puzzlesoft\hospital_avotfiles\WoundsPics-1\IMG_4664.JPG"/>
    <n v="13"/>
    <d v="2013-06-19T17:11:25"/>
    <n v="2"/>
    <x v="0"/>
    <x v="4"/>
    <s v="R"/>
    <s v="מרכז העקב"/>
    <d v="2013-04-24T00:00:00"/>
    <s v="לא"/>
    <s v="פעיל"/>
    <n v="5427364"/>
    <s v="יעקב עמיקם"/>
    <s v="קפלן"/>
    <s v="זכר"/>
    <d v="1929-12-15T00:00:00"/>
    <n v="41278"/>
    <s v="IMG_4664.JPG"/>
  </r>
  <r>
    <n v="75335"/>
    <d v="2016-02-16T00:00:00"/>
    <n v="10"/>
    <n v="2.5"/>
    <n v="0"/>
    <s v="1-הפרשה סרוטית"/>
    <s v="קטנה"/>
    <s v="משולב"/>
    <n v="3"/>
    <s v="מרכז תחום פצע"/>
    <s v="מזרון סטטי לפיזור לחץ,כריות תמיכה לגוף,סדיניה (רביעיה) למניעת חיכוך"/>
    <s v="נמשיך טיפול מקומי - Hartman."/>
    <s v="\\mc-srvfiles\ReuthFs\Applications\puzzlesoft\hospital_avotfiles\WoundsPics-1\IMG_4666.JPG"/>
    <n v="14"/>
    <d v="2016-02-16T01:27:45"/>
    <n v="3"/>
    <x v="0"/>
    <x v="17"/>
    <s v="L"/>
    <s v="באספקט הלטרלי"/>
    <d v="2015-10-10T00:00:00"/>
    <s v="לא"/>
    <s v="פעיל"/>
    <n v="4763066"/>
    <s v="חנה"/>
    <s v="בסל"/>
    <s v="נקבה"/>
    <d v="1930-01-10T00:00:00"/>
    <n v="53803"/>
    <s v="IMG_4666.JPG"/>
  </r>
  <r>
    <n v="65388"/>
    <d v="2013-06-19T00:00:00"/>
    <n v="5"/>
    <n v="2"/>
    <n v="0.3"/>
    <s v="0-ללא הפרשה"/>
    <s v="ללא הפרשה"/>
    <s v="שחור-רקמה נקרוטית יבשה"/>
    <n v="3"/>
    <s v="NULL"/>
    <s v="NULL"/>
    <s v="נמשיך טיפול. פצע צולם."/>
    <s v="\\mc-srvfiles\ReuthFs\Applications\puzzlesoft\hospital_avotfiles\WoundsPics-1\IMG_4666.JPG"/>
    <n v="12"/>
    <d v="2013-06-19T17:12:16"/>
    <n v="3"/>
    <x v="0"/>
    <x v="13"/>
    <s v="R"/>
    <m/>
    <d v="2013-04-24T00:00:00"/>
    <s v="לא"/>
    <s v="פעיל"/>
    <n v="5427364"/>
    <s v="יעקב עמיקם"/>
    <s v="קפלן"/>
    <s v="זכר"/>
    <d v="1929-12-15T00:00:00"/>
    <n v="41278"/>
    <s v="IMG_4666.JPG"/>
  </r>
  <r>
    <n v="75338"/>
    <d v="2016-02-16T00:00:00"/>
    <n v="3"/>
    <n v="2"/>
    <n v="0"/>
    <s v="0-ללא הפרשה"/>
    <s v="ללא הפרשה"/>
    <s v="אדום-רקמת גרנולציה"/>
    <n v="3"/>
    <s v="מרכז תחום פצע"/>
    <s v="מזרון סטטי לפיזור לחץ,כריות תמיכה לגוף,סדיניה (רביעיה) למניעת חיכוך"/>
    <s v="המשך טיפול מקומי עם הרטבות - Hartman"/>
    <s v="\\mc-srvfiles\ReuthFs\Applications\puzzlesoft\hospital_avotfiles\WoundsPics-1\IMG_4669.JPG"/>
    <n v="9"/>
    <d v="2016-02-16T01:37:58"/>
    <n v="6"/>
    <x v="0"/>
    <x v="21"/>
    <s v="L"/>
    <s v="חלק פנימי מתחת בוהן"/>
    <d v="2016-02-08T00:00:00"/>
    <s v="לא"/>
    <s v="סגור"/>
    <n v="4763066"/>
    <s v="חנה"/>
    <s v="בסל"/>
    <s v="נקבה"/>
    <d v="1930-01-10T00:00:00"/>
    <n v="55576"/>
    <s v="IMG_4669.JPG"/>
  </r>
  <r>
    <n v="66777"/>
    <d v="2013-10-17T00:00:00"/>
    <n v="2.5"/>
    <n v="2.5"/>
    <n v="1"/>
    <s v="0-ללא הפרשה"/>
    <s v="ללא הפרשה"/>
    <s v="משולב"/>
    <n v="3"/>
    <s v="NULL"/>
    <s v="NULL"/>
    <s v="הפצע נקי. הצטמצם.  כיס בשעה 1-2. המשך טיפול עם הרטבות."/>
    <s v="\\mc-srvfiles\ReuthFs\Applications\puzzlesoft\hospital_avotfiles\WoundsPics-1\IMG_4669.JPG"/>
    <n v="10"/>
    <d v="2013-10-17T10:22:31"/>
    <n v="1"/>
    <x v="0"/>
    <x v="0"/>
    <s v="C"/>
    <s v="SACRUM"/>
    <d v="2013-03-06T00:00:00"/>
    <s v="לא"/>
    <s v="סגור"/>
    <n v="78774338"/>
    <s v="ציון"/>
    <s v="פרץ"/>
    <s v="זכר"/>
    <d v="1950-03-03T00:00:00"/>
    <n v="40535"/>
    <s v="IMG_4669.JPG"/>
  </r>
  <r>
    <n v="75336"/>
    <d v="2016-02-16T00:00:00"/>
    <n v="8"/>
    <n v="2"/>
    <n v="0"/>
    <s v="0-ללא הפרשה"/>
    <s v="ללא הפרשה"/>
    <s v="שחור-רקמה נקרוטית יבשה"/>
    <n v="3"/>
    <s v="מרכז תחום פצע"/>
    <s v="מזרון סטטי לפיזור לחץ,כריות תמיכה לגוף,סדיניה (רביעיה) למניעת חיכוך"/>
    <s v="נמשיך טיפול עם הרטבות - Hartman."/>
    <s v="\\mc-srvfiles\ReuthFs\Applications\puzzlesoft\hospital_avotfiles\WoundsPics-1\IMG_4671.JPG"/>
    <n v="13"/>
    <d v="2016-02-16T01:29:57"/>
    <n v="2"/>
    <x v="0"/>
    <x v="17"/>
    <s v="R"/>
    <m/>
    <d v="2015-10-10T00:00:00"/>
    <s v="לא"/>
    <s v="פעיל"/>
    <n v="4763066"/>
    <s v="חנה"/>
    <s v="בסל"/>
    <s v="נקבה"/>
    <d v="1930-01-10T00:00:00"/>
    <n v="53803"/>
    <s v="IMG_4671.JPG"/>
  </r>
  <r>
    <n v="75337"/>
    <d v="2016-02-16T00:00:00"/>
    <n v="1.5"/>
    <n v="1.5"/>
    <n v="0"/>
    <s v="0-ללא הפרשה"/>
    <s v="ללא הפרשה"/>
    <s v="שחור-רקמה נקרוטית יבשה"/>
    <n v="3"/>
    <s v="מרכז תחום פצע"/>
    <s v="מזרון דינמי,כריות תמיכה לגוף,סדיניה (רביעיה) למניעת חיכוך"/>
    <s v="המשך טיפול מקומי עם הרטבות - Hartman"/>
    <s v="\\mc-srvfiles\ReuthFs\Applications\puzzlesoft\hospital_avotfiles\WoundsPics-1\IMG_4673.JPG"/>
    <n v="9"/>
    <d v="2016-02-16T01:35:36"/>
    <n v="5"/>
    <x v="0"/>
    <x v="21"/>
    <s v="R"/>
    <s v="מתחת בוהן"/>
    <d v="2016-02-08T00:00:00"/>
    <s v="לא"/>
    <s v="סגור"/>
    <n v="4763066"/>
    <s v="חנה"/>
    <s v="בסל"/>
    <s v="נקבה"/>
    <d v="1930-01-10T00:00:00"/>
    <n v="55576"/>
    <s v="IMG_4673.JPG"/>
  </r>
  <r>
    <n v="66936"/>
    <d v="2013-10-29T00:00:00"/>
    <n v="3.5"/>
    <n v="3.5"/>
    <n v="1.5"/>
    <s v="0-ללא הפרשה"/>
    <s v="ללא הפרשה"/>
    <s v="משולב"/>
    <n v="3"/>
    <s v="NULL"/>
    <s v="NULL"/>
    <s v="פצע נקי. המשך טיפול עם הרטבות."/>
    <s v="\\mc-srvfiles\ReuthFs\Applications\puzzlesoft\hospital_avotfiles\WoundsPics-1\IMG_4683.JPG"/>
    <n v="12"/>
    <d v="2013-10-29T14:16:24"/>
    <n v="1"/>
    <x v="0"/>
    <x v="3"/>
    <s v="R"/>
    <m/>
    <d v="2013-06-26T00:00:00"/>
    <s v="לא"/>
    <s v="פעיל"/>
    <s v="P4056220"/>
    <s v="ולדימיר"/>
    <s v="סיניצין"/>
    <s v="זכר"/>
    <d v="1964-02-17T00:00:00"/>
    <n v="42255"/>
    <s v="IMG_4683.JPG"/>
  </r>
  <r>
    <n v="65486"/>
    <d v="2013-06-29T00:00:00"/>
    <n v="6"/>
    <n v="5"/>
    <n v="1"/>
    <s v="1-הפרשה סרוטית"/>
    <s v="קטנה"/>
    <s v="משולב"/>
    <n v="4"/>
    <s v="NULL"/>
    <s v="NULL"/>
    <s v="ללא סימני דלקת מסביב. כיס בשעה 9 - 12. נמשיך טיפול עם הרטבות.  פצעים צולמו."/>
    <s v="\\mc-srvfiles\ReuthFs\Applications\puzzlesoft\hospital_avotfiles\WoundsPics-1\IMG_4684.JPG"/>
    <n v="14"/>
    <d v="2013-06-29T11:48:47"/>
    <n v="2"/>
    <x v="0"/>
    <x v="3"/>
    <s v="L"/>
    <m/>
    <d v="2013-06-26T00:00:00"/>
    <s v="לא"/>
    <s v="פעיל"/>
    <s v="P4056220"/>
    <s v="ולדימיר"/>
    <s v="סיניצין"/>
    <s v="זכר"/>
    <d v="1964-02-17T00:00:00"/>
    <n v="42255"/>
    <s v="IMG_4684.JPG"/>
  </r>
  <r>
    <n v="65757"/>
    <d v="2013-07-24T00:00:00"/>
    <n v="3"/>
    <n v="2"/>
    <n v="1"/>
    <s v="4-הפרשה מוגלתית מעטה"/>
    <s v="קטנה"/>
    <s v="משולב"/>
    <n v="4"/>
    <s v="NULL"/>
    <s v="NULL"/>
    <s v="SOL.HARTMAN*2, מסביב לעכוז פטרת CR.CLOTRIMAZOL*2"/>
    <s v="\\mc-srvfiles\ReuthFs\Applications\puzzlesoft\hospital_avotfiles\WoundsPics-1\IMG_4693.JPG"/>
    <n v="11"/>
    <d v="2013-07-24T11:08:45"/>
    <n v="1"/>
    <x v="0"/>
    <x v="0"/>
    <s v="C"/>
    <m/>
    <d v="2012-04-10T00:00:00"/>
    <s v="כן"/>
    <s v="סגור"/>
    <n v="55652390"/>
    <s v="דוד"/>
    <s v="סמק"/>
    <s v="זכר"/>
    <d v="1959-04-03T00:00:00"/>
    <n v="37936"/>
    <s v="IMG_4693.JPG"/>
  </r>
  <r>
    <n v="75484"/>
    <d v="2016-03-01T00:00:00"/>
    <n v="3"/>
    <n v="3"/>
    <n v="0"/>
    <s v="5-הפרשה מוגלתית רבה"/>
    <s v="גדולה"/>
    <s v="משולב"/>
    <n v="3"/>
    <m/>
    <s v="מזרון סטטי לפיזור לחץ,כריות תמיכה לגוף,סדיניה (רביעיה) למניעת חיכוך"/>
    <s v="החמרה במצב פצע עם ריבוי הפרשות מוגלתיות בחשש לצלוליטיס מסביב לפצע בנוסף לטיפול מקומי FLAMINAL הוסף טיפוך אנטיביוטי IV AUGMENTIN*3"/>
    <s v="\\mc-srvfiles\ReuthFs\Applications\puzzlesoft\hospital_avotfiles\WoundsPics-1\IMG_4694.JPG"/>
    <n v="14"/>
    <d v="2016-03-01T02:52:52"/>
    <n v="1"/>
    <x v="0"/>
    <x v="17"/>
    <s v="L"/>
    <s v="כף רגל שמאל צד לטרלי"/>
    <d v="2016-02-05T00:00:00"/>
    <s v="כן"/>
    <s v="סגור"/>
    <n v="3006087"/>
    <s v="מטה"/>
    <s v="רייס"/>
    <s v="נקבה"/>
    <d v="1924-06-28T00:00:00"/>
    <n v="54382"/>
    <s v="IMG_4694.JPG"/>
  </r>
  <r>
    <n v="75480"/>
    <d v="2016-03-01T00:00:00"/>
    <n v="3"/>
    <n v="3"/>
    <n v="0"/>
    <s v="4-הפרשה מוגלתית מעטה"/>
    <s v="בינונית"/>
    <s v="משולב"/>
    <n v="3"/>
    <m/>
    <s v="מזרון סטטי לפיזור לחץ,כריות תמיכה לגוף,סדיניה (רביעיה) למניעת חיכוך"/>
    <s v="החמרה במצב של פצע עם ריבוי הפרשות מוגלתיות וחלק נקרוטי במרכז הפצע בנוסף לטיפול מקומי FLAMINAL הוסף טיפול אנטיביוטי דרך PEG"/>
    <s v="\\mc-srvfiles\ReuthFs\Applications\puzzlesoft\hospital_avotfiles\WoundsPics-1\IMG_4697.JPG"/>
    <n v="13"/>
    <d v="2016-03-01T02:46:42"/>
    <n v="1"/>
    <x v="0"/>
    <x v="17"/>
    <s v="R"/>
    <s v="כף רגל ימין"/>
    <d v="2015-12-15T00:00:00"/>
    <s v="כן"/>
    <s v="סגור"/>
    <n v="8886194"/>
    <s v="אליהו"/>
    <s v="ברכה"/>
    <s v="זכר"/>
    <d v="1936-12-15T00:00:00"/>
    <n v="54289"/>
    <s v="IMG_4697.JPG"/>
  </r>
  <r>
    <n v="75551"/>
    <d v="2016-03-07T00:00:00"/>
    <n v="5"/>
    <n v="0"/>
    <n v="0"/>
    <s v="0-ללא הפרשה"/>
    <s v="ללא הפרשה"/>
    <s v="משולב"/>
    <n v="2"/>
    <m/>
    <m/>
    <s v="פצע לחץ בשוק ימין 5*2 סמ', רקמה משולבת, לא היפרישה. טיפול מקומי בהרטבות HARTMAN X 2/D + הגנה מסביב AGISTEN."/>
    <s v="\\mc-srvfiles\ReuthFs\Applications\puzzlesoft\hospital_avotfiles\WoundsPics-1\IMG_4699.JPG"/>
    <n v="3"/>
    <d v="2016-03-07T18:55:37"/>
    <n v="8"/>
    <x v="0"/>
    <x v="13"/>
    <s v="R"/>
    <s v="שוק ימין"/>
    <d v="2016-03-01T00:00:00"/>
    <s v="לא"/>
    <s v="פעיל"/>
    <n v="55652390"/>
    <s v="דוד"/>
    <s v="סמק"/>
    <s v="זכר"/>
    <d v="1959-04-03T00:00:00"/>
    <n v="55950"/>
    <s v="IMG_4699.JPG"/>
  </r>
  <r>
    <n v="75550"/>
    <d v="2016-03-07T00:00:00"/>
    <n v="2"/>
    <n v="1.5"/>
    <n v="0.1"/>
    <s v="1-הפרשה סרוטית"/>
    <s v="קטנה"/>
    <s v="משולב"/>
    <n v="3"/>
    <m/>
    <m/>
    <s v="פצע לחץ בקרסול ימין, 2*1.5*0.1 סמ', רקמה משולבת, הפרשה סרוטית בכמות קטנה. דרגה 3. טיפול בהרטבות HARTMAN  X 2/D + הגנה מסביב AGISTEN."/>
    <s v="\\mc-srvfiles\ReuthFs\Applications\puzzlesoft\hospital_avotfiles\WoundsPics-1\IMG_4700.JPG"/>
    <n v="9"/>
    <d v="2016-03-07T18:49:51"/>
    <n v="7"/>
    <x v="0"/>
    <x v="7"/>
    <s v="R"/>
    <s v="קרסול ימין"/>
    <d v="2016-03-01T00:00:00"/>
    <s v="לא"/>
    <s v="פעיל"/>
    <n v="55652390"/>
    <s v="דוד"/>
    <s v="סמק"/>
    <s v="זכר"/>
    <d v="1959-04-03T00:00:00"/>
    <n v="55950"/>
    <s v="IMG_4700.JPG"/>
  </r>
  <r>
    <n v="75549"/>
    <d v="2016-03-07T00:00:00"/>
    <n v="3"/>
    <n v="3"/>
    <n v="0"/>
    <s v="0-ללא הפרשה"/>
    <s v="ללא הפרשה"/>
    <s v="שחור-רקמה נקרוטית יבשה"/>
    <n v="4"/>
    <m/>
    <m/>
    <s v="פצע לחץ בעקב שמאל , 3*3 סמ' עם קליפה שחורה , לא היפרישה. טיפול מקומי בSILVEROL 1 X 2/D."/>
    <s v="\\mc-srvfiles\ReuthFs\Applications\puzzlesoft\hospital_avotfiles\WoundsPics-1\IMG_4703.JPG"/>
    <n v="12"/>
    <d v="2016-03-07T18:15:32"/>
    <n v="6"/>
    <x v="0"/>
    <x v="4"/>
    <s v="L"/>
    <s v="עקב שמאל"/>
    <d v="2016-03-01T00:00:00"/>
    <s v="לא"/>
    <s v="פעיל"/>
    <n v="55652390"/>
    <s v="דוד"/>
    <s v="סמק"/>
    <s v="זכר"/>
    <d v="1959-04-03T00:00:00"/>
    <n v="55950"/>
    <s v="IMG_4703.JPG"/>
  </r>
  <r>
    <n v="65768"/>
    <d v="2013-07-24T00:00:00"/>
    <n v="3.5"/>
    <n v="4"/>
    <n v="0.5"/>
    <s v="2-הפרשה סרו דמית"/>
    <s v="קטנה"/>
    <s v="אדום-רקמת גרנולציה"/>
    <n v="4"/>
    <s v="NULL"/>
    <s v="NULL"/>
    <s v="SOL.HARTMAN*3  מסביב לפטרת בישבן CR.AGISTEN*3"/>
    <s v="\\mc-srvfiles\ReuthFs\Applications\puzzlesoft\hospital_avotfiles\WoundsPics-1\IMG_4704.JPG"/>
    <n v="12"/>
    <d v="2013-07-24T11:29:10"/>
    <n v="6"/>
    <x v="0"/>
    <x v="1"/>
    <s v="L"/>
    <s v="ישבן מצד שמאל"/>
    <d v="2013-07-03T00:00:00"/>
    <s v="כן"/>
    <s v="פעיל"/>
    <n v="67901538"/>
    <s v="ליאה"/>
    <s v="קובליו"/>
    <s v="נקבה"/>
    <d v="1940-09-20T00:00:00"/>
    <n v="39354"/>
    <s v="IMG_4704.JPG"/>
  </r>
  <r>
    <n v="75547"/>
    <d v="2016-03-07T00:00:00"/>
    <n v="5"/>
    <n v="3.5"/>
    <n v="0.1"/>
    <s v="0-ללא הפרשה"/>
    <s v="ללא הפרשה"/>
    <s v="שחור-רקמה נקרוטית יבשה"/>
    <n v="4"/>
    <m/>
    <m/>
    <s v="פצע לחץ בקרסול שמאל 5*3*0.1 סמ', ריקמה נקרוטית עם אודם מסביב, לא היפרישה. דרגה 4. טיפול  מקומי בHARTMAN 1 X 2/D."/>
    <s v="\\mc-srvfiles\ReuthFs\Applications\puzzlesoft\hospital_avotfiles\WoundsPics-1\IMG_4705.JPG"/>
    <n v="13"/>
    <d v="2016-03-07T18:09:21"/>
    <n v="4"/>
    <x v="0"/>
    <x v="7"/>
    <s v="L"/>
    <s v="קרסול שמאל"/>
    <d v="2016-03-01T00:00:00"/>
    <s v="לא"/>
    <s v="פעיל"/>
    <n v="55652390"/>
    <s v="דוד"/>
    <s v="סמק"/>
    <s v="זכר"/>
    <d v="1959-04-03T00:00:00"/>
    <n v="55950"/>
    <s v="IMG_4705.JPG"/>
  </r>
  <r>
    <n v="75556"/>
    <d v="2016-03-09T00:00:00"/>
    <n v="12"/>
    <n v="5"/>
    <n v="0.5"/>
    <s v="4-הפרשה מוגלתית מעטה"/>
    <s v="בינונית"/>
    <s v="משולב"/>
    <n v="4"/>
    <m/>
    <m/>
    <s v="פצע בנטיה להקטנה, גודל 12*5 סמ',  פחות נמק, הפרשה מוגלתית.  דרגה 4. ממשיכה טיפול מקומי בFLAMINAL X 1/D."/>
    <s v="\\mc-srvfiles\ReuthFs\Applications\puzzlesoft\hospital_avotfiles\WoundsPics-1\IMG_4706.JPG"/>
    <n v="15"/>
    <d v="2016-03-09T02:35:41"/>
    <n v="2"/>
    <x v="2"/>
    <x v="17"/>
    <s v="R"/>
    <s v="כף רגל שמאל"/>
    <d v="2016-01-20T00:00:00"/>
    <s v="לא"/>
    <s v="סגור"/>
    <n v="16338048"/>
    <s v="חיותה ויקטוריה"/>
    <s v="גרינברג"/>
    <s v="נקבה"/>
    <d v="1958-10-25T00:00:00"/>
    <n v="55300"/>
    <s v="IMG_4706.JPG"/>
  </r>
  <r>
    <n v="75553"/>
    <d v="2016-03-07T00:00:00"/>
    <n v="2"/>
    <n v="2"/>
    <n v="0.1"/>
    <s v="0-ללא הפרשה"/>
    <s v="ללא הפרשה"/>
    <s v="אדום-רקמת גרנולציה"/>
    <n v="2"/>
    <m/>
    <m/>
    <s v="פצע בשיפור, 2*2 סמ', נקיה עם גרנולציות. טיפול מרומי בהרטבות HARTMAN + הגנה מסביב בAGISTEN X 2/D."/>
    <s v="\\mc-srvfiles\ReuthFs\Applications\puzzlesoft\hospital_avotfiles\WoundsPics-1\IMG_4709.JPG"/>
    <n v="8"/>
    <d v="2016-03-07T22:29:35"/>
    <n v="1"/>
    <x v="0"/>
    <x v="1"/>
    <s v="C"/>
    <s v="עכוז"/>
    <d v="2015-12-21T00:00:00"/>
    <s v="כן"/>
    <s v="סגור"/>
    <n v="40954158"/>
    <s v="יעקב"/>
    <s v="מזרחי"/>
    <s v="זכר"/>
    <d v="1981-02-19T00:00:00"/>
    <n v="53053"/>
    <s v="IMG_4709.JPG"/>
  </r>
  <r>
    <n v="65766"/>
    <d v="2013-07-24T00:00:00"/>
    <n v="1.5"/>
    <n v="1.5"/>
    <n v="1"/>
    <s v="2-הפרשה סרו דמית"/>
    <s v="בינונית"/>
    <s v="משולב"/>
    <n v="4"/>
    <s v="NULL"/>
    <s v="NULL"/>
    <s v="SOL.HARTMAN*3"/>
    <s v="\\mc-srvfiles\ReuthFs\Applications\puzzlesoft\hospital_avotfiles\WoundsPics-1\IMG_4709.JPG"/>
    <n v="10"/>
    <d v="2013-07-24T11:25:20"/>
    <n v="1"/>
    <x v="0"/>
    <x v="1"/>
    <s v="C"/>
    <s v="בעכוז במרכז"/>
    <d v="2012-12-22T00:00:00"/>
    <s v="לא"/>
    <s v="פעיל"/>
    <n v="67901538"/>
    <s v="ליאה"/>
    <s v="קובליו"/>
    <s v="נקבה"/>
    <d v="1940-09-20T00:00:00"/>
    <n v="39354"/>
    <s v="IMG_4709.JPG"/>
  </r>
  <r>
    <n v="75558"/>
    <d v="2016-03-09T00:00:00"/>
    <n v="7"/>
    <n v="3"/>
    <n v="0"/>
    <s v="0-ללא הפרשה"/>
    <s v="קטנה"/>
    <s v="משולב"/>
    <n v="3"/>
    <m/>
    <m/>
    <s v="החמרה במצב הפצע, גודל 7*3 סמ', רקמה משולבת, דרגה 3. ממשיכה  טיפול מקומי בהרטבות HARTMAN  1 X 2/D + הגנה מסביב עם AGISTEN"/>
    <s v="\\mc-srvfiles\ReuthFs\Applications\puzzlesoft\hospital_avotfiles\WoundsPics-1\IMG_4711.JPG"/>
    <n v="13"/>
    <d v="2016-03-09T02:48:23"/>
    <n v="2"/>
    <x v="0"/>
    <x v="1"/>
    <s v="L"/>
    <s v="עכוז צד שמאל"/>
    <d v="2015-12-11T00:00:00"/>
    <s v="כן"/>
    <s v="סגור"/>
    <n v="9669466"/>
    <s v="קלרה"/>
    <s v="יעקובוביץ"/>
    <s v="נקבה"/>
    <d v="1947-08-28T00:00:00"/>
    <n v="47950"/>
    <s v="IMG_4711.JPG"/>
  </r>
  <r>
    <n v="75531"/>
    <d v="2016-03-07T00:00:00"/>
    <n v="1.5"/>
    <n v="1.5"/>
    <n v="0.1"/>
    <s v="2-הפרשה סרו דמית"/>
    <s v="קטנה"/>
    <s v="משולב"/>
    <n v="2"/>
    <s v="מרכז תחום פצע"/>
    <s v="מזרון סטטי לפיזור לחץ,כרית הושבה מתקדמת לכס''ג,כריות תמיכה לגוף,סדיניה (רביעיה) למניעת חיכוך"/>
    <s v="טיפול :חבישה  CR.SILVEROL פעמיים ביום."/>
    <s v="\\mc-srvfiles\ReuthFs\Applications\puzzlesoft\hospital_avotfiles\WoundsPics-1\IMG_4712.JPG"/>
    <n v="9"/>
    <d v="2016-03-07T11:57:50"/>
    <n v="2"/>
    <x v="0"/>
    <x v="8"/>
    <s v="C"/>
    <m/>
    <d v="2015-10-11T00:00:00"/>
    <s v="כן"/>
    <s v="סגור"/>
    <n v="38113791"/>
    <s v="ליאור"/>
    <s v="דחבש"/>
    <s v="זכר"/>
    <d v="1986-05-21T00:00:00"/>
    <n v="15333"/>
    <s v="IMG_4712.JPG"/>
  </r>
  <r>
    <n v="75532"/>
    <d v="2016-03-07T00:00:00"/>
    <n v="2"/>
    <n v="0.5"/>
    <n v="0.1"/>
    <s v="1-הפרשה סרוטית"/>
    <s v="קטנה"/>
    <s v="משולב"/>
    <n v="2"/>
    <s v="מרכז תחום פצע"/>
    <s v="מזרון סטטי לפיזור לחץ,כריות תמיכה לגוף,סדיניה (רביעיה) למניעת חיכוך"/>
    <s v="טיפול : CR. SILVEROL  פעמיים ביום."/>
    <s v="\\mc-srvfiles\ReuthFs\Applications\puzzlesoft\hospital_avotfiles\WoundsPics-1\IMG_4712.JPG"/>
    <n v="7"/>
    <d v="2016-03-07T12:05:25"/>
    <n v="4"/>
    <x v="0"/>
    <x v="32"/>
    <s v="R"/>
    <m/>
    <d v="2016-03-07T00:00:00"/>
    <s v="כן"/>
    <s v="סגור"/>
    <n v="38113791"/>
    <s v="ליאור"/>
    <s v="דחבש"/>
    <s v="זכר"/>
    <d v="1986-05-21T00:00:00"/>
    <n v="54088"/>
    <s v="IMG_4712.JPG"/>
  </r>
  <r>
    <n v="75533"/>
    <d v="2016-03-07T00:00:00"/>
    <n v="8"/>
    <n v="5"/>
    <n v="1.5"/>
    <s v="1-הפרשה סרוטית"/>
    <s v="בינונית"/>
    <s v="אדום-רקמת גרנולציה"/>
    <n v="4"/>
    <s v="מרכז תחום פצע"/>
    <s v="מזרון סטטי לפיזור לחץ,כריות תמיכה לגוף,סדיניה (רביעיה) למניעת חיכוך"/>
    <s v="טיפול הרטבות עם SOL HARTMAN שלוש פעמים ביום, מסביב לפצע מריחה BABY PASTA להגנת העור."/>
    <s v="\\mc-srvfiles\ReuthFs\Applications\puzzlesoft\hospital_avotfiles\WoundsPics-1\IMG_4717.JPG"/>
    <n v="14"/>
    <d v="2016-03-07T12:08:17"/>
    <n v="1"/>
    <x v="0"/>
    <x v="0"/>
    <s v="C"/>
    <m/>
    <d v="2015-11-17T00:00:00"/>
    <s v="לא"/>
    <s v="פעיל"/>
    <n v="10519726"/>
    <s v="מאיר"/>
    <s v="הלברטל"/>
    <s v="זכר"/>
    <d v="1929-12-05T00:00:00"/>
    <n v="54320"/>
    <s v="IMG_4717.JPG"/>
  </r>
  <r>
    <n v="75530"/>
    <d v="2016-03-07T00:00:00"/>
    <n v="4"/>
    <n v="6"/>
    <n v="4.5"/>
    <s v="4-הפרשה מוגלתית מעטה"/>
    <s v="בינונית"/>
    <s v="צהוב-רקמה נקרוטית רכה,צמיגה"/>
    <n v="4"/>
    <s v="מרכז תחום פצע"/>
    <s v="מזרון סטטי לפיזור לחץ,כריות תמיכה לגוף,סדיניה (רביעיה) למניעת חיכוך"/>
    <s v="פצע בסקרום טיפול :הרטבות עם HARTMAN *3/d, שיפשוף בעכוז שונה טיפול   CR. SILVEROL  ."/>
    <s v="\\mc-srvfiles\ReuthFs\Applications\puzzlesoft\hospital_avotfiles\WoundsPics-1\IMG_4720.JPG"/>
    <n v="14"/>
    <d v="2016-03-07T11:56:50"/>
    <n v="1"/>
    <x v="0"/>
    <x v="0"/>
    <s v="C"/>
    <m/>
    <d v="2016-01-17T00:00:00"/>
    <s v="לא"/>
    <s v="פעיל"/>
    <n v="7097561"/>
    <s v="רינה"/>
    <s v="בובליל"/>
    <s v="זכר"/>
    <d v="1931-01-01T00:00:00"/>
    <n v="55148"/>
    <s v="IMG_4720.JPG"/>
  </r>
  <r>
    <n v="75593"/>
    <d v="2016-03-13T00:00:00"/>
    <n v="7"/>
    <n v="5"/>
    <n v="4"/>
    <s v="1-הפרשה סרוטית"/>
    <s v="בינונית"/>
    <s v="משולב"/>
    <n v="4"/>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723.JPG"/>
    <n v="15"/>
    <d v="2016-03-13T13:10:12"/>
    <n v="1"/>
    <x v="0"/>
    <x v="0"/>
    <s v="C"/>
    <m/>
    <d v="2016-02-10T00:00:00"/>
    <s v="לא"/>
    <s v="סגור"/>
    <n v="39799705"/>
    <s v="יעקב"/>
    <s v="סבג"/>
    <s v="זכר"/>
    <d v="1984-08-13T00:00:00"/>
    <n v="56060"/>
    <s v="IMG_4723.JPG"/>
  </r>
  <r>
    <n v="75625"/>
    <d v="2016-03-17T00:00:00"/>
    <n v="5"/>
    <n v="3"/>
    <n v="0.5"/>
    <s v="4-הפרשה מוגלתית מעטה"/>
    <s v="בינונית"/>
    <s v="משולב"/>
    <n v="4"/>
    <s v="מרכז תחום פצע"/>
    <s v="מזרון סטטי לפיזור לחץ,כרית הושבה מתקדמת לכס''ג,כריות תמיכה לגוף,סדיניה (רביעיה) למניעת חיכוך"/>
    <s v="טופל בFLAMINAL"/>
    <s v="\\mc-srvfiles\ReuthFs\Applications\puzzlesoft\hospital_avotfiles\WoundsPics-1\IMG_4738.JPG"/>
    <n v="14"/>
    <d v="2016-03-17T07:22:42"/>
    <n v="1"/>
    <x v="0"/>
    <x v="1"/>
    <s v="C"/>
    <m/>
    <d v="2015-11-01T00:00:00"/>
    <s v="כן"/>
    <s v="סגור"/>
    <n v="28940104"/>
    <s v="יצחק"/>
    <s v="כספי"/>
    <s v="זכר"/>
    <d v="1971-10-10T00:00:00"/>
    <n v="22959"/>
    <s v="IMG_4738.JPG"/>
  </r>
  <r>
    <n v="75686"/>
    <d v="2016-03-24T00:00:00"/>
    <n v="1.5"/>
    <n v="1"/>
    <n v="0"/>
    <s v="1-הפרשה סרוטית"/>
    <s v="קטנה"/>
    <s v="משולב"/>
    <n v="2"/>
    <m/>
    <s v="מזרון סטטי לפיזור לחץ,כריות תמיכה לגוף,סדיניה (רביעיה) למניעת חיכוך"/>
    <s v="ממדי פצע הצטמצמו.סימני הפרגרנולציה. הוחף טיפול מקומי - POLYMEM.  פצע צולם."/>
    <s v="\\mc-srvfiles\ReuthFs\Applications\puzzlesoft\hospital_avotfiles\WoundsPics-1\IMG_4746.JPG"/>
    <n v="8"/>
    <d v="2016-03-24T01:39:25"/>
    <n v="14"/>
    <x v="0"/>
    <x v="17"/>
    <s v="L"/>
    <s v="שוק פנימי"/>
    <d v="2015-12-29T00:00:00"/>
    <s v="כן"/>
    <s v="סגור"/>
    <n v="207682667"/>
    <s v="מקסים"/>
    <s v="נסלדוב"/>
    <s v="זכר"/>
    <d v="1996-05-21T00:00:00"/>
    <n v="54504"/>
    <s v="IMG_4746.JPG"/>
  </r>
  <r>
    <n v="75690"/>
    <d v="2016-03-24T00:00:00"/>
    <n v="7"/>
    <n v="2"/>
    <n v="0"/>
    <s v="0-ללא הפרשה"/>
    <s v="ללא הפרשה"/>
    <s v="שחור-רקמה נקרוטית יבשה"/>
    <n v="3"/>
    <m/>
    <s v="מזרון סטטי לפיזור לחץ,כריות תמיכה לגוף"/>
    <s v="נמשיך טיפול מקומי עם הרטבות - Hartman  פצע צולם."/>
    <s v="\\mc-srvfiles\ReuthFs\Applications\puzzlesoft\hospital_avotfiles\WoundsPics-1\IMG_4748.JPG"/>
    <n v="13"/>
    <d v="2016-03-24T01:58:22"/>
    <n v="2"/>
    <x v="0"/>
    <x v="17"/>
    <s v="R"/>
    <m/>
    <d v="2015-10-10T00:00:00"/>
    <s v="לא"/>
    <s v="פעיל"/>
    <n v="4763066"/>
    <s v="חנה"/>
    <s v="בסל"/>
    <s v="נקבה"/>
    <d v="1930-01-10T00:00:00"/>
    <n v="53803"/>
    <s v="IMG_4748.JPG"/>
  </r>
  <r>
    <n v="75691"/>
    <d v="2016-03-24T00:00:00"/>
    <n v="6"/>
    <n v="3"/>
    <n v="0"/>
    <s v="0-ללא הפרשה"/>
    <s v="ללא הפרשה"/>
    <s v="משולב"/>
    <n v="3"/>
    <m/>
    <s v="מזרון סטטי לפיזור לחץ,כריות תמיכה לגוף,סדיניה (רביעיה) למניעת חיכוך"/>
    <s v="ממדי פצע הצטמצמו. שונה טיפול מקרומי - Biafine.  פצע צולם."/>
    <s v="\\mc-srvfiles\ReuthFs\Applications\puzzlesoft\hospital_avotfiles\WoundsPics-1\IMG_4750.JPG"/>
    <n v="12"/>
    <d v="2016-03-24T01:59:35"/>
    <n v="3"/>
    <x v="0"/>
    <x v="17"/>
    <s v="L"/>
    <s v="באספקט הלטרלי"/>
    <d v="2015-10-10T00:00:00"/>
    <s v="לא"/>
    <s v="פעיל"/>
    <n v="4763066"/>
    <s v="חנה"/>
    <s v="בסל"/>
    <s v="נקבה"/>
    <d v="1930-01-10T00:00:00"/>
    <n v="53803"/>
    <s v="IMG_4750.JPG"/>
  </r>
  <r>
    <n v="75689"/>
    <d v="2016-03-24T00:00:00"/>
    <n v="5"/>
    <n v="3.5"/>
    <n v="0"/>
    <s v="0-ללא הפרשה"/>
    <s v="ללא הפרשה"/>
    <s v="משולב"/>
    <n v="3"/>
    <m/>
    <s v="מזרון סטטי לפיזור לחץ,כריות תמיכה לגוף,סדיניה (רביעיה) למניעת חיכוך"/>
    <s v="ממדי הפצע הצטמצמו.סימני גרנולציות.נמשיך טיפול עם הרטבות Hartman.הומלץ לא להושיב .  פצע צולם."/>
    <s v="\\mc-srvfiles\ReuthFs\Applications\puzzlesoft\hospital_avotfiles\WoundsPics-1\IMG_4752.JPG"/>
    <n v="12"/>
    <d v="2016-03-24T01:56:32"/>
    <n v="1"/>
    <x v="0"/>
    <x v="0"/>
    <s v="C"/>
    <m/>
    <d v="2015-10-10T00:00:00"/>
    <s v="לא"/>
    <s v="פעיל"/>
    <n v="4763066"/>
    <s v="חנה"/>
    <s v="בסל"/>
    <s v="נקבה"/>
    <d v="1930-01-10T00:00:00"/>
    <n v="53803"/>
    <s v="IMG_4752.JPG"/>
  </r>
  <r>
    <n v="75687"/>
    <d v="2016-03-24T00:00:00"/>
    <n v="4"/>
    <n v="1.5"/>
    <n v="0"/>
    <s v="1-הפרשה סרוטית"/>
    <s v="קטנה"/>
    <s v="צהוב-רקמה נקרוטית רכה,צמיגה"/>
    <n v="4"/>
    <m/>
    <s v="מזרון סטטי לפיזור לחץ,כריות תמיכה לגוף,סדיניה (רביעיה) למניעת חיכוך"/>
    <s v="ממדי פצע הצטמצמו.פצע עם כרוסתות נקרותיות.נמשיך טיפול עם הרטבות - HARTMAN.  פצע צולם."/>
    <s v="\\mc-srvfiles\ReuthFs\Applications\puzzlesoft\hospital_avotfiles\WoundsPics-1\IMG_4753.JPG"/>
    <n v="11"/>
    <d v="2016-03-24T01:42:07"/>
    <n v="2"/>
    <x v="0"/>
    <x v="13"/>
    <s v="R"/>
    <m/>
    <d v="2016-02-22T00:00:00"/>
    <s v="לא"/>
    <s v="פעיל"/>
    <n v="323229385"/>
    <s v="אדולפו"/>
    <s v="לסבניק"/>
    <s v="זכר"/>
    <d v="1940-04-08T00:00:00"/>
    <n v="55783"/>
    <s v="IMG_4753.JPG"/>
  </r>
  <r>
    <n v="75688"/>
    <d v="2016-03-24T00:00:00"/>
    <n v="2"/>
    <n v="2"/>
    <n v="0"/>
    <s v="0-ללא הפרשה"/>
    <s v="ללא הפרשה"/>
    <s v="משולב"/>
    <n v="3"/>
    <m/>
    <s v="מזרון סטטי לפיזור לחץ,כריות תמיכה לגוף,סדיניה (רביעיה) למניעת חיכוך"/>
    <s v="פצע שטחי , בשיפור קל.נמשיך טיפול מקומי טיפול מקומי - Biafine.  פצע צולם."/>
    <s v="\\mc-srvfiles\ReuthFs\Applications\puzzlesoft\hospital_avotfiles\WoundsPics-1\IMG_4756.JPG"/>
    <n v="9"/>
    <d v="2016-03-24T01:44:30"/>
    <n v="1"/>
    <x v="0"/>
    <x v="1"/>
    <s v="C"/>
    <m/>
    <d v="2016-02-22T00:00:00"/>
    <s v="לא"/>
    <s v="סגור"/>
    <n v="323229385"/>
    <s v="אדולפו"/>
    <s v="לסבניק"/>
    <s v="זכר"/>
    <d v="1940-04-08T00:00:00"/>
    <n v="55783"/>
    <s v="IMG_4756.JPG"/>
  </r>
  <r>
    <n v="75660"/>
    <d v="2016-03-21T00:00:00"/>
    <n v="3"/>
    <n v="3"/>
    <n v="0"/>
    <s v="5-הפרשה מוגלתית רבה"/>
    <s v="גדולה"/>
    <s v="משולב"/>
    <n v="3"/>
    <s v="אחר"/>
    <s v="מזרון סטטי לפיזור לחץ,כריות תמיכה לגוף,סדיניה (רביעיה) למניעת חיכוך"/>
    <s v="החמרה במצב של פצע עם ריבוי הפרשות מוגלתיות וחלק נקרוטי במרכז הפצע ממשיך טיפול הרטבות עם HARTMAN*3"/>
    <s v="\\mc-srvfiles\ReuthFs\Applications\puzzlesoft\hospital_avotfiles\WoundsPics-1\IMG_4759.JPG"/>
    <n v="14"/>
    <d v="2016-03-21T13:03:46"/>
    <n v="1"/>
    <x v="0"/>
    <x v="17"/>
    <s v="R"/>
    <s v="כף רגל ימין"/>
    <d v="2015-12-15T00:00:00"/>
    <s v="כן"/>
    <s v="סגור"/>
    <n v="8886194"/>
    <s v="אליהו"/>
    <s v="ברכה"/>
    <s v="זכר"/>
    <d v="1936-12-15T00:00:00"/>
    <n v="54289"/>
    <s v="IMG_4759.JPG"/>
  </r>
  <r>
    <n v="75610"/>
    <d v="2016-03-14T00:00:00"/>
    <n v="1.5"/>
    <n v="1.5"/>
    <n v="0.1"/>
    <s v="1-הפרשה סרוטית"/>
    <s v="קטנה"/>
    <s v="משולב"/>
    <n v="2"/>
    <s v="מרכז תחום פצע"/>
    <m/>
    <s v="טיפול מריחה CR. SILVEROL פעמיים ביום. פצע צולם."/>
    <s v="\\mc-srvfiles\ReuthFs\Applications\puzzlesoft\hospital_avotfiles\WoundsPics-1\IMG_4761.JPG"/>
    <n v="9"/>
    <d v="2016-03-14T12:27:40"/>
    <n v="2"/>
    <x v="0"/>
    <x v="2"/>
    <s v="R"/>
    <m/>
    <d v="2016-03-12T00:00:00"/>
    <s v="לא"/>
    <s v="סגור"/>
    <n v="57861015"/>
    <s v="משה"/>
    <s v="גביזון"/>
    <s v="זכר"/>
    <d v="1962-08-31T00:00:00"/>
    <n v="56064"/>
    <s v="IMG_4761.JPG"/>
  </r>
  <r>
    <n v="75609"/>
    <d v="2016-03-14T00:00:00"/>
    <n v="2"/>
    <n v="1"/>
    <n v="0.3"/>
    <s v="0-ללא הפרשה"/>
    <s v="ללא הפרשה"/>
    <s v="אדום-רקמת גרנולציה"/>
    <n v="3"/>
    <s v="מרכז תחום פצע"/>
    <s v="מזרון סטטי לפיזור לחץ,כריות תמיכה לגוף,סדיניה (רביעיה) למניעת חיכוך"/>
    <s v="טיפול הרטבות עם NAGL0.9% שלוש פעמים ביום. פצע צולם"/>
    <s v="\\mc-srvfiles\ReuthFs\Applications\puzzlesoft\hospital_avotfiles\WoundsPics-1\IMG_4763.JPG"/>
    <n v="6"/>
    <d v="2016-03-14T12:25:23"/>
    <n v="1"/>
    <x v="0"/>
    <x v="0"/>
    <s v="C"/>
    <m/>
    <d v="2016-03-12T00:00:00"/>
    <s v="לא"/>
    <s v="סגור"/>
    <n v="57861015"/>
    <s v="משה"/>
    <s v="גביזון"/>
    <s v="זכר"/>
    <d v="1962-08-31T00:00:00"/>
    <n v="56064"/>
    <s v="IMG_4763.JPG"/>
  </r>
  <r>
    <n v="75930"/>
    <d v="2016-04-18T00:00:00"/>
    <n v="3"/>
    <n v="1.5"/>
    <n v="0.2"/>
    <s v="4-הפרשה מוגלתית מעטה"/>
    <s v="קטנה"/>
    <s v="משולב"/>
    <n v="3"/>
    <s v="מרכז תחום פצע,דיאטנית"/>
    <s v="מזרון סטטי לפיזור לחץ,כרית הושבה מתקדמת לכס''ג,כריות תמיכה לגוף,כריות ראש - פיזור לחץ,סדיניה (רביעיה) למניעת חיכוך"/>
    <s v="פצע בשיפור הקוטר קטן ,עדין רקמת פיברין המשך טיפול עם הרטבות SOL.HARTMAN X3 ומסביב DERMAGRAN PASTA X3,הפצע צולם היום עי' אח קוסטיה."/>
    <s v="\\mc-srvfiles\ReuthFs\Applications\puzzlesoft\hospital_avotfiles\WoundsPics-1\IMG_4771.JPG"/>
    <n v="11"/>
    <d v="2016-04-18T11:36:53"/>
    <n v="1"/>
    <x v="1"/>
    <x v="7"/>
    <s v="R"/>
    <s v="קרסול ימין"/>
    <d v="2016-03-26T00:00:00"/>
    <s v="לא"/>
    <s v="פעיל"/>
    <n v="4218855"/>
    <s v="ויויאנה"/>
    <s v="איסקוף"/>
    <s v="נקבה"/>
    <d v="1932-12-16T00:00:00"/>
    <n v="56222"/>
    <s v="IMG_4771.JPG"/>
  </r>
  <r>
    <n v="75994"/>
    <d v="2016-04-27T00:00:00"/>
    <n v="3"/>
    <n v="2.5"/>
    <n v="0.2"/>
    <s v="0-ללא הפרשה"/>
    <s v="ללא הפרשה"/>
    <m/>
    <n v="3"/>
    <m/>
    <m/>
    <m/>
    <s v="\\mc-srvfiles\ReuthFs\Applications\puzzlesoft\hospital_avotfiles\WoundsPics-1\IMG_4771.JPG"/>
    <n v="7"/>
    <d v="2016-04-27T09:14:29"/>
    <n v="1"/>
    <x v="0"/>
    <x v="13"/>
    <s v="R"/>
    <s v="שוק ימין בצד"/>
    <d v="2016-04-12T00:00:00"/>
    <s v="לא"/>
    <s v="פעיל"/>
    <n v="43318997"/>
    <s v="עזרא"/>
    <s v="סופר"/>
    <s v="זכר"/>
    <d v="1931-01-02T00:00:00"/>
    <n v="56434"/>
    <s v="IMG_4771.JPG"/>
  </r>
  <r>
    <n v="75899"/>
    <d v="2016-04-13T00:00:00"/>
    <n v="4"/>
    <n v="2.5"/>
    <n v="2"/>
    <s v="1-הפרשה סרוטית"/>
    <s v="בינונית"/>
    <s v="משולב"/>
    <n v="3"/>
    <s v="מרכז תחום פצע"/>
    <s v="מזרון דינמי,מזרון סטטי לפיזור לחץ,כרית הושבה מתקדמת לכס''ג,כריות תמיכה לגוף,סדיניה (רביעיה) למניעת חיכוך"/>
    <s v="טופל  בHARTMAN"/>
    <s v="\\mc-srvfiles\ReuthFs\Applications\puzzlesoft\hospital_avotfiles\WoundsPics-1\IMG_4775.JPG"/>
    <n v="13"/>
    <d v="2016-04-13T03:33:37"/>
    <n v="1"/>
    <x v="0"/>
    <x v="0"/>
    <s v="C"/>
    <m/>
    <d v="2016-02-10T00:00:00"/>
    <s v="לא"/>
    <s v="סגור"/>
    <n v="39799705"/>
    <s v="יעקב"/>
    <s v="סבג"/>
    <s v="זכר"/>
    <d v="1984-08-13T00:00:00"/>
    <n v="56060"/>
    <s v="IMG_4775.JPG"/>
  </r>
  <r>
    <n v="75820"/>
    <d v="2016-04-04T00:00:00"/>
    <n v="7"/>
    <n v="6"/>
    <n v="1"/>
    <s v="4-הפרשה מוגלתית מעטה"/>
    <s v="קטנה"/>
    <s v="משולב"/>
    <n v="4"/>
    <s v="מרכז תחום פצע"/>
    <s v="מזרון סטטי לפיזור לחץ,כריות תמיכה לגוף,סדיניה (רביעיה) למניעת חיכוך"/>
    <s v="טיפול עם הרטבות HARTMAN .עצם הסקרום נמוש. מנעיה  לשבת ולשכב על הגב."/>
    <s v="\\mc-srvfiles\ReuthFs\Applications\puzzlesoft\hospital_avotfiles\WoundsPics-1\IMG_4777.JPG"/>
    <n v="14"/>
    <d v="2016-04-04T13:08:17"/>
    <n v="1"/>
    <x v="0"/>
    <x v="1"/>
    <s v="R"/>
    <m/>
    <d v="2016-03-26T00:00:00"/>
    <s v="לא"/>
    <s v="פעיל"/>
    <n v="48952766"/>
    <s v="דב"/>
    <s v="שנף"/>
    <s v="זכר"/>
    <d v="1945-04-26T00:00:00"/>
    <n v="56241"/>
    <s v="IMG_4777.JPG"/>
  </r>
  <r>
    <n v="75817"/>
    <d v="2016-04-04T00:00:00"/>
    <n v="2"/>
    <n v="1.5"/>
    <n v="0.3"/>
    <s v="1-הפרשה סרוטית"/>
    <s v="קטנה"/>
    <s v="משולב"/>
    <n v="3"/>
    <s v="מרכז תחום פצע"/>
    <s v="מזרון סטטי לפיזור לחץ,כריות תמיכה לגוף,סדיניה (רביעיה) למניעת חיכוך"/>
    <s v="טיפול הרטבות עם NAGL0.9% שלוש פעמים ביום."/>
    <s v="\\mc-srvfiles\ReuthFs\Applications\puzzlesoft\hospital_avotfiles\WoundsPics-1\IMG_4780.JPG"/>
    <n v="9"/>
    <d v="2016-04-04T13:00:05"/>
    <n v="1"/>
    <x v="0"/>
    <x v="0"/>
    <s v="C"/>
    <m/>
    <d v="2016-03-12T00:00:00"/>
    <s v="לא"/>
    <s v="סגור"/>
    <n v="57861015"/>
    <s v="משה"/>
    <s v="גביזון"/>
    <s v="זכר"/>
    <d v="1962-08-31T00:00:00"/>
    <n v="56064"/>
    <s v="IMG_4780.JPG"/>
  </r>
  <r>
    <n v="75835"/>
    <d v="2016-04-06T00:00:00"/>
    <n v="0"/>
    <n v="0"/>
    <n v="0"/>
    <s v="0-ללא הפרשה"/>
    <s v="ללא הפרשה"/>
    <s v="ורוד-רקמת אפיטל"/>
    <n v="2"/>
    <s v="מרכז תחום פצע"/>
    <s v="מזרון סטטי לפיזור לחץ,כריות תמיכה לגוף,סדיניה (רביעיה) למניעת חיכוך"/>
    <s v="למטופל יש שתי פצעים בזרוע שמאל בחשד לקווי כימי מקבל טיפול בCR SILVEROL"/>
    <s v="\\mc-srvfiles\ReuthFs\Applications\puzzlesoft\hospital_avotfiles\WoundsPics-1\IMG_4793.JPG"/>
    <n v="1"/>
    <d v="2016-04-06T01:00:03"/>
    <n v="2"/>
    <x v="3"/>
    <x v="29"/>
    <s v="L"/>
    <s v="זרוע ימין קוויה כימי"/>
    <d v="2016-03-29T00:00:00"/>
    <s v="כן"/>
    <s v="סגור"/>
    <n v="35048107"/>
    <s v="חסן"/>
    <s v="אבו בדר"/>
    <s v="זכר"/>
    <d v="1924-01-01T00:00:00"/>
    <n v="56253"/>
    <s v="IMG_4793.JPG"/>
  </r>
  <r>
    <n v="75877"/>
    <d v="2016-04-11T00:00:00"/>
    <n v="0"/>
    <n v="0"/>
    <n v="0"/>
    <s v="0-ללא הפרשה"/>
    <s v="ללא הפרשה"/>
    <s v="ורוד-רקמת אפיטל"/>
    <n v="2"/>
    <s v="מרכז תחום פצע"/>
    <s v="מזרון סטטי לפיזור לחץ,כריות תמיכה לגוף,סדיניה (רביעיה) למניעת חיכוך"/>
    <s v="פצעים במצב שיפור ניקר ללא נפיחות ממשיכים טיפול בCR SILVEROL*2"/>
    <s v="\\mc-srvfiles\ReuthFs\Applications\puzzlesoft\hospital_avotfiles\WoundsPics-1\IMG_4794.JPG"/>
    <n v="1"/>
    <d v="2016-04-11T11:31:50"/>
    <n v="2"/>
    <x v="3"/>
    <x v="29"/>
    <s v="L"/>
    <s v="זרוע ימין קוויה כימי"/>
    <d v="2016-03-29T00:00:00"/>
    <s v="כן"/>
    <s v="סגור"/>
    <n v="35048107"/>
    <s v="חסן"/>
    <s v="אבו בדר"/>
    <s v="זכר"/>
    <d v="1924-01-01T00:00:00"/>
    <n v="56253"/>
    <s v="IMG_4794.JPG"/>
  </r>
  <r>
    <n v="75836"/>
    <d v="2016-04-06T00:00:00"/>
    <n v="0"/>
    <n v="0"/>
    <n v="0"/>
    <s v="0-ללא הפרשה"/>
    <s v="ללא הפרשה"/>
    <s v="ורוד-רקמת אפיטל"/>
    <n v="2"/>
    <s v="מרכז תחום פצע"/>
    <s v="מזרון סטטי לפיזור לחץ,כריות תמיכה לגוף,סדיניה (רביעיה) למניעת חיכוך"/>
    <s v="פצע במפשעה שמאל דומה לקוויה כימי עם שלפוחיות מקבל טיפול CR SILVEROL*2"/>
    <s v="\\mc-srvfiles\ReuthFs\Applications\puzzlesoft\hospital_avotfiles\WoundsPics-1\IMG_4796.JPG"/>
    <n v="1"/>
    <d v="2016-04-06T01:02:24"/>
    <n v="3"/>
    <x v="3"/>
    <x v="28"/>
    <s v="L"/>
    <s v="מפשעה שמאל קוויה כימי"/>
    <d v="2016-03-29T00:00:00"/>
    <s v="כן"/>
    <s v="סגור"/>
    <n v="35048107"/>
    <s v="חסן"/>
    <s v="אבו בדר"/>
    <s v="זכר"/>
    <d v="1924-01-01T00:00:00"/>
    <n v="56253"/>
    <s v="IMG_4796.JPG"/>
  </r>
  <r>
    <n v="75878"/>
    <d v="2016-04-11T00:00:00"/>
    <n v="0"/>
    <n v="0"/>
    <n v="0"/>
    <s v="0-ללא הפרשה"/>
    <s v="ללא הפרשה"/>
    <s v="ורוד-רקמת אפיטל"/>
    <n v="2"/>
    <s v="מרכז תחום פצע"/>
    <s v="מזרון סטטי לפיזור לחץ,כריות תמיכה לגוף,סדיניה (רביעיה) למניעת חיכוך"/>
    <s v="פצעים ללא שלפוחיות ממשיכים טיפול עם CR SILVEROL*2"/>
    <s v="\\mc-srvfiles\ReuthFs\Applications\puzzlesoft\hospital_avotfiles\WoundsPics-1\IMG_4797.JPG"/>
    <n v="1"/>
    <d v="2016-04-11T11:33:13"/>
    <n v="3"/>
    <x v="3"/>
    <x v="28"/>
    <s v="L"/>
    <s v="מפשעה שמאל קוויה כימי"/>
    <d v="2016-03-29T00:00:00"/>
    <s v="כן"/>
    <s v="סגור"/>
    <n v="35048107"/>
    <s v="חסן"/>
    <s v="אבו בדר"/>
    <s v="זכר"/>
    <d v="1924-01-01T00:00:00"/>
    <n v="56253"/>
    <s v="IMG_4797.JPG"/>
  </r>
  <r>
    <n v="75834"/>
    <d v="2016-04-06T00:00:00"/>
    <n v="3"/>
    <n v="3"/>
    <n v="0"/>
    <s v="5-הפרשה מוגלתית רבה"/>
    <s v="גדולה"/>
    <s v="משולב"/>
    <n v="3"/>
    <s v="מרכז תחום פצע"/>
    <s v="מזרון סטטי לפיזור לחץ,כריות תמיכה לגוף,סדיניה (רביעיה) למניעת חיכוך"/>
    <s v="פצע בכף רגל שמאל עם  שיפור איטי  מסביב לפצע סימני מצרציה וגם אודם ממשיכים טיפול עם COLIRACIN*3"/>
    <s v="\\mc-srvfiles\ReuthFs\Applications\puzzlesoft\hospital_avotfiles\WoundsPics-1\IMG_4800.JPG"/>
    <n v="14"/>
    <d v="2016-04-06T00:54:05"/>
    <n v="1"/>
    <x v="0"/>
    <x v="17"/>
    <s v="L"/>
    <s v="כף רגל שמאל צד לטרלי"/>
    <d v="2016-02-05T00:00:00"/>
    <s v="כן"/>
    <s v="סגור"/>
    <n v="3006087"/>
    <s v="מטה"/>
    <s v="רייס"/>
    <s v="נקבה"/>
    <d v="1924-06-28T00:00:00"/>
    <n v="54382"/>
    <s v="IMG_4800.JPG"/>
  </r>
  <r>
    <n v="75832"/>
    <d v="2016-04-06T00:00:00"/>
    <n v="2"/>
    <n v="3"/>
    <n v="0"/>
    <s v="5-הפרשה מוגלתית רבה"/>
    <s v="גדולה"/>
    <s v="משולב"/>
    <n v="4"/>
    <s v="מרכז תחום פצע"/>
    <s v="מזרון סטטי לפיזור לחץ,כריות תמיכה לגוף,סדיניה (רביעיה) למניעת חיכוך"/>
    <s v="פצע לחץ בכף רגל שמאל בהחמרה ,דרגה 4 2*3ס&quot;מ מוגלתי עם כיס בשעה 3 ,רקמה נקרותית ,  בחשד לOSTEOMIELITIS נלקחה תרבית מפצע  מקבל טיפול אנטיביוטי AB ו ממשיכים הרטבות לפצע עם HARTMAN*3"/>
    <s v="\\mc-srvfiles\ReuthFs\Applications\puzzlesoft\hospital_avotfiles\WoundsPics-1\IMG_4801.JPG"/>
    <n v="13"/>
    <d v="2016-04-06T00:50:36"/>
    <n v="1"/>
    <x v="0"/>
    <x v="17"/>
    <s v="R"/>
    <s v="כף רגל ימין"/>
    <d v="2015-12-15T00:00:00"/>
    <s v="כן"/>
    <s v="סגור"/>
    <n v="8886194"/>
    <s v="אליהו"/>
    <s v="ברכה"/>
    <s v="זכר"/>
    <d v="1936-12-15T00:00:00"/>
    <n v="54289"/>
    <s v="IMG_4801.JPG"/>
  </r>
  <r>
    <n v="75831"/>
    <d v="2016-04-06T00:00:00"/>
    <n v="7"/>
    <n v="3"/>
    <n v="0"/>
    <s v="1-הפרשה סרוטית"/>
    <s v="בינונית"/>
    <s v="משולב"/>
    <n v="3"/>
    <s v="מרכז תחום פצע,פיזיותרפיסט"/>
    <s v="מזרון סטטי לפיזור לחץ,כריות תמיכה לגוף,סדיניה (רביעיה) למניעת חיכוך"/>
    <s v="פצע בעכוז עם יותר גודך לאומת הקודם עם הפרשות סרוטיות ממשיכים טיפול הרטבות עם HARTMAN*3"/>
    <s v="\\mc-srvfiles\ReuthFs\Applications\puzzlesoft\hospital_avotfiles\WoundsPics-1\IMG_4804.JPG"/>
    <n v="14"/>
    <d v="2016-04-06T00:47:13"/>
    <n v="1"/>
    <x v="0"/>
    <x v="1"/>
    <s v="R"/>
    <s v="עכוז מצד ימין"/>
    <d v="2016-03-16T00:00:00"/>
    <s v="כן"/>
    <s v="פעיל"/>
    <n v="52523073"/>
    <s v="סוהיילה"/>
    <s v="אבו חיט"/>
    <s v="נקבה"/>
    <d v="1954-06-20T00:00:00"/>
    <n v="55689"/>
    <s v="IMG_4804.JPG"/>
  </r>
  <r>
    <n v="75898"/>
    <d v="2016-04-12T00:00:00"/>
    <n v="0"/>
    <n v="0"/>
    <n v="0"/>
    <s v="0-ללא הפרשה"/>
    <s v="ללא הפרשה"/>
    <m/>
    <n v="3"/>
    <m/>
    <m/>
    <m/>
    <s v="\\mc-srvfiles\ReuthFs\Applications\puzzlesoft\hospital_avotfiles\WoundsPics-1\IMG_4806.JPG"/>
    <n v="0"/>
    <d v="2016-04-12T21:32:24"/>
    <n v="1"/>
    <x v="0"/>
    <x v="1"/>
    <s v="C"/>
    <s v="פצע לחץ בעכוז"/>
    <d v="2016-02-28T00:00:00"/>
    <s v="לא"/>
    <s v="פעיל"/>
    <n v="7839970"/>
    <s v="יהודה"/>
    <s v="רייך"/>
    <s v="זכר"/>
    <d v="1942-05-18T00:00:00"/>
    <n v="55855"/>
    <s v="IMG_4806.JPG"/>
  </r>
  <r>
    <n v="76165"/>
    <d v="2016-05-11T00:00:00"/>
    <n v="8"/>
    <n v="5"/>
    <n v="0.3"/>
    <s v="4-הפרשה מוגלתית מעטה"/>
    <s v="קטנ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4806.JPG"/>
    <n v="14"/>
    <d v="2016-05-11T19:40:56"/>
    <n v="1"/>
    <x v="0"/>
    <x v="1"/>
    <s v="C"/>
    <s v="פצע לחץ בעכוז"/>
    <d v="2016-02-28T00:00:00"/>
    <s v="לא"/>
    <s v="פעיל"/>
    <n v="7839970"/>
    <s v="יהודה"/>
    <s v="רייך"/>
    <s v="זכר"/>
    <d v="1942-05-18T00:00:00"/>
    <n v="55855"/>
    <s v="IMG_4806.JPG"/>
  </r>
  <r>
    <n v="75895"/>
    <d v="2016-04-12T00:00:00"/>
    <n v="2"/>
    <n v="1.5"/>
    <n v="0.3"/>
    <s v="0-ללא הפרשה"/>
    <s v="ללא הפרש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4810.JPG"/>
    <n v="8"/>
    <d v="2016-04-12T21:25:09"/>
    <n v="1"/>
    <x v="0"/>
    <x v="0"/>
    <s v="C"/>
    <s v="פצע לחץ בעכוז דרגה 3 עם עומק 0.5 ס&quot;מ הוחל טיפול עם הרטבות HARTMAN *3"/>
    <d v="2016-04-02T00:00:00"/>
    <s v="לא"/>
    <s v="סגור"/>
    <n v="50945229"/>
    <s v="יפה"/>
    <s v="מגידש"/>
    <s v="נקבה"/>
    <d v="1952-01-13T00:00:00"/>
    <n v="56321"/>
    <s v="IMG_4810.JPG"/>
  </r>
  <r>
    <n v="76158"/>
    <d v="2016-05-11T00:00:00"/>
    <n v="1.4"/>
    <n v="1"/>
    <n v="0.3"/>
    <s v="0-ללא הפרשה"/>
    <s v="ללא הפרש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4810.JPG"/>
    <n v="7"/>
    <d v="2016-05-11T19:30:07"/>
    <n v="1"/>
    <x v="0"/>
    <x v="0"/>
    <s v="C"/>
    <s v="פצע לחץ בעכוז דרגה 3 עם עומק 0.5 ס&quot;מ הוחל טיפול עם הרטבות HARTMAN *3"/>
    <d v="2016-04-02T00:00:00"/>
    <s v="לא"/>
    <s v="סגור"/>
    <n v="50945229"/>
    <s v="יפה"/>
    <s v="מגידש"/>
    <s v="נקבה"/>
    <d v="1952-01-13T00:00:00"/>
    <n v="56321"/>
    <s v="IMG_4810.JPG"/>
  </r>
  <r>
    <n v="75896"/>
    <d v="2016-04-12T00:00:00"/>
    <n v="3.5"/>
    <n v="3.5"/>
    <n v="0.3"/>
    <s v="3-הפרשה דמית"/>
    <s v="קטנה"/>
    <s v="משולב"/>
    <n v="3"/>
    <s v="מרכז תחום פצע"/>
    <s v="מזרון סטטי לפיזור לחץ,כריות תמיכה לגוף,סדיניה (רביעיה) למניעת חיכוך"/>
    <s v="ממשיך בהרטבות עם הרטמן"/>
    <s v="\\mc-srvfiles\ReuthFs\Applications\puzzlesoft\hospital_avotfiles\WoundsPics-1\IMG_4812.JPG"/>
    <n v="13"/>
    <d v="2016-04-12T21:27:10"/>
    <n v="1"/>
    <x v="0"/>
    <x v="0"/>
    <s v="C"/>
    <s v="סקרום"/>
    <d v="2014-06-22T00:00:00"/>
    <s v="לא"/>
    <s v="סגור"/>
    <n v="80295785"/>
    <s v="חאלד"/>
    <s v="עיסא"/>
    <s v="זכר"/>
    <d v="1960-01-01T00:00:00"/>
    <n v="47633"/>
    <s v="IMG_4812.JPG"/>
  </r>
  <r>
    <n v="76159"/>
    <d v="2016-05-11T00:00:00"/>
    <n v="4"/>
    <n v="3"/>
    <n v="0.3"/>
    <s v="3-הפרשה דמית"/>
    <s v="קטנ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4812.JPG"/>
    <n v="12"/>
    <d v="2016-05-11T19:32:48"/>
    <n v="1"/>
    <x v="0"/>
    <x v="0"/>
    <s v="C"/>
    <s v="סקרום"/>
    <d v="2014-06-22T00:00:00"/>
    <s v="לא"/>
    <s v="סגור"/>
    <n v="80295785"/>
    <s v="חאלד"/>
    <s v="עיסא"/>
    <s v="זכר"/>
    <d v="1960-01-01T00:00:00"/>
    <n v="47633"/>
    <s v="IMG_4812.JPG"/>
  </r>
  <r>
    <n v="75963"/>
    <d v="2016-04-21T00:00:00"/>
    <n v="2"/>
    <n v="2"/>
    <n v="0.1"/>
    <s v="0-ללא הפרשה"/>
    <s v="ללא הפרשה"/>
    <s v="אדום-רקמת גרנולציה"/>
    <n v="2"/>
    <m/>
    <m/>
    <s v="אין שינוי בפצע, ממשיך טיפול מקומי בהרטבות HARTMAN + הגנה מסביב בAGISTEN X 2/D."/>
    <s v="\\mc-srvfiles\ReuthFs\Applications\puzzlesoft\hospital_avotfiles\WoundsPics-1\IMG_4816.JPG"/>
    <n v="8"/>
    <d v="2016-04-21T22:01:00"/>
    <n v="1"/>
    <x v="0"/>
    <x v="1"/>
    <s v="C"/>
    <s v="עכוז"/>
    <d v="2015-12-21T00:00:00"/>
    <s v="כן"/>
    <s v="סגור"/>
    <n v="40954158"/>
    <s v="יעקב"/>
    <s v="מזרחי"/>
    <s v="זכר"/>
    <d v="1981-02-19T00:00:00"/>
    <n v="53053"/>
    <s v="IMG_4816.JPG"/>
  </r>
  <r>
    <n v="75954"/>
    <d v="2016-04-21T00:00:00"/>
    <n v="2"/>
    <n v="2"/>
    <n v="0.1"/>
    <s v="0-ללא הפרשה"/>
    <s v="ללא הפרשה"/>
    <s v="אדום-רקמת גרנולציה"/>
    <n v="2"/>
    <m/>
    <m/>
    <s v="אין שינוי בפצע, ממשיך טיפול מקומי בהרטבות HARTMAN + הגנה מסביב בAGISTEN X 2/D."/>
    <s v="\\mc-srvfiles\ReuthFs\Applications\puzzlesoft\hospital_avotfiles\WoundsPics-1\IMG_4816.JPG"/>
    <n v="8"/>
    <d v="2016-04-21T21:18:50"/>
    <n v="1"/>
    <x v="0"/>
    <x v="1"/>
    <s v="C"/>
    <s v="עכוז"/>
    <d v="2015-12-21T00:00:00"/>
    <s v="כן"/>
    <s v="סגור"/>
    <n v="40954158"/>
    <s v="יעקב"/>
    <s v="מזרחי"/>
    <s v="זכר"/>
    <d v="1981-02-19T00:00:00"/>
    <n v="53053"/>
    <s v="IMG_4816.JPG"/>
  </r>
  <r>
    <n v="75956"/>
    <d v="2016-04-21T00:00:00"/>
    <n v="10"/>
    <n v="3"/>
    <n v="0.5"/>
    <s v="4-הפרשה מוגלתית מעטה"/>
    <s v="בינונית"/>
    <s v="משולב"/>
    <n v="4"/>
    <m/>
    <m/>
    <s v="חל שיפור במצב של פצע, גודלו 10*3 סמ', ממשיכה טיפול מקומי בFLAMINAL X 1/D."/>
    <s v="\\mc-srvfiles\ReuthFs\Applications\puzzlesoft\hospital_avotfiles\WoundsPics-1\IMG_4817.JPG"/>
    <n v="15"/>
    <d v="2016-04-21T21:35:54"/>
    <n v="2"/>
    <x v="2"/>
    <x v="17"/>
    <s v="R"/>
    <s v="כף רגל שמאל"/>
    <d v="2016-01-20T00:00:00"/>
    <s v="לא"/>
    <s v="סגור"/>
    <n v="16338048"/>
    <s v="חיותה ויקטוריה"/>
    <s v="גרינברג"/>
    <s v="נקבה"/>
    <d v="1958-10-25T00:00:00"/>
    <n v="55300"/>
    <s v="IMG_4817.JPG"/>
  </r>
  <r>
    <n v="75957"/>
    <d v="2016-04-21T00:00:00"/>
    <n v="8"/>
    <n v="7"/>
    <n v="0"/>
    <s v="0-ללא הפרשה"/>
    <s v="ללא הפרשה"/>
    <s v="שחור-רקמה נקרוטית יבשה"/>
    <s v="לא ניתן להגדרה"/>
    <m/>
    <m/>
    <s v="אין שינוי בפצע. ממשיך  טיפול POLYDIN 1 X 2/D."/>
    <s v="\\mc-srvfiles\ReuthFs\Applications\puzzlesoft\hospital_avotfiles\WoundsPics-1\IMG_4820.JPG"/>
    <n v="14"/>
    <d v="2016-04-21T21:45:12"/>
    <n v="3"/>
    <x v="0"/>
    <x v="4"/>
    <s v="R"/>
    <s v="עקב שמאל"/>
    <d v="2016-01-20T00:00:00"/>
    <s v="לא"/>
    <s v="סגור"/>
    <n v="16338048"/>
    <s v="חיותה ויקטוריה"/>
    <s v="גרינברג"/>
    <s v="נקבה"/>
    <d v="1958-10-25T00:00:00"/>
    <n v="55300"/>
    <s v="IMG_4820.JPG"/>
  </r>
  <r>
    <n v="75962"/>
    <d v="2016-04-21T00:00:00"/>
    <n v="5"/>
    <n v="3"/>
    <n v="0"/>
    <s v="0-ללא הפרשה"/>
    <s v="קטנה"/>
    <s v="משולב"/>
    <n v="3"/>
    <m/>
    <m/>
    <s v="אין שינוי בפצע. ממשיכה  טיפול מקומי בהרטבות HARTMAN  1 X 2/D + הגנה מסביב עם AGISTEN"/>
    <s v="\\mc-srvfiles\ReuthFs\Applications\puzzlesoft\hospital_avotfiles\WoundsPics-1\IMG_4824.JPG"/>
    <n v="13"/>
    <d v="2016-04-21T21:58:31"/>
    <n v="2"/>
    <x v="0"/>
    <x v="1"/>
    <s v="L"/>
    <s v="עכוז צד שמאל"/>
    <d v="2015-12-11T00:00:00"/>
    <s v="כן"/>
    <s v="סגור"/>
    <n v="9669466"/>
    <s v="קלרה"/>
    <s v="יעקובוביץ"/>
    <s v="נקבה"/>
    <d v="1947-08-28T00:00:00"/>
    <n v="47950"/>
    <s v="IMG_4824.JPG"/>
  </r>
  <r>
    <n v="75959"/>
    <d v="2016-04-21T00:00:00"/>
    <n v="6"/>
    <n v="6"/>
    <n v="0"/>
    <s v="0-ללא הפרשה"/>
    <s v="ללא הפרשה"/>
    <s v="אדום-רקמת גרנולציה"/>
    <n v="3"/>
    <m/>
    <m/>
    <s v="אין שינוי בפצע. ממשיך טופל בHARTMAN"/>
    <s v="\\mc-srvfiles\ReuthFs\Applications\puzzlesoft\hospital_avotfiles\WoundsPics-1\IMG_4825.JPG"/>
    <n v="12"/>
    <d v="2016-04-21T21:51:41"/>
    <n v="3"/>
    <x v="0"/>
    <x v="3"/>
    <s v="R"/>
    <m/>
    <d v="2015-10-20T00:00:00"/>
    <s v="כן"/>
    <s v="פעיל"/>
    <n v="40274359"/>
    <s v="סלימאן"/>
    <s v="זנון"/>
    <s v="זכר"/>
    <d v="1975-01-01T00:00:00"/>
    <n v="53298"/>
    <s v="IMG_4825.JPG"/>
  </r>
  <r>
    <n v="75958"/>
    <d v="2016-04-21T00:00:00"/>
    <n v="3"/>
    <n v="2"/>
    <n v="0"/>
    <s v="1-הפרשה סרוטית"/>
    <s v="קטנה"/>
    <s v="אדום-רקמת גרנולציה"/>
    <n v="2"/>
    <m/>
    <m/>
    <s v="נאין שינוי בפצע, ממשיך טופל מקומי בהרטבות HARTMAN"/>
    <s v="\\mc-srvfiles\ReuthFs\Applications\puzzlesoft\hospital_avotfiles\WoundsPics-1\IMG_4829.JPG"/>
    <n v="10"/>
    <d v="2016-04-21T21:48:04"/>
    <n v="1"/>
    <x v="0"/>
    <x v="1"/>
    <s v="C"/>
    <s v="עכוז"/>
    <d v="2015-07-30T00:00:00"/>
    <s v="לא"/>
    <s v="סגור"/>
    <n v="40274359"/>
    <s v="סלימאן"/>
    <s v="זנון"/>
    <s v="זכר"/>
    <d v="1975-01-01T00:00:00"/>
    <n v="53298"/>
    <s v="IMG_4829.JPG"/>
  </r>
  <r>
    <n v="75960"/>
    <d v="2016-04-21T00:00:00"/>
    <n v="2"/>
    <n v="2"/>
    <n v="0"/>
    <s v="4-הפרשה מוגלתית מעטה"/>
    <s v="בינונית"/>
    <s v="אדום-רקמת גרנולציה"/>
    <n v="4"/>
    <m/>
    <m/>
    <s v="אין שינוי בפצע, ממשיך טופל בHARTMAN"/>
    <s v="\\mc-srvfiles\ReuthFs\Applications\puzzlesoft\hospital_avotfiles\WoundsPics-1\IMG_4831.JPG"/>
    <n v="10"/>
    <d v="2016-04-21T21:53:14"/>
    <n v="6"/>
    <x v="0"/>
    <x v="19"/>
    <s v="C"/>
    <m/>
    <d v="2015-11-03T00:00:00"/>
    <s v="כן"/>
    <s v="סגור"/>
    <n v="40274359"/>
    <s v="סלימאן"/>
    <s v="זנון"/>
    <s v="זכר"/>
    <d v="1975-01-01T00:00:00"/>
    <n v="53298"/>
    <s v="IMG_4831.JPG"/>
  </r>
  <r>
    <n v="75875"/>
    <d v="2016-04-11T00:00:00"/>
    <n v="7"/>
    <n v="14"/>
    <n v="0.1"/>
    <s v="0-ללא הפרשה"/>
    <s v="ללא הפרשה"/>
    <s v="משולב"/>
    <n v="3"/>
    <s v="מרכז תחום פצע"/>
    <s v="מזרון סטטי לפיזור לחץ,כריות תמיכה לגוף,סדיניה (רביעיה) למניעת חיכוך"/>
    <s v="הוחלף טיפול ל CR.BIAFINE /3DAY   מסביב פצע אודם  הוחל  CR.CLOTRIMAZOL  . בוצע צילום פצע."/>
    <s v="\\mc-srvfiles\ReuthFs\Applications\puzzlesoft\hospital_avotfiles\WoundsPics-1\IMG_4833.JPG"/>
    <n v="13"/>
    <d v="2016-04-11T11:10:37"/>
    <n v="1"/>
    <x v="0"/>
    <x v="1"/>
    <s v="R"/>
    <s v="עכוז צד ימין"/>
    <d v="2016-04-09T00:00:00"/>
    <s v="לא"/>
    <s v="סגור"/>
    <n v="20305488"/>
    <s v="מיכאיל"/>
    <s v="אבו גזאלה"/>
    <s v="זכר"/>
    <d v="1937-05-15T00:00:00"/>
    <n v="56394"/>
    <s v="IMG_4833.JPG"/>
  </r>
  <r>
    <n v="75855"/>
    <d v="2016-04-11T00:00:00"/>
    <n v="8"/>
    <n v="6"/>
    <n v="4.5"/>
    <s v="5-הפרשה מוגלתית רבה"/>
    <s v="גדולה"/>
    <s v="צהוב-רקמה נקרוטית רכה,צמיגה"/>
    <n v="4"/>
    <m/>
    <s v="מזרון סטטי לפיזור לחץ,כריות תמיכה לגוף,סדיניה (רביעיה) למניעת חיכוך"/>
    <s v="טופל הרטבות עם SOL HARTMAN שלוש פעמים ביום ,מסביב לפצע עור אדום, מריחה SILVEROL CR פעמיים ביום."/>
    <s v="\\mc-srvfiles\ReuthFs\Applications\puzzlesoft\hospital_avotfiles\WoundsPics-1\IMG_4834.JPG"/>
    <n v="16"/>
    <d v="2016-04-11T02:20:15"/>
    <n v="1"/>
    <x v="0"/>
    <x v="0"/>
    <s v="C"/>
    <m/>
    <d v="2016-04-08T00:00:00"/>
    <s v="לא"/>
    <s v="פעיל"/>
    <n v="51688265"/>
    <s v="בנימין"/>
    <s v="בר עם"/>
    <s v="זכר"/>
    <d v="1953-01-06T00:00:00"/>
    <n v="56391"/>
    <s v="IMG_4834.JPG"/>
  </r>
  <r>
    <n v="75883"/>
    <d v="2016-04-11T00:00:00"/>
    <n v="7"/>
    <n v="5"/>
    <n v="1.5"/>
    <s v="1-הפרשה סרוטית"/>
    <s v="בינונית"/>
    <s v="אדום-רקמת גרנולציה"/>
    <n v="4"/>
    <s v="מרכז תחום פצע"/>
    <s v="מזרון סטטי לפיזור לחץ,כריות תמיכה לגוף,סדיניה (רביעיה) למניעת חיכוך"/>
    <s v="טיפול הרטבות עם SOL HARTMAN שלוש פעמים ביום, מסביב לפצע אודם  הופסק  BABY PASTA   הוחל CR. CLOTRIMAZOL"/>
    <s v="\\mc-srvfiles\ReuthFs\Applications\puzzlesoft\hospital_avotfiles\WoundsPics-1\IMG_4837.JPG"/>
    <n v="14"/>
    <d v="2016-04-11T14:41:36"/>
    <n v="1"/>
    <x v="0"/>
    <x v="0"/>
    <s v="C"/>
    <m/>
    <d v="2015-11-17T00:00:00"/>
    <s v="לא"/>
    <s v="פעיל"/>
    <n v="10519726"/>
    <s v="מאיר"/>
    <s v="הלברטל"/>
    <s v="זכר"/>
    <d v="1929-12-05T00:00:00"/>
    <n v="54320"/>
    <s v="IMG_4837.JPG"/>
  </r>
  <r>
    <n v="75872"/>
    <d v="2016-04-11T00:00:00"/>
    <n v="1.5"/>
    <n v="2"/>
    <n v="0.1"/>
    <s v="2-הפרשה סרו דמית"/>
    <s v="קטנה"/>
    <s v="אדום-רקמת גרנולציה"/>
    <n v="2"/>
    <m/>
    <s v="מזרון סטטי לפיזור לחץ,כריות תמיכה לגוף,סדיניה (רביעיה) למניעת חיכוך"/>
    <s v="טיפול :חבישה  CR.SILVEROL פעמיים ביום."/>
    <s v="\\mc-srvfiles\ReuthFs\Applications\puzzlesoft\hospital_avotfiles\WoundsPics-1\IMG_4838.JPG"/>
    <n v="8"/>
    <d v="2016-04-11T10:18:45"/>
    <n v="2"/>
    <x v="0"/>
    <x v="8"/>
    <s v="C"/>
    <m/>
    <d v="2015-10-11T00:00:00"/>
    <s v="כן"/>
    <s v="סגור"/>
    <n v="38113791"/>
    <s v="ליאור"/>
    <s v="דחבש"/>
    <s v="זכר"/>
    <d v="1986-05-21T00:00:00"/>
    <n v="15333"/>
    <s v="IMG_4838.JPG"/>
  </r>
  <r>
    <n v="75867"/>
    <d v="2016-04-11T00:00:00"/>
    <n v="5"/>
    <n v="3"/>
    <n v="0"/>
    <s v="0-ללא הפרשה"/>
    <s v="קטנה"/>
    <s v="משולב"/>
    <n v="3"/>
    <s v="מרכז תחום פצע"/>
    <s v="מזרון סטטי לפיזור לחץ,כריות תמיכה לגוף,סדיניה (רביעיה) למניעת חיכוך"/>
    <s v="נמשיך טיפול מקומי -  טיפול מקומי - SILVEROL.  פצע צולם."/>
    <s v="\\mc-srvfiles\ReuthFs\Applications\puzzlesoft\hospital_avotfiles\WoundsPics-1\IMG_4841.JPG"/>
    <n v="13"/>
    <d v="2016-04-11T09:50:26"/>
    <n v="2"/>
    <x v="0"/>
    <x v="24"/>
    <s v="R"/>
    <m/>
    <d v="2016-04-09T00:00:00"/>
    <s v="לא"/>
    <s v="סגור"/>
    <n v="208493221"/>
    <s v="חי אוריאל"/>
    <s v="בן"/>
    <s v="זכר"/>
    <d v="1997-07-15T00:00:00"/>
    <n v="56389"/>
    <s v="IMG_4841.JPG"/>
  </r>
  <r>
    <n v="75868"/>
    <d v="2016-04-11T00:00:00"/>
    <n v="3"/>
    <n v="6"/>
    <n v="0"/>
    <s v="2-הפרשה סרו דמית"/>
    <s v="קטנה"/>
    <s v="משולב"/>
    <n v="4"/>
    <s v="מרכז תחום פצע"/>
    <s v="מזרון סטטי לפיזור לחץ,כריות תמיכה לגוף,סדיניה (רביעיה) למניעת חיכוך"/>
    <s v="פצע עמוק. כיס סביב הפצע.- 4 סמ'.ללא רקמה נמקית , ללא פלקטואציהות.נמשיך טיפול עם הרטבות HARTMAN.  פצע צולם."/>
    <s v="\\mc-srvfiles\ReuthFs\Applications\puzzlesoft\hospital_avotfiles\WoundsPics-1\IMG_4842.JPG"/>
    <n v="13"/>
    <d v="2016-04-11T09:57:04"/>
    <n v="3"/>
    <x v="0"/>
    <x v="0"/>
    <s v="C"/>
    <m/>
    <d v="2016-04-09T00:00:00"/>
    <s v="לא"/>
    <s v="סגור"/>
    <n v="208493221"/>
    <s v="חי אוריאל"/>
    <s v="בן"/>
    <s v="זכר"/>
    <d v="1997-07-15T00:00:00"/>
    <n v="56389"/>
    <s v="IMG_4842.JPG"/>
  </r>
  <r>
    <n v="75863"/>
    <d v="2016-04-11T00:00:00"/>
    <n v="3.5"/>
    <n v="1.5"/>
    <n v="0"/>
    <s v="0-ללא הפרשה"/>
    <s v="ללא הפרשה"/>
    <s v="שחור-רקמה נקרוטית יבשה"/>
    <n v="4"/>
    <s v="מרכז תחום פצע"/>
    <s v="מזרון סטטי לפיזור לחץ,כריות תמיכה לגוף,סדיניה (רביעיה) למניעת חיכוך"/>
    <s v="נמשיך טיפול מקומי עם הרטבות HARTMAN.  פצע צולם."/>
    <s v="\\mc-srvfiles\ReuthFs\Applications\puzzlesoft\hospital_avotfiles\WoundsPics-1\IMG_4844.JPG"/>
    <n v="11"/>
    <d v="2016-04-11T09:44:54"/>
    <n v="2"/>
    <x v="0"/>
    <x v="13"/>
    <s v="R"/>
    <m/>
    <d v="2016-02-22T00:00:00"/>
    <s v="לא"/>
    <s v="פעיל"/>
    <n v="323229385"/>
    <s v="אדולפו"/>
    <s v="לסבניק"/>
    <s v="זכר"/>
    <d v="1940-04-08T00:00:00"/>
    <n v="55783"/>
    <s v="IMG_4844.JPG"/>
  </r>
  <r>
    <n v="75995"/>
    <d v="2016-04-27T00:00:00"/>
    <n v="6"/>
    <n v="4.5"/>
    <n v="0.2"/>
    <s v="1-הפרשה סרוטית"/>
    <s v="קטנה"/>
    <s v="משולב"/>
    <n v="2"/>
    <s v="מרכז תחום פצע,דיאטנית"/>
    <s v="מזרון סטטי לפיזור לחץ,כרית הושבה מתקדמת לכס''ג,כריות תמיכה לגוף,כריות ראש - פיזור לחץ,סדיניה (רביעיה) למניעת חיכוך"/>
    <s v="פצע לאחר הטריה אוטוליטית, המשך מריחה CR.SILVEROL X2"/>
    <s v="\\mc-srvfiles\ReuthFs\Applications\puzzlesoft\hospital_avotfiles\WoundsPics-1\IMG_4849.JPG"/>
    <n v="14"/>
    <d v="2016-04-27T09:19:24"/>
    <n v="2"/>
    <x v="0"/>
    <x v="4"/>
    <s v="R"/>
    <s v="בעקב בצד ימין"/>
    <d v="2016-04-12T00:00:00"/>
    <s v="לא"/>
    <s v="פעיל"/>
    <n v="43318997"/>
    <s v="עזרא"/>
    <s v="סופר"/>
    <s v="זכר"/>
    <d v="1931-01-02T00:00:00"/>
    <n v="56434"/>
    <s v="IMG_4849.JPG"/>
  </r>
  <r>
    <n v="76284"/>
    <d v="2016-05-22T00:00:00"/>
    <n v="1"/>
    <n v="0.5"/>
    <n v="0.2"/>
    <s v="1-הפרשה סרוטית"/>
    <s v="קטנה"/>
    <m/>
    <n v="3"/>
    <s v="מרכז תחום פצע,אחר"/>
    <s v="מזרון סטטי לפיזור לחץ,כרית הושבה מתקדמת לכס''ג,כריות תמיכה לגוף,כריות ראש - פיזור לחץ,סדיניה (רביעיה) למניעת חיכוך"/>
    <s v="המשך הרטבות עם SOL.HARTMAN X3 ומסביב DERMAGRAN PASTA X3."/>
    <s v="\\mc-srvfiles\ReuthFs\Applications\puzzlesoft\hospital_avotfiles\WoundsPics-1\IMG_4850.JPG"/>
    <n v="3"/>
    <d v="2016-05-22T17:29:42"/>
    <n v="1"/>
    <x v="1"/>
    <x v="7"/>
    <s v="R"/>
    <s v="קרסול ימין"/>
    <d v="2016-03-26T00:00:00"/>
    <s v="לא"/>
    <s v="פעיל"/>
    <n v="4218855"/>
    <s v="ויויאנה"/>
    <s v="איסקוף"/>
    <s v="נקבה"/>
    <d v="1932-12-16T00:00:00"/>
    <n v="56222"/>
    <s v="IMG_4850.JPG"/>
  </r>
  <r>
    <n v="75996"/>
    <d v="2016-04-27T00:00:00"/>
    <n v="3"/>
    <n v="1.5"/>
    <n v="0.2"/>
    <s v="1-הפרשה סרוטית"/>
    <s v="קטנה"/>
    <s v="משולב"/>
    <n v="3"/>
    <s v="מרכז תחום פצע,דיאטנית"/>
    <s v="מזרון סטטי לפיזור לחץ,כרית הושבה מתקדמת לכס''ג,כריות תמיכה לגוף,כריות ראש - פיזור לחץ,סדיניה (רביעיה) למניעת חיכוך"/>
    <s v="פצע בשיפור אודם מועט מסביב ,המשך הרטבות עם SOL.HARTMAN X3 ומסביב DRMAGRAN  PASTA X3"/>
    <s v="\\mc-srvfiles\ReuthFs\Applications\puzzlesoft\hospital_avotfiles\WoundsPics-1\IMG_4851.JPG"/>
    <n v="11"/>
    <d v="2016-04-27T09:25:51"/>
    <n v="1"/>
    <x v="1"/>
    <x v="7"/>
    <s v="R"/>
    <s v="קרסול ימין"/>
    <d v="2016-03-26T00:00:00"/>
    <s v="לא"/>
    <s v="פעיל"/>
    <n v="4218855"/>
    <s v="ויויאנה"/>
    <s v="איסקוף"/>
    <s v="נקבה"/>
    <d v="1932-12-16T00:00:00"/>
    <n v="56222"/>
    <s v="IMG_4851.JPG"/>
  </r>
  <r>
    <n v="75953"/>
    <d v="2016-04-19T00:00:00"/>
    <n v="5"/>
    <n v="5"/>
    <n v="1"/>
    <s v="5-הפרשה מוגלתית רבה"/>
    <s v="גדולה"/>
    <s v="צהוב-רקמה נקרוטית רכה,צמיגה"/>
    <n v="4"/>
    <s v="מרכז תחום פצע,דיאטנית"/>
    <s v="מזרון סטטי לפיזור לחץ,כריות תמיכה לגוף,סדיניה (רביעיה) למניעת חיכוך"/>
    <s v="מטופל בהרטבות SOL  HARTMAN X3/D"/>
    <s v="\\mc-srvfiles\ReuthFs\Applications\puzzlesoft\hospital_avotfiles\WoundsPics-1\IMG_4853.JPG"/>
    <n v="16"/>
    <d v="2016-04-19T07:50:18"/>
    <n v="1"/>
    <x v="0"/>
    <x v="4"/>
    <s v="R"/>
    <m/>
    <d v="2016-04-13T00:00:00"/>
    <s v="לא"/>
    <s v="פעיל"/>
    <n v="3317237"/>
    <s v="שאול"/>
    <s v="שורץ"/>
    <s v="זכר"/>
    <d v="1928-07-09T00:00:00"/>
    <n v="56454"/>
    <s v="IMG_4853.JPG"/>
  </r>
  <r>
    <n v="75950"/>
    <d v="2016-04-19T00:00:00"/>
    <n v="3"/>
    <n v="3"/>
    <n v="0.3"/>
    <s v="1-הפרשה סרוטית"/>
    <s v="בינונית"/>
    <s v="אדום-רקמת גרנולציה"/>
    <n v="3"/>
    <s v="מרכז תחום פצע,דיאטנית"/>
    <s v="מזרון סטטי לפיזור לחץ,כרית הושבה מתקדמת לכס''ג,כריות תמיכה לגוף,סדיניה (רביעיה) למניעת חיכוך"/>
    <s v="טיפול - הרטבות עם     SOL. NACL 0.9% *3/D."/>
    <s v="\\mc-srvfiles\ReuthFs\Applications\puzzlesoft\hospital_avotfiles\WoundsPics-1\IMG_4854.JPG"/>
    <n v="12"/>
    <d v="2016-04-19T07:39:34"/>
    <n v="1"/>
    <x v="3"/>
    <x v="1"/>
    <s v="C"/>
    <s v="צמוד ל רקטום"/>
    <d v="2016-04-10T00:00:00"/>
    <s v="כן"/>
    <s v="סגור"/>
    <n v="43307271"/>
    <s v="אברהם"/>
    <s v="לוי"/>
    <s v="זכר"/>
    <d v="1934-01-01T00:00:00"/>
    <n v="56254"/>
    <s v="IMG_4854.JPG"/>
  </r>
  <r>
    <n v="75928"/>
    <d v="2016-04-18T00:00:00"/>
    <n v="2"/>
    <n v="3"/>
    <n v="0"/>
    <s v="5-הפרשה מוגלתית רבה"/>
    <s v="גדולה"/>
    <s v="משולב"/>
    <n v="4"/>
    <s v="מרכז תחום פצע"/>
    <s v="מזרון סטטי לפיזור לחץ,כריות תמיכה לגוף,סדיניה (רביעיה) למניעת חיכוך"/>
    <s v="לחולה פצע בכף רגל ללא החמרה ממשיכים  טיפול מקומי בקולירצין מסביב לפפצע הוסף CR DERMACOL  "/>
    <s v="\\mc-srvfiles\ReuthFs\Applications\puzzlesoft\hospital_avotfiles\WoundsPics-1\IMG_4859.JPG"/>
    <n v="13"/>
    <d v="2016-04-18T10:27:19"/>
    <n v="1"/>
    <x v="0"/>
    <x v="17"/>
    <s v="R"/>
    <s v="כף רגל ימין"/>
    <d v="2015-12-15T00:00:00"/>
    <s v="כן"/>
    <s v="סגור"/>
    <n v="8886194"/>
    <s v="אליהו"/>
    <s v="ברכה"/>
    <s v="זכר"/>
    <d v="1936-12-15T00:00:00"/>
    <n v="54289"/>
    <s v="IMG_4859.JPG"/>
  </r>
  <r>
    <n v="75949"/>
    <d v="2016-04-19T00:00:00"/>
    <n v="4"/>
    <n v="4"/>
    <n v="0"/>
    <s v="5-הפרשה מוגלתית רבה"/>
    <s v="גדולה"/>
    <s v="משולב"/>
    <n v="3"/>
    <s v="מרכז תחום פצע"/>
    <s v="מזרון סטטי לפיזור לחץ,כריות תמיכה לגוף,סדיניה (רביעיה) למניעת חיכוך"/>
    <s v="נעשה הטריה בחלק נקרוטי של פצע ע'' ד''ר שמש ממשיכים טיפול עם COLIRACIN*3"/>
    <s v="\\mc-srvfiles\ReuthFs\Applications\puzzlesoft\hospital_avotfiles\WoundsPics-1\IMG_4862.JPG"/>
    <n v="15"/>
    <d v="2016-04-19T06:37:59"/>
    <n v="1"/>
    <x v="0"/>
    <x v="17"/>
    <s v="L"/>
    <s v="כף רגל שמאל צד לטרלי"/>
    <d v="2016-02-05T00:00:00"/>
    <s v="כן"/>
    <s v="סגור"/>
    <n v="3006087"/>
    <s v="מטה"/>
    <s v="רייס"/>
    <s v="נקבה"/>
    <d v="1924-06-28T00:00:00"/>
    <n v="54382"/>
    <s v="IMG_4862.JPG"/>
  </r>
  <r>
    <n v="75940"/>
    <d v="2016-04-18T00:00:00"/>
    <n v="0.5"/>
    <n v="0.3"/>
    <n v="0"/>
    <s v="0-ללא הפרשה"/>
    <s v="ללא הפרשה"/>
    <s v="משולב"/>
    <n v="3"/>
    <s v="מרכז תחום פצע,דיאטנית"/>
    <s v="מזרון סטטי לפיזור לחץ,כרית הושבה מתקדמת לכס''ג,כריות תמיכה לגוף,סדיניה (רביעיה) למניעת חיכוך"/>
    <s v="טיפול ב CR BIAFINE*2/D"/>
    <s v="IMG_4865.JPG"/>
    <n v="4"/>
    <d v="2016-04-18T13:03:59"/>
    <n v="1"/>
    <x v="0"/>
    <x v="0"/>
    <s v="C"/>
    <m/>
    <d v="2016-04-13T00:00:00"/>
    <s v="לא"/>
    <s v="סגור"/>
    <n v="86956957"/>
    <s v="IULIA-FLORENTINA"/>
    <s v="GANEA"/>
    <s v="נקבה"/>
    <d v="1989-08-22T00:00:00"/>
    <n v="56431"/>
    <s v="IMG_4865.JPG"/>
  </r>
  <r>
    <n v="76019"/>
    <d v="2016-05-01T00:00:00"/>
    <n v="3.5"/>
    <n v="3"/>
    <n v="0"/>
    <s v="1-הפרשה סרוטית"/>
    <s v="קטנה"/>
    <s v="משולב"/>
    <n v="3"/>
    <s v="מרכז תחום פצע"/>
    <s v="מזרון סטטי לפיזור לחץ,כרית הושבה מתקדמת לכס''ג,כריות תמיכה לגוף,סדיניה (רביעיה) למניעת חיכוך"/>
    <s v="טופל בPOLYMEM"/>
    <s v="\\mc-srvfiles\ReuthFs\Applications\puzzlesoft\hospital_avotfiles\WoundsPics-1\IMG_4866.JPG"/>
    <n v="12"/>
    <d v="2016-05-01T22:41:51"/>
    <n v="1"/>
    <x v="0"/>
    <x v="1"/>
    <s v="C"/>
    <m/>
    <d v="2015-11-01T00:00:00"/>
    <s v="כן"/>
    <s v="סגור"/>
    <n v="28940104"/>
    <s v="יצחק"/>
    <s v="כספי"/>
    <s v="זכר"/>
    <d v="1971-10-10T00:00:00"/>
    <n v="22959"/>
    <s v="IMG_4866.JPG"/>
  </r>
  <r>
    <n v="76020"/>
    <d v="2016-05-01T00:00:00"/>
    <n v="3"/>
    <n v="1.5"/>
    <n v="0"/>
    <s v="1-הפרשה סרוטית"/>
    <s v="קטנה"/>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868.JPG"/>
    <n v="11"/>
    <d v="2016-05-01T22:44:18"/>
    <n v="2"/>
    <x v="0"/>
    <x v="13"/>
    <s v="R"/>
    <m/>
    <d v="2016-02-22T00:00:00"/>
    <s v="לא"/>
    <s v="פעיל"/>
    <n v="323229385"/>
    <s v="אדולפו"/>
    <s v="לסבניק"/>
    <s v="זכר"/>
    <d v="1940-04-08T00:00:00"/>
    <n v="55783"/>
    <s v="IMG_4868.JPG"/>
  </r>
  <r>
    <n v="76016"/>
    <d v="2016-05-01T00:00:00"/>
    <n v="3.5"/>
    <n v="2.5"/>
    <n v="2"/>
    <s v="4-הפרשה מוגלתית מעטה"/>
    <s v="בינונית"/>
    <s v="משולב"/>
    <n v="3"/>
    <s v="מרכז תחום פצע"/>
    <s v="מזרון דינמי,כרית הושבה מתקדמת לכס''ג,כריות תמיכה לגוף,סדיניה (רביעיה) למניעת חיכוך"/>
    <s v="טופל בHARTMAN"/>
    <s v="\\mc-srvfiles\ReuthFs\Applications\puzzlesoft\hospital_avotfiles\WoundsPics-1\IMG_4870.JPG"/>
    <n v="13"/>
    <d v="2016-05-01T22:34:27"/>
    <n v="1"/>
    <x v="0"/>
    <x v="0"/>
    <s v="C"/>
    <m/>
    <d v="2016-02-10T00:00:00"/>
    <s v="לא"/>
    <s v="סגור"/>
    <n v="39799705"/>
    <s v="יעקב"/>
    <s v="סבג"/>
    <s v="זכר"/>
    <d v="1984-08-13T00:00:00"/>
    <n v="56060"/>
    <s v="IMG_4870.JPG"/>
  </r>
  <r>
    <n v="75973"/>
    <d v="2016-04-25T00:00:00"/>
    <n v="1.5"/>
    <n v="1"/>
    <n v="0"/>
    <s v="1-הפרשה סרוטית"/>
    <s v="קטנה"/>
    <s v="משולב"/>
    <n v="2"/>
    <s v="מרכז תחום פצע"/>
    <s v="מזרון סטטי לפיזור לחץ,כריות תמיכה לגוף,סדיניה (רביעיה) למניעת חיכוך"/>
    <s v="פצע  בשיפור - הוחלף טיפול ל BIATAIN פעם ב 48 שעות.  פצע צולם."/>
    <s v="\\mc-srvfiles\ReuthFs\Applications\puzzlesoft\hospital_avotfiles\WoundsPics-1\IMG_4879.JPG"/>
    <n v="8"/>
    <d v="2016-04-25T10:01:28"/>
    <n v="2"/>
    <x v="0"/>
    <x v="24"/>
    <s v="R"/>
    <m/>
    <d v="2016-04-09T00:00:00"/>
    <s v="לא"/>
    <s v="סגור"/>
    <n v="208493221"/>
    <s v="חי אוריאל"/>
    <s v="בן"/>
    <s v="זכר"/>
    <d v="1997-07-15T00:00:00"/>
    <n v="56389"/>
    <s v="IMG_4879.JPG"/>
  </r>
  <r>
    <n v="75970"/>
    <d v="2016-04-25T00:00:00"/>
    <n v="1"/>
    <n v="0.5"/>
    <n v="0"/>
    <s v="0-ללא הפרשה"/>
    <s v="ללא הפרשה"/>
    <s v="משולב"/>
    <n v="2"/>
    <s v="מרכז תחום פצע"/>
    <s v="מזרון סטטי לפיזור לחץ,כריות תמיכה לגוף,סדיניה (רביעיה) למניעת חיכוך"/>
    <s v="איבוד ריקמה בצורת שיפשוף.ללא סימני אודם מסביב.נמשיך טיפול מקומי - Biafine.  פצע צולם."/>
    <s v="\\mc-srvfiles\ReuthFs\Applications\puzzlesoft\hospital_avotfiles\WoundsPics-1\IMG_4880.JPG"/>
    <n v="5"/>
    <d v="2016-04-25T09:41:28"/>
    <n v="3"/>
    <x v="0"/>
    <x v="0"/>
    <s v="C"/>
    <m/>
    <d v="2016-04-04T00:00:00"/>
    <s v="כן"/>
    <s v="פעיל"/>
    <n v="8918534"/>
    <s v="ברוריה"/>
    <s v="אבני"/>
    <s v="נקבה"/>
    <d v="1937-10-20T00:00:00"/>
    <n v="56102"/>
    <s v="IMG_4880.JPG"/>
  </r>
  <r>
    <n v="76042"/>
    <d v="2016-04-25T00:00:00"/>
    <n v="4"/>
    <n v="3"/>
    <n v="0.1"/>
    <s v="1-הפרשה סרוטית"/>
    <s v="קטנה"/>
    <s v="משולב"/>
    <n v="2"/>
    <s v="מרכז תחום פצע"/>
    <s v="מזרון סטטי לפיזור לחץ"/>
    <s v="טיפול FUSIDIN  פעמיים ביום."/>
    <s v="\\mc-srvfiles\ReuthFs\Applications\puzzlesoft\hospital_avotfiles\WoundsPics-1\IMG_4885.JPG"/>
    <n v="12"/>
    <d v="2016-05-02T12:33:07"/>
    <n v="2"/>
    <x v="4"/>
    <x v="5"/>
    <s v="L"/>
    <s v="צד חיצוני"/>
    <d v="2016-04-24T00:00:00"/>
    <s v="כן"/>
    <s v="סגור"/>
    <n v="68834811"/>
    <s v="רוזה"/>
    <s v="יוסוב"/>
    <s v="נקבה"/>
    <d v="1927-07-20T00:00:00"/>
    <n v="56525"/>
    <s v="IMG_4885.JPG"/>
  </r>
  <r>
    <n v="76049"/>
    <d v="2016-05-02T00:00:00"/>
    <n v="10"/>
    <n v="5"/>
    <n v="0"/>
    <s v="0-ללא הפרשה"/>
    <s v="ללא הפרשה"/>
    <s v="משולב"/>
    <n v="2"/>
    <s v="מרכז תחום פצע"/>
    <s v="מזרון סטטי לפיזור לחץ,כריות תמיכה לגוף,סדיניה (רביעיה) למניעת חיכוך"/>
    <s v="פצע במצב שיפור שלפוחיות התפוצצו ממשיכים  טיפול בPOLYCUTAN כמריחה על הפצעים הפתוחים עם SILVEROL מסביב"/>
    <s v="\\mc-srvfiles\ReuthFs\Applications\puzzlesoft\hospital_avotfiles\WoundsPics-1\IMG_4888.JPG"/>
    <n v="13"/>
    <d v="2016-05-02T12:44:24"/>
    <n v="2"/>
    <x v="3"/>
    <x v="29"/>
    <s v="L"/>
    <s v="זרוע ימין קוויה כימי"/>
    <d v="2016-03-29T00:00:00"/>
    <s v="כן"/>
    <s v="סגור"/>
    <n v="35048107"/>
    <s v="חסן"/>
    <s v="אבו בדר"/>
    <s v="זכר"/>
    <d v="1924-01-01T00:00:00"/>
    <n v="56253"/>
    <s v="IMG_4888.JPG"/>
  </r>
  <r>
    <n v="75925"/>
    <d v="2016-04-18T00:00:00"/>
    <n v="0"/>
    <n v="0"/>
    <n v="0"/>
    <s v="0-ללא הפרשה"/>
    <s v="ללא הפרשה"/>
    <s v="ורוד-רקמת אפיטל"/>
    <n v="2"/>
    <s v="מרכז תחום פצע"/>
    <s v="מזרון סטטי לפיזור לחץ,כריות תמיכה לגוף,סדיניה (רביעיה) למניעת חיכוך"/>
    <s v="פצעים במצב שיפור ניקר ללא נפיחות ממשיכים טיפול בCR SILVEROL*2"/>
    <s v="\\mc-srvfiles\ReuthFs\Applications\puzzlesoft\hospital_avotfiles\WoundsPics-1\IMG_4889.JPG"/>
    <n v="1"/>
    <d v="2016-04-18T10:21:35"/>
    <n v="2"/>
    <x v="3"/>
    <x v="29"/>
    <s v="L"/>
    <s v="זרוע ימין קוויה כימי"/>
    <d v="2016-03-29T00:00:00"/>
    <s v="כן"/>
    <s v="סגור"/>
    <n v="35048107"/>
    <s v="חסן"/>
    <s v="אבו בדר"/>
    <s v="זכר"/>
    <d v="1924-01-01T00:00:00"/>
    <n v="56253"/>
    <s v="IMG_4889.JPG"/>
  </r>
  <r>
    <n v="76258"/>
    <d v="2016-05-19T00:00:00"/>
    <n v="7"/>
    <n v="2"/>
    <n v="0.5"/>
    <s v="1-הפרשה סרוטית"/>
    <s v="קטנה"/>
    <s v="משולב"/>
    <n v="4"/>
    <m/>
    <s v="מזרון סטטי לפיזור לחץ,כרית הושבה מתקדמת לכס''ג"/>
    <s v="פצע באותו מצב.  ממשיכה טיפול מקומי בFLAMINAL X 1/D."/>
    <s v="\\mc-srvfiles\ReuthFs\Applications\puzzlesoft\hospital_avotfiles\WoundsPics-1\IMG_4901.JPG"/>
    <n v="13"/>
    <d v="2016-05-19T21:55:00"/>
    <n v="2"/>
    <x v="2"/>
    <x v="17"/>
    <s v="R"/>
    <s v="כף רגל שמאל"/>
    <d v="2016-01-20T00:00:00"/>
    <s v="לא"/>
    <s v="סגור"/>
    <n v="16338048"/>
    <s v="חיותה ויקטוריה"/>
    <s v="גרינברג"/>
    <s v="נקבה"/>
    <d v="1958-10-25T00:00:00"/>
    <n v="55300"/>
    <s v="IMG_4901.JPG"/>
  </r>
  <r>
    <n v="76021"/>
    <d v="2016-05-02T00:00:00"/>
    <n v="7"/>
    <n v="3"/>
    <n v="0"/>
    <s v="0-ללא הפרשה"/>
    <s v="ללא הפרשה"/>
    <s v="משולב"/>
    <n v="3"/>
    <s v="מרכז תחום פצע"/>
    <s v="מזרון סטטי לפיזור לחץ,כריות תמיכה לגוף,סדיניה (רביעיה) למניעת חיכוך"/>
    <s v="שיפור קל.פצע יבש. שונה טיפול מקומי - SILVEROL.  פצע צולם."/>
    <s v="\\mc-srvfiles\ReuthFs\Applications\puzzlesoft\hospital_avotfiles\WoundsPics-1\IMG_4921.JPG"/>
    <n v="12"/>
    <d v="2016-05-02T09:43:18"/>
    <n v="4"/>
    <x v="4"/>
    <x v="34"/>
    <s v="R"/>
    <s v="חלק פנימי"/>
    <d v="2016-04-27T00:00:00"/>
    <s v="לא"/>
    <s v="סגור"/>
    <n v="68033059"/>
    <s v="אביבה"/>
    <s v="אלמוג"/>
    <s v="נקבה"/>
    <d v="1961-10-05T00:00:00"/>
    <n v="56590"/>
    <s v="IMG_4921.JPG"/>
  </r>
  <r>
    <n v="76024"/>
    <d v="2016-05-02T00:00:00"/>
    <n v="2"/>
    <n v="1.5"/>
    <n v="0.3"/>
    <s v="4-הפרשה מוגלתית מעטה"/>
    <s v="קטנה"/>
    <s v="צהוב-רקמה נקרוטית רכה,צמיגה"/>
    <n v="3"/>
    <s v="מרכז תחום פצע"/>
    <s v="מזרון סטטי לפיזור לחץ,כריות תמיכה לגוף,סדיניה (רביעיה) למניעת חיכוך"/>
    <s v="3 נגעים , עם הפרשה מוגלתית.הוחל טיפול מקומי - הרטבות HARTMAN."/>
    <s v="\\mc-srvfiles\ReuthFs\Applications\puzzlesoft\hospital_avotfiles\WoundsPics-1\IMG_4925.JPG"/>
    <n v="9"/>
    <d v="2016-05-02T09:58:26"/>
    <n v="5"/>
    <x v="1"/>
    <x v="27"/>
    <s v="R"/>
    <s v="3 נגעים"/>
    <d v="2016-04-29T00:00:00"/>
    <s v="כן"/>
    <s v="סגור"/>
    <n v="68033059"/>
    <s v="אביבה"/>
    <s v="אלמוג"/>
    <s v="נקבה"/>
    <d v="1961-10-05T00:00:00"/>
    <n v="56590"/>
    <s v="IMG_4925.JPG"/>
  </r>
  <r>
    <n v="76022"/>
    <d v="2016-05-02T00:00:00"/>
    <n v="3.5"/>
    <n v="2"/>
    <n v="0.5"/>
    <s v="4-הפרשה מוגלתית מעטה"/>
    <s v="קטנה"/>
    <s v="צהוב-רקמה נקרוטית רכה,צמיגה"/>
    <n v="3"/>
    <s v="מרכז תחום פצע"/>
    <s v="מזרון סטטי לפיזור לחץ,כריות תמיכה לגוף,סדיניה (רביעיה) למניעת חיכוך"/>
    <s v="פצע מפריש.נמשיך טיפול מקומי עם הרטבות.  פצע צולם."/>
    <s v="\\mc-srvfiles\ReuthFs\Applications\puzzlesoft\hospital_avotfiles\WoundsPics-1\IMG_4927.JPG"/>
    <n v="11"/>
    <d v="2016-05-02T09:45:05"/>
    <n v="2"/>
    <x v="0"/>
    <x v="11"/>
    <s v="C"/>
    <s v="ראש אחורי"/>
    <d v="2016-04-27T00:00:00"/>
    <s v="לא"/>
    <s v="סגור"/>
    <n v="68033059"/>
    <s v="אביבה"/>
    <s v="אלמוג"/>
    <s v="נקבה"/>
    <d v="1961-10-05T00:00:00"/>
    <n v="56590"/>
    <s v="IMG_4927.JPG"/>
  </r>
  <r>
    <n v="76034"/>
    <d v="2016-05-02T00:00:00"/>
    <n v="2"/>
    <n v="1.5"/>
    <n v="2"/>
    <s v="1-הפרשה סרוטית"/>
    <s v="בינונית"/>
    <s v="אדום-רקמת גרנולציה"/>
    <n v="3"/>
    <s v="מרכז תחום פצע"/>
    <s v="מזרון סטטי לפיזור לחץ,כריות תמיכה לגוף,סדיניה (רביעיה) למניעת חיכוך"/>
    <s v="טיפול :הרטבות NACL0,9%  שלוש פעמים ביום, מסביב לפצע להגנת העור מריחה BABY PASTA."/>
    <s v="\\mc-srvfiles\ReuthFs\Applications\puzzlesoft\hospital_avotfiles\WoundsPics-1\IMG_4931.JPG"/>
    <n v="9"/>
    <d v="2016-05-02T11:52:21"/>
    <n v="1"/>
    <x v="0"/>
    <x v="0"/>
    <s v="C"/>
    <m/>
    <d v="2016-03-12T00:00:00"/>
    <s v="לא"/>
    <s v="סגור"/>
    <n v="57861015"/>
    <s v="משה"/>
    <s v="גביזון"/>
    <s v="זכר"/>
    <d v="1962-08-31T00:00:00"/>
    <n v="56064"/>
    <s v="IMG_4931.JPG"/>
  </r>
  <r>
    <n v="76036"/>
    <d v="2016-05-02T00:00:00"/>
    <n v="3.5"/>
    <n v="2.5"/>
    <n v="0.1"/>
    <s v="0-ללא הפרשה"/>
    <s v="ללא הפרשה"/>
    <s v="משולב"/>
    <n v="2"/>
    <s v="מרכז תחום פצע"/>
    <s v="מזרון סטטי לפיזור לחץ,כריות תמיכה לגוף,סדיניה (רביעיה) למניעת חיכוך"/>
    <s v="טיפול : CR.BIAFINE   מסביב פצע אודם סימני פטרת  מריחה  CR.CLOTRIMAZOL  . במיטה הגבלה לשכב על הגב , בישבה על כיסא גלגלים כרית  מתאימה לפצי לחץ."/>
    <s v="\\mc-srvfiles\ReuthFs\Applications\puzzlesoft\hospital_avotfiles\WoundsPics-1\IMG_4933.JPG"/>
    <n v="11"/>
    <d v="2016-05-02T12:03:28"/>
    <n v="1"/>
    <x v="0"/>
    <x v="1"/>
    <s v="R"/>
    <s v="עכוז צד ימין"/>
    <d v="2016-04-09T00:00:00"/>
    <s v="לא"/>
    <s v="סגור"/>
    <n v="20305488"/>
    <s v="מיכאיל"/>
    <s v="אבו גזאלה"/>
    <s v="זכר"/>
    <d v="1937-05-15T00:00:00"/>
    <n v="56394"/>
    <s v="IMG_4933.JPG"/>
  </r>
  <r>
    <n v="76039"/>
    <d v="2016-05-02T00:00:00"/>
    <n v="1"/>
    <n v="1"/>
    <n v="0.2"/>
    <s v="1-הפרשה סרוטית"/>
    <s v="קטנה"/>
    <m/>
    <n v="2"/>
    <s v="מרכז תחום פצע"/>
    <s v="מזרון סטטי לפיזור לחץ,כריות תמיכה לגוף,סדיניה (רביעיה) למניעת חיכוך"/>
    <s v="צלקת ישן נפתח ,טיפול BIAFIN פעמיים ביום."/>
    <s v="\\mc-srvfiles\ReuthFs\Applications\puzzlesoft\hospital_avotfiles\WoundsPics-1\IMG_4935.JPG"/>
    <n v="4"/>
    <d v="2016-05-02T12:19:42"/>
    <n v="3"/>
    <x v="0"/>
    <x v="0"/>
    <s v="C"/>
    <m/>
    <d v="2016-05-02T00:00:00"/>
    <s v="כן"/>
    <s v="פעיל"/>
    <n v="50920339"/>
    <s v="חוה"/>
    <s v="וכהולדר"/>
    <s v="נקבה"/>
    <d v="1951-12-17T00:00:00"/>
    <n v="23872"/>
    <s v="IMG_4935.JPG"/>
  </r>
  <r>
    <n v="76038"/>
    <d v="2016-05-02T00:00:00"/>
    <n v="8"/>
    <n v="6"/>
    <n v="5"/>
    <s v="5-הפרשה מוגלתית רבה"/>
    <s v="גדולה"/>
    <s v="משולב"/>
    <n v="4"/>
    <s v="מרכז תחום פצע"/>
    <s v="מזרון סטטי לפיזור לחץ,כריות תמיכה לגוף,סדיניה (רביעיה) למניעת חיכוך"/>
    <s v="טיפול : הרטבות עם COLIRACIN פעמיים ביום, לפי טיפול בבוקר שטיפה עם מי חמצן, להגנת בעור מסביב לפצע מריחה BABY PAST."/>
    <s v="\\mc-srvfiles\ReuthFs\Applications\puzzlesoft\hospital_avotfiles\WoundsPics-1\IMG_4937.JPG"/>
    <n v="16"/>
    <d v="2016-05-02T12:12:58"/>
    <n v="1"/>
    <x v="0"/>
    <x v="0"/>
    <s v="C"/>
    <m/>
    <d v="2016-04-08T00:00:00"/>
    <s v="לא"/>
    <s v="פעיל"/>
    <n v="51688265"/>
    <s v="בנימין"/>
    <s v="בר עם"/>
    <s v="זכר"/>
    <d v="1953-01-06T00:00:00"/>
    <n v="56391"/>
    <s v="IMG_4937.JPG"/>
  </r>
  <r>
    <n v="76044"/>
    <d v="2016-05-02T00:00:00"/>
    <n v="6"/>
    <n v="4"/>
    <n v="0"/>
    <s v="1-הפרשה סרוטית"/>
    <s v="בינונית"/>
    <s v="משולב"/>
    <n v="4"/>
    <s v="מרכז תחום פצע"/>
    <s v="מזרון סטטי לפיזור לחץ,כריות תמיכה לגוף,סדיניה (רביעיה) למניעת חיכוך"/>
    <s v="החמרה במצב פצע עם חלק נקרוטי ברוב הפצע ממשיכים הרטבות עם HARTMAN"/>
    <s v="\\mc-srvfiles\ReuthFs\Applications\puzzlesoft\hospital_avotfiles\WoundsPics-1\IMG_4940.JPG"/>
    <n v="14"/>
    <d v="2016-05-02T12:38:59"/>
    <n v="1"/>
    <x v="0"/>
    <x v="1"/>
    <s v="R"/>
    <s v="עכוז מצד ימין"/>
    <d v="2016-03-16T00:00:00"/>
    <s v="כן"/>
    <s v="פעיל"/>
    <n v="52523073"/>
    <s v="סוהיילה"/>
    <s v="אבו חיט"/>
    <s v="נקבה"/>
    <d v="1954-06-20T00:00:00"/>
    <n v="55689"/>
    <s v="IMG_4940.JPG"/>
  </r>
  <r>
    <n v="76045"/>
    <d v="2016-05-02T00:00:00"/>
    <n v="1"/>
    <n v="1"/>
    <n v="0"/>
    <s v="4-הפרשה מוגלתית מעטה"/>
    <s v="גדולה"/>
    <s v="משולב"/>
    <n v="3"/>
    <s v="מרכז תחום פצע"/>
    <s v="מזרון סטטי לפיזור לחץ,כריות תמיכה לגוף,סדיניה (רביעיה) למניעת חיכוך"/>
    <s v="פצע במצב שיפור ניקר  ממשיכים  טיפול מקומי בקולירצין מסביב לפפצע הוסף CR DERMACOL  "/>
    <s v="\\mc-srvfiles\ReuthFs\Applications\puzzlesoft\hospital_avotfiles\WoundsPics-1\IMG_4941.JPG"/>
    <n v="9"/>
    <d v="2016-05-02T12:40:17"/>
    <n v="1"/>
    <x v="0"/>
    <x v="17"/>
    <s v="R"/>
    <s v="כף רגל ימין"/>
    <d v="2015-12-15T00:00:00"/>
    <s v="כן"/>
    <s v="סגור"/>
    <n v="8886194"/>
    <s v="אליהו"/>
    <s v="ברכה"/>
    <s v="זכר"/>
    <d v="1936-12-15T00:00:00"/>
    <n v="54289"/>
    <s v="IMG_4941.JPG"/>
  </r>
  <r>
    <n v="76047"/>
    <d v="2016-05-02T00:00:00"/>
    <n v="4"/>
    <n v="4"/>
    <n v="0"/>
    <s v="4-הפרשה מוגלתית מעטה"/>
    <s v="קטנה"/>
    <s v="משולב"/>
    <n v="3"/>
    <s v="מרכז תחום פצע"/>
    <s v="מזרון סטטי לפיזור לחץ,כריות תמיכה לגוף,סדיניה (רביעיה) למניעת חיכוך"/>
    <s v="פצע  במצב שיפור פחות הפרשות  ממשיכים טיפול עם COLIRACIN*3"/>
    <s v="\\mc-srvfiles\ReuthFs\Applications\puzzlesoft\hospital_avotfiles\WoundsPics-1\IMG_4944.JPG"/>
    <n v="13"/>
    <d v="2016-05-02T12:42:00"/>
    <n v="1"/>
    <x v="0"/>
    <x v="17"/>
    <s v="L"/>
    <s v="כף רגל שמאל צד לטרלי"/>
    <d v="2016-02-05T00:00:00"/>
    <s v="כן"/>
    <s v="סגור"/>
    <n v="3006087"/>
    <s v="מטה"/>
    <s v="רייס"/>
    <s v="נקבה"/>
    <d v="1924-06-28T00:00:00"/>
    <n v="54382"/>
    <s v="IMG_4944.JPG"/>
  </r>
  <r>
    <n v="76046"/>
    <d v="2016-05-02T00:00:00"/>
    <n v="3"/>
    <n v="3"/>
    <n v="0.5"/>
    <s v="0-ללא הפרשה"/>
    <s v="ללא הפרשה"/>
    <s v="אדום-רקמת גרנולציה"/>
    <n v="3"/>
    <s v="מרכז תחום פצע"/>
    <s v="מזרון סטטי לפיזור לחץ,כריות תמיכה לגוף,סדיניה (רביעיה) למניעת חיכוך"/>
    <s v="פצע ללא שינוי  עם סימני היפרגרנולציה מסביב לפצע  ממשיכים טיפול לAQUASELL*1"/>
    <s v="\\mc-srvfiles\ReuthFs\Applications\puzzlesoft\hospital_avotfiles\WoundsPics-1\IMG_4945.JPG"/>
    <n v="10"/>
    <d v="2016-05-02T12:40:52"/>
    <n v="2"/>
    <x v="0"/>
    <x v="1"/>
    <s v="C"/>
    <m/>
    <d v="2015-05-18T00:00:00"/>
    <s v="לא"/>
    <s v="פעיל"/>
    <n v="58056417"/>
    <s v="יורם"/>
    <s v="דמרי"/>
    <s v="זכר"/>
    <d v="1963-03-22T00:00:00"/>
    <n v="51890"/>
    <s v="IMG_4945.JPG"/>
  </r>
  <r>
    <n v="76163"/>
    <d v="2016-05-11T00:00:00"/>
    <n v="0.4"/>
    <n v="0.3"/>
    <n v="0.1"/>
    <s v="0-ללא הפרשה"/>
    <s v="ללא הפרשה"/>
    <s v="משולב"/>
    <n v="2"/>
    <s v="מרכז תחום פצע"/>
    <s v="מזרון סטטי לפיזור לחץ,כריות תמיכה לגוף,סדיניה (רביעיה) למניעת חיכוך"/>
    <s v="הוחלף טיפול לCR.BIAFINE"/>
    <s v="\\mc-srvfiles\ReuthFs\Applications\puzzlesoft\hospital_avotfiles\WoundsPics-1\IMG_4947.JPG"/>
    <n v="4"/>
    <d v="2016-05-11T19:38:23"/>
    <n v="2"/>
    <x v="0"/>
    <x v="2"/>
    <s v="R"/>
    <s v="אוזן ימין בדרגה 2-3"/>
    <d v="2016-04-30T00:00:00"/>
    <s v="לא"/>
    <s v="סגור"/>
    <n v="12082863"/>
    <s v="נחמה"/>
    <s v="קרקובסקי"/>
    <s v="נקבה"/>
    <d v="1929-05-14T00:00:00"/>
    <n v="56598"/>
    <s v="IMG_4947.JPG"/>
  </r>
  <r>
    <n v="76162"/>
    <d v="2016-05-11T00:00:00"/>
    <n v="0"/>
    <n v="0"/>
    <n v="0"/>
    <s v="0-ללא הפרשה"/>
    <s v="ללא הפרשה"/>
    <m/>
    <n v="3"/>
    <m/>
    <m/>
    <m/>
    <s v="\\mc-srvfiles\ReuthFs\Applications\puzzlesoft\hospital_avotfiles\WoundsPics-1\IMG_4949.JPG"/>
    <n v="0"/>
    <d v="2016-05-11T19:36:15"/>
    <n v="3"/>
    <x v="0"/>
    <x v="2"/>
    <s v="L"/>
    <s v="אוזן  שמאל  בדרגה 2-3"/>
    <d v="2016-04-30T00:00:00"/>
    <s v="לא"/>
    <s v="סגור"/>
    <n v="12082863"/>
    <s v="נחמה"/>
    <s v="קרקובסקי"/>
    <s v="נקבה"/>
    <d v="1929-05-14T00:00:00"/>
    <n v="56598"/>
    <s v="IMG_4949.JPG"/>
  </r>
  <r>
    <n v="76153"/>
    <d v="2016-05-11T00:00:00"/>
    <n v="4"/>
    <n v="2"/>
    <n v="0.3"/>
    <s v="0-ללא הפרשה"/>
    <s v="ללא הפרש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4956.JPG"/>
    <n v="10"/>
    <d v="2016-05-11T18:44:43"/>
    <n v="1"/>
    <x v="0"/>
    <x v="1"/>
    <s v="C"/>
    <s v="סכרום"/>
    <d v="2016-04-23T00:00:00"/>
    <s v="לא"/>
    <s v="פעיל"/>
    <n v="727447189"/>
    <s v="MIKHAIL"/>
    <s v="KISELEV"/>
    <s v="זכר"/>
    <d v="1986-06-18T00:00:00"/>
    <n v="56541"/>
    <s v="IMG_4956.JPG"/>
  </r>
  <r>
    <n v="76213"/>
    <d v="2016-05-17T00:00:00"/>
    <n v="2.5"/>
    <n v="2.5"/>
    <n v="2"/>
    <s v="4-הפרשה מוגלתית מעטה"/>
    <s v="בינונית"/>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960.JPG"/>
    <n v="12"/>
    <d v="2016-05-17T06:39:45"/>
    <n v="1"/>
    <x v="0"/>
    <x v="0"/>
    <s v="C"/>
    <m/>
    <d v="2016-02-10T00:00:00"/>
    <s v="לא"/>
    <s v="סגור"/>
    <n v="39799705"/>
    <s v="יעקב"/>
    <s v="סבג"/>
    <s v="זכר"/>
    <d v="1984-08-13T00:00:00"/>
    <n v="56060"/>
    <s v="IMG_4960.JPG"/>
  </r>
  <r>
    <n v="76210"/>
    <d v="2016-05-17T00:00:00"/>
    <n v="3.5"/>
    <n v="3"/>
    <n v="0"/>
    <s v="2-הפרשה סרו דמית"/>
    <s v="בינונית"/>
    <s v="משולב"/>
    <n v="3"/>
    <s v="מרכז תחום פצע"/>
    <s v="מזרון סטטי לפיזור לחץ,כרית הושבה מתקדמת לכס''ג,כריות תמיכה לגוף,סדיניה (רביעיה) למניעת חיכוך"/>
    <s v="טופל בPOLYMEM X2/D"/>
    <s v="\\mc-srvfiles\ReuthFs\Applications\puzzlesoft\hospital_avotfiles\WoundsPics-1\IMG_4962.JPG"/>
    <n v="13"/>
    <d v="2016-05-17T06:30:40"/>
    <n v="1"/>
    <x v="0"/>
    <x v="1"/>
    <s v="C"/>
    <m/>
    <d v="2015-11-01T00:00:00"/>
    <s v="כן"/>
    <s v="סגור"/>
    <n v="28940104"/>
    <s v="יצחק"/>
    <s v="כספי"/>
    <s v="זכר"/>
    <d v="1971-10-10T00:00:00"/>
    <n v="22959"/>
    <s v="IMG_4962.JPG"/>
  </r>
  <r>
    <n v="76262"/>
    <d v="2016-05-20T00:00:00"/>
    <n v="0"/>
    <n v="0"/>
    <n v="0"/>
    <s v="0-ללא הפרשה"/>
    <s v="ללא הפרשה"/>
    <m/>
    <n v="2"/>
    <m/>
    <m/>
    <m/>
    <s v="\\mc-srvfiles\ReuthFs\Applications\puzzlesoft\hospital_avotfiles\WoundsPics-1\IMG_4966.JPG"/>
    <n v="0"/>
    <d v="2016-05-20T01:50:03"/>
    <n v="2"/>
    <x v="0"/>
    <x v="11"/>
    <s v="C"/>
    <s v="מרכז של עורף"/>
    <d v="2016-05-07T00:00:00"/>
    <s v="לא"/>
    <s v="סגור"/>
    <s v="FB930130"/>
    <s v="MYKOLA"/>
    <s v="KULITKA"/>
    <s v="זכר"/>
    <d v="1971-06-16T00:00:00"/>
    <n v="56691"/>
    <s v="IMG_4966.JPG"/>
  </r>
  <r>
    <n v="76106"/>
    <d v="2016-05-09T00:00:00"/>
    <n v="3.5"/>
    <n v="2"/>
    <n v="0"/>
    <s v="0-ללא הפרשה"/>
    <s v="ללא הפרשה"/>
    <s v="משולב"/>
    <n v="3"/>
    <s v="מרכז תחום פצע"/>
    <s v="מזרון סטטי לפיזור לחץ,כריות תמיכה לגוף,סדיניה (רביעיה) למניעת חיכוך"/>
    <s v="פצע בצבע משולב בכף רגל שמאל ללא הפרשות מטופלת בהרטבות HARTMAN*3"/>
    <s v="\\mc-srvfiles\ReuthFs\Applications\puzzlesoft\hospital_avotfiles\WoundsPics-1\IMG_4973.JPG"/>
    <n v="10"/>
    <d v="2016-05-09T12:32:38"/>
    <n v="3"/>
    <x v="0"/>
    <x v="17"/>
    <s v="L"/>
    <s v="באספקט הלטרלי"/>
    <d v="2015-10-10T00:00:00"/>
    <s v="לא"/>
    <s v="פעיל"/>
    <n v="4763066"/>
    <s v="חנה"/>
    <s v="בסל"/>
    <s v="נקבה"/>
    <d v="1930-01-10T00:00:00"/>
    <n v="53803"/>
    <s v="IMG_4973.JPG"/>
  </r>
  <r>
    <n v="76100"/>
    <d v="2016-05-09T00:00:00"/>
    <n v="11"/>
    <n v="7"/>
    <n v="0.3"/>
    <s v="0-ללא הפרשה"/>
    <s v="ללא הפרשה"/>
    <s v="שחור-רקמה נקרוטית יבשה"/>
    <n v="4"/>
    <s v="מרכז תחום פצע"/>
    <s v="מזרון סטטי לפיזור לחץ,כריות תמיכה לגוף,סדיניה (רביעיה) למניעת חיכוך"/>
    <s v="פצע בצבע שחור עם רקמת נקרוטית יבשה מטופלת בהרטבות HARTMAN*3"/>
    <s v="\\mc-srvfiles\ReuthFs\Applications\puzzlesoft\hospital_avotfiles\WoundsPics-1\IMG_4976.JPG"/>
    <n v="14"/>
    <d v="2016-05-09T12:29:23"/>
    <n v="2"/>
    <x v="0"/>
    <x v="17"/>
    <s v="R"/>
    <m/>
    <d v="2015-10-10T00:00:00"/>
    <s v="לא"/>
    <s v="פעיל"/>
    <n v="4763066"/>
    <s v="חנה"/>
    <s v="בסל"/>
    <s v="נקבה"/>
    <d v="1930-01-10T00:00:00"/>
    <n v="53803"/>
    <s v="IMG_4976.JPG"/>
  </r>
  <r>
    <n v="76113"/>
    <d v="2016-05-09T00:00:00"/>
    <n v="4"/>
    <n v="2"/>
    <n v="0"/>
    <s v="0-ללא הפרשה"/>
    <s v="ללא הפרשה"/>
    <s v="שחור-רקמה נקרוטית יבשה"/>
    <n v="4"/>
    <s v="מרכז תחום פצע"/>
    <s v="מזרון סטטי לפיזור לחץ,כריות תמיכה לגוף,סדיניה (רביעיה) למניעת חיכוך"/>
    <s v="פצע בפטישון של כף רגל שמאל עם רקמת נקרוטי בגודל4*2 מטופלת בהרטבות HARTMAN*3"/>
    <s v="\\mc-srvfiles\ReuthFs\Applications\puzzlesoft\hospital_avotfiles\WoundsPics-1\IMG_4977.JPG"/>
    <n v="11"/>
    <d v="2016-05-09T12:38:44"/>
    <n v="8"/>
    <x v="0"/>
    <x v="17"/>
    <s v="R"/>
    <s v="כף רגל שמאל- פטישון"/>
    <d v="2016-05-07T00:00:00"/>
    <s v="לא"/>
    <s v="פעיל"/>
    <n v="4763066"/>
    <s v="חנה"/>
    <s v="בסל"/>
    <s v="נקבה"/>
    <d v="1930-01-10T00:00:00"/>
    <n v="56692"/>
    <s v="IMG_4977.JPG"/>
  </r>
  <r>
    <n v="76108"/>
    <d v="2016-05-09T00:00:00"/>
    <n v="2"/>
    <n v="2"/>
    <n v="0"/>
    <s v="0-ללא הפרשה"/>
    <s v="ללא הפרשה"/>
    <s v="ורוד-רקמת אפיטל"/>
    <n v="2"/>
    <s v="מרכז תחום פצע"/>
    <s v="מזרון סטטי לפיזור לחץ,כריות תמיכה לגוף,סדיניה (רביעיה) למניעת חיכוך"/>
    <s v="פצע בטרוכנטר שמאל צבע ורוד ללא הפרשות מטופלת בCR BIAFINE*2"/>
    <s v="\\mc-srvfiles\ReuthFs\Applications\puzzlesoft\hospital_avotfiles\WoundsPics-1\IMG_4979.JPG"/>
    <n v="7"/>
    <d v="2016-05-09T12:34:55"/>
    <n v="7"/>
    <x v="0"/>
    <x v="3"/>
    <s v="L"/>
    <s v="טרוכנטר שמאל"/>
    <d v="2016-05-07T00:00:00"/>
    <s v="לא"/>
    <s v="סגור"/>
    <n v="4763066"/>
    <s v="חנה"/>
    <s v="בסל"/>
    <s v="נקבה"/>
    <d v="1930-01-10T00:00:00"/>
    <n v="56692"/>
    <s v="IMG_4979.JPG"/>
  </r>
  <r>
    <n v="76097"/>
    <d v="2016-05-09T00:00:00"/>
    <n v="8"/>
    <n v="8"/>
    <n v="0.5"/>
    <s v="0-ללא הפרשה"/>
    <s v="ללא הפרשה"/>
    <s v="צהוב-רקמה נקרוטית רכה,צמיגה"/>
    <n v="4"/>
    <s v="מרכז תחום פצע"/>
    <s v="מזרון סטטי לפיזור לחץ,כריות תמיכה לגוף,סדיניה (רביעיה) למניעת חיכוך"/>
    <s v="פצע בסקרום נקרוטי ללא הפרשה מטופלת בהרטבות HARTMAN*3  "/>
    <s v="\\mc-srvfiles\ReuthFs\Applications\puzzlesoft\hospital_avotfiles\WoundsPics-1\IMG_4981.JPG"/>
    <n v="13"/>
    <d v="2016-05-09T12:26:44"/>
    <n v="1"/>
    <x v="0"/>
    <x v="0"/>
    <s v="C"/>
    <m/>
    <d v="2015-10-10T00:00:00"/>
    <s v="לא"/>
    <s v="פעיל"/>
    <n v="4763066"/>
    <s v="חנה"/>
    <s v="בסל"/>
    <s v="נקבה"/>
    <d v="1930-01-10T00:00:00"/>
    <n v="53803"/>
    <s v="IMG_4981.JPG"/>
  </r>
  <r>
    <n v="76096"/>
    <d v="2016-05-09T00:00:00"/>
    <n v="7"/>
    <n v="5"/>
    <n v="0.5"/>
    <s v="4-הפרשה מוגלתית מעטה"/>
    <s v="קטנה"/>
    <s v="משולב"/>
    <n v="4"/>
    <s v="מרכז תחום פצע"/>
    <s v="מזרון סטטי לפיזור לחץ,כריות תמיכה לגוף,סדיניה (רביעיה) למניעת חיכוך"/>
    <s v="החמרה במצב הפצע חלק נקרוטי בצד לטרלי  כיס של פצע בשעה 3  רוחב לפחות 5ס''ם שונה טיפול לשטיפת עם מי חמצן*1 אחרכך הרטבות HARTMAN*3"/>
    <s v="\\mc-srvfiles\ReuthFs\Applications\puzzlesoft\hospital_avotfiles\WoundsPics-1\IMG_4984.JPG"/>
    <n v="14"/>
    <d v="2016-05-09T10:32:02"/>
    <n v="1"/>
    <x v="0"/>
    <x v="17"/>
    <s v="L"/>
    <s v="כף רגל שמאל צד לטרלי"/>
    <d v="2016-02-05T00:00:00"/>
    <s v="כן"/>
    <s v="סגור"/>
    <n v="3006087"/>
    <s v="מטה"/>
    <s v="רייס"/>
    <s v="נקבה"/>
    <d v="1924-06-28T00:00:00"/>
    <n v="54382"/>
    <s v="IMG_4984.JPG"/>
  </r>
  <r>
    <n v="76123"/>
    <d v="2016-05-09T00:00:00"/>
    <n v="1"/>
    <n v="1"/>
    <n v="0.2"/>
    <s v="1-הפרשה סרוטית"/>
    <s v="קטנה"/>
    <s v="משולב"/>
    <n v="2"/>
    <s v="מרכז תחום פצע"/>
    <s v="מזרון סטטי לפיזור לחץ"/>
    <s v="פצע משולב ריקמה נקרוטי צהוב ושחור. טיפול הרטבות NACL 0,9% שלוש פעמיים ביום."/>
    <s v="\\mc-srvfiles\ReuthFs\Applications\puzzlesoft\hospital_avotfiles\WoundsPics-1\IMG_4986.JPG"/>
    <n v="7"/>
    <d v="2016-05-09T12:48:36"/>
    <n v="2"/>
    <x v="0"/>
    <x v="2"/>
    <s v="R"/>
    <m/>
    <d v="2016-05-09T00:00:00"/>
    <s v="כן"/>
    <s v="סגור"/>
    <n v="48952766"/>
    <s v="דב"/>
    <s v="שנף"/>
    <s v="זכר"/>
    <d v="1945-04-26T00:00:00"/>
    <n v="56241"/>
    <s v="IMG_4986.JPG"/>
  </r>
  <r>
    <n v="76109"/>
    <d v="2016-05-09T00:00:00"/>
    <n v="1"/>
    <n v="0.5"/>
    <n v="0.1"/>
    <s v="1-הפרשה סרוטית"/>
    <s v="קטנה"/>
    <s v="משולב"/>
    <n v="2"/>
    <s v="מרכז תחום פצע"/>
    <s v="מזרון סטטי לפיזור לחץ,כריות ראש - פיזור לחץ"/>
    <s v="טיפול מריחה CR. SILVEROL פעמיים ביום."/>
    <s v="\\mc-srvfiles\ReuthFs\Applications\puzzlesoft\hospital_avotfiles\WoundsPics-1\IMG_4987.JPG"/>
    <n v="6"/>
    <d v="2016-05-09T12:35:31"/>
    <n v="2"/>
    <x v="0"/>
    <x v="2"/>
    <s v="R"/>
    <m/>
    <d v="2016-05-09T00:00:00"/>
    <s v="כן"/>
    <s v="פעיל"/>
    <n v="51688265"/>
    <s v="בנימין"/>
    <s v="בר עם"/>
    <s v="זכר"/>
    <d v="1953-01-06T00:00:00"/>
    <n v="56391"/>
    <s v="IMG_4987.JPG"/>
  </r>
  <r>
    <n v="76110"/>
    <d v="2016-05-09T00:00:00"/>
    <n v="1.5"/>
    <n v="0.5"/>
    <n v="0.1"/>
    <s v="1-הפרשה סרוטית"/>
    <s v="קטנה"/>
    <s v="משולב"/>
    <n v="2"/>
    <s v="מרכז תחום פצע"/>
    <s v="מזרון סטטי לפיזור לחץ,כריות ראש - פיזור לחץ"/>
    <s v="טיפול: מריחה CR. SILVEROL פעמיים ביום."/>
    <s v="\\mc-srvfiles\ReuthFs\Applications\puzzlesoft\hospital_avotfiles\WoundsPics-1\IMG_4990.JPG"/>
    <n v="7"/>
    <d v="2016-05-09T12:37:25"/>
    <n v="3"/>
    <x v="0"/>
    <x v="2"/>
    <s v="L"/>
    <m/>
    <d v="2016-05-09T00:00:00"/>
    <s v="כן"/>
    <s v="פעיל"/>
    <n v="51688265"/>
    <s v="בנימין"/>
    <s v="בר עם"/>
    <s v="זכר"/>
    <d v="1953-01-06T00:00:00"/>
    <n v="56391"/>
    <s v="IMG_4990.JPG"/>
  </r>
  <r>
    <n v="76175"/>
    <d v="2016-05-16T00:00:00"/>
    <n v="1"/>
    <n v="1"/>
    <n v="0.2"/>
    <s v="0-ללא הפרשה"/>
    <s v="ללא הפרשה"/>
    <s v="משולב"/>
    <n v="3"/>
    <s v="מרכז תחום פצע"/>
    <s v="מזרון סטטי לפיזור לחץ,כרית הושבה מתקדמת לכס''ג,כריות תמיכה לגוף,כריות ראש - פיזור לחץ,סדיניה (רביעיה) למניעת חיכוך"/>
    <s v="הבוקר הפצע ניבדק עי'  קוסטיה, וצולם. קוטר קטן עדיין במרכז רקמת פיברין ומסביב אודם המשך הרטבות עם SOL.HARTMAN X3 ומסביב DERMAGRAN PASTA X3."/>
    <s v="\\mc-srvfiles\ReuthFs\Applications\puzzlesoft\hospital_avotfiles\WoundsPics-1\IMG_4992.JPG"/>
    <n v="6"/>
    <d v="2016-05-16T09:53:22"/>
    <n v="1"/>
    <x v="1"/>
    <x v="7"/>
    <s v="R"/>
    <s v="קרסול ימין"/>
    <d v="2016-03-26T00:00:00"/>
    <s v="לא"/>
    <s v="פעיל"/>
    <n v="4218855"/>
    <s v="ויויאנה"/>
    <s v="איסקוף"/>
    <s v="נקבה"/>
    <d v="1932-12-16T00:00:00"/>
    <n v="56222"/>
    <s v="IMG_4992.JPG"/>
  </r>
  <r>
    <n v="76215"/>
    <d v="2016-05-17T00:00:00"/>
    <n v="1"/>
    <n v="1"/>
    <n v="0"/>
    <s v="1-הפרשה סרוטית"/>
    <s v="קטנה"/>
    <s v="משולב"/>
    <n v="2"/>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4996.JPG"/>
    <n v="7"/>
    <d v="2016-05-17T06:49:36"/>
    <n v="2"/>
    <x v="0"/>
    <x v="16"/>
    <s v="L"/>
    <m/>
    <d v="2016-05-10T00:00:00"/>
    <s v="כן"/>
    <s v="סגור"/>
    <n v="36370260"/>
    <s v="קרן"/>
    <s v="אלתר"/>
    <s v="נקבה"/>
    <d v="1979-09-23T00:00:00"/>
    <n v="56208"/>
    <s v="IMG_4996.JPG"/>
  </r>
  <r>
    <n v="76228"/>
    <d v="2016-05-17T00:00:00"/>
    <n v="6.5"/>
    <n v="3"/>
    <n v="0"/>
    <s v="0-ללא הפרשה"/>
    <s v="ללא הפרשה"/>
    <s v="משולב"/>
    <n v="3"/>
    <m/>
    <m/>
    <s v="בשיפור. פצע עם דמרקציה .נמשיך טיפול מקומי - SILVEROL.  "/>
    <s v="\\mc-srvfiles\ReuthFs\Applications\puzzlesoft\hospital_avotfiles\WoundsPics-1\IMG_4997.JPG"/>
    <n v="12"/>
    <d v="2016-05-17T11:59:09"/>
    <n v="4"/>
    <x v="4"/>
    <x v="34"/>
    <s v="R"/>
    <s v="חלק פנימי"/>
    <d v="2016-04-27T00:00:00"/>
    <s v="לא"/>
    <s v="סגור"/>
    <n v="68033059"/>
    <s v="אביבה"/>
    <s v="אלמוג"/>
    <s v="נקבה"/>
    <d v="1961-10-05T00:00:00"/>
    <n v="56590"/>
    <s v="IMG_4997.JPG"/>
  </r>
  <r>
    <n v="76222"/>
    <d v="2016-05-17T00:00:00"/>
    <n v="1"/>
    <n v="0.5"/>
    <n v="0"/>
    <s v="0-ללא הפרשה"/>
    <s v="ללא הפרשה"/>
    <s v="משולב"/>
    <n v="3"/>
    <s v="מרכז תחום פצע"/>
    <s v="מזרון סטטי לפיזור לחץ,כריות תמיכה לגוף,סדיניה (רביעיה) למניעת חיכוך"/>
    <s v="פצע בהחמרה. שונה טיפול מקומי הרטבות SOL.NA.CL.0.9%"/>
    <s v="\\mc-srvfiles\ReuthFs\Applications\puzzlesoft\hospital_avotfiles\WoundsPics-1\IMG_4999.JPG"/>
    <n v="5"/>
    <d v="2016-05-17T10:52:49"/>
    <n v="3"/>
    <x v="0"/>
    <x v="0"/>
    <s v="C"/>
    <m/>
    <d v="2016-04-04T00:00:00"/>
    <s v="כן"/>
    <s v="פעיל"/>
    <n v="8918534"/>
    <s v="ברוריה"/>
    <s v="אבני"/>
    <s v="נקבה"/>
    <d v="1937-10-20T00:00:00"/>
    <n v="56102"/>
    <s v="IMG_4999.JPG"/>
  </r>
  <r>
    <n v="76207"/>
    <d v="2016-05-16T00:00:00"/>
    <n v="8"/>
    <n v="7"/>
    <n v="2"/>
    <s v="4-הפרשה מוגלתית מעטה"/>
    <s v="גדולה"/>
    <s v="משולב"/>
    <n v="4"/>
    <s v="מרכז תחום פצע"/>
    <s v="מזרון סטטי לפיזור לחץ,כריות תמיכה לגוף"/>
    <s v="המשך טיפול עם הרטבות HARTMAN שלוש פעמים ביום, מסביב לפצע מריחה עם  BIAFINE + CR.CLOTRIMAZOL  ו שטיפת עם מי חמצן  בבוקר."/>
    <s v="\\mc-srvfiles\ReuthFs\Applications\puzzlesoft\hospital_avotfiles\WoundsPics-1\IMG_5002.JPG"/>
    <n v="16"/>
    <d v="2016-05-16T18:55:43"/>
    <n v="1"/>
    <x v="0"/>
    <x v="1"/>
    <s v="R"/>
    <m/>
    <d v="2016-03-26T00:00:00"/>
    <s v="לא"/>
    <s v="פעיל"/>
    <n v="48952766"/>
    <s v="דב"/>
    <s v="שנף"/>
    <s v="זכר"/>
    <d v="1945-04-26T00:00:00"/>
    <n v="56241"/>
    <s v="IMG_5002.JPG"/>
  </r>
  <r>
    <n v="76182"/>
    <d v="2016-05-16T00:00:00"/>
    <n v="7"/>
    <n v="5"/>
    <n v="0.5"/>
    <s v="4-הפרשה מוגלתית מעטה"/>
    <s v="קטנה"/>
    <s v="משולב"/>
    <n v="4"/>
    <s v="מרכז תחום פצע"/>
    <s v="מזרון סטטי לפיזור לחץ,כריות תמיכה לגוף,סדיניה (רביעיה) למניעת חיכוך"/>
    <s v="פצע לאחר הטריה עם פחות עודם ונפיחות מסביב לפצע שונה טיפול הרטבה של פצע עם HARTMAN*3 ולהחניס CURASALT לתוך כיס בשעה 3"/>
    <s v="\\mc-srvfiles\ReuthFs\Applications\puzzlesoft\hospital_avotfiles\WoundsPics-1\IMG_5004.JPG"/>
    <n v="14"/>
    <d v="2016-05-16T11:40:33"/>
    <n v="1"/>
    <x v="0"/>
    <x v="17"/>
    <s v="L"/>
    <s v="כף רגל שמאל צד לטרלי"/>
    <d v="2016-02-05T00:00:00"/>
    <s v="כן"/>
    <s v="סגור"/>
    <n v="3006087"/>
    <s v="מטה"/>
    <s v="רייס"/>
    <s v="נקבה"/>
    <d v="1924-06-28T00:00:00"/>
    <n v="54382"/>
    <s v="IMG_5004.JPG"/>
  </r>
  <r>
    <n v="76259"/>
    <d v="2016-05-19T00:00:00"/>
    <n v="9"/>
    <n v="9"/>
    <n v="0"/>
    <s v="2-הפרשה סרו דמית"/>
    <s v="בינונית"/>
    <s v="צהוב-רקמה נקרוטית רכה,צמיגה"/>
    <s v="לא ניתן להגדרה"/>
    <s v="מרכז תחום פצע,דיאטנית"/>
    <s v="מזרון סטטי לפיזור לחץ,כרית הושבה מתקדמת לכס''ג"/>
    <s v="בוצעה הטריה , הורדה של גלד שחור בעקב שמאל. טיפול מקומי בFLAMINAL"/>
    <s v="\\mc-srvfiles\ReuthFs\Applications\puzzlesoft\hospital_avotfiles\WoundsPics-1\IMG_5005.JPG"/>
    <n v="15"/>
    <d v="2016-05-19T22:13:41"/>
    <n v="3"/>
    <x v="0"/>
    <x v="4"/>
    <s v="R"/>
    <s v="עקב שמאל"/>
    <d v="2016-01-20T00:00:00"/>
    <s v="לא"/>
    <s v="סגור"/>
    <n v="16338048"/>
    <s v="חיותה ויקטוריה"/>
    <s v="גרינברג"/>
    <s v="נקבה"/>
    <d v="1958-10-25T00:00:00"/>
    <n v="55300"/>
    <s v="IMG_5005.JPG"/>
  </r>
  <r>
    <n v="76204"/>
    <d v="2016-05-16T00:00:00"/>
    <n v="7"/>
    <n v="5"/>
    <n v="1.5"/>
    <s v="1-הפרשה סרוטית"/>
    <s v="בינונית"/>
    <s v="אדום-רקמת גרנולציה"/>
    <n v="4"/>
    <s v="מרכז תחום פצע"/>
    <s v="מזרון סטטי לפיזור לחץ"/>
    <s v="טיפול הרטבות עם SOL HARTMAN שלוש פעמים ביום, מסביב לפצע   להגנת העור BABY PASTA.  נעשה  צילום פצע."/>
    <s v="\\mc-srvfiles\ReuthFs\Applications\puzzlesoft\hospital_avotfiles\WoundsPics-1\IMG_5010.JPG"/>
    <n v="14"/>
    <d v="2016-05-16T18:49:18"/>
    <n v="1"/>
    <x v="0"/>
    <x v="0"/>
    <s v="C"/>
    <m/>
    <d v="2015-11-17T00:00:00"/>
    <s v="לא"/>
    <s v="פעיל"/>
    <n v="10519726"/>
    <s v="מאיר"/>
    <s v="הלברטל"/>
    <s v="זכר"/>
    <d v="1929-12-05T00:00:00"/>
    <n v="54320"/>
    <s v="IMG_5010.JPG"/>
  </r>
  <r>
    <n v="76248"/>
    <d v="2016-05-19T00:00:00"/>
    <n v="0.8"/>
    <n v="0.8"/>
    <n v="0.1"/>
    <s v="1-הפרשה סרוטית"/>
    <s v="קטנה"/>
    <s v="אדום-רקמת גרנולציה"/>
    <n v="1"/>
    <m/>
    <m/>
    <s v="טיפול :חבישה  CR.SILVEROL פעמיים ביום.  נעשה  צילום  פצע ."/>
    <s v="\\mc-srvfiles\ReuthFs\Applications\puzzlesoft\hospital_avotfiles\WoundsPics-1\IMG_5013.JPG"/>
    <n v="3"/>
    <d v="2016-05-19T12:36:17"/>
    <n v="2"/>
    <x v="0"/>
    <x v="8"/>
    <s v="C"/>
    <m/>
    <d v="2015-10-11T00:00:00"/>
    <s v="כן"/>
    <s v="סגור"/>
    <n v="38113791"/>
    <s v="ליאור"/>
    <s v="דחבש"/>
    <s v="זכר"/>
    <d v="1986-05-21T00:00:00"/>
    <n v="15333"/>
    <s v="IMG_5013.JPG"/>
  </r>
  <r>
    <n v="76216"/>
    <d v="2016-05-17T00:00:00"/>
    <n v="1"/>
    <n v="1"/>
    <n v="0"/>
    <s v="0-ללא הפרשה"/>
    <s v="ללא הפרשה"/>
    <s v="ורוד-רקמת אפיטל"/>
    <n v="1"/>
    <m/>
    <m/>
    <m/>
    <s v="\\mc-srvfiles\ReuthFs\Applications\puzzlesoft\hospital_avotfiles\WoundsPics-1\IMG_5015.JPG"/>
    <n v="4"/>
    <d v="2016-05-17T09:43:37"/>
    <n v="1"/>
    <x v="0"/>
    <x v="4"/>
    <s v="R"/>
    <m/>
    <d v="2016-04-30T00:00:00"/>
    <s v="כן"/>
    <s v="פעיל"/>
    <n v="319170239"/>
    <s v="אלכסיי"/>
    <s v="גריבנקו"/>
    <s v="זכר"/>
    <d v="1929-02-21T00:00:00"/>
    <n v="56507"/>
    <s v="IMG_5015.JPG"/>
  </r>
  <r>
    <n v="76219"/>
    <d v="2016-05-17T00:00:00"/>
    <n v="5"/>
    <n v="3"/>
    <n v="0"/>
    <s v="1-הפרשה סרוטית"/>
    <s v="קטנה"/>
    <s v="אדום-רקמת גרנולציה"/>
    <n v="3"/>
    <s v="מרכז תחום פצע,דיאטנית"/>
    <s v="מזרון סטטי לפיזור לחץ,כריות ראש - פיזור לחץ"/>
    <s v="שינוי טיפול HYDROCOLL"/>
    <s v="\\mc-srvfiles\ReuthFs\Applications\puzzlesoft\hospital_avotfiles\WoundsPics-1\IMG_5016.JPG"/>
    <n v="12"/>
    <d v="2016-05-17T09:47:41"/>
    <n v="1"/>
    <x v="0"/>
    <x v="4"/>
    <s v="L"/>
    <m/>
    <d v="2016-05-10T00:00:00"/>
    <s v="לא"/>
    <s v="סגור"/>
    <n v="4492070"/>
    <s v="נורה"/>
    <s v="שאו"/>
    <s v="נקבה"/>
    <d v="1925-09-07T00:00:00"/>
    <n v="56740"/>
    <s v="IMG_5016.JPG"/>
  </r>
  <r>
    <n v="76220"/>
    <d v="2016-05-17T00:00:00"/>
    <n v="5"/>
    <n v="5"/>
    <n v="0"/>
    <s v="0-ללא הפרשה"/>
    <s v="ללא הפרשה"/>
    <s v="משולב"/>
    <n v="2"/>
    <s v="מרכז תחום פצע,דיאטנית"/>
    <s v="כריות ראש - פיזור לחץ"/>
    <s v="שינוי טיפול -DERMA GRAN -B"/>
    <s v="\\mc-srvfiles\ReuthFs\Applications\puzzlesoft\hospital_avotfiles\WoundsPics-1\IMG_5019.JPG"/>
    <n v="13"/>
    <d v="2016-05-17T09:49:06"/>
    <n v="2"/>
    <x v="0"/>
    <x v="1"/>
    <s v="C"/>
    <m/>
    <d v="2016-05-10T00:00:00"/>
    <s v="לא"/>
    <s v="סגור"/>
    <n v="4492070"/>
    <s v="נורה"/>
    <s v="שאו"/>
    <s v="נקבה"/>
    <d v="1925-09-07T00:00:00"/>
    <n v="56740"/>
    <s v="IMG_5019.JPG"/>
  </r>
  <r>
    <n v="76214"/>
    <d v="2016-05-17T00:00:00"/>
    <n v="7"/>
    <n v="4"/>
    <n v="0"/>
    <s v="0-ללא הפרשה"/>
    <s v="ללא הפרשה"/>
    <s v="שחור-רקמה נקרוטית יבשה"/>
    <s v="לא ניתן להגדרה"/>
    <s v="מרכז תחום פצע"/>
    <s v="מזרון סטטי לפיזור לחץ,כרית הושבה מתקדמת לכס''ג,כריות תמיכה לגוף"/>
    <s v="טופל  בPOLYDIN"/>
    <s v="\\mc-srvfiles\ReuthFs\Applications\puzzlesoft\hospital_avotfiles\WoundsPics-1\IMG_5020.JPG"/>
    <n v="14"/>
    <d v="2016-05-17T06:41:36"/>
    <n v="4"/>
    <x v="0"/>
    <x v="4"/>
    <s v="R"/>
    <m/>
    <d v="2016-04-25T00:00:00"/>
    <s v="כן"/>
    <s v="סגור"/>
    <n v="57271280"/>
    <s v="יחזקאל"/>
    <s v="סריקה"/>
    <s v="זכר"/>
    <d v="1962-01-01T00:00:00"/>
    <n v="2210"/>
    <s v="IMG_5020.JPG"/>
  </r>
  <r>
    <n v="76190"/>
    <d v="2016-05-16T00:00:00"/>
    <n v="0.3"/>
    <n v="0.3"/>
    <n v="3"/>
    <s v="1-הפרשה סרוטית"/>
    <s v="קטנה"/>
    <s v="אדום-רקמת גרנולציה"/>
    <n v="4"/>
    <s v="מרכז תחום פצע"/>
    <s v="מזרון סטטי לפיזור לחץ"/>
    <s v="GEL. FLAMINAL *1"/>
    <s v="\\mc-srvfiles\ReuthFs\Applications\puzzlesoft\hospital_avotfiles\WoundsPics-1\IMG_5023.JPG"/>
    <n v="4"/>
    <d v="2016-05-16T13:06:57"/>
    <n v="1"/>
    <x v="0"/>
    <x v="1"/>
    <s v="R"/>
    <s v="עכוז דו&quot;צדים"/>
    <d v="2016-02-28T00:00:00"/>
    <s v="כן"/>
    <s v="פעיל"/>
    <n v="46894457"/>
    <s v="יפה"/>
    <s v="יהודה"/>
    <s v="נקבה"/>
    <d v="1947-01-01T00:00:00"/>
    <n v="55352"/>
    <s v="IMG_5023.JPG"/>
  </r>
  <r>
    <n v="76194"/>
    <d v="2016-05-16T00:00:00"/>
    <n v="5"/>
    <n v="5"/>
    <n v="0"/>
    <s v="0-ללא הפרשה"/>
    <s v="ללא הפרשה"/>
    <m/>
    <s v="לא ניתן להגדרה"/>
    <s v="מרכז תחום פצע,דיאטנית,פיזיותרפיסט"/>
    <s v="מזרון סטטי לפיזור לחץ,כרית הושבה מתקדמת לכס''ג,סדיניה (רביעיה) למניעת חיכוך"/>
    <s v="טיפול SOL. POLYDIN * 2"/>
    <s v="\\mc-srvfiles\ReuthFs\Applications\puzzlesoft\hospital_avotfiles\WoundsPics-1\IMG_5027.JPG"/>
    <n v="10"/>
    <d v="2016-05-16T17:28:01"/>
    <n v="1"/>
    <x v="0"/>
    <x v="4"/>
    <s v="R"/>
    <m/>
    <d v="2016-05-15T00:00:00"/>
    <s v="לא"/>
    <s v="סגור"/>
    <n v="42606889"/>
    <s v="מרדכי"/>
    <s v="גרינפלד"/>
    <s v="זכר"/>
    <d v="1927-02-28T00:00:00"/>
    <n v="56767"/>
    <s v="IMG_5027.JPG"/>
  </r>
  <r>
    <n v="76218"/>
    <d v="2016-05-17T00:00:00"/>
    <n v="1"/>
    <n v="1"/>
    <n v="0"/>
    <s v="0-ללא הפרשה"/>
    <s v="ללא הפרשה"/>
    <s v="אדום-רקמת גרנולציה"/>
    <n v="1"/>
    <m/>
    <m/>
    <m/>
    <s v="\\mc-srvfiles\ReuthFs\Applications\puzzlesoft\hospital_avotfiles\WoundsPics-1\IMG_5029.JPG"/>
    <n v="5"/>
    <d v="2016-05-17T09:45:44"/>
    <n v="1"/>
    <x v="0"/>
    <x v="1"/>
    <s v="R"/>
    <m/>
    <d v="2016-04-27T00:00:00"/>
    <s v="לא"/>
    <s v="סגור"/>
    <n v="4768735"/>
    <s v="אלגה"/>
    <s v="צרפתי"/>
    <s v="נקבה"/>
    <d v="1941-01-04T00:00:00"/>
    <n v="56591"/>
    <s v="IMG_5029.JPG"/>
  </r>
  <r>
    <n v="76240"/>
    <d v="2016-05-19T00:00:00"/>
    <n v="15"/>
    <n v="0.3"/>
    <n v="0"/>
    <s v="0-ללא הפרשה"/>
    <s v="ללא הפרשה"/>
    <m/>
    <s v="לא ניתן להגדרה"/>
    <s v="מרכז תחום פצע,דיאטנית"/>
    <m/>
    <s v="טיפול עם SOL POLYDIN * 2"/>
    <s v="\\mc-srvfiles\ReuthFs\Applications\puzzlesoft\hospital_avotfiles\WoundsPics-1\IMG_5032.JPG"/>
    <n v="7"/>
    <d v="2016-05-19T09:05:27"/>
    <n v="5"/>
    <x v="1"/>
    <x v="5"/>
    <s v="R"/>
    <s v="גדם BKA"/>
    <d v="2016-05-17T00:00:00"/>
    <s v="לא"/>
    <s v="סגור"/>
    <n v="2958205"/>
    <s v="ליאו"/>
    <s v="לוסטר"/>
    <s v="זכר"/>
    <d v="1927-05-03T00:00:00"/>
    <n v="56814"/>
    <s v="IMG_5032.JPG"/>
  </r>
  <r>
    <n v="76238"/>
    <d v="2016-05-19T00:00:00"/>
    <n v="4"/>
    <n v="2"/>
    <n v="0"/>
    <s v="0-ללא הפרשה"/>
    <s v="ללא הפרשה"/>
    <s v="שחור-רקמה נקרוטית יבשה"/>
    <s v="לא ניתן להגדרה"/>
    <s v="מרכז תחום פצע,דיאטנית"/>
    <s v="מזרון סטטי לפיזור לחץ,סדיניה (רביעיה) למניעת חיכוך"/>
    <s v="טיפול עם SOL.POLYDIN *2"/>
    <s v="\\mc-srvfiles\ReuthFs\Applications\puzzlesoft\hospital_avotfiles\WoundsPics-1\IMG_5034.JPG"/>
    <n v="11"/>
    <d v="2016-05-19T08:57:27"/>
    <n v="3"/>
    <x v="2"/>
    <x v="21"/>
    <s v="R"/>
    <m/>
    <d v="2016-05-17T00:00:00"/>
    <s v="לא"/>
    <s v="פעיל"/>
    <n v="2958205"/>
    <s v="ליאו"/>
    <s v="לוסטר"/>
    <s v="זכר"/>
    <d v="1927-05-03T00:00:00"/>
    <n v="56814"/>
    <s v="IMG_5034.JPG"/>
  </r>
  <r>
    <n v="76235"/>
    <d v="2016-05-19T00:00:00"/>
    <n v="1.5"/>
    <n v="0.6"/>
    <n v="0"/>
    <s v="0-ללא הפרשה"/>
    <s v="ללא הפרשה"/>
    <s v="שחור-רקמה נקרוטית יבשה"/>
    <n v="3"/>
    <s v="מרכז תחום פצע"/>
    <s v="מזרון סטטי לפיזור לחץ,כריות ראש - פיזור לחץ"/>
    <s v="טיפול SOL. POLYDIN"/>
    <s v="\\mc-srvfiles\ReuthFs\Applications\puzzlesoft\hospital_avotfiles\WoundsPics-1\IMG_5036.JPG"/>
    <n v="7"/>
    <d v="2016-05-19T01:49:41"/>
    <n v="2"/>
    <x v="2"/>
    <x v="4"/>
    <s v="R"/>
    <m/>
    <d v="2016-05-17T00:00:00"/>
    <s v="לא"/>
    <s v="סגור"/>
    <n v="2958205"/>
    <s v="ליאו"/>
    <s v="לוסטר"/>
    <s v="זכר"/>
    <d v="1927-05-03T00:00:00"/>
    <n v="56814"/>
    <s v="IMG_5036.JPG"/>
  </r>
  <r>
    <n v="76239"/>
    <d v="2016-05-19T00:00:00"/>
    <n v="6"/>
    <n v="1"/>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עם SOL POLYDIN * 2"/>
    <s v="\\mc-srvfiles\ReuthFs\Applications\puzzlesoft\hospital_avotfiles\WoundsPics-1\IMG_5037.JPG"/>
    <n v="11"/>
    <d v="2016-05-19T09:02:50"/>
    <n v="4"/>
    <x v="2"/>
    <x v="17"/>
    <s v="R"/>
    <s v="ליד אצבע V"/>
    <d v="2016-05-17T00:00:00"/>
    <s v="לא"/>
    <s v="פעיל"/>
    <n v="2958205"/>
    <s v="ליאו"/>
    <s v="לוסטר"/>
    <s v="זכר"/>
    <d v="1927-05-03T00:00:00"/>
    <n v="56814"/>
    <s v="IMG_5037.JPG"/>
  </r>
  <r>
    <n v="76234"/>
    <d v="2016-05-19T00:00:00"/>
    <n v="1"/>
    <n v="1"/>
    <n v="0"/>
    <s v="0-ללא הפרשה"/>
    <s v="ללא הפרשה"/>
    <s v="משולב"/>
    <n v="2"/>
    <s v="מרכז תחום פצע"/>
    <s v="מזרון סטטי לפיזור לחץ,כריות ראש - פיזור לחץ"/>
    <s v="טיפול - DERMA GRAN  -B  פסטה."/>
    <s v="\\mc-srvfiles\ReuthFs\Applications\puzzlesoft\hospital_avotfiles\WoundsPics-1\IMG_5040.JPG"/>
    <n v="6"/>
    <d v="2016-05-19T01:46:14"/>
    <n v="1"/>
    <x v="0"/>
    <x v="1"/>
    <s v="C"/>
    <m/>
    <d v="2016-05-17T00:00:00"/>
    <s v="לא"/>
    <s v="סגור"/>
    <n v="2958205"/>
    <s v="ליאו"/>
    <s v="לוסטר"/>
    <s v="זכר"/>
    <d v="1927-05-03T00:00:00"/>
    <n v="56814"/>
    <s v="IMG_5040.JPG"/>
  </r>
  <r>
    <n v="76236"/>
    <d v="2016-05-19T00:00:00"/>
    <n v="5"/>
    <n v="5"/>
    <n v="0.2"/>
    <s v="2-הפרשה סרו דמית"/>
    <s v="קטנה"/>
    <s v="משולב"/>
    <n v="2"/>
    <s v="מרכז תחום פצע"/>
    <s v="מזרון סטטי לפיזור לחץ,כריות ראש - פיזור לחץ"/>
    <s v="טיפול  CR. BIAFIN"/>
    <s v="\\mc-srvfiles\ReuthFs\Applications\puzzlesoft\hospital_avotfiles\WoundsPics-1\IMG_5041.JPG"/>
    <n v="14"/>
    <d v="2016-05-19T06:02:34"/>
    <n v="1"/>
    <x v="0"/>
    <x v="1"/>
    <s v="C"/>
    <m/>
    <d v="2016-05-16T00:00:00"/>
    <s v="לא"/>
    <s v="פעיל"/>
    <n v="3517430"/>
    <s v="מרי"/>
    <s v="שמיל"/>
    <s v="נקבה"/>
    <d v="1934-08-07T00:00:00"/>
    <n v="56795"/>
    <s v="IMG_5041.JPG"/>
  </r>
  <r>
    <n v="76266"/>
    <d v="2016-05-20T00:00:00"/>
    <n v="4.5"/>
    <n v="2"/>
    <n v="0.3"/>
    <s v="4-הפרשה מוגלתית מעטה"/>
    <s v="קטנ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5048.JPG"/>
    <n v="12"/>
    <d v="2016-05-20T02:00:51"/>
    <n v="1"/>
    <x v="0"/>
    <x v="0"/>
    <s v="C"/>
    <s v="פצע לחץ בדרגה 3"/>
    <d v="2016-04-30T00:00:00"/>
    <s v="לא"/>
    <s v="סגור"/>
    <n v="12082863"/>
    <s v="נחמה"/>
    <s v="קרקובסקי"/>
    <s v="נקבה"/>
    <d v="1929-05-14T00:00:00"/>
    <n v="56598"/>
    <s v="IMG_5048.JPG"/>
  </r>
  <r>
    <n v="76264"/>
    <d v="2016-05-20T00:00:00"/>
    <n v="4"/>
    <n v="2.5"/>
    <n v="0.3"/>
    <s v="0-ללא הפרשה"/>
    <s v="ללא הפרש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5050.JPG"/>
    <n v="10"/>
    <d v="2016-05-20T01:55:09"/>
    <n v="1"/>
    <x v="0"/>
    <x v="0"/>
    <s v="C"/>
    <s v="פצע לחץ בעכוז דרגה 3 עם עומק 0.5 ס&quot;מ הוחל טיפול עם הרטבות HARTMAN *3"/>
    <d v="2016-04-02T00:00:00"/>
    <s v="לא"/>
    <s v="סגור"/>
    <n v="50945229"/>
    <s v="יפה"/>
    <s v="מגידש"/>
    <s v="נקבה"/>
    <d v="1952-01-13T00:00:00"/>
    <n v="56321"/>
    <s v="IMG_5050.JPG"/>
  </r>
  <r>
    <n v="76263"/>
    <d v="2016-05-20T00:00:00"/>
    <n v="0.5"/>
    <n v="0.7"/>
    <n v="0.2"/>
    <s v="0-ללא הפרשה"/>
    <s v="ללא הפרשה"/>
    <s v="משולב"/>
    <n v="2"/>
    <s v="מרכז תחום פצע"/>
    <s v="מזרון סטטי לפיזור לחץ,כריות תמיכה לגוף,סדיניה (רביעיה) למניעת חיכוך"/>
    <s v="ממשיכה בטיפול עם CR.BIAFINE"/>
    <s v="\\mc-srvfiles\ReuthFs\Applications\puzzlesoft\hospital_avotfiles\WoundsPics-1\IMG_5052.JPG"/>
    <n v="5"/>
    <d v="2016-05-20T01:52:05"/>
    <n v="1"/>
    <x v="0"/>
    <x v="1"/>
    <s v="C"/>
    <s v="באמצע עכוז"/>
    <d v="2016-05-09T00:00:00"/>
    <s v="לא"/>
    <s v="סגור"/>
    <n v="306601451"/>
    <s v="אליזבטה"/>
    <s v="גולדפלד"/>
    <s v="נקבה"/>
    <d v="1924-01-17T00:00:00"/>
    <n v="56724"/>
    <s v="IMG_5052.JPG"/>
  </r>
  <r>
    <n v="76242"/>
    <d v="2016-05-19T00:00:00"/>
    <n v="7"/>
    <n v="4"/>
    <n v="0.4"/>
    <s v="1-הפרשה סרוטית"/>
    <s v="קטנה"/>
    <s v="צהוב-רקמה נקרוטית רכה,צמיגה"/>
    <n v="4"/>
    <s v="מרכז תחום פצע,דיאטנית"/>
    <s v="מזרון סטטי לפיזור לחץ,כריות תמיכה לגוף,סדיניה (רביעיה) למניעת חיכוך"/>
    <s v="הרטבות עם הרטמן * 3 ליום"/>
    <s v="\\mc-srvfiles\ReuthFs\Applications\puzzlesoft\hospital_avotfiles\WoundsPics-1\IMG_5054.JPG"/>
    <n v="14"/>
    <d v="2016-05-19T10:59:41"/>
    <n v="1"/>
    <x v="0"/>
    <x v="3"/>
    <s v="R"/>
    <m/>
    <d v="2016-05-18T00:00:00"/>
    <s v="לא"/>
    <s v="פעיל"/>
    <n v="46340410"/>
    <s v="יוסף"/>
    <s v="חלילי"/>
    <s v="זכר"/>
    <d v="1934-01-01T00:00:00"/>
    <n v="56836"/>
    <s v="IMG_5054.JPG"/>
  </r>
  <r>
    <n v="76243"/>
    <d v="2016-05-19T00:00:00"/>
    <n v="2"/>
    <n v="1"/>
    <n v="0"/>
    <s v="1-הפרשה סרוטית"/>
    <s v="קטנה"/>
    <s v="משולב"/>
    <n v="2"/>
    <s v="מרכז תחום פצע,דיאטנית"/>
    <s v="מזרון סטטי לפיזור לחץ,כריות תמיכה לגוף"/>
    <s v="טיפול עם CR BIAFIN * 2"/>
    <s v="\\mc-srvfiles\ReuthFs\Applications\puzzlesoft\hospital_avotfiles\WoundsPics-1\IMG_5056.JPG"/>
    <n v="8"/>
    <d v="2016-05-19T11:02:06"/>
    <n v="2"/>
    <x v="0"/>
    <x v="0"/>
    <s v="C"/>
    <m/>
    <d v="2016-05-18T00:00:00"/>
    <s v="לא"/>
    <s v="פעיל"/>
    <n v="46340410"/>
    <s v="יוסף"/>
    <s v="חלילי"/>
    <s v="זכר"/>
    <d v="1934-01-01T00:00:00"/>
    <n v="56836"/>
    <s v="IMG_5056.JPG"/>
  </r>
  <r>
    <n v="76250"/>
    <d v="2016-05-19T00:00:00"/>
    <n v="2"/>
    <n v="2"/>
    <n v="0"/>
    <s v="1-הפרשה סרוטית"/>
    <s v="קטנה"/>
    <s v="אדום-רקמת גרנולציה"/>
    <n v="2"/>
    <s v="מרכז תחום פצע,דיאטנית"/>
    <s v="מזרון סטטי לפיזור לחץ,כריות תמיכה לגוף,סדיניה (רביעיה) למניעת חיכוך"/>
    <s v="HYDROCOL פעם ב 48 שעות"/>
    <s v="\\mc-srvfiles\ReuthFs\Applications\puzzlesoft\hospital_avotfiles\WoundsPics-1\IMG_5057.JPG"/>
    <n v="9"/>
    <d v="2016-05-19T13:42:14"/>
    <n v="3"/>
    <x v="0"/>
    <x v="4"/>
    <s v="R"/>
    <m/>
    <d v="2016-05-18T00:00:00"/>
    <s v="לא"/>
    <s v="פעיל"/>
    <n v="46340410"/>
    <s v="יוסף"/>
    <s v="חלילי"/>
    <s v="זכר"/>
    <d v="1934-01-01T00:00:00"/>
    <n v="56836"/>
    <s v="IMG_5057.JPG"/>
  </r>
  <r>
    <n v="76245"/>
    <d v="2016-05-19T00:00:00"/>
    <n v="1.5"/>
    <n v="0.5"/>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עם SOL POLYDIN * 2"/>
    <s v="\\mc-srvfiles\ReuthFs\Applications\puzzlesoft\hospital_avotfiles\WoundsPics-1\IMG_5059.JPG"/>
    <n v="7"/>
    <d v="2016-05-19T11:06:59"/>
    <n v="4"/>
    <x v="0"/>
    <x v="7"/>
    <s v="R"/>
    <m/>
    <d v="2016-05-18T00:00:00"/>
    <s v="לא"/>
    <s v="פעיל"/>
    <n v="46340410"/>
    <s v="יוסף"/>
    <s v="חלילי"/>
    <s v="זכר"/>
    <d v="1934-01-01T00:00:00"/>
    <n v="56836"/>
    <s v="IMG_5059.JPG"/>
  </r>
  <r>
    <n v="76246"/>
    <d v="2016-05-19T00:00:00"/>
    <n v="0.5"/>
    <n v="0.5"/>
    <n v="0"/>
    <s v="0-ללא הפרשה"/>
    <s v="ללא הפרשה"/>
    <s v="משולב"/>
    <n v="2"/>
    <s v="מרכז תחום פצע,דיאטנית"/>
    <s v="מזרון סטטי לפיזור לחץ,כריות תמיכה לגוף,סדיניה (רביעיה) למניעת חיכוך"/>
    <s v="טיפול עם SOL POLYDIN * 2"/>
    <s v="\\mc-srvfiles\ReuthFs\Applications\puzzlesoft\hospital_avotfiles\WoundsPics-1\IMG_5061.JPG"/>
    <n v="4"/>
    <d v="2016-05-19T11:09:15"/>
    <n v="5"/>
    <x v="9"/>
    <x v="21"/>
    <s v="L"/>
    <m/>
    <d v="2016-05-18T00:00:00"/>
    <s v="לא"/>
    <s v="פעיל"/>
    <n v="46340410"/>
    <s v="יוסף"/>
    <s v="חלילי"/>
    <s v="זכר"/>
    <d v="1934-01-01T00:00:00"/>
    <n v="56836"/>
    <s v="IMG_5061.JPG"/>
  </r>
  <r>
    <n v="76247"/>
    <d v="2016-05-19T00:00:00"/>
    <n v="1"/>
    <n v="0.5"/>
    <n v="0"/>
    <s v="0-ללא הפרשה"/>
    <s v="ללא הפרשה"/>
    <s v="משולב"/>
    <n v="2"/>
    <s v="מרכז תחום פצע,דיאטנית"/>
    <s v="מזרון סטטי לפיזור לחץ,כריות תמיכה לגוף,סדיניה (רביעיה) למניעת חיכוך"/>
    <s v="טיפול עם SOL POLYDIN * 2"/>
    <s v="\\mc-srvfiles\ReuthFs\Applications\puzzlesoft\hospital_avotfiles\WoundsPics-1\IMG_5064.JPG"/>
    <n v="5"/>
    <d v="2016-05-19T11:10:13"/>
    <n v="6"/>
    <x v="9"/>
    <x v="21"/>
    <s v="R"/>
    <m/>
    <d v="2016-05-18T00:00:00"/>
    <s v="לא"/>
    <s v="פעיל"/>
    <n v="46340410"/>
    <s v="יוסף"/>
    <s v="חלילי"/>
    <s v="זכר"/>
    <d v="1934-01-01T00:00:00"/>
    <n v="56836"/>
    <s v="IMG_5064.JPG"/>
  </r>
  <r>
    <n v="76221"/>
    <d v="2016-05-17T00:00:00"/>
    <n v="1"/>
    <n v="1"/>
    <n v="0"/>
    <s v="0-ללא הפרשה"/>
    <s v="ללא הפרשה"/>
    <s v="משולב"/>
    <n v="2"/>
    <m/>
    <s v="מזרון סטטי לפיזור לחץ,כריות תמיכה לגוף,סדיניה (רביעיה) למניעת חיכוך"/>
    <s v="שוב שיפשוף.הומלץ לא להושיב.נמשיך טיפול מקומי עם SILVEROL"/>
    <s v="\\mc-srvfiles\ReuthFs\Applications\puzzlesoft\hospital_avotfiles\WoundsPics-1\IMG_5066.JPG"/>
    <n v="6"/>
    <d v="2016-05-17T10:50:53"/>
    <n v="5"/>
    <x v="0"/>
    <x v="1"/>
    <s v="L"/>
    <m/>
    <d v="2016-04-26T00:00:00"/>
    <s v="כן"/>
    <s v="סגור"/>
    <n v="11799806"/>
    <s v="חנה"/>
    <s v="נחנברג"/>
    <s v="נקבה"/>
    <d v="1970-07-06T00:00:00"/>
    <n v="52190"/>
    <s v="IMG_5066.JPG"/>
  </r>
  <r>
    <n v="76251"/>
    <d v="2016-05-19T00:00:00"/>
    <n v="8"/>
    <n v="4"/>
    <n v="0"/>
    <s v="0-ללא הפרשה"/>
    <s v="ללא הפרשה"/>
    <s v="אדום-רקמת גרנולציה"/>
    <n v="2"/>
    <s v="מרכז תחום פצע,דיאטנית"/>
    <s v="מזרון סטטי לפיזור לחץ,כריות תמיכה לגוף,סדיניה (רביעיה) למניעת חיכוך"/>
    <s v="חבישה עם CR. BIAFIN * 2"/>
    <s v="\\mc-srvfiles\ReuthFs\Applications\puzzlesoft\hospital_avotfiles\WoundsPics-1\IMG_5067.JPG"/>
    <n v="0"/>
    <d v="2016-05-19T13:48:54"/>
    <n v="3"/>
    <x v="0"/>
    <x v="1"/>
    <s v="R"/>
    <m/>
    <d v="2016-05-17T00:00:00"/>
    <s v="לא"/>
    <s v="סגור"/>
    <n v="69114254"/>
    <s v="מיכאל"/>
    <s v="אוחיון"/>
    <s v="זכר"/>
    <d v="1949-01-01T00:00:00"/>
    <n v="56810"/>
    <s v="IMG_5067.JPG"/>
  </r>
  <r>
    <n v="76252"/>
    <d v="2016-05-19T00:00:00"/>
    <n v="7"/>
    <n v="3"/>
    <n v="0"/>
    <s v="1-הפרשה סרוטית"/>
    <s v="בינונית"/>
    <s v="משולב"/>
    <n v="3"/>
    <s v="מרכז תחום פצע,דיאטנית"/>
    <s v="מזרון סטטי לפיזור לחץ,כריות תמיכה לגוף,סדיניה (רביעיה) למניעת חיכוך"/>
    <s v="הרטבות עם הרטמן * 3"/>
    <s v="\\mc-srvfiles\ReuthFs\Applications\puzzlesoft\hospital_avotfiles\WoundsPics-1\IMG_5069.JPG"/>
    <n v="14"/>
    <d v="2016-05-19T13:51:14"/>
    <n v="4"/>
    <x v="0"/>
    <x v="1"/>
    <s v="L"/>
    <m/>
    <d v="2016-05-17T00:00:00"/>
    <s v="לא"/>
    <s v="סגור"/>
    <n v="69114254"/>
    <s v="מיכאל"/>
    <s v="אוחיון"/>
    <s v="זכר"/>
    <d v="1949-01-01T00:00:00"/>
    <n v="56810"/>
    <s v="IMG_5069.JPG"/>
  </r>
  <r>
    <n v="76253"/>
    <d v="2016-05-19T00:00:00"/>
    <n v="2"/>
    <n v="2"/>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חבישה עם SOL POLYDIN * 2"/>
    <s v="\\mc-srvfiles\ReuthFs\Applications\puzzlesoft\hospital_avotfiles\WoundsPics-1\IMG_5071.JPG"/>
    <n v="10"/>
    <d v="2016-05-19T13:52:23"/>
    <n v="5"/>
    <x v="0"/>
    <x v="4"/>
    <s v="L"/>
    <m/>
    <d v="2016-05-17T00:00:00"/>
    <s v="לא"/>
    <s v="סגור"/>
    <n v="69114254"/>
    <s v="מיכאל"/>
    <s v="אוחיון"/>
    <s v="זכר"/>
    <d v="1949-01-01T00:00:00"/>
    <n v="56810"/>
    <s v="IMG_5071.JPG"/>
  </r>
  <r>
    <n v="76223"/>
    <d v="2016-05-17T00:00:00"/>
    <n v="1.5"/>
    <n v="1.5"/>
    <n v="0"/>
    <s v="1-הפרשה סרוטית"/>
    <s v="קטנה"/>
    <s v="משולב"/>
    <n v="3"/>
    <s v="מרכז תחום פצע"/>
    <s v="מזרון סטטי לפיזור לחץ,כריות תמיכה לגוף,סדיניה (רביעיה) למניעת חיכוך"/>
    <s v="נמשיך טיפול מקומי - Curasalt x 2"/>
    <s v="\\mc-srvfiles\ReuthFs\Applications\puzzlesoft\hospital_avotfiles\WoundsPics-1\IMG_5074.JPG"/>
    <n v="9"/>
    <d v="2016-05-17T11:48:22"/>
    <n v="2"/>
    <x v="0"/>
    <x v="3"/>
    <s v="R"/>
    <m/>
    <d v="2012-02-20T00:00:00"/>
    <s v="כן"/>
    <s v="סגור"/>
    <n v="65846859"/>
    <s v="אריה"/>
    <s v="אלטפדר"/>
    <s v="זכר"/>
    <d v="1949-01-01T00:00:00"/>
    <n v="14100"/>
    <s v="IMG_5074.JPG"/>
  </r>
  <r>
    <n v="76224"/>
    <d v="2016-05-17T00:00:00"/>
    <n v="1"/>
    <n v="1"/>
    <n v="0"/>
    <s v="0-ללא הפרשה"/>
    <s v="ללא הפרשה"/>
    <s v="ורוד-רקמת אפיטל"/>
    <n v="2"/>
    <s v="דיאטנית"/>
    <s v="מזרון סטטי לפיזור לחץ,כריות תמיכה לגוף,סדיניה (רביעיה) למניעת חיכוך"/>
    <s v="שטחי.ללא שינוי.נמשיך טיפול מקומי - GRANUFLEX פעם ל 72 שעות"/>
    <s v="\\mc-srvfiles\ReuthFs\Applications\puzzlesoft\hospital_avotfiles\WoundsPics-1\IMG_5075.JPG"/>
    <n v="4"/>
    <d v="2016-05-17T11:49:02"/>
    <n v="4"/>
    <x v="0"/>
    <x v="15"/>
    <s v="R"/>
    <m/>
    <d v="2015-06-11T00:00:00"/>
    <s v="כן"/>
    <s v="סגור"/>
    <n v="65846859"/>
    <s v="אריה"/>
    <s v="אלטפדר"/>
    <s v="זכר"/>
    <d v="1949-01-01T00:00:00"/>
    <n v="14100"/>
    <s v="IMG_5075.JPG"/>
  </r>
  <r>
    <n v="77199"/>
    <d v="2016-08-27T00:00:00"/>
    <n v="5"/>
    <n v="6"/>
    <n v="1"/>
    <s v="0-ללא הפרשה"/>
    <s v="ללא הפרשה"/>
    <s v="אדום-רקמת גרנולציה"/>
    <n v="4"/>
    <s v="מרכז תחום פצע"/>
    <s v="מזרון סטטי לפיזור לחץ,כריות תמיכה לגוף,סדיניה (רביעיה) למניעת חיכוך"/>
    <s v="הוחלף טיפול להרטבות עם הרטמן"/>
    <s v="\\mc-srvfiles\ReuthFs\Applications\puzzlesoft\hospital_avotfiles\WoundsPics-1\IMG_5080.JPG"/>
    <n v="12"/>
    <d v="2016-08-27T20:58:31"/>
    <n v="1"/>
    <x v="0"/>
    <x v="0"/>
    <s v="C"/>
    <s v="פצע לחץ בדרגה 3"/>
    <d v="2016-04-30T00:00:00"/>
    <s v="לא"/>
    <s v="סגור"/>
    <n v="12082863"/>
    <s v="נחמה"/>
    <s v="קרקובסקי"/>
    <s v="נקבה"/>
    <d v="1929-05-14T00:00:00"/>
    <n v="56598"/>
    <s v="IMG_5080.JPG"/>
  </r>
  <r>
    <n v="76437"/>
    <d v="2016-06-04T00:00:00"/>
    <n v="2.5"/>
    <n v="2"/>
    <n v="2"/>
    <s v="4-הפרשה מוגלתית מעטה"/>
    <s v="בינונית"/>
    <s v="משולב"/>
    <n v="3"/>
    <m/>
    <m/>
    <s v="טופל בHARTMAN"/>
    <s v="\\mc-srvfiles\ReuthFs\Applications\puzzlesoft\hospital_avotfiles\WoundsPics-1\IMG_5091.JPG"/>
    <n v="12"/>
    <d v="2016-06-04T06:54:02"/>
    <n v="1"/>
    <x v="0"/>
    <x v="0"/>
    <s v="C"/>
    <m/>
    <d v="2016-02-10T00:00:00"/>
    <s v="לא"/>
    <s v="סגור"/>
    <n v="39799705"/>
    <s v="יעקב"/>
    <s v="סבג"/>
    <s v="זכר"/>
    <d v="1984-08-13T00:00:00"/>
    <n v="56060"/>
    <s v="IMG_5091.JPG"/>
  </r>
  <r>
    <n v="76381"/>
    <d v="2016-05-30T00:00:00"/>
    <n v="8"/>
    <n v="7"/>
    <n v="2.5"/>
    <s v="4-הפרשה מוגלתית מעטה"/>
    <s v="גדולה"/>
    <s v="משולב"/>
    <n v="4"/>
    <s v="מרכז תחום פצע"/>
    <s v="מזרון סטטי לפיזור לחץ,כריות תמיכה לגוף,סדיניה (רביעיה) למניעת חיכוך"/>
    <s v="בולטת עצם חסופה, כיסים לאורך 5סמ'. המשך טיפול עם הרטבות HARTMAN שלוש פעמים ביום, לפי טיפול בבוקר שטיפת פצע עם מי חמצן.מסביב לפצע אודם עם סימני פטרת :מריחה עם  BIAFINE + DERMACOMBINE  ."/>
    <s v="\\mc-srvfiles\ReuthFs\Applications\puzzlesoft\hospital_avotfiles\WoundsPics-1\IMG_5109.JPG"/>
    <n v="16"/>
    <d v="2016-05-30T10:31:53"/>
    <n v="1"/>
    <x v="0"/>
    <x v="1"/>
    <s v="R"/>
    <m/>
    <d v="2016-03-26T00:00:00"/>
    <s v="לא"/>
    <s v="פעיל"/>
    <n v="48952766"/>
    <s v="דב"/>
    <s v="שנף"/>
    <s v="זכר"/>
    <d v="1945-04-26T00:00:00"/>
    <n v="56241"/>
    <s v="IMG_5109.JPG"/>
  </r>
  <r>
    <n v="76471"/>
    <d v="2016-05-30T00:00:00"/>
    <n v="2"/>
    <n v="1.5"/>
    <n v="2"/>
    <s v="1-הפרשה סרוטית"/>
    <s v="בינונית"/>
    <s v="אדום-רקמת גרנולציה"/>
    <n v="3"/>
    <m/>
    <m/>
    <s v="טיפול :הרטבות NACL0,9%  שלוש פעמים ביום, מסביב לפצע להגנת העור מריחה BABY PASTA. בצד  ימין  שיפשף מריחה CR. SILVEROL."/>
    <s v="\\mc-srvfiles\ReuthFs\Applications\puzzlesoft\hospital_avotfiles\WoundsPics-1\IMG_5111.JPG"/>
    <n v="9"/>
    <d v="2016-06-08T18:29:22"/>
    <n v="1"/>
    <x v="0"/>
    <x v="0"/>
    <s v="C"/>
    <m/>
    <d v="2016-03-12T00:00:00"/>
    <s v="לא"/>
    <s v="סגור"/>
    <n v="57861015"/>
    <s v="משה"/>
    <s v="גביזון"/>
    <s v="זכר"/>
    <d v="1962-08-31T00:00:00"/>
    <n v="56064"/>
    <s v="IMG_5111.JPG"/>
  </r>
  <r>
    <n v="77203"/>
    <d v="2016-08-27T00:00:00"/>
    <n v="0"/>
    <n v="0"/>
    <n v="0"/>
    <s v="0-ללא הפרשה"/>
    <s v="ללא הפרשה"/>
    <m/>
    <n v="2"/>
    <m/>
    <m/>
    <m/>
    <s v="\\mc-srvfiles\ReuthFs\Applications\puzzlesoft\hospital_avotfiles\WoundsPics-1\IMG_5130.JPG"/>
    <n v="0"/>
    <d v="2016-08-27T21:09:23"/>
    <n v="1"/>
    <x v="0"/>
    <x v="0"/>
    <s v="C"/>
    <s v="פצע לחץ בעכוז דרגה 3 עם עומק 0.5 ס&quot;מ הוחל טיפול עם הרטבות HARTMAN *3"/>
    <d v="2016-04-02T00:00:00"/>
    <s v="לא"/>
    <s v="סגור"/>
    <n v="50945229"/>
    <s v="יפה"/>
    <s v="מגידש"/>
    <s v="נקבה"/>
    <d v="1952-01-13T00:00:00"/>
    <n v="56321"/>
    <s v="IMG_5130.JPG"/>
  </r>
  <r>
    <n v="76594"/>
    <d v="2016-06-27T00:00:00"/>
    <n v="9"/>
    <n v="6"/>
    <n v="4"/>
    <s v="4-הפרשה מוגלתית מעטה"/>
    <s v="קטנה"/>
    <s v="צהוב-רקמה נקרוטית רכה,צמיגה"/>
    <n v="4"/>
    <s v="מרכז תחום פצע"/>
    <s v="מזרון סטטי לפיזור לחץ,כריות תמיכה לגוף,סדיניה (רביעיה) למניעת חיכוך"/>
    <s v="26/06- פצע לאחר הטרייה וניקוי.פצע עמוק , עם ריח רע.כיס בשעה 2- 10 סם'.בשעה 9 - 8 סם'   נמשיך טיפול עם הרטבות.מסביב פצע גירוי- SILVEROL.  פצע צולם."/>
    <s v="\\mc-srvfiles\ReuthFs\Applications\puzzlesoft\hospital_avotfiles\WoundsPics-1\IMG_5131.JPG"/>
    <n v="14"/>
    <d v="2016-06-27T11:52:28"/>
    <n v="6"/>
    <x v="0"/>
    <x v="1"/>
    <s v="C"/>
    <m/>
    <d v="2016-06-09T00:00:00"/>
    <s v="כן"/>
    <s v="פעיל"/>
    <n v="69114254"/>
    <s v="מיכאל"/>
    <s v="אוחיון"/>
    <s v="זכר"/>
    <d v="1949-01-01T00:00:00"/>
    <n v="56810"/>
    <s v="IMG_5131.JPG"/>
  </r>
  <r>
    <n v="76689"/>
    <d v="2016-07-04T00:00:00"/>
    <n v="9"/>
    <n v="6"/>
    <n v="4"/>
    <s v="4-הפרשה מוגלתית מעטה"/>
    <s v="בינונית"/>
    <s v="צהוב-רקמה נקרוטית רכה,צמיגה"/>
    <n v="4"/>
    <m/>
    <s v="מזרון סטטי לפיזור לחץ,כריות תמיכה לגוף,סדיניה (רביעיה) למניעת חיכוך"/>
    <s v="פצע עמוק , עם ריח רע.כיס .ממשיך טיפול אנטיביוטי I/V  נמשיך טיפול עם הרטבות.    --------------------------------------------------------------------------------  "/>
    <s v="\\mc-srvfiles\ReuthFs\Applications\puzzlesoft\hospital_avotfiles\WoundsPics-1\IMG_5131.JPG"/>
    <n v="15"/>
    <d v="2016-07-04T16:35:04"/>
    <n v="6"/>
    <x v="0"/>
    <x v="1"/>
    <s v="C"/>
    <m/>
    <d v="2016-06-09T00:00:00"/>
    <s v="כן"/>
    <s v="פעיל"/>
    <n v="69114254"/>
    <s v="מיכאל"/>
    <s v="אוחיון"/>
    <s v="זכר"/>
    <d v="1949-01-01T00:00:00"/>
    <n v="56810"/>
    <s v="IMG_5131.JPG"/>
  </r>
  <r>
    <n v="76587"/>
    <d v="2016-06-27T00:00:00"/>
    <n v="1"/>
    <n v="0"/>
    <n v="0"/>
    <s v="0-ללא הפרשה"/>
    <s v="ללא הפרשה"/>
    <s v="משולב"/>
    <n v="2"/>
    <s v="מרכז תחום פצע"/>
    <s v="מזרון סטטי לפיזור לחץ,כריות תמיכה לגוף,סדיניה (רביעיה) למניעת חיכוך"/>
    <s v="שיפור קל. נמשיך טיפפול מקומי.  פצע צולם."/>
    <s v="\\mc-srvfiles\ReuthFs\Applications\puzzlesoft\hospital_avotfiles\WoundsPics-1\IMG_5135.JPG"/>
    <n v="3"/>
    <d v="2016-06-27T10:50:58"/>
    <n v="2"/>
    <x v="0"/>
    <x v="1"/>
    <s v="L"/>
    <s v="שיפשוף"/>
    <d v="2016-06-20T00:00:00"/>
    <s v="כן"/>
    <s v="סגור"/>
    <n v="2138519"/>
    <s v="יוסף"/>
    <s v="בן אברהם"/>
    <s v="זכר"/>
    <d v="1930-09-21T00:00:00"/>
    <n v="56161"/>
    <s v="IMG_5135.JPG"/>
  </r>
  <r>
    <n v="76661"/>
    <d v="2016-07-03T00:00:00"/>
    <n v="1.5"/>
    <n v="1.5"/>
    <n v="2"/>
    <s v="4-הפרשה מוגלתית מעטה"/>
    <s v="בינונית"/>
    <m/>
    <n v="3"/>
    <s v="מרכז תחום פצע,דיאטנית"/>
    <s v="מזרון סטטי לפיזור לחץ,כרית הושבה מתקדמת לכס''ג,כריות תמיכה לגוף,סדיניה (רביעיה) למניעת חיכוך"/>
    <s v="טופל בHARTMAN ."/>
    <s v="\\mc-srvfiles\ReuthFs\Applications\puzzlesoft\hospital_avotfiles\WoundsPics-1\IMG_5143.JPG"/>
    <n v="7"/>
    <d v="2016-07-03T14:22:27"/>
    <n v="1"/>
    <x v="0"/>
    <x v="0"/>
    <s v="C"/>
    <m/>
    <d v="2016-02-10T00:00:00"/>
    <s v="לא"/>
    <s v="סגור"/>
    <n v="39799705"/>
    <s v="יעקב"/>
    <s v="סבג"/>
    <s v="זכר"/>
    <d v="1984-08-13T00:00:00"/>
    <n v="56060"/>
    <s v="IMG_5143.JPG"/>
  </r>
  <r>
    <n v="77196"/>
    <d v="2016-08-27T00:00:00"/>
    <n v="0"/>
    <n v="0"/>
    <n v="0"/>
    <s v="0-ללא הפרשה"/>
    <s v="ללא הפרשה"/>
    <m/>
    <n v="4"/>
    <m/>
    <m/>
    <m/>
    <s v="\\mc-srvfiles\ReuthFs\Applications\puzzlesoft\hospital_avotfiles\WoundsPics-1\IMG_5146.JPG"/>
    <n v="0"/>
    <d v="2016-08-27T20:47:09"/>
    <n v="1"/>
    <x v="0"/>
    <x v="1"/>
    <s v="C"/>
    <s v="סכרום"/>
    <d v="2016-04-23T00:00:00"/>
    <s v="לא"/>
    <s v="פעיל"/>
    <n v="727447189"/>
    <s v="MIKHAIL"/>
    <s v="KISELEV"/>
    <s v="זכר"/>
    <d v="1986-06-18T00:00:00"/>
    <n v="56541"/>
    <s v="IMG_5146.JPG"/>
  </r>
  <r>
    <n v="76670"/>
    <d v="2016-07-04T00:00:00"/>
    <n v="13"/>
    <n v="12"/>
    <n v="0.5"/>
    <s v="5-הפרשה מוגלתית רבה"/>
    <s v="גדולה"/>
    <s v="צהוב-רקמה נקרוטית רכה,צמיגה"/>
    <n v="4"/>
    <s v="מרכז תחום פצע,דיאטנית"/>
    <s v="מזרון סטטי לפיזור לחץ"/>
    <s v="פצע לחץ בעקב ימין  בהחמרה ,  גדל בעומק ודודל עד 13*12 סמ', רקמה נקרוטית עם ריח כבד, עם קו הפרדה ברור. הפרשה מוגלתית בכמות  גדולה.  דרגה 4. ממשיכה טיפול מקומי בהרטבות HARTMAN."/>
    <s v="\\mc-srvfiles\ReuthFs\Applications\puzzlesoft\hospital_avotfiles\WoundsPics-1\IMG_5150.JPG"/>
    <n v="16"/>
    <d v="2016-07-04T11:43:06"/>
    <n v="3"/>
    <x v="0"/>
    <x v="4"/>
    <s v="R"/>
    <s v="עקב שמאל"/>
    <d v="2016-01-20T00:00:00"/>
    <s v="לא"/>
    <s v="סגור"/>
    <n v="16338048"/>
    <s v="חיותה ויקטוריה"/>
    <s v="גרינברג"/>
    <s v="נקבה"/>
    <d v="1958-10-25T00:00:00"/>
    <n v="55300"/>
    <s v="IMG_5150.JPG"/>
  </r>
  <r>
    <n v="76668"/>
    <d v="2016-07-04T00:00:00"/>
    <n v="5.5"/>
    <n v="5"/>
    <n v="0.5"/>
    <s v="1-הפרשה סרוטית"/>
    <s v="בינונית"/>
    <s v="אדום-רקמת גרנולציה"/>
    <n v="3"/>
    <s v="מרכז תחום פצע,דיאטנית"/>
    <s v="מזרון סטטי לפיזור לחץ"/>
    <s v="פצע בטרוכנטר ימין נקי בנטיה להקטנה בגודל, עם רקמה גרנולתית , הפרשה סרוטית בכמות בינונית. דרגה 3. ממשיך טיפול בהרטבות HARTMAN+ הגנה מסביב בCLOTRIMAZOL"/>
    <s v="\\mc-srvfiles\ReuthFs\Applications\puzzlesoft\hospital_avotfiles\WoundsPics-1\IMG_5155.JPG"/>
    <n v="14"/>
    <d v="2016-07-04T11:14:35"/>
    <n v="3"/>
    <x v="0"/>
    <x v="3"/>
    <s v="R"/>
    <m/>
    <d v="2015-10-20T00:00:00"/>
    <s v="כן"/>
    <s v="פעיל"/>
    <n v="40274359"/>
    <s v="סלימאן"/>
    <s v="זנון"/>
    <s v="זכר"/>
    <d v="1975-01-01T00:00:00"/>
    <n v="53298"/>
    <s v="IMG_5155.JPG"/>
  </r>
  <r>
    <n v="76667"/>
    <d v="2016-07-04T00:00:00"/>
    <n v="2.5"/>
    <n v="2"/>
    <n v="0"/>
    <s v="1-הפרשה סרוטית"/>
    <s v="קטנה"/>
    <s v="אדום-רקמת גרנולציה"/>
    <n v="3"/>
    <s v="מרכז תחום פצע,דיאטנית"/>
    <s v="מזרון סטטי לפיזור לחץ"/>
    <s v="פצע נקי עם רקמה גרנולתית, נטיה להקטנה בגודל. הפרשה סרוטית בכמות קטנה.  דרגה 3. ממשיך טופל מקומי בהרטבות HARTMAN"/>
    <s v="\\mc-srvfiles\ReuthFs\Applications\puzzlesoft\hospital_avotfiles\WoundsPics-1\IMG_5156.JPG"/>
    <n v="10"/>
    <d v="2016-07-04T11:09:41"/>
    <n v="1"/>
    <x v="0"/>
    <x v="1"/>
    <s v="C"/>
    <s v="עכוז"/>
    <d v="2015-07-30T00:00:00"/>
    <s v="לא"/>
    <s v="סגור"/>
    <n v="40274359"/>
    <s v="סלימאן"/>
    <s v="זנון"/>
    <s v="זכר"/>
    <d v="1975-01-01T00:00:00"/>
    <n v="53298"/>
    <s v="IMG_5156.JPG"/>
  </r>
  <r>
    <n v="76669"/>
    <d v="2016-07-04T00:00:00"/>
    <n v="2"/>
    <n v="1"/>
    <n v="0"/>
    <s v="0-ללא הפרשה"/>
    <s v="ללא הפרשה"/>
    <s v="אדום-רקמת גרנולציה"/>
    <n v="4"/>
    <s v="מרכז תחום פצע,דיאטנית"/>
    <s v="מזרון סטטי לפיזור לחץ"/>
    <s v="פצע נקי, עם רקמה גרנולתית, 3*1 סמ' עם כעס צירקולרי 1 סמ' ,הפרשה סרוטית בכמות בינונית.  דרגה 4.  ממשיך טופל בHARTMAN + הגנה מסביב"/>
    <s v="\\mc-srvfiles\ReuthFs\Applications\puzzlesoft\hospital_avotfiles\WoundsPics-1\IMG_5159.JPG"/>
    <n v="6"/>
    <d v="2016-07-04T11:17:00"/>
    <n v="6"/>
    <x v="0"/>
    <x v="19"/>
    <s v="C"/>
    <m/>
    <d v="2015-11-03T00:00:00"/>
    <s v="כן"/>
    <s v="סגור"/>
    <n v="40274359"/>
    <s v="סלימאן"/>
    <s v="זנון"/>
    <s v="זכר"/>
    <d v="1975-01-01T00:00:00"/>
    <n v="53298"/>
    <s v="IMG_5159.JPG"/>
  </r>
  <r>
    <n v="76676"/>
    <d v="2016-07-04T00:00:00"/>
    <n v="4"/>
    <n v="2.5"/>
    <n v="3"/>
    <s v="4-הפרשה מוגלתית מעטה"/>
    <s v="בינונית"/>
    <s v="משולב"/>
    <n v="4"/>
    <s v="מרכז תחום פצע"/>
    <s v="מזרון סטטי לפיזור לחץ,כריות תמיכה לגוף,סדיניה (רביעיה) למניעת חיכוך"/>
    <s v="כיס לשעה 3 בעומק 6 סמ', עצם נמוש.ידוע על אוסטאומילית כרוני. הפרשות  מוגלתיות הותחל שטיפה על מי חמצן לפני טיפול בשעות הבוקר פעם ביום. המשך הטרבות  HARTMAN שלוש פעמים ביום."/>
    <s v="\\mc-srvfiles\ReuthFs\Applications\puzzlesoft\hospital_avotfiles\WoundsPics-1\IMG_5160.JPG"/>
    <n v="13"/>
    <d v="2016-07-04T12:11:30"/>
    <n v="1"/>
    <x v="0"/>
    <x v="1"/>
    <s v="C"/>
    <m/>
    <d v="2016-01-28T00:00:00"/>
    <s v="כן"/>
    <s v="פעיל"/>
    <n v="52060712"/>
    <s v="רפאל"/>
    <s v="ערבה"/>
    <s v="זכר"/>
    <d v="1953-11-06T00:00:00"/>
    <n v="55222"/>
    <s v="IMG_5160.JPG"/>
  </r>
  <r>
    <n v="76721"/>
    <d v="2016-07-10T00:00:00"/>
    <n v="7"/>
    <n v="7"/>
    <n v="0"/>
    <s v="5-הפרשה מוגלתית רבה"/>
    <s v="בינונית"/>
    <s v="צהוב-רקמה נקרוטית רכה,צמיגה"/>
    <n v="4"/>
    <m/>
    <s v="מזרון סטטי לפיזור לחץ,כריות תמיכה לגוף,סדיניה (רביעיה) למניעת חיכוך"/>
    <s v="עם הפרשה מוגלתית.בתאריך 29/06 בוצע הטרייה.סימני צילוליטיס מסביב.  פצע צולם"/>
    <s v="\\mc-srvfiles\ReuthFs\Applications\puzzlesoft\hospital_avotfiles\WoundsPics-1\IMG_5162.JPG"/>
    <n v="15"/>
    <d v="2016-07-10T19:29:30"/>
    <n v="8"/>
    <x v="3"/>
    <x v="20"/>
    <s v="R"/>
    <m/>
    <d v="2016-06-29T00:00:00"/>
    <s v="כן"/>
    <s v="סגור"/>
    <n v="69114254"/>
    <s v="מיכאל"/>
    <s v="אוחיון"/>
    <s v="זכר"/>
    <d v="1949-01-01T00:00:00"/>
    <n v="56810"/>
    <s v="IMG_5162.JPG"/>
  </r>
  <r>
    <n v="76722"/>
    <d v="2016-07-10T00:00:00"/>
    <n v="7"/>
    <n v="6"/>
    <n v="0"/>
    <s v="4-הפרשה מוגלתית מעטה"/>
    <s v="קטנה"/>
    <s v="צהוב-רקמה נקרוטית רכה,צמיגה"/>
    <n v="4"/>
    <m/>
    <s v="מזרון סטטי לפיזור לחץ,כריות תמיכה לגוף,סדיניה (רביעיה) למניעת חיכוך"/>
    <s v="פצע שטחי. הוחל טיפול עם הרטבות - HARTMAN.  "/>
    <s v="\\mc-srvfiles\ReuthFs\Applications\puzzlesoft\hospital_avotfiles\WoundsPics-1\IMG_5164.JPG"/>
    <n v="14"/>
    <d v="2016-07-10T19:32:12"/>
    <n v="9"/>
    <x v="3"/>
    <x v="28"/>
    <s v="L"/>
    <m/>
    <d v="2016-07-04T00:00:00"/>
    <s v="כן"/>
    <s v="סגור"/>
    <n v="69114254"/>
    <s v="מיכאל"/>
    <s v="אוחיון"/>
    <s v="זכר"/>
    <d v="1949-01-01T00:00:00"/>
    <n v="56810"/>
    <s v="IMG_5164.JPG"/>
  </r>
  <r>
    <n v="76782"/>
    <d v="2016-07-18T00:00:00"/>
    <n v="5"/>
    <n v="4"/>
    <n v="1"/>
    <s v="1-הפרשה סרוטית"/>
    <s v="בינונית"/>
    <s v="אדום-רקמת גרנולציה"/>
    <n v="4"/>
    <s v="מרכז תחום פצע"/>
    <s v="מזרון סטטי לפיזור לחץ,כריות תמיכה לגוף,סדיניה (רביעיה) למניעת חיכוך"/>
    <s v="טיפול הרטבות עם SOL HARTMAN שלוש פעמים ביום.  פצע צולם."/>
    <s v="\\mc-srvfiles\ReuthFs\Applications\puzzlesoft\hospital_avotfiles\WoundsPics-1\IMG_5170.JPG"/>
    <n v="13"/>
    <d v="2016-07-18T12:04:05"/>
    <n v="1"/>
    <x v="0"/>
    <x v="0"/>
    <s v="C"/>
    <m/>
    <d v="2015-11-17T00:00:00"/>
    <s v="לא"/>
    <s v="פעיל"/>
    <n v="10519726"/>
    <s v="מאיר"/>
    <s v="הלברטל"/>
    <s v="זכר"/>
    <d v="1929-12-05T00:00:00"/>
    <n v="54320"/>
    <s v="IMG_5170.JPG"/>
  </r>
  <r>
    <n v="76783"/>
    <d v="2016-07-18T00:00:00"/>
    <n v="7"/>
    <n v="5"/>
    <n v="2.5"/>
    <s v="1-הפרשה סרוטית"/>
    <s v="קטנה"/>
    <s v="אדום-רקמת גרנולציה"/>
    <n v="4"/>
    <s v="מרכז תחום פצע"/>
    <s v="מזרון סטטי לפיזור לחץ,כריות תמיכה לגוף,סדיניה (רביעיה) למניעת חיכוך"/>
    <s v="המשך טיפול עם הרטבות HARTMAN שלוש פעמים ביום,    פצע עם  כיסים   עמוק  2.5- 5.0  ס''ם  .מסביב לפצע  סימני פטרת :מריחה עם CR. DERMACOMBIN"/>
    <s v="\\mc-srvfiles\ReuthFs\Applications\puzzlesoft\hospital_avotfiles\WoundsPics-1\IMG_5171.JPG"/>
    <n v="13"/>
    <d v="2016-07-18T12:31:28"/>
    <n v="1"/>
    <x v="0"/>
    <x v="1"/>
    <s v="R"/>
    <m/>
    <d v="2016-03-26T00:00:00"/>
    <s v="לא"/>
    <s v="פעיל"/>
    <n v="48952766"/>
    <s v="דב"/>
    <s v="שנף"/>
    <s v="זכר"/>
    <d v="1945-04-26T00:00:00"/>
    <n v="56241"/>
    <s v="IMG_5171.JPG"/>
  </r>
  <r>
    <n v="76784"/>
    <d v="2016-07-18T00:00:00"/>
    <n v="0.8"/>
    <n v="0.5"/>
    <n v="0.2"/>
    <s v="1-הפרשה סרוטית"/>
    <s v="קטנה"/>
    <s v="משולב"/>
    <n v="2"/>
    <s v="מרכז תחום פצע"/>
    <s v="כריות ראש - פיזור לחץ"/>
    <s v="טיפול הרטבות   עם  HARTMAN  ,שלוש פעמיים ביום."/>
    <s v="\\mc-srvfiles\ReuthFs\Applications\puzzlesoft\hospital_avotfiles\WoundsPics-1\IMG_5173.JPG"/>
    <n v="6"/>
    <d v="2016-07-18T12:32:48"/>
    <n v="2"/>
    <x v="0"/>
    <x v="2"/>
    <s v="R"/>
    <m/>
    <d v="2016-05-09T00:00:00"/>
    <s v="כן"/>
    <s v="סגור"/>
    <n v="48952766"/>
    <s v="דב"/>
    <s v="שנף"/>
    <s v="זכר"/>
    <d v="1945-04-26T00:00:00"/>
    <n v="56241"/>
    <s v="IMG_5173.JPG"/>
  </r>
  <r>
    <n v="76792"/>
    <d v="2016-07-18T00:00:00"/>
    <n v="2"/>
    <n v="1.5"/>
    <n v="2"/>
    <s v="1-הפרשה סרוטית"/>
    <s v="בינונית"/>
    <s v="אדום-רקמת גרנולציה"/>
    <n v="3"/>
    <m/>
    <m/>
    <s v="טיפול   בפצע לחץ הוחל HYDROSORB  /1DAY   בשיפשוף ממשיכים  CR. BIAFINE/2DAY"/>
    <s v="\\mc-srvfiles\ReuthFs\Applications\puzzlesoft\hospital_avotfiles\WoundsPics-1\IMG_5174.JPG"/>
    <n v="9"/>
    <d v="2016-07-18T15:05:56"/>
    <n v="1"/>
    <x v="0"/>
    <x v="0"/>
    <s v="C"/>
    <m/>
    <d v="2016-03-12T00:00:00"/>
    <s v="לא"/>
    <s v="סגור"/>
    <n v="57861015"/>
    <s v="משה"/>
    <s v="גביזון"/>
    <s v="זכר"/>
    <d v="1962-08-31T00:00:00"/>
    <n v="56064"/>
    <s v="IMG_5174.JPG"/>
  </r>
  <r>
    <n v="76850"/>
    <d v="2016-07-25T00:00:00"/>
    <n v="11"/>
    <n v="9"/>
    <n v="0.2"/>
    <s v="6-צהוב"/>
    <s v="בינונית"/>
    <s v="צהוב-רקמה נקרוטית רכה,צמיגה"/>
    <n v="3"/>
    <s v="מרכז תחום פצע"/>
    <m/>
    <s v="בוצע צילום . מריחה ב FLAMINAL /1DAY"/>
    <s v="\\mc-srvfiles\ReuthFs\Applications\puzzlesoft\hospital_avotfiles\WoundsPics-1\IMG_5175.JPG"/>
    <n v="15"/>
    <d v="2016-07-25T11:27:55"/>
    <n v="1"/>
    <x v="4"/>
    <x v="25"/>
    <s v="C"/>
    <m/>
    <d v="2016-07-21T00:00:00"/>
    <s v="לא"/>
    <s v="סגור"/>
    <n v="7512429"/>
    <s v="נילי"/>
    <s v="מנדלסון"/>
    <s v="נקבה"/>
    <d v="1948-10-10T00:00:00"/>
    <n v="57615"/>
    <s v="IMG_5175.JPG"/>
  </r>
  <r>
    <n v="76867"/>
    <d v="2016-07-27T00:00:00"/>
    <n v="20"/>
    <n v="13"/>
    <n v="0.2"/>
    <s v="6-צהוב"/>
    <s v="בינונית"/>
    <s v="צהוב-רקמה נקרוטית רכה,צמיגה"/>
    <n v="3"/>
    <s v="מרכז תחום פצע"/>
    <m/>
    <s v="טיפול חבישה עם FLAMINAL  GEL פעם ביום."/>
    <s v="\\mc-srvfiles\ReuthFs\Applications\puzzlesoft\hospital_avotfiles\WoundsPics-1\IMG_5176.JPG"/>
    <n v="15"/>
    <d v="2016-07-27T10:00:54"/>
    <n v="4"/>
    <x v="4"/>
    <x v="6"/>
    <s v="R"/>
    <m/>
    <d v="2016-07-24T00:00:00"/>
    <s v="כן"/>
    <s v="סגור"/>
    <n v="7512429"/>
    <s v="נילי"/>
    <s v="מנדלסון"/>
    <s v="נקבה"/>
    <d v="1948-10-10T00:00:00"/>
    <n v="57615"/>
    <s v="IMG_5176.JPG"/>
  </r>
  <r>
    <n v="76868"/>
    <d v="2016-07-27T00:00:00"/>
    <n v="3"/>
    <n v="1.5"/>
    <n v="0.2"/>
    <s v="6-צהוב"/>
    <s v="בינונית"/>
    <s v="צהוב-רקמה נקרוטית רכה,צמיגה"/>
    <n v="3"/>
    <s v="מרכז תחום פצע"/>
    <m/>
    <s v="טיפול חבישה FLAMINAL GEL פעם ביום."/>
    <s v="\\mc-srvfiles\ReuthFs\Applications\puzzlesoft\hospital_avotfiles\WoundsPics-1\IMG_5177.JPG"/>
    <n v="12"/>
    <d v="2016-07-27T10:04:11"/>
    <n v="5"/>
    <x v="4"/>
    <x v="6"/>
    <s v="L"/>
    <m/>
    <d v="2016-07-24T00:00:00"/>
    <s v="כן"/>
    <s v="סגור"/>
    <n v="7512429"/>
    <s v="נילי"/>
    <s v="מנדלסון"/>
    <s v="נקבה"/>
    <d v="1948-10-10T00:00:00"/>
    <n v="57615"/>
    <s v="IMG_5177.JPG"/>
  </r>
  <r>
    <n v="77353"/>
    <d v="2016-09-12T00:00:00"/>
    <n v="5"/>
    <n v="2.5"/>
    <n v="0.2"/>
    <s v="4-הפרשה מוגלתית מעטה"/>
    <s v="קטנה"/>
    <s v="צהוב-רקמה נקרוטית רכה,צמיגה"/>
    <n v="4"/>
    <s v="מרכז תחום פצע"/>
    <s v="מזרון סטטי לפיזור לחץ,כרית הושבה מתקדמת לכס''ג,כריות תמיכה לגוף,כריות ראש - פיזור לחץ,סדיניה (רביעיה) למניעת חיכוך"/>
    <s v="פצע בהחמרה רקמה נקרוטית צהובה עם פיברין גבולות משוננים , פצע צולם עי'  קוסטיה היום. הוחלף טיפול ל-FLAMINAL GEL X2"/>
    <s v="\\mc-srvfiles\ReuthFs\Applications\puzzlesoft\hospital_avotfiles\WoundsPics-1\IMG_5182.JPG"/>
    <n v="13"/>
    <d v="2016-09-12T09:32:32"/>
    <n v="4"/>
    <x v="0"/>
    <x v="1"/>
    <s v="L"/>
    <s v="פצע לחף דרגה 2 בקוטר 4*3"/>
    <d v="2016-08-11T00:00:00"/>
    <s v="כן"/>
    <s v="פעיל"/>
    <n v="426668"/>
    <s v="שלמה"/>
    <s v="שרון"/>
    <s v="זכר"/>
    <d v="1929-01-01T00:00:00"/>
    <n v="57494"/>
    <s v="IMG_5182.JPG"/>
  </r>
  <r>
    <n v="76976"/>
    <d v="2016-08-06T00:00:00"/>
    <n v="4.5"/>
    <n v="2.5"/>
    <n v="0"/>
    <s v="1-הפרשה סרוטית"/>
    <s v="קטנה"/>
    <s v="משולב"/>
    <n v="2"/>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5185.JPG"/>
    <n v="12"/>
    <d v="2016-08-06T22:41:00"/>
    <n v="3"/>
    <x v="0"/>
    <x v="17"/>
    <s v="R"/>
    <s v="צד לטרלי"/>
    <d v="2016-08-01T00:00:00"/>
    <s v="כן"/>
    <s v="פעיל"/>
    <n v="69668374"/>
    <s v="רחל"/>
    <s v="דמרי"/>
    <s v="נקבה"/>
    <d v="1953-01-01T00:00:00"/>
    <n v="57409"/>
    <s v="IMG_5185.JPG"/>
  </r>
  <r>
    <n v="76975"/>
    <d v="2016-08-06T00:00:00"/>
    <n v="5.5"/>
    <n v="2"/>
    <n v="0"/>
    <s v="1-הפרשה סרוטית"/>
    <s v="קטנה"/>
    <s v="משולב"/>
    <n v="3"/>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5187.JPG"/>
    <n v="12"/>
    <d v="2016-08-06T22:39:04"/>
    <n v="2"/>
    <x v="2"/>
    <x v="21"/>
    <s v="R"/>
    <s v="בוהן 1 ברגל ימין"/>
    <d v="2016-08-01T00:00:00"/>
    <s v="כן"/>
    <s v="פעיל"/>
    <n v="69668374"/>
    <s v="רחל"/>
    <s v="דמרי"/>
    <s v="נקבה"/>
    <d v="1953-01-01T00:00:00"/>
    <n v="57409"/>
    <s v="IMG_5187.JPG"/>
  </r>
  <r>
    <n v="76974"/>
    <d v="2016-08-06T00:00:00"/>
    <n v="2.5"/>
    <n v="2"/>
    <n v="0"/>
    <s v="4-הפרשה מוגלתית מעטה"/>
    <s v="קטנה"/>
    <s v="משולב"/>
    <n v="3"/>
    <s v="מרכז תחום פצע"/>
    <s v="מזרון סטטי לפיזור לחץ,כרית הושבה מתקדמת לכס''ג,כריות תמיכה לגוף,סדיניה (רביעיה) למניעת חיכוך"/>
    <s v="טופל בFLAMINAL"/>
    <s v="\\mc-srvfiles\ReuthFs\Applications\puzzlesoft\hospital_avotfiles\WoundsPics-1\IMG_5188.JPG"/>
    <n v="11"/>
    <d v="2016-08-06T22:35:56"/>
    <n v="1"/>
    <x v="0"/>
    <x v="4"/>
    <s v="L"/>
    <m/>
    <d v="2016-07-01T00:00:00"/>
    <s v="לא"/>
    <s v="פעיל"/>
    <n v="69668374"/>
    <s v="רחל"/>
    <s v="דמרי"/>
    <s v="נקבה"/>
    <d v="1953-01-01T00:00:00"/>
    <n v="57409"/>
    <s v="IMG_5188.JPG"/>
  </r>
  <r>
    <n v="76970"/>
    <d v="2016-08-06T00:00:00"/>
    <n v="0.5"/>
    <n v="0.5"/>
    <n v="1"/>
    <s v="4-הפרשה מוגלתית מעטה"/>
    <s v="קטנה"/>
    <s v="משולב"/>
    <n v="3"/>
    <s v="מרכז תחום פצע"/>
    <s v="מזרון סטטי לפיזור לחץ,כרית הושבה מתקדמת לכס''ג,כריות תמיכה לגוף,סדיניה (רביעיה) למניעת חיכוך"/>
    <s v="טופל בCURASALT"/>
    <s v="\\mc-srvfiles\ReuthFs\Applications\puzzlesoft\hospital_avotfiles\WoundsPics-1\IMG_5190.JPG"/>
    <n v="5"/>
    <d v="2016-08-06T22:23:09"/>
    <n v="1"/>
    <x v="0"/>
    <x v="0"/>
    <s v="C"/>
    <m/>
    <d v="2016-02-10T00:00:00"/>
    <s v="לא"/>
    <s v="סגור"/>
    <n v="39799705"/>
    <s v="יעקב"/>
    <s v="סבג"/>
    <s v="זכר"/>
    <d v="1984-08-13T00:00:00"/>
    <n v="56060"/>
    <s v="IMG_5190.JPG"/>
  </r>
  <r>
    <n v="76916"/>
    <d v="2016-08-01T00:00:00"/>
    <n v="1"/>
    <n v="0.5"/>
    <n v="0.5"/>
    <s v="0-ללא הפרשה"/>
    <s v="ללא הפרשה"/>
    <s v="משולב"/>
    <n v="3"/>
    <s v="מרכז תחום פצע"/>
    <s v="מזרון סטטי לפיזור לחץ,כריות תמיכה לגוף,סדיניה (רביעיה) למניעת חיכוך"/>
    <s v="ממדי פצע הצטמצמו. נמשיך טיפול SYNTHOMYCINE SKIN 3% OINT .  מסביב הפצע סימני פטרת - הוחל טיפול מקומי.  פצע צולם."/>
    <s v="\\mc-srvfiles\ReuthFs\Applications\puzzlesoft\hospital_avotfiles\WoundsPics-1\IMG_5194.JPG"/>
    <n v="5"/>
    <d v="2016-08-01T10:43:46"/>
    <n v="3"/>
    <x v="0"/>
    <x v="0"/>
    <s v="C"/>
    <m/>
    <d v="2016-04-09T00:00:00"/>
    <s v="לא"/>
    <s v="סגור"/>
    <n v="208493221"/>
    <s v="חי אוריאל"/>
    <s v="בן"/>
    <s v="זכר"/>
    <d v="1997-07-15T00:00:00"/>
    <n v="56389"/>
    <s v="IMG_5194.JPG"/>
  </r>
  <r>
    <n v="77066"/>
    <d v="2016-08-16T00:00:00"/>
    <n v="9"/>
    <n v="9"/>
    <n v="7"/>
    <s v="4-הפרשה מוגלתית מעטה"/>
    <s v="קטנה"/>
    <s v="משולב"/>
    <n v="3"/>
    <m/>
    <s v="מזרון סטטי לפיזור לחץ,כריות תמיכה לגוף,סדיניה (רביעיה) למניעת חיכוך"/>
    <s v="נמשיך טיפול מקומי עם הרטבות"/>
    <s v="\\mc-srvfiles\ReuthFs\Applications\puzzlesoft\hospital_avotfiles\WoundsPics-1\IMG_5196.JPG"/>
    <n v="14"/>
    <d v="2016-08-16T10:35:39"/>
    <n v="6"/>
    <x v="0"/>
    <x v="1"/>
    <s v="C"/>
    <m/>
    <d v="2016-06-09T00:00:00"/>
    <s v="כן"/>
    <s v="פעיל"/>
    <n v="69114254"/>
    <s v="מיכאל"/>
    <s v="אוחיון"/>
    <s v="זכר"/>
    <d v="1949-01-01T00:00:00"/>
    <n v="56810"/>
    <s v="IMG_5196.JPG"/>
  </r>
  <r>
    <n v="77068"/>
    <d v="2016-08-16T00:00:00"/>
    <n v="13"/>
    <n v="6"/>
    <n v="2"/>
    <s v="1-הפרשה סרוטית"/>
    <s v="קטנה"/>
    <s v="משולב"/>
    <n v="4"/>
    <m/>
    <s v="מזרון סטטי לפיזור לחץ,כריות תמיכה לגוף,סדיניה (רביעיה) למניעת חיכוך"/>
    <s v="נמשיך טיפול מקומי עם הרטבות."/>
    <s v="\\mc-srvfiles\ReuthFs\Applications\puzzlesoft\hospital_avotfiles\WoundsPics-1\IMG_5198.JPG"/>
    <n v="14"/>
    <d v="2016-08-16T10:37:32"/>
    <n v="9"/>
    <x v="3"/>
    <x v="28"/>
    <s v="L"/>
    <m/>
    <d v="2016-07-04T00:00:00"/>
    <s v="כן"/>
    <s v="סגור"/>
    <n v="69114254"/>
    <s v="מיכאל"/>
    <s v="אוחיון"/>
    <s v="זכר"/>
    <d v="1949-01-01T00:00:00"/>
    <n v="56810"/>
    <s v="IMG_5198.JPG"/>
  </r>
  <r>
    <n v="77067"/>
    <d v="2016-08-16T00:00:00"/>
    <n v="3"/>
    <n v="3"/>
    <n v="0"/>
    <s v="4-הפרשה מוגלתית מעטה"/>
    <s v="קטנה"/>
    <s v="משולב"/>
    <n v="3"/>
    <m/>
    <s v="מזרון סטטי לפיזור לחץ,כריות תמיכה לגוף,סדיניה (רביעיה) למניעת חיכוך"/>
    <s v="נמשיך טיפול מקומי עם הרטבות."/>
    <s v="\\mc-srvfiles\ReuthFs\Applications\puzzlesoft\hospital_avotfiles\WoundsPics-1\IMG_5200.JPG"/>
    <n v="12"/>
    <d v="2016-08-16T10:36:30"/>
    <n v="8"/>
    <x v="3"/>
    <x v="20"/>
    <s v="R"/>
    <m/>
    <d v="2016-06-29T00:00:00"/>
    <s v="כן"/>
    <s v="סגור"/>
    <n v="69114254"/>
    <s v="מיכאל"/>
    <s v="אוחיון"/>
    <s v="זכר"/>
    <d v="1949-01-01T00:00:00"/>
    <n v="56810"/>
    <s v="IMG_5200.JPG"/>
  </r>
  <r>
    <n v="76919"/>
    <d v="2016-08-01T00:00:00"/>
    <n v="5"/>
    <n v="5"/>
    <n v="0"/>
    <s v="0-ללא הפרשה"/>
    <s v="ללא הפרשה"/>
    <s v="שחור-רקמה נקרוטית יבשה"/>
    <s v="לא ניתן להגדרה"/>
    <s v="מרכז תחום פצע"/>
    <s v="מזרון סטטי לפיזור לחץ,כריות תמיכה לגוף,סדיניה (רביעיה) למניעת חיכוך"/>
    <s v="גלד שחור{אצבע 1} גנגרנה.פצע שחור יבש. נמשיך טיפול מקומי - SOL.Polydin  פצע צולם"/>
    <s v="\\mc-srvfiles\ReuthFs\Applications\puzzlesoft\hospital_avotfiles\WoundsPics-1\IMG_5202.JPG"/>
    <n v="14"/>
    <d v="2016-08-01T11:01:14"/>
    <n v="3"/>
    <x v="0"/>
    <x v="17"/>
    <s v="L"/>
    <s v="אצבעות"/>
    <d v="2016-06-10T00:00:00"/>
    <s v="לא"/>
    <s v="סגור"/>
    <n v="69475853"/>
    <s v="יוסף"/>
    <s v="יוסף חסידים"/>
    <s v="זכר"/>
    <d v="1949-01-01T00:00:00"/>
    <n v="57452"/>
    <s v="IMG_5202.JPG"/>
  </r>
  <r>
    <n v="76918"/>
    <d v="2016-08-01T00:00:00"/>
    <n v="4"/>
    <n v="3"/>
    <n v="0"/>
    <s v="0-ללא הפרשה"/>
    <s v="ללא הפרשה"/>
    <s v="משולב"/>
    <n v="3"/>
    <s v="מרכז תחום פצע"/>
    <s v="מזרון סטטי לפיזור לחץ,כריות תמיכה לגוף,סדיניה (רביעיה) למניעת חיכוך"/>
    <s v="שיפור קל. מצורציה.שונה טיפול מקומי - SILVEROL  פצע צולם"/>
    <s v="\\mc-srvfiles\ReuthFs\Applications\puzzlesoft\hospital_avotfiles\WoundsPics-1\IMG_5204.JPG"/>
    <n v="11"/>
    <d v="2016-08-01T10:58:24"/>
    <n v="2"/>
    <x v="0"/>
    <x v="4"/>
    <s v="L"/>
    <s v="חיצוני"/>
    <d v="2016-06-10T00:00:00"/>
    <s v="לא"/>
    <s v="סגור"/>
    <n v="69475853"/>
    <s v="יוסף"/>
    <s v="יוסף חסידים"/>
    <s v="זכר"/>
    <d v="1949-01-01T00:00:00"/>
    <n v="57452"/>
    <s v="IMG_5204.JPG"/>
  </r>
  <r>
    <n v="77010"/>
    <d v="2016-08-10T00:00:00"/>
    <n v="18"/>
    <n v="16"/>
    <n v="0"/>
    <s v="1-הפרשה סרוטית"/>
    <s v="קטנה"/>
    <s v="משולב"/>
    <n v="3"/>
    <m/>
    <s v="מזרון סטטי לפיזור לחץ,כריות תמיכה לגוף,סדיניה (רביעיה) למניעת חיכוך"/>
    <s v="איבוד ריקמה חלקי.אחרי השתלה. פצע מפריש. הוחל טיפול מקומי - UNG. SYNTHOMYCIN 3%+ GAZA VASELIN"/>
    <s v="\\mc-srvfiles\ReuthFs\Applications\puzzlesoft\hospital_avotfiles\WoundsPics-1\IMG_5206.JPG"/>
    <n v="14"/>
    <d v="2016-08-10T11:54:31"/>
    <n v="4"/>
    <x v="8"/>
    <x v="13"/>
    <s v="R"/>
    <m/>
    <d v="2016-08-08T00:00:00"/>
    <s v="לא"/>
    <s v="פעיל"/>
    <n v="12121901"/>
    <s v="אליהו הלל"/>
    <s v="אלשוילי"/>
    <s v="זכר"/>
    <d v="1946-01-01T00:00:00"/>
    <n v="57864"/>
    <s v="IMG_5206.JPG"/>
  </r>
  <r>
    <n v="76917"/>
    <d v="2016-08-01T00:00:00"/>
    <n v="2.5"/>
    <n v="1"/>
    <n v="0"/>
    <s v="1-הפרשה סרוטית"/>
    <s v="קטנה"/>
    <s v="משולב"/>
    <n v="3"/>
    <s v="מרכז תחום פצע"/>
    <s v="מזרון סטטי לפיזור לחץ,כריות תמיכה לגוף,סדיניה (רביעיה) למניעת חיכוך"/>
    <s v="שיפור קל.ממדי הפצע הצטמצמו.נמשיך טיפול עם הרטבות.  פצע צולם."/>
    <s v="\\mc-srvfiles\ReuthFs\Applications\puzzlesoft\hospital_avotfiles\WoundsPics-1\IMG_5206.JPG"/>
    <n v="9"/>
    <d v="2016-08-01T10:55:32"/>
    <n v="4"/>
    <x v="0"/>
    <x v="13"/>
    <s v="L"/>
    <m/>
    <d v="2016-07-25T00:00:00"/>
    <s v="כן"/>
    <s v="סגור"/>
    <n v="69475853"/>
    <s v="יוסף"/>
    <s v="יוסף חסידים"/>
    <s v="זכר"/>
    <d v="1949-01-01T00:00:00"/>
    <n v="57452"/>
    <s v="IMG_5206.JPG"/>
  </r>
  <r>
    <n v="76913"/>
    <d v="2016-08-01T00:00:00"/>
    <n v="1"/>
    <n v="1"/>
    <n v="0"/>
    <s v="0-ללא הפרשה"/>
    <s v="ללא הפרשה"/>
    <s v="ורוד-רקמת אפיטל"/>
    <n v="2"/>
    <s v="מרכז תחום פצע"/>
    <s v="מזרון סטטי לפיזור לחץ,כריות תמיכה לגוף,סדיניה (רביעיה) למניעת חיכוך"/>
    <s v="שטחי.ללא שינוי.נמשיך טיפול מקומי - GRANUFLEX פעם ל 72 שעות  פצע צולם"/>
    <s v="\\mc-srvfiles\ReuthFs\Applications\puzzlesoft\hospital_avotfiles\WoundsPics-1\IMG_5210.JPG"/>
    <n v="4"/>
    <d v="2016-08-01T10:33:32"/>
    <n v="4"/>
    <x v="0"/>
    <x v="15"/>
    <s v="R"/>
    <m/>
    <d v="2015-06-11T00:00:00"/>
    <s v="כן"/>
    <s v="סגור"/>
    <n v="65846859"/>
    <s v="אריה"/>
    <s v="אלטפדר"/>
    <s v="זכר"/>
    <d v="1949-01-01T00:00:00"/>
    <n v="14100"/>
    <s v="IMG_5210.JPG"/>
  </r>
  <r>
    <n v="76910"/>
    <d v="2016-08-01T00:00:00"/>
    <n v="1"/>
    <n v="1"/>
    <n v="0"/>
    <s v="0-ללא הפרשה"/>
    <s v="ללא הפרשה"/>
    <s v="משולב"/>
    <n v="2"/>
    <s v="מרכז תחום פצע"/>
    <s v="מזרון סטטי לפיזור לחץ,כריות תמיכה לגוף,סדיניה (רביעיה) למניעת חיכוך"/>
    <s v="שיפור. פצע ללא עומק.שונה טיפול מקומי - UNG.SYNTHOMYCIN.  פצע צולם"/>
    <s v="\\mc-srvfiles\ReuthFs\Applications\puzzlesoft\hospital_avotfiles\WoundsPics-1\IMG_5212.JPG"/>
    <n v="6"/>
    <d v="2016-08-01T10:30:42"/>
    <n v="2"/>
    <x v="0"/>
    <x v="3"/>
    <s v="R"/>
    <m/>
    <d v="2012-02-20T00:00:00"/>
    <s v="כן"/>
    <s v="סגור"/>
    <n v="65846859"/>
    <s v="אריה"/>
    <s v="אלטפדר"/>
    <s v="זכר"/>
    <d v="1949-01-01T00:00:00"/>
    <n v="14100"/>
    <s v="IMG_5212.JPG"/>
  </r>
  <r>
    <n v="76982"/>
    <d v="2016-08-08T00:00:00"/>
    <n v="7"/>
    <n v="5"/>
    <n v="2.5"/>
    <s v="1-הפרשה סרוטית"/>
    <s v="קטנה"/>
    <s v="אדום-רקמת גרנולציה"/>
    <n v="4"/>
    <s v="מרכז תחום פצע"/>
    <m/>
    <s v="המשך טיפול עם הרטבות HARTMAN שלוש פעמים ביום,    פצע עם  כיסים   עמוק  2.5- 5.0  ס''ם   עצם נמוש.מסביב לפצע  סימני פטרת :מריחה עם CR. DERMACOMBIN   בוצע צילום פצע."/>
    <s v="\\mc-srvfiles\ReuthFs\Applications\puzzlesoft\hospital_avotfiles\WoundsPics-1\IMG_5237.JPG"/>
    <n v="13"/>
    <d v="2016-08-08T10:43:21"/>
    <n v="1"/>
    <x v="0"/>
    <x v="1"/>
    <s v="R"/>
    <m/>
    <d v="2016-03-26T00:00:00"/>
    <s v="לא"/>
    <s v="פעיל"/>
    <n v="48952766"/>
    <s v="דב"/>
    <s v="שנף"/>
    <s v="זכר"/>
    <d v="1945-04-26T00:00:00"/>
    <n v="56241"/>
    <s v="IMG_5237.JPG"/>
  </r>
  <r>
    <n v="76978"/>
    <d v="2016-08-08T00:00:00"/>
    <n v="2"/>
    <n v="1.5"/>
    <n v="1"/>
    <s v="1-הפרשה סרוטית"/>
    <s v="בינונית"/>
    <s v="אדום-רקמת גרנולציה"/>
    <n v="3"/>
    <s v="מרכז תחום פצע"/>
    <s v="מזרון סטטי לפיזור לחץ,כריות תמיכה לגוף"/>
    <s v="טיפול : HYDROSORB  /1DAY   בשיפשוף ממשיכים  CR. BIAFINE/2DAY  בוצע צילום פצע.  לברר טיפול עוד יום עקב. הפרגרנולציה."/>
    <s v="\\mc-srvfiles\ReuthFs\Applications\puzzlesoft\hospital_avotfiles\WoundsPics-1\IMG_5238.JPG"/>
    <n v="9"/>
    <d v="2016-08-08T10:35:35"/>
    <n v="1"/>
    <x v="0"/>
    <x v="0"/>
    <s v="C"/>
    <m/>
    <d v="2016-03-12T00:00:00"/>
    <s v="לא"/>
    <s v="סגור"/>
    <n v="57861015"/>
    <s v="משה"/>
    <s v="גביזון"/>
    <s v="זכר"/>
    <d v="1962-08-31T00:00:00"/>
    <n v="56064"/>
    <s v="IMG_5238.JPG"/>
  </r>
  <r>
    <n v="76983"/>
    <d v="2016-08-08T00:00:00"/>
    <n v="10"/>
    <n v="9"/>
    <n v="0.2"/>
    <s v="6-צהוב"/>
    <s v="בינונית"/>
    <s v="צהוב-רקמה נקרוטית רכה,צמיגה"/>
    <n v="3"/>
    <s v="מרכז תחום פצע"/>
    <m/>
    <s v="המשך טיפול  ב FLAMINAL /1DAY"/>
    <s v="\\mc-srvfiles\ReuthFs\Applications\puzzlesoft\hospital_avotfiles\WoundsPics-1\IMG_5242.JPG"/>
    <n v="15"/>
    <d v="2016-08-08T10:45:20"/>
    <n v="1"/>
    <x v="4"/>
    <x v="25"/>
    <s v="C"/>
    <m/>
    <d v="2016-07-21T00:00:00"/>
    <s v="לא"/>
    <s v="סגור"/>
    <n v="7512429"/>
    <s v="נילי"/>
    <s v="מנדלסון"/>
    <s v="נקבה"/>
    <d v="1948-10-10T00:00:00"/>
    <n v="57615"/>
    <s v="IMG_5242.JPG"/>
  </r>
  <r>
    <n v="76984"/>
    <d v="2016-08-08T00:00:00"/>
    <n v="20"/>
    <n v="13"/>
    <n v="0.2"/>
    <s v="6-צהוב"/>
    <s v="בינונית"/>
    <s v="צהוב-רקמה נקרוטית רכה,צמיגה"/>
    <n v="3"/>
    <s v="מרכז תחום פצע"/>
    <m/>
    <s v="טיפול חבישה עם FLAMINAL  GEL פעם ביום."/>
    <s v="\\mc-srvfiles\ReuthFs\Applications\puzzlesoft\hospital_avotfiles\WoundsPics-1\IMG_5244.JPG"/>
    <n v="15"/>
    <d v="2016-08-08T10:45:51"/>
    <n v="4"/>
    <x v="4"/>
    <x v="6"/>
    <s v="R"/>
    <m/>
    <d v="2016-07-24T00:00:00"/>
    <s v="כן"/>
    <s v="סגור"/>
    <n v="7512429"/>
    <s v="נילי"/>
    <s v="מנדלסון"/>
    <s v="נקבה"/>
    <d v="1948-10-10T00:00:00"/>
    <n v="57615"/>
    <s v="IMG_5244.JPG"/>
  </r>
  <r>
    <n v="76985"/>
    <d v="2016-08-08T00:00:00"/>
    <n v="2"/>
    <n v="1.5"/>
    <n v="0.2"/>
    <s v="6-צהוב"/>
    <s v="בינונית"/>
    <s v="צהוב-רקמה נקרוטית רכה,צמיגה"/>
    <n v="3"/>
    <s v="מרכז תחום פצע"/>
    <m/>
    <s v="טיפול חבישה FLAMINAL GEL פעם ביום.  בוצע צילום  פצעים."/>
    <s v="\\mc-srvfiles\ReuthFs\Applications\puzzlesoft\hospital_avotfiles\WoundsPics-1\IMG_5246.JPG"/>
    <n v="10"/>
    <d v="2016-08-08T10:47:17"/>
    <n v="5"/>
    <x v="4"/>
    <x v="6"/>
    <s v="L"/>
    <m/>
    <d v="2016-07-24T00:00:00"/>
    <s v="כן"/>
    <s v="סגור"/>
    <n v="7512429"/>
    <s v="נילי"/>
    <s v="מנדלסון"/>
    <s v="נקבה"/>
    <d v="1948-10-10T00:00:00"/>
    <n v="57615"/>
    <s v="IMG_5246.JPG"/>
  </r>
  <r>
    <n v="76979"/>
    <d v="2016-08-08T00:00:00"/>
    <n v="4.5"/>
    <n v="2.5"/>
    <n v="0.5"/>
    <s v="1-הפרשה סרוטית"/>
    <s v="בינונית"/>
    <s v="אדום-רקמת גרנולציה"/>
    <n v="3"/>
    <s v="מרכז תחום פצע"/>
    <s v="מזרון סטטי לפיזור לחץ,סדיניה (רביעיה) למניעת חיכוך"/>
    <s v="טיפול הרטבות עם SOL HARTMAN שלוש פעמים ביום.  בוצע צילום  פצע."/>
    <s v="\\mc-srvfiles\ReuthFs\Applications\puzzlesoft\hospital_avotfiles\WoundsPics-1\IMG_5248.JPG"/>
    <n v="12"/>
    <d v="2016-08-08T10:38:16"/>
    <n v="1"/>
    <x v="0"/>
    <x v="0"/>
    <s v="C"/>
    <m/>
    <d v="2015-11-17T00:00:00"/>
    <s v="לא"/>
    <s v="פעיל"/>
    <n v="10519726"/>
    <s v="מאיר"/>
    <s v="הלברטל"/>
    <s v="זכר"/>
    <d v="1929-12-05T00:00:00"/>
    <n v="54320"/>
    <s v="IMG_5248.JPG"/>
  </r>
  <r>
    <n v="77008"/>
    <d v="2016-08-10T00:00:00"/>
    <n v="25"/>
    <n v="20"/>
    <n v="0"/>
    <s v="2-הפרשה סרו דמית"/>
    <s v="קטנה"/>
    <s v="משולב"/>
    <n v="3"/>
    <m/>
    <s v="מזרון סטטי לפיזור לחץ,כריות תמיכה לגוף,סדיניה (רביעיה) למניעת חיכוך"/>
    <s v="איבוד ריקמה חלקי.אחרי השתלה. פצע מפריש. הוחל טיפול מקומי - UNG. SYNTHOMYCIN 3%+ GAZA VASELIN"/>
    <s v="\\mc-srvfiles\ReuthFs\Applications\puzzlesoft\hospital_avotfiles\WoundsPics-1\IMG_5259.JPG"/>
    <n v="14"/>
    <d v="2016-08-10T11:53:25"/>
    <n v="2"/>
    <x v="8"/>
    <x v="6"/>
    <s v="R"/>
    <m/>
    <d v="2016-08-08T00:00:00"/>
    <s v="לא"/>
    <s v="סגור"/>
    <n v="12121901"/>
    <s v="אליהו הלל"/>
    <s v="אלשוילי"/>
    <s v="זכר"/>
    <d v="1946-01-01T00:00:00"/>
    <n v="57864"/>
    <s v="IMG_5259.JPG"/>
  </r>
  <r>
    <n v="77011"/>
    <d v="2016-08-10T00:00:00"/>
    <n v="18"/>
    <n v="16"/>
    <n v="0"/>
    <s v="1-הפרשה סרוטית"/>
    <s v="קטנה"/>
    <s v="משולב"/>
    <n v="3"/>
    <m/>
    <s v="מזרון סטטי לפיזור לחץ,כריות תמיכה לגוף,סדיניה (רביעיה) למניעת חיכוך"/>
    <s v="איבוד ריקמה חלקי.אחרי השתלה. פצע מפריש. הוחל טיפול מקומי - UNG. SYNTHOMYCIN 3%+ GAZA VASELIN"/>
    <s v="\\mc-srvfiles\ReuthFs\Applications\puzzlesoft\hospital_avotfiles\WoundsPics-1\IMG_5261.JPG"/>
    <n v="14"/>
    <d v="2016-08-10T11:54:57"/>
    <n v="5"/>
    <x v="8"/>
    <x v="13"/>
    <s v="L"/>
    <m/>
    <d v="2016-08-08T00:00:00"/>
    <s v="לא"/>
    <s v="פעיל"/>
    <n v="12121901"/>
    <s v="אליהו הלל"/>
    <s v="אלשוילי"/>
    <s v="זכר"/>
    <d v="1946-01-01T00:00:00"/>
    <n v="57864"/>
    <s v="IMG_5261.JPG"/>
  </r>
  <r>
    <n v="77073"/>
    <d v="2016-08-16T00:00:00"/>
    <n v="5"/>
    <n v="5"/>
    <n v="3.5"/>
    <s v="1-הפרשה סרוטית"/>
    <s v="קטנה"/>
    <s v="משולב"/>
    <n v="4"/>
    <m/>
    <s v="מזרון סטטי לפיזור לחץ,כריות תמיכה לגוף,סדיניה (רביעיה) למניעת חיכוך"/>
    <s v="פצע נקי.נמשיך טיפול מקומי עם הרטבות.הומלץ לא להושיב"/>
    <s v="\\mc-srvfiles\ReuthFs\Applications\puzzlesoft\hospital_avotfiles\WoundsPics-1\IMG_5263.JPG"/>
    <n v="14"/>
    <d v="2016-08-16T10:46:33"/>
    <n v="1"/>
    <x v="0"/>
    <x v="1"/>
    <s v="C"/>
    <s v="סכרום"/>
    <d v="2016-08-08T00:00:00"/>
    <s v="לא"/>
    <s v="סגור"/>
    <n v="12897179"/>
    <s v="אלסירה"/>
    <s v="בירמן"/>
    <s v="נקבה"/>
    <d v="1943-12-13T00:00:00"/>
    <n v="57861"/>
    <s v="IMG_5263.JPG"/>
  </r>
  <r>
    <n v="77078"/>
    <d v="2016-08-16T00:00:00"/>
    <n v="9.5"/>
    <n v="5"/>
    <n v="0"/>
    <s v="0-ללא הפרשה"/>
    <s v="ללא הפרשה"/>
    <s v="שחור-רקמה נקרוטית יבשה"/>
    <n v="4"/>
    <m/>
    <s v="מזרון סטטי לפיזור לחץ,כריות תמיכה לגוף,סדיניה (רביעיה) למניעת חיכוך"/>
    <s v="נוקשי. סימני דמורקאציה.נמשיך טיפול טיפול מקומי עם הרטבות - HARTMAN."/>
    <s v="\\mc-srvfiles\ReuthFs\Applications\puzzlesoft\hospital_avotfiles\WoundsPics-1\IMG_5265.JPG"/>
    <n v="14"/>
    <d v="2016-08-16T10:52:34"/>
    <n v="1"/>
    <x v="0"/>
    <x v="13"/>
    <s v="R"/>
    <m/>
    <d v="2016-08-01T00:00:00"/>
    <s v="לא"/>
    <s v="פעיל"/>
    <n v="22507099"/>
    <s v="דניאל"/>
    <s v="לוי"/>
    <s v="זכר"/>
    <d v="1966-10-19T00:00:00"/>
    <n v="57740"/>
    <s v="IMG_5265.JPG"/>
  </r>
  <r>
    <n v="77079"/>
    <d v="2016-08-16T00:00:00"/>
    <n v="5"/>
    <n v="3"/>
    <n v="0"/>
    <s v="1-הפרשה סרוטית"/>
    <s v="קטנה"/>
    <s v="משולב"/>
    <n v="3"/>
    <m/>
    <s v="מזרון סטטי לפיזור לחץ,כריות תמיכה לגוף,סדיניה (רביעיה) למניעת חיכוך"/>
    <s v="נמשיך טיפול מקומי- עם הרטבות - HARTMAN."/>
    <s v="\\mc-srvfiles\ReuthFs\Applications\puzzlesoft\hospital_avotfiles\WoundsPics-1\IMG_5268.JPG"/>
    <n v="13"/>
    <d v="2016-08-16T10:53:48"/>
    <n v="2"/>
    <x v="0"/>
    <x v="13"/>
    <s v="L"/>
    <m/>
    <d v="2016-08-01T00:00:00"/>
    <s v="לא"/>
    <s v="סגור"/>
    <n v="22507099"/>
    <s v="דניאל"/>
    <s v="לוי"/>
    <s v="זכר"/>
    <d v="1966-10-19T00:00:00"/>
    <n v="57740"/>
    <s v="IMG_5268.JPG"/>
  </r>
  <r>
    <n v="77352"/>
    <d v="2016-09-12T00:00:00"/>
    <n v="5"/>
    <n v="2"/>
    <n v="0.5"/>
    <s v="4-הפרשה מוגלתית מעטה"/>
    <s v="קטנה"/>
    <s v="משולב"/>
    <n v="4"/>
    <s v="מרכז תחום פצע"/>
    <s v="מזרון סטטי לפיזור לחץ,כרית הושבה מתקדמת לכס''ג,כריות תמיכה לגוף,כריות ראש - פיזור לחץ,סדיניה (רביעיה) למניעת חיכוך"/>
    <s v="פצע בשיםור ניכר , נקי, גבולות  ללא מסהרהציה, הפרשה מוגלתית מועטה , המשך טיפול עם הרטבות SOL.NACL 0.9% X4"/>
    <s v="\\mc-srvfiles\ReuthFs\Applications\puzzlesoft\hospital_avotfiles\WoundsPics-1\IMG_5282.JPG"/>
    <n v="12"/>
    <d v="2016-09-12T09:29:12"/>
    <n v="1"/>
    <x v="0"/>
    <x v="20"/>
    <s v="R"/>
    <s v="פצע פארא אנאלי"/>
    <d v="2016-08-21T00:00:00"/>
    <s v="כן"/>
    <s v="סגור"/>
    <n v="68823707"/>
    <s v="ברטה"/>
    <s v="פוגל"/>
    <s v="נקבה"/>
    <d v="1925-11-18T00:00:00"/>
    <n v="57833"/>
    <s v="IMG_5282.JPG"/>
  </r>
  <r>
    <n v="77344"/>
    <d v="2016-09-12T00:00:00"/>
    <n v="9.5"/>
    <n v="2"/>
    <n v="0.2"/>
    <s v="4-הפרשה מוגלתית מעטה"/>
    <s v="קטנה"/>
    <s v="שחור-רקמה נקרוטית יבשה"/>
    <n v="3"/>
    <s v="מרכז תחום פצע"/>
    <s v="מזרון סטטי לפיזור לחץ,כרית הושבה מתקדמת לכס''ג,כריות תמיכה לגוף,כריות ראש - פיזור לחץ,סדיניה (רביעיה) למניעת חיכוך"/>
    <s v="רקמה נקרוטית יבשה במרכז רקמת פיברין, הפרשה מוגלתית מועטה הפצע צולם היום עי' קוסטיה, המשך טיפול עם FLAMINAL GEL X1"/>
    <s v="\\mc-srvfiles\ReuthFs\Applications\puzzlesoft\hospital_avotfiles\WoundsPics-1\IMG_5284.JPG"/>
    <n v="14"/>
    <d v="2016-09-12T09:14:03"/>
    <n v="4"/>
    <x v="1"/>
    <x v="13"/>
    <s v="R"/>
    <s v="ברך קדמית מימין פצע ניתוחי פתוח  בקוטר 5X2 ס&quot;מ  הפרשה סרוטית מועטה."/>
    <d v="2016-08-23T00:00:00"/>
    <s v="לא"/>
    <s v="סגור"/>
    <n v="14909568"/>
    <s v="תמרה"/>
    <s v="אילאבה"/>
    <s v="נקבה"/>
    <d v="1936-04-10T00:00:00"/>
    <n v="58051"/>
    <s v="IMG_5284.JPG"/>
  </r>
  <r>
    <n v="77355"/>
    <d v="2016-09-12T00:00:00"/>
    <n v="6"/>
    <n v="5"/>
    <n v="0.5"/>
    <s v="4-הפרשה מוגלתית מעטה"/>
    <s v="קטנה"/>
    <s v="צהוב-רקמה נקרוטית רכה,צמיגה"/>
    <n v="4"/>
    <s v="מרכז תחום פצע"/>
    <s v="מזרון סטטי לפיזור לחץ,כרית הושבה מתקדמת לכס''ג,כריות תמיכה לגוף,כריות ראש - פיזור לחץ,סדיניה (רביעיה) למניעת חיכוך"/>
    <s v="פצע דרגה 4 רקמה מוגלתית מעורבת פיברין, כיס בשעה 6 בעומק 0.5ס&quot;מ , מסביב ללא מסהרהציה, טיפול עם FLAMINAL GEL X2"/>
    <s v="\\mc-srvfiles\ReuthFs\Applications\puzzlesoft\hospital_avotfiles\WoundsPics-1\IMG_5298.JPG"/>
    <n v="14"/>
    <d v="2016-09-12T09:37:23"/>
    <n v="3"/>
    <x v="0"/>
    <x v="4"/>
    <s v="L"/>
    <s v="בעקב ימין במרכז"/>
    <d v="2016-07-12T00:00:00"/>
    <s v="לא"/>
    <s v="פעיל"/>
    <n v="426668"/>
    <s v="שלמה"/>
    <s v="שרון"/>
    <s v="זכר"/>
    <d v="1929-01-01T00:00:00"/>
    <n v="57494"/>
    <s v="IMG_5298.JPG"/>
  </r>
  <r>
    <n v="77321"/>
    <d v="2016-09-08T00:00:00"/>
    <n v="3.5"/>
    <n v="2"/>
    <n v="1"/>
    <s v="1-הפרשה סרוטית"/>
    <s v="ללא הפרשה"/>
    <s v="משולב"/>
    <n v="3"/>
    <s v="מרכז תחום פצע"/>
    <s v="מזרון סטטי לפיזור לחץ,כריות תמיכה לגוף,סדיניה (רביעיה) למניעת חיכוך"/>
    <s v="פצע נקי. ממדי הפצע הצטמצמו.ללא סינמי נמק.פצע נקי.נמשיך טיפול מקומי עם הרטבות.הומלץ לא להושיב.  פצע צולם."/>
    <s v="\\mc-srvfiles\ReuthFs\Applications\puzzlesoft\hospital_avotfiles\WoundsPics-1\IMG_5303.JPG"/>
    <n v="10"/>
    <d v="2016-09-08T10:34:51"/>
    <n v="1"/>
    <x v="0"/>
    <x v="1"/>
    <s v="C"/>
    <s v="סכרום"/>
    <d v="2016-08-08T00:00:00"/>
    <s v="לא"/>
    <s v="סגור"/>
    <n v="12897179"/>
    <s v="אלסירה"/>
    <s v="בירמן"/>
    <s v="נקבה"/>
    <d v="1943-12-13T00:00:00"/>
    <n v="57861"/>
    <s v="IMG_5303.JPG"/>
  </r>
  <r>
    <n v="77330"/>
    <d v="2016-09-08T00:00:00"/>
    <n v="16"/>
    <n v="14"/>
    <n v="0"/>
    <s v="2-הפרשה סרו דמית"/>
    <s v="קטנה"/>
    <s v="משולב"/>
    <n v="3"/>
    <s v="מרכז תחום פצע"/>
    <s v="מזרון סטטי לפיזור לחץ,כריות תמיכה לגוף,סדיניה (רביעיה) למניעת חיכוך"/>
    <s v="פצע מפריש. הוחל טיפול מקומי - UNG. SYNTHOMYCIN 3%+ GAZA VASELIN"/>
    <s v="\\mc-srvfiles\ReuthFs\Applications\puzzlesoft\hospital_avotfiles\WoundsPics-1\IMG_5305.JPG"/>
    <n v="14"/>
    <d v="2016-09-08T14:32:29"/>
    <n v="5"/>
    <x v="8"/>
    <x v="13"/>
    <s v="L"/>
    <m/>
    <d v="2016-08-08T00:00:00"/>
    <s v="לא"/>
    <s v="פעיל"/>
    <n v="12121901"/>
    <s v="אליהו הלל"/>
    <s v="אלשוילי"/>
    <s v="זכר"/>
    <d v="1946-01-01T00:00:00"/>
    <n v="57864"/>
    <s v="IMG_5305.JPG"/>
  </r>
  <r>
    <n v="77327"/>
    <d v="2016-09-08T00:00:00"/>
    <n v="2"/>
    <n v="1.5"/>
    <n v="0"/>
    <s v="0-ללא הפרשה"/>
    <s v="ללא הפרשה"/>
    <s v="משולב"/>
    <n v="2"/>
    <s v="מרכז תחום פצע"/>
    <s v="מזרון סטטי לפיזור לחץ,כריות תמיכה לגוף,סדיניה (רביעיה) למניעת חיכוך"/>
    <s v="ממדי הפצע הצטמצמו.מצורציה. סימני פטרת - שונה טיפול מקומי - BURNCARE+  מסביב CLOTRIMAZOL.  פצע צולם."/>
    <s v="\\mc-srvfiles\ReuthFs\Applications\puzzlesoft\hospital_avotfiles\WoundsPics-1\IMG_5307.JPG"/>
    <n v="8"/>
    <d v="2016-09-08T10:56:18"/>
    <n v="1"/>
    <x v="0"/>
    <x v="1"/>
    <s v="C"/>
    <m/>
    <d v="2016-08-08T00:00:00"/>
    <s v="לא"/>
    <s v="פעיל"/>
    <n v="12121901"/>
    <s v="אליהו הלל"/>
    <s v="אלשוילי"/>
    <s v="זכר"/>
    <d v="1946-01-01T00:00:00"/>
    <n v="57864"/>
    <s v="IMG_5307.JPG"/>
  </r>
  <r>
    <n v="77322"/>
    <d v="2016-09-08T00:00:00"/>
    <n v="4"/>
    <n v="2"/>
    <n v="0"/>
    <s v="0-ללא הפרשה"/>
    <s v="ללא הפרשה"/>
    <s v="משולב"/>
    <n v="3"/>
    <s v="מרכז תחום פצע"/>
    <s v="מזרון סטטי לפיזור לחץ,כריות תמיכה לגוף,סדיניה (רביעיה) למניעת חיכוך"/>
    <s v="שיפור.ממדי הפצע הצטמצמו. פצע נקי , היפרגרנולציה.שונה טיפול מקומי - BIATAIN X1.  פצע צולם."/>
    <s v="\\mc-srvfiles\ReuthFs\Applications\puzzlesoft\hospital_avotfiles\WoundsPics-1\IMG_5308.JPG"/>
    <n v="10"/>
    <d v="2016-09-08T10:40:41"/>
    <n v="1"/>
    <x v="1"/>
    <x v="14"/>
    <s v="C"/>
    <s v="דופן הבטן"/>
    <d v="2016-08-23T00:00:00"/>
    <s v="לא"/>
    <s v="סגור"/>
    <n v="430843342"/>
    <s v="נור אל הודא"/>
    <s v="חסנין"/>
    <s v="נקבה"/>
    <d v="2010-05-28T00:00:00"/>
    <n v="58050"/>
    <s v="IMG_5308.JPG"/>
  </r>
  <r>
    <n v="77323"/>
    <d v="2016-09-08T00:00:00"/>
    <n v="1.5"/>
    <n v="1"/>
    <n v="0"/>
    <s v="0-ללא הפרשה"/>
    <s v="ללא הפרשה"/>
    <s v="משולב"/>
    <n v="3"/>
    <s v="מרכז תחום פצע"/>
    <s v="מזרון סטטי לפיזור לחץ,כריות תמיכה לגוף,סדיניה (רביעיה) למניעת חיכוך"/>
    <s v="שיפור.ממדי הפצע הצטמצמו. פצע נקי , היפרגרנולציה.שונה טיפול מקומי - BIATAIN X1.  פצע צולם."/>
    <s v="\\mc-srvfiles\ReuthFs\Applications\puzzlesoft\hospital_avotfiles\WoundsPics-1\IMG_5308.JPG"/>
    <n v="7"/>
    <d v="2016-09-08T10:41:20"/>
    <n v="2"/>
    <x v="1"/>
    <x v="14"/>
    <s v="C"/>
    <s v="דופן הבטן"/>
    <d v="2016-08-23T00:00:00"/>
    <s v="לא"/>
    <s v="סגור"/>
    <n v="430843342"/>
    <s v="נור אל הודא"/>
    <s v="חסנין"/>
    <s v="נקבה"/>
    <d v="2010-05-28T00:00:00"/>
    <n v="58050"/>
    <s v="IMG_5308.JPG"/>
  </r>
  <r>
    <n v="77325"/>
    <d v="2016-09-08T00:00:00"/>
    <n v="7"/>
    <n v="4"/>
    <n v="2"/>
    <s v="3-הפרשה דמית"/>
    <s v="קטנה"/>
    <s v="משולב"/>
    <n v="4"/>
    <m/>
    <s v="מזרון סטטי לפיזור לחץ,כריות תמיכה לגוף,סדיניה (רביעיה) למניעת חיכוך"/>
    <s v="ללא סימני נמק חדשים.קיים כיס בשעה 6 - 2סם'. עם גיד חסוף.נמשיך טיפול מקומי.  פצע צולם."/>
    <s v="\\mc-srvfiles\ReuthFs\Applications\puzzlesoft\hospital_avotfiles\WoundsPics-1\IMG_5311.JPG"/>
    <n v="14"/>
    <d v="2016-09-08T10:47:32"/>
    <n v="1"/>
    <x v="0"/>
    <x v="13"/>
    <s v="R"/>
    <m/>
    <d v="2016-08-01T00:00:00"/>
    <s v="לא"/>
    <s v="פעיל"/>
    <n v="22507099"/>
    <s v="דניאל"/>
    <s v="לוי"/>
    <s v="זכר"/>
    <d v="1966-10-19T00:00:00"/>
    <n v="57740"/>
    <s v="IMG_5311.JPG"/>
  </r>
  <r>
    <n v="77368"/>
    <d v="2016-09-13T00:00:00"/>
    <n v="7.5"/>
    <n v="4"/>
    <n v="2.5"/>
    <s v="2-הפרשה סרו דמית"/>
    <s v="קטנה"/>
    <s v="אדום-רקמת גרנולציה"/>
    <n v="4"/>
    <s v="מרכז תחום פצע"/>
    <s v="מזרון סטטי לפיזור לחץ,כריות תמיכה לגוף,סדיניה (רביעיה) למניעת חיכוך"/>
    <s v="המשך טיפול עם הרטבות HARTMAN שלוש פעמים ביום,    פצע עם  כיסים  משעה 2עד 10 עמוק  3- 5.0  ס''ם   עצם נמוש.מסביב לפצע  סימני פטרת :שונה טיפול  CR. CLOTRIMAZOL"/>
    <s v="\\mc-srvfiles\ReuthFs\Applications\puzzlesoft\hospital_avotfiles\WoundsPics-1\IMG_5313.JPG"/>
    <n v="13"/>
    <d v="2016-09-13T11:07:04"/>
    <n v="1"/>
    <x v="0"/>
    <x v="1"/>
    <s v="R"/>
    <m/>
    <d v="2016-03-26T00:00:00"/>
    <s v="לא"/>
    <s v="פעיל"/>
    <n v="48952766"/>
    <s v="דב"/>
    <s v="שנף"/>
    <s v="זכר"/>
    <d v="1945-04-26T00:00:00"/>
    <n v="56241"/>
    <s v="IMG_5313.JPG"/>
  </r>
  <r>
    <n v="77367"/>
    <d v="2016-09-13T00:00:00"/>
    <n v="2"/>
    <n v="1.5"/>
    <n v="1"/>
    <s v="1-הפרשה סרוטית"/>
    <s v="גדולה"/>
    <s v="משולב"/>
    <n v="3"/>
    <s v="מרכז תחום פצע"/>
    <s v="מזרון סטטי לפיזור לחץ,כריות תמיכה לגוף,סדיניה (רביעיה) למניעת חיכוך"/>
    <s v="פצע עם היפרגרנולציה ומסירציה שונה טיפול ל POLYMEM פעם ביום."/>
    <s v="\\mc-srvfiles\ReuthFs\Applications\puzzlesoft\hospital_avotfiles\WoundsPics-1\IMG_5315.JPG"/>
    <n v="11"/>
    <d v="2016-09-13T11:01:19"/>
    <n v="1"/>
    <x v="0"/>
    <x v="0"/>
    <s v="C"/>
    <m/>
    <d v="2016-03-12T00:00:00"/>
    <s v="לא"/>
    <s v="סגור"/>
    <n v="57861015"/>
    <s v="משה"/>
    <s v="גביזון"/>
    <s v="זכר"/>
    <d v="1962-08-31T00:00:00"/>
    <n v="56064"/>
    <s v="IMG_5315.JPG"/>
  </r>
  <r>
    <n v="77310"/>
    <d v="2016-09-06T00:00:00"/>
    <n v="3"/>
    <n v="1"/>
    <n v="0.3"/>
    <s v="1-הפרשה סרוטית"/>
    <s v="קטנה"/>
    <s v="משולב"/>
    <n v="2"/>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5317.JPG"/>
    <n v="9"/>
    <d v="2016-09-06T22:24:34"/>
    <n v="1"/>
    <x v="0"/>
    <x v="1"/>
    <s v="C"/>
    <s v="שני פצעים 3X 1 +2X1"/>
    <d v="2016-08-20T00:00:00"/>
    <s v="לא"/>
    <s v="פעיל"/>
    <n v="22298483"/>
    <s v="אליהו"/>
    <s v="אשואל"/>
    <s v="זכר"/>
    <d v="1966-01-01T00:00:00"/>
    <n v="58199"/>
    <s v="IMG_5317.JPG"/>
  </r>
  <r>
    <n v="77548"/>
    <d v="2016-09-26T00:00:00"/>
    <n v="7"/>
    <n v="2"/>
    <n v="0.2"/>
    <s v="4-הפרשה מוגלתית מעטה"/>
    <s v="קטנה"/>
    <s v="צהוב-רקמה נקרוטית רכה,צמיגה"/>
    <n v="3"/>
    <s v="מרכז תחום פצע"/>
    <s v="מזרון סטטי לפיזור לחץ,כרית הושבה מתקדמת לכס''ג,כריות תמיכה לגוף,כריות ראש - פיזור לחץ,סדיניה (רביעיה) למניעת חיכוך"/>
    <s v="עדיין רקמה נקרוטית מסביב במרכז  רקמת פיברין הפרשה מוגלתית מועטה המשך טיפול עם FLAMINAL GEL X2"/>
    <s v="\\mc-srvfiles\ReuthFs\Applications\puzzlesoft\hospital_avotfiles\WoundsPics-1\IMG_5326.JPG"/>
    <n v="13"/>
    <d v="2016-10-01T21:46:41"/>
    <n v="4"/>
    <x v="1"/>
    <x v="13"/>
    <s v="R"/>
    <s v="ברך קדמית מימין פצע ניתוחי פתוח  בקוטר 5X2 ס&quot;מ  הפרשה סרוטית מועטה."/>
    <d v="2016-08-23T00:00:00"/>
    <s v="לא"/>
    <s v="סגור"/>
    <n v="14909568"/>
    <s v="תמרה"/>
    <s v="אילאבה"/>
    <s v="נקבה"/>
    <d v="1936-04-10T00:00:00"/>
    <n v="58051"/>
    <s v="IMG_5326.JPG"/>
  </r>
  <r>
    <n v="77554"/>
    <d v="2016-10-03T00:00:00"/>
    <n v="4"/>
    <n v="3.5"/>
    <n v="0.3"/>
    <s v="1-הפרשה סרוטית"/>
    <s v="קטנה"/>
    <s v="משולב"/>
    <n v="3"/>
    <m/>
    <m/>
    <s v="ממשיך עם OINT. HYCOMYCINE פעמיים ביום."/>
    <s v="\\mc-srvfiles\ReuthFs\Applications\puzzlesoft\hospital_avotfiles\WoundsPics-1\IMG_5340.JPG"/>
    <n v="13"/>
    <d v="2016-10-03T06:37:02"/>
    <n v="2"/>
    <x v="0"/>
    <x v="1"/>
    <s v="C"/>
    <m/>
    <d v="2015-05-18T00:00:00"/>
    <s v="לא"/>
    <s v="פעיל"/>
    <n v="58056417"/>
    <s v="יורם"/>
    <s v="דמרי"/>
    <s v="זכר"/>
    <d v="1963-03-22T00:00:00"/>
    <n v="51890"/>
    <s v="IMG_5340.JPG"/>
  </r>
  <r>
    <n v="77363"/>
    <d v="2016-09-13T00:00:00"/>
    <n v="4.5"/>
    <n v="2.5"/>
    <n v="0.8"/>
    <s v="1-הפרשה סרוטית"/>
    <s v="בינונית"/>
    <s v="משולב"/>
    <n v="3"/>
    <s v="מרכז תחום פצע"/>
    <s v="מזרון סטטי לפיזור לחץ,כריות תמיכה לגוף,סדיניה (רביעיה) למניעת חיכוך"/>
    <s v="טיפול הרטבות עם SOL HARTMAN שלוש פעמים ביום."/>
    <s v="\\mc-srvfiles\ReuthFs\Applications\puzzlesoft\hospital_avotfiles\WoundsPics-1\IMG_5344.JPG"/>
    <n v="13"/>
    <d v="2016-09-13T10:48:11"/>
    <n v="1"/>
    <x v="0"/>
    <x v="0"/>
    <s v="C"/>
    <m/>
    <d v="2015-11-17T00:00:00"/>
    <s v="לא"/>
    <s v="פעיל"/>
    <n v="10519726"/>
    <s v="מאיר"/>
    <s v="הלברטל"/>
    <s v="זכר"/>
    <d v="1929-12-05T00:00:00"/>
    <n v="54320"/>
    <s v="IMG_5344.JPG"/>
  </r>
  <r>
    <n v="77361"/>
    <d v="2016-09-13T00:00:00"/>
    <n v="3"/>
    <n v="2.5"/>
    <n v="3"/>
    <s v="1-הפרשה סרוטית"/>
    <s v="בינונית"/>
    <s v="משולב"/>
    <n v="4"/>
    <s v="מרכז תחום פצע"/>
    <s v="מזרון סטטי לפיזור לחץ,כריות תמיכה לגוף,סדיניה (רביעיה) למניעת חיכוך"/>
    <s v="כיס בן שעה - 3 בעומק 7סמ',   עצם נמוש.כיס לשעה 12בעומק 3 סמ', שעה 9- כיס בעומק 2 סמ'. ידוע על אוסטאומילית כרוני .שטיפה עם מי חמצן לפני טיפול . המשך הטרבות  HARTMAN שלוש פעמים ביום."/>
    <s v="\\mc-srvfiles\ReuthFs\Applications\puzzlesoft\hospital_avotfiles\WoundsPics-1\IMG_5352.JPG"/>
    <n v="12"/>
    <d v="2016-09-13T10:40:13"/>
    <n v="1"/>
    <x v="0"/>
    <x v="1"/>
    <s v="C"/>
    <m/>
    <d v="2016-01-28T00:00:00"/>
    <s v="כן"/>
    <s v="פעיל"/>
    <n v="52060712"/>
    <s v="רפאל"/>
    <s v="ערבה"/>
    <s v="זכר"/>
    <d v="1953-11-06T00:00:00"/>
    <n v="55222"/>
    <s v="IMG_5352.JPG"/>
  </r>
  <r>
    <n v="77362"/>
    <d v="2016-09-13T00:00:00"/>
    <n v="1"/>
    <n v="1.5"/>
    <n v="0.2"/>
    <s v="0-ללא הפרשה"/>
    <s v="ללא הפרשה"/>
    <s v="צהוב-רקמה נקרוטית רכה,צמיגה"/>
    <n v="3"/>
    <s v="מרכז תחום פצע"/>
    <s v="מזרון סטטי לפיזור לחץ,כריות תמיכה לגוף,סדיניה (רביעיה) למניעת חיכוך"/>
    <s v="טיפול הרטבות  שלוש פעמיים ביום."/>
    <s v="\\mc-srvfiles\ReuthFs\Applications\puzzlesoft\hospital_avotfiles\WoundsPics-1\IMG_5354.JPG"/>
    <n v="7"/>
    <d v="2016-09-13T10:43:00"/>
    <n v="2"/>
    <x v="0"/>
    <x v="3"/>
    <s v="R"/>
    <m/>
    <d v="2016-09-13T00:00:00"/>
    <s v="כן"/>
    <s v="סגור"/>
    <n v="52060712"/>
    <s v="רפאל"/>
    <s v="ערבה"/>
    <s v="זכר"/>
    <d v="1953-11-06T00:00:00"/>
    <n v="56976"/>
    <s v="IMG_5354.JPG"/>
  </r>
  <r>
    <n v="77433"/>
    <d v="2016-09-20T00:00:00"/>
    <n v="1"/>
    <n v="1"/>
    <n v="0"/>
    <s v="0-ללא הפרשה"/>
    <s v="ללא הפרשה"/>
    <s v="משולב"/>
    <n v="3"/>
    <m/>
    <s v="מזרון סטטי לפיזור לחץ,כריות תמיכה לגוף,סדיניה (רביעיה) למניעת חיכוך"/>
    <s v="נמשיך טיפול מקומי. פצע צולם."/>
    <s v="\\mc-srvfiles\ReuthFs\Applications\puzzlesoft\hospital_avotfiles\WoundsPics-1\IMG_5355.JPG"/>
    <n v="9"/>
    <d v="2016-09-20T10:39:24"/>
    <n v="9"/>
    <x v="4"/>
    <x v="8"/>
    <s v="R"/>
    <s v="גב עליון"/>
    <d v="2016-09-10T00:00:00"/>
    <s v="לא"/>
    <s v="סגור"/>
    <n v="402459424"/>
    <s v="MARWAN"/>
    <s v="JARADAT"/>
    <s v="זכר"/>
    <d v="1998-08-04T00:00:00"/>
    <n v="58263"/>
    <s v="IMG_5355.JPG"/>
  </r>
  <r>
    <n v="77381"/>
    <d v="2016-09-16T00:00:00"/>
    <n v="3"/>
    <n v="3"/>
    <n v="0"/>
    <s v="0-ללא הפרשה"/>
    <s v="ללא הפרשה"/>
    <s v="שחור-רקמה נקרוטית יבשה"/>
    <s v="לא ניתן להגדרה"/>
    <s v="מרכז תחום פצע"/>
    <s v="מזרון סטטי לפיזור לחץ,כרית הושבה מתקדמת לכס''ג,כריות תמיכה לגוף,סדיניה (רביעיה) למניעת חיכוך"/>
    <s v="נמשיך טיפול מקומי - SOL.Polydin  "/>
    <s v="\\mc-srvfiles\ReuthFs\Applications\puzzlesoft\hospital_avotfiles\WoundsPics-1\IMG_5365.JPG"/>
    <n v="12"/>
    <d v="2016-09-16T03:31:07"/>
    <n v="3"/>
    <x v="0"/>
    <x v="17"/>
    <s v="L"/>
    <s v="אצבעות"/>
    <d v="2016-06-10T00:00:00"/>
    <s v="לא"/>
    <s v="סגור"/>
    <n v="69475853"/>
    <s v="יוסף"/>
    <s v="יוסף חסידים"/>
    <s v="זכר"/>
    <d v="1949-01-01T00:00:00"/>
    <n v="57452"/>
    <s v="IMG_5365.JPG"/>
  </r>
  <r>
    <n v="77382"/>
    <d v="2016-09-16T00:00:00"/>
    <n v="2"/>
    <n v="1.5"/>
    <n v="0.5"/>
    <s v="1-הפרשה סרוטית"/>
    <s v="קטנה"/>
    <s v="משולב"/>
    <n v="3"/>
    <s v="מרכז תחום פצע"/>
    <s v="מזרון סטטי לפיזור לחץ,כרית הושבה מתקדמת לכס''ג,כריות תמיכה לגוף,סדיניה (רביעיה) למניעת חיכוך"/>
    <s v="נעשתה הטרייה  . טופל בHARTMAN  "/>
    <s v="\\mc-srvfiles\ReuthFs\Applications\puzzlesoft\hospital_avotfiles\WoundsPics-1\IMG_5368.JPG"/>
    <n v="9"/>
    <d v="2016-09-16T03:32:15"/>
    <n v="4"/>
    <x v="0"/>
    <x v="13"/>
    <s v="L"/>
    <m/>
    <d v="2016-07-25T00:00:00"/>
    <s v="כן"/>
    <s v="סגור"/>
    <n v="69475853"/>
    <s v="יוסף"/>
    <s v="יוסף חסידים"/>
    <s v="זכר"/>
    <d v="1949-01-01T00:00:00"/>
    <n v="57452"/>
    <s v="IMG_5368.JPG"/>
  </r>
  <r>
    <n v="77451"/>
    <d v="2016-09-21T00:00:00"/>
    <n v="3"/>
    <n v="1.5"/>
    <n v="0.3"/>
    <s v="0-ללא הפרשה"/>
    <s v="ללא הפרש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5372.JPG"/>
    <n v="10"/>
    <d v="2016-09-21T00:34:28"/>
    <n v="1"/>
    <x v="0"/>
    <x v="0"/>
    <s v="C"/>
    <s v="סקרום"/>
    <d v="2014-06-22T00:00:00"/>
    <s v="לא"/>
    <s v="סגור"/>
    <n v="80295785"/>
    <s v="חאלד"/>
    <s v="עיסא"/>
    <s v="זכר"/>
    <d v="1960-01-01T00:00:00"/>
    <n v="47633"/>
    <s v="IMG_5372.JPG"/>
  </r>
  <r>
    <n v="77453"/>
    <d v="2016-09-21T00:00:00"/>
    <n v="6"/>
    <n v="6"/>
    <n v="0.3"/>
    <s v="3-הפרשה דמית"/>
    <s v="קטנ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5374.JPG"/>
    <n v="14"/>
    <d v="2016-09-21T00:38:02"/>
    <n v="1"/>
    <x v="0"/>
    <x v="1"/>
    <s v="C"/>
    <s v="פצע לחץ בעכוז"/>
    <d v="2016-02-28T00:00:00"/>
    <s v="לא"/>
    <s v="פעיל"/>
    <n v="7839970"/>
    <s v="יהודה"/>
    <s v="רייך"/>
    <s v="זכר"/>
    <d v="1942-05-18T00:00:00"/>
    <n v="55855"/>
    <s v="IMG_5374.JPG"/>
  </r>
  <r>
    <n v="77452"/>
    <d v="2016-09-21T00:00:00"/>
    <n v="5"/>
    <n v="5"/>
    <n v="1"/>
    <s v="3-הפרשה דמית"/>
    <s v="קטנה"/>
    <s v="משולב"/>
    <n v="4"/>
    <s v="מרכז תחום פצע"/>
    <s v="מזרון סטטי לפיזור לחץ,כריות תמיכה לגוף,סדיניה (רביעיה) למניעת חיכוך"/>
    <s v="ממשיכה באותו טיפול"/>
    <s v="\\mc-srvfiles\ReuthFs\Applications\puzzlesoft\hospital_avotfiles\WoundsPics-1\IMG_5376.JPG"/>
    <n v="14"/>
    <d v="2016-09-21T00:35:50"/>
    <n v="1"/>
    <x v="0"/>
    <x v="0"/>
    <s v="C"/>
    <s v="פצע לחץ בדרגה 3"/>
    <d v="2016-04-30T00:00:00"/>
    <s v="לא"/>
    <s v="סגור"/>
    <n v="12082863"/>
    <s v="נחמה"/>
    <s v="קרקובסקי"/>
    <s v="נקבה"/>
    <d v="1929-05-14T00:00:00"/>
    <n v="56598"/>
    <s v="IMG_5376.JPG"/>
  </r>
  <r>
    <n v="77450"/>
    <d v="2016-09-21T00:00:00"/>
    <n v="1.5"/>
    <n v="1"/>
    <n v="0.2"/>
    <s v="0-ללא הפרשה"/>
    <s v="ללא הפרשה"/>
    <s v="משולב"/>
    <n v="2"/>
    <s v="מרכז תחום פצע"/>
    <s v="מזרון סטטי לפיזור לחץ,כריות תמיכה לגוף,סדיניה (רביעיה) למניעת חיכוך"/>
    <s v="ממשיכה באותו טיפול"/>
    <s v="\\mc-srvfiles\ReuthFs\Applications\puzzlesoft\hospital_avotfiles\WoundsPics-1\IMG_5378.JPG"/>
    <n v="7"/>
    <d v="2016-09-21T00:27:12"/>
    <n v="1"/>
    <x v="0"/>
    <x v="0"/>
    <s v="C"/>
    <s v="פצע לחץ בעכוז דרגה 3 עם עומק 0.5 ס&quot;מ הוחל טיפול עם הרטבות HARTMAN *3"/>
    <d v="2016-04-02T00:00:00"/>
    <s v="לא"/>
    <s v="סגור"/>
    <n v="50945229"/>
    <s v="יפה"/>
    <s v="מגידש"/>
    <s v="נקבה"/>
    <d v="1952-01-13T00:00:00"/>
    <n v="56321"/>
    <s v="IMG_5378.JPG"/>
  </r>
  <r>
    <n v="77461"/>
    <d v="2016-09-21T00:00:00"/>
    <n v="6"/>
    <n v="3"/>
    <n v="0"/>
    <s v="0-ללא הפרשה"/>
    <s v="ללא הפרשה"/>
    <s v="משולב"/>
    <n v="3"/>
    <m/>
    <m/>
    <s v="פצע לחץ בסקרום 6*3 סמ', רקמה משולבת עם שיכבת פיברין. ללא הפרשה . דרגה 3. טיפול מקומי בהרטבות HARTMAN  X 2/D. הוכנס קטטר אורטרלי."/>
    <s v="\\mc-srvfiles\ReuthFs\Applications\puzzlesoft\hospital_avotfiles\WoundsPics-1\IMG_5379.JPG"/>
    <n v="12"/>
    <d v="2016-09-21T03:01:36"/>
    <n v="1"/>
    <x v="0"/>
    <x v="0"/>
    <s v="C"/>
    <s v="סקרום"/>
    <d v="2016-09-10T00:00:00"/>
    <s v="לא"/>
    <s v="פעיל"/>
    <n v="4653051"/>
    <s v="צביה"/>
    <s v="חמוי"/>
    <s v="נקבה"/>
    <d v="1933-01-07T00:00:00"/>
    <n v="58334"/>
    <s v="IMG_5379.JPG"/>
  </r>
  <r>
    <n v="77464"/>
    <d v="2016-09-21T00:00:00"/>
    <n v="1"/>
    <n v="1"/>
    <n v="0.1"/>
    <s v="0-ללא הפרשה"/>
    <s v="קטנה"/>
    <s v="משולב"/>
    <n v="3"/>
    <m/>
    <m/>
    <s v="פצע לחץ בסכרום,12*1 סמ', רקמה משולבת, עם שיכבת פיברין. ללא הפרשה. דרגה 2. טיפול מקומי במריחת BIAFINE X 2/D."/>
    <s v="\\mc-srvfiles\ReuthFs\Applications\puzzlesoft\hospital_avotfiles\WoundsPics-1\IMG_5381.JPG"/>
    <n v="7"/>
    <d v="2016-09-21T03:03:35"/>
    <n v="1"/>
    <x v="0"/>
    <x v="0"/>
    <s v="C"/>
    <s v="סקרום"/>
    <d v="2016-08-19T00:00:00"/>
    <s v="כן"/>
    <s v="פעיל"/>
    <n v="21595772"/>
    <s v="מלכה"/>
    <s v="רוזנטל"/>
    <s v="נקבה"/>
    <d v="1985-05-29T00:00:00"/>
    <n v="54797"/>
    <s v="IMG_5381.JPG"/>
  </r>
  <r>
    <n v="77462"/>
    <d v="2016-09-21T00:00:00"/>
    <n v="1.5"/>
    <n v="1.5"/>
    <n v="3"/>
    <s v="1-הפרשה סרוטית"/>
    <s v="קטנה"/>
    <s v="אדום-רקמת גרנולציה"/>
    <n v="4"/>
    <m/>
    <m/>
    <s v="פצע בנטיה להקטנה בעומק.  ממשיכה טיפול בהרטבות HARTMAN  עם CURASALT לנקז .   מקבלת תוסף מזון ABAUND"/>
    <s v="\\mc-srvfiles\ReuthFs\Applications\puzzlesoft\hospital_avotfiles\WoundsPics-1\IMG_5383.JPG"/>
    <n v="8"/>
    <d v="2016-09-21T03:02:18"/>
    <n v="1"/>
    <x v="0"/>
    <x v="1"/>
    <s v="C"/>
    <m/>
    <d v="2014-01-15T00:00:00"/>
    <s v="לא"/>
    <s v="סגור"/>
    <n v="5052642"/>
    <s v="אסתר"/>
    <s v="כהן"/>
    <s v="נקבה"/>
    <d v="1927-08-25T00:00:00"/>
    <n v="45481"/>
    <s v="IMG_5383.JPG"/>
  </r>
  <r>
    <n v="77463"/>
    <d v="2016-09-21T00:00:00"/>
    <n v="7"/>
    <n v="4"/>
    <n v="3.5"/>
    <s v="1-הפרשה סרוטית"/>
    <s v="בינונית"/>
    <s v="משולב"/>
    <n v="4"/>
    <m/>
    <m/>
    <s v="פצע לחץ בסקרום 7*4* סמ' ועומק עד 3.5 סמ'  לכיוון הרקטום, עצם חסופה.  ריקמה משולבת, צבע אדום, הפרשה סרוטית  בינונית. דרגה 4. טיפול מקומי בהרטבות HARTMAN X  2/D."/>
    <s v="\\mc-srvfiles\ReuthFs\Applications\puzzlesoft\hospital_avotfiles\WoundsPics-1\IMG_5385.JPG"/>
    <n v="15"/>
    <d v="2016-09-21T03:02:50"/>
    <n v="1"/>
    <x v="0"/>
    <x v="0"/>
    <s v="C"/>
    <s v="סקרום"/>
    <d v="2016-09-10T00:00:00"/>
    <s v="לא"/>
    <s v="פעיל"/>
    <n v="55015549"/>
    <s v="שרה"/>
    <s v="מרי"/>
    <s v="נקבה"/>
    <d v="1958-01-31T00:00:00"/>
    <n v="58264"/>
    <s v="IMG_5385.JPG"/>
  </r>
  <r>
    <n v="77455"/>
    <d v="2016-09-21T00:00:00"/>
    <n v="3"/>
    <n v="1.5"/>
    <n v="0"/>
    <s v="0-ללא הפרשה"/>
    <s v="ללא הפרשה"/>
    <s v="משולב"/>
    <n v="3"/>
    <m/>
    <m/>
    <s v="פצע לחץ בסקרום 3*1.5 סמ',  רקמה משולבת עם שיכבת פיברין, ללא הפרשה, דרגה 3. טיפול מקומי בהרטבות +  HARTMAN 1 X 2/D."/>
    <s v="\\mc-srvfiles\ReuthFs\Applications\puzzlesoft\hospital_avotfiles\WoundsPics-1\IMG_5388.JPG"/>
    <n v="10"/>
    <d v="2016-09-21T02:43:34"/>
    <n v="1"/>
    <x v="0"/>
    <x v="0"/>
    <s v="C"/>
    <s v="סקרום"/>
    <d v="2016-09-11T00:00:00"/>
    <s v="כן"/>
    <s v="פעיל"/>
    <n v="42032987"/>
    <s v="יולת"/>
    <s v="אלפי"/>
    <s v="נקבה"/>
    <d v="1923-01-01T00:00:00"/>
    <n v="51255"/>
    <s v="IMG_5388.JPG"/>
  </r>
  <r>
    <n v="77457"/>
    <d v="2016-09-21T00:00:00"/>
    <n v="4"/>
    <n v="4"/>
    <n v="0.5"/>
    <s v="1-הפרשה סרוטית"/>
    <s v="בינונית"/>
    <s v="אדום-רקמת גרנולציה"/>
    <n v="3"/>
    <m/>
    <m/>
    <s v="בלע לחץ בטרוכנטר בנטיה לשיפור, רקמה גרנולתית עם הפרשה סרוטית בכמות בינונית. דרגה 3. ממשיך טיפול מקומי בהרטבות HARTMAN 1 X 2/D."/>
    <s v="\\mc-srvfiles\ReuthFs\Applications\puzzlesoft\hospital_avotfiles\WoundsPics-1\IMG_5391.JPG"/>
    <n v="13"/>
    <d v="2016-09-21T02:45:23"/>
    <n v="3"/>
    <x v="0"/>
    <x v="3"/>
    <s v="R"/>
    <m/>
    <d v="2015-10-20T00:00:00"/>
    <s v="כן"/>
    <s v="פעיל"/>
    <n v="40274359"/>
    <s v="סלימאן"/>
    <s v="זנון"/>
    <s v="זכר"/>
    <d v="1975-01-01T00:00:00"/>
    <n v="53298"/>
    <s v="IMG_5391.JPG"/>
  </r>
  <r>
    <n v="77456"/>
    <d v="2016-09-21T00:00:00"/>
    <n v="1"/>
    <n v="0.5"/>
    <n v="0"/>
    <s v="1-הפרשה סרוטית"/>
    <s v="קטנה"/>
    <s v="אדום-רקמת גרנולציה"/>
    <n v="2"/>
    <m/>
    <m/>
    <s v="פצע לחץ בסקרום בשיפור. ממשיך טיפול מקומי בהרטבות HARTMAN 1 X 2/D."/>
    <s v="\\mc-srvfiles\ReuthFs\Applications\puzzlesoft\hospital_avotfiles\WoundsPics-1\IMG_5393.JPG"/>
    <n v="5"/>
    <d v="2016-09-21T02:44:44"/>
    <n v="1"/>
    <x v="0"/>
    <x v="1"/>
    <s v="C"/>
    <s v="עכוז"/>
    <d v="2015-07-30T00:00:00"/>
    <s v="לא"/>
    <s v="סגור"/>
    <n v="40274359"/>
    <s v="סלימאן"/>
    <s v="זנון"/>
    <s v="זכר"/>
    <d v="1975-01-01T00:00:00"/>
    <n v="53298"/>
    <s v="IMG_5393.JPG"/>
  </r>
  <r>
    <n v="77458"/>
    <d v="2016-09-21T00:00:00"/>
    <n v="1"/>
    <n v="1"/>
    <n v="2"/>
    <s v="4-הפרשה מוגלתית מעטה"/>
    <s v="קטנה"/>
    <s v="משולב"/>
    <n v="4"/>
    <m/>
    <m/>
    <s v="פצע לחץ בגב תחתון 1*1 סמ' עם כיס צרקולרי עד 2 סמ'.  הפרשה מוגלתית בינונית. דרגה 4. הוחלף טיפול מקומי להרטבות HARTMAN + CURASALT 1 X 2/D."/>
    <s v="\\mc-srvfiles\ReuthFs\Applications\puzzlesoft\hospital_avotfiles\WoundsPics-1\IMG_5395.JPG"/>
    <n v="7"/>
    <d v="2016-09-21T02:45:48"/>
    <n v="6"/>
    <x v="0"/>
    <x v="19"/>
    <s v="C"/>
    <m/>
    <d v="2015-11-03T00:00:00"/>
    <s v="כן"/>
    <s v="סגור"/>
    <n v="40274359"/>
    <s v="סלימאן"/>
    <s v="זנון"/>
    <s v="זכר"/>
    <d v="1975-01-01T00:00:00"/>
    <n v="53298"/>
    <s v="IMG_5395.JPG"/>
  </r>
  <r>
    <n v="77460"/>
    <d v="2016-09-21T00:00:00"/>
    <n v="2"/>
    <n v="1"/>
    <n v="0.5"/>
    <s v="4-הפרשה מוגלתית מעטה"/>
    <s v="קטנה"/>
    <s v="משולב"/>
    <n v="3"/>
    <m/>
    <m/>
    <s v="פצע לחץ בקרקפת 2*1*0.5 סמ',  רקמה משולבת , הפרשה מוגלתית בכמות , דרגה 3. טיפול מקומי בהרטבות HARTMAN  X 2/D."/>
    <s v="\\mc-srvfiles\ReuthFs\Applications\puzzlesoft\hospital_avotfiles\WoundsPics-1\IMG_5398.JPG"/>
    <n v="8"/>
    <d v="2016-09-21T03:00:54"/>
    <n v="9"/>
    <x v="0"/>
    <x v="23"/>
    <s v="C"/>
    <s v="קרקפת"/>
    <d v="2016-09-19T00:00:00"/>
    <s v="כן"/>
    <s v="סגור"/>
    <n v="40274359"/>
    <s v="סלימאן"/>
    <s v="זנון"/>
    <s v="זכר"/>
    <d v="1975-01-01T00:00:00"/>
    <n v="54456"/>
    <s v="IMG_5398.JPG"/>
  </r>
  <r>
    <n v="77435"/>
    <d v="2016-09-20T00:00:00"/>
    <n v="13"/>
    <n v="3"/>
    <n v="0.5"/>
    <s v="4-הפרשה מוגלתית מעטה"/>
    <s v="קטנה"/>
    <m/>
    <n v="4"/>
    <s v="מרכז תחום פצע"/>
    <s v="מזרון סטטי לפיזור לחץ,כריות תמיכה לגוף,סדיניה (רביעיה) למניעת חיכוך"/>
    <s v="פצע נמקי עם הפרשה.. ללא סימני דלקת. הוחל טיפול מקומי עם הרטבות - HARTMAN  פצע צולם"/>
    <s v="\\mc-srvfiles\ReuthFs\Applications\puzzlesoft\hospital_avotfiles\WoundsPics-1\IMG_5399.JPG"/>
    <n v="11"/>
    <d v="2016-09-20T10:44:54"/>
    <n v="2"/>
    <x v="0"/>
    <x v="13"/>
    <s v="L"/>
    <m/>
    <d v="2016-09-16T00:00:00"/>
    <s v="לא"/>
    <s v="סגור"/>
    <n v="71433213"/>
    <s v="אליעזר"/>
    <s v="זכאי"/>
    <s v="זכר"/>
    <d v="1935-01-01T00:00:00"/>
    <n v="58363"/>
    <s v="IMG_5399.JPG"/>
  </r>
  <r>
    <n v="77436"/>
    <d v="2016-09-20T00:00:00"/>
    <n v="6"/>
    <n v="6"/>
    <n v="0"/>
    <s v="0-ללא הפרשה"/>
    <s v="ללא הפרשה"/>
    <m/>
    <s v="לא ניתן להגדרה"/>
    <s v="מרכז תחום פצע"/>
    <s v="מזרון סטטי לפיזור לחץ,כריות תמיכה לגוף,סדיניה (רביעיה) למניעת חיכוך"/>
    <s v="פצע יבש, שחור. הוחל טיפול מקומי - SOL.POLYDIN  פצע צולם"/>
    <s v="\\mc-srvfiles\ReuthFs\Applications\puzzlesoft\hospital_avotfiles\WoundsPics-1\IMG_5401.JPG"/>
    <n v="10"/>
    <d v="2016-09-20T10:46:03"/>
    <n v="3"/>
    <x v="0"/>
    <x v="4"/>
    <s v="L"/>
    <s v="עקב"/>
    <d v="2016-09-16T00:00:00"/>
    <s v="לא"/>
    <s v="סגור"/>
    <n v="71433213"/>
    <s v="אליעזר"/>
    <s v="זכאי"/>
    <s v="זכר"/>
    <d v="1935-01-01T00:00:00"/>
    <n v="58363"/>
    <s v="IMG_5401.JPG"/>
  </r>
  <r>
    <n v="77434"/>
    <d v="2016-09-20T00:00:00"/>
    <n v="7"/>
    <n v="7"/>
    <n v="0"/>
    <s v="0-ללא הפרשה"/>
    <s v="ללא הפרשה"/>
    <s v="שחור-רקמה נקרוטית יבשה"/>
    <n v="4"/>
    <s v="מרכז תחום פצע"/>
    <s v="מזרון סטטי לפיזור לחץ,כריות תמיכה לגוף"/>
    <s v="פצע נמקי יבש. ללא סימני דלקת. הוחל טיפול מקומי עם הרטבות - HARTMAN.  פצע צולם"/>
    <s v="\\mc-srvfiles\ReuthFs\Applications\puzzlesoft\hospital_avotfiles\WoundsPics-1\IMG_5403.JPG"/>
    <n v="14"/>
    <d v="2016-09-20T10:43:42"/>
    <n v="1"/>
    <x v="0"/>
    <x v="1"/>
    <s v="L"/>
    <s v="סקרום משמאל"/>
    <d v="2016-09-16T00:00:00"/>
    <s v="לא"/>
    <s v="פעיל"/>
    <n v="71433213"/>
    <s v="אליעזר"/>
    <s v="זכאי"/>
    <s v="זכר"/>
    <d v="1935-01-01T00:00:00"/>
    <n v="58363"/>
    <s v="IMG_5403.JPG"/>
  </r>
  <r>
    <n v="77432"/>
    <d v="2016-09-20T00:00:00"/>
    <n v="3"/>
    <n v="2"/>
    <n v="0"/>
    <s v="0-ללא הפרשה"/>
    <s v="ללא הפרשה"/>
    <s v="ורוד-רקמת אפיטל"/>
    <n v="2"/>
    <s v="מרכז תחום פצע"/>
    <s v="מזרון סטטי לפיזור לחץ,כריות תמיכה לגוף,סדיניה (רביעיה) למניעת חיכוך"/>
    <s v="פצע לחץ בכתף ימין פצע שטחי ללא הפרשות גודל 3*2 מטופלת בCR BIAFINE*2"/>
    <s v="\\mc-srvfiles\ReuthFs\Applications\puzzlesoft\hospital_avotfiles\WoundsPics-1\IMG_5405.JPG"/>
    <n v="8"/>
    <d v="2016-09-20T01:53:53"/>
    <n v="4"/>
    <x v="0"/>
    <x v="35"/>
    <s v="R"/>
    <s v="כתף ימין"/>
    <d v="2016-09-16T00:00:00"/>
    <s v="לא"/>
    <s v="סגור"/>
    <n v="71433213"/>
    <s v="אליעזר"/>
    <s v="זכאי"/>
    <s v="זכר"/>
    <d v="1935-01-01T00:00:00"/>
    <n v="58363"/>
    <s v="IMG_5405.JPG"/>
  </r>
  <r>
    <n v="77516"/>
    <d v="2016-09-26T00:00:00"/>
    <n v="2"/>
    <n v="3"/>
    <n v="0.2"/>
    <s v="1-הפרשה סרוטית"/>
    <s v="קטנה"/>
    <s v="משולב"/>
    <n v="3"/>
    <m/>
    <m/>
    <s v="טיפול CR. SILVEROL פעמיים ביום."/>
    <s v="\\mc-srvfiles\ReuthFs\Applications\puzzlesoft\hospital_avotfiles\WoundsPics-1\IMG_5414.JPG"/>
    <n v="11"/>
    <d v="2016-09-27T01:59:26"/>
    <n v="1"/>
    <x v="0"/>
    <x v="0"/>
    <s v="C"/>
    <m/>
    <d v="2016-09-18T00:00:00"/>
    <s v="לא"/>
    <s v="סגור"/>
    <n v="42406371"/>
    <s v="חיים"/>
    <s v="לוי"/>
    <s v="זכר"/>
    <d v="1948-01-01T00:00:00"/>
    <n v="58373"/>
    <s v="IMG_5414.JPG"/>
  </r>
  <r>
    <n v="77484"/>
    <d v="2016-09-26T00:00:00"/>
    <n v="5"/>
    <n v="5"/>
    <n v="0"/>
    <s v="0-ללא הפרשה"/>
    <s v="ללא הפרשה"/>
    <s v="משולב"/>
    <n v="2"/>
    <m/>
    <s v="מזרון סטטי לפיזור לחץ,כריות תמיכה לגוף,סדיניה (רביעיה) למניעת חיכוך"/>
    <s v="נמשיך טיפול מקומי"/>
    <s v="\\mc-srvfiles\ReuthFs\Applications\puzzlesoft\hospital_avotfiles\WoundsPics-1\IMG_5415.JPG"/>
    <n v="13"/>
    <d v="2016-09-26T12:08:02"/>
    <n v="1"/>
    <x v="0"/>
    <x v="0"/>
    <s v="C"/>
    <s v="עכוז"/>
    <d v="2016-09-20T00:00:00"/>
    <s v="לא"/>
    <s v="פעיל"/>
    <n v="650851797"/>
    <s v="Vladimir"/>
    <s v="Pakhol"/>
    <m/>
    <d v="1996-07-19T00:00:00"/>
    <n v="58450"/>
    <s v="IMG_5415.JPG"/>
  </r>
  <r>
    <n v="77485"/>
    <d v="2016-09-26T00:00:00"/>
    <n v="3"/>
    <n v="3"/>
    <n v="0"/>
    <s v="4-הפרשה מוגלתית מעטה"/>
    <s v="קטנה"/>
    <s v="צהוב-רקמה נקרוטית רכה,צמיגה"/>
    <n v="4"/>
    <m/>
    <s v="מזרון סטטי לפיזור לחץ,כריות תמיכה לגוף,סדיניה (רביעיה) למניעת חיכוך"/>
    <s v="נמשיך טיפול מקומי.  "/>
    <s v="\\mc-srvfiles\ReuthFs\Applications\puzzlesoft\hospital_avotfiles\WoundsPics-1\IMG_5417.JPG"/>
    <n v="12"/>
    <d v="2016-09-26T12:08:57"/>
    <n v="2"/>
    <x v="0"/>
    <x v="36"/>
    <s v="R"/>
    <s v="סקפולה ימין"/>
    <d v="2016-09-22T00:00:00"/>
    <s v="לא"/>
    <s v="סגור"/>
    <n v="650851797"/>
    <s v="Vladimir"/>
    <s v="Pakhol"/>
    <m/>
    <d v="1996-07-19T00:00:00"/>
    <n v="58450"/>
    <s v="IMG_5417.JPG"/>
  </r>
  <r>
    <n v="77823"/>
    <d v="2016-10-28T00:00:00"/>
    <n v="0.4"/>
    <n v="0.4"/>
    <n v="0"/>
    <s v="0-ללא הפרשה"/>
    <s v="ללא הפרשה"/>
    <s v="משולב"/>
    <s v="לא ניתן להגדרה"/>
    <m/>
    <m/>
    <s v="לאחר ייעוץ של פלאסטיקאי שונה טיפול לתעלה.הופסק טיפול עם CURASALT ונשאר רק שטיפות עם סיילן."/>
    <s v="\\mc-srvfiles\ReuthFs\Applications\puzzlesoft\hospital_avotfiles\WoundsPics-1\IMG_5420.JPG"/>
    <n v="4"/>
    <d v="2016-10-28T00:46:44"/>
    <n v="1"/>
    <x v="0"/>
    <x v="1"/>
    <s v="C"/>
    <s v="סכרום"/>
    <d v="2016-04-23T00:00:00"/>
    <s v="לא"/>
    <s v="פעיל"/>
    <n v="727447189"/>
    <s v="MIKHAIL"/>
    <s v="KISELEV"/>
    <s v="זכר"/>
    <d v="1986-06-18T00:00:00"/>
    <n v="56541"/>
    <s v="IMG_5420.JPG"/>
  </r>
  <r>
    <n v="77579"/>
    <d v="2016-10-06T00:00:00"/>
    <n v="3"/>
    <n v="1.5"/>
    <n v="0"/>
    <s v="1-הפרשה סרוטית"/>
    <s v="קטנה"/>
    <s v="אדום-רקמת גרנולציה"/>
    <n v="2"/>
    <s v="מרכז תחום פצע"/>
    <s v="מזרון סטטי לפיזור לחץ,כרית הושבה מתקדמת לכס''ג,כריות תמיכה לגוף,סדיניה (רביעיה) למניעת חיכוך"/>
    <s v="שונה טיפול לFLAMINAL"/>
    <s v="\\mc-srvfiles\ReuthFs\Applications\puzzlesoft\hospital_avotfiles\WoundsPics-1\IMG_5422.JPG"/>
    <n v="10"/>
    <d v="2016-10-06T06:30:43"/>
    <n v="1"/>
    <x v="4"/>
    <x v="25"/>
    <s v="C"/>
    <m/>
    <d v="2016-07-21T00:00:00"/>
    <s v="לא"/>
    <s v="סגור"/>
    <n v="7512429"/>
    <s v="נילי"/>
    <s v="מנדלסון"/>
    <s v="נקבה"/>
    <d v="1948-10-10T00:00:00"/>
    <n v="57615"/>
    <s v="IMG_5422.JPG"/>
  </r>
  <r>
    <n v="77669"/>
    <d v="2016-10-11T00:00:00"/>
    <n v="1.5"/>
    <n v="1"/>
    <n v="0"/>
    <s v="1-הפרשה סרוטית"/>
    <s v="קטנה"/>
    <s v="אדום-רקמת גרנולציה"/>
    <n v="2"/>
    <s v="מרכז תחום פצע"/>
    <s v="מזרון סטטי לפיזור לחץ,כרית הושבה מתקדמת לכס''ג,כריות תמיכה לגוף,סדיניה (רביעיה) למניעת חיכוך"/>
    <s v="המשך טיפול חבישה עם BIAFINE"/>
    <s v="\\mc-srvfiles\ReuthFs\Applications\puzzlesoft\hospital_avotfiles\WoundsPics-1\IMG_5423.JPG"/>
    <n v="7"/>
    <d v="2016-10-11T22:14:17"/>
    <n v="4"/>
    <x v="4"/>
    <x v="6"/>
    <s v="R"/>
    <m/>
    <d v="2016-07-24T00:00:00"/>
    <s v="כן"/>
    <s v="סגור"/>
    <n v="7512429"/>
    <s v="נילי"/>
    <s v="מנדלסון"/>
    <s v="נקבה"/>
    <d v="1948-10-10T00:00:00"/>
    <n v="57615"/>
    <s v="IMG_5423.JPG"/>
  </r>
  <r>
    <n v="77605"/>
    <d v="2016-10-09T00:00:00"/>
    <n v="3.2"/>
    <n v="3"/>
    <n v="0.5"/>
    <s v="4-הפרשה מוגלתית מעטה"/>
    <s v="קטנה"/>
    <s v="צהוב-רקמה נקרוטית רכה,צמיגה"/>
    <n v="3"/>
    <m/>
    <m/>
    <s v="ממשיך עם הרטבות SOL. HARTMAN. שלוש פעמים ביום"/>
    <s v="\\mc-srvfiles\ReuthFs\Applications\puzzlesoft\hospital_avotfiles\WoundsPics-1\IMG_5429.JPG"/>
    <n v="12"/>
    <d v="2016-10-09T09:46:04"/>
    <n v="2"/>
    <x v="0"/>
    <x v="17"/>
    <s v="L"/>
    <s v="כף רגל שמאל"/>
    <d v="2016-08-15T00:00:00"/>
    <s v="כן"/>
    <s v="סגור"/>
    <n v="8886194"/>
    <s v="אליהו"/>
    <s v="ברכה"/>
    <s v="זכר"/>
    <d v="1936-12-15T00:00:00"/>
    <n v="54289"/>
    <s v="IMG_5429.JPG"/>
  </r>
  <r>
    <n v="77613"/>
    <d v="2016-10-09T00:00:00"/>
    <n v="2.5"/>
    <n v="1.5"/>
    <n v="0"/>
    <s v="0-ללא הפרשה"/>
    <s v="ללא הפרשה"/>
    <s v="שחור-רקמה נקרוטית יבשה"/>
    <s v="לא ניתן להגדרה"/>
    <m/>
    <m/>
    <s v="הרטבות עם SOL. HARTMAN שלוש פעמים ביום."/>
    <s v="\\mc-srvfiles\ReuthFs\Applications\puzzlesoft\hospital_avotfiles\WoundsPics-1\IMG_5442.JPG"/>
    <n v="10"/>
    <d v="2016-10-09T14:22:53"/>
    <n v="5"/>
    <x v="0"/>
    <x v="7"/>
    <s v="L"/>
    <m/>
    <d v="2016-09-28T00:00:00"/>
    <s v="לא"/>
    <s v="פעיל"/>
    <n v="57188229"/>
    <s v="יהוא"/>
    <s v="עדני"/>
    <s v="זכר"/>
    <d v="1961-03-30T00:00:00"/>
    <n v="58548"/>
    <s v="IMG_5442.JPG"/>
  </r>
  <r>
    <n v="77614"/>
    <d v="2016-10-09T00:00:00"/>
    <n v="2"/>
    <n v="1"/>
    <n v="0"/>
    <s v="0-ללא הפרשה"/>
    <s v="ללא הפרשה"/>
    <s v="שחור-רקמה נקרוטית יבשה"/>
    <s v="לא ניתן להגדרה"/>
    <m/>
    <m/>
    <s v="הרטבות עם SOL. HARTMAN שלוש פעמים ביום."/>
    <s v="\\mc-srvfiles\ReuthFs\Applications\puzzlesoft\hospital_avotfiles\WoundsPics-1\IMG_5444.JPG"/>
    <n v="8"/>
    <d v="2016-10-09T14:30:26"/>
    <n v="6"/>
    <x v="0"/>
    <x v="17"/>
    <s v="L"/>
    <s v="ליד אצבע V"/>
    <d v="2016-09-28T00:00:00"/>
    <s v="לא"/>
    <s v="סגור"/>
    <n v="57188229"/>
    <s v="יהוא"/>
    <s v="עדני"/>
    <s v="זכר"/>
    <d v="1961-03-30T00:00:00"/>
    <n v="58548"/>
    <s v="IMG_5444.JPG"/>
  </r>
  <r>
    <n v="77619"/>
    <d v="2016-10-09T00:00:00"/>
    <n v="5"/>
    <n v="4.5"/>
    <n v="1"/>
    <s v="4-הפרשה מוגלתית מעטה"/>
    <s v="בינונית"/>
    <s v="משולב"/>
    <n v="4"/>
    <m/>
    <m/>
    <s v="כיס באורך כ 8 סמ' בשעה 9. הרטבות עם SOL. HARTMAN שלוש פעמים ביום.  "/>
    <s v="\\mc-srvfiles\ReuthFs\Applications\puzzlesoft\hospital_avotfiles\WoundsPics-1\IMG_5446.JPG"/>
    <n v="14"/>
    <d v="2016-10-09T14:43:04"/>
    <n v="3"/>
    <x v="0"/>
    <x v="3"/>
    <s v="R"/>
    <m/>
    <d v="2016-09-27T00:00:00"/>
    <s v="לא"/>
    <s v="סגור"/>
    <n v="57188229"/>
    <s v="יהוא"/>
    <s v="עדני"/>
    <s v="זכר"/>
    <d v="1961-03-30T00:00:00"/>
    <n v="58548"/>
    <s v="IMG_5446.JPG"/>
  </r>
  <r>
    <n v="77617"/>
    <d v="2016-10-09T00:00:00"/>
    <n v="5"/>
    <n v="4"/>
    <n v="0.1"/>
    <s v="1-הפרשה סרוטית"/>
    <s v="קטנה"/>
    <s v="משולב"/>
    <n v="3"/>
    <m/>
    <m/>
    <s v="הרטבות עם SOL. HARTMAN שלוש פעמים ביום."/>
    <s v="\\mc-srvfiles\ReuthFs\Applications\puzzlesoft\hospital_avotfiles\WoundsPics-1\IMG_5448.JPG"/>
    <n v="13"/>
    <d v="2016-10-09T14:39:16"/>
    <n v="1"/>
    <x v="0"/>
    <x v="1"/>
    <s v="C"/>
    <m/>
    <d v="2016-09-27T00:00:00"/>
    <s v="לא"/>
    <s v="סגור"/>
    <n v="57188229"/>
    <s v="יהוא"/>
    <s v="עדני"/>
    <s v="זכר"/>
    <d v="1961-03-30T00:00:00"/>
    <n v="58548"/>
    <s v="IMG_5448.JPG"/>
  </r>
  <r>
    <n v="77618"/>
    <d v="2016-10-09T00:00:00"/>
    <n v="4"/>
    <n v="3"/>
    <n v="0.1"/>
    <s v="1-הפרשה סרוטית"/>
    <s v="קטנה"/>
    <s v="משולב"/>
    <n v="3"/>
    <m/>
    <m/>
    <s v="הרטבות עם SOL. HARTMAN שלוש פעמים ביום."/>
    <s v="\\mc-srvfiles\ReuthFs\Applications\puzzlesoft\hospital_avotfiles\WoundsPics-1\IMG_5451.JPG"/>
    <n v="12"/>
    <d v="2016-10-09T14:41:01"/>
    <n v="2"/>
    <x v="0"/>
    <x v="4"/>
    <s v="L"/>
    <m/>
    <d v="2016-09-27T00:00:00"/>
    <s v="לא"/>
    <s v="פעיל"/>
    <n v="57188229"/>
    <s v="יהוא"/>
    <s v="עדני"/>
    <s v="זכר"/>
    <d v="1961-03-30T00:00:00"/>
    <n v="58548"/>
    <s v="IMG_5451.JPG"/>
  </r>
  <r>
    <n v="77615"/>
    <d v="2016-10-09T00:00:00"/>
    <n v="2"/>
    <n v="1.5"/>
    <n v="0"/>
    <s v="0-ללא הפרשה"/>
    <s v="ללא הפרשה"/>
    <s v="שחור-רקמה נקרוטית יבשה"/>
    <s v="לא ניתן להגדרה"/>
    <m/>
    <m/>
    <s v="הרטבות עם הרטמן * 3"/>
    <s v="\\mc-srvfiles\ReuthFs\Applications\puzzlesoft\hospital_avotfiles\WoundsPics-1\IMG_5453.JPG"/>
    <n v="9"/>
    <d v="2016-10-09T14:31:51"/>
    <n v="7"/>
    <x v="0"/>
    <x v="17"/>
    <s v="R"/>
    <s v="ליד עצבא V"/>
    <d v="2016-09-28T00:00:00"/>
    <s v="לא"/>
    <s v="סגור"/>
    <n v="57188229"/>
    <s v="יהוא"/>
    <s v="עדני"/>
    <s v="זכר"/>
    <d v="1961-03-30T00:00:00"/>
    <n v="58548"/>
    <s v="IMG_5453.JPG"/>
  </r>
  <r>
    <n v="77616"/>
    <d v="2016-10-09T00:00:00"/>
    <n v="1.5"/>
    <n v="1.5"/>
    <n v="0.1"/>
    <s v="0-ללא הפרשה"/>
    <s v="ללא הפרשה"/>
    <s v="משולב"/>
    <n v="3"/>
    <m/>
    <m/>
    <s v="הרטבות עם SOL. HARTMAN שלוש פעמים ביום."/>
    <s v="\\mc-srvfiles\ReuthFs\Applications\puzzlesoft\hospital_avotfiles\WoundsPics-1\IMG_5455.JPG"/>
    <n v="8"/>
    <d v="2016-10-09T14:35:21"/>
    <n v="8"/>
    <x v="0"/>
    <x v="7"/>
    <s v="R"/>
    <m/>
    <d v="2016-09-28T00:00:00"/>
    <s v="לא"/>
    <s v="סגור"/>
    <n v="57188229"/>
    <s v="יהוא"/>
    <s v="עדני"/>
    <s v="זכר"/>
    <d v="1961-03-30T00:00:00"/>
    <n v="58548"/>
    <s v="IMG_5455.JPG"/>
  </r>
  <r>
    <n v="77604"/>
    <d v="2016-10-09T00:00:00"/>
    <n v="1"/>
    <n v="0.5"/>
    <n v="0.5"/>
    <s v="1-הפרשה סרוטית"/>
    <s v="קטנה"/>
    <s v="אדום-רקמת גרנולציה"/>
    <n v="3"/>
    <m/>
    <m/>
    <s v="ממשיך טיפול עם OINT. SYNTHO 3% פעמיים ביום."/>
    <s v="\\mc-srvfiles\ReuthFs\Applications\puzzlesoft\hospital_avotfiles\WoundsPics-1\IMG_5456.JPG"/>
    <n v="5"/>
    <d v="2016-10-09T09:42:41"/>
    <n v="3"/>
    <x v="0"/>
    <x v="0"/>
    <s v="C"/>
    <m/>
    <d v="2016-04-09T00:00:00"/>
    <s v="לא"/>
    <s v="סגור"/>
    <n v="208493221"/>
    <s v="חי אוריאל"/>
    <s v="בן"/>
    <s v="זכר"/>
    <d v="1997-07-15T00:00:00"/>
    <n v="56389"/>
    <s v="IMG_5456.JPG"/>
  </r>
  <r>
    <n v="77612"/>
    <d v="2016-10-09T00:00:00"/>
    <n v="2.5"/>
    <n v="2"/>
    <n v="0"/>
    <s v="1-הפרשה סרוטית"/>
    <s v="קטנה"/>
    <s v="אדום-רקמת גרנולציה"/>
    <n v="2"/>
    <m/>
    <m/>
    <s v="ממשיך CR.  SILVEROL פעמיים ביום."/>
    <s v="\\mc-srvfiles\ReuthFs\Applications\puzzlesoft\hospital_avotfiles\WoundsPics-1\IMG_5458.JPG"/>
    <n v="10"/>
    <d v="2016-10-09T12:15:20"/>
    <n v="4"/>
    <x v="0"/>
    <x v="11"/>
    <s v="R"/>
    <s v="פצע בעורף מצד ימין"/>
    <d v="2016-09-27T00:00:00"/>
    <s v="לא"/>
    <s v="סגור"/>
    <n v="57188229"/>
    <s v="יהוא"/>
    <s v="עדני"/>
    <s v="זכר"/>
    <d v="1961-03-30T00:00:00"/>
    <n v="58548"/>
    <s v="IMG_5458.JPG"/>
  </r>
  <r>
    <n v="77581"/>
    <d v="2016-10-06T00:00:00"/>
    <n v="3"/>
    <n v="3"/>
    <n v="3"/>
    <s v="1-הפרשה סרוטית"/>
    <s v="בינונית"/>
    <s v="צהוב-רקמה נקרוטית רכה,צמיגה"/>
    <n v="4"/>
    <s v="מרכז תחום פצע"/>
    <s v="מזרון סטטי לפיזור לחץ,כרית הושבה מתקדמת לכס''ג,כריות תמיכה לגוף,סדיניה (רביעיה) למניעת חיכוך"/>
    <s v="ממשיכה עם שתיפות מי חמצן 3% וטיפול עם SOL.HARTMAN X3"/>
    <s v="\\mc-srvfiles\ReuthFs\Applications\puzzlesoft\hospital_avotfiles\WoundsPics-1\IMG_5462.JPG"/>
    <n v="13"/>
    <d v="2016-10-06T06:33:19"/>
    <n v="1"/>
    <x v="0"/>
    <x v="0"/>
    <s v="C"/>
    <s v="דרגה 3 עומק 2 ס&quot;מ  עם רקמת פיברין בגודך 3*3ס,מ"/>
    <d v="2016-08-13T00:00:00"/>
    <s v="לא"/>
    <s v="סגור"/>
    <n v="208595637"/>
    <s v="סלסביל"/>
    <s v="מחיסן"/>
    <s v="נקבה"/>
    <d v="1998-08-06T00:00:00"/>
    <n v="57923"/>
    <s v="IMG_5462.JPG"/>
  </r>
  <r>
    <n v="77541"/>
    <d v="2016-10-01T00:00:00"/>
    <n v="5"/>
    <n v="4"/>
    <n v="0"/>
    <s v="0-ללא הפרשה"/>
    <s v="ללא הפרשה"/>
    <s v="צהוב-רקמה נקרוטית רכה,צמיגה"/>
    <n v="3"/>
    <s v="דיאטנית,פיזיותרפיסט"/>
    <s v="מזרון סטטי לפיזור לחץ"/>
    <s v="ללא שינוי ממשיך באותו טיפול."/>
    <s v="\\mc-emc-srvfiles\ReuthFs\Applications\puzzlesoft\hospital_avotfiles\WoundsPics-1\IMG_5471.JPG"/>
    <n v="12"/>
    <d v="2016-10-01T10:06:50"/>
    <n v="1"/>
    <x v="0"/>
    <x v="1"/>
    <s v="C"/>
    <s v="עכוז"/>
    <d v="2016-09-12T00:00:00"/>
    <s v="לא"/>
    <s v="פעיל"/>
    <n v="882688"/>
    <s v="SERGEI"/>
    <s v="MIGULEV"/>
    <s v="זכר"/>
    <d v="1955-10-13T00:00:00"/>
    <n v="58303"/>
    <s v="IMG_5471.JPG"/>
  </r>
  <r>
    <n v="77592"/>
    <d v="2016-10-07T00:00:00"/>
    <n v="4.5"/>
    <n v="2.5"/>
    <n v="2"/>
    <s v="1-הפרשה סרוטית"/>
    <s v="קטנה"/>
    <s v="משולב"/>
    <n v="4"/>
    <s v="מרכז תחום פצע"/>
    <s v="מזרון סטטי לפיזור לחץ,כריות תמיכה לגוף,סדיניה (רביעיה) למניעת חיכוך"/>
    <s v="פצע בעכוז דרגת 4  עם כיס בשעה 11-5ס''ם מטופלת בהרטבות HARTMAN*3"/>
    <s v="\\mc-srvfiles\ReuthFs\Applications\puzzlesoft\hospital_avotfiles\WoundsPics-1\IMG_5472.JPG"/>
    <n v="12"/>
    <d v="2016-10-07T10:42:46"/>
    <n v="6"/>
    <x v="0"/>
    <x v="1"/>
    <s v="C"/>
    <m/>
    <d v="2016-06-09T00:00:00"/>
    <s v="כן"/>
    <s v="פעיל"/>
    <n v="69114254"/>
    <s v="מיכאל"/>
    <s v="אוחיון"/>
    <s v="זכר"/>
    <d v="1949-01-01T00:00:00"/>
    <n v="56810"/>
    <s v="IMG_5472.JPG"/>
  </r>
  <r>
    <n v="77591"/>
    <d v="2016-10-07T00:00:00"/>
    <n v="5"/>
    <n v="1.5"/>
    <n v="0"/>
    <s v="1-הפרשה סרוטית"/>
    <s v="קטנה"/>
    <s v="משולב"/>
    <n v="3"/>
    <s v="מרכז תחום פצע"/>
    <s v="מזרון סטטי לפיזור לחץ,כריות תמיכה לגוף,סדיניה (רביעיה) למניעת חיכוך"/>
    <s v="פצע במפשעה שמאלית עם מעט הפרשות סרוטית מטופלת בהרטבות HARTMAN*3"/>
    <s v="\\mc-srvfiles\ReuthFs\Applications\puzzlesoft\hospital_avotfiles\WoundsPics-1\IMG_5475.JPG"/>
    <n v="11"/>
    <d v="2016-10-07T10:39:36"/>
    <n v="9"/>
    <x v="3"/>
    <x v="28"/>
    <s v="L"/>
    <m/>
    <d v="2016-07-04T00:00:00"/>
    <s v="כן"/>
    <s v="סגור"/>
    <n v="69114254"/>
    <s v="מיכאל"/>
    <s v="אוחיון"/>
    <s v="זכר"/>
    <d v="1949-01-01T00:00:00"/>
    <n v="56810"/>
    <s v="IMG_5475.JPG"/>
  </r>
  <r>
    <n v="77594"/>
    <d v="2016-10-07T00:00:00"/>
    <n v="7"/>
    <n v="4"/>
    <n v="0"/>
    <s v="0-ללא הפרשה"/>
    <s v="ללא הפרשה"/>
    <s v="שחור-רקמה נקרוטית יבשה"/>
    <s v="לא ניתן להגדרה"/>
    <s v="מרכז תחום פצע"/>
    <s v="מזרון סטטי לפיזור לחץ,כריות תמיכה לגוף,סדיניה (רביעיה) למניעת חיכוך"/>
    <s v="פצע לחץ בעקב ימין בצבע שחור שטחי ללא הפרשות לא ניתן להגדרה מטופלת בSOL POLYDINE*1"/>
    <s v="\\mc-srvfiles\ReuthFs\Applications\puzzlesoft\hospital_avotfiles\WoundsPics-1\IMG_5478.JPG"/>
    <n v="14"/>
    <d v="2016-10-07T12:08:01"/>
    <n v="2"/>
    <x v="0"/>
    <x v="4"/>
    <s v="R"/>
    <s v="עקב ימין"/>
    <d v="2016-10-05T00:00:00"/>
    <s v="לא"/>
    <s v="סגור"/>
    <n v="75523233"/>
    <s v="רבקה"/>
    <s v="שלום גול"/>
    <s v="נקבה"/>
    <d v="1937-01-01T00:00:00"/>
    <n v="58622"/>
    <s v="IMG_5478.JPG"/>
  </r>
  <r>
    <n v="77663"/>
    <d v="2016-10-11T00:00:00"/>
    <n v="5"/>
    <n v="4.5"/>
    <n v="1"/>
    <s v="5-הפרשה מוגלתית רבה"/>
    <s v="בינונית"/>
    <s v="צהוב-רקמה נקרוטית רכה,צמיגה"/>
    <n v="4"/>
    <s v="מרכז תחום פצע"/>
    <s v="מזרון סטטי לפיזור לחץ,כרית הושבה מתקדמת לכס''ג,כריות תמיכה לגוף,סדיניה (רביעיה) למניעת חיכוך"/>
    <s v="פצע מזוהם עם כיס בעומק 5 סמ''ק . טופל בHARTMAN"/>
    <s v="\\mc-srvfiles\ReuthFs\Applications\puzzlesoft\hospital_avotfiles\WoundsPics-1\IMG_5481.JPG"/>
    <n v="14"/>
    <d v="2016-10-11T21:42:39"/>
    <n v="1"/>
    <x v="0"/>
    <x v="8"/>
    <s v="L"/>
    <s v="בגב עליון בצד שמאל מתחת לשכמה"/>
    <d v="2016-10-08T00:00:00"/>
    <s v="לא"/>
    <s v="פעיל"/>
    <n v="42578484"/>
    <s v="שושנה"/>
    <s v="שדי"/>
    <s v="נקבה"/>
    <d v="1936-07-10T00:00:00"/>
    <n v="58676"/>
    <s v="IMG_5481.JPG"/>
  </r>
  <r>
    <n v="77637"/>
    <d v="2016-10-10T00:00:00"/>
    <n v="4.5"/>
    <n v="2.5"/>
    <n v="0"/>
    <s v="0-ללא הפרשה"/>
    <s v="ללא הפרשה"/>
    <s v="משולב"/>
    <n v="3"/>
    <s v="מרכז תחום פצע"/>
    <s v="מזרון סטטי לפיזור לחץ,כריות תמיכה לגוף,סדיניה (רביעיה) למניעת חיכוך"/>
    <s v="שונה טיפול לPOLYMEM*1"/>
    <s v="\\mc-srvfiles\ReuthFs\Applications\puzzlesoft\hospital_avotfiles\WoundsPics-1\IMG_5487.JPG"/>
    <n v="11"/>
    <d v="2016-10-10T12:22:23"/>
    <n v="1"/>
    <x v="1"/>
    <x v="14"/>
    <s v="C"/>
    <s v="דופן הבטן"/>
    <d v="2016-08-23T00:00:00"/>
    <s v="לא"/>
    <s v="סגור"/>
    <n v="430843342"/>
    <s v="נור אל הודא"/>
    <s v="חסנין"/>
    <s v="נקבה"/>
    <d v="2010-05-28T00:00:00"/>
    <n v="58050"/>
    <s v="IMG_5487.JPG"/>
  </r>
  <r>
    <n v="77623"/>
    <d v="2016-10-10T00:00:00"/>
    <n v="2.5"/>
    <n v="1.5"/>
    <n v="0"/>
    <s v="0-ללא הפרשה"/>
    <s v="ללא הפרשה"/>
    <s v="משולב"/>
    <n v="3"/>
    <s v="מרכז תחום פצע"/>
    <s v="מזרון סטטי לפיזור לחץ,כריות תמיכה לגוף,סדיניה (רביעיה) למניעת חיכוך"/>
    <s v="נמשיך טיפולהרטבות עם HARTMAN*3  "/>
    <s v="\\mc-srvfiles\ReuthFs\Applications\puzzlesoft\hospital_avotfiles\WoundsPics-1\IMG_5488.JPG"/>
    <n v="9"/>
    <d v="2016-10-10T12:07:45"/>
    <n v="2"/>
    <x v="0"/>
    <x v="36"/>
    <s v="R"/>
    <s v="סקפולה ימין"/>
    <d v="2016-09-22T00:00:00"/>
    <s v="לא"/>
    <s v="סגור"/>
    <n v="650851797"/>
    <s v="Vladimir"/>
    <s v="Pakhol"/>
    <m/>
    <d v="1996-07-19T00:00:00"/>
    <n v="58450"/>
    <s v="IMG_5488.JPG"/>
  </r>
  <r>
    <n v="77622"/>
    <d v="2016-10-10T00:00:00"/>
    <n v="7"/>
    <n v="6"/>
    <n v="0"/>
    <s v="0-ללא הפרשה"/>
    <s v="ללא הפרשה"/>
    <s v="משולב"/>
    <n v="3"/>
    <s v="מרכז תחום פצע"/>
    <s v="מזרון סטטי לפיזור לחץ,כריות תמיכה לגוף,סדיניה (רביעיה) למניעת חיכוך"/>
    <s v="נמשיך טיפול הרטבות עם HARTMAN*3"/>
    <s v="\\mc-srvfiles\ReuthFs\Applications\puzzlesoft\hospital_avotfiles\WoundsPics-1\IMG_5490.JPG"/>
    <n v="13"/>
    <d v="2016-10-10T12:05:43"/>
    <n v="1"/>
    <x v="0"/>
    <x v="0"/>
    <s v="C"/>
    <s v="עכוז"/>
    <d v="2016-09-20T00:00:00"/>
    <s v="לא"/>
    <s v="פעיל"/>
    <n v="650851797"/>
    <s v="Vladimir"/>
    <s v="Pakhol"/>
    <m/>
    <d v="1996-07-19T00:00:00"/>
    <n v="58450"/>
    <s v="IMG_5490.JPG"/>
  </r>
  <r>
    <n v="77624"/>
    <d v="2016-10-10T00:00:00"/>
    <n v="2"/>
    <n v="1"/>
    <n v="0"/>
    <s v="0-ללא הפרשה"/>
    <s v="ללא הפרשה"/>
    <s v="ורוד-רקמת אפיטל"/>
    <n v="2"/>
    <s v="מרכז תחום פצע"/>
    <s v="מזרון סטטי לפיזור לחץ,כריות תמיכה לגוף,סדיניה (רביעיה) למניעת חיכוך"/>
    <s v="פצע בעורף דרגה 1-2 2X1 ס&quot;מ הוחל טיפול  CR BIAFINE*2"/>
    <s v="\\mc-srvfiles\ReuthFs\Applications\puzzlesoft\hospital_avotfiles\WoundsPics-1\IMG_5493.JPG"/>
    <n v="5"/>
    <d v="2016-10-10T12:12:21"/>
    <n v="3"/>
    <x v="0"/>
    <x v="11"/>
    <s v="C"/>
    <s v="פצע בעורף"/>
    <d v="2016-10-10T00:00:00"/>
    <s v="כן"/>
    <s v="סגור"/>
    <n v="650851797"/>
    <s v="Vladimir"/>
    <s v="Pakhol"/>
    <m/>
    <d v="1996-07-19T00:00:00"/>
    <n v="58450"/>
    <s v="IMG_5493.JPG"/>
  </r>
  <r>
    <n v="77651"/>
    <d v="2016-10-11T00:00:00"/>
    <n v="3.5"/>
    <n v="2.5"/>
    <n v="0.2"/>
    <s v="1-הפרשה סרוטית"/>
    <s v="קטנה"/>
    <s v="משולב"/>
    <n v="3"/>
    <s v="מרכז תחום פצע"/>
    <s v="מזרון סטטי לפיזור לחץ,כריות תמיכה לגוף"/>
    <s v="שונה טיפול  להרטבות עם HRTMAN פעמיים ביום."/>
    <s v="\\mc-srvfiles\ReuthFs\Applications\puzzlesoft\hospital_avotfiles\WoundsPics-1\IMG_5496.JPG"/>
    <n v="12"/>
    <d v="2016-10-11T01:07:08"/>
    <n v="1"/>
    <x v="0"/>
    <x v="0"/>
    <s v="C"/>
    <m/>
    <d v="2016-09-18T00:00:00"/>
    <s v="לא"/>
    <s v="סגור"/>
    <n v="42406371"/>
    <s v="חיים"/>
    <s v="לוי"/>
    <s v="זכר"/>
    <d v="1948-01-01T00:00:00"/>
    <n v="58373"/>
    <s v="IMG_5496.JPG"/>
  </r>
  <r>
    <n v="77646"/>
    <d v="2016-10-11T00:00:00"/>
    <n v="4"/>
    <n v="4"/>
    <n v="2"/>
    <s v="4-הפרשה מוגלתית מעטה"/>
    <s v="קטנה"/>
    <s v="צהוב-רקמה נקרוטית רכה,צמיגה"/>
    <n v="4"/>
    <s v="מרכז תחום פצע"/>
    <s v="מזרון סטטי לפיזור לחץ,כריות תמיכה לגוף,סדיניה (רביעיה) למניעת חיכוך"/>
    <s v="פצע עם כיס בשעה 7 עד 11 בעומק 4 ס''מ. טיפול  ב HARTMAN   פעמיים ביום.  החמרה בפצע, ידוע לצוות רפואי."/>
    <s v="\\mc-srvfiles\ReuthFs\Applications\puzzlesoft\hospital_avotfiles\WoundsPics-1\IMG_5500.JPG"/>
    <n v="13"/>
    <d v="2016-10-11T01:01:21"/>
    <n v="3"/>
    <x v="0"/>
    <x v="0"/>
    <s v="C"/>
    <m/>
    <d v="2016-04-04T00:00:00"/>
    <s v="כן"/>
    <s v="פעיל"/>
    <n v="8918534"/>
    <s v="ברוריה"/>
    <s v="אבני"/>
    <s v="נקבה"/>
    <d v="1937-10-20T00:00:00"/>
    <n v="56102"/>
    <s v="IMG_5500.JPG"/>
  </r>
  <r>
    <n v="77657"/>
    <d v="2016-10-10T00:00:00"/>
    <n v="5"/>
    <n v="4"/>
    <n v="0.1"/>
    <s v="0-ללא הפרשה"/>
    <s v="ללא הפרשה"/>
    <s v="שחור-רקמה נקרוטית יבשה"/>
    <n v="3"/>
    <s v="מרכז תחום פצע"/>
    <s v="מזרון סטטי לפיזור לחץ,כריות תמיכה לגוף,סדיניה (רביעיה) למניעת חיכוך"/>
    <s v="טיפול הרטבות HARTMAN פעמיים ביום."/>
    <s v="\\mc-srvfiles\ReuthFs\Applications\puzzlesoft\hospital_avotfiles\WoundsPics-1\IMG_5503.JPG"/>
    <n v="13"/>
    <d v="2016-10-11T01:17:48"/>
    <n v="2"/>
    <x v="0"/>
    <x v="4"/>
    <s v="L"/>
    <m/>
    <d v="2016-10-09T00:00:00"/>
    <s v="לא"/>
    <s v="פעיל"/>
    <n v="4827242"/>
    <s v="צביה בת שבע"/>
    <s v="שורץ שחורי"/>
    <s v="נקבה"/>
    <d v="1943-01-01T00:00:00"/>
    <n v="58675"/>
    <s v="IMG_5503.JPG"/>
  </r>
  <r>
    <n v="77656"/>
    <d v="2016-10-10T00:00:00"/>
    <n v="8"/>
    <n v="3"/>
    <n v="0.1"/>
    <s v="0-ללא הפרשה"/>
    <s v="ללא הפרשה"/>
    <s v="משולב"/>
    <n v="3"/>
    <s v="מרכז תחום פצע"/>
    <s v="מזרון סטטי לפיזור לחץ,כריות תמיכה לגוף,סדיניה (רביעיה) למניעת חיכוך"/>
    <s v="טיפול הרטבות עם HARTMAN פעמיים ביום."/>
    <s v="\\mc-srvfiles\ReuthFs\Applications\puzzlesoft\hospital_avotfiles\WoundsPics-1\IMG_5505.JPG"/>
    <n v="12"/>
    <d v="2016-10-11T01:15:51"/>
    <n v="1"/>
    <x v="0"/>
    <x v="4"/>
    <s v="R"/>
    <m/>
    <d v="2016-10-09T00:00:00"/>
    <s v="לא"/>
    <s v="סגור"/>
    <n v="4827242"/>
    <s v="צביה בת שבע"/>
    <s v="שורץ שחורי"/>
    <s v="נקבה"/>
    <d v="1943-01-01T00:00:00"/>
    <n v="58675"/>
    <s v="IMG_5505.JPG"/>
  </r>
  <r>
    <n v="77659"/>
    <d v="2016-10-11T00:00:00"/>
    <n v="1"/>
    <n v="0.2"/>
    <n v="0.1"/>
    <s v="1-הפרשה סרוטית"/>
    <s v="קטנה"/>
    <s v="משולב"/>
    <n v="3"/>
    <s v="מרכז תחום פצע"/>
    <s v="מזרון סטטי לפיזור לחץ,כריות תמיכה לגוף,סדיניה (רביעיה) למניעת חיכוך"/>
    <s v="טיפול הרטבות עם HARTMAN פעמיים ביום."/>
    <s v="\\mc-srvfiles\ReuthFs\Applications\puzzlesoft\hospital_avotfiles\WoundsPics-1\IMG_5507.JPG"/>
    <n v="5"/>
    <d v="2016-10-11T01:22:40"/>
    <n v="3"/>
    <x v="0"/>
    <x v="2"/>
    <s v="L"/>
    <s v="אפרכסת"/>
    <d v="2016-10-09T00:00:00"/>
    <s v="לא"/>
    <s v="פעיל"/>
    <n v="4827242"/>
    <s v="צביה בת שבע"/>
    <s v="שורץ שחורי"/>
    <s v="נקבה"/>
    <d v="1943-01-01T00:00:00"/>
    <n v="58675"/>
    <s v="IMG_5507.JPG"/>
  </r>
  <r>
    <n v="77682"/>
    <d v="2016-10-15T00:00:00"/>
    <n v="10"/>
    <n v="8"/>
    <n v="2.5"/>
    <s v="0-ללא הפרשה"/>
    <s v="ללא הפרשה"/>
    <s v="צהוב-רקמה נקרוטית רכה,צמיגה"/>
    <n v="4"/>
    <s v="מרכז תחום פצע,דיאטנית"/>
    <s v="מזרון סטטי לפיזור לחץ"/>
    <s v="פצע לחץ בסקרום 10*8*2.5  סמ', רקמה מעורבת   נקרוטית  רכה , כיסים בתוך הפצע לשעה 10:00 עד 7 סמ', לשעה 9:00 עד 9 סמ', לא היפרישה. דרגה 4. טיפול מקומי בהרטבות HARTMAN X 2/D + הגנה מסביב AGISTEN"/>
    <s v="\\mc-srvfiles\ReuthFs\Applications\puzzlesoft\hospital_avotfiles\WoundsPics-1\IMG_5510.JPG"/>
    <n v="13"/>
    <d v="2016-10-15T06:16:48"/>
    <n v="1"/>
    <x v="0"/>
    <x v="1"/>
    <s v="C"/>
    <s v="עכוז"/>
    <d v="2016-09-18T00:00:00"/>
    <s v="לא"/>
    <s v="פעיל"/>
    <n v="4206249"/>
    <s v="מלכה"/>
    <s v="אשכנזי"/>
    <s v="נקבה"/>
    <d v="1932-01-01T00:00:00"/>
    <n v="58374"/>
    <s v="IMG_5510.JPG"/>
  </r>
  <r>
    <n v="77686"/>
    <d v="2016-10-15T00:00:00"/>
    <n v="8"/>
    <n v="2.5"/>
    <n v="4"/>
    <s v="1-הפרשה סרוטית"/>
    <s v="בינונית"/>
    <s v="משולב"/>
    <n v="4"/>
    <s v="מרכז תחום פצע,דיאטנית"/>
    <s v="מזרון סטטי לפיזור לחץ"/>
    <s v="פצע ללא שינוי. ממשיכה טיפול מקומי בהרטבות HARTMAN X 2/D ."/>
    <s v="\\mc-srvfiles\ReuthFs\Applications\puzzlesoft\hospital_avotfiles\WoundsPics-1\IMG_5512.JPG"/>
    <n v="14"/>
    <d v="2016-10-15T06:33:52"/>
    <n v="1"/>
    <x v="0"/>
    <x v="0"/>
    <s v="C"/>
    <s v="סקרום"/>
    <d v="2016-09-10T00:00:00"/>
    <s v="לא"/>
    <s v="פעיל"/>
    <n v="55015549"/>
    <s v="שרה"/>
    <s v="מרי"/>
    <s v="נקבה"/>
    <d v="1958-01-31T00:00:00"/>
    <n v="58264"/>
    <s v="IMG_5512.JPG"/>
  </r>
  <r>
    <n v="77683"/>
    <d v="2016-10-15T00:00:00"/>
    <n v="5"/>
    <n v="3"/>
    <n v="0.5"/>
    <s v="1-הפרשה סרוטית"/>
    <s v="קטנה"/>
    <s v="משולב"/>
    <n v="4"/>
    <s v="מרכז תחום פצע,דיאטנית"/>
    <s v="מזרון סטטי לפיזור לחץ"/>
    <s v="פצע לחץ בעכוז 5*3*0.5 סמ',  רקמה צהוב נקרוטית רכה. עצם הזנב במישוש. הפרשה בינונית.  דרגה 4. טיפול  מקומי בהרטבות HARTMAN X 2/D."/>
    <s v="\\mc-srvfiles\ReuthFs\Applications\puzzlesoft\hospital_avotfiles\WoundsPics-1\IMG_5514.JPG"/>
    <n v="13"/>
    <d v="2016-10-15T06:20:01"/>
    <n v="1"/>
    <x v="0"/>
    <x v="1"/>
    <s v="C"/>
    <s v="עכוז"/>
    <d v="2016-10-01T00:00:00"/>
    <s v="לא"/>
    <s v="פעיל"/>
    <n v="317571214"/>
    <s v="נדיה"/>
    <s v="ויטולין"/>
    <s v="נקבה"/>
    <d v="1947-09-26T00:00:00"/>
    <n v="58589"/>
    <s v="IMG_5514.JPG"/>
  </r>
  <r>
    <n v="77684"/>
    <d v="2016-10-15T00:00:00"/>
    <n v="1.5"/>
    <n v="0.5"/>
    <n v="0"/>
    <s v="0-ללא הפרשה"/>
    <s v="ללא הפרשה"/>
    <s v="משולב"/>
    <n v="3"/>
    <m/>
    <m/>
    <s v="פצע לחץ בגב עליון, 1.5*0.5 סמ', רקמה משולבת עם פיברין, ללא הפרשה. דרגה 3. טיפול מקומי במריחת BIAFIN X 2/D."/>
    <s v="\\mc-srvfiles\ReuthFs\Applications\puzzlesoft\hospital_avotfiles\WoundsPics-1\IMG_5515.JPG"/>
    <n v="6"/>
    <d v="2016-10-15T06:23:38"/>
    <n v="2"/>
    <x v="0"/>
    <x v="8"/>
    <s v="C"/>
    <s v="גב עליון"/>
    <d v="2016-10-01T00:00:00"/>
    <s v="לא"/>
    <s v="פעיל"/>
    <n v="317571214"/>
    <s v="נדיה"/>
    <s v="ויטולין"/>
    <s v="נקבה"/>
    <d v="1947-09-26T00:00:00"/>
    <n v="58589"/>
    <s v="IMG_5515.JPG"/>
  </r>
  <r>
    <n v="77787"/>
    <d v="2016-10-25T00:00:00"/>
    <n v="1.5"/>
    <n v="1"/>
    <n v="0"/>
    <s v="0-ללא הפרשה"/>
    <s v="ללא הפרשה"/>
    <s v="משולב"/>
    <n v="3"/>
    <s v="מרכז תחום פצע,דיאטנית"/>
    <s v="מזרון סטטי לפיזור לחץ"/>
    <s v="פצע לחץ בסקרום בנטיה להקטנה,  1.5*1  סמ',  רקמה משולבת עם שיכבת פיברין וגרנולציה מסביב. דרגה 3. ממשיך טיפול מקומי בהרטבות +  HARTMAN 1 X 2/D."/>
    <s v="\\mc-srvfiles\ReuthFs\Applications\puzzlesoft\hospital_avotfiles\WoundsPics-1\IMG_5517.JPG"/>
    <n v="7"/>
    <d v="2016-10-25T02:08:59"/>
    <n v="1"/>
    <x v="0"/>
    <x v="0"/>
    <s v="C"/>
    <s v="סקרום"/>
    <d v="2016-09-11T00:00:00"/>
    <s v="כן"/>
    <s v="פעיל"/>
    <n v="42032987"/>
    <s v="יולת"/>
    <s v="אלפי"/>
    <s v="נקבה"/>
    <d v="1923-01-01T00:00:00"/>
    <n v="51255"/>
    <s v="IMG_5517.JPG"/>
  </r>
  <r>
    <n v="77685"/>
    <d v="2016-10-15T00:00:00"/>
    <n v="5"/>
    <n v="2.5"/>
    <n v="0"/>
    <s v="0-ללא הפרשה"/>
    <s v="ללא הפרשה"/>
    <s v="משולב"/>
    <n v="3"/>
    <s v="מרכז תחום פצע,דיאטנית"/>
    <s v="מזרון סטטי לפיזור לחץ"/>
    <s v="פצע לחץ בסקרום 6*3 סמ', רקמה משולבת עם שיכבת פיברין עבה. ללא הפרשה . דרגה 3. הוחלף טיפול מקומי במריחה FLAMINAL X 1/D."/>
    <s v="\\mc-srvfiles\ReuthFs\Applications\puzzlesoft\hospital_avotfiles\WoundsPics-1\IMG_5519.JPG"/>
    <n v="12"/>
    <d v="2016-10-15T06:28:36"/>
    <n v="1"/>
    <x v="0"/>
    <x v="0"/>
    <s v="C"/>
    <s v="סקרום"/>
    <d v="2016-09-10T00:00:00"/>
    <s v="לא"/>
    <s v="פעיל"/>
    <n v="4653051"/>
    <s v="צביה"/>
    <s v="חמוי"/>
    <s v="נקבה"/>
    <d v="1933-01-07T00:00:00"/>
    <n v="58334"/>
    <s v="IMG_5519.JPG"/>
  </r>
  <r>
    <n v="77785"/>
    <d v="2016-10-25T00:00:00"/>
    <n v="4"/>
    <n v="3.5"/>
    <n v="1.5"/>
    <s v="4-הפרשה מוגלתית מעטה"/>
    <s v="בינונית"/>
    <s v="צהוב-רקמה נקרוטית רכה,צמיגה"/>
    <n v="4"/>
    <m/>
    <m/>
    <s v="פצע לחץ בסכרום בהחמרה , 4*3.5*1.5 סמ', רקמה נקרוטית רכה , נמושה עצם מרןסקת.  בשעה 9.0-11.0 כיסים עד 3.0 סמ'. הפרשה מוגלתית עם ריח כבד. דרגה 4. הוחלף טיפול מקומי להרטבות עם  COLIRACIN X 2/D."/>
    <s v="\\mc-srvfiles\ReuthFs\Applications\puzzlesoft\hospital_avotfiles\WoundsPics-1\IMG_5522.JPG"/>
    <n v="14"/>
    <d v="2016-10-25T02:03:04"/>
    <n v="1"/>
    <x v="0"/>
    <x v="0"/>
    <s v="C"/>
    <s v="סקרום"/>
    <d v="2016-08-19T00:00:00"/>
    <s v="כן"/>
    <s v="פעיל"/>
    <n v="21595772"/>
    <s v="מלכה"/>
    <s v="רוזנטל"/>
    <s v="נקבה"/>
    <d v="1985-05-29T00:00:00"/>
    <n v="54797"/>
    <s v="IMG_5522.JPG"/>
  </r>
  <r>
    <n v="77788"/>
    <d v="2016-10-25T00:00:00"/>
    <n v="3.5"/>
    <n v="3.5"/>
    <n v="0.5"/>
    <s v="1-הפרשה סרוטית"/>
    <s v="בינונית"/>
    <s v="אדום-רקמת גרנולציה"/>
    <n v="3"/>
    <s v="מרכז תחום פצע,דיאטנית"/>
    <s v="מזרון סטטי לפיזור לחץ"/>
    <s v="בלע לחץ בטרוכנטר בנטיה להקטנה, רקמה גרנולתית עם שיכבת פיברין. הפרשה סרוטית בינונית.  דרגה 3. ממשיך טיפול מקומי בהרטבות HARTMAN 1 X 2/D. מסביב מריחת CLOTRIMAZOL."/>
    <s v="\\mc-srvfiles\ReuthFs\Applications\puzzlesoft\hospital_avotfiles\WoundsPics-1\IMG_5524.JPG"/>
    <n v="11"/>
    <d v="2016-10-25T02:13:24"/>
    <n v="3"/>
    <x v="0"/>
    <x v="3"/>
    <s v="R"/>
    <m/>
    <d v="2015-10-20T00:00:00"/>
    <s v="כן"/>
    <s v="פעיל"/>
    <n v="40274359"/>
    <s v="סלימאן"/>
    <s v="זנון"/>
    <s v="זכר"/>
    <d v="1975-01-01T00:00:00"/>
    <n v="53298"/>
    <s v="IMG_5524.JPG"/>
  </r>
  <r>
    <n v="77790"/>
    <d v="2016-10-25T00:00:00"/>
    <n v="3.5"/>
    <n v="3.5"/>
    <n v="0.5"/>
    <s v="1-הפרשה סרוטית"/>
    <s v="בינונית"/>
    <s v="אדום-רקמת גרנולציה"/>
    <n v="3"/>
    <m/>
    <m/>
    <s v="בלע לחץ בטרוכנטר בנטיה להקטנה, רקמה גרנולתית עם שיכבת פיברין. הפרשה סרוטית בינונית.  דרגה 3. ממשיך טיפול מקומי בהרטבות HARTMAN 1 X 2/D. מסביב מריחת CLOTRIMAZOL."/>
    <s v="\\mc-srvfiles\ReuthFs\Applications\puzzlesoft\hospital_avotfiles\WoundsPics-1\IMG_5524.JPG"/>
    <n v="13"/>
    <d v="2016-10-25T02:19:08"/>
    <n v="3"/>
    <x v="0"/>
    <x v="3"/>
    <s v="R"/>
    <m/>
    <d v="2015-10-20T00:00:00"/>
    <s v="כן"/>
    <s v="פעיל"/>
    <n v="40274359"/>
    <s v="סלימאן"/>
    <s v="זנון"/>
    <s v="זכר"/>
    <d v="1975-01-01T00:00:00"/>
    <n v="53298"/>
    <s v="IMG_5524.JPG"/>
  </r>
  <r>
    <n v="78039"/>
    <d v="2016-11-19T00:00:00"/>
    <n v="4"/>
    <n v="3.5"/>
    <n v="0.3"/>
    <s v="1-הפרשה סרוטית"/>
    <s v="קטנה"/>
    <s v="משולב"/>
    <n v="3"/>
    <m/>
    <m/>
    <s v="ממשיך עם הרטבות  SOL. HARTMAN שלוש פעמים ביום."/>
    <s v="\\mc-srvfiles\ReuthFs\Applications\puzzlesoft\hospital_avotfiles\WoundsPics-1\IMG_5535.JPG"/>
    <n v="13"/>
    <d v="2016-11-19T19:31:20"/>
    <n v="2"/>
    <x v="0"/>
    <x v="1"/>
    <s v="C"/>
    <m/>
    <d v="2015-05-18T00:00:00"/>
    <s v="לא"/>
    <s v="פעיל"/>
    <n v="58056417"/>
    <s v="יורם"/>
    <s v="דמרי"/>
    <s v="זכר"/>
    <d v="1963-03-22T00:00:00"/>
    <n v="51890"/>
    <s v="IMG_5535.JPG"/>
  </r>
  <r>
    <n v="77991"/>
    <d v="2016-11-15T00:00:00"/>
    <n v="2"/>
    <n v="1.5"/>
    <n v="0.2"/>
    <s v="1-הפרשה סרוטית"/>
    <s v="קטנה"/>
    <s v="משולב"/>
    <n v="2"/>
    <m/>
    <m/>
    <s v="ממשיך הרטבות עם SOL. HARTMAN שלוש פעמים ביום."/>
    <s v="\\mc-srvfiles\ReuthFs\Applications\puzzlesoft\hospital_avotfiles\WoundsPics-1\IMG_5536.JPG"/>
    <n v="9"/>
    <d v="2016-11-15T04:54:52"/>
    <n v="5"/>
    <x v="0"/>
    <x v="7"/>
    <s v="L"/>
    <m/>
    <d v="2016-09-28T00:00:00"/>
    <s v="לא"/>
    <s v="פעיל"/>
    <n v="57188229"/>
    <s v="יהוא"/>
    <s v="עדני"/>
    <s v="זכר"/>
    <d v="1961-03-30T00:00:00"/>
    <n v="58548"/>
    <s v="IMG_5536.JPG"/>
  </r>
  <r>
    <n v="77996"/>
    <d v="2016-11-15T00:00:00"/>
    <n v="4"/>
    <n v="3"/>
    <n v="0.2"/>
    <s v="1-הפרשה סרוטית"/>
    <s v="קטנה"/>
    <s v="משולב"/>
    <n v="3"/>
    <m/>
    <m/>
    <s v="ממשיך הרטבות עם SOL. HARTMAN שלוש פעמים ביום."/>
    <s v="\\mc-srvfiles\ReuthFs\Applications\puzzlesoft\hospital_avotfiles\WoundsPics-1\IMG_5538.JPG"/>
    <n v="12"/>
    <d v="2016-11-15T05:01:17"/>
    <n v="1"/>
    <x v="0"/>
    <x v="1"/>
    <s v="C"/>
    <m/>
    <d v="2016-09-27T00:00:00"/>
    <s v="לא"/>
    <s v="סגור"/>
    <n v="57188229"/>
    <s v="יהוא"/>
    <s v="עדני"/>
    <s v="זכר"/>
    <d v="1961-03-30T00:00:00"/>
    <n v="58548"/>
    <s v="IMG_5538.JPG"/>
  </r>
  <r>
    <n v="77998"/>
    <d v="2016-11-15T00:00:00"/>
    <n v="3"/>
    <n v="2.5"/>
    <n v="2.2000000000000002"/>
    <s v="1-הפרשה סרוטית"/>
    <s v="קטנה"/>
    <s v="משולב"/>
    <n v="4"/>
    <m/>
    <m/>
    <s v="הוחל TAB. FLAGYL שלוש פעמים ביום.ממשיך הרטבות עם SOL. HARTMAN שלוש פעמים ביום.  "/>
    <s v="\\mc-srvfiles\ReuthFs\Applications\puzzlesoft\hospital_avotfiles\WoundsPics-1\IMG_5540.JPG"/>
    <n v="11"/>
    <d v="2016-11-15T05:05:28"/>
    <n v="3"/>
    <x v="0"/>
    <x v="3"/>
    <s v="R"/>
    <m/>
    <d v="2016-09-27T00:00:00"/>
    <s v="לא"/>
    <s v="סגור"/>
    <n v="57188229"/>
    <s v="יהוא"/>
    <s v="עדני"/>
    <s v="זכר"/>
    <d v="1961-03-30T00:00:00"/>
    <n v="58548"/>
    <s v="IMG_5540.JPG"/>
  </r>
  <r>
    <n v="78040"/>
    <d v="2016-11-19T00:00:00"/>
    <n v="3.5"/>
    <n v="2.5"/>
    <n v="0.3"/>
    <s v="1-הפרשה סרוטית"/>
    <s v="בינונית"/>
    <s v="משולב"/>
    <n v="3"/>
    <m/>
    <m/>
    <s v="ממשיך הרטבות עם SOL. HARTMAN שלוש פעמים ביום."/>
    <s v="\\mc-srvfiles\ReuthFs\Applications\puzzlesoft\hospital_avotfiles\WoundsPics-1\IMG_5544.JPG"/>
    <n v="13"/>
    <d v="2016-11-19T19:38:28"/>
    <n v="2"/>
    <x v="0"/>
    <x v="4"/>
    <s v="L"/>
    <m/>
    <d v="2016-09-27T00:00:00"/>
    <s v="לא"/>
    <s v="פעיל"/>
    <n v="57188229"/>
    <s v="יהוא"/>
    <s v="עדני"/>
    <s v="זכר"/>
    <d v="1961-03-30T00:00:00"/>
    <n v="58548"/>
    <s v="IMG_5544.JPG"/>
  </r>
  <r>
    <n v="77881"/>
    <d v="2016-11-02T00:00:00"/>
    <n v="5"/>
    <n v="2"/>
    <n v="0.5"/>
    <s v="2-הפרשה סרו דמית"/>
    <s v="ללא הפרשה"/>
    <s v="שחור-רקמה נקרוטית יבשה"/>
    <n v="4"/>
    <m/>
    <m/>
    <s v="פצע לחץ בעכוז, 5*2 סמ', רקמה נקרוטית שחורה רכה , אודם מסביב. ללא הפרשה. דרגה 4. טיפול מקומי בהרטבות HARTMAN X 3/D."/>
    <s v="\\mc-srvfiles\ReuthFs\Applications\puzzlesoft\hospital_avotfiles\WoundsPics-1\IMG_5549.JPG"/>
    <n v="12"/>
    <d v="2016-11-02T05:44:18"/>
    <n v="3"/>
    <x v="0"/>
    <x v="1"/>
    <s v="C"/>
    <s v="עכוז"/>
    <d v="2016-10-10T00:00:00"/>
    <s v="לא"/>
    <s v="פעיל"/>
    <n v="311660963"/>
    <s v="אנפיסיה"/>
    <s v="גורפיין"/>
    <s v="נקבה"/>
    <d v="1925-12-18T00:00:00"/>
    <n v="58771"/>
    <s v="IMG_5549.JPG"/>
  </r>
  <r>
    <n v="77880"/>
    <d v="2016-11-02T00:00:00"/>
    <n v="2.5"/>
    <n v="2.5"/>
    <n v="0"/>
    <s v="0-ללא הפרשה"/>
    <s v="ללא הפרשה"/>
    <s v="שחור-רקמה נקרוטית יבשה"/>
    <n v="3"/>
    <m/>
    <m/>
    <s v="פצע לחץ בעקב שמאל, 2.5*2.5 סמ', קליפה שחורה יבשה, עם אודם מסביב. לא היפרישה.  דרגה 3. טיפול מקומי בPOLYDIN X 2/D  + הגנה מסביב."/>
    <s v="\\mc-srvfiles\ReuthFs\Applications\puzzlesoft\hospital_avotfiles\WoundsPics-1\IMG_5550.JPG"/>
    <n v="11"/>
    <d v="2016-11-02T05:43:57"/>
    <n v="2"/>
    <x v="0"/>
    <x v="4"/>
    <s v="L"/>
    <m/>
    <d v="2016-08-10T00:00:00"/>
    <s v="לא"/>
    <s v="פעיל"/>
    <n v="311660963"/>
    <s v="אנפיסיה"/>
    <s v="גורפיין"/>
    <s v="נקבה"/>
    <d v="1925-12-18T00:00:00"/>
    <n v="58771"/>
    <s v="IMG_5550.JPG"/>
  </r>
  <r>
    <n v="77879"/>
    <d v="2016-11-02T00:00:00"/>
    <n v="9"/>
    <n v="9"/>
    <n v="0.2"/>
    <s v="0-ללא הפרשה"/>
    <s v="ללא הפרשה"/>
    <s v="שחור-רקמה נקרוטית יבשה"/>
    <n v="4"/>
    <m/>
    <m/>
    <s v="פצע לחץ בעקב ימין , 9*9 סמ', רקמה נקרוטית שחורה רכה , אודם מסביב. לא היפרישה. דרגה 4. טיפול בהרטבות HARTMAN X 3/D + הגנה  מסביב."/>
    <s v="\\mc-srvfiles\ReuthFs\Applications\puzzlesoft\hospital_avotfiles\WoundsPics-1\IMG_5553.JPG"/>
    <n v="14"/>
    <d v="2016-11-02T05:43:28"/>
    <n v="1"/>
    <x v="0"/>
    <x v="4"/>
    <s v="R"/>
    <m/>
    <d v="2016-08-01T00:00:00"/>
    <s v="לא"/>
    <s v="פעיל"/>
    <n v="311660963"/>
    <s v="אנפיסיה"/>
    <s v="גורפיין"/>
    <s v="נקבה"/>
    <d v="1925-12-18T00:00:00"/>
    <n v="58771"/>
    <s v="IMG_5553.JPG"/>
  </r>
  <r>
    <n v="77960"/>
    <d v="2016-11-12T00:00:00"/>
    <n v="0"/>
    <n v="0"/>
    <n v="0"/>
    <s v="0-ללא הפרשה"/>
    <s v="ללא הפרשה"/>
    <m/>
    <s v="לא ניתן להגדרה"/>
    <m/>
    <m/>
    <m/>
    <s v="\\mc-srvfiles\ReuthFs\Applications\puzzlesoft\hospital_avotfiles\WoundsPics-1\IMG_5556.JPG"/>
    <n v="0"/>
    <d v="2016-11-12T14:48:29"/>
    <n v="3"/>
    <x v="0"/>
    <x v="4"/>
    <s v="C"/>
    <s v="עקב שמאול"/>
    <d v="2016-10-19T00:00:00"/>
    <s v="לא"/>
    <s v="פעיל"/>
    <n v="47467220"/>
    <s v="ויקטוריה"/>
    <s v="חוסרני"/>
    <s v="נקבה"/>
    <d v="1927-01-01T00:00:00"/>
    <n v="58813"/>
    <s v="IMG_5556.JPG"/>
  </r>
  <r>
    <n v="77957"/>
    <d v="2016-11-12T00:00:00"/>
    <n v="6"/>
    <n v="6"/>
    <n v="0.3"/>
    <s v="0-ללא הפרשה"/>
    <s v="ללא הפרשה"/>
    <s v="שחור-רקמה נקרוטית יבשה"/>
    <n v="4"/>
    <s v="מרכז תחום פצע"/>
    <s v="מזרון סטטי לפיזור לחץ,כריות תמיכה לגוף,סדיניה (רביעיה) למניעת חיכוך"/>
    <s v="למטופלת 2 פצעים בעכוז התחברו.ממשיכה באותו טיפול עם הרטבות עם הרטמן"/>
    <s v="\\mc-srvfiles\ReuthFs\Applications\puzzlesoft\hospital_avotfiles\WoundsPics-1\IMG_5560.JPG"/>
    <n v="14"/>
    <d v="2016-11-12T14:45:03"/>
    <n v="1"/>
    <x v="0"/>
    <x v="1"/>
    <s v="R"/>
    <s v="בסקרום"/>
    <d v="2016-10-19T00:00:00"/>
    <s v="לא"/>
    <s v="פעיל"/>
    <n v="47467220"/>
    <s v="ויקטוריה"/>
    <s v="חוסרני"/>
    <s v="נקבה"/>
    <d v="1927-01-01T00:00:00"/>
    <n v="58813"/>
    <s v="IMG_5560.JPG"/>
  </r>
  <r>
    <n v="77782"/>
    <d v="2016-10-24T00:00:00"/>
    <n v="4"/>
    <n v="4"/>
    <n v="0.8"/>
    <s v="4-הפרשה מוגלתית מעטה"/>
    <s v="קטנה"/>
    <s v="צהוב-רקמה נקרוטית רכה,צמיגה"/>
    <n v="4"/>
    <m/>
    <s v="מזרון סטטי לפיזור לחץ,כריות ראש - פיזור לחץ"/>
    <s v="טיפול הרטבות עם  HARTMAN   שלוש פעמים ביום  . מסביב פצע אודם  מריחה  CR. CLOTRIMAZOL  /2DAY."/>
    <s v="\\mc-srvfiles\ReuthFs\Applications\puzzlesoft\hospital_avotfiles\WoundsPics-1\IMG_5561.JPG"/>
    <n v="13"/>
    <d v="2016-10-24T12:30:47"/>
    <n v="1"/>
    <x v="0"/>
    <x v="1"/>
    <s v="C"/>
    <m/>
    <d v="2016-10-19T00:00:00"/>
    <s v="כן"/>
    <s v="פעיל"/>
    <n v="2795722"/>
    <s v="יוסף"/>
    <s v="עירוני"/>
    <s v="זכר"/>
    <d v="1929-09-29T00:00:00"/>
    <n v="58807"/>
    <s v="IMG_5561.JPG"/>
  </r>
  <r>
    <n v="77876"/>
    <d v="2016-11-02T00:00:00"/>
    <n v="6"/>
    <n v="6"/>
    <n v="5"/>
    <s v="2-הפרשה סרו דמית"/>
    <s v="בינונית"/>
    <s v="משולב"/>
    <n v="4"/>
    <m/>
    <m/>
    <s v="פצע לחץ בסקרום, 6*6*5 סמ', רקמה משולבת עם עצם נמוש,  הפרשה סרו דמית, בכמות בינונית. דרגה 4. טיפול מקומי בהרטבות  HARTMAN X 2/D."/>
    <s v="\\mc-srvfiles\ReuthFs\Applications\puzzlesoft\hospital_avotfiles\WoundsPics-1\IMG_5574.JPG"/>
    <n v="15"/>
    <d v="2016-11-02T05:41:33"/>
    <n v="1"/>
    <x v="0"/>
    <x v="0"/>
    <s v="C"/>
    <m/>
    <d v="2016-10-18T00:00:00"/>
    <s v="לא"/>
    <s v="סגור"/>
    <n v="304625155"/>
    <s v="מירה"/>
    <s v="אמינוב"/>
    <s v="נקבה"/>
    <d v="1934-03-01T00:00:00"/>
    <n v="58795"/>
    <s v="IMG_5574.JPG"/>
  </r>
  <r>
    <n v="77878"/>
    <d v="2016-11-02T00:00:00"/>
    <n v="2"/>
    <n v="1"/>
    <n v="0"/>
    <s v="0-ללא הפרשה"/>
    <s v="ללא הפרשה"/>
    <s v="משולב"/>
    <n v="3"/>
    <m/>
    <m/>
    <s v="פצע לחץ בכף רגל ימין - פטישון, 2*1 סמ', רקמה משולבת, ללא הפרשה.  דרגה   3. טיפול מקומי בהרטבות HARTMAN X 2/D."/>
    <s v="\\mc-srvfiles\ReuthFs\Applications\puzzlesoft\hospital_avotfiles\WoundsPics-1\IMG_5576.JPG"/>
    <n v="7"/>
    <d v="2016-11-02T05:42:44"/>
    <n v="4"/>
    <x v="0"/>
    <x v="17"/>
    <s v="R"/>
    <m/>
    <d v="2016-10-18T00:00:00"/>
    <s v="לא"/>
    <s v="סגור"/>
    <n v="304625155"/>
    <s v="מירה"/>
    <s v="אמינוב"/>
    <s v="נקבה"/>
    <d v="1934-03-01T00:00:00"/>
    <n v="58795"/>
    <s v="IMG_5576.JPG"/>
  </r>
  <r>
    <n v="77877"/>
    <d v="2016-11-02T00:00:00"/>
    <n v="2.5"/>
    <n v="1.5"/>
    <n v="0.1"/>
    <s v="0-ללא הפרשה"/>
    <s v="ללא הפרשה"/>
    <s v="משולב"/>
    <n v="3"/>
    <m/>
    <m/>
    <s v="פצע לחץ בברך ימין  2.5*1.5 סמ', רקמה משולבת מחוסה בפיברין , מסביב אודם קל. ללא הפרשה. דרגה 3. טיפול תרופתי בהרטבות HARTMAN X 2/D"/>
    <s v="\\mc-srvfiles\ReuthFs\Applications\puzzlesoft\hospital_avotfiles\WoundsPics-1\IMG_5577.JPG"/>
    <n v="9"/>
    <d v="2016-11-02T05:42:15"/>
    <n v="2"/>
    <x v="0"/>
    <x v="15"/>
    <s v="R"/>
    <m/>
    <d v="2016-10-18T00:00:00"/>
    <s v="לא"/>
    <s v="סגור"/>
    <n v="304625155"/>
    <s v="מירה"/>
    <s v="אמינוב"/>
    <s v="נקבה"/>
    <d v="1934-03-01T00:00:00"/>
    <n v="58795"/>
    <s v="IMG_5577.JPG"/>
  </r>
  <r>
    <n v="77882"/>
    <d v="2016-11-02T00:00:00"/>
    <n v="0.5"/>
    <n v="0.5"/>
    <n v="0"/>
    <s v="0-ללא הפרשה"/>
    <s v="ללא הפרשה"/>
    <s v="משולב"/>
    <n v="2"/>
    <m/>
    <m/>
    <s v="פצע סכרתי בבוהן רגל שמאל, 0.5*0.5 סמ', עם שיכבת פיברין, ללא הפרשה. דרגה 2. טיפול מקומי במריחת HYCOMICIN X 2/D."/>
    <s v="\\mc-srvfiles\ReuthFs\Applications\puzzlesoft\hospital_avotfiles\WoundsPics-1\IMG_5580.JPG"/>
    <n v="4"/>
    <d v="2016-11-02T05:45:07"/>
    <n v="6"/>
    <x v="2"/>
    <x v="21"/>
    <s v="L"/>
    <s v="בוהן רגל שמאל"/>
    <d v="2016-10-20T00:00:00"/>
    <s v="כן"/>
    <s v="סגור"/>
    <n v="16338048"/>
    <s v="חיותה ויקטוריה"/>
    <s v="גרינברג"/>
    <s v="נקבה"/>
    <d v="1958-10-25T00:00:00"/>
    <n v="57678"/>
    <s v="IMG_5580.JPG"/>
  </r>
  <r>
    <n v="77775"/>
    <d v="2016-10-24T00:00:00"/>
    <n v="4"/>
    <n v="4"/>
    <n v="2"/>
    <s v="4-הפרשה מוגלתית מעטה"/>
    <s v="בינונית"/>
    <s v="צהוב-רקמה נקרוטית רכה,צמיגה"/>
    <n v="4"/>
    <m/>
    <s v="מזרון סטטי לפיזור לחץ,כריות תמיכה לגוף"/>
    <s v="פצע עם כיס בשעה 7 עד 11 בעומק 4 ס''מ. טיפול  ב HARTMAN   פעמיים ביום."/>
    <s v="\\mc-srvfiles\ReuthFs\Applications\puzzlesoft\hospital_avotfiles\WoundsPics-1\IMG_5581.JPG"/>
    <n v="14"/>
    <d v="2016-10-24T12:24:14"/>
    <n v="3"/>
    <x v="0"/>
    <x v="0"/>
    <s v="C"/>
    <m/>
    <d v="2016-04-04T00:00:00"/>
    <s v="כן"/>
    <s v="פעיל"/>
    <n v="8918534"/>
    <s v="ברוריה"/>
    <s v="אבני"/>
    <s v="נקבה"/>
    <d v="1937-10-20T00:00:00"/>
    <n v="56102"/>
    <s v="IMG_5581.JPG"/>
  </r>
  <r>
    <n v="77995"/>
    <d v="2016-11-15T00:00:00"/>
    <n v="1"/>
    <n v="0.8"/>
    <n v="0.1"/>
    <s v="0-ללא הפרשה"/>
    <s v="ללא הפרשה"/>
    <s v="משולב"/>
    <n v="2"/>
    <m/>
    <m/>
    <s v="ממשיך הרטבות עם SOL. HARTMAN שלוש פעמים ביום."/>
    <s v="\\mc-srvfiles\ReuthFs\Applications\puzzlesoft\hospital_avotfiles\WoundsPics-1\IMG_5596.JPG"/>
    <n v="6"/>
    <d v="2016-11-15T05:00:23"/>
    <n v="8"/>
    <x v="0"/>
    <x v="7"/>
    <s v="R"/>
    <m/>
    <d v="2016-09-28T00:00:00"/>
    <s v="לא"/>
    <s v="סגור"/>
    <n v="57188229"/>
    <s v="יהוא"/>
    <s v="עדני"/>
    <s v="זכר"/>
    <d v="1961-03-30T00:00:00"/>
    <n v="58548"/>
    <s v="IMG_5596.JPG"/>
  </r>
  <r>
    <n v="77864"/>
    <d v="2016-10-31T00:00:00"/>
    <n v="7"/>
    <n v="6"/>
    <n v="0"/>
    <s v="0-ללא הפרשה"/>
    <s v="ללא הפרשה"/>
    <m/>
    <n v="3"/>
    <s v="מרכז תחום פצע"/>
    <s v="מזרון סטטי לפיזור לחץ,כריות תמיכה לגוף,סדיניה (רביעיה) למניעת חיכוך"/>
    <s v="סימני היפרגרנולציה.ללא סימני דלקת מסביב. שונה טיפול מקומי- לפני טיפול - הרטבות עם PRONTOSAN לפי הרשום.פצע צולם."/>
    <s v="\\mc-srvfiles\ReuthFs\Applications\puzzlesoft\hospital_avotfiles\WoundsPics-1\IMG_5597.JPG"/>
    <n v="10"/>
    <d v="2016-10-31T20:54:01"/>
    <n v="1"/>
    <x v="0"/>
    <x v="0"/>
    <s v="C"/>
    <s v="עכוז"/>
    <d v="2016-09-20T00:00:00"/>
    <s v="לא"/>
    <s v="פעיל"/>
    <n v="650851797"/>
    <s v="Vladimir"/>
    <s v="Pakhol"/>
    <m/>
    <d v="1996-07-19T00:00:00"/>
    <n v="58450"/>
    <s v="IMG_5597.JPG"/>
  </r>
  <r>
    <n v="77887"/>
    <d v="2016-11-02T00:00:00"/>
    <n v="10"/>
    <n v="10"/>
    <n v="0.2"/>
    <s v="1-הפרשה סרוטית"/>
    <s v="בינונית"/>
    <s v="צהוב-רקמה נקרוטית רכה,צמיגה"/>
    <n v="4"/>
    <m/>
    <m/>
    <s v="פצע לחץ בסקרום 10*10 סמ', רקמה נקרוטית רכה, הפרשה סרוטית בינונית. דרגה 4. טיפול מקומי בהרטבות HARTMAN X 2*D + מריחה מסביב AGISTEN."/>
    <s v="\\mc-srvfiles\ReuthFs\Applications\puzzlesoft\hospital_avotfiles\WoundsPics-1\IMG_5600.JPG"/>
    <n v="15"/>
    <d v="2016-11-02T05:49:20"/>
    <n v="1"/>
    <x v="0"/>
    <x v="0"/>
    <s v="C"/>
    <s v="סקרום"/>
    <d v="2016-10-18T00:00:00"/>
    <s v="לא"/>
    <s v="פעיל"/>
    <n v="43683648"/>
    <s v="דניאל"/>
    <s v="ראובן"/>
    <s v="זכר"/>
    <d v="1938-01-01T00:00:00"/>
    <n v="58874"/>
    <s v="IMG_5600.JPG"/>
  </r>
  <r>
    <n v="77886"/>
    <d v="2016-11-02T00:00:00"/>
    <n v="3"/>
    <n v="2"/>
    <n v="0"/>
    <s v="0-ללא הפרשה"/>
    <s v="ללא הפרשה"/>
    <s v="שחור-רקמה נקרוטית יבשה"/>
    <n v="3"/>
    <m/>
    <m/>
    <s v="פצע לחץ בעקב 3*2 סמ', רקמה נקרוטית שחורה יבשה, ללא הפרשה. דרגה 3. טיפול מקומי בPOLYDIN X 2/D."/>
    <s v="\\mc-srvfiles\ReuthFs\Applications\puzzlesoft\hospital_avotfiles\WoundsPics-1\IMG_5603.JPG"/>
    <n v="11"/>
    <d v="2016-11-02T05:48:01"/>
    <n v="2"/>
    <x v="0"/>
    <x v="4"/>
    <s v="R"/>
    <s v="עקב ימין"/>
    <d v="2016-07-20T00:00:00"/>
    <s v="לא"/>
    <s v="פעיל"/>
    <n v="43683648"/>
    <s v="דניאל"/>
    <s v="ראובן"/>
    <s v="זכר"/>
    <d v="1938-01-01T00:00:00"/>
    <n v="58874"/>
    <s v="IMG_5603.JPG"/>
  </r>
  <r>
    <n v="77888"/>
    <d v="2016-11-02T00:00:00"/>
    <n v="5"/>
    <n v="4"/>
    <n v="0"/>
    <s v="0-ללא הפרשה"/>
    <s v="ללא הפרשה"/>
    <s v="שחור-רקמה נקרוטית יבשה"/>
    <n v="3"/>
    <m/>
    <m/>
    <s v="פצע לחץ בעקב שמאל 5*4 סמ', רקמה נקרוטית עם קליפה שחורה, ללא הפרשה. דרגה 3. טיפול מקומי בPOLYDIN  X 2/D"/>
    <s v="\\mc-srvfiles\ReuthFs\Applications\puzzlesoft\hospital_avotfiles\WoundsPics-1\IMG_5604.JPG"/>
    <n v="13"/>
    <d v="2016-11-02T05:49:50"/>
    <n v="3"/>
    <x v="0"/>
    <x v="4"/>
    <s v="L"/>
    <s v="עקב שמאל"/>
    <d v="2016-10-20T00:00:00"/>
    <s v="לא"/>
    <s v="פעיל"/>
    <n v="43683648"/>
    <s v="דניאל"/>
    <s v="ראובן"/>
    <s v="זכר"/>
    <d v="1938-01-01T00:00:00"/>
    <n v="58874"/>
    <s v="IMG_5604.JPG"/>
  </r>
  <r>
    <n v="77885"/>
    <d v="2016-11-02T00:00:00"/>
    <n v="2"/>
    <n v="2"/>
    <n v="0"/>
    <s v="0-ללא הפרשה"/>
    <s v="ללא הפרשה"/>
    <s v="משולב"/>
    <n v="3"/>
    <m/>
    <m/>
    <s v="פצע לחץ בגב עליון ימין, 2*2 סמ', רקמה משולבת עם פיברין. ללא הפרשה. דרגה 3. טיפול מקומי בהרטבות HARTMAN X 2/D."/>
    <s v="\\mc-srvfiles\ReuthFs\Applications\puzzlesoft\hospital_avotfiles\WoundsPics-1\IMG_5607.JPG"/>
    <n v="9"/>
    <d v="2016-11-02T05:47:15"/>
    <n v="3"/>
    <x v="0"/>
    <x v="8"/>
    <s v="R"/>
    <s v="גב עליון ימין"/>
    <d v="2016-10-20T00:00:00"/>
    <s v="לא"/>
    <s v="פעיל"/>
    <n v="47625611"/>
    <s v="מונבר"/>
    <s v="לזאני"/>
    <s v="נקבה"/>
    <d v="1923-01-01T00:00:00"/>
    <n v="58895"/>
    <s v="IMG_5607.JPG"/>
  </r>
  <r>
    <n v="77883"/>
    <d v="2016-11-02T00:00:00"/>
    <n v="3"/>
    <n v="3"/>
    <n v="2"/>
    <s v="4-הפרשה מוגלתית מעטה"/>
    <s v="בינונית"/>
    <s v="צהוב-רקמה נקרוטית רכה,צמיגה"/>
    <n v="4"/>
    <m/>
    <m/>
    <s v="פצע לחץ בסקרום 3*3*2 סמ', רקמה נקרוטית רכה, אודם מסביב. הפרשה מוגלתית נינונית. דרגה 4. טיפול מקומי בהרטבות HARTMAN X 2/D. הגנה מסביב."/>
    <s v="\\mc-srvfiles\ReuthFs\Applications\puzzlesoft\hospital_avotfiles\WoundsPics-1\IMG_5608.JPG"/>
    <n v="13"/>
    <d v="2016-11-02T05:46:12"/>
    <n v="1"/>
    <x v="0"/>
    <x v="0"/>
    <s v="C"/>
    <s v="סקרום"/>
    <d v="2016-10-20T00:00:00"/>
    <s v="לא"/>
    <s v="פעיל"/>
    <n v="47625611"/>
    <s v="מונבר"/>
    <s v="לזאני"/>
    <s v="נקבה"/>
    <d v="1923-01-01T00:00:00"/>
    <n v="58895"/>
    <s v="IMG_5608.JPG"/>
  </r>
  <r>
    <n v="77884"/>
    <d v="2016-11-02T00:00:00"/>
    <n v="8"/>
    <n v="5"/>
    <n v="0"/>
    <s v="0-ללא הפרשה"/>
    <s v="ללא הפרשה"/>
    <s v="שחור-רקמה נקרוטית יבשה"/>
    <n v="3"/>
    <m/>
    <m/>
    <s v="פצע לחץ בטרוכנטר שמאל, 8*5 סמ', רקמה נקרוטית יבשה, ללא הפרשה. דרגה 3. טיפול מקומי בהרטבות HARTMAN X 2/D. הגנה מסביב."/>
    <s v="\\mc-srvfiles\ReuthFs\Applications\puzzlesoft\hospital_avotfiles\WoundsPics-1\IMG_5611.JPG"/>
    <n v="14"/>
    <d v="2016-11-02T05:46:57"/>
    <n v="2"/>
    <x v="0"/>
    <x v="3"/>
    <s v="L"/>
    <s v="טרוכנטר שמאל"/>
    <d v="2016-10-20T00:00:00"/>
    <s v="לא"/>
    <s v="פעיל"/>
    <n v="47625611"/>
    <s v="מונבר"/>
    <s v="לזאני"/>
    <s v="נקבה"/>
    <d v="1923-01-01T00:00:00"/>
    <n v="58895"/>
    <s v="IMG_5611.JPG"/>
  </r>
  <r>
    <n v="77867"/>
    <d v="2016-10-31T00:00:00"/>
    <n v="3"/>
    <n v="2.5"/>
    <n v="3"/>
    <s v="1-הפרשה סרוטית"/>
    <s v="בינונית"/>
    <s v="משולב"/>
    <n v="4"/>
    <s v="מרכז תחום פצע"/>
    <s v="מזרון סטטי לפיזור לחץ,כריות תמיכה לגוף,סדיניה (רביעיה) למניעת חיכוך"/>
    <s v="כיס בן שעה - 3 בעומק 7סמ',   עצם נמוש.כיס לשעה 12בעומק 3 סמ', שעה 9- כיס בעומק 2 סמ'. ידוע על אוסטאומילית כרוני .שטיפה עם מי חמצן לפני טיפול . המשך הטרבות  HARTMAN שלוש פעמים ביום."/>
    <s v="\\mc-srvfiles\ReuthFs\Applications\puzzlesoft\hospital_avotfiles\WoundsPics-1\IMG_5617.JPG"/>
    <n v="12"/>
    <d v="2016-11-01T12:30:33"/>
    <n v="1"/>
    <x v="0"/>
    <x v="1"/>
    <s v="C"/>
    <m/>
    <d v="2016-01-28T00:00:00"/>
    <s v="כן"/>
    <s v="פעיל"/>
    <n v="52060712"/>
    <s v="רפאל"/>
    <s v="ערבה"/>
    <s v="זכר"/>
    <d v="1953-11-06T00:00:00"/>
    <n v="55222"/>
    <s v="IMG_5617.JPG"/>
  </r>
  <r>
    <n v="77868"/>
    <d v="2016-11-01T00:00:00"/>
    <n v="2"/>
    <n v="1.5"/>
    <n v="0.2"/>
    <s v="4-הפרשה מוגלתית מעטה"/>
    <s v="קטנה"/>
    <s v="צהוב-רקמה נקרוטית רכה,צמיגה"/>
    <n v="3"/>
    <s v="מרכז תחום פצע"/>
    <s v="מזרון סטטי לפיזור לחץ,כריות תמיכה לגוף,סדיניה (רביעיה) למניעת חיכוך"/>
    <s v="טיפול הרטבות   HARTMAN  שלוש פעמיים ביום."/>
    <s v="\\mc-srvfiles\ReuthFs\Applications\puzzlesoft\hospital_avotfiles\WoundsPics-1\IMG_5619.JPG"/>
    <n v="9"/>
    <d v="2016-11-01T12:31:19"/>
    <n v="2"/>
    <x v="0"/>
    <x v="3"/>
    <s v="R"/>
    <m/>
    <d v="2016-09-13T00:00:00"/>
    <s v="כן"/>
    <s v="סגור"/>
    <n v="52060712"/>
    <s v="רפאל"/>
    <s v="ערבה"/>
    <s v="זכר"/>
    <d v="1953-11-06T00:00:00"/>
    <n v="56976"/>
    <s v="IMG_5619.JPG"/>
  </r>
  <r>
    <n v="77839"/>
    <d v="2016-10-31T00:00:00"/>
    <n v="1"/>
    <n v="1"/>
    <n v="0"/>
    <s v="1-הפרשה סרוטית"/>
    <s v="קטנה"/>
    <s v="אדום-רקמת גרנולציה"/>
    <n v="2"/>
    <s v="מרכז תחום פצע"/>
    <s v="מזרון סטטי לפיזור לחץ,כריות תמיכה לגוף,סדיניה (רביעיה) למניעת חיכוך"/>
    <s v="טיפול  עם HYCOMICIN פעם  ביום."/>
    <s v="\\mc-srvfiles\ReuthFs\Applications\puzzlesoft\hospital_avotfiles\WoundsPics-1\IMG_5621.JPG"/>
    <n v="6"/>
    <d v="2016-10-31T01:29:05"/>
    <n v="1"/>
    <x v="0"/>
    <x v="0"/>
    <s v="C"/>
    <m/>
    <d v="2016-03-12T00:00:00"/>
    <s v="לא"/>
    <s v="סגור"/>
    <n v="57861015"/>
    <s v="משה"/>
    <s v="גביזון"/>
    <s v="זכר"/>
    <d v="1962-08-31T00:00:00"/>
    <n v="56064"/>
    <s v="IMG_5621.JPG"/>
  </r>
  <r>
    <n v="77848"/>
    <d v="2016-10-31T00:00:00"/>
    <n v="7.5"/>
    <n v="4"/>
    <n v="2.5"/>
    <s v="2-הפרשה סרו דמית"/>
    <s v="קטנה"/>
    <s v="אדום-רקמת גרנולציה"/>
    <n v="4"/>
    <s v="מרכז תחום פצע"/>
    <s v="מזרון סטטי לפיזור לחץ,כריות תמיכה לגוף,סדיניה (רביעיה) למניעת חיכוך"/>
    <s v="המשך טיפול עם הרטבות HARTMAN שלוש פעמים ביום,    פצע עם  כיסים  משעה 2עד10 עמוק 4-3 ס''ם  .מסביב לפצע  סימני פטרת :טיפול  CR.DERMACOMBIN"/>
    <s v="\\mc-srvfiles\ReuthFs\Applications\puzzlesoft\hospital_avotfiles\WoundsPics-1\IMG_5623.JPG"/>
    <n v="13"/>
    <d v="2016-10-31T01:49:21"/>
    <n v="1"/>
    <x v="0"/>
    <x v="1"/>
    <s v="R"/>
    <m/>
    <d v="2016-03-26T00:00:00"/>
    <s v="לא"/>
    <s v="פעיל"/>
    <n v="48952766"/>
    <s v="דב"/>
    <s v="שנף"/>
    <s v="זכר"/>
    <d v="1945-04-26T00:00:00"/>
    <n v="56241"/>
    <s v="IMG_5623.JPG"/>
  </r>
  <r>
    <n v="77837"/>
    <d v="2016-10-31T00:00:00"/>
    <n v="4.5"/>
    <n v="4.5"/>
    <n v="2"/>
    <s v="1-הפרשה סרוטית"/>
    <s v="בינונית"/>
    <s v="משולב"/>
    <n v="4"/>
    <s v="מרכז תחום פצע"/>
    <s v="מזרון סטטי לפיזור לחץ,כריות תמיכה לגוף,סדיניה (רביעיה) למניעת חיכוך"/>
    <s v="נמוש עצם מרוסקת נקי. כיס משעה 1-3 גודל 4 סמ'', כיס משעה9-11 גודל 3.5- 4 סמ''.טיפול : הרטבות עם HARTMAN שלוש פעמים ביום."/>
    <s v="\\mc-srvfiles\ReuthFs\Applications\puzzlesoft\hospital_avotfiles\WoundsPics-1\IMG_5625.JPG"/>
    <n v="14"/>
    <d v="2016-10-31T01:25:08"/>
    <n v="3"/>
    <x v="0"/>
    <x v="0"/>
    <s v="C"/>
    <m/>
    <d v="2016-04-04T00:00:00"/>
    <s v="כן"/>
    <s v="פעיל"/>
    <n v="8918534"/>
    <s v="ברוריה"/>
    <s v="אבני"/>
    <s v="נקבה"/>
    <d v="1937-10-20T00:00:00"/>
    <n v="56102"/>
    <s v="IMG_5625.JPG"/>
  </r>
  <r>
    <n v="78414"/>
    <d v="2016-12-25T00:00:00"/>
    <n v="0.5"/>
    <n v="0.5"/>
    <n v="0"/>
    <s v="0-ללא הפרשה"/>
    <s v="ללא הפרשה"/>
    <s v="משולב"/>
    <n v="2"/>
    <m/>
    <m/>
    <s v="פצע לחץ בבוהן רגל ימיןבשיפור, נקי, ללא הפרשה. דרגה 2. הוחלף טיפול מקומי לPOLYDIN."/>
    <s v="\\mc-srvfiles\ReuthFs\Applications\puzzlesoft\hospital_avotfiles\WoundsPics-1\IMG_5633.JPG"/>
    <n v="4"/>
    <d v="2016-12-25T04:25:30"/>
    <n v="9"/>
    <x v="0"/>
    <x v="21"/>
    <s v="R"/>
    <s v="בוהן רגל ימין"/>
    <d v="2016-12-08T00:00:00"/>
    <s v="כן"/>
    <s v="סגור"/>
    <n v="21910989"/>
    <s v="חן"/>
    <s v="עמוס"/>
    <s v="זכר"/>
    <d v="1986-07-01T00:00:00"/>
    <n v="56852"/>
    <s v="IMG_5633.JPG"/>
  </r>
  <r>
    <n v="78107"/>
    <d v="2016-11-28T00:00:00"/>
    <n v="7.5"/>
    <n v="3"/>
    <n v="0.5"/>
    <s v="0-ללא הפרשה"/>
    <s v="ללא הפרשה"/>
    <s v="שחור-רקמה נקרוטית יבשה"/>
    <n v="4"/>
    <m/>
    <s v="מזרון סטטי לפיזור לחץ,כריות תמיכה לגוף,סדיניה (רביעיה) למניעת חיכוך"/>
    <s v="ללא סימני דלקת מסביב. נמשיך טיפול עם הרטבות."/>
    <s v="\\mc-srvfiles\ReuthFs\Applications\puzzlesoft\hospital_avotfiles\WoundsPics-1\IMG_5689.JPG"/>
    <n v="13"/>
    <d v="2016-11-28T10:23:36"/>
    <n v="2"/>
    <x v="0"/>
    <x v="13"/>
    <s v="R"/>
    <s v="שוק"/>
    <d v="2016-11-15T00:00:00"/>
    <s v="לא"/>
    <s v="סגור"/>
    <n v="41442708"/>
    <s v="יורם"/>
    <s v="רבי"/>
    <s v="זכר"/>
    <d v="1934-06-03T00:00:00"/>
    <n v="59112"/>
    <s v="IMG_5689.JPG"/>
  </r>
  <r>
    <n v="78106"/>
    <d v="2016-11-28T00:00:00"/>
    <n v="12"/>
    <n v="11"/>
    <n v="2"/>
    <s v="4-הפרשה מוגלתית מעטה"/>
    <s v="קטנה"/>
    <s v="צהוב-רקמה נקרוטית רכה,צמיגה"/>
    <n v="3"/>
    <m/>
    <s v="מזרון סטטי לפיזור לחץ,כריות תמיכה לגוף,סדיניה (רביעיה) למניעת חיכוך"/>
    <s v="ללא סימני נמק חדשים. כיס בשעה 3 עד 1. 2 סם'.נמשיך טיפול עם הרטבות.  25/11/2016 נלקת תרבית מפצע"/>
    <s v="\\mc-srvfiles\ReuthFs\Applications\puzzlesoft\hospital_avotfiles\WoundsPics-1\IMG_5691.JPG"/>
    <n v="14"/>
    <d v="2016-11-28T10:22:41"/>
    <n v="1"/>
    <x v="0"/>
    <x v="1"/>
    <s v="C"/>
    <s v="עכוז"/>
    <d v="2016-11-15T00:00:00"/>
    <s v="לא"/>
    <s v="פעיל"/>
    <n v="41442708"/>
    <s v="יורם"/>
    <s v="רבי"/>
    <s v="זכר"/>
    <d v="1934-06-03T00:00:00"/>
    <n v="59112"/>
    <s v="IMG_5691.JPG"/>
  </r>
  <r>
    <n v="78411"/>
    <d v="2016-12-25T00:00:00"/>
    <n v="1"/>
    <n v="1"/>
    <n v="0.2"/>
    <s v="1-הפרשה סרוטית"/>
    <s v="קטנה"/>
    <s v="משולב"/>
    <n v="2"/>
    <m/>
    <m/>
    <s v="פצע לחץ בכף רגל שמאל ללא שינוי , ממשיך טיפול מקומי בHYCOMYCIN + הגנה מסביב במריחת AGISTEN X 2/D."/>
    <s v="\\mc-srvfiles\ReuthFs\Applications\puzzlesoft\hospital_avotfiles\WoundsPics-1\IMG_5717.JPG"/>
    <n v="7"/>
    <d v="2016-12-25T04:18:57"/>
    <n v="10"/>
    <x v="0"/>
    <x v="17"/>
    <s v="L"/>
    <s v="כף רגל חיצוני שמאל"/>
    <d v="2016-10-30T00:00:00"/>
    <s v="כן"/>
    <s v="סגור"/>
    <n v="40274359"/>
    <s v="סלימאן"/>
    <s v="זנון"/>
    <s v="זכר"/>
    <d v="1975-01-01T00:00:00"/>
    <n v="54456"/>
    <s v="IMG_5717.JPG"/>
  </r>
  <r>
    <n v="78192"/>
    <d v="2016-12-05T00:00:00"/>
    <n v="12"/>
    <n v="11"/>
    <n v="2"/>
    <s v="4-הפרשה מוגלתית מעטה"/>
    <s v="קטנה"/>
    <s v="צהוב-רקמה נקרוטית רכה,צמיגה"/>
    <n v="3"/>
    <s v="מרכז תחום פצע"/>
    <s v="מזרון סטטי לפיזור לחץ,כריות תמיכה לגוף,סדיניה (רביעיה) למניעת חיכוך"/>
    <s v="ללא סימני נמק חדשים. כיס בשעה 3 עד 1. 2 סם'.נמשיך טיפול עם הרטבות. פצע מצולם  "/>
    <s v="\\mc-srvfiles\ReuthFs\Applications\puzzlesoft\hospital_avotfiles\WoundsPics-1\IMG_5743.JPG"/>
    <n v="14"/>
    <d v="2016-12-05T09:39:57"/>
    <n v="1"/>
    <x v="0"/>
    <x v="1"/>
    <s v="C"/>
    <s v="עכוז"/>
    <d v="2016-11-15T00:00:00"/>
    <s v="לא"/>
    <s v="פעיל"/>
    <n v="41442708"/>
    <s v="יורם"/>
    <s v="רבי"/>
    <s v="זכר"/>
    <d v="1934-06-03T00:00:00"/>
    <n v="59112"/>
    <s v="IMG_5743.JPG"/>
  </r>
  <r>
    <n v="78193"/>
    <d v="2016-12-05T00:00:00"/>
    <n v="7.5"/>
    <n v="3"/>
    <n v="0.5"/>
    <s v="0-ללא הפרשה"/>
    <s v="ללא הפרשה"/>
    <s v="שחור-רקמה נקרוטית יבשה"/>
    <n v="4"/>
    <s v="מרכז תחום פצע"/>
    <s v="מזרון סטטי לפיזור לחץ,כריות תמיכה לגוף,סדיניה (רביעיה) למניעת חיכוך"/>
    <s v="פצע נקרוטי ללא סימני דלקת מסביב. נמשיך טיפול עם הרטבות  פצע מצולם"/>
    <s v="\\mc-srvfiles\ReuthFs\Applications\puzzlesoft\hospital_avotfiles\WoundsPics-1\IMG_5745.JPG"/>
    <n v="13"/>
    <d v="2016-12-05T09:41:17"/>
    <n v="2"/>
    <x v="0"/>
    <x v="13"/>
    <s v="R"/>
    <s v="שוק"/>
    <d v="2016-11-15T00:00:00"/>
    <s v="לא"/>
    <s v="סגור"/>
    <n v="41442708"/>
    <s v="יורם"/>
    <s v="רבי"/>
    <s v="זכר"/>
    <d v="1934-06-03T00:00:00"/>
    <n v="59112"/>
    <s v="IMG_5745.JPG"/>
  </r>
  <r>
    <n v="78204"/>
    <d v="2016-12-05T00:00:00"/>
    <n v="5"/>
    <n v="5"/>
    <n v="2"/>
    <s v="2-הפרשה סרו דמית"/>
    <s v="בינונית"/>
    <s v="משולב"/>
    <n v="4"/>
    <s v="מרכז תחום פצע"/>
    <s v="מזרון סטטי לפיזור לחץ,כריות תמיכה לגוף,סדיניה (רביעיה) למניעת חיכוך"/>
    <s v="נמוש עצם מרוסקת.  שתי כיס בשעה 9-3 עם עומק  5 סמ'''.טיפול : הרטבות עם HARTMAN  פעמיים ביום."/>
    <s v="\\mc-srvfiles\ReuthFs\Applications\puzzlesoft\hospital_avotfiles\WoundsPics-1\IMG_5747.JPG"/>
    <n v="15"/>
    <d v="2016-12-05T18:28:26"/>
    <n v="3"/>
    <x v="0"/>
    <x v="0"/>
    <s v="C"/>
    <m/>
    <d v="2016-04-04T00:00:00"/>
    <s v="כן"/>
    <s v="פעיל"/>
    <n v="8918534"/>
    <s v="ברוריה"/>
    <s v="אבני"/>
    <s v="נקבה"/>
    <d v="1937-10-20T00:00:00"/>
    <n v="56102"/>
    <s v="IMG_5747.JPG"/>
  </r>
  <r>
    <n v="78456"/>
    <d v="2016-12-29T00:00:00"/>
    <n v="3"/>
    <n v="3"/>
    <n v="0.5"/>
    <s v="1-הפרשה סרוטית"/>
    <s v="בינונית"/>
    <s v="משולב"/>
    <n v="3"/>
    <s v="מרכז תחום פצע"/>
    <s v="מזרון סטטי לפיזור לחץ,כריות תמיכה לגוף,סדיניה (רביעיה) למניעת חיכוך"/>
    <s v="טיפול הרטבות   HARTMAN  שלוש פעמיים ביום.מסביב לפצע מריחה  CLOTRIMAZOL."/>
    <s v="\\mc-srvfiles\ReuthFs\Applications\puzzlesoft\hospital_avotfiles\WoundsPics-1\IMG_5749.JPG"/>
    <n v="13"/>
    <d v="2016-12-29T13:17:01"/>
    <n v="3"/>
    <x v="0"/>
    <x v="3"/>
    <s v="L"/>
    <m/>
    <d v="2016-09-13T00:00:00"/>
    <s v="כן"/>
    <s v="פעיל"/>
    <n v="52060712"/>
    <s v="רפאל"/>
    <s v="ערבה"/>
    <s v="זכר"/>
    <d v="1953-11-06T00:00:00"/>
    <n v="56976"/>
    <s v="IMG_5749.JPG"/>
  </r>
  <r>
    <n v="77908"/>
    <d v="2016-11-07T00:00:00"/>
    <n v="3"/>
    <n v="2.5"/>
    <n v="3"/>
    <s v="1-הפרשה סרוטית"/>
    <s v="בינונית"/>
    <s v="משולב"/>
    <n v="4"/>
    <m/>
    <s v="מזרון סטטי לפיזור לחץ,כריות תמיכה לגוף,סדיניה (רביעיה) למניעת חיכוך"/>
    <s v="כיס בן שעה - 3 בעומק 7סמ',   עצם נמוש.כיס לשעה 12בעומק 3 סמ', שעה 9- כיס בעומק 2 סמ'. ידוע על אוסטאומילית כרוני .שטיפה עם מי חמצן לפני טיפול . המשך הטרבות  HARTMAN שלוש פעמים ביום."/>
    <s v="\\mc-srvfiles\ReuthFs\Applications\puzzlesoft\hospital_avotfiles\WoundsPics-1\IMG_5751.JPG"/>
    <n v="12"/>
    <d v="2016-11-07T09:58:21"/>
    <n v="1"/>
    <x v="0"/>
    <x v="1"/>
    <s v="C"/>
    <m/>
    <d v="2016-01-28T00:00:00"/>
    <s v="כן"/>
    <s v="פעיל"/>
    <n v="52060712"/>
    <s v="רפאל"/>
    <s v="ערבה"/>
    <s v="זכר"/>
    <d v="1953-11-06T00:00:00"/>
    <n v="55222"/>
    <s v="IMG_5751.JPG"/>
  </r>
  <r>
    <n v="78217"/>
    <d v="2016-12-05T00:00:00"/>
    <n v="6"/>
    <n v="4"/>
    <n v="2.5"/>
    <s v="2-הפרשה סרו דמית"/>
    <s v="קטנה"/>
    <s v="אדום-רקמת גרנולציה"/>
    <n v="4"/>
    <s v="מרכז תחום פצע"/>
    <m/>
    <s v="המשך טיפול עם הרטבות HARTMAN שלוש פעמים ביום. פצע עם עצם נמוש,   כיסים  משעה 2עד10 עמוק 4-3 ס''ם  .מסביב לפצע  סימני פטרת :טיפול  NIZORAL  מריחה ."/>
    <s v="\\mc-srvfiles\ReuthFs\Applications\puzzlesoft\hospital_avotfiles\WoundsPics-1\IMG_5753.JPG"/>
    <n v="12"/>
    <d v="2016-12-06T01:53:24"/>
    <n v="1"/>
    <x v="0"/>
    <x v="1"/>
    <s v="R"/>
    <m/>
    <d v="2016-03-26T00:00:00"/>
    <s v="לא"/>
    <s v="פעיל"/>
    <n v="48952766"/>
    <s v="דב"/>
    <s v="שנף"/>
    <s v="זכר"/>
    <d v="1945-04-26T00:00:00"/>
    <n v="56241"/>
    <s v="IMG_5753.JPG"/>
  </r>
  <r>
    <n v="78206"/>
    <d v="2016-12-05T00:00:00"/>
    <n v="0.5"/>
    <n v="0.5"/>
    <n v="0"/>
    <s v="1-הפרשה סרוטית"/>
    <s v="קטנה"/>
    <s v="אדום-רקמת גרנולציה"/>
    <n v="2"/>
    <s v="מרכז תחום פצע"/>
    <s v="מזרון סטטי לפיזור לחץ,כריות תמיכה לגוף,סדיניה (רביעיה) למניעת חיכוך"/>
    <s v="טיפול  עם HYCOMICIN פעם   ביום."/>
    <s v="\\mc-srvfiles\ReuthFs\Applications\puzzlesoft\hospital_avotfiles\WoundsPics-1\IMG_5757.JPG"/>
    <n v="4"/>
    <d v="2016-12-05T18:31:13"/>
    <n v="1"/>
    <x v="0"/>
    <x v="0"/>
    <s v="C"/>
    <m/>
    <d v="2016-03-12T00:00:00"/>
    <s v="לא"/>
    <s v="סגור"/>
    <n v="57861015"/>
    <s v="משה"/>
    <s v="גביזון"/>
    <s v="זכר"/>
    <d v="1962-08-31T00:00:00"/>
    <n v="56064"/>
    <s v="IMG_5757.JPG"/>
  </r>
  <r>
    <n v="78215"/>
    <d v="2016-12-06T00:00:00"/>
    <n v="5.5"/>
    <n v="4"/>
    <n v="0.2"/>
    <s v="1-הפרשה סרוטית"/>
    <s v="בינונית"/>
    <s v="צהוב-רקמה נקרוטית רכה,צמיגה"/>
    <n v="3"/>
    <m/>
    <m/>
    <s v="טיפול הרטבות HARTMAN פעמיים ביום."/>
    <s v="\\mc-srvfiles\ReuthFs\Applications\puzzlesoft\hospital_avotfiles\WoundsPics-1\IMG_5759.JPG"/>
    <n v="14"/>
    <d v="2016-12-06T01:50:01"/>
    <n v="2"/>
    <x v="0"/>
    <x v="4"/>
    <s v="L"/>
    <m/>
    <d v="2016-10-09T00:00:00"/>
    <s v="לא"/>
    <s v="פעיל"/>
    <n v="4827242"/>
    <s v="צביה בת שבע"/>
    <s v="שורץ שחורי"/>
    <s v="נקבה"/>
    <d v="1943-01-01T00:00:00"/>
    <n v="58675"/>
    <s v="IMG_5759.JPG"/>
  </r>
  <r>
    <n v="78210"/>
    <d v="2016-12-05T00:00:00"/>
    <n v="2.5"/>
    <n v="1.5"/>
    <n v="0.2"/>
    <s v="1-הפרשה סרוטית"/>
    <s v="בינונית"/>
    <s v="אדום-רקמת גרנולציה"/>
    <n v="2"/>
    <s v="מרכז תחום פצע"/>
    <s v="מזרון סטטי לפיזור לחץ,כריות תמיכה לגוף,סדיניה (רביעיה) למניעת חיכוך"/>
    <s v="ניצפה מסרציה והיפרגרנולציה ,המשך טיפול  CR. HYCOMYCIN/2DAY."/>
    <s v="\\mc-srvfiles\ReuthFs\Applications\puzzlesoft\hospital_avotfiles\WoundsPics-1\IMG_5761.JPG"/>
    <n v="10"/>
    <d v="2016-12-05T18:46:42"/>
    <n v="1"/>
    <x v="0"/>
    <x v="0"/>
    <s v="C"/>
    <m/>
    <d v="2016-09-18T00:00:00"/>
    <s v="לא"/>
    <s v="סגור"/>
    <n v="42406371"/>
    <s v="חיים"/>
    <s v="לוי"/>
    <s v="זכר"/>
    <d v="1948-01-01T00:00:00"/>
    <n v="58373"/>
    <s v="IMG_5761.JPG"/>
  </r>
  <r>
    <n v="78207"/>
    <d v="2016-12-05T00:00:00"/>
    <n v="4"/>
    <n v="3"/>
    <n v="0.7"/>
    <s v="1-הפרשה סרוטית"/>
    <s v="בינונית"/>
    <s v="אדום-רקמת גרנולציה"/>
    <n v="3"/>
    <s v="מרכז תחום פצע"/>
    <s v="מזרון סטטי לפיזור לחץ,כריות תמיכה לגוף,סדיניה (רביעיה) למניעת חיכוך"/>
    <s v="טיפול הרטבות עם SOL HARTMAN שלוש פעמים ביום,מסביב לפצע מריחה DERMAGRAN PASTA."/>
    <s v="\\mc-srvfiles\ReuthFs\Applications\puzzlesoft\hospital_avotfiles\WoundsPics-1\IMG_5765.JPG"/>
    <n v="12"/>
    <d v="2016-12-05T18:36:18"/>
    <n v="1"/>
    <x v="0"/>
    <x v="0"/>
    <s v="C"/>
    <m/>
    <d v="2015-11-17T00:00:00"/>
    <s v="לא"/>
    <s v="פעיל"/>
    <n v="10519726"/>
    <s v="מאיר"/>
    <s v="הלברטל"/>
    <s v="זכר"/>
    <d v="1929-12-05T00:00:00"/>
    <n v="54320"/>
    <s v="IMG_5765.JPG"/>
  </r>
  <r>
    <n v="78376"/>
    <d v="2016-12-19T00:00:00"/>
    <n v="4"/>
    <n v="3"/>
    <n v="1"/>
    <s v="4-הפרשה מוגלתית מעטה"/>
    <s v="קטנה"/>
    <s v="צהוב-רקמה נקרוטית רכה,צמיגה"/>
    <n v="3"/>
    <s v="מרכז תחום פצע"/>
    <s v="מזרון סטטי לפיזור לחץ,כרית הושבה מתקדמת לכס''ג,כריות תמיכה לגוף,כריות ראש - פיזור לחץ,סדיניה (רביעיה) למניעת חיכוך"/>
    <s v="פצע בשיפור, צולם עי' קוסטיה  ,הקוטר קטן.רקמת פיברין  הפרשה מוגלתית מועטה, שוליים נקיים ורודים. המשך הרטבות עם SOL.NACL 0.9% X3   "/>
    <s v="\\mc-srvfiles\ReuthFs\Applications\puzzlesoft\hospital_avotfiles\WoundsPics-1\IMG_5771.JPG"/>
    <n v="12"/>
    <d v="2016-12-19T11:56:46"/>
    <n v="2"/>
    <x v="1"/>
    <x v="14"/>
    <s v="R"/>
    <s v="פצע ניתוחי מפריש הפרשה מוגלתית מועטה, בקוטר 10/3 ס&quot;מ .תעלה 2 ס&quot;מ"/>
    <d v="2016-11-29T00:00:00"/>
    <s v="לא"/>
    <s v="סגור"/>
    <n v="650416"/>
    <s v="דני"/>
    <s v="משדי"/>
    <s v="זכר"/>
    <d v="1946-02-23T00:00:00"/>
    <n v="59279"/>
    <s v="IMG_5771.JPG"/>
  </r>
  <r>
    <n v="78361"/>
    <d v="2016-12-19T00:00:00"/>
    <n v="1.5"/>
    <n v="0.5"/>
    <n v="0.1"/>
    <s v="0-ללא הפרשה"/>
    <s v="ללא הפרשה"/>
    <s v="משולב"/>
    <n v="2"/>
    <m/>
    <m/>
    <s v="ממשיכה CR. SILVEROL פעמיים ביום."/>
    <s v="\\mc-srvfiles\ReuthFs\Applications\puzzlesoft\hospital_avotfiles\WoundsPics-1\IMG_5775.JPG"/>
    <n v="6"/>
    <d v="2016-12-19T10:16:49"/>
    <n v="3"/>
    <x v="0"/>
    <x v="2"/>
    <s v="L"/>
    <s v="אפרקסת אוזן שמאל עליון קרע בקוטר של 2 ס&quot;מ מפריש"/>
    <d v="2016-11-29T00:00:00"/>
    <s v="לא"/>
    <s v="סגור"/>
    <n v="54713268"/>
    <s v="מרים"/>
    <s v="שרפי"/>
    <s v="נקבה"/>
    <d v="1957-02-21T00:00:00"/>
    <n v="59300"/>
    <s v="IMG_5775.JPG"/>
  </r>
  <r>
    <n v="78713"/>
    <d v="2017-01-29T00:00:00"/>
    <n v="1"/>
    <n v="0.5"/>
    <n v="0"/>
    <s v="0-ללא הפרשה"/>
    <s v="ללא הפרשה"/>
    <s v="אדום-רקמת גרנולציה"/>
    <n v="1"/>
    <m/>
    <m/>
    <s v="ממשיכה CR. SILVEROL פעמיים ביום."/>
    <s v="\\mc-srvfiles\ReuthFs\Applications\puzzlesoft\hospital_avotfiles\WoundsPics-1\IMG_5776.JPG"/>
    <n v="4"/>
    <d v="2017-01-29T10:59:16"/>
    <n v="3"/>
    <x v="0"/>
    <x v="2"/>
    <s v="L"/>
    <s v="אפרקסת אוזן שמאל עליון קרע בקוטר של 2 ס&quot;מ מפריש"/>
    <d v="2016-11-29T00:00:00"/>
    <s v="לא"/>
    <s v="סגור"/>
    <n v="54713268"/>
    <s v="מרים"/>
    <s v="שרפי"/>
    <s v="נקבה"/>
    <d v="1957-02-21T00:00:00"/>
    <n v="59300"/>
    <s v="IMG_5776.JPG"/>
  </r>
  <r>
    <n v="78711"/>
    <d v="2017-01-29T00:00:00"/>
    <n v="1"/>
    <n v="1"/>
    <n v="0.2"/>
    <s v="0-ללא הפרשה"/>
    <s v="ללא הפרשה"/>
    <s v="משולב"/>
    <n v="2"/>
    <m/>
    <m/>
    <s v="ממשיכה CR. SILVEROL  פעמיים ביום."/>
    <s v="\\mc-srvfiles\ReuthFs\Applications\puzzlesoft\hospital_avotfiles\WoundsPics-1\IMG_5777.JPG"/>
    <n v="6"/>
    <d v="2017-01-29T10:58:13"/>
    <n v="1"/>
    <x v="0"/>
    <x v="7"/>
    <s v="R"/>
    <s v="מלאולוס"/>
    <d v="2016-11-29T00:00:00"/>
    <s v="לא"/>
    <s v="סגור"/>
    <n v="54713268"/>
    <s v="מרים"/>
    <s v="שרפי"/>
    <s v="נקבה"/>
    <d v="1957-02-21T00:00:00"/>
    <n v="59300"/>
    <s v="IMG_5777.JPG"/>
  </r>
  <r>
    <n v="78359"/>
    <d v="2016-12-19T00:00:00"/>
    <n v="1.2"/>
    <n v="1"/>
    <n v="0.2"/>
    <s v="0-ללא הפרשה"/>
    <s v="ללא הפרשה"/>
    <s v="משולב"/>
    <n v="2"/>
    <m/>
    <m/>
    <s v="ממשיכה DERMAGRAN GEL  פעם ביום."/>
    <s v="\\mc-srvfiles\ReuthFs\Applications\puzzlesoft\hospital_avotfiles\WoundsPics-1\IMG_5777.JPG"/>
    <n v="7"/>
    <d v="2016-12-19T10:13:30"/>
    <n v="1"/>
    <x v="0"/>
    <x v="7"/>
    <s v="R"/>
    <s v="מלאולוס"/>
    <d v="2016-11-29T00:00:00"/>
    <s v="לא"/>
    <s v="סגור"/>
    <n v="54713268"/>
    <s v="מרים"/>
    <s v="שרפי"/>
    <s v="נקבה"/>
    <d v="1957-02-21T00:00:00"/>
    <n v="59300"/>
    <s v="IMG_5777.JPG"/>
  </r>
  <r>
    <n v="78770"/>
    <d v="2017-01-30T00:00:00"/>
    <n v="1"/>
    <n v="1"/>
    <n v="0.1"/>
    <s v="0-ללא הפרשה"/>
    <s v="ללא הפרשה"/>
    <s v="ורוד-רקמת אפיטל"/>
    <n v="2"/>
    <m/>
    <m/>
    <s v="ממשיך טיפול ב SOL. POLYDINE פעמיים ביום."/>
    <s v="\\mc-srvfiles\ReuthFs\Applications\puzzlesoft\hospital_avotfiles\WoundsPics-1\IMG_5782.JPG"/>
    <n v="4"/>
    <d v="2017-01-30T14:34:42"/>
    <n v="5"/>
    <x v="0"/>
    <x v="4"/>
    <s v="L"/>
    <m/>
    <d v="2016-12-08T00:00:00"/>
    <s v="כן"/>
    <s v="סגור"/>
    <n v="40954158"/>
    <s v="יעקב"/>
    <s v="מזרחי"/>
    <s v="זכר"/>
    <d v="1981-02-19T00:00:00"/>
    <n v="59372"/>
    <s v="IMG_5782.JPG"/>
  </r>
  <r>
    <n v="78768"/>
    <d v="2017-01-30T00:00:00"/>
    <n v="0.5"/>
    <n v="0.5"/>
    <n v="0.1"/>
    <s v="0-ללא הפרשה"/>
    <s v="ללא הפרשה"/>
    <s v="משולב"/>
    <n v="2"/>
    <m/>
    <m/>
    <s v="ממשיך טיפול ב CR. SILVEROL פעמיים ביום."/>
    <s v="\\mc-srvfiles\ReuthFs\Applications\puzzlesoft\hospital_avotfiles\WoundsPics-1\IMG_5784.JPG"/>
    <n v="4"/>
    <d v="2017-01-30T14:31:16"/>
    <n v="3"/>
    <x v="0"/>
    <x v="2"/>
    <s v="R"/>
    <m/>
    <d v="2016-12-08T00:00:00"/>
    <s v="כן"/>
    <s v="סגור"/>
    <n v="40954158"/>
    <s v="יעקב"/>
    <s v="מזרחי"/>
    <s v="זכר"/>
    <d v="1981-02-19T00:00:00"/>
    <n v="59372"/>
    <s v="IMG_5784.JPG"/>
  </r>
  <r>
    <n v="78765"/>
    <d v="2017-01-30T00:00:00"/>
    <n v="0.6"/>
    <n v="0.6"/>
    <n v="6"/>
    <s v="2-הפרשה סרו דמית"/>
    <s v="בינונית"/>
    <s v="משולב"/>
    <n v="4"/>
    <m/>
    <m/>
    <s v="ממשיך טיפול עם שטיפת SALINE 0.9% והכנסת שרוך CURASALT   פעם ביום.  "/>
    <s v="\\mc-srvfiles\ReuthFs\Applications\puzzlesoft\hospital_avotfiles\WoundsPics-1\IMG_5799.JPG"/>
    <n v="7"/>
    <d v="2017-01-30T14:01:46"/>
    <n v="3"/>
    <x v="0"/>
    <x v="0"/>
    <s v="C"/>
    <m/>
    <d v="2016-04-09T00:00:00"/>
    <s v="לא"/>
    <s v="סגור"/>
    <n v="208493221"/>
    <s v="חי אוריאל"/>
    <s v="בן"/>
    <s v="זכר"/>
    <d v="1997-07-15T00:00:00"/>
    <n v="56389"/>
    <s v="IMG_5799.JPG"/>
  </r>
  <r>
    <n v="78406"/>
    <d v="2016-12-25T00:00:00"/>
    <n v="0.5"/>
    <n v="0.3"/>
    <n v="0"/>
    <s v="0-ללא הפרשה"/>
    <s v="ללא הפרשה"/>
    <s v="משולב"/>
    <n v="3"/>
    <m/>
    <m/>
    <s v="פצע לחץ בסקרום בנטיה להקטנה, נקי, מצרצית עור מסביב, הוחלף  טיפול מקומי לHYCOMYCIN X 2/D + הגנה מסביב"/>
    <s v="\\mc-srvfiles\ReuthFs\Applications\puzzlesoft\hospital_avotfiles\WoundsPics-1\IMG_5812.JPG"/>
    <n v="4"/>
    <d v="2016-12-25T03:05:51"/>
    <n v="1"/>
    <x v="0"/>
    <x v="0"/>
    <s v="C"/>
    <s v="סקרום"/>
    <d v="2016-09-11T00:00:00"/>
    <s v="כן"/>
    <s v="פעיל"/>
    <n v="42032987"/>
    <s v="יולת"/>
    <s v="אלפי"/>
    <s v="נקבה"/>
    <d v="1923-01-01T00:00:00"/>
    <n v="51255"/>
    <s v="IMG_5812.JPG"/>
  </r>
  <r>
    <n v="78416"/>
    <d v="2016-12-25T00:00:00"/>
    <n v="3"/>
    <n v="2"/>
    <n v="0.1"/>
    <s v="0-ללא הפרשה"/>
    <s v="ללא הפרשה"/>
    <s v="משולב"/>
    <n v="3"/>
    <s v="מרכז תחום פצע,דיאטנית"/>
    <s v="מזרון סטטי לפיזור לחץ"/>
    <s v="פצע לחץ בסקרום 3*2 סמ', רקמה משולבת, ללא הפרשה. דרגה 3. טיפול מקומי בהרטבות HARTMAN + הגנה מסביב במריחת CLOTRIMASOL  X 2/D."/>
    <s v="\\mc-srvfiles\ReuthFs\Applications\puzzlesoft\hospital_avotfiles\WoundsPics-1\IMG_5815.JPG"/>
    <n v="10"/>
    <d v="2016-12-25T04:41:26"/>
    <n v="2"/>
    <x v="0"/>
    <x v="0"/>
    <s v="L"/>
    <s v="סקרום שמאל"/>
    <d v="2016-12-14T00:00:00"/>
    <s v="כן"/>
    <s v="פעיל"/>
    <n v="53537734"/>
    <s v="יגאל"/>
    <s v="ברוך"/>
    <s v="זכר"/>
    <d v="1955-05-24T00:00:00"/>
    <n v="56992"/>
    <s v="IMG_5815.JPG"/>
  </r>
  <r>
    <n v="78413"/>
    <d v="2016-12-25T00:00:00"/>
    <n v="5.5"/>
    <n v="2.5"/>
    <n v="2"/>
    <s v="1-הפרשה סרוטית"/>
    <s v="בינונית"/>
    <s v="משולב"/>
    <n v="4"/>
    <m/>
    <m/>
    <s v="פצע ללחץ בנטיה להקטנה, נקי עם כיס בשעה 17. הפרשה סרוטית בינונית. דרגה 4. ממשיכה טיפול מקומי בהרטבות HARTMAN X 2/D ."/>
    <s v="\\mc-srvfiles\ReuthFs\Applications\puzzlesoft\hospital_avotfiles\WoundsPics-1\IMG_5817.JPG"/>
    <n v="14"/>
    <d v="2016-12-25T04:23:25"/>
    <n v="1"/>
    <x v="0"/>
    <x v="0"/>
    <s v="C"/>
    <s v="סקרום"/>
    <d v="2016-09-10T00:00:00"/>
    <s v="לא"/>
    <s v="פעיל"/>
    <n v="55015549"/>
    <s v="שרה"/>
    <s v="מרי"/>
    <s v="נקבה"/>
    <d v="1958-01-31T00:00:00"/>
    <n v="58264"/>
    <s v="IMG_5817.JPG"/>
  </r>
  <r>
    <n v="78407"/>
    <d v="2016-12-25T00:00:00"/>
    <n v="1.5"/>
    <n v="1"/>
    <n v="1.5"/>
    <s v="1-הפרשה סרוטית"/>
    <s v="קטנה"/>
    <s v="משולב"/>
    <n v="4"/>
    <m/>
    <m/>
    <s v="פצע לחץ בסקרום בהקטנה, נקי. הפרשה סרוטית, בכמות קטנה.   דרגה 4. ממשיך טיפול מקומי בCURASALT + הרטבות  HARTMAN X 2/D."/>
    <s v="\\mc-srvfiles\ReuthFs\Applications\puzzlesoft\hospital_avotfiles\WoundsPics-1\IMG_5820.JPG"/>
    <n v="8"/>
    <d v="2016-12-25T03:06:29"/>
    <n v="1"/>
    <x v="0"/>
    <x v="0"/>
    <s v="C"/>
    <m/>
    <d v="2016-10-18T00:00:00"/>
    <s v="לא"/>
    <s v="סגור"/>
    <n v="304625155"/>
    <s v="מירה"/>
    <s v="אמינוב"/>
    <s v="נקבה"/>
    <d v="1934-03-01T00:00:00"/>
    <n v="58795"/>
    <s v="IMG_5820.JPG"/>
  </r>
  <r>
    <n v="78408"/>
    <d v="2016-12-25T00:00:00"/>
    <n v="1"/>
    <n v="1"/>
    <n v="0"/>
    <s v="1-הפרשה סרוטית"/>
    <s v="קטנה"/>
    <s v="אדום-רקמת גרנולציה"/>
    <n v="3"/>
    <m/>
    <m/>
    <s v="פצע לחץ בכף רגל ימין בנטיה לשיפור, נקי,היפרגרנולציה. הפרשה סרוטית מועטה . הוחלף טיפול מקומי לHYCOMYCIN X 1/D"/>
    <s v="\\mc-srvfiles\ReuthFs\Applications\puzzlesoft\hospital_avotfiles\WoundsPics-1\IMG_5821.JPG"/>
    <n v="6"/>
    <d v="2016-12-25T03:06:56"/>
    <n v="4"/>
    <x v="0"/>
    <x v="17"/>
    <s v="R"/>
    <m/>
    <d v="2016-10-18T00:00:00"/>
    <s v="לא"/>
    <s v="סגור"/>
    <n v="304625155"/>
    <s v="מירה"/>
    <s v="אמינוב"/>
    <s v="נקבה"/>
    <d v="1934-03-01T00:00:00"/>
    <n v="58795"/>
    <s v="IMG_5821.JPG"/>
  </r>
  <r>
    <n v="78409"/>
    <d v="2016-12-25T00:00:00"/>
    <n v="2"/>
    <n v="2"/>
    <n v="0"/>
    <s v="0-ללא הפרשה"/>
    <s v="ללא הפרשה"/>
    <s v="שחור-רקמה נקרוטית יבשה"/>
    <n v="4"/>
    <m/>
    <m/>
    <s v="פצע  עם סימני גנגרנה יבשה, גלד נקרוטי. קו הפרדה.    רקמה נקרוטית יבשה, ללא הפרשה. דרגה 4. ממשיך  טיפול מקומי  POLYDIN X 1/D"/>
    <s v="\\mc-srvfiles\ReuthFs\Applications\puzzlesoft\hospital_avotfiles\WoundsPics-1\IMG_5823.JPG"/>
    <n v="10"/>
    <d v="2016-12-25T03:07:34"/>
    <n v="6"/>
    <x v="2"/>
    <x v="21"/>
    <s v="L"/>
    <s v="בוהן רגל שמאל"/>
    <d v="2016-10-20T00:00:00"/>
    <s v="כן"/>
    <s v="סגור"/>
    <n v="16338048"/>
    <s v="חיותה ויקטוריה"/>
    <s v="גרינברג"/>
    <s v="נקבה"/>
    <d v="1958-10-25T00:00:00"/>
    <n v="57678"/>
    <s v="IMG_5823.JPG"/>
  </r>
  <r>
    <n v="78412"/>
    <d v="2016-12-25T00:00:00"/>
    <n v="0.5"/>
    <n v="0.5"/>
    <n v="3"/>
    <s v="1-הפרשה סרוטית"/>
    <s v="קטנה"/>
    <s v="אדום-רקמת גרנולציה"/>
    <n v="4"/>
    <m/>
    <m/>
    <s v="פצע  קוטן בגודלו,  עצם חסופה. ללא הפרשה. ממשיך טיפול מקומי בהרטבות HARTMAN + CURASALT X 2/D. מריחת BIAFINE מסביב לפצע."/>
    <s v="\\mc-srvfiles\ReuthFs\Applications\puzzlesoft\hospital_avotfiles\WoundsPics-1\IMG_5826.JPG"/>
    <n v="4"/>
    <d v="2016-12-25T04:19:57"/>
    <n v="1"/>
    <x v="0"/>
    <x v="1"/>
    <s v="C"/>
    <m/>
    <d v="2014-01-15T00:00:00"/>
    <s v="לא"/>
    <s v="סגור"/>
    <n v="5052642"/>
    <s v="אסתר"/>
    <s v="כהן"/>
    <s v="נקבה"/>
    <d v="1927-08-25T00:00:00"/>
    <n v="45481"/>
    <s v="IMG_5826.JPG"/>
  </r>
  <r>
    <n v="78415"/>
    <d v="2016-12-25T00:00:00"/>
    <n v="6.5"/>
    <n v="6"/>
    <n v="1.5"/>
    <s v="2-הפרשה סרו דמית"/>
    <s v="בינונית"/>
    <s v="משולב"/>
    <n v="4"/>
    <m/>
    <m/>
    <s v="פצע לחץ  בסקרום 6.5*6*1.5 סמ', עם כיסים עד 12 סמ', עצם חסופה. ללא הפרשה. בעומק איסכמיה טריה, פטרת מסביב. ממשיך טיפול מקומי לFAGYL 50 MG ZX 3/D מרוסק לתוך הפצע + הגנה מסביב במריחת AGISTEN"/>
    <s v="\\mc-srvfiles\ReuthFs\Applications\puzzlesoft\hospital_avotfiles\WoundsPics-1\IMG_5828.JPG"/>
    <n v="15"/>
    <d v="2016-12-25T04:26:12"/>
    <n v="1"/>
    <x v="0"/>
    <x v="0"/>
    <s v="C"/>
    <s v="סקרום"/>
    <d v="2016-08-19T00:00:00"/>
    <s v="כן"/>
    <s v="פעיל"/>
    <n v="21595772"/>
    <s v="מלכה"/>
    <s v="רוזנטל"/>
    <s v="נקבה"/>
    <d v="1985-05-29T00:00:00"/>
    <n v="54797"/>
    <s v="IMG_5828.JPG"/>
  </r>
  <r>
    <n v="78410"/>
    <d v="2016-12-25T00:00:00"/>
    <n v="3"/>
    <n v="3"/>
    <n v="0"/>
    <s v="0-ללא הפרשה"/>
    <s v="ללא הפרשה"/>
    <s v="ורוד-רקמת אפיטל"/>
    <n v="2"/>
    <m/>
    <m/>
    <s v="בלע לחץ בטרוכנטר בנטיה להקטנה, 3*3 סמ'. רקמת אפיטל, ללא הפרשה.  דרגה 2. הוחלף טיפול מקומי לHYCOMICIN  X 2/D   + הגנה מסביב במריחת AGISTEN ."/>
    <s v="\\mc-srvfiles\ReuthFs\Applications\puzzlesoft\hospital_avotfiles\WoundsPics-1\IMG_5830.JPG"/>
    <n v="9"/>
    <d v="2016-12-25T04:18:26"/>
    <n v="3"/>
    <x v="0"/>
    <x v="3"/>
    <s v="R"/>
    <m/>
    <d v="2015-10-20T00:00:00"/>
    <s v="כן"/>
    <s v="פעיל"/>
    <n v="40274359"/>
    <s v="סלימאן"/>
    <s v="זנון"/>
    <s v="זכר"/>
    <d v="1975-01-01T00:00:00"/>
    <n v="53298"/>
    <s v="IMG_5830.JPG"/>
  </r>
  <r>
    <n v="78147"/>
    <d v="2016-11-29T00:00:00"/>
    <n v="0.5"/>
    <n v="0.5"/>
    <n v="0"/>
    <s v="1-הפרשה סרוטית"/>
    <s v="קטנה"/>
    <s v="אדום-רקמת גרנולציה"/>
    <n v="2"/>
    <m/>
    <s v="מזרון סטטי לפיזור לחץ,כריות תמיכה לגוף,סדיניה (רביעיה) למניעת חיכוך"/>
    <s v="טיפול  עם HYCOMICIN פעם   ביום."/>
    <s v="\\mc-srvfiles\ReuthFs\Applications\puzzlesoft\hospital_avotfiles\WoundsPics-1\IMG_5861.JPG"/>
    <n v="4"/>
    <d v="2016-11-29T13:25:56"/>
    <n v="1"/>
    <x v="0"/>
    <x v="0"/>
    <s v="C"/>
    <m/>
    <d v="2016-03-12T00:00:00"/>
    <s v="לא"/>
    <s v="סגור"/>
    <n v="57861015"/>
    <s v="משה"/>
    <s v="גביזון"/>
    <s v="זכר"/>
    <d v="1962-08-31T00:00:00"/>
    <n v="56064"/>
    <s v="IMG_5861.JPG"/>
  </r>
  <r>
    <n v="78452"/>
    <d v="2016-12-29T00:00:00"/>
    <n v="6"/>
    <n v="4"/>
    <n v="2.5"/>
    <s v="2-הפרשה סרו דמית"/>
    <s v="קטנה"/>
    <s v="אדום-רקמת גרנולציה"/>
    <n v="4"/>
    <s v="מרכז תחום פצע"/>
    <s v="מזרון סטטי לפיזור לחץ,כריות תמיכה לגוף,סדיניה (רביעיה) למניעת חיכוך"/>
    <s v="המשך טיפול עם הרטבות HARTMAN שלוש פעמים ביום. פצע עם עצם נמוש,   כיסים  משעה 2עד10 עמוק 4-3 ס''ם      אודם מסביב לפצע גב תחתון: מריחה    SILVEROL פעמיים ביום לסירוגין עם BETAMETASONE."/>
    <s v="\\mc-srvfiles\ReuthFs\Applications\puzzlesoft\hospital_avotfiles\WoundsPics-1\IMG_5864.JPG"/>
    <n v="12"/>
    <d v="2016-12-29T12:57:24"/>
    <n v="1"/>
    <x v="0"/>
    <x v="1"/>
    <s v="R"/>
    <m/>
    <d v="2016-03-26T00:00:00"/>
    <s v="לא"/>
    <s v="פעיל"/>
    <n v="48952766"/>
    <s v="דב"/>
    <s v="שנף"/>
    <s v="זכר"/>
    <d v="1945-04-26T00:00:00"/>
    <n v="56241"/>
    <s v="IMG_5864.JPG"/>
  </r>
  <r>
    <n v="78458"/>
    <d v="2016-12-29T00:00:00"/>
    <n v="1"/>
    <n v="1"/>
    <n v="0.2"/>
    <s v="1-הפרשה סרוטית"/>
    <s v="קטנה"/>
    <s v="אדום-רקמת גרנולציה"/>
    <n v="2"/>
    <s v="מרכז תחום פצע"/>
    <s v="מזרון סטטי לפיזור לחץ,כריות תמיכה לגוף,סדיניה (רביעיה) למניעת חיכוך"/>
    <s v="טיפול:   מריחה   עם  CR. HYCOMYCIN  /2DAY"/>
    <s v="\\mc-srvfiles\ReuthFs\Applications\puzzlesoft\hospital_avotfiles\WoundsPics-1\IMG_5866.JPG"/>
    <n v="6"/>
    <d v="2016-12-29T13:25:11"/>
    <n v="3"/>
    <x v="0"/>
    <x v="0"/>
    <s v="C"/>
    <m/>
    <d v="2016-05-02T00:00:00"/>
    <s v="כן"/>
    <s v="פעיל"/>
    <n v="50920339"/>
    <s v="חוה"/>
    <s v="וכהולדר"/>
    <s v="נקבה"/>
    <d v="1951-12-17T00:00:00"/>
    <n v="23872"/>
    <s v="IMG_5866.JPG"/>
  </r>
  <r>
    <n v="78457"/>
    <d v="2016-12-29T00:00:00"/>
    <n v="8"/>
    <n v="8"/>
    <n v="2"/>
    <s v="1-הפרשה סרוטית"/>
    <s v="גדולה"/>
    <s v="אדום-רקמת גרנולציה"/>
    <n v="4"/>
    <s v="מרכז תחום פצע"/>
    <s v="מזרון סטטי לפיזור לחץ,כריות תמיכה לגוף,סדיניה (רביעיה) למניעת חיכוך"/>
    <s v="הוחף טיפול ל TENDER WENT פעם ביום."/>
    <s v="\\mc-srvfiles\ReuthFs\Applications\puzzlesoft\hospital_avotfiles\WoundsPics-1\IMG_5869.JPG"/>
    <n v="15"/>
    <d v="2016-12-29T13:23:14"/>
    <n v="3"/>
    <x v="0"/>
    <x v="0"/>
    <s v="C"/>
    <m/>
    <d v="2016-04-04T00:00:00"/>
    <s v="כן"/>
    <s v="פעיל"/>
    <n v="8918534"/>
    <s v="ברוריה"/>
    <s v="אבני"/>
    <s v="נקבה"/>
    <d v="1937-10-20T00:00:00"/>
    <n v="56102"/>
    <s v="IMG_5869.JPG"/>
  </r>
  <r>
    <n v="78463"/>
    <d v="2016-12-29T00:00:00"/>
    <n v="4"/>
    <n v="3"/>
    <n v="0.7"/>
    <s v="1-הפרשה סרוטית"/>
    <s v="בינונית"/>
    <s v="אדום-רקמת גרנולציה"/>
    <n v="3"/>
    <m/>
    <s v="מזרון סטטי לפיזור לחץ,כריות תמיכה לגוף,סדיניה (רביעיה) למניעת חיכוך"/>
    <s v="טיפול הרטבות עם SOL HARTMAN שלוש פעמים ביום,מסביב לפצע מריחה DERMAGRAN PASTA."/>
    <s v="\\mc-srvfiles\ReuthFs\Applications\puzzlesoft\hospital_avotfiles\WoundsPics-1\IMG_5872.JPG"/>
    <n v="12"/>
    <d v="2016-12-29T13:38:58"/>
    <n v="1"/>
    <x v="0"/>
    <x v="0"/>
    <s v="C"/>
    <m/>
    <d v="2015-11-17T00:00:00"/>
    <s v="לא"/>
    <s v="פעיל"/>
    <n v="10519726"/>
    <s v="מאיר"/>
    <s v="הלברטל"/>
    <s v="זכר"/>
    <d v="1929-12-05T00:00:00"/>
    <n v="54320"/>
    <s v="IMG_5872.JPG"/>
  </r>
  <r>
    <n v="78766"/>
    <d v="2017-01-30T00:00:00"/>
    <n v="6"/>
    <n v="4"/>
    <n v="0.5"/>
    <s v="5-הפרשה מוגלתית רבה"/>
    <s v="בינונית"/>
    <s v="צהוב-רקמה נקרוטית רכה,צמיגה"/>
    <n v="4"/>
    <m/>
    <m/>
    <s v="בחלק פלנטרי כף רגל שמאל נפתח חור ניקוז 0.8*0.8 ס&quot;ם,נצפתה הפרשה מוגלתית בכמות בינונית.אחרי שטיפה עם מי חמצן יש להכניס CURASALT פעם ביום.בחלק לטרלי כף רגל שמאל ממשיך  SOL. HARTMAN שלוש פעמים ביום."/>
    <s v="\\mc-srvfiles\ReuthFs\Applications\puzzlesoft\hospital_avotfiles\WoundsPics-1\IMG_5884.JPG"/>
    <n v="14"/>
    <d v="2017-01-30T14:03:58"/>
    <n v="2"/>
    <x v="0"/>
    <x v="17"/>
    <s v="L"/>
    <s v="כף רגל שמאל"/>
    <d v="2016-08-15T00:00:00"/>
    <s v="כן"/>
    <s v="סגור"/>
    <n v="8886194"/>
    <s v="אליהו"/>
    <s v="ברכה"/>
    <s v="זכר"/>
    <d v="1936-12-15T00:00:00"/>
    <n v="54289"/>
    <s v="IMG_5884.JPG"/>
  </r>
  <r>
    <n v="78553"/>
    <d v="2017-01-09T00:00:00"/>
    <n v="13"/>
    <n v="10"/>
    <n v="3"/>
    <s v="0-ללא הפרשה"/>
    <s v="ללא הפרשה"/>
    <s v="משולב"/>
    <n v="3"/>
    <s v="מרכז תחום פצע"/>
    <s v="מזרון סטטי לפיזור לחץ,כריות תמיכה לגוף,סדיניה (רביעיה) למניעת חיכוך"/>
    <s v="פצע נקי ללא הפרשות  נמשיך טיפול מקומי"/>
    <s v="\\mc-srvfiles\ReuthFs\Applications\puzzlesoft\hospital_avotfiles\WoundsPics-1\IMG_5887.JPG"/>
    <n v="13"/>
    <d v="2017-01-09T10:16:40"/>
    <n v="1"/>
    <x v="0"/>
    <x v="1"/>
    <s v="C"/>
    <s v="עכוז"/>
    <d v="2016-11-15T00:00:00"/>
    <s v="לא"/>
    <s v="פעיל"/>
    <n v="41442708"/>
    <s v="יורם"/>
    <s v="רבי"/>
    <s v="זכר"/>
    <d v="1934-06-03T00:00:00"/>
    <n v="59112"/>
    <s v="IMG_5887.JPG"/>
  </r>
  <r>
    <n v="78554"/>
    <d v="2017-01-09T00:00:00"/>
    <n v="7"/>
    <n v="3"/>
    <n v="1"/>
    <s v="0-ללא הפרשה"/>
    <s v="ללא הפרשה"/>
    <s v="משולב"/>
    <n v="4"/>
    <s v="מרכז תחום פצע"/>
    <s v="מזרון סטטי לפיזור לחץ,כריות תמיכה לגוף,סדיניה (רביעיה) למניעת חיכוך"/>
    <s v="נמשיך טיפול מקומי"/>
    <s v="\\mc-srvfiles\ReuthFs\Applications\puzzlesoft\hospital_avotfiles\WoundsPics-1\IMG_5889.JPG"/>
    <n v="12"/>
    <d v="2017-01-09T10:17:04"/>
    <n v="2"/>
    <x v="0"/>
    <x v="13"/>
    <s v="R"/>
    <s v="שוק"/>
    <d v="2016-11-15T00:00:00"/>
    <s v="לא"/>
    <s v="סגור"/>
    <n v="41442708"/>
    <s v="יורם"/>
    <s v="רבי"/>
    <s v="זכר"/>
    <d v="1934-06-03T00:00:00"/>
    <n v="59112"/>
    <s v="IMG_5889.JPG"/>
  </r>
  <r>
    <n v="78573"/>
    <d v="2017-01-09T00:00:00"/>
    <n v="5.5"/>
    <n v="3.5"/>
    <n v="2.5"/>
    <s v="2-הפרשה סרו דמית"/>
    <s v="קטנה"/>
    <s v="אדום-רקמת גרנולציה"/>
    <n v="4"/>
    <s v="מרכז תחום פצע"/>
    <s v="מזרון סטטי לפיזור לחץ"/>
    <s v="המשך טיפול עם הרטבות HARTMAN שלוש פעמים ביום. פצע עם עצם נמוש,   כיסים  משעה 2עד10 עמוק 2.5-3 ס''ם      אודם מסביב לפצע גב תחתון: מריחה    SILVEROL פעמיים ביום לסירוגין עם BETAMETASONE."/>
    <s v="\\mc-srvfiles\ReuthFs\Applications\puzzlesoft\hospital_avotfiles\WoundsPics-1\IMG_5892.JPG"/>
    <n v="12"/>
    <d v="2017-01-09T12:22:40"/>
    <n v="1"/>
    <x v="0"/>
    <x v="1"/>
    <s v="R"/>
    <m/>
    <d v="2016-03-26T00:00:00"/>
    <s v="לא"/>
    <s v="פעיל"/>
    <n v="48952766"/>
    <s v="דב"/>
    <s v="שנף"/>
    <s v="זכר"/>
    <d v="1945-04-26T00:00:00"/>
    <n v="56241"/>
    <s v="IMG_5892.JPG"/>
  </r>
  <r>
    <n v="78559"/>
    <d v="2017-01-09T00:00:00"/>
    <n v="5.5"/>
    <n v="4"/>
    <n v="2"/>
    <s v="1-הפרשה סרוטית"/>
    <s v="גדולה"/>
    <s v="אדום-רקמת גרנולציה"/>
    <n v="4"/>
    <m/>
    <m/>
    <s v="טיפול:TENDER WENT פעם ביום.  כים  בשעות   7-12  עומק  6.0סיים  וכיס  בשעות 12-24   עומק  4.0סיים."/>
    <s v="\\mc-srvfiles\ReuthFs\Applications\puzzlesoft\hospital_avotfiles\WoundsPics-1\IMG_5894.JPG"/>
    <n v="14"/>
    <d v="2017-01-09T12:13:01"/>
    <n v="3"/>
    <x v="0"/>
    <x v="0"/>
    <s v="C"/>
    <m/>
    <d v="2016-04-04T00:00:00"/>
    <s v="כן"/>
    <s v="פעיל"/>
    <n v="8918534"/>
    <s v="ברוריה"/>
    <s v="אבני"/>
    <s v="נקבה"/>
    <d v="1937-10-20T00:00:00"/>
    <n v="56102"/>
    <s v="IMG_5894.JPG"/>
  </r>
  <r>
    <n v="78647"/>
    <d v="2017-01-17T00:00:00"/>
    <n v="3"/>
    <n v="1"/>
    <n v="0.5"/>
    <s v="4-הפרשה מוגלתית מעטה"/>
    <s v="קטנה"/>
    <s v="משולב"/>
    <n v="2"/>
    <m/>
    <m/>
    <s v="טיפול FLAMINAL"/>
    <s v="\\mc-srvfiles\ReuthFs\Applications\puzzlesoft\hospital_avotfiles\WoundsPics-1\IMG_5899.JPG"/>
    <n v="9"/>
    <d v="2017-01-17T21:31:46"/>
    <n v="1"/>
    <x v="0"/>
    <x v="1"/>
    <s v="C"/>
    <m/>
    <d v="2016-12-03T00:00:00"/>
    <s v="לא"/>
    <s v="פעיל"/>
    <n v="47128772"/>
    <s v="אברהם"/>
    <s v="גורגי"/>
    <s v="זכר"/>
    <d v="1935-01-01T00:00:00"/>
    <n v="59318"/>
    <s v="IMG_5899.JPG"/>
  </r>
  <r>
    <n v="78646"/>
    <d v="2017-01-17T00:00:00"/>
    <n v="1.5"/>
    <n v="1.5"/>
    <n v="0.3"/>
    <s v="4-הפרשה מוגלתית מעטה"/>
    <s v="קטנה"/>
    <s v="משולב"/>
    <n v="2"/>
    <m/>
    <m/>
    <s v="טיפול  FLAMINAL"/>
    <s v="\\mc-srvfiles\ReuthFs\Applications\puzzlesoft\hospital_avotfiles\WoundsPics-1\IMG_5902.JPG"/>
    <n v="9"/>
    <d v="2017-01-17T21:30:25"/>
    <n v="2"/>
    <x v="0"/>
    <x v="7"/>
    <s v="R"/>
    <s v="פצע דרגה 2 פטישון ימין"/>
    <d v="2017-01-02T00:00:00"/>
    <s v="לא"/>
    <s v="פעיל"/>
    <n v="47128772"/>
    <s v="אברהם"/>
    <s v="גורגי"/>
    <s v="זכר"/>
    <d v="1935-01-01T00:00:00"/>
    <n v="59725"/>
    <s v="IMG_5902.JPG"/>
  </r>
  <r>
    <n v="78591"/>
    <d v="2017-01-12T00:00:00"/>
    <n v="1"/>
    <n v="1"/>
    <n v="0"/>
    <s v="0-ללא הפרשה"/>
    <s v="ללא הפרשה"/>
    <s v="משולב"/>
    <n v="2"/>
    <s v="מרכז תחום פצע"/>
    <s v="מזרון סטטי לפיזור לחץ,כריות תמיכה לגוף,סדיניה (רביעיה) למניעת חיכוך"/>
    <s v="איבוד ריקמה חלקי בצורת שיפשוף. הוחל טיפול מקומי - BURNCARE.מסביב CLOTRIMAZOL.  פצע צולם"/>
    <s v="\\mc-srvfiles\ReuthFs\Applications\puzzlesoft\hospital_avotfiles\WoundsPics-1\IMG_5903.JPG"/>
    <n v="6"/>
    <d v="2017-01-12T11:49:33"/>
    <n v="7"/>
    <x v="0"/>
    <x v="1"/>
    <s v="L"/>
    <s v="עכוז"/>
    <d v="2016-01-12T00:00:00"/>
    <s v="כן"/>
    <s v="סגור"/>
    <n v="11799806"/>
    <s v="חנה"/>
    <s v="נחנברג"/>
    <s v="נקבה"/>
    <d v="1970-07-06T00:00:00"/>
    <n v="52190"/>
    <s v="IMG_5903.JPG"/>
  </r>
  <r>
    <n v="78769"/>
    <d v="2017-01-30T00:00:00"/>
    <n v="4.5"/>
    <n v="3"/>
    <n v="0.2"/>
    <s v="4-הפרשה מוגלתית מעטה"/>
    <s v="קטנה"/>
    <s v="ורוד-רקמת אפיטל"/>
    <n v="3"/>
    <m/>
    <m/>
    <s v="ממשיך הרטבות עם SOL. HARTMAN שלוש פעמים ביום."/>
    <s v="\\mc-srvfiles\ReuthFs\Applications\puzzlesoft\hospital_avotfiles\WoundsPics-1\IMG_5906.JPG"/>
    <n v="11"/>
    <d v="2017-01-30T14:33:13"/>
    <n v="4"/>
    <x v="0"/>
    <x v="1"/>
    <s v="C"/>
    <m/>
    <d v="2016-12-08T00:00:00"/>
    <s v="כן"/>
    <s v="סגור"/>
    <n v="40954158"/>
    <s v="יעקב"/>
    <s v="מזרחי"/>
    <s v="זכר"/>
    <d v="1981-02-19T00:00:00"/>
    <n v="59372"/>
    <s v="IMG_5906.JPG"/>
  </r>
  <r>
    <n v="78720"/>
    <d v="2017-01-29T00:00:00"/>
    <n v="4.5"/>
    <n v="4.5"/>
    <n v="0.1"/>
    <s v="3-הפרשה דמית"/>
    <s v="קטנה"/>
    <s v="משולב"/>
    <n v="2"/>
    <m/>
    <m/>
    <s v="ממשיך עם הרטבות SOL. HARTMAN שלוש פעמים ביום ."/>
    <s v="\\mc-srvfiles\ReuthFs\Applications\puzzlesoft\hospital_avotfiles\WoundsPics-1\IMG_5912.JPG"/>
    <n v="13"/>
    <d v="2017-01-29T12:17:30"/>
    <n v="1"/>
    <x v="3"/>
    <x v="30"/>
    <s v="R"/>
    <s v="פצע לאחר ניתוח פתיחת ABSCESS"/>
    <d v="2017-01-10T00:00:00"/>
    <s v="כן"/>
    <s v="סגור"/>
    <n v="315619783"/>
    <s v="אלחנן"/>
    <s v="קרסיק"/>
    <s v="זכר"/>
    <d v="1996-04-19T00:00:00"/>
    <n v="59719"/>
    <s v="IMG_5912.JPG"/>
  </r>
  <r>
    <n v="78717"/>
    <d v="2017-01-29T00:00:00"/>
    <n v="10"/>
    <n v="8"/>
    <n v="2.5"/>
    <s v="5-הפרשה מוגלתית רבה"/>
    <s v="בינונית"/>
    <s v="צהוב-רקמה נקרוטית רכה,צמיגה"/>
    <n v="4"/>
    <m/>
    <m/>
    <s v="כיס בשעה 11 בעומק כ 6 ס&quot;מ עם הפרשה מוגלתית בכמות בינונית,עצם מרוסקת . ממשיכים טיפול עם  SOL. HARTMAN שלוש פעמים ביום."/>
    <s v="\\mc-srvfiles\ReuthFs\Applications\puzzlesoft\hospital_avotfiles\WoundsPics-1\IMG_5916.JPG"/>
    <n v="15"/>
    <d v="2017-01-29T11:11:33"/>
    <n v="12"/>
    <x v="0"/>
    <x v="1"/>
    <s v="C"/>
    <m/>
    <d v="2016-12-11T00:00:00"/>
    <s v="לא"/>
    <s v="פעיל"/>
    <n v="314253162"/>
    <s v="ליודמילה"/>
    <s v="טוניצקי"/>
    <s v="נקבה"/>
    <d v="1937-09-09T00:00:00"/>
    <n v="59438"/>
    <s v="IMG_5916.JPG"/>
  </r>
  <r>
    <n v="78724"/>
    <d v="2017-01-29T00:00:00"/>
    <n v="5.5"/>
    <n v="2"/>
    <n v="0.1"/>
    <s v="3-הפרשה דמית"/>
    <s v="קטנה"/>
    <s v="משולב"/>
    <n v="2"/>
    <m/>
    <m/>
    <s v="הוחלף טיפול ל GAZO VASELINE+SOL. POLYDINE פעמיים ביום."/>
    <s v="\\mc-srvfiles\ReuthFs\Applications\puzzlesoft\hospital_avotfiles\WoundsPics-1\IMG_5917.JPG"/>
    <n v="12"/>
    <d v="2017-01-29T14:02:47"/>
    <n v="1"/>
    <x v="0"/>
    <x v="13"/>
    <s v="R"/>
    <s v="חלק תחתון"/>
    <d v="2017-01-10T00:00:00"/>
    <s v="לא"/>
    <s v="פעיל"/>
    <n v="8223158"/>
    <s v="דב"/>
    <s v="יעקב"/>
    <s v="זכר"/>
    <d v="1927-01-01T00:00:00"/>
    <n v="59817"/>
    <s v="IMG_5917.JPG"/>
  </r>
  <r>
    <n v="78722"/>
    <d v="2017-01-29T00:00:00"/>
    <n v="5"/>
    <n v="3"/>
    <n v="0.1"/>
    <s v="3-הפרשה דמית"/>
    <s v="קטנה"/>
    <s v="משולב"/>
    <n v="2"/>
    <m/>
    <m/>
    <s v="הוחלף טיפול ל GAZO VASELINE+SOL. POLYDINE פעמיים ביום."/>
    <s v="\\mc-srvfiles\ReuthFs\Applications\puzzlesoft\hospital_avotfiles\WoundsPics-1\IMG_5922.JPG"/>
    <n v="13"/>
    <d v="2017-01-29T13:52:47"/>
    <n v="3"/>
    <x v="3"/>
    <x v="24"/>
    <s v="R"/>
    <s v="קרע עור"/>
    <d v="2017-01-10T00:00:00"/>
    <s v="לא"/>
    <s v="פעיל"/>
    <n v="8223158"/>
    <s v="דב"/>
    <s v="יעקב"/>
    <s v="זכר"/>
    <d v="1927-01-01T00:00:00"/>
    <n v="59817"/>
    <s v="IMG_5922.JPG"/>
  </r>
  <r>
    <n v="78723"/>
    <d v="2017-01-29T00:00:00"/>
    <n v="1.5"/>
    <n v="0.7"/>
    <n v="0.1"/>
    <s v="0-ללא הפרשה"/>
    <s v="ללא הפרשה"/>
    <s v="משולב"/>
    <n v="2"/>
    <m/>
    <m/>
    <s v="שפשוף עם סימני פטרת מסביב,ממשיך טיפול עם CR. DERMACOMBIN פעמיים ביום."/>
    <s v="\\mc-srvfiles\ReuthFs\Applications\puzzlesoft\hospital_avotfiles\WoundsPics-1\IMG_5924.JPG"/>
    <n v="3"/>
    <d v="2017-01-29T14:01:16"/>
    <n v="2"/>
    <x v="0"/>
    <x v="1"/>
    <s v="L"/>
    <m/>
    <d v="2017-01-10T00:00:00"/>
    <s v="לא"/>
    <s v="פעיל"/>
    <n v="8223158"/>
    <s v="דב"/>
    <s v="יעקב"/>
    <s v="זכר"/>
    <d v="1927-01-01T00:00:00"/>
    <n v="59817"/>
    <s v="IMG_5924.JPG"/>
  </r>
  <r>
    <n v="78620"/>
    <d v="2017-01-16T00:00:00"/>
    <n v="12"/>
    <n v="4"/>
    <n v="0.1"/>
    <s v="0-ללא הפרשה"/>
    <s v="ללא הפרשה"/>
    <s v="משולב"/>
    <n v="3"/>
    <s v="מרכז תחום פצע"/>
    <s v="מזרון סטטי לפיזור לחץ,כריות תמיכה לגוף,סדיניה (רביעיה) למניעת חיכוך"/>
    <s v="טיפול CR. SILVEROL פעמיים ביום."/>
    <s v="\\mc-srvfiles\ReuthFs\Applications\puzzlesoft\hospital_avotfiles\WoundsPics-1\IMG_5935.JPG"/>
    <n v="13"/>
    <d v="2017-01-16T10:44:40"/>
    <n v="1"/>
    <x v="0"/>
    <x v="1"/>
    <s v="C"/>
    <m/>
    <d v="2017-01-14T00:00:00"/>
    <s v="לא"/>
    <s v="פעיל"/>
    <n v="1640234"/>
    <s v="רותה"/>
    <s v="הרשקוביץ"/>
    <s v="נקבה"/>
    <d v="1946-02-25T00:00:00"/>
    <n v="59870"/>
    <s v="IMG_5935.JPG"/>
  </r>
  <r>
    <n v="78681"/>
    <d v="2017-01-24T00:00:00"/>
    <n v="8"/>
    <n v="3"/>
    <n v="0.1"/>
    <s v="0-ללא הפרשה"/>
    <s v="ללא הפרשה"/>
    <s v="משולב"/>
    <n v="2"/>
    <s v="מרכז תחום פצע"/>
    <s v="מזרון סטטי לפיזור לחץ,כריות תמיכה לגוף"/>
    <s v="טיפול SILVEROL פעמיים ביום"/>
    <s v="\\mc-srvfiles\ReuthFs\Applications\puzzlesoft\hospital_avotfiles\WoundsPics-1\IMG_5938.JPG"/>
    <n v="12"/>
    <d v="2017-01-24T00:59:35"/>
    <n v="2"/>
    <x v="4"/>
    <x v="13"/>
    <s v="L"/>
    <s v="צד חיצוני"/>
    <d v="2017-01-14T00:00:00"/>
    <s v="לא"/>
    <s v="סגור"/>
    <n v="1640234"/>
    <s v="רותה"/>
    <s v="הרשקוביץ"/>
    <s v="נקבה"/>
    <d v="1946-02-25T00:00:00"/>
    <n v="59870"/>
    <s v="IMG_5938.JPG"/>
  </r>
  <r>
    <n v="78730"/>
    <d v="2017-01-30T00:00:00"/>
    <n v="4"/>
    <n v="1"/>
    <n v="0.3"/>
    <s v="1-הפרשה סרוטית"/>
    <s v="קטנה"/>
    <s v="משולב"/>
    <n v="3"/>
    <m/>
    <m/>
    <s v="פצע לחץ בנטיה לשיפור. בהקטנה בגודל. ממשיכה טיפול מקומי  בהרטבות HARTMAN X 2/D + הגנה מסביב במריחת AGISTEN"/>
    <s v="\\mc-srvfiles\ReuthFs\Applications\puzzlesoft\hospital_avotfiles\WoundsPics-1\IMG_5940.JPG"/>
    <n v="10"/>
    <d v="2017-01-30T00:46:19"/>
    <n v="1"/>
    <x v="0"/>
    <x v="0"/>
    <s v="C"/>
    <m/>
    <d v="2016-11-20T00:00:00"/>
    <s v="לא"/>
    <s v="פעיל"/>
    <n v="41339334"/>
    <s v="דיאמנטה"/>
    <s v="אוזלבו"/>
    <s v="נקבה"/>
    <d v="1933-01-09T00:00:00"/>
    <n v="59508"/>
    <s v="IMG_5940.JPG"/>
  </r>
  <r>
    <n v="78735"/>
    <d v="2017-01-30T00:00:00"/>
    <n v="4.5"/>
    <n v="2.5"/>
    <n v="2"/>
    <s v="1-הפרשה סרוטית"/>
    <s v="בינונית"/>
    <s v="משולב"/>
    <n v="4"/>
    <s v="מרכז תחום פצע,דיאטנית"/>
    <s v="מזרון סטטי לפיזור לחץ"/>
    <s v="אין שינוי במצב הפצע,   ממשיכה טיפול מקומי בהרטבות HARTMAN X 2/D ."/>
    <s v="\\mc-srvfiles\ReuthFs\Applications\puzzlesoft\hospital_avotfiles\WoundsPics-1\IMG_5943.JPG"/>
    <n v="13"/>
    <d v="2017-01-30T01:22:31"/>
    <n v="1"/>
    <x v="0"/>
    <x v="0"/>
    <s v="C"/>
    <s v="סקרום"/>
    <d v="2016-09-10T00:00:00"/>
    <s v="לא"/>
    <s v="פעיל"/>
    <n v="55015549"/>
    <s v="שרה"/>
    <s v="מרי"/>
    <s v="נקבה"/>
    <d v="1958-01-31T00:00:00"/>
    <n v="58264"/>
    <s v="IMG_5943.JPG"/>
  </r>
  <r>
    <n v="78731"/>
    <d v="2017-01-30T00:00:00"/>
    <n v="2"/>
    <n v="2"/>
    <n v="2"/>
    <s v="1-הפרשה סרוטית"/>
    <s v="קטנה"/>
    <s v="משולב"/>
    <n v="4"/>
    <s v="מרכז תחום פצע,דיאטנית"/>
    <s v="מזרון סטטי לפיזור לחץ"/>
    <s v="ללא שינוי במצב הפצע.   ממשיך טיפול מקומי בCURASALT + הרטבות  HARTMAN X 2/D."/>
    <s v="\\mc-srvfiles\ReuthFs\Applications\puzzlesoft\hospital_avotfiles\WoundsPics-1\IMG_5946.JPG"/>
    <n v="10"/>
    <d v="2017-01-30T00:51:05"/>
    <n v="1"/>
    <x v="0"/>
    <x v="0"/>
    <s v="C"/>
    <m/>
    <d v="2016-10-18T00:00:00"/>
    <s v="לא"/>
    <s v="סגור"/>
    <n v="304625155"/>
    <s v="מירה"/>
    <s v="אמינוב"/>
    <s v="נקבה"/>
    <d v="1934-03-01T00:00:00"/>
    <n v="58795"/>
    <s v="IMG_5946.JPG"/>
  </r>
  <r>
    <n v="78732"/>
    <d v="2017-01-30T00:00:00"/>
    <n v="2.5"/>
    <n v="2"/>
    <n v="0.1"/>
    <s v="0-ללא הפרשה"/>
    <s v="ללא הפרשה"/>
    <s v="משולב"/>
    <n v="3"/>
    <s v="מרכז תחום פצע,דיאטנית"/>
    <s v="מזרון סטטי לפיזור לחץ"/>
    <s v="פצע לחץ בסקרום 2.5*2 סמ', רקמה משולבת, נקי, ללא הפרשה. דרגה 3. טיפול מקומי בהרטבות HARTMAN + הגנה מסביב במריחת CLOTRIMASOL  X 2/D."/>
    <s v="\\mc-srvfiles\ReuthFs\Applications\puzzlesoft\hospital_avotfiles\WoundsPics-1\IMG_5948.JPG"/>
    <n v="10"/>
    <d v="2017-01-30T00:57:52"/>
    <n v="2"/>
    <x v="0"/>
    <x v="0"/>
    <s v="L"/>
    <s v="סקרום שמאל"/>
    <d v="2016-12-14T00:00:00"/>
    <s v="כן"/>
    <s v="פעיל"/>
    <n v="53537734"/>
    <s v="יגאל"/>
    <s v="ברוך"/>
    <s v="זכר"/>
    <d v="1955-05-24T00:00:00"/>
    <n v="56992"/>
    <s v="IMG_5948.JPG"/>
  </r>
  <r>
    <n v="78733"/>
    <d v="2017-01-30T00:00:00"/>
    <n v="3"/>
    <n v="3"/>
    <n v="0"/>
    <s v="1-הפרשה סרוטית"/>
    <s v="קטנה"/>
    <s v="ורוד-רקמת אפיטל"/>
    <n v="2"/>
    <s v="מרכז תחום פצע,דיאטנית"/>
    <s v="מזרון סטטי לפיזור לחץ"/>
    <s v="אי שינוי במצב הפצע,  3*3 סמ', רקמת אפיטל, נקי,  הפרשה סרוטית, בכמות קטנה.  דרגה 2. הוחלף טיפול מקומי להרטבות HARTMAN   + הגנה מסביב במריחת AGISTEN ."/>
    <s v="\\mc-srvfiles\ReuthFs\Applications\puzzlesoft\hospital_avotfiles\WoundsPics-1\IMG_5951.JPG"/>
    <n v="10"/>
    <d v="2017-01-30T01:07:24"/>
    <n v="3"/>
    <x v="0"/>
    <x v="3"/>
    <s v="R"/>
    <m/>
    <d v="2015-10-20T00:00:00"/>
    <s v="כן"/>
    <s v="פעיל"/>
    <n v="40274359"/>
    <s v="סלימאן"/>
    <s v="זנון"/>
    <s v="זכר"/>
    <d v="1975-01-01T00:00:00"/>
    <n v="53298"/>
    <s v="IMG_5951.JPG"/>
  </r>
  <r>
    <n v="78762"/>
    <d v="2017-01-30T00:00:00"/>
    <n v="1.5"/>
    <n v="1"/>
    <n v="0"/>
    <s v="0-ללא הפרשה"/>
    <s v="ללא הפרשה"/>
    <s v="משולב"/>
    <n v="3"/>
    <s v="מרכז תחום פצע"/>
    <s v="מזרון סטטי לפיזור לחץ,כריות תמיכה לגוף,סדיניה (רביעיה) למניעת חיכוך"/>
    <s v="ממדי הפצע הצתמצמו. פצע נקי.נמשיך טיפול מקומי.  פצע צולם."/>
    <s v="\\mc-srvfiles\ReuthFs\Applications\puzzlesoft\hospital_avotfiles\WoundsPics-1\IMG_6004.JPG"/>
    <n v="7"/>
    <d v="2017-01-30T11:52:56"/>
    <n v="1"/>
    <x v="0"/>
    <x v="1"/>
    <s v="C"/>
    <s v="סכרום"/>
    <d v="2016-08-08T00:00:00"/>
    <s v="לא"/>
    <s v="סגור"/>
    <n v="12897179"/>
    <s v="אלסירה"/>
    <s v="בירמן"/>
    <s v="נקבה"/>
    <d v="1943-12-13T00:00:00"/>
    <n v="57861"/>
    <s v="IMG_6004.JPG"/>
  </r>
  <r>
    <n v="78763"/>
    <d v="2017-01-30T00:00:00"/>
    <n v="10"/>
    <n v="8"/>
    <n v="2"/>
    <s v="0-ללא הפרשה"/>
    <s v="ללא הפרשה"/>
    <s v="משולב"/>
    <n v="3"/>
    <s v="מרכז תחום פצע"/>
    <s v="מזרון סטטי לפיזור לחץ,כריות תמיכה לגוף,סדיניה (רביעיה) למניעת חיכוך"/>
    <s v="פצע בשיפור. נקי, ללא סימני נמק.ממדי הפצע הצתמצמו.קיים כיס בשעה 10-12 עומק 2.5.  נמשיך טיפול מקומי.  פצע צולם."/>
    <s v="\\mc-srvfiles\ReuthFs\Applications\puzzlesoft\hospital_avotfiles\WoundsPics-1\IMG_6006.JPG"/>
    <n v="13"/>
    <d v="2017-01-30T11:56:07"/>
    <n v="1"/>
    <x v="0"/>
    <x v="1"/>
    <s v="C"/>
    <s v="עכוז"/>
    <d v="2016-11-15T00:00:00"/>
    <s v="לא"/>
    <s v="פעיל"/>
    <n v="41442708"/>
    <s v="יורם"/>
    <s v="רבי"/>
    <s v="זכר"/>
    <d v="1934-06-03T00:00:00"/>
    <n v="59112"/>
    <s v="IMG_6006.JPG"/>
  </r>
  <r>
    <n v="78764"/>
    <d v="2017-01-30T00:00:00"/>
    <n v="6.2"/>
    <n v="2"/>
    <n v="0.5"/>
    <s v="0-ללא הפרשה"/>
    <s v="ללא הפרשה"/>
    <s v="משולב"/>
    <n v="3"/>
    <s v="מרכז תחום פצע"/>
    <s v="מזרון סטטי לפיזור לחץ,כריות תמיכה לגוף,סדיניה (רביעיה) למניעת חיכוך"/>
    <s v="פצע בשיפור. נקי. ממדי הפצע הצטמצמו.נמשיך טיפול מקומי.  פצע צולם."/>
    <s v="\\mc-srvfiles\ReuthFs\Applications\puzzlesoft\hospital_avotfiles\WoundsPics-1\IMG_6009.JPG"/>
    <n v="12"/>
    <d v="2017-01-30T11:57:59"/>
    <n v="2"/>
    <x v="0"/>
    <x v="13"/>
    <s v="R"/>
    <s v="שוק"/>
    <d v="2016-11-15T00:00:00"/>
    <s v="לא"/>
    <s v="סגור"/>
    <n v="41442708"/>
    <s v="יורם"/>
    <s v="רבי"/>
    <s v="זכר"/>
    <d v="1934-06-03T00:00:00"/>
    <n v="59112"/>
    <s v="IMG_6009.JPG"/>
  </r>
  <r>
    <n v="79024"/>
    <d v="2017-02-16T00:00:00"/>
    <n v="0"/>
    <n v="0"/>
    <n v="0"/>
    <s v="0-ללא הפרשה"/>
    <s v="ללא הפרשה"/>
    <m/>
    <n v="4"/>
    <m/>
    <m/>
    <m/>
    <s v="\\mc-srvfiles\ReuthFs\Applications\puzzlesoft\hospital_avotfiles\WoundsPics-1\IMG_6011.JPG"/>
    <n v="0"/>
    <d v="2017-02-16T03:02:50"/>
    <n v="1"/>
    <x v="0"/>
    <x v="0"/>
    <s v="C"/>
    <s v="פצע לחץ בעכוז דרגה 3 עם עומק 0.5 ס&quot;מ הוחל טיפול עם הרטבות HARTMAN *3"/>
    <d v="2016-04-02T00:00:00"/>
    <s v="לא"/>
    <s v="סגור"/>
    <n v="50945229"/>
    <s v="יפה"/>
    <s v="מגידש"/>
    <s v="נקבה"/>
    <d v="1952-01-13T00:00:00"/>
    <n v="56321"/>
    <s v="IMG_6011.JPG"/>
  </r>
  <r>
    <n v="79025"/>
    <d v="2017-02-16T00:00:00"/>
    <n v="0"/>
    <n v="0"/>
    <n v="0"/>
    <s v="0-ללא הפרשה"/>
    <s v="ללא הפרשה"/>
    <m/>
    <n v="3"/>
    <m/>
    <m/>
    <m/>
    <s v="\\mc-srvfiles\ReuthFs\Applications\puzzlesoft\hospital_avotfiles\WoundsPics-1\IMG_6013.JPG"/>
    <n v="0"/>
    <d v="2017-02-16T03:03:37"/>
    <n v="1"/>
    <x v="0"/>
    <x v="0"/>
    <s v="C"/>
    <s v="סקרום"/>
    <d v="2014-06-22T00:00:00"/>
    <s v="לא"/>
    <s v="סגור"/>
    <n v="80295785"/>
    <s v="חאלד"/>
    <s v="עיסא"/>
    <s v="זכר"/>
    <d v="1960-01-01T00:00:00"/>
    <n v="47633"/>
    <s v="IMG_6013.JPG"/>
  </r>
  <r>
    <n v="78885"/>
    <d v="2017-02-07T00:00:00"/>
    <n v="5"/>
    <n v="3"/>
    <n v="0.1"/>
    <s v="1-הפרשה סרוטית"/>
    <s v="קטנה"/>
    <s v="משולב"/>
    <n v="2"/>
    <m/>
    <m/>
    <s v="הוחלף  טיפול ל  SILVEROL  /2DAY     ואודם   מסביב פצע  CLOTRIMAZOL/2DAY"/>
    <s v="\\mc-srvfiles\ReuthFs\Applications\puzzlesoft\hospital_avotfiles\WoundsPics-1\IMG_6026.JPG"/>
    <n v="13"/>
    <d v="2017-02-07T02:14:19"/>
    <n v="2"/>
    <x v="0"/>
    <x v="3"/>
    <s v="C"/>
    <s v="חלק עליון"/>
    <d v="2017-01-30T00:00:00"/>
    <s v="לא"/>
    <s v="סגור"/>
    <n v="9679184"/>
    <s v="לאה"/>
    <s v="הורן"/>
    <s v="נקבה"/>
    <d v="1925-01-01T00:00:00"/>
    <n v="60050"/>
    <s v="IMG_6026.JPG"/>
  </r>
  <r>
    <n v="78884"/>
    <d v="2017-02-07T00:00:00"/>
    <n v="8"/>
    <n v="8"/>
    <n v="0.1"/>
    <s v="1-הפרשה סרוטית"/>
    <s v="קטנה"/>
    <s v="משולב"/>
    <n v="3"/>
    <s v="מרכז תחום פצע"/>
    <s v="מזרון סטטי לפיזור לחץ"/>
    <s v="הוחלף  טיפול   לSILVEROL  פעמיים ביום  ולאודם מסביב פצע  CLOTRIMAZOL/2DAY"/>
    <s v="\\mc-srvfiles\ReuthFs\Applications\puzzlesoft\hospital_avotfiles\WoundsPics-1\IMG_6028.JPG"/>
    <n v="14"/>
    <d v="2017-02-07T02:12:14"/>
    <n v="1"/>
    <x v="0"/>
    <x v="1"/>
    <s v="C"/>
    <m/>
    <d v="2017-01-30T00:00:00"/>
    <s v="לא"/>
    <s v="סגור"/>
    <n v="9679184"/>
    <s v="לאה"/>
    <s v="הורן"/>
    <s v="נקבה"/>
    <d v="1925-01-01T00:00:00"/>
    <n v="60050"/>
    <s v="IMG_6028.JPG"/>
  </r>
  <r>
    <n v="79022"/>
    <d v="2017-02-16T00:00:00"/>
    <n v="0"/>
    <n v="0"/>
    <n v="0"/>
    <s v="0-ללא הפרשה"/>
    <s v="ללא הפרשה"/>
    <m/>
    <s v="לא ניתן להגדרה"/>
    <m/>
    <m/>
    <m/>
    <s v="\\mc-srvfiles\ReuthFs\Applications\puzzlesoft\hospital_avotfiles\WoundsPics-1\IMG_6037.JPG"/>
    <n v="0"/>
    <d v="2017-02-16T02:59:43"/>
    <n v="1"/>
    <x v="0"/>
    <x v="1"/>
    <s v="C"/>
    <s v="עכוז"/>
    <d v="2017-01-01T00:00:00"/>
    <s v="לא"/>
    <s v="פעיל"/>
    <n v="15814320"/>
    <s v="זמנה חנוך"/>
    <s v="אלמו"/>
    <s v="זכר"/>
    <d v="1958-01-01T00:00:00"/>
    <n v="60071"/>
    <s v="IMG_6037.JPG"/>
  </r>
  <r>
    <n v="79023"/>
    <d v="2017-02-16T00:00:00"/>
    <n v="0"/>
    <n v="0"/>
    <n v="0"/>
    <s v="0-ללא הפרשה"/>
    <s v="ללא הפרשה"/>
    <m/>
    <s v="לא ניתן להגדרה"/>
    <m/>
    <m/>
    <m/>
    <s v="\\mc-srvfiles\ReuthFs\Applications\puzzlesoft\hospital_avotfiles\WoundsPics-1\IMG_6041.JPG"/>
    <n v="0"/>
    <d v="2017-02-16T03:01:20"/>
    <n v="3"/>
    <x v="0"/>
    <x v="4"/>
    <s v="L"/>
    <s v="עקב שמאל"/>
    <d v="2017-01-01T00:00:00"/>
    <s v="לא"/>
    <s v="סגור"/>
    <n v="15814320"/>
    <s v="זמנה חנוך"/>
    <s v="אלמו"/>
    <s v="זכר"/>
    <d v="1958-01-01T00:00:00"/>
    <n v="60071"/>
    <s v="IMG_6041.JPG"/>
  </r>
  <r>
    <n v="78904"/>
    <d v="2017-02-08T00:00:00"/>
    <n v="13"/>
    <n v="6"/>
    <n v="0.5"/>
    <s v="1-הפרשה סרוטית"/>
    <s v="בינונית"/>
    <s v="משולב"/>
    <n v="4"/>
    <s v="מרכז תחום פצע,דיאטנית"/>
    <s v="מזרון סטטי לפיזור לחץ"/>
    <s v="פצע לחץ בשיפור בסקרום 13בשיפור חלקי. ממשיך טיפול מקומי בהרטבות HARTMAN X 2/D  +  הגנה מסביב בAGISTEN."/>
    <s v="\\mc-srvfiles\ReuthFs\Applications\puzzlesoft\hospital_avotfiles\WoundsPics-1\IMG_6052.JPG"/>
    <n v="15"/>
    <d v="2017-02-08T02:26:11"/>
    <n v="1"/>
    <x v="0"/>
    <x v="0"/>
    <s v="C"/>
    <s v="פצע בסקרום שהתפשט על 2 העכוזים במרכז"/>
    <d v="2017-01-23T00:00:00"/>
    <s v="לא"/>
    <s v="פעיל"/>
    <n v="26004192"/>
    <s v="דינה"/>
    <s v="בר לב"/>
    <s v="נקבה"/>
    <d v="1946-10-06T00:00:00"/>
    <n v="59956"/>
    <s v="IMG_6052.JPG"/>
  </r>
  <r>
    <n v="79026"/>
    <d v="2017-02-17T00:00:00"/>
    <n v="1.5"/>
    <n v="0.5"/>
    <n v="0.5"/>
    <s v="1-הפרשה סרוטית"/>
    <s v="קטנה"/>
    <s v="משולב"/>
    <n v="4"/>
    <s v="מרכז תחום פצע,דיאטנית"/>
    <s v="מזרון סטטי לפיזור לחץ"/>
    <s v="פצע בסקרום ללא שינוי. ממשיך טיפול מקומי בCURASALT + הרטבות  HARTMAN X 2/D."/>
    <s v="\\mc-srvfiles\ReuthFs\Applications\puzzlesoft\hospital_avotfiles\WoundsPics-1\IMG_6053.JPG"/>
    <n v="7"/>
    <d v="2017-02-17T02:16:58"/>
    <n v="1"/>
    <x v="0"/>
    <x v="0"/>
    <s v="C"/>
    <m/>
    <d v="2016-10-18T00:00:00"/>
    <s v="לא"/>
    <s v="סגור"/>
    <n v="304625155"/>
    <s v="מירה"/>
    <s v="אמינוב"/>
    <s v="נקבה"/>
    <d v="1934-03-01T00:00:00"/>
    <n v="58795"/>
    <s v="IMG_6053.JPG"/>
  </r>
  <r>
    <n v="79037"/>
    <d v="2017-02-17T00:00:00"/>
    <n v="3.5"/>
    <n v="2.5"/>
    <n v="2"/>
    <s v="1-הפרשה סרוטית"/>
    <s v="בינונית"/>
    <s v="משולב"/>
    <n v="4"/>
    <s v="מרכז תחום פצע,דיאטנית"/>
    <s v="מזרון סטטי לפיזור לחץ"/>
    <s v="פצע לחץ בסקרום ללא שינוי.   ממשיכה טיפול מקומי בהרטבות HARTMAN X 2/D ."/>
    <s v="\\mc-srvfiles\ReuthFs\Applications\puzzlesoft\hospital_avotfiles\WoundsPics-1\IMG_6056.JPG"/>
    <n v="13"/>
    <d v="2017-02-17T02:54:25"/>
    <n v="1"/>
    <x v="0"/>
    <x v="0"/>
    <s v="C"/>
    <s v="סקרום"/>
    <d v="2016-09-10T00:00:00"/>
    <s v="לא"/>
    <s v="פעיל"/>
    <n v="55015549"/>
    <s v="שרה"/>
    <s v="מרי"/>
    <s v="נקבה"/>
    <d v="1958-01-31T00:00:00"/>
    <n v="58264"/>
    <s v="IMG_6056.JPG"/>
  </r>
  <r>
    <n v="79030"/>
    <d v="2017-02-17T00:00:00"/>
    <n v="3"/>
    <n v="1.5"/>
    <n v="0.5"/>
    <s v="0-ללא הפרשה"/>
    <s v="ללא הפרשה"/>
    <s v="אדום-רקמת גרנולציה"/>
    <n v="4"/>
    <s v="מרכז תחום פצע,דיאטנית"/>
    <s v="מזרון סטטי לפיזור לחץ"/>
    <s v="פצע לחצ בסקרום ללא שינוי.  ממשיך טיפול מקומי בהרטבות HARTMAN X 2/D  + הגנה מסביב במריחת AGISTEN"/>
    <s v="\\mc-srvfiles\ReuthFs\Applications\puzzlesoft\hospital_avotfiles\WoundsPics-1\IMG_6058.JPG"/>
    <n v="9"/>
    <d v="2017-02-17T02:36:26"/>
    <n v="1"/>
    <x v="0"/>
    <x v="0"/>
    <s v="C"/>
    <m/>
    <d v="2016-07-01T00:00:00"/>
    <s v="לא"/>
    <s v="פעיל"/>
    <n v="42402040"/>
    <s v="אבלין"/>
    <s v="זכריה"/>
    <s v="נקבה"/>
    <d v="1938-01-15T00:00:00"/>
    <n v="59342"/>
    <s v="IMG_6058.JPG"/>
  </r>
  <r>
    <n v="79027"/>
    <d v="2017-02-17T00:00:00"/>
    <n v="6.5"/>
    <n v="6"/>
    <n v="1"/>
    <s v="1-הפרשה סרוטית"/>
    <s v="בינונית"/>
    <s v="צהוב-רקמה נקרוטית רכה,צמיגה"/>
    <n v="4"/>
    <m/>
    <m/>
    <s v="פצע ללא שינוי. ממשיך טיפול  מקומי הרטבות HARTMAN  + מריחת מסביב CLOTRIMAZOL  X 2/D"/>
    <s v="\\mc-srvfiles\ReuthFs\Applications\puzzlesoft\hospital_avotfiles\WoundsPics-1\IMG_6060.JPG"/>
    <n v="15"/>
    <d v="2017-02-17T02:17:35"/>
    <n v="1"/>
    <x v="0"/>
    <x v="0"/>
    <s v="C"/>
    <m/>
    <d v="2016-12-10T00:00:00"/>
    <s v="לא"/>
    <s v="פעיל"/>
    <n v="1586262"/>
    <s v="חנה"/>
    <s v="אבני כהן"/>
    <s v="נקבה"/>
    <d v="1947-01-01T00:00:00"/>
    <n v="59948"/>
    <s v="IMG_6060.JPG"/>
  </r>
  <r>
    <n v="79028"/>
    <d v="2017-02-17T00:00:00"/>
    <n v="1"/>
    <n v="0.5"/>
    <n v="0.1"/>
    <s v="0-ללא הפרשה"/>
    <s v="ללא הפרשה"/>
    <s v="משולב"/>
    <n v="2"/>
    <m/>
    <m/>
    <s v="פצע ללא שינוי. ממשיך טיפול מקומי לHYCOMICIN + הגנה מסביב במריחת AGISTEN X 2/D"/>
    <s v="\\mc-srvfiles\ReuthFs\Applications\puzzlesoft\hospital_avotfiles\WoundsPics-1\IMG_6062.JPG"/>
    <n v="5"/>
    <d v="2017-02-17T02:18:04"/>
    <n v="1"/>
    <x v="0"/>
    <x v="0"/>
    <s v="C"/>
    <m/>
    <d v="2016-11-20T00:00:00"/>
    <s v="לא"/>
    <s v="פעיל"/>
    <n v="41339334"/>
    <s v="דיאמנטה"/>
    <s v="אוזלבו"/>
    <s v="נקבה"/>
    <d v="1933-01-09T00:00:00"/>
    <n v="59508"/>
    <s v="IMG_6062.JPG"/>
  </r>
  <r>
    <n v="79031"/>
    <d v="2017-02-17T00:00:00"/>
    <n v="3"/>
    <n v="3"/>
    <n v="0"/>
    <s v="1-הפרשה סרוטית"/>
    <s v="קטנה"/>
    <s v="ורוד-רקמת אפיטל"/>
    <n v="3"/>
    <s v="מרכז תחום פצע,דיאטנית"/>
    <s v="מזרון סטטי לפיזור לחץ"/>
    <s v="פצע לחץ בסקרו ללא שינוי. ממשיך  טיפול מקומי להרטבות HARTMAN   + הגנה מסביב במריחת AGISTEN ."/>
    <s v="\\mc-srvfiles\ReuthFs\Applications\puzzlesoft\hospital_avotfiles\WoundsPics-1\IMG_6064.JPG"/>
    <n v="10"/>
    <d v="2017-02-17T02:38:22"/>
    <n v="3"/>
    <x v="0"/>
    <x v="3"/>
    <s v="R"/>
    <m/>
    <d v="2015-10-20T00:00:00"/>
    <s v="כן"/>
    <s v="פעיל"/>
    <n v="40274359"/>
    <s v="סלימאן"/>
    <s v="זנון"/>
    <s v="זכר"/>
    <d v="1975-01-01T00:00:00"/>
    <n v="53298"/>
    <s v="IMG_6064.JPG"/>
  </r>
  <r>
    <n v="78841"/>
    <d v="2017-02-06T00:00:00"/>
    <n v="2"/>
    <n v="2"/>
    <n v="0.2"/>
    <s v="4-הפרשה מוגלתית מעטה"/>
    <s v="ללא הפרשה"/>
    <s v="משולב"/>
    <n v="2"/>
    <m/>
    <m/>
    <s v="צולם פצע.  הוחל  הרטבות  עם  HARTMAN  /3DAY"/>
    <s v="\\mc-srvfiles\ReuthFs\Applications\puzzlesoft\hospital_avotfiles\WoundsPics-1\IMG_6066.JPG"/>
    <n v="9"/>
    <d v="2017-02-06T12:52:41"/>
    <n v="3"/>
    <x v="0"/>
    <x v="23"/>
    <s v="R"/>
    <s v="סנטר"/>
    <d v="2017-02-06T00:00:00"/>
    <s v="כן"/>
    <s v="סגור"/>
    <n v="10481117"/>
    <s v="צבי"/>
    <s v="אילני"/>
    <s v="זכר"/>
    <d v="1948-07-04T00:00:00"/>
    <n v="60123"/>
    <s v="IMG_6066.JPG"/>
  </r>
  <r>
    <n v="78839"/>
    <d v="2017-02-06T00:00:00"/>
    <n v="10"/>
    <n v="4"/>
    <n v="0.3"/>
    <s v="5-הפרשה מוגלתית רבה"/>
    <s v="בינונית"/>
    <s v="צהוב-רקמה נקרוטית רכה,צמיגה"/>
    <n v="4"/>
    <m/>
    <m/>
    <s v="היחל טיפול  SILVERCELL  /1DAY    צולם פצע."/>
    <s v="\\mc-srvfiles\ReuthFs\Applications\puzzlesoft\hospital_avotfiles\WoundsPics-1\IMG_6068.JPG"/>
    <n v="15"/>
    <d v="2017-02-06T12:49:47"/>
    <n v="2"/>
    <x v="0"/>
    <x v="11"/>
    <s v="R"/>
    <m/>
    <d v="2017-02-06T00:00:00"/>
    <s v="כן"/>
    <s v="סגור"/>
    <n v="10481117"/>
    <s v="צבי"/>
    <s v="אילני"/>
    <s v="זכר"/>
    <d v="1948-07-04T00:00:00"/>
    <n v="60123"/>
    <s v="IMG_6068.JPG"/>
  </r>
  <r>
    <n v="78889"/>
    <d v="2017-02-07T00:00:00"/>
    <n v="5.5"/>
    <n v="3.5"/>
    <n v="2.5"/>
    <s v="2-הפרשה סרו דמית"/>
    <s v="קטנה"/>
    <s v="אדום-רקמת גרנולציה"/>
    <n v="4"/>
    <m/>
    <m/>
    <s v="המשך טיפול עם הרטבות HARTMAN שלוש פעמים ביום. פצע עם עצם נמוש,   כיסים  משעה 10עד13 עמוק 2.0 ס''ם       מסביב לפצע גב תחתון: מריחה  שלוש פעמים ביום BETNOVATE."/>
    <s v="\\mc-srvfiles\ReuthFs\Applications\puzzlesoft\hospital_avotfiles\WoundsPics-1\IMG_6070.JPG"/>
    <n v="12"/>
    <d v="2017-02-07T02:19:53"/>
    <n v="1"/>
    <x v="0"/>
    <x v="1"/>
    <s v="R"/>
    <m/>
    <d v="2016-03-26T00:00:00"/>
    <s v="לא"/>
    <s v="פעיל"/>
    <n v="48952766"/>
    <s v="דב"/>
    <s v="שנף"/>
    <s v="זכר"/>
    <d v="1945-04-26T00:00:00"/>
    <n v="56241"/>
    <s v="IMG_6070.JPG"/>
  </r>
  <r>
    <n v="78881"/>
    <d v="2017-02-07T00:00:00"/>
    <n v="5"/>
    <n v="3.5"/>
    <n v="2"/>
    <s v="1-הפרשה סרוטית"/>
    <s v="גדולה"/>
    <s v="אדום-רקמת גרנולציה"/>
    <n v="4"/>
    <s v="מרכז תחום פצע"/>
    <s v="מזרון סטטי לפיזור לחץ"/>
    <s v="פצע נקי, נמוש חתיחות עצם, כיסים לאורף כל הפצע 4-5 סמ''. טיפול הרטבות HARTMAN 3 פעמים ביום."/>
    <s v="\\mc-srvfiles\ReuthFs\Applications\puzzlesoft\hospital_avotfiles\WoundsPics-1\IMG_6072.JPG"/>
    <n v="14"/>
    <d v="2017-02-07T02:01:41"/>
    <n v="3"/>
    <x v="0"/>
    <x v="0"/>
    <s v="C"/>
    <m/>
    <d v="2016-04-04T00:00:00"/>
    <s v="כן"/>
    <s v="פעיל"/>
    <n v="8918534"/>
    <s v="ברוריה"/>
    <s v="אבני"/>
    <s v="נקבה"/>
    <d v="1937-10-20T00:00:00"/>
    <n v="56102"/>
    <s v="IMG_6072.JPG"/>
  </r>
  <r>
    <n v="78891"/>
    <d v="2017-02-07T00:00:00"/>
    <n v="5"/>
    <n v="4.5"/>
    <n v="2"/>
    <s v="1-הפרשה סרוטית"/>
    <s v="בינונית"/>
    <s v="משולב"/>
    <n v="4"/>
    <m/>
    <m/>
    <s v="נעשה הטריה. פצע עם תעלה בשעה 1 לאורך יותר מ20 סמ'. טיפול:שטיפה עם מי חמצן, T. FLAGYL 500MG לרסק ולפזר על רצפת הפצע פעמיים ביום לפי הרטה HARTMAN."/>
    <s v="\\mc-srvfiles\ReuthFs\Applications\puzzlesoft\hospital_avotfiles\WoundsPics-1\IMG_6074.JPG"/>
    <n v="14"/>
    <d v="2017-02-07T02:28:10"/>
    <n v="3"/>
    <x v="0"/>
    <x v="3"/>
    <s v="L"/>
    <m/>
    <d v="2016-09-13T00:00:00"/>
    <s v="כן"/>
    <s v="פעיל"/>
    <n v="52060712"/>
    <s v="רפאל"/>
    <s v="ערבה"/>
    <s v="זכר"/>
    <d v="1953-11-06T00:00:00"/>
    <n v="56976"/>
    <s v="IMG_6074.JPG"/>
  </r>
  <r>
    <n v="78213"/>
    <d v="2016-12-05T00:00:00"/>
    <n v="3"/>
    <n v="2.5"/>
    <n v="3"/>
    <s v="1-הפרשה סרוטית"/>
    <s v="בינונית"/>
    <s v="משולב"/>
    <n v="4"/>
    <s v="מרכז תחום פצע"/>
    <s v="מזרון סטטי לפיזור לחץ,כריות תמיכה לגוף,סדיניה (רביעיה) למניעת חיכוך"/>
    <s v="כיס בין שעה  3 -9 בעומק 7סמ',   עצם נמוש . ידוע על אוסטאומילית כרוני . המשך הטרבות  HARTMAN שלוש פעמים ביום."/>
    <s v="\\mc-srvfiles\ReuthFs\Applications\puzzlesoft\hospital_avotfiles\WoundsPics-1\IMG_6076.JPG"/>
    <n v="12"/>
    <d v="2016-12-05T19:54:23"/>
    <n v="1"/>
    <x v="0"/>
    <x v="1"/>
    <s v="C"/>
    <m/>
    <d v="2016-01-28T00:00:00"/>
    <s v="כן"/>
    <s v="פעיל"/>
    <n v="52060712"/>
    <s v="רפאל"/>
    <s v="ערבה"/>
    <s v="זכר"/>
    <d v="1953-11-06T00:00:00"/>
    <n v="55222"/>
    <s v="IMG_6076.JPG"/>
  </r>
  <r>
    <n v="78876"/>
    <d v="2017-02-06T00:00:00"/>
    <n v="1.5"/>
    <n v="1.5"/>
    <n v="0"/>
    <s v="0-ללא הפרשה"/>
    <s v="ללא הפרשה"/>
    <s v="משולב"/>
    <n v="3"/>
    <s v="מרכז תחום פצע"/>
    <s v="מזרון סטטי לפיזור לחץ,כריות תמיכה לגוף,סדיניה (רביעיה) למניעת חיכוך"/>
    <s v="איבוד ריקמה חלקי. ללא סימני דלקת מסביב. הוחל טיפול מקומי -   GRANUFLEX 1.פצע צולם.  "/>
    <s v="\\mc-srvfiles\ReuthFs\Applications\puzzlesoft\hospital_avotfiles\WoundsPics-1\IMG_6088.JPG"/>
    <n v="8"/>
    <d v="2017-02-06T21:46:10"/>
    <n v="8"/>
    <x v="0"/>
    <x v="3"/>
    <s v="R"/>
    <m/>
    <d v="2016-02-05T00:00:00"/>
    <s v="כן"/>
    <s v="סגור"/>
    <n v="327597126"/>
    <s v="עוז"/>
    <s v="שרגאי"/>
    <s v="זכר"/>
    <d v="2004-12-24T00:00:00"/>
    <n v="11249"/>
    <s v="IMG_6088.JPG"/>
  </r>
  <r>
    <n v="79033"/>
    <d v="2017-02-17T00:00:00"/>
    <n v="3"/>
    <n v="3"/>
    <n v="1.3"/>
    <s v="1-הפרשה סרוטית"/>
    <s v="קטנה"/>
    <s v="אדום-רקמת גרנולציה"/>
    <n v="4"/>
    <s v="מרכז תחום פצע,דיאטנית"/>
    <s v="מזרון סטטי לפיזור לחץ"/>
    <s v="פצע סכרטי ללא שינוי. ממשיך טיפול מקומי בהרטבות הרטמן."/>
    <s v="\\mc-srvfiles\ReuthFs\Applications\puzzlesoft\hospital_avotfiles\WoundsPics-1\IMG_6106.JPG"/>
    <n v="11"/>
    <d v="2017-02-17T02:43:21"/>
    <n v="3"/>
    <x v="2"/>
    <x v="17"/>
    <s v="L"/>
    <s v="חלק לטרלי"/>
    <d v="2017-02-05T00:00:00"/>
    <s v="לא"/>
    <s v="פעיל"/>
    <n v="4791844"/>
    <s v="יעקב"/>
    <s v="כהן"/>
    <s v="זכר"/>
    <d v="1929-03-27T00:00:00"/>
    <n v="60136"/>
    <s v="IMG_6106.JPG"/>
  </r>
  <r>
    <n v="79035"/>
    <d v="2017-02-17T00:00:00"/>
    <n v="3"/>
    <n v="2"/>
    <n v="0"/>
    <s v="1-הפרשה סרוטית"/>
    <s v="ללא הפרשה"/>
    <s v="משולב"/>
    <n v="2"/>
    <s v="מרכז תחום פצע,דיאטנית"/>
    <s v="מזרון סטטי לפיזור לחץ"/>
    <s v="פצע לחץ בעכוז,  3*2 סמ', קרמה משולבת עם הפרשה סרוטית. דרגה 2. טיפול מקומי במריחת CR BIAFINE X 2/D."/>
    <s v="\\mc-srvfiles\ReuthFs\Applications\puzzlesoft\hospital_avotfiles\WoundsPics-1\IMG_6108.JPG"/>
    <n v="10"/>
    <d v="2017-02-17T02:52:57"/>
    <n v="5"/>
    <x v="0"/>
    <x v="1"/>
    <s v="C"/>
    <m/>
    <d v="2017-02-05T00:00:00"/>
    <s v="לא"/>
    <s v="פעיל"/>
    <n v="4791844"/>
    <s v="יעקב"/>
    <s v="כהן"/>
    <s v="זכר"/>
    <d v="1929-03-27T00:00:00"/>
    <n v="60136"/>
    <s v="IMG_6108.JPG"/>
  </r>
  <r>
    <n v="79039"/>
    <d v="2017-02-17T00:00:00"/>
    <n v="2"/>
    <n v="1"/>
    <n v="0"/>
    <s v="1-הפרשה סרוטית"/>
    <s v="קטנה"/>
    <s v="משולב"/>
    <n v="2"/>
    <s v="מרכז תחום פצע,דיאטנית"/>
    <s v="מזרון סטטי לפיזור לחץ"/>
    <s v="פצע לחץ בסקרום 2*1 סמ', רקמה משולבת עם שיכבת פיברין, הפרשה סרוטית בכמות קטנה. דרגה 2. טיפול מקומי בהרטבות HARTMAN  + הגנה מסביב בAGISTEN."/>
    <s v="\\mc-srvfiles\ReuthFs\Applications\puzzlesoft\hospital_avotfiles\WoundsPics-1\IMG_6110.JPG"/>
    <n v="8"/>
    <d v="2017-02-17T02:59:03"/>
    <n v="1"/>
    <x v="0"/>
    <x v="0"/>
    <s v="C"/>
    <s v="סקרום"/>
    <d v="2017-02-01T00:00:00"/>
    <s v="לא"/>
    <s v="פעיל"/>
    <n v="73733149"/>
    <s v="דן"/>
    <s v="עזר"/>
    <s v="זכר"/>
    <d v="1943-01-01T00:00:00"/>
    <n v="60159"/>
    <s v="IMG_6110.JPG"/>
  </r>
  <r>
    <n v="79029"/>
    <d v="2017-02-17T00:00:00"/>
    <n v="8"/>
    <n v="8"/>
    <n v="1"/>
    <s v="4-הפרשה מוגלתית מעטה"/>
    <s v="בינונית"/>
    <s v="משולב"/>
    <n v="4"/>
    <s v="מרכז תחום פצע,דיאטנית"/>
    <s v="מזרון סטטי לפיזור לחץ"/>
    <s v="פצע לחץ  בסקרום 13 לאחר הטריה , 8*8*1, עם כיס בן שעות 1-2 עד 7 סמ'. עצם לא נמוש. רקמה משולבת. הפרשות מוגלתיות בכמות בינונית.  ממשיך טיפול מקומי בהרטבות HARTMAN X 2/D  +  הגנה מסביב בAGISTEN."/>
    <s v="\\mc-srvfiles\ReuthFs\Applications\puzzlesoft\hospital_avotfiles\WoundsPics-1\IMG_6112.JPG"/>
    <n v="15"/>
    <d v="2017-02-17T02:28:23"/>
    <n v="1"/>
    <x v="0"/>
    <x v="0"/>
    <s v="C"/>
    <s v="פצע בסקרום שהתפשט על 2 העכוזים במרכז"/>
    <d v="2017-01-23T00:00:00"/>
    <s v="לא"/>
    <s v="פעיל"/>
    <n v="26004192"/>
    <s v="דינה"/>
    <s v="בר לב"/>
    <s v="נקבה"/>
    <d v="1946-10-06T00:00:00"/>
    <n v="59956"/>
    <s v="IMG_6112.JPG"/>
  </r>
  <r>
    <n v="79271"/>
    <d v="2017-03-06T00:00:00"/>
    <n v="0.3"/>
    <n v="0.3"/>
    <n v="0.2"/>
    <s v="0-ללא הפרשה"/>
    <s v="ללא הפרשה"/>
    <s v="אדום-רקמת גרנולציה"/>
    <n v="3"/>
    <s v="מרכז תחום פצע,דיאטנית"/>
    <s v="מזרון סטטי לפיזור לחץ"/>
    <s v="פצע בסקרום בנטיה להקטנה. 0.3*0.3*0.2 סמ', ללא הפרשה.  הוחלף טיפול מקומי   לHYCOMYCIN X 2/D."/>
    <s v="\\mc-srvfiles\ReuthFs\Applications\puzzlesoft\hospital_avotfiles\WoundsPics-1\IMG_6126.JPG"/>
    <n v="3"/>
    <d v="2017-03-06T13:17:58"/>
    <n v="1"/>
    <x v="0"/>
    <x v="0"/>
    <s v="C"/>
    <m/>
    <d v="2016-10-18T00:00:00"/>
    <s v="לא"/>
    <s v="סגור"/>
    <n v="304625155"/>
    <s v="מירה"/>
    <s v="אמינוב"/>
    <s v="נקבה"/>
    <d v="1934-03-01T00:00:00"/>
    <n v="58795"/>
    <s v="IMG_6126.JPG"/>
  </r>
  <r>
    <n v="79277"/>
    <d v="2017-03-06T00:00:00"/>
    <n v="3"/>
    <n v="2"/>
    <n v="2"/>
    <s v="1-הפרשה סרוטית"/>
    <s v="קטנה"/>
    <s v="אדום-רקמת גרנולציה"/>
    <n v="4"/>
    <s v="מרכז תחום פצע,דיאטנית"/>
    <s v="מזרון סטטי לפיזור לחץ"/>
    <s v="פצע לחץ בסקרום בנטיה לשיפו והקטנה. 3*2*2 סמ', נקי, אדום , רקמת גרנולציה. הפרשה סרוטית בינונית.  דרגה 4. ממשיך טיפול מקומי בהרטבות HARTMAN X 2/D ."/>
    <s v="\\mc-srvfiles\ReuthFs\Applications\puzzlesoft\hospital_avotfiles\WoundsPics-1\IMG_6127.JPG"/>
    <n v="10"/>
    <d v="2017-03-06T13:48:54"/>
    <n v="1"/>
    <x v="0"/>
    <x v="0"/>
    <s v="C"/>
    <s v="סקרום"/>
    <d v="2016-09-10T00:00:00"/>
    <s v="לא"/>
    <s v="פעיל"/>
    <n v="55015549"/>
    <s v="שרה"/>
    <s v="מרי"/>
    <s v="נקבה"/>
    <d v="1958-01-31T00:00:00"/>
    <n v="58264"/>
    <s v="IMG_6127.JPG"/>
  </r>
  <r>
    <n v="79272"/>
    <d v="2017-03-06T00:00:00"/>
    <n v="2.5"/>
    <n v="1"/>
    <n v="0"/>
    <s v="0-ללא הפרשה"/>
    <s v="ללא הפרשה"/>
    <s v="אדום-רקמת גרנולציה"/>
    <n v="3"/>
    <s v="מרכז תחום פצע,דיאטנית"/>
    <s v="מזרון סטטי לפיזור לחץ"/>
    <s v="ללא שינוי במצבו הפצע.   2.5*1 סמ', רקמה אדום גרנולתית, ללא הפרשה. עצם לא נמושה.  דרגה 3. ממשיך טיפול מקומי בהרטבות HARTMAN X 2/D  + הגנה מסביב במריחת AGISTEN"/>
    <s v="\\mc-srvfiles\ReuthFs\Applications\puzzlesoft\hospital_avotfiles\WoundsPics-1\IMG_6130.JPG"/>
    <n v="7"/>
    <d v="2017-03-06T13:29:29"/>
    <n v="1"/>
    <x v="0"/>
    <x v="0"/>
    <s v="C"/>
    <m/>
    <d v="2016-07-01T00:00:00"/>
    <s v="לא"/>
    <s v="פעיל"/>
    <n v="42402040"/>
    <s v="אבלין"/>
    <s v="זכריה"/>
    <s v="נקבה"/>
    <d v="1938-01-15T00:00:00"/>
    <n v="59342"/>
    <s v="IMG_6130.JPG"/>
  </r>
  <r>
    <n v="79127"/>
    <d v="2017-02-23T00:00:00"/>
    <n v="8"/>
    <n v="6.5"/>
    <n v="1"/>
    <s v="4-הפרשה מוגלתית מעטה"/>
    <s v="בינונית"/>
    <s v="משולב"/>
    <n v="4"/>
    <s v="מרכז תחום פצע,דיאטנית"/>
    <s v="מזרון סטטי לפיזור לחץ"/>
    <s v="פצע לחץ  בסקרום 8*6.5*1 סמ' עם כיס  בשעה 12 עד 7 סמ' . בוצעה הטריה  כירורגית נוספת . ממשיך טיפול מקומי בהרטבות HARTMAN X 2/D  +  הגנה מסביב בAGISTEN."/>
    <s v="\\mc-srvfiles\ReuthFs\Applications\puzzlesoft\hospital_avotfiles\WoundsPics-1\IMG_6131.JPG"/>
    <n v="15"/>
    <d v="2017-02-23T15:48:14"/>
    <n v="1"/>
    <x v="0"/>
    <x v="0"/>
    <s v="C"/>
    <s v="פצע בסקרום שהתפשט על 2 העכוזים במרכז"/>
    <d v="2017-01-23T00:00:00"/>
    <s v="לא"/>
    <s v="פעיל"/>
    <n v="26004192"/>
    <s v="דינה"/>
    <s v="בר לב"/>
    <s v="נקבה"/>
    <d v="1946-10-06T00:00:00"/>
    <n v="59956"/>
    <s v="IMG_6131.JPG"/>
  </r>
  <r>
    <n v="79134"/>
    <d v="2017-02-23T00:00:00"/>
    <n v="2.5"/>
    <n v="2"/>
    <n v="1"/>
    <s v="1-הפרשה סרוטית"/>
    <s v="קטנה"/>
    <s v="אדום-רקמת גרנולציה"/>
    <n v="3"/>
    <s v="מרכז תחום פצע,דיאטנית"/>
    <s v="מזרון סטטי לפיזור לחץ"/>
    <s v="פצע כירורגי בבטן עליונה  מסביב לPEG,  אדום - רקמה גרנולתית. הפרשה סרוטית בינונית. דרג 3-4. טיפול מקומי  בהרטבות HARTMAN + הגנה בCINCOD X 1/D."/>
    <s v="\\mc-srvfiles\ReuthFs\Applications\puzzlesoft\hospital_avotfiles\WoundsPics-1\IMG_6133.JPG"/>
    <n v="10"/>
    <d v="2017-02-23T16:18:58"/>
    <n v="2"/>
    <x v="3"/>
    <x v="14"/>
    <s v="C"/>
    <s v="בטן עליונה"/>
    <d v="2017-02-12T00:00:00"/>
    <s v="כן"/>
    <s v="פעיל"/>
    <n v="204067920"/>
    <s v="יעל"/>
    <s v="סקס"/>
    <s v="נקבה"/>
    <d v="1992-05-01T00:00:00"/>
    <n v="55373"/>
    <s v="IMG_6133.JPG"/>
  </r>
  <r>
    <n v="79273"/>
    <d v="2017-03-06T00:00:00"/>
    <n v="4"/>
    <n v="3"/>
    <n v="0"/>
    <s v="1-הפרשה סרוטית"/>
    <s v="קטנה"/>
    <s v="משולב"/>
    <n v="3"/>
    <s v="מרכז תחום פצע,דיאטנית"/>
    <s v="מזרון סטטי לפיזור לחץ"/>
    <s v="פצע לחץ בסקרום  ללא שינויים. ממשיך  טיפול מקומי להרטבות HARTMAN   + הגנה מסביב במריחת AGISTEN ."/>
    <s v="\\mc-srvfiles\ReuthFs\Applications\puzzlesoft\hospital_avotfiles\WoundsPics-1\IMG_6136.JPG"/>
    <n v="12"/>
    <d v="2017-03-06T13:40:52"/>
    <n v="3"/>
    <x v="0"/>
    <x v="3"/>
    <s v="R"/>
    <m/>
    <d v="2015-10-20T00:00:00"/>
    <s v="כן"/>
    <s v="פעיל"/>
    <n v="40274359"/>
    <s v="סלימאן"/>
    <s v="זנון"/>
    <s v="זכר"/>
    <d v="1975-01-01T00:00:00"/>
    <n v="53298"/>
    <s v="IMG_6136.JPG"/>
  </r>
  <r>
    <n v="79319"/>
    <d v="2017-03-11T00:00:00"/>
    <n v="15"/>
    <n v="10"/>
    <n v="2"/>
    <s v="1-הפרשה סרוטית"/>
    <s v="בינונית"/>
    <s v="משולב"/>
    <n v="4"/>
    <s v="מרכז תחום פצע,דיאטנית"/>
    <s v="מזרון סטטי לפיזור לחץ"/>
    <s v="ממשיך טיפול מקומי בהרטבות HARTMAN X 2/D  + הגנה מסביב."/>
    <s v="\\mc-srvfiles\ReuthFs\Applications\puzzlesoft\hospital_avotfiles\WoundsPics-1\IMG_6137.JPG"/>
    <n v="15"/>
    <d v="2017-03-11T17:57:06"/>
    <n v="1"/>
    <x v="0"/>
    <x v="0"/>
    <s v="C"/>
    <m/>
    <d v="2016-12-10T00:00:00"/>
    <s v="לא"/>
    <s v="פעיל"/>
    <n v="1586262"/>
    <s v="חנה"/>
    <s v="אבני כהן"/>
    <s v="נקבה"/>
    <d v="1947-01-01T00:00:00"/>
    <n v="59948"/>
    <s v="IMG_6137.JPG"/>
  </r>
  <r>
    <n v="79264"/>
    <d v="2017-03-06T00:00:00"/>
    <n v="6"/>
    <n v="4"/>
    <n v="0"/>
    <s v="0-ללא הפרשה"/>
    <s v="ללא הפרשה"/>
    <s v="שחור-רקמה נקרוטית יבשה"/>
    <s v="לא ניתן להגדרה"/>
    <s v="מרכז תחום פצע,דיאטנית"/>
    <s v="מזרון סטטי לפיזור לחץ"/>
    <s v="פצע לחץ בעקב ימין ללא שינוי. טיפול מקומי בPOLYDIN  X 1/D  X 2/D"/>
    <s v="\\mc-srvfiles\ReuthFs\Applications\puzzlesoft\hospital_avotfiles\WoundsPics-1\IMG_6139.JPG"/>
    <n v="13"/>
    <d v="2017-03-06T11:42:13"/>
    <n v="2"/>
    <x v="0"/>
    <x v="4"/>
    <s v="R"/>
    <m/>
    <d v="2016-12-10T00:00:00"/>
    <s v="לא"/>
    <s v="פעיל"/>
    <n v="1586262"/>
    <s v="חנה"/>
    <s v="אבני כהן"/>
    <s v="נקבה"/>
    <d v="1947-01-01T00:00:00"/>
    <n v="59948"/>
    <s v="IMG_6139.JPG"/>
  </r>
  <r>
    <n v="79288"/>
    <d v="2017-03-07T00:00:00"/>
    <n v="5"/>
    <n v="3"/>
    <n v="0"/>
    <s v="1-הפרשה סרוטית"/>
    <s v="קטנה"/>
    <s v="משולב"/>
    <n v="4"/>
    <m/>
    <s v="מזרון סטטי לפיזור לחץ,כריות תמיכה לגוף,סדיניה (רביעיה) למניעת חיכוך"/>
    <s v="FLAMINAL - נמשיך טיפול מקומי    .מומלץ לא להושיב על צד ימין  "/>
    <s v="\\mc-srvfiles\ReuthFs\Applications\puzzlesoft\hospital_avotfiles\WoundsPics-1\IMG_6155.JPG"/>
    <n v="13"/>
    <d v="2017-03-07T16:44:06"/>
    <n v="8"/>
    <x v="0"/>
    <x v="3"/>
    <s v="R"/>
    <m/>
    <d v="2016-02-05T00:00:00"/>
    <s v="כן"/>
    <s v="סגור"/>
    <n v="327597126"/>
    <s v="עוז"/>
    <s v="שרגאי"/>
    <s v="זכר"/>
    <d v="2004-12-24T00:00:00"/>
    <n v="11249"/>
    <s v="IMG_6155.JPG"/>
  </r>
  <r>
    <n v="79390"/>
    <d v="2017-03-18T00:00:00"/>
    <n v="4"/>
    <n v="4"/>
    <n v="2.5"/>
    <s v="1-הפרשה סרוטית"/>
    <s v="קטנה"/>
    <s v="משולב"/>
    <n v="4"/>
    <m/>
    <s v="מזרון סטטי לפיזור לחץ,כריות תמיכה לגוף,סדיניה (רביעיה) למניעת חיכוך"/>
    <s v="נמשיך טיפול עם הרטבות."/>
    <s v="\\mc-srvfiles\ReuthFs\Applications\puzzlesoft\hospital_avotfiles\WoundsPics-1\IMG_6156.JPG"/>
    <n v="13"/>
    <d v="2017-03-18T16:13:43"/>
    <n v="6"/>
    <x v="0"/>
    <x v="1"/>
    <s v="C"/>
    <m/>
    <d v="2016-06-09T00:00:00"/>
    <s v="כן"/>
    <s v="פעיל"/>
    <n v="69114254"/>
    <s v="מיכאל"/>
    <s v="אוחיון"/>
    <s v="זכר"/>
    <d v="1949-01-01T00:00:00"/>
    <n v="56810"/>
    <s v="IMG_6156.JPG"/>
  </r>
  <r>
    <n v="79285"/>
    <d v="2017-03-07T00:00:00"/>
    <n v="10"/>
    <n v="8"/>
    <n v="2"/>
    <s v="4-הפרשה מוגלתית מעטה"/>
    <s v="קטנה"/>
    <s v="משולב"/>
    <n v="4"/>
    <m/>
    <s v="מזרון סטטי לפיזור לחץ,כריות תמיכה לגוף,סדיניה (רביעיה) למניעת חיכוך"/>
    <s v="נלקח תרבית מפצע . פצע עם כיס.{ 05/03/2017}נמשיך טיפול מקומי עם הרטבות."/>
    <s v="\\mc-srvfiles\ReuthFs\Applications\puzzlesoft\hospital_avotfiles\WoundsPics-1\IMG_6158.JPG"/>
    <n v="14"/>
    <d v="2017-03-07T16:36:56"/>
    <n v="1"/>
    <x v="0"/>
    <x v="1"/>
    <s v="C"/>
    <s v="עכוז"/>
    <d v="2016-11-15T00:00:00"/>
    <s v="לא"/>
    <s v="פעיל"/>
    <n v="41442708"/>
    <s v="יורם"/>
    <s v="רבי"/>
    <s v="זכר"/>
    <d v="1934-06-03T00:00:00"/>
    <n v="59112"/>
    <s v="IMG_6158.JPG"/>
  </r>
  <r>
    <n v="79286"/>
    <d v="2017-03-07T00:00:00"/>
    <n v="5"/>
    <n v="2"/>
    <n v="0.3"/>
    <s v="0-ללא הפרשה"/>
    <s v="ללא הפרשה"/>
    <s v="משולב"/>
    <n v="3"/>
    <m/>
    <s v="מזרון סטטי לפיזור לחץ,כריות תמיכה לגוף,סדיניה (רביעיה) למניעת חיכוך"/>
    <s v="שיפור קל. נמשיך טיפול מקומי עם הרטבות."/>
    <s v="\\mc-srvfiles\ReuthFs\Applications\puzzlesoft\hospital_avotfiles\WoundsPics-1\IMG_6161.JPG"/>
    <n v="11"/>
    <d v="2017-03-07T16:38:02"/>
    <n v="2"/>
    <x v="0"/>
    <x v="13"/>
    <s v="R"/>
    <s v="שוק"/>
    <d v="2016-11-15T00:00:00"/>
    <s v="לא"/>
    <s v="סגור"/>
    <n v="41442708"/>
    <s v="יורם"/>
    <s v="רבי"/>
    <s v="זכר"/>
    <d v="1934-06-03T00:00:00"/>
    <n v="59112"/>
    <s v="IMG_6161.JPG"/>
  </r>
  <r>
    <n v="79196"/>
    <d v="2017-02-27T00:00:00"/>
    <n v="13"/>
    <n v="4"/>
    <n v="0.5"/>
    <s v="4-הפרשה מוגלתית מעטה"/>
    <s v="קטנה"/>
    <s v="צהוב-רקמה נקרוטית רכה,צמיגה"/>
    <n v="4"/>
    <s v="מרכז תחום פצע,דיאטנית"/>
    <s v="מזרון סטטי לפיזור לחץ"/>
    <s v="פצע  לחץ בשוק קידמי ימין בהחמרה , גדל בהשווה לגודל הקודם, מחוסה בפיברין. עם ריח רע.   הגברה  באוצמת הכאבים. הועלה מינון TAB TARGIN 40 MG X 2/D. דרגה 4. ממשיך טיפול מקומי בהרטבות HARTMAN X 2/D + הגנה מסביב."/>
    <s v="\\mc-srvfiles\ReuthFs\Applications\puzzlesoft\hospital_avotfiles\WoundsPics-1\IMG_6173.JPG"/>
    <n v="14"/>
    <d v="2017-02-27T14:25:28"/>
    <n v="3"/>
    <x v="2"/>
    <x v="13"/>
    <s v="R"/>
    <s v="שוק קידמי ימין"/>
    <d v="2017-02-10T00:00:00"/>
    <s v="לא"/>
    <s v="פעיל"/>
    <n v="4152781"/>
    <s v="רבקה"/>
    <s v="שפרינגר"/>
    <s v="נקבה"/>
    <d v="1951-01-01T00:00:00"/>
    <n v="60318"/>
    <s v="IMG_6173.JPG"/>
  </r>
  <r>
    <n v="79106"/>
    <d v="2017-02-22T00:00:00"/>
    <n v="2"/>
    <n v="1.5"/>
    <n v="0"/>
    <s v="0-ללא הפרשה"/>
    <s v="ללא הפרשה"/>
    <s v="ורוד-רקמת אפיטל"/>
    <n v="2"/>
    <s v="מרכז תחום פצע,דיאטנית"/>
    <s v="מזרון סטטי לפיזור לחץ"/>
    <s v="פצע לחץ בעכוז, 2*1.5 סמ', רקמה אפיטלית  ללא הפרשות. טיפול מקומי במריחת HYCOMYCIN X 2/D"/>
    <s v="\\mc-srvfiles\ReuthFs\Applications\puzzlesoft\hospital_avotfiles\WoundsPics-1\IMG_6175.JPG"/>
    <n v="6"/>
    <d v="2017-02-22T05:05:42"/>
    <n v="4"/>
    <x v="0"/>
    <x v="1"/>
    <s v="C"/>
    <s v="עכוז"/>
    <d v="2017-02-10T00:00:00"/>
    <s v="לא"/>
    <s v="סגור"/>
    <n v="4152781"/>
    <s v="רבקה"/>
    <s v="שפרינגר"/>
    <s v="נקבה"/>
    <d v="1951-01-01T00:00:00"/>
    <n v="60318"/>
    <s v="IMG_6175.JPG"/>
  </r>
  <r>
    <n v="79320"/>
    <d v="2017-03-11T00:00:00"/>
    <n v="6"/>
    <n v="4"/>
    <n v="0"/>
    <s v="0-ללא הפרשה"/>
    <s v="ללא הפרשה"/>
    <s v="ורוד-רקמת אפיטל"/>
    <n v="2"/>
    <s v="מרכז תחום פצע,דיאטנית"/>
    <s v="מזרון סטטי לפיזור לחץ"/>
    <s v="טיפול במריחת BIAFINE ללא חבישה X 2/D."/>
    <s v="\\mc-srvfiles\ReuthFs\Applications\puzzlesoft\hospital_avotfiles\WoundsPics-1\IMG_6199.JPG"/>
    <n v="10"/>
    <d v="2017-03-11T18:42:31"/>
    <n v="3"/>
    <x v="0"/>
    <x v="12"/>
    <s v="L"/>
    <s v="ירך אחורית שמאל"/>
    <d v="2017-02-20T00:00:00"/>
    <s v="לא"/>
    <s v="סגור"/>
    <n v="8465130"/>
    <s v="טובה"/>
    <s v="קריבוס"/>
    <s v="נקבה"/>
    <d v="1924-01-01T00:00:00"/>
    <n v="60383"/>
    <s v="IMG_6199.JPG"/>
  </r>
  <r>
    <n v="79280"/>
    <d v="2017-03-06T00:00:00"/>
    <n v="6"/>
    <n v="5"/>
    <n v="0.2"/>
    <s v="0-ללא הפרשה"/>
    <s v="ללא הפרשה"/>
    <s v="משולב"/>
    <n v="4"/>
    <s v="מרכז תחום פצע,דיאטנית"/>
    <s v="מזרון סטטי לפיזור לחץ"/>
    <s v="פצע לחץ בעקב ימין, 6*5*0.2 סמ',   רקמה משולבת . לא ניתן לשלול מעורבות העצם. ללא הפרשות. דרגה 4. בוצעה הטריה כירורגית. ממשיכה טיפול מקומי בהרטבות HARTMAN X 2/D."/>
    <s v="\\mc-srvfiles\ReuthFs\Applications\puzzlesoft\hospital_avotfiles\WoundsPics-1\IMG_6201.JPG"/>
    <n v="13"/>
    <d v="2017-03-06T14:03:16"/>
    <n v="1"/>
    <x v="0"/>
    <x v="4"/>
    <s v="R"/>
    <s v="עקב ימין"/>
    <d v="2017-02-20T00:00:00"/>
    <s v="לא"/>
    <s v="סגור"/>
    <n v="8465130"/>
    <s v="טובה"/>
    <s v="קריבוס"/>
    <s v="נקבה"/>
    <d v="1924-01-01T00:00:00"/>
    <n v="60383"/>
    <s v="IMG_6201.JPG"/>
  </r>
  <r>
    <n v="79393"/>
    <d v="2017-03-18T00:00:00"/>
    <n v="1.5"/>
    <n v="1"/>
    <n v="0"/>
    <s v="0-ללא הפרשה"/>
    <s v="ללא הפרשה"/>
    <s v="משולב"/>
    <n v="3"/>
    <m/>
    <s v="מזרון סטטי לפיזור לחץ,כריות תמיכה לגוף,סדיניה (רביעיה) למניעת חיכוך"/>
    <s v="נמשיך טיפול מקומי."/>
    <s v="\\mc-srvfiles\ReuthFs\Applications\puzzlesoft\hospital_avotfiles\WoundsPics-1\IMG_6216.JPG"/>
    <n v="7"/>
    <d v="2017-03-18T16:15:51"/>
    <n v="1"/>
    <x v="0"/>
    <x v="1"/>
    <s v="C"/>
    <s v="סכרום"/>
    <d v="2016-08-08T00:00:00"/>
    <s v="לא"/>
    <s v="סגור"/>
    <n v="12897179"/>
    <s v="אלסירה"/>
    <s v="בירמן"/>
    <s v="נקבה"/>
    <d v="1943-12-13T00:00:00"/>
    <n v="57861"/>
    <s v="IMG_6216.JPG"/>
  </r>
  <r>
    <n v="79184"/>
    <d v="2017-02-27T00:00:00"/>
    <n v="3"/>
    <n v="1.5"/>
    <n v="0.2"/>
    <s v="1-הפרשה סרוטית"/>
    <s v="קטנה"/>
    <s v="אדום-רקמת גרנולציה"/>
    <n v="3"/>
    <s v="מרכז תחום פצע"/>
    <s v="מזרון סטטי לפיזור לחץ,כריות תמיכה לגוף,סדיניה (רביעיה) למניעת חיכוך"/>
    <s v="שונה טיפול -מריחה SILVEROL פעמיים ביום. פצע צולם."/>
    <s v="\\mc-srvfiles\ReuthFs\Applications\puzzlesoft\hospital_avotfiles\WoundsPics-1\IMG_6220.JPG"/>
    <n v="10"/>
    <d v="2017-02-27T12:51:17"/>
    <n v="3"/>
    <x v="0"/>
    <x v="0"/>
    <s v="C"/>
    <m/>
    <d v="2016-05-02T00:00:00"/>
    <s v="כן"/>
    <s v="פעיל"/>
    <n v="50920339"/>
    <s v="חוה"/>
    <s v="וכהולדר"/>
    <s v="נקבה"/>
    <d v="1951-12-17T00:00:00"/>
    <n v="23872"/>
    <s v="IMG_6220.JPG"/>
  </r>
  <r>
    <n v="79374"/>
    <d v="2017-03-17T00:00:00"/>
    <n v="20"/>
    <n v="10"/>
    <n v="0"/>
    <s v="5-הפרשה מוגלתית רבה"/>
    <s v="גדולה"/>
    <s v="שחור-רקמה נקרוטית יבשה"/>
    <n v="3"/>
    <s v="מרכז תחום פצע,דיאטנית"/>
    <s v="מזרון סטטי לפיזור לחץ"/>
    <s v="טיפול - SILVEROL X2/D"/>
    <s v="\\mc-srvfiles\ReuthFs\Applications\puzzlesoft\hospital_avotfiles\WoundsPics-1\IMG_6222.JPG"/>
    <n v="17"/>
    <d v="2017-03-17T13:49:47"/>
    <n v="1"/>
    <x v="0"/>
    <x v="1"/>
    <s v="C"/>
    <m/>
    <d v="2017-02-28T00:00:00"/>
    <s v="לא"/>
    <s v="פעיל"/>
    <n v="309176105"/>
    <s v="ולדיסלב"/>
    <s v="גלרמן"/>
    <s v="זכר"/>
    <d v="1940-05-31T00:00:00"/>
    <n v="60443"/>
    <s v="IMG_6222.JPG"/>
  </r>
  <r>
    <n v="79239"/>
    <d v="2017-03-06T00:00:00"/>
    <n v="4"/>
    <n v="3"/>
    <n v="0.5"/>
    <s v="1-הפרשה סרוטית"/>
    <s v="בינונית"/>
    <s v="משולב"/>
    <n v="3"/>
    <s v="מרכז תחום פצע"/>
    <s v="מזרון סטטי לפיזור לחץ,כרית הושבה מתקדמת לכס''ג,כריות תמיכה לגוף,סדיניה (רביעיה) למניעת חיכוך"/>
    <s v="טופל ב TENDER WET  וATRAUMAN"/>
    <s v="\\mc-srvfiles\ReuthFs\Applications\puzzlesoft\hospital_avotfiles\WoundsPics-1\IMG_6233.JPG"/>
    <n v="13"/>
    <d v="2017-03-06T06:37:39"/>
    <n v="1"/>
    <x v="0"/>
    <x v="1"/>
    <s v="C"/>
    <s v="עכוז"/>
    <d v="2016-11-01T00:00:00"/>
    <s v="לא"/>
    <s v="פעיל"/>
    <n v="13876149"/>
    <s v="אריה דוד"/>
    <s v="פלט"/>
    <s v="זכר"/>
    <d v="1950-05-11T00:00:00"/>
    <n v="58989"/>
    <s v="IMG_6233.JPG"/>
  </r>
  <r>
    <n v="79312"/>
    <d v="2017-03-10T00:00:00"/>
    <n v="6"/>
    <n v="4"/>
    <n v="0"/>
    <s v="2-הפרשה סרו דמית"/>
    <s v="קטנה"/>
    <s v="משולב"/>
    <n v="2"/>
    <s v="מרכז תחום פצע"/>
    <s v="מזרון סטטי לפיזור לחץ,כרית הושבה מתקדמת לכס''ג,כריות תמיכה לגוף,סדיניה (רביעיה) למניעת חיכוך"/>
    <s v="טופל בASKINA, שטיפה עם PRONTOSAN  ומסביב DERMAGRAN PASTA"/>
    <s v="\\mc-srvfiles\ReuthFs\Applications\puzzlesoft\hospital_avotfiles\WoundsPics-1\IMG_6235.JPG"/>
    <n v="13"/>
    <d v="2017-03-10T21:55:34"/>
    <n v="1"/>
    <x v="0"/>
    <x v="1"/>
    <s v="C"/>
    <m/>
    <d v="2017-01-20T00:00:00"/>
    <s v="לא"/>
    <s v="סגור"/>
    <n v="57849952"/>
    <s v="יוסף "/>
    <s v="שטינברג"/>
    <s v="זכר"/>
    <d v="1963-01-01T00:00:00"/>
    <n v="60007"/>
    <s v="IMG_6235.JPG"/>
  </r>
  <r>
    <n v="79314"/>
    <d v="2017-03-10T00:00:00"/>
    <n v="2"/>
    <n v="1"/>
    <n v="0"/>
    <s v="0-ללא הפרשה"/>
    <s v="ללא הפרשה"/>
    <s v="אדום-רקמת גרנולציה"/>
    <n v="2"/>
    <s v="מרכז תחום פצע"/>
    <s v="מזרון סטטי לפיזור לחץ,כרית הושבה מתקדמת לכס''ג,כריות תמיכה לגוף,סדיניה (רביעיה) למניעת חיכוך"/>
    <s v="טופל בHYCOMYCIN"/>
    <s v="\\mc-srvfiles\ReuthFs\Applications\puzzlesoft\hospital_avotfiles\WoundsPics-1\IMG_6236.JPG"/>
    <n v="6"/>
    <d v="2017-03-10T22:09:40"/>
    <n v="4"/>
    <x v="0"/>
    <x v="11"/>
    <s v="C"/>
    <m/>
    <d v="2017-01-01T00:00:00"/>
    <s v="לא"/>
    <s v="סגור"/>
    <n v="57849952"/>
    <s v="יוסף "/>
    <s v="שטינברג"/>
    <s v="זכר"/>
    <d v="1963-01-01T00:00:00"/>
    <n v="60007"/>
    <s v="IMG_6236.JPG"/>
  </r>
  <r>
    <n v="79276"/>
    <d v="2017-03-06T00:00:00"/>
    <n v="1"/>
    <n v="0.5"/>
    <n v="0"/>
    <s v="0-ללא הפרשה"/>
    <s v="ללא הפרשה"/>
    <s v="אדום-רקמת גרנולציה"/>
    <n v="2"/>
    <s v="מרכז תחום פצע,דיאטנית"/>
    <s v="מזרון סטטי לפיזור לחץ"/>
    <s v="פצע לחץ בסקרום בשיפור והקטנה,  1*0.5 סמ', נקי, ללא הפרשות. דרגה 2. ממשיך טיפול מקומי במריחת HYCOMYCIN X 2/D."/>
    <s v="\\mc-srvfiles\ReuthFs\Applications\puzzlesoft\hospital_avotfiles\WoundsPics-1\IMG_6240.JPG"/>
    <n v="4"/>
    <d v="2017-03-06T13:47:13"/>
    <n v="1"/>
    <x v="0"/>
    <x v="0"/>
    <s v="C"/>
    <m/>
    <d v="2017-02-01T00:00:00"/>
    <s v="לא"/>
    <s v="פעיל"/>
    <n v="74621335"/>
    <s v="רות"/>
    <s v="כהן"/>
    <s v="נקבה"/>
    <d v="1945-01-01T00:00:00"/>
    <n v="60450"/>
    <s v="IMG_6240.JPG"/>
  </r>
  <r>
    <n v="79235"/>
    <d v="2017-03-04T00:00:00"/>
    <n v="4"/>
    <n v="4"/>
    <n v="0"/>
    <s v="0-ללא הפרשה"/>
    <s v="ללא הפרשה"/>
    <s v="שחור-רקמה נקרוטית יבשה"/>
    <n v="3"/>
    <s v="מרכז תחום פצע,דיאטנית"/>
    <s v="מזרון סטטי לפיזור לחץ"/>
    <s v="פצע לחץ בטרוכנטר ימין, 4*4 סמ', רקמה נקרוטית יבשה, ללא הפרשה. דרגה 3. טיפול מקומי  בPOLYDIN X 2/D."/>
    <s v="\\mc-srvfiles\ReuthFs\Applications\puzzlesoft\hospital_avotfiles\WoundsPics-1\IMG_6241.JPG"/>
    <n v="13"/>
    <d v="2017-03-04T11:42:53"/>
    <n v="2"/>
    <x v="0"/>
    <x v="3"/>
    <s v="R"/>
    <s v="טרוכנטר ימין"/>
    <d v="2017-02-20T00:00:00"/>
    <s v="לא"/>
    <s v="פעיל"/>
    <n v="337812168"/>
    <s v="פליקס"/>
    <s v="פד"/>
    <s v="זכר"/>
    <d v="1939-01-18T00:00:00"/>
    <n v="60419"/>
    <s v="IMG_6241.JPG"/>
  </r>
  <r>
    <n v="79268"/>
    <d v="2017-03-06T00:00:00"/>
    <n v="2.5"/>
    <n v="1.5"/>
    <n v="0"/>
    <s v="0-ללא הפרשה"/>
    <s v="ללא הפרשה"/>
    <s v="משולב"/>
    <n v="3"/>
    <s v="מרכז תחום פצע,דיאטנית"/>
    <s v="מזרון סטטי לפיזור לחץ"/>
    <s v="פצע לחץ בקרסול  חיצוני ימין, 2.5 *1.5 סמ', רקמה משולבת , ללא הפרשה . דרגה 3. טיפול מקומי הרטבות HARTMAN  X 2/D."/>
    <s v="\\mc-srvfiles\ReuthFs\Applications\puzzlesoft\hospital_avotfiles\WoundsPics-1\IMG_6244.JPG"/>
    <n v="9"/>
    <d v="2017-03-06T12:31:38"/>
    <n v="4"/>
    <x v="0"/>
    <x v="7"/>
    <s v="R"/>
    <s v="קרסול ימין"/>
    <d v="2017-02-20T00:00:00"/>
    <s v="לא"/>
    <s v="פעיל"/>
    <n v="337812168"/>
    <s v="פליקס"/>
    <s v="פד"/>
    <s v="זכר"/>
    <d v="1939-01-18T00:00:00"/>
    <n v="60419"/>
    <s v="IMG_6244.JPG"/>
  </r>
  <r>
    <n v="79301"/>
    <d v="2017-03-10T00:00:00"/>
    <n v="3.5"/>
    <n v="1.5"/>
    <n v="0"/>
    <s v="0-ללא הפרשה"/>
    <s v="ללא הפרשה"/>
    <s v="ורוד-רקמת אפיטל"/>
    <n v="2"/>
    <s v="מרכז תחום פצע,דיאטנית"/>
    <s v="מזרון סטטי לפיזור לחץ"/>
    <s v="טיפול מריחת SILVEROL X 2/D."/>
    <s v="\\mc-srvfiles\ReuthFs\Applications\puzzlesoft\hospital_avotfiles\WoundsPics-1\IMG_6248.JPG"/>
    <n v="8"/>
    <d v="2017-03-10T20:25:55"/>
    <n v="9"/>
    <x v="0"/>
    <x v="13"/>
    <s v="L"/>
    <s v="שוק קידמי שמאל"/>
    <d v="2017-02-20T00:00:00"/>
    <s v="לא"/>
    <s v="פעיל"/>
    <n v="337812168"/>
    <s v="פליקס"/>
    <s v="פד"/>
    <s v="זכר"/>
    <d v="1939-01-18T00:00:00"/>
    <n v="60419"/>
    <s v="IMG_6248.JPG"/>
  </r>
  <r>
    <n v="79302"/>
    <d v="2017-03-10T00:00:00"/>
    <n v="3"/>
    <n v="0.5"/>
    <n v="0"/>
    <s v="0-ללא הפרשה"/>
    <s v="ללא הפרשה"/>
    <s v="שחור-רקמה נקרוטית יבשה"/>
    <n v="3"/>
    <s v="מרכז תחום פצע,דיאטנית"/>
    <s v="מזרון סטטי לפיזור לחץ"/>
    <s v="טיפול בPOLYDIN X 2/D"/>
    <s v="\\mc-srvfiles\ReuthFs\Applications\puzzlesoft\hospital_avotfiles\WoundsPics-1\IMG_6249.JPG"/>
    <n v="8"/>
    <d v="2017-03-10T20:29:46"/>
    <n v="10"/>
    <x v="0"/>
    <x v="21"/>
    <s v="L"/>
    <s v="בוהן רגל שמאל"/>
    <d v="2017-02-20T00:00:00"/>
    <s v="לא"/>
    <s v="פעיל"/>
    <n v="337812168"/>
    <s v="פליקס"/>
    <s v="פד"/>
    <s v="זכר"/>
    <d v="1939-01-18T00:00:00"/>
    <n v="60419"/>
    <s v="IMG_6249.JPG"/>
  </r>
  <r>
    <n v="79292"/>
    <d v="2017-03-09T00:00:00"/>
    <n v="3.5"/>
    <n v="1"/>
    <n v="0"/>
    <s v="0-ללא הפרשה"/>
    <s v="ללא הפרשה"/>
    <s v="משולב"/>
    <n v="3"/>
    <s v="מרכז תחום פצע,דיאטנית"/>
    <s v="מזרון סטטי לפיזור לחץ"/>
    <s v="טיפול בהרטבות HARTMAN X 2/D"/>
    <s v="\\mc-srvfiles\ReuthFs\Applications\puzzlesoft\hospital_avotfiles\WoundsPics-1\IMG_6251.JPG"/>
    <n v="9"/>
    <d v="2017-03-09T04:58:14"/>
    <n v="6"/>
    <x v="0"/>
    <x v="13"/>
    <s v="R"/>
    <s v="שוק תחתון קידמי"/>
    <d v="2017-02-20T00:00:00"/>
    <s v="לא"/>
    <s v="פעיל"/>
    <n v="337812168"/>
    <s v="פליקס"/>
    <s v="פד"/>
    <s v="זכר"/>
    <d v="1939-01-18T00:00:00"/>
    <n v="60419"/>
    <s v="IMG_6251.JPG"/>
  </r>
  <r>
    <n v="79307"/>
    <d v="2017-03-10T00:00:00"/>
    <n v="4"/>
    <n v="2"/>
    <n v="0.2"/>
    <s v="4-הפרשה מוגלתית מעטה"/>
    <s v="קטנה"/>
    <s v="משולב"/>
    <n v="3"/>
    <s v="מרכז תחום פצע,דיאטנית"/>
    <s v="מזרון סטטי לפיזור לחץ"/>
    <s v="טיפול בהרטבות HARTMAN X 2/D."/>
    <s v="\\mc-srvfiles\ReuthFs\Applications\puzzlesoft\hospital_avotfiles\WoundsPics-1\IMG_6254.JPG"/>
    <n v="11"/>
    <d v="2017-03-10T21:21:20"/>
    <n v="15"/>
    <x v="0"/>
    <x v="17"/>
    <s v="R"/>
    <s v="כף רגל ימין פנימי"/>
    <d v="2017-02-20T00:00:00"/>
    <s v="לא"/>
    <s v="פעיל"/>
    <n v="337812168"/>
    <s v="פליקס"/>
    <s v="פד"/>
    <s v="זכר"/>
    <d v="1939-01-18T00:00:00"/>
    <n v="60419"/>
    <s v="IMG_6254.JPG"/>
  </r>
  <r>
    <n v="79308"/>
    <d v="2017-03-10T00:00:00"/>
    <n v="3.5"/>
    <n v="1.5"/>
    <n v="0"/>
    <s v="0-ללא הפרשה"/>
    <s v="ללא הפרשה"/>
    <s v="שחור-רקמה נקרוטית יבשה"/>
    <s v="לא ניתן להגדרה"/>
    <s v="מרכז תחום פצע,דיאטנית"/>
    <s v="מזרון סטטי לפיזור לחץ"/>
    <s v="טיפול בPOLYDIN X 2/D"/>
    <s v="\\mc-srvfiles\ReuthFs\Applications\puzzlesoft\hospital_avotfiles\WoundsPics-1\IMG_6256.JPG"/>
    <n v="11"/>
    <d v="2017-03-10T21:31:18"/>
    <n v="16"/>
    <x v="0"/>
    <x v="17"/>
    <s v="R"/>
    <s v="פטישון כף רגל ימין"/>
    <d v="2017-02-20T00:00:00"/>
    <s v="לא"/>
    <s v="פעיל"/>
    <n v="337812168"/>
    <s v="פליקס"/>
    <s v="פד"/>
    <s v="זכר"/>
    <d v="1939-01-18T00:00:00"/>
    <n v="60419"/>
    <s v="IMG_6256.JPG"/>
  </r>
  <r>
    <n v="79293"/>
    <d v="2017-03-09T00:00:00"/>
    <n v="2"/>
    <n v="1"/>
    <n v="0"/>
    <s v="0-ללא הפרשה"/>
    <s v="ללא הפרשה"/>
    <s v="משולב"/>
    <n v="2"/>
    <s v="מרכז תחום פצע,דיאטנית"/>
    <s v="מזרון סטטי לפיזור לחץ"/>
    <s v="טיפול מקומי במריחת SILVEROL X 2/D"/>
    <s v="\\mc-srvfiles\ReuthFs\Applications\puzzlesoft\hospital_avotfiles\WoundsPics-1\IMG_6258.JPG"/>
    <n v="7"/>
    <d v="2017-03-09T05:10:15"/>
    <n v="7"/>
    <x v="0"/>
    <x v="7"/>
    <s v="L"/>
    <s v="קרסול פנימי שמאל"/>
    <d v="2017-02-20T00:00:00"/>
    <s v="לא"/>
    <s v="פעיל"/>
    <n v="337812168"/>
    <s v="פליקס"/>
    <s v="פד"/>
    <s v="זכר"/>
    <d v="1939-01-18T00:00:00"/>
    <n v="60419"/>
    <s v="IMG_6258.JPG"/>
  </r>
  <r>
    <n v="79300"/>
    <d v="2017-03-10T00:00:00"/>
    <n v="2"/>
    <n v="1"/>
    <n v="0"/>
    <s v="0-ללא הפרשה"/>
    <s v="ללא הפרשה"/>
    <s v="אדום-רקמת גרנולציה"/>
    <n v="2"/>
    <s v="מרכז תחום פצע,דיאטנית"/>
    <s v="מזרון סטטי לפיזור לחץ"/>
    <s v="טיפול בSILVEROL X 2/D"/>
    <s v="\\mc-srvfiles\ReuthFs\Applications\puzzlesoft\hospital_avotfiles\WoundsPics-1\IMG_6258.JPG"/>
    <n v="6"/>
    <d v="2017-03-10T20:18:21"/>
    <n v="8"/>
    <x v="0"/>
    <x v="17"/>
    <s v="L"/>
    <s v="רגל שמאל, קרסול"/>
    <d v="2017-02-20T00:00:00"/>
    <s v="לא"/>
    <s v="פעיל"/>
    <n v="337812168"/>
    <s v="פליקס"/>
    <s v="פד"/>
    <s v="זכר"/>
    <d v="1939-01-18T00:00:00"/>
    <n v="60419"/>
    <s v="IMG_6258.JPG"/>
  </r>
  <r>
    <n v="79305"/>
    <d v="2017-03-10T00:00:00"/>
    <n v="3"/>
    <n v="1.5"/>
    <n v="0"/>
    <s v="0-ללא הפרשה"/>
    <s v="ללא הפרשה"/>
    <s v="שחור-רקמה נקרוטית יבשה"/>
    <n v="3"/>
    <s v="מרכז תחום פצע,דיאטנית"/>
    <s v="מזרון סטטי לפיזור לחץ"/>
    <s v="טיפול  במריחת SILVEROL X 2/D"/>
    <s v="\\mc-srvfiles\ReuthFs\Applications\puzzlesoft\hospital_avotfiles\WoundsPics-1\IMG_6258.JPG"/>
    <n v="11"/>
    <d v="2017-03-10T21:02:05"/>
    <n v="13"/>
    <x v="0"/>
    <x v="7"/>
    <s v="L"/>
    <s v="קרסול כף רגל שמאל"/>
    <d v="2017-02-20T00:00:00"/>
    <s v="לא"/>
    <s v="פעיל"/>
    <n v="337812168"/>
    <s v="פליקס"/>
    <s v="פד"/>
    <s v="זכר"/>
    <d v="1939-01-18T00:00:00"/>
    <n v="60419"/>
    <s v="IMG_6258.JPG"/>
  </r>
  <r>
    <n v="79304"/>
    <d v="2017-03-10T00:00:00"/>
    <n v="2"/>
    <n v="1"/>
    <n v="0"/>
    <s v="0-ללא הפרשה"/>
    <s v="ללא הפרשה"/>
    <s v="שחור-רקמה נקרוטית יבשה"/>
    <s v="לא ניתן להגדרה"/>
    <s v="מרכז תחום פצע,דיאטנית"/>
    <s v="מזרון סטטי לפיזור לחץ"/>
    <s v="טיפול במריחת SILVEROL  X 2/D"/>
    <s v="\\mc-srvfiles\ReuthFs\Applications\puzzlesoft\hospital_avotfiles\WoundsPics-1\IMG_6259.JPG"/>
    <n v="8"/>
    <d v="2017-03-10T20:50:39"/>
    <n v="12"/>
    <x v="0"/>
    <x v="17"/>
    <s v="L"/>
    <s v="כף רגל שמאל חיצונית"/>
    <d v="2017-02-20T00:00:00"/>
    <s v="לא"/>
    <s v="פעיל"/>
    <n v="337812168"/>
    <s v="פליקס"/>
    <s v="פד"/>
    <s v="זכר"/>
    <d v="1939-01-18T00:00:00"/>
    <n v="60419"/>
    <s v="IMG_6259.JPG"/>
  </r>
  <r>
    <n v="79303"/>
    <d v="2017-03-10T00:00:00"/>
    <n v="5"/>
    <n v="3.5"/>
    <n v="0"/>
    <s v="0-ללא הפרשה"/>
    <s v="ללא הפרשה"/>
    <s v="ורוד-רקמת אפיטל"/>
    <n v="2"/>
    <s v="מרכז תחום פצע,דיאטנית"/>
    <s v="מזרון סטטי לפיזור לחץ"/>
    <s v="טיפול במריחת SILVEROL X 2/D."/>
    <s v="\\mc-srvfiles\ReuthFs\Applications\puzzlesoft\hospital_avotfiles\WoundsPics-1\IMG_6260.JPG"/>
    <n v="10"/>
    <d v="2017-03-10T20:35:17"/>
    <n v="11"/>
    <x v="0"/>
    <x v="17"/>
    <s v="L"/>
    <s v="כף רגל שמאל חיצוני"/>
    <d v="2017-02-20T00:00:00"/>
    <s v="לא"/>
    <s v="פעיל"/>
    <n v="337812168"/>
    <s v="פליקס"/>
    <s v="פד"/>
    <s v="זכר"/>
    <d v="1939-01-18T00:00:00"/>
    <n v="60419"/>
    <s v="IMG_6260.JPG"/>
  </r>
  <r>
    <n v="79306"/>
    <d v="2017-03-10T00:00:00"/>
    <n v="3"/>
    <n v="2"/>
    <n v="0"/>
    <s v="0-ללא הפרשה"/>
    <s v="ללא הפרשה"/>
    <s v="אדום-רקמת גרנולציה"/>
    <n v="2"/>
    <s v="מרכז תחום פצע,דיאטנית"/>
    <s v="מזרון סטטי לפיזור לחץ"/>
    <s v="טיפול במריחת SILVEROL X 2/D"/>
    <s v="\\mc-srvfiles\ReuthFs\Applications\puzzlesoft\hospital_avotfiles\WoundsPics-1\IMG_6261.JPG"/>
    <n v="9"/>
    <d v="2017-03-10T21:15:59"/>
    <n v="14"/>
    <x v="0"/>
    <x v="23"/>
    <s v="C"/>
    <s v="אשכים"/>
    <d v="2017-02-20T00:00:00"/>
    <s v="לא"/>
    <s v="פעיל"/>
    <n v="337812168"/>
    <s v="פליקס"/>
    <s v="פד"/>
    <s v="זכר"/>
    <d v="1939-01-18T00:00:00"/>
    <n v="60419"/>
    <s v="IMG_6261.JPG"/>
  </r>
  <r>
    <n v="79267"/>
    <d v="2017-03-06T00:00:00"/>
    <n v="6"/>
    <n v="4.5"/>
    <n v="0"/>
    <s v="0-ללא הפרשה"/>
    <s v="ללא הפרשה"/>
    <s v="שחור-רקמה נקרוטית יבשה"/>
    <s v="לא ניתן להגדרה"/>
    <s v="מרכז תחום פצע,דיאטנית"/>
    <s v="מזרון סטטי לפיזור לחץ"/>
    <s v="פצע לחץ בטרוכנטר שמאל, 4.5*6 סמ'. רקמה נקרוטית יבשה, לא היפרישה.  לא ניתן להגדרה . טיפול מקומי בHARTMAN  X 2/D."/>
    <s v="\\mc-srvfiles\ReuthFs\Applications\puzzlesoft\hospital_avotfiles\WoundsPics-1\IMG_6264.JPG"/>
    <n v="14"/>
    <d v="2017-03-06T12:08:45"/>
    <n v="3"/>
    <x v="0"/>
    <x v="3"/>
    <s v="L"/>
    <s v="טרוכנטר שמאל"/>
    <d v="2017-02-20T00:00:00"/>
    <s v="לא"/>
    <s v="פעיל"/>
    <n v="337812168"/>
    <s v="פליקס"/>
    <s v="פד"/>
    <s v="זכר"/>
    <d v="1939-01-18T00:00:00"/>
    <n v="60419"/>
    <s v="IMG_6264.JPG"/>
  </r>
  <r>
    <n v="79266"/>
    <d v="2017-03-06T00:00:00"/>
    <n v="17"/>
    <n v="10"/>
    <n v="2"/>
    <s v="2-הפרשה סרו דמית"/>
    <s v="בינונית"/>
    <s v="צהוב-רקמה נקרוטית רכה,צמיגה"/>
    <n v="4"/>
    <s v="מרכז תחום פצע,דיאטנית"/>
    <s v="מזרון סטטי לפיזור לחץ"/>
    <s v="פצע לחץ בגב תחתון וסקרום 17*10*2 סמ', רקמה משולבת עם חלק נקרוטי, יש כיס בשעה 1-3 עד 2 סמ'. עמם הזנב מרוסק. רקמה משולבת . הפרשה סרודמית, בינוני. דרגה 4. טיפול  מקומי בהרטבות HARTMAN X 2/D  + הגנה מסביב."/>
    <s v="\\mc-srvfiles\ReuthFs\Applications\puzzlesoft\hospital_avotfiles\WoundsPics-1\IMG_6266.JPG"/>
    <n v="15"/>
    <d v="2017-03-06T11:52:45"/>
    <n v="1"/>
    <x v="0"/>
    <x v="0"/>
    <s v="R"/>
    <s v="פצע לחץ בגב התחתון וסקרום בגודל 15X20 סמ דרגה 4"/>
    <d v="2017-02-18T00:00:00"/>
    <s v="לא"/>
    <s v="פעיל"/>
    <n v="337812168"/>
    <s v="פליקס"/>
    <s v="פד"/>
    <s v="זכר"/>
    <d v="1939-01-18T00:00:00"/>
    <n v="60419"/>
    <s v="IMG_6266.JPG"/>
  </r>
  <r>
    <n v="79269"/>
    <d v="2017-03-06T00:00:00"/>
    <n v="7"/>
    <n v="2"/>
    <n v="0"/>
    <s v="0-ללא הפרשה"/>
    <s v="ללא הפרשה"/>
    <s v="שחור-רקמה נקרוטית יבשה"/>
    <s v="לא ניתן להגדרה"/>
    <s v="מרכז תחום פצע,דיאטנית"/>
    <s v="מזרון סטטי לפיזור לחץ"/>
    <s v="פצע לחץ בגב שמאל , 7*2 סמ', רקמה נקרוטית יבשה שחור, ללא הפרשה. טיפול מקומי בהרטבות HARTMAN X 2/D."/>
    <s v="\\mc-srvfiles\ReuthFs\Applications\puzzlesoft\hospital_avotfiles\WoundsPics-1\IMG_6268.JPG"/>
    <n v="13"/>
    <d v="2017-03-06T13:01:52"/>
    <n v="5"/>
    <x v="0"/>
    <x v="8"/>
    <s v="L"/>
    <s v="פצע לחץ בגב שמאל"/>
    <d v="2017-02-20T00:00:00"/>
    <s v="לא"/>
    <s v="פעיל"/>
    <n v="337812168"/>
    <s v="פליקס"/>
    <s v="פד"/>
    <s v="זכר"/>
    <d v="1939-01-18T00:00:00"/>
    <n v="60419"/>
    <s v="IMG_6268.JPG"/>
  </r>
  <r>
    <n v="79309"/>
    <d v="2017-03-10T00:00:00"/>
    <n v="1"/>
    <n v="1"/>
    <n v="0"/>
    <s v="1-הפרשה סרוטית"/>
    <s v="קטנה"/>
    <s v="אדום-רקמת גרנולציה"/>
    <n v="2"/>
    <s v="מרכז תחום פצע,דיאטנית"/>
    <s v="מזרון סטטי לפיזור לחץ"/>
    <s v="טיפול במריחת TEVACUTAN X 2/D"/>
    <s v="\\mc-srvfiles\ReuthFs\Applications\puzzlesoft\hospital_avotfiles\WoundsPics-1\IMG_6270.JPG"/>
    <n v="6"/>
    <d v="2017-03-10T21:34:51"/>
    <n v="17"/>
    <x v="0"/>
    <x v="2"/>
    <s v="L"/>
    <s v="אוזן שמאל"/>
    <d v="2017-02-20T00:00:00"/>
    <s v="לא"/>
    <s v="פעיל"/>
    <n v="337812168"/>
    <s v="פליקס"/>
    <s v="פד"/>
    <s v="זכר"/>
    <d v="1939-01-18T00:00:00"/>
    <n v="60419"/>
    <s v="IMG_6270.JPG"/>
  </r>
  <r>
    <n v="79270"/>
    <d v="2017-03-06T00:00:00"/>
    <n v="7"/>
    <n v="5"/>
    <n v="1"/>
    <s v="1-הפרשה סרוטית"/>
    <s v="קטנה"/>
    <s v="משולב"/>
    <n v="4"/>
    <s v="מרכז תחום פצע,דיאטנית"/>
    <s v="מזרון סטטי לפיזור לחץ"/>
    <s v="פצע לחץ  בסקרום בשיפו ניכר, הקטנה בגודלו -  7*5 סמ' עם כיס  בשעה 10-11 עד 2 סמ' .  ממשיך טיפול מקומי בהרטבות HARTMAN X 2/D  +  הגנה מסביב בAGISTEN."/>
    <s v="\\mc-srvfiles\ReuthFs\Applications\puzzlesoft\hospital_avotfiles\WoundsPics-1\IMG_6271.JPG"/>
    <n v="14"/>
    <d v="2017-03-06T13:08:15"/>
    <n v="1"/>
    <x v="0"/>
    <x v="0"/>
    <s v="C"/>
    <s v="פצע בסקרום שהתפשט על 2 העכוזים במרכז"/>
    <d v="2017-01-23T00:00:00"/>
    <s v="לא"/>
    <s v="פעיל"/>
    <n v="26004192"/>
    <s v="דינה"/>
    <s v="בר לב"/>
    <s v="נקבה"/>
    <d v="1946-10-06T00:00:00"/>
    <n v="59956"/>
    <s v="IMG_6271.JPG"/>
  </r>
  <r>
    <n v="79195"/>
    <d v="2017-02-27T00:00:00"/>
    <n v="6"/>
    <n v="4"/>
    <n v="0"/>
    <s v="0-ללא הפרשה"/>
    <s v="ללא הפרשה"/>
    <s v="ורוד-רקמת אפיטל"/>
    <n v="2"/>
    <s v="מרכז תחום פצע,דיאטנית"/>
    <s v="מזרון סטטי לפיזור לחץ"/>
    <s v="פצע לחץ בירך שמאל 6*4 סמ', ורוד - רקמה אפיטל, ללא הפרשה. דרגה 2. טיפול מקומי במריחת CR BIAFINE ללא חבישה X 2/D."/>
    <s v="\\mc-srvfiles\ReuthFs\Applications\puzzlesoft\hospital_avotfiles\WoundsPics-1\IMG_6273.JPG"/>
    <n v="10"/>
    <d v="2017-02-27T14:12:51"/>
    <n v="2"/>
    <x v="0"/>
    <x v="4"/>
    <s v="L"/>
    <s v="עקב שמאל"/>
    <d v="2017-02-20T00:00:00"/>
    <s v="לא"/>
    <s v="סגור"/>
    <n v="8465130"/>
    <s v="טובה"/>
    <s v="קריבוס"/>
    <s v="נקבה"/>
    <d v="1924-01-01T00:00:00"/>
    <n v="60383"/>
    <s v="IMG_6273.JPG"/>
  </r>
  <r>
    <n v="79493"/>
    <d v="2017-03-27T00:00:00"/>
    <n v="1.5"/>
    <n v="1.5"/>
    <n v="0"/>
    <s v="0-ללא הפרשה"/>
    <s v="ללא הפרשה"/>
    <s v="משולב"/>
    <n v="3"/>
    <m/>
    <s v="מזרון סטטי לפיזור לחץ,כריות תמיכה לגוף,סדיניה (רביעיה) למניעת חיכוך"/>
    <s v="ממשיך טיפול מקומי- HYCOMYCYN X 2"/>
    <s v="\\mc-srvfiles\ReuthFs\Applications\puzzlesoft\hospital_avotfiles\WoundsPics-1\IMG_6275.JPG"/>
    <n v="8"/>
    <d v="2017-03-27T18:59:47"/>
    <n v="2"/>
    <x v="0"/>
    <x v="19"/>
    <s v="L"/>
    <m/>
    <d v="2017-03-01T00:00:00"/>
    <s v="לא"/>
    <s v="סגור"/>
    <n v="50641653"/>
    <s v="דניאל"/>
    <s v="לוי"/>
    <s v="זכר"/>
    <d v="1951-07-12T00:00:00"/>
    <n v="60473"/>
    <s v="IMG_6275.JPG"/>
  </r>
  <r>
    <n v="79281"/>
    <d v="2017-03-07T00:00:00"/>
    <n v="6"/>
    <n v="6"/>
    <n v="0"/>
    <s v="0-ללא הפרשה"/>
    <s v="גדולה"/>
    <s v="צהוב-רקמה נקרוטית רכה,צמיגה"/>
    <n v="4"/>
    <m/>
    <s v="מזרון סטטי לפיזור לחץ,כריות תמיכה לגוף,סדיניה (רביעיה) למניעת חיכוך"/>
    <s v="פצע שחור , נקרוטי. הוחל טיפול עם הרטבות HARTMAN"/>
    <s v="\\mc-srvfiles\ReuthFs\Applications\puzzlesoft\hospital_avotfiles\WoundsPics-1\IMG_6278.JPG"/>
    <n v="16"/>
    <d v="2017-03-07T16:25:01"/>
    <n v="1"/>
    <x v="0"/>
    <x v="4"/>
    <s v="R"/>
    <m/>
    <d v="2017-03-03T00:00:00"/>
    <s v="לא"/>
    <s v="פעיל"/>
    <n v="50641653"/>
    <s v="דניאל"/>
    <s v="לוי"/>
    <s v="זכר"/>
    <d v="1951-07-12T00:00:00"/>
    <n v="60473"/>
    <s v="IMG_6278.JPG"/>
  </r>
  <r>
    <n v="79311"/>
    <d v="2017-03-10T00:00:00"/>
    <n v="4"/>
    <n v="3"/>
    <n v="0.5"/>
    <s v="1-הפרשה סרוטית"/>
    <s v="קטנה"/>
    <s v="אדום-רקמת גרנולציה"/>
    <n v="2"/>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6286.JPG"/>
    <n v="11"/>
    <d v="2017-03-10T21:53:08"/>
    <n v="1"/>
    <x v="0"/>
    <x v="0"/>
    <s v="C"/>
    <s v="סקרום פצע שיפשופי ואודם"/>
    <d v="2017-02-08T00:00:00"/>
    <s v="לא"/>
    <s v="סגור"/>
    <n v="8753477"/>
    <s v="אלי"/>
    <s v="מלכא"/>
    <s v="זכר"/>
    <d v="1932-01-01T00:00:00"/>
    <n v="60192"/>
    <s v="IMG_6286.JPG"/>
  </r>
  <r>
    <n v="79346"/>
    <d v="2017-03-13T00:00:00"/>
    <n v="5.5"/>
    <n v="3.5"/>
    <n v="2.5"/>
    <s v="2-הפרשה סרו דמית"/>
    <s v="קטנה"/>
    <s v="אדום-רקמת גרנולציה"/>
    <n v="4"/>
    <s v="מרכז תחום פצע"/>
    <s v="מזרון סטטי לפיזור לחץ"/>
    <s v="המשך טיפול עם הרטבות HARTMAN שלוש פעמים ביום. פצע עם עצם נמוש,   כיסים   עמוק 2.0 ס''ם  .  מסביב  פצע  CR.  PITRION."/>
    <s v="\\mc-srvfiles\ReuthFs\Applications\puzzlesoft\hospital_avotfiles\WoundsPics-1\IMG_6288.JPG"/>
    <n v="12"/>
    <d v="2017-03-13T11:48:20"/>
    <n v="1"/>
    <x v="0"/>
    <x v="1"/>
    <s v="R"/>
    <m/>
    <d v="2016-03-26T00:00:00"/>
    <s v="לא"/>
    <s v="פעיל"/>
    <n v="48952766"/>
    <s v="דב"/>
    <s v="שנף"/>
    <s v="זכר"/>
    <d v="1945-04-26T00:00:00"/>
    <n v="56241"/>
    <s v="IMG_6288.JPG"/>
  </r>
  <r>
    <n v="79336"/>
    <d v="2017-03-13T00:00:00"/>
    <n v="0.2"/>
    <n v="0.2"/>
    <n v="0.1"/>
    <s v="0-ללא הפרשה"/>
    <s v="קטנה"/>
    <s v="אדום-רקמת גרנולציה"/>
    <n v="1"/>
    <m/>
    <s v="מזרון סטטי לפיזור לחץ"/>
    <s v="טיפול  : HYCOMICIN פעמיים ביום."/>
    <s v="\\mc-srvfiles\ReuthFs\Applications\puzzlesoft\hospital_avotfiles\WoundsPics-1\IMG_6290.JPG"/>
    <n v="4"/>
    <d v="2017-03-13T11:40:16"/>
    <n v="1"/>
    <x v="0"/>
    <x v="0"/>
    <s v="C"/>
    <m/>
    <d v="2016-03-12T00:00:00"/>
    <s v="לא"/>
    <s v="סגור"/>
    <n v="57861015"/>
    <s v="משה"/>
    <s v="גביזון"/>
    <s v="זכר"/>
    <d v="1962-08-31T00:00:00"/>
    <n v="56064"/>
    <s v="IMG_6290.JPG"/>
  </r>
  <r>
    <n v="79344"/>
    <d v="2017-03-13T00:00:00"/>
    <n v="5"/>
    <n v="3"/>
    <n v="3"/>
    <s v="1-הפרשה סרוטית"/>
    <s v="גדולה"/>
    <s v="אדום-רקמת גרנולציה"/>
    <n v="4"/>
    <s v="מרכז תחום פצע"/>
    <s v="מזרון סטטי לפיזור לחץ"/>
    <s v="ידוע על אוסטאומילית כרוני . המשך הטרבות  HARTMAN שלוש פעמים ביום, מסביב לפצע מריחה  KAMIL BLUE"/>
    <s v="\\mc-srvfiles\ReuthFs\Applications\puzzlesoft\hospital_avotfiles\WoundsPics-1\IMG_6291.JPG"/>
    <n v="14"/>
    <d v="2017-03-13T11:47:35"/>
    <n v="1"/>
    <x v="0"/>
    <x v="1"/>
    <s v="C"/>
    <m/>
    <d v="2016-01-28T00:00:00"/>
    <s v="כן"/>
    <s v="פעיל"/>
    <n v="52060712"/>
    <s v="רפאל"/>
    <s v="ערבה"/>
    <s v="זכר"/>
    <d v="1953-11-06T00:00:00"/>
    <n v="55222"/>
    <s v="IMG_6291.JPG"/>
  </r>
  <r>
    <n v="79345"/>
    <d v="2017-03-13T00:00:00"/>
    <n v="5"/>
    <n v="4.5"/>
    <n v="2"/>
    <s v="1-הפרשה סרוטית"/>
    <s v="גדולה"/>
    <s v="משולב"/>
    <n v="4"/>
    <s v="מרכז תחום פצע"/>
    <s v="מזרון סטטי לפיזור לחץ"/>
    <s v="יש שיפור .פצע עם תעלה בשעה 2 לאורך יותר מ20 סמ'. בשעה 6 כיס לאורך 5 סמ'.טיפול:שטיפה עם מי חמצן, T. FLAGYL 500MG לרסק ולפזר על רצפת הפצע  שלוש  פעמים ביום לפי הרטה HARTMAN."/>
    <s v="\\mc-srvfiles\ReuthFs\Applications\puzzlesoft\hospital_avotfiles\WoundsPics-1\IMG_6293.JPG"/>
    <n v="15"/>
    <d v="2017-03-13T11:47:57"/>
    <n v="3"/>
    <x v="0"/>
    <x v="3"/>
    <s v="L"/>
    <m/>
    <d v="2016-09-13T00:00:00"/>
    <s v="כן"/>
    <s v="פעיל"/>
    <n v="52060712"/>
    <s v="רפאל"/>
    <s v="ערבה"/>
    <s v="זכר"/>
    <d v="1953-11-06T00:00:00"/>
    <n v="56976"/>
    <s v="IMG_6293.JPG"/>
  </r>
  <r>
    <n v="79352"/>
    <d v="2017-03-13T00:00:00"/>
    <n v="6"/>
    <n v="3"/>
    <n v="0.1"/>
    <s v="1-הפרשה סרוטית"/>
    <s v="קטנה"/>
    <s v="משולב"/>
    <n v="3"/>
    <m/>
    <m/>
    <s v="שטיפת  פצע עם  PRONTOSAN  /1DAY   טיפול   SILVEROL  פעמיים ביום  ולאודם מסביב פצע  CLOTRIMAZOL/2DAY"/>
    <s v="\\mc-srvfiles\ReuthFs\Applications\puzzlesoft\hospital_avotfiles\WoundsPics-1\IMG_6296.JPG"/>
    <n v="13"/>
    <d v="2017-03-13T14:40:20"/>
    <n v="1"/>
    <x v="0"/>
    <x v="1"/>
    <s v="C"/>
    <m/>
    <d v="2017-01-30T00:00:00"/>
    <s v="לא"/>
    <s v="סגור"/>
    <n v="9679184"/>
    <s v="לאה"/>
    <s v="הורן"/>
    <s v="נקבה"/>
    <d v="1925-01-01T00:00:00"/>
    <n v="60050"/>
    <s v="IMG_6296.JPG"/>
  </r>
  <r>
    <n v="79343"/>
    <d v="2017-03-13T00:00:00"/>
    <n v="5"/>
    <n v="4"/>
    <n v="2.5"/>
    <s v="1-הפרשה סרוטית"/>
    <s v="גדולה"/>
    <s v="אדום-רקמת גרנולציה"/>
    <n v="4"/>
    <s v="מרכז תחום פצע"/>
    <s v="מזרון סטטי לפיזור לחץ"/>
    <s v="פצע נקי, נמוש חתיחות עצם, כיסים לאורף כל הפצע 4-5 סמ''. טיפול הרטבות HARTMAN 3 פעמים ביום."/>
    <s v="\\mc-srvfiles\ReuthFs\Applications\puzzlesoft\hospital_avotfiles\WoundsPics-1\IMG_6299.JPG"/>
    <n v="14"/>
    <d v="2017-03-13T11:47:07"/>
    <n v="3"/>
    <x v="0"/>
    <x v="0"/>
    <s v="C"/>
    <m/>
    <d v="2016-04-04T00:00:00"/>
    <s v="כן"/>
    <s v="פעיל"/>
    <n v="8918534"/>
    <s v="ברוריה"/>
    <s v="אבני"/>
    <s v="נקבה"/>
    <d v="1937-10-20T00:00:00"/>
    <n v="56102"/>
    <s v="IMG_6299.JPG"/>
  </r>
  <r>
    <n v="79341"/>
    <d v="2017-03-13T00:00:00"/>
    <n v="6"/>
    <n v="3"/>
    <n v="0.3"/>
    <s v="1-הפרשה סרוטית"/>
    <s v="קטנה"/>
    <s v="משולב"/>
    <n v="3"/>
    <s v="מרכז תחום פצע"/>
    <s v="מזרון סטטי לפיזור לחץ"/>
    <s v="טיפול הרטבות HARTMAN שלוש פעמים ביום."/>
    <s v="\\mc-srvfiles\ReuthFs\Applications\puzzlesoft\hospital_avotfiles\WoundsPics-1\IMG_6301.JPG"/>
    <n v="13"/>
    <d v="2017-03-13T11:45:58"/>
    <n v="2"/>
    <x v="4"/>
    <x v="13"/>
    <s v="L"/>
    <s v="צד חיצוני"/>
    <d v="2017-01-14T00:00:00"/>
    <s v="לא"/>
    <s v="סגור"/>
    <n v="1640234"/>
    <s v="רותה"/>
    <s v="הרשקוביץ"/>
    <s v="נקבה"/>
    <d v="1946-02-25T00:00:00"/>
    <n v="59870"/>
    <s v="IMG_6301.JPG"/>
  </r>
  <r>
    <n v="79340"/>
    <d v="2017-03-13T00:00:00"/>
    <n v="8"/>
    <n v="4"/>
    <n v="0.7"/>
    <s v="5-הפרשה מוגלתית רבה"/>
    <s v="בינונית"/>
    <s v="צהוב-רקמה נקרוטית רכה,צמיגה"/>
    <n v="4"/>
    <s v="מרכז תחום פצע"/>
    <s v="מזרון סטטי לפיזור לחץ"/>
    <s v="טיפול :הרטבות HARTMAN שלוש  פעמים ביום.מסביב לפצע אודם -מריחה SILVEROL .  . שטיפה  עם מי חמצן."/>
    <s v="\\mc-srvfiles\ReuthFs\Applications\puzzlesoft\hospital_avotfiles\WoundsPics-1\IMG_6302.JPG"/>
    <n v="15"/>
    <d v="2017-03-13T11:45:20"/>
    <n v="1"/>
    <x v="0"/>
    <x v="1"/>
    <s v="C"/>
    <m/>
    <d v="2017-01-14T00:00:00"/>
    <s v="לא"/>
    <s v="פעיל"/>
    <n v="1640234"/>
    <s v="רותה"/>
    <s v="הרשקוביץ"/>
    <s v="נקבה"/>
    <d v="1946-02-25T00:00:00"/>
    <n v="59870"/>
    <s v="IMG_6302.JPG"/>
  </r>
  <r>
    <n v="79331"/>
    <d v="2017-03-13T00:00:00"/>
    <n v="11"/>
    <n v="5"/>
    <n v="0.3"/>
    <s v="5-הפרשה מוגלתית רבה"/>
    <s v="בינונית"/>
    <s v="משולב"/>
    <n v="4"/>
    <m/>
    <s v="מזרון סטטי לפיזור לחץ,כריות תמיכה לגוף,סדיניה (רביעיה) למניעת חיכוך"/>
    <s v="נמושה עצם של הגולגולת, ריקמה נקרוטית מרובה .ממשיך  טיפול  -SILVERCELL  /1DAY."/>
    <s v="\\mc-srvfiles\ReuthFs\Applications\puzzlesoft\hospital_avotfiles\WoundsPics-1\IMG_6306.JPG"/>
    <n v="15"/>
    <d v="2017-03-13T10:38:12"/>
    <n v="2"/>
    <x v="0"/>
    <x v="11"/>
    <s v="R"/>
    <m/>
    <d v="2017-02-06T00:00:00"/>
    <s v="כן"/>
    <s v="סגור"/>
    <n v="10481117"/>
    <s v="צבי"/>
    <s v="אילני"/>
    <s v="זכר"/>
    <d v="1948-07-04T00:00:00"/>
    <n v="60123"/>
    <s v="IMG_6306.JPG"/>
  </r>
  <r>
    <n v="79339"/>
    <d v="2017-03-13T00:00:00"/>
    <n v="3"/>
    <n v="2.5"/>
    <n v="0.5"/>
    <s v="1-הפרשה סרוטית"/>
    <s v="בינונית"/>
    <s v="אדום-רקמת גרנולציה"/>
    <n v="3"/>
    <s v="מרכז תחום פצע"/>
    <s v="מזרון סטטי לפיזור לחץ"/>
    <s v="שטיפת פצע עם  PRONTOSAN  /1DAY.   בתוך פצע  HYCOMYCIN  /2DAY, מסביב לפצע מריחה CLOTRIMAZOL."/>
    <s v="\\mc-srvfiles\ReuthFs\Applications\puzzlesoft\hospital_avotfiles\WoundsPics-1\IMG_6308.JPG"/>
    <n v="11"/>
    <d v="2017-03-13T11:42:58"/>
    <n v="1"/>
    <x v="0"/>
    <x v="0"/>
    <s v="C"/>
    <m/>
    <d v="2015-11-17T00:00:00"/>
    <s v="לא"/>
    <s v="פעיל"/>
    <n v="10519726"/>
    <s v="מאיר"/>
    <s v="הלברטל"/>
    <s v="זכר"/>
    <d v="1929-12-05T00:00:00"/>
    <n v="54320"/>
    <s v="IMG_6308.JPG"/>
  </r>
  <r>
    <n v="79513"/>
    <d v="2017-04-01T00:00:00"/>
    <n v="10"/>
    <n v="10"/>
    <n v="0.3"/>
    <s v="4-הפרשה מוגלתית מעטה"/>
    <s v="קטנ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6309.JPG"/>
    <n v="14"/>
    <d v="2017-04-01T02:03:52"/>
    <n v="1"/>
    <x v="0"/>
    <x v="1"/>
    <s v="C"/>
    <s v="עכוז"/>
    <d v="2017-01-01T00:00:00"/>
    <s v="לא"/>
    <s v="פעיל"/>
    <n v="15814320"/>
    <s v="זמנה חנוך"/>
    <s v="אלמו"/>
    <s v="זכר"/>
    <d v="1958-01-01T00:00:00"/>
    <n v="60071"/>
    <s v="IMG_6309.JPG"/>
  </r>
  <r>
    <n v="79516"/>
    <d v="2017-04-01T00:00:00"/>
    <n v="1.2"/>
    <n v="1.2"/>
    <n v="0.2"/>
    <s v="0-ללא הפרשה"/>
    <s v="ללא הפרש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6314.JPG"/>
    <n v="7"/>
    <d v="2017-04-01T02:08:19"/>
    <n v="5"/>
    <x v="0"/>
    <x v="3"/>
    <s v="L"/>
    <s v="טרוכנטר שמאל"/>
    <d v="2017-02-13T00:00:00"/>
    <s v="כן"/>
    <s v="פעיל"/>
    <n v="15814320"/>
    <s v="זמנה חנוך"/>
    <s v="אלמו"/>
    <s v="זכר"/>
    <d v="1958-01-01T00:00:00"/>
    <n v="60071"/>
    <s v="IMG_6314.JPG"/>
  </r>
  <r>
    <n v="79515"/>
    <d v="2017-04-01T00:00:00"/>
    <n v="2"/>
    <n v="2"/>
    <n v="0.2"/>
    <s v="0-ללא הפרשה"/>
    <s v="ללא הפרשה"/>
    <s v="משולב"/>
    <n v="3"/>
    <s v="מרכז תחום פצע"/>
    <s v="מזרון סטטי לפיזור לחץ,כריות תמיכה לגוף,סדיניה (רביעיה) למניעת חיכוך"/>
    <s v="ממשיך באותו טיפול"/>
    <s v="\\mc-srvfiles\ReuthFs\Applications\puzzlesoft\hospital_avotfiles\WoundsPics-1\IMG_6315.JPG"/>
    <n v="9"/>
    <d v="2017-04-01T02:06:48"/>
    <n v="4"/>
    <x v="0"/>
    <x v="3"/>
    <s v="R"/>
    <s v="טורוכנטר ימין"/>
    <d v="2017-02-13T00:00:00"/>
    <s v="כן"/>
    <s v="פעיל"/>
    <n v="15814320"/>
    <s v="זמנה חנוך"/>
    <s v="אלמו"/>
    <s v="זכר"/>
    <d v="1958-01-01T00:00:00"/>
    <n v="60071"/>
    <s v="IMG_6315.JPG"/>
  </r>
  <r>
    <n v="79514"/>
    <d v="2017-04-01T00:00:00"/>
    <n v="1.2"/>
    <n v="1"/>
    <n v="0"/>
    <s v="0-ללא הפרשה"/>
    <s v="ללא הפרשה"/>
    <s v="שחור-רקמה נקרוטית יבשה"/>
    <s v="לא ניתן להגדרה"/>
    <s v="מרכז תחום פצע"/>
    <s v="מזרון סטטי לפיזור לחץ,כריות תמיכה לגוף,סדיניה (רביעיה) למניעת חיכוך"/>
    <s v="ממשיך באותו טיפול"/>
    <s v="\\mc-srvfiles\ReuthFs\Applications\puzzlesoft\hospital_avotfiles\WoundsPics-1\IMG_6317.JPG"/>
    <n v="8"/>
    <d v="2017-04-01T02:05:08"/>
    <n v="3"/>
    <x v="0"/>
    <x v="4"/>
    <s v="L"/>
    <s v="עקב שמאל"/>
    <d v="2017-01-01T00:00:00"/>
    <s v="לא"/>
    <s v="סגור"/>
    <n v="15814320"/>
    <s v="זמנה חנוך"/>
    <s v="אלמו"/>
    <s v="זכר"/>
    <d v="1958-01-01T00:00:00"/>
    <n v="60071"/>
    <s v="IMG_6317.JPG"/>
  </r>
  <r>
    <n v="79517"/>
    <d v="2017-04-01T00:00:00"/>
    <n v="8"/>
    <n v="7"/>
    <n v="3"/>
    <s v="4-הפרשה מוגלתית מעטה"/>
    <s v="קטנה"/>
    <s v="משולב"/>
    <n v="4"/>
    <s v="מרכז תחום פצע"/>
    <s v="מזרון סטטי לפיזור לחץ,כריות תמיכה לגוף,סדיניה (רביעיה) למניעת חיכוך"/>
    <s v="ממשיכה באותו טיפול"/>
    <s v="\\mc-srvfiles\ReuthFs\Applications\puzzlesoft\hospital_avotfiles\WoundsPics-1\IMG_6319.JPG"/>
    <n v="14"/>
    <d v="2017-04-01T02:10:14"/>
    <n v="1"/>
    <x v="0"/>
    <x v="0"/>
    <s v="C"/>
    <s v="פצע לחץ בעכוז דרגה 3 עם עומק 0.5 ס&quot;מ הוחל טיפול עם הרטבות HARTMAN *3"/>
    <d v="2016-04-02T00:00:00"/>
    <s v="לא"/>
    <s v="סגור"/>
    <n v="50945229"/>
    <s v="יפה"/>
    <s v="מגידש"/>
    <s v="נקבה"/>
    <d v="1952-01-13T00:00:00"/>
    <n v="56321"/>
    <s v="IMG_6319.JPG"/>
  </r>
  <r>
    <n v="79357"/>
    <d v="2017-03-15T00:00:00"/>
    <n v="20"/>
    <n v="15"/>
    <n v="0.5"/>
    <s v="5-הפרשה מוגלתית רבה"/>
    <s v="גדולה"/>
    <s v="צהוב-רקמה נקרוטית רכה,צמיגה"/>
    <n v="4"/>
    <s v="מרכז תחום פצע,דיאטנית"/>
    <s v="מזרון סטטי לפיזור לחץ"/>
    <s v="פצע  לחץ בשוק ימין בהחמרה , גדל בהשווה לגודל הקודם, מחוסה בפיברין. עם ריח רע.  הפרשה מוגלתית רבה הגברה . דרגה 4. מקבלת טיפול במכון וסקולרי לטיפול בפצעים ע&quot;י ד&quot;ר שמואל שוראקי 3 פעמים בשבוע."/>
    <s v="\\mc-srvfiles\ReuthFs\Applications\puzzlesoft\hospital_avotfiles\WoundsPics-1\IMG_6323.JPG"/>
    <n v="16"/>
    <d v="2017-03-15T03:08:00"/>
    <n v="3"/>
    <x v="2"/>
    <x v="13"/>
    <s v="R"/>
    <s v="שוק קידמי ימין"/>
    <d v="2017-02-10T00:00:00"/>
    <s v="לא"/>
    <s v="פעיל"/>
    <n v="4152781"/>
    <s v="רבקה"/>
    <s v="שפרינגר"/>
    <s v="נקבה"/>
    <d v="1951-01-01T00:00:00"/>
    <n v="60318"/>
    <s v="IMG_6323.JPG"/>
  </r>
  <r>
    <n v="79488"/>
    <d v="2017-03-27T00:00:00"/>
    <n v="3"/>
    <n v="1"/>
    <n v="4"/>
    <s v="4-הפרשה מוגלתית מעטה"/>
    <s v="בינונית"/>
    <s v="משולב"/>
    <n v="4"/>
    <s v="מרכז תחום פצע,דיאטנית"/>
    <s v="מזרון סטטי לפיזור לחץ"/>
    <s v="פצע חתך ניתוחי בגדם רגל ימין,  עם כיס עד 4 סמ', הפרשה מוגלתית דמית. טיפול מקומי בהרטבות HARTMAN X 2/D  + שטיפת פצע במי חמצן לפני חבישה."/>
    <s v="\\mc-srvfiles\ReuthFs\Applications\puzzlesoft\hospital_avotfiles\WoundsPics-1\IMG_6351.JPG"/>
    <n v="10"/>
    <d v="2017-03-27T13:19:41"/>
    <n v="5"/>
    <x v="1"/>
    <x v="23"/>
    <s v="R"/>
    <s v="גדם רגל ימין"/>
    <d v="2017-03-10T00:00:00"/>
    <s v="לא"/>
    <s v="פעיל"/>
    <n v="77863744"/>
    <s v="דוריס"/>
    <s v="חלואי"/>
    <s v="נקבה"/>
    <d v="1939-01-01T00:00:00"/>
    <n v="60617"/>
    <s v="IMG_6351.JPG"/>
  </r>
  <r>
    <n v="79484"/>
    <d v="2017-03-27T00:00:00"/>
    <n v="8"/>
    <n v="5"/>
    <n v="0"/>
    <s v="0-ללא הפרשה"/>
    <s v="ללא הפרשה"/>
    <s v="שחור-רקמה נקרוטית יבשה"/>
    <s v="לא ניתן להגדרה"/>
    <m/>
    <m/>
    <s v="ממשיך טיפול מקומי בPOLYDIN X 2/D."/>
    <s v="\\mc-srvfiles\ReuthFs\Applications\puzzlesoft\hospital_avotfiles\WoundsPics-1\IMG_6353.JPG"/>
    <n v="14"/>
    <d v="2017-03-27T12:54:58"/>
    <n v="2"/>
    <x v="2"/>
    <x v="17"/>
    <s v="L"/>
    <s v="כף רגל שמאל"/>
    <d v="2017-03-01T00:00:00"/>
    <s v="לא"/>
    <s v="פעיל"/>
    <n v="77863744"/>
    <s v="דוריס"/>
    <s v="חלואי"/>
    <s v="נקבה"/>
    <d v="1939-01-01T00:00:00"/>
    <n v="60617"/>
    <s v="IMG_6353.JPG"/>
  </r>
  <r>
    <n v="79487"/>
    <d v="2017-03-27T00:00:00"/>
    <n v="1"/>
    <n v="1"/>
    <n v="0"/>
    <s v="0-ללא הפרשה"/>
    <s v="ללא הפרשה"/>
    <s v="משולב"/>
    <n v="2"/>
    <s v="מרכז תחום פצע,דיאטנית"/>
    <s v="מזרון סטטי לפיזור לחץ"/>
    <s v="פצע בנטיה לשיפור. הוחלף טיפול מקומי למריחת HYCOMYCIN X 2/D."/>
    <s v="\\mc-srvfiles\ReuthFs\Applications\puzzlesoft\hospital_avotfiles\WoundsPics-1\IMG_6355.JPG"/>
    <n v="6"/>
    <d v="2017-03-27T13:06:40"/>
    <n v="3"/>
    <x v="0"/>
    <x v="1"/>
    <s v="R"/>
    <s v="עכוז ימין"/>
    <d v="2017-03-01T00:00:00"/>
    <s v="לא"/>
    <s v="סגור"/>
    <n v="77863744"/>
    <s v="דוריס"/>
    <s v="חלואי"/>
    <s v="נקבה"/>
    <d v="1939-01-01T00:00:00"/>
    <n v="60617"/>
    <s v="IMG_6355.JPG"/>
  </r>
  <r>
    <n v="79480"/>
    <d v="2017-03-27T00:00:00"/>
    <n v="5.5"/>
    <n v="5"/>
    <n v="1"/>
    <s v="1-הפרשה סרוטית"/>
    <s v="קטנה"/>
    <s v="משולב"/>
    <n v="3"/>
    <s v="מרכז תחום פצע,דיאטנית"/>
    <s v="מזרון סטטי לפיזור לחץ"/>
    <s v="פצע בשיפור והקטנה. ממשיכה טיפול מקומי לSIVERSELL שלושה פעמים בשבוע - בימי מקלחת ב', ג', ה'"/>
    <s v="\\mc-srvfiles\ReuthFs\Applications\puzzlesoft\hospital_avotfiles\WoundsPics-1\IMG_6359.JPG"/>
    <n v="14"/>
    <d v="2017-03-27T12:15:48"/>
    <n v="1"/>
    <x v="0"/>
    <x v="0"/>
    <s v="C"/>
    <s v="פצע בסקרום שהתפשט על 2 העכוזים במרכז"/>
    <d v="2017-01-23T00:00:00"/>
    <s v="לא"/>
    <s v="פעיל"/>
    <n v="26004192"/>
    <s v="דינה"/>
    <s v="בר לב"/>
    <s v="נקבה"/>
    <d v="1946-10-06T00:00:00"/>
    <n v="59956"/>
    <s v="IMG_6359.JPG"/>
  </r>
  <r>
    <n v="79490"/>
    <d v="2017-03-27T00:00:00"/>
    <n v="3"/>
    <n v="1"/>
    <n v="0"/>
    <s v="0-ללא הפרשה"/>
    <s v="ללא הפרשה"/>
    <s v="משולב"/>
    <n v="2"/>
    <s v="מרכז תחום פצע,דיאטנית"/>
    <s v="מזרון סטטי לפיזור לחץ"/>
    <s v="טיפול מקומי במריחת DERMACOMBIN X 2/D"/>
    <s v="\\mc-srvfiles\ReuthFs\Applications\puzzlesoft\hospital_avotfiles\WoundsPics-1\IMG_6360.JPG"/>
    <n v="8"/>
    <d v="2017-03-27T13:34:16"/>
    <n v="5"/>
    <x v="0"/>
    <x v="1"/>
    <s v="C"/>
    <s v="עכיזים"/>
    <d v="2017-03-27T00:00:00"/>
    <s v="כן"/>
    <s v="פעיל"/>
    <n v="4152781"/>
    <s v="רבקה"/>
    <s v="שפרינגר"/>
    <s v="נקבה"/>
    <d v="1951-01-01T00:00:00"/>
    <n v="60318"/>
    <s v="IMG_6360.JPG"/>
  </r>
  <r>
    <n v="79509"/>
    <d v="2017-03-28T00:00:00"/>
    <n v="3"/>
    <n v="2"/>
    <n v="0.1"/>
    <s v="1-הפרשה סרוטית"/>
    <s v="קטנה"/>
    <s v="אדום-רקמת גרנולציה"/>
    <n v="2"/>
    <m/>
    <m/>
    <s v="טיפול  SILVEROL פעמיים ביום."/>
    <s v="\\mc-srvfiles\ReuthFs\Applications\puzzlesoft\hospital_avotfiles\WoundsPics-1\IMG_6367.JPG"/>
    <n v="10"/>
    <d v="2017-03-28T18:23:22"/>
    <n v="1"/>
    <x v="10"/>
    <x v="5"/>
    <s v="R"/>
    <s v="צד לטרלי"/>
    <d v="2017-03-18T00:00:00"/>
    <s v="לא"/>
    <s v="פעיל"/>
    <n v="321046971"/>
    <s v="לאוניד"/>
    <s v="קליגמן"/>
    <s v="זכר"/>
    <d v="1945-08-27T00:00:00"/>
    <n v="60673"/>
    <s v="IMG_6367.JPG"/>
  </r>
  <r>
    <n v="79508"/>
    <d v="2017-03-28T00:00:00"/>
    <n v="7"/>
    <n v="5"/>
    <n v="0.1"/>
    <s v="1-הפרשה סרוטית"/>
    <s v="קטנה"/>
    <s v="משולב"/>
    <n v="2"/>
    <s v="מרכז תחום פצע"/>
    <s v="מזרון סטטי לפיזור לחץ,כריות תמיכה לגוף,סדיניה (רביעיה) למניעת חיכוך"/>
    <s v="טיפול SILVEROL פעמיים ביום"/>
    <s v="\\mc-srvfiles\ReuthFs\Applications\puzzlesoft\hospital_avotfiles\WoundsPics-1\IMG_6369.JPG"/>
    <n v="14"/>
    <d v="2017-03-28T18:22:27"/>
    <n v="2"/>
    <x v="0"/>
    <x v="1"/>
    <s v="R"/>
    <m/>
    <d v="2017-03-23T00:00:00"/>
    <s v="כן"/>
    <s v="פעיל"/>
    <n v="321046971"/>
    <s v="לאוניד"/>
    <s v="קליגמן"/>
    <s v="זכר"/>
    <d v="1945-08-27T00:00:00"/>
    <n v="60785"/>
    <s v="IMG_6369.JPG"/>
  </r>
  <r>
    <n v="79602"/>
    <d v="2017-04-05T00:00:00"/>
    <n v="5"/>
    <n v="5"/>
    <n v="0"/>
    <s v="2-הפרשה סרו דמית"/>
    <s v="קטנה"/>
    <s v="משולב"/>
    <n v="3"/>
    <m/>
    <m/>
    <s v="טופל בTENDER WET שטיפה עם PRONTOSAN"/>
    <s v="\\mc-srvfiles\ReuthFs\Applications\puzzlesoft\hospital_avotfiles\WoundsPics-1\IMG_6380.JPG"/>
    <n v="14"/>
    <d v="2017-04-05T22:34:43"/>
    <n v="1"/>
    <x v="0"/>
    <x v="1"/>
    <s v="C"/>
    <m/>
    <d v="2017-01-20T00:00:00"/>
    <s v="לא"/>
    <s v="סגור"/>
    <n v="57849952"/>
    <s v="יוסף "/>
    <s v="שטינברג"/>
    <s v="זכר"/>
    <d v="1963-01-01T00:00:00"/>
    <n v="60007"/>
    <s v="IMG_6380.JPG"/>
  </r>
  <r>
    <n v="79577"/>
    <d v="2017-04-03T00:00:00"/>
    <n v="2.5"/>
    <n v="1"/>
    <n v="0.3"/>
    <s v="0-ללא הפרשה"/>
    <s v="ללא הפרשה"/>
    <s v="אדום-רקמת גרנולציה"/>
    <n v="3"/>
    <s v="מרכז תחום פצע,דיאטנית"/>
    <s v="מזרון סטטי לפיזור לחץ"/>
    <s v="פצע בנטיה להקטנה. שינוי  טיפול מקומי למריחת HYCOMYCIN X 2/D"/>
    <s v="\\mc-srvfiles\ReuthFs\Applications\puzzlesoft\hospital_avotfiles\WoundsPics-1\IMG_6381.JPG"/>
    <n v="7"/>
    <d v="2017-04-03T13:57:36"/>
    <n v="1"/>
    <x v="0"/>
    <x v="0"/>
    <s v="C"/>
    <m/>
    <d v="2016-07-01T00:00:00"/>
    <s v="לא"/>
    <s v="פעיל"/>
    <n v="42402040"/>
    <s v="אבלין"/>
    <s v="זכריה"/>
    <s v="נקבה"/>
    <d v="1938-01-15T00:00:00"/>
    <n v="59342"/>
    <s v="IMG_6381.JPG"/>
  </r>
  <r>
    <n v="79562"/>
    <d v="2017-04-03T00:00:00"/>
    <n v="5.5"/>
    <n v="3"/>
    <n v="1"/>
    <s v="1-הפרשה סרוטית"/>
    <s v="קטנה"/>
    <s v="משולב"/>
    <n v="3"/>
    <s v="מרכז תחום פצע,דיאטנית"/>
    <s v="מזרון סטטי לפיזור לחץ"/>
    <s v="פצע בשיפור והקטנה. שינוי טיפול  למריחת HYCOMYCIN X 2/D"/>
    <s v="\\mc-srvfiles\ReuthFs\Applications\puzzlesoft\hospital_avotfiles\WoundsPics-1\IMG_6383.JPG"/>
    <n v="13"/>
    <d v="2017-04-03T12:35:51"/>
    <n v="1"/>
    <x v="0"/>
    <x v="0"/>
    <s v="C"/>
    <s v="פצע בסקרום שהתפשט על 2 העכוזים במרכז"/>
    <d v="2017-01-23T00:00:00"/>
    <s v="לא"/>
    <s v="פעיל"/>
    <n v="26004192"/>
    <s v="דינה"/>
    <s v="בר לב"/>
    <s v="נקבה"/>
    <d v="1946-10-06T00:00:00"/>
    <n v="59956"/>
    <s v="IMG_6383.JPG"/>
  </r>
  <r>
    <n v="79576"/>
    <d v="2017-04-03T00:00:00"/>
    <n v="6.5"/>
    <n v="5"/>
    <n v="0"/>
    <s v="0-ללא הפרשה"/>
    <s v="ללא הפרשה"/>
    <s v="שחור-רקמה נקרוטית יבשה"/>
    <s v="לא ניתן להגדרה"/>
    <s v="מרכז תחום פצע,דיאטנית"/>
    <s v="מזרון סטטי לפיזור לחץ"/>
    <s v="פצע לחץ בעקב שמאל 6.5*5 סמ', עם קליפה שחורה דמורקציה חלקית ללא הפרשה.  ממשיך  טיפול מקומי במריחת SILVEROL X 2/D"/>
    <s v="\\mc-srvfiles\ReuthFs\Applications\puzzlesoft\hospital_avotfiles\WoundsPics-1\IMG_6386.JPG"/>
    <n v="14"/>
    <d v="2017-04-03T13:49:40"/>
    <n v="1"/>
    <x v="0"/>
    <x v="4"/>
    <s v="L"/>
    <s v="עקב שמאל"/>
    <d v="2017-03-14T00:00:00"/>
    <s v="כן"/>
    <s v="פעיל"/>
    <n v="3824687"/>
    <s v="אלפונסו"/>
    <s v="דריקס"/>
    <s v="זכר"/>
    <d v="1924-05-23T00:00:00"/>
    <n v="60461"/>
    <s v="IMG_6386.JPG"/>
  </r>
  <r>
    <n v="79546"/>
    <d v="2017-04-03T00:00:00"/>
    <n v="3.5"/>
    <n v="3.5"/>
    <n v="0.1"/>
    <s v="0-ללא הפרשה"/>
    <s v="בינונית"/>
    <s v="צהוב-רקמה נקרוטית רכה,צמיגה"/>
    <n v="4"/>
    <s v="מרכז תחום פצע,דיאטנית"/>
    <s v="מזרון סטטי לפיזור לחץ"/>
    <s v="ממשיך טיפול מקומי בהרטבות HARTMAN X 2/D. ישיבה מוגבהת  במיטה."/>
    <s v="\\mc-srvfiles\ReuthFs\Applications\puzzlesoft\hospital_avotfiles\WoundsPics-1\IMG_6388.JPG"/>
    <n v="14"/>
    <d v="2017-04-03T11:49:43"/>
    <n v="1"/>
    <x v="0"/>
    <x v="4"/>
    <s v="L"/>
    <s v="עקב שמאל"/>
    <d v="2017-03-01T00:00:00"/>
    <s v="לא"/>
    <s v="פעיל"/>
    <n v="64762545"/>
    <s v="מוריס"/>
    <s v="אגמי"/>
    <s v="זכר"/>
    <d v="1928-01-12T00:00:00"/>
    <n v="60562"/>
    <s v="IMG_6388.JPG"/>
  </r>
  <r>
    <n v="79548"/>
    <d v="2017-04-03T00:00:00"/>
    <n v="1"/>
    <n v="0.5"/>
    <n v="0.2"/>
    <s v="1-הפרשה סרוטית"/>
    <s v="ללא הפרשה"/>
    <s v="ורוד-רקמת אפיטל"/>
    <n v="2"/>
    <s v="מרכז תחום פצע,דיאטנית"/>
    <s v="מזרון סטטי לפיזור לחץ"/>
    <s v="ממשיך טיפול מקומי   למריחת HYCOMYCIN X 2/D  ללא פד פנימי."/>
    <s v="\\mc-srvfiles\ReuthFs\Applications\puzzlesoft\hospital_avotfiles\WoundsPics-1\IMG_6389.JPG"/>
    <n v="3"/>
    <d v="2017-04-03T11:58:31"/>
    <n v="1"/>
    <x v="0"/>
    <x v="0"/>
    <s v="C"/>
    <m/>
    <d v="2016-10-18T00:00:00"/>
    <s v="לא"/>
    <s v="סגור"/>
    <n v="304625155"/>
    <s v="מירה"/>
    <s v="אמינוב"/>
    <s v="נקבה"/>
    <d v="1934-03-01T00:00:00"/>
    <n v="58795"/>
    <s v="IMG_6389.JPG"/>
  </r>
  <r>
    <n v="79580"/>
    <d v="2017-04-03T00:00:00"/>
    <n v="3"/>
    <n v="1"/>
    <n v="4"/>
    <s v="4-הפרשה מוגלתית מעטה"/>
    <s v="בינונית"/>
    <s v="משולב"/>
    <n v="4"/>
    <s v="מרכז תחום פצע,דיאטנית"/>
    <s v="מזרון סטטי לפיזור לחץ"/>
    <s v="פצע חתך ניתוחי בגדם רגל ימין,  עם כיס עד 4 סמ', הפרשה מוגלתית דמית. הוחלף טיפול מקומי לSILVERSEL X 2/D  פאחר שטיפת פצע במי חמצן לפני חבישה."/>
    <s v="\\mc-srvfiles\ReuthFs\Applications\puzzlesoft\hospital_avotfiles\WoundsPics-1\IMG_6394.JPG"/>
    <n v="10"/>
    <d v="2017-04-03T14:13:18"/>
    <n v="5"/>
    <x v="1"/>
    <x v="23"/>
    <s v="R"/>
    <s v="גדם רגל ימין"/>
    <d v="2017-03-10T00:00:00"/>
    <s v="לא"/>
    <s v="פעיל"/>
    <n v="77863744"/>
    <s v="דוריס"/>
    <s v="חלואי"/>
    <s v="נקבה"/>
    <d v="1939-01-01T00:00:00"/>
    <n v="60617"/>
    <s v="IMG_6394.JPG"/>
  </r>
  <r>
    <n v="79589"/>
    <d v="2017-04-05T00:00:00"/>
    <n v="1"/>
    <n v="0.3"/>
    <n v="2"/>
    <s v="1-הפרשה סרוטית"/>
    <s v="קטנה"/>
    <s v="אדום-רקמת גרנולציה"/>
    <n v="4"/>
    <s v="מרכז תחום פצע,דיאטנית"/>
    <s v="מזרון סטטי לפיזור לחץ"/>
    <s v="פצע לחץ בסקרום בניטה להקטנה. הוחלף טיפול מקומי במריחת HYCOMYCIN X 2/D ללא פד גזה פנימי."/>
    <s v="\\mc-srvfiles\ReuthFs\Applications\puzzlesoft\hospital_avotfiles\WoundsPics-1\IMG_6396.JPG"/>
    <n v="5"/>
    <d v="2017-04-05T02:24:22"/>
    <n v="1"/>
    <x v="0"/>
    <x v="1"/>
    <s v="C"/>
    <m/>
    <d v="2014-01-15T00:00:00"/>
    <s v="לא"/>
    <s v="סגור"/>
    <n v="5052642"/>
    <s v="אסתר"/>
    <s v="כהן"/>
    <s v="נקבה"/>
    <d v="1927-08-25T00:00:00"/>
    <n v="45481"/>
    <s v="IMG_6396.JPG"/>
  </r>
  <r>
    <n v="79543"/>
    <d v="2017-04-03T00:00:00"/>
    <n v="7.5"/>
    <n v="5"/>
    <n v="2"/>
    <s v="1-הפרשה סרוטית"/>
    <s v="בינונית"/>
    <s v="אדום-רקמת גרנולציה"/>
    <n v="4"/>
    <s v="מרכז תחום פצע,דיאטנית"/>
    <s v="מזרון סטטי לפיזור לחץ"/>
    <s v="פצע בנטיה להקטנה. ממשיך טיפול מקומי בהרטבות HARTMAN X 2/D  + הגנה מסביב."/>
    <s v="\\mc-srvfiles\ReuthFs\Applications\puzzlesoft\hospital_avotfiles\WoundsPics-1\IMG_6397.JPG"/>
    <n v="14"/>
    <d v="2017-04-03T11:32:49"/>
    <n v="1"/>
    <x v="0"/>
    <x v="0"/>
    <s v="C"/>
    <m/>
    <d v="2016-12-10T00:00:00"/>
    <s v="לא"/>
    <s v="פעיל"/>
    <n v="1586262"/>
    <s v="חנה"/>
    <s v="אבני כהן"/>
    <s v="נקבה"/>
    <d v="1947-01-01T00:00:00"/>
    <n v="59948"/>
    <s v="IMG_6397.JPG"/>
  </r>
  <r>
    <n v="79545"/>
    <d v="2017-04-03T00:00:00"/>
    <n v="1"/>
    <n v="0.6"/>
    <n v="0"/>
    <s v="0-ללא הפרשה"/>
    <s v="ללא הפרשה"/>
    <s v="משולב"/>
    <n v="2"/>
    <s v="מרכז תחום פצע,דיאטנית"/>
    <s v="מזרון סטטי לפיזור לחץ"/>
    <s v="טיפול מקומי במריחת CR BIAFINE X 2/D"/>
    <s v="\\mc-srvfiles\ReuthFs\Applications\puzzlesoft\hospital_avotfiles\WoundsPics-1\IMG_6400.JPG"/>
    <n v="5"/>
    <d v="2017-04-03T11:45:30"/>
    <n v="3"/>
    <x v="0"/>
    <x v="3"/>
    <s v="L"/>
    <s v="טרוכנטר שמאל"/>
    <d v="2017-03-30T00:00:00"/>
    <s v="כן"/>
    <s v="פעיל"/>
    <n v="1586262"/>
    <s v="חנה"/>
    <s v="אבני כהן"/>
    <s v="נקבה"/>
    <d v="1947-01-01T00:00:00"/>
    <n v="59948"/>
    <s v="IMG_6400.JPG"/>
  </r>
  <r>
    <n v="79544"/>
    <d v="2017-04-03T00:00:00"/>
    <n v="3.5"/>
    <n v="1.5"/>
    <n v="0"/>
    <s v="0-ללא הפרשה"/>
    <s v="ללא הפרשה"/>
    <s v="שחור-רקמה נקרוטית יבשה"/>
    <s v="לא ניתן להגדרה"/>
    <s v="מרכז תחום פצע,דיאטנית"/>
    <s v="מזרון סטטי לפיזור לחץ"/>
    <s v="פצע לחץ בעקב ימין ללא שינוי. טיפול מקומי בPOLYDIN  X 1/D  X 2/D"/>
    <s v="\\mc-srvfiles\ReuthFs\Applications\puzzlesoft\hospital_avotfiles\WoundsPics-1\IMG_6401.JPG"/>
    <n v="11"/>
    <d v="2017-04-03T11:33:44"/>
    <n v="2"/>
    <x v="0"/>
    <x v="4"/>
    <s v="R"/>
    <m/>
    <d v="2016-12-10T00:00:00"/>
    <s v="לא"/>
    <s v="פעיל"/>
    <n v="1586262"/>
    <s v="חנה"/>
    <s v="אבני כהן"/>
    <s v="נקבה"/>
    <d v="1947-01-01T00:00:00"/>
    <n v="59948"/>
    <s v="IMG_6401.JPG"/>
  </r>
  <r>
    <n v="79591"/>
    <d v="2017-04-05T00:00:00"/>
    <n v="20"/>
    <n v="15"/>
    <n v="0.5"/>
    <s v="5-הפרשה מוגלתית רבה"/>
    <s v="גדולה"/>
    <s v="צהוב-רקמה נקרוטית רכה,צמיגה"/>
    <n v="4"/>
    <s v="מרכז תחום פצע,דיאטנית"/>
    <s v="מזרון סטטי לפיזור לחץ"/>
    <s v="פצע  לחץ בשוק ימין בהחמרה , גדל בהשווה לגודל הקודם, מתחת לברך עד הקרסול, מחוסה בפיברין. עם ריח רע.  הפרשה מוגלתית רבה הגברה . דרגה 4. מקבלת טיפול במכון וסקולרי לטיפול בפצעים ע&quot;י ד&quot;ר שמואל שוראקי 3 פעמים בשבוע."/>
    <s v="\\mc-srvfiles\ReuthFs\Applications\puzzlesoft\hospital_avotfiles\WoundsPics-1\IMG_6406.JPG"/>
    <n v="16"/>
    <d v="2017-04-05T02:34:07"/>
    <n v="3"/>
    <x v="2"/>
    <x v="13"/>
    <s v="R"/>
    <s v="שוק קידמי ימין"/>
    <d v="2017-02-10T00:00:00"/>
    <s v="לא"/>
    <s v="פעיל"/>
    <n v="4152781"/>
    <s v="רבקה"/>
    <s v="שפרינגר"/>
    <s v="נקבה"/>
    <d v="1951-01-01T00:00:00"/>
    <n v="60318"/>
    <s v="IMG_6406.JPG"/>
  </r>
  <r>
    <n v="79592"/>
    <d v="2017-04-05T00:00:00"/>
    <n v="3"/>
    <n v="1"/>
    <n v="0"/>
    <s v="0-ללא הפרשה"/>
    <s v="ללא הפרשה"/>
    <s v="משולב"/>
    <n v="2"/>
    <s v="מרכז תחום פצע,דיאטנית"/>
    <s v="מזרון סטטי לפיזור לחץ"/>
    <s v="פצעים בעכוזים ד&quot;צ בהחמרה עם פטרת מסביב.  ממשיך טיפול מקומי במריחת DERMACOMBIN X 2/D"/>
    <s v="\\mc-srvfiles\ReuthFs\Applications\puzzlesoft\hospital_avotfiles\WoundsPics-1\IMG_6416.JPG"/>
    <n v="8"/>
    <d v="2017-04-05T02:36:11"/>
    <n v="5"/>
    <x v="0"/>
    <x v="1"/>
    <s v="C"/>
    <s v="עכיזים"/>
    <d v="2017-03-27T00:00:00"/>
    <s v="כן"/>
    <s v="פעיל"/>
    <n v="4152781"/>
    <s v="רבקה"/>
    <s v="שפרינגר"/>
    <s v="נקבה"/>
    <d v="1951-01-01T00:00:00"/>
    <n v="60318"/>
    <s v="IMG_6416.JPG"/>
  </r>
  <r>
    <n v="79578"/>
    <d v="2017-04-03T00:00:00"/>
    <n v="3"/>
    <n v="3"/>
    <n v="0"/>
    <s v="1-הפרשה סרוטית"/>
    <s v="קטנה"/>
    <s v="משולב"/>
    <n v="3"/>
    <s v="מרכז תחום פצע,דיאטנית"/>
    <s v="מזרון סטטי לפיזור לחץ"/>
    <s v="פצע לחץ בסקרום  ללא שינויים. ממשיך  טיפול מקומי להרטבות HARTMAN   + הגנה מסביב במריחת AGISTEN ."/>
    <s v="\\mc-srvfiles\ReuthFs\Applications\puzzlesoft\hospital_avotfiles\WoundsPics-1\IMG_6418.JPG"/>
    <n v="12"/>
    <d v="2017-04-03T13:59:50"/>
    <n v="3"/>
    <x v="0"/>
    <x v="3"/>
    <s v="R"/>
    <m/>
    <d v="2015-10-20T00:00:00"/>
    <s v="כן"/>
    <s v="פעיל"/>
    <n v="40274359"/>
    <s v="סלימאן"/>
    <s v="זנון"/>
    <s v="זכר"/>
    <d v="1975-01-01T00:00:00"/>
    <n v="53298"/>
    <s v="IMG_6418.JPG"/>
  </r>
  <r>
    <n v="79590"/>
    <d v="2017-04-05T00:00:00"/>
    <n v="6.5"/>
    <n v="6"/>
    <n v="1.5"/>
    <s v="2-הפרשה סרו דמית"/>
    <s v="בינונית"/>
    <s v="משולב"/>
    <n v="4"/>
    <s v="מרכז תחום פצע,דיאטנית"/>
    <s v="מזרון סטטי לפיזור לחץ"/>
    <s v="פצע ללא שינוי,   ממשיך טיפול מקומי לFAGYL 50 MG ZX 3/D מרוסק לתוך הפצע + הגנה מסביב במריחת AGISTEN"/>
    <s v="\\mc-srvfiles\ReuthFs\Applications\puzzlesoft\hospital_avotfiles\WoundsPics-1\IMG_6420.JPG"/>
    <n v="15"/>
    <d v="2017-04-05T02:28:22"/>
    <n v="1"/>
    <x v="0"/>
    <x v="0"/>
    <s v="C"/>
    <s v="סקרום"/>
    <d v="2016-08-19T00:00:00"/>
    <s v="כן"/>
    <s v="פעיל"/>
    <n v="21595772"/>
    <s v="מלכה"/>
    <s v="רוזנטל"/>
    <s v="נקבה"/>
    <d v="1985-05-29T00:00:00"/>
    <n v="54797"/>
    <s v="IMG_6420.JPG"/>
  </r>
  <r>
    <n v="79561"/>
    <d v="2017-04-03T00:00:00"/>
    <n v="4"/>
    <n v="3"/>
    <n v="2.5"/>
    <s v="2-הפרשה סרו דמית"/>
    <s v="בינונית"/>
    <s v="אדום-רקמת גרנולציה"/>
    <n v="4"/>
    <s v="מרכז תחום פצע"/>
    <s v="מזרון סטטי לפיזור לחץ,כריות תמיכה לגוף,סדיניה (רביעיה) למניעת חיכוך"/>
    <s v="המשך טיפול עם הרטבות HARTMAN שלוש פעמים ביום.  אודם  מסביב לצפע מריחה     CR. BETNOVATE    פעמיים ביום. פצע  עם כיס משעה 11-14 ועומק 4.5 ס&quot;מ ."/>
    <s v="\\mc-srvfiles\ReuthFs\Applications\puzzlesoft\hospital_avotfiles\WoundsPics-1\IMG_6421.JPG"/>
    <n v="12"/>
    <d v="2017-04-03T12:33:32"/>
    <n v="1"/>
    <x v="0"/>
    <x v="1"/>
    <s v="R"/>
    <m/>
    <d v="2016-03-26T00:00:00"/>
    <s v="לא"/>
    <s v="פעיל"/>
    <n v="48952766"/>
    <s v="דב"/>
    <s v="שנף"/>
    <s v="זכר"/>
    <d v="1945-04-26T00:00:00"/>
    <n v="56241"/>
    <s v="IMG_6421.JPG"/>
  </r>
  <r>
    <n v="79564"/>
    <d v="2017-04-03T00:00:00"/>
    <n v="8"/>
    <n v="1.5"/>
    <n v="0.3"/>
    <s v="1-הפרשה סרוטית"/>
    <s v="קטנה"/>
    <s v="משולב"/>
    <n v="3"/>
    <s v="מרכז תחום פצע"/>
    <s v="מזרון סטטי לפיזור לחץ,כריות תמיכה לגוף"/>
    <s v="פצע משולב, חלק עליון נקרוטי עם הפרשות כיס משעה12 עד 15 לעומק 3.5 סמ'.,טיפול הרטבות HARTMAN. חלק תחתון היפרגרנולציה מריחה HYCOMYCIN."/>
    <s v="\\mc-srvfiles\ReuthFs\Applications\puzzlesoft\hospital_avotfiles\WoundsPics-1\IMG_6426.JPG"/>
    <n v="12"/>
    <d v="2017-04-03T12:55:14"/>
    <n v="6"/>
    <x v="1"/>
    <x v="14"/>
    <s v="C"/>
    <s v="פצע נחתוח מעל  טבור"/>
    <d v="2017-03-29T00:00:00"/>
    <s v="לא"/>
    <s v="פעיל"/>
    <n v="54713268"/>
    <s v="מרים"/>
    <s v="שרפי"/>
    <s v="נקבה"/>
    <d v="1957-02-21T00:00:00"/>
    <n v="60808"/>
    <s v="IMG_6426.JPG"/>
  </r>
  <r>
    <n v="79563"/>
    <d v="2017-04-03T00:00:00"/>
    <n v="10"/>
    <n v="10"/>
    <n v="0.1"/>
    <s v="0-ללא הפרשה"/>
    <s v="ללא הפרשה"/>
    <s v="משולב"/>
    <n v="2"/>
    <s v="מרכז תחום פצע"/>
    <s v="מזרון סטטי לפיזור לחץ,כריות תמיכה לגוף,סדיניה (רביעיה) למניעת חיכוך"/>
    <s v="סימני לחץ בבצע אדום עם נקודה  נקרוטי צהובה בקודר 1 סמ'. טיפול מריחה SILVEROL."/>
    <s v="\\mc-srvfiles\ReuthFs\Applications\puzzlesoft\hospital_avotfiles\WoundsPics-1\IMG_6428.JPG"/>
    <n v="13"/>
    <d v="2017-04-03T12:49:03"/>
    <n v="5"/>
    <x v="0"/>
    <x v="1"/>
    <s v="C"/>
    <s v="עכוז"/>
    <d v="2017-03-29T00:00:00"/>
    <s v="לא"/>
    <s v="פעיל"/>
    <n v="54713268"/>
    <s v="מרים"/>
    <s v="שרפי"/>
    <s v="נקבה"/>
    <d v="1957-02-21T00:00:00"/>
    <n v="60808"/>
    <s v="IMG_6428.JPG"/>
  </r>
  <r>
    <n v="79565"/>
    <d v="2017-04-03T00:00:00"/>
    <n v="0.3"/>
    <n v="0.2"/>
    <n v="0.2"/>
    <s v="0-ללא הפרשה"/>
    <s v="ללא הפרשה"/>
    <s v="צהוב-רקמה נקרוטית רכה,צמיגה"/>
    <n v="2"/>
    <s v="מרכז תחום פצע"/>
    <s v="מזרון סטטי לפיזור לחץ,כריות תמיכה לגוף,סדיניה (רביעיה) למניעת חיכוך"/>
    <s v="טיפול SILVEROL פעמיים ביום."/>
    <s v="\\mc-srvfiles\ReuthFs\Applications\puzzlesoft\hospital_avotfiles\WoundsPics-1\IMG_6430.JPG"/>
    <n v="4"/>
    <d v="2017-04-03T12:56:34"/>
    <n v="7"/>
    <x v="0"/>
    <x v="2"/>
    <s v="L"/>
    <s v="אפרכסת"/>
    <d v="2017-03-29T00:00:00"/>
    <s v="לא"/>
    <s v="פעיל"/>
    <n v="54713268"/>
    <s v="מרים"/>
    <s v="שרפי"/>
    <s v="נקבה"/>
    <d v="1957-02-21T00:00:00"/>
    <n v="60808"/>
    <s v="IMG_6430.JPG"/>
  </r>
  <r>
    <n v="79569"/>
    <d v="2017-04-03T00:00:00"/>
    <n v="5"/>
    <n v="4"/>
    <n v="2"/>
    <s v="1-הפרשה סרוטית"/>
    <s v="גדולה"/>
    <s v="משולב"/>
    <n v="4"/>
    <s v="מרכז תחום פצע"/>
    <s v="מזרון סטטי לפיזור לחץ,כריות תמיכה לגוף,סדיניה (רביעיה) למניעת חיכוך"/>
    <s v="פצע ללא  תעלות.כיסים מרובים משעה 9עד 3 .טיפול: הרטבות HARTMAN שלוש פעמים ביום, לפני  הרטבות שטיפה עם מי חמצן."/>
    <s v="\\mc-srvfiles\ReuthFs\Applications\puzzlesoft\hospital_avotfiles\WoundsPics-1\IMG_6432.JPG"/>
    <n v="15"/>
    <d v="2017-04-03T13:15:29"/>
    <n v="3"/>
    <x v="0"/>
    <x v="3"/>
    <s v="L"/>
    <m/>
    <d v="2016-09-13T00:00:00"/>
    <s v="כן"/>
    <s v="פעיל"/>
    <n v="52060712"/>
    <s v="רפאל"/>
    <s v="ערבה"/>
    <s v="זכר"/>
    <d v="1953-11-06T00:00:00"/>
    <n v="56976"/>
    <s v="IMG_6432.JPG"/>
  </r>
  <r>
    <n v="79568"/>
    <d v="2017-04-03T00:00:00"/>
    <n v="5"/>
    <n v="3"/>
    <n v="3"/>
    <s v="1-הפרשה סרוטית"/>
    <s v="גדולה"/>
    <s v="אדום-רקמת גרנולציה"/>
    <n v="4"/>
    <s v="מרכז תחום פצע"/>
    <s v="מזרון סטטי לפיזור לחץ,כריות תמיכה לגוף,סדיניה (רביעיה) למניעת חיכוך"/>
    <s v="ידוע על אוסטאומילית כרוני , עצם לא נמוש. המשך הטרבות  HARTMAN שלוש פעמים ביום, מסביב לפצע סימני פטרת מרחה CLOTREMAZOL .כיס בשעה 10 לעומק 4.5סמ', בשעה 12- 2.5 סמ', בין שעה 3 עד 5 -5 סמ'."/>
    <s v="\\mc-srvfiles\ReuthFs\Applications\puzzlesoft\hospital_avotfiles\WoundsPics-1\IMG_6434.JPG"/>
    <n v="14"/>
    <d v="2017-04-03T13:10:47"/>
    <n v="1"/>
    <x v="0"/>
    <x v="1"/>
    <s v="C"/>
    <m/>
    <d v="2016-01-28T00:00:00"/>
    <s v="כן"/>
    <s v="פעיל"/>
    <n v="52060712"/>
    <s v="רפאל"/>
    <s v="ערבה"/>
    <s v="זכר"/>
    <d v="1953-11-06T00:00:00"/>
    <n v="55222"/>
    <s v="IMG_6434.JPG"/>
  </r>
  <r>
    <n v="79572"/>
    <d v="2017-04-03T00:00:00"/>
    <n v="3.5"/>
    <n v="2.5"/>
    <n v="0.5"/>
    <s v="1-הפרשה סרוטית"/>
    <s v="בינונית"/>
    <s v="אדום-רקמת גרנולציה"/>
    <n v="3"/>
    <s v="מרכז תחום פצע"/>
    <s v="מזרון סטטי לפיזור לחץ,כריות תמיכה לגוף,סדיניה (רביעיה) למניעת חיכוך"/>
    <s v="שונה טיפול ASKINA GEL מעם ביום, מריחה שחבה דקה."/>
    <s v="\\mc-srvfiles\ReuthFs\Applications\puzzlesoft\hospital_avotfiles\WoundsPics-1\IMG_6435.JPG"/>
    <n v="12"/>
    <d v="2017-04-03T13:27:35"/>
    <n v="1"/>
    <x v="0"/>
    <x v="0"/>
    <s v="C"/>
    <m/>
    <d v="2015-11-17T00:00:00"/>
    <s v="לא"/>
    <s v="פעיל"/>
    <n v="10519726"/>
    <s v="מאיר"/>
    <s v="הלברטל"/>
    <s v="זכר"/>
    <d v="1929-12-05T00:00:00"/>
    <n v="54320"/>
    <s v="IMG_6435.JPG"/>
  </r>
  <r>
    <n v="79573"/>
    <d v="2017-04-03T00:00:00"/>
    <n v="6.5"/>
    <n v="6"/>
    <n v="0.7"/>
    <s v="4-הפרשה מוגלתית מעטה"/>
    <s v="בינונית"/>
    <s v="משולב"/>
    <n v="4"/>
    <s v="מרכז תחום פצע"/>
    <s v="מזרון סטטי לפיזור לחץ,כריות תמיכה לגוף,סדיניה (רביעיה) למניעת חיכוך"/>
    <s v="פצע עם כיסים משעה 9 עם 3 לעומק 3 סמ', עצם מרוסק נמוש. טיפול :הרטבות HARTMAN שלוש  פעמים ביום.מסביב לפצע  -מריחה KAMIL BLUE ."/>
    <s v="\\mc-srvfiles\ReuthFs\Applications\puzzlesoft\hospital_avotfiles\WoundsPics-1\IMG_6437.JPG"/>
    <n v="15"/>
    <d v="2017-04-03T13:32:22"/>
    <n v="1"/>
    <x v="0"/>
    <x v="1"/>
    <s v="C"/>
    <m/>
    <d v="2017-01-14T00:00:00"/>
    <s v="לא"/>
    <s v="פעיל"/>
    <n v="1640234"/>
    <s v="רותה"/>
    <s v="הרשקוביץ"/>
    <s v="נקבה"/>
    <d v="1946-02-25T00:00:00"/>
    <n v="59870"/>
    <s v="IMG_6437.JPG"/>
  </r>
  <r>
    <n v="79571"/>
    <d v="2017-04-03T00:00:00"/>
    <n v="9"/>
    <n v="5"/>
    <n v="0.3"/>
    <s v="5-הפרשה מוגלתית רבה"/>
    <s v="בינונית"/>
    <s v="משולב"/>
    <n v="4"/>
    <s v="מרכז תחום פצע"/>
    <s v="מזרון סטטי לפיזור לחץ,כריות תמיכה לגוף,סדיניה (רביעיה) למניעת חיכוך"/>
    <s v="נמושה עצם של הגולגולת, צפע משולב חלקיב נקרוטים והיפרגרנולציה. טיפול SILVERCELL פעם ביום, לפי טיפול לשטוף פצע עם PRONTOSAN."/>
    <s v="\\mc-srvfiles\ReuthFs\Applications\puzzlesoft\hospital_avotfiles\WoundsPics-1\IMG_6440.JPG"/>
    <n v="15"/>
    <d v="2017-04-03T13:21:51"/>
    <n v="2"/>
    <x v="0"/>
    <x v="11"/>
    <s v="R"/>
    <m/>
    <d v="2017-02-06T00:00:00"/>
    <s v="כן"/>
    <s v="סגור"/>
    <n v="10481117"/>
    <s v="צבי"/>
    <s v="אילני"/>
    <s v="זכר"/>
    <d v="1948-07-04T00:00:00"/>
    <n v="60123"/>
    <s v="IMG_6440.JPG"/>
  </r>
  <r>
    <n v="79551"/>
    <d v="2017-04-03T00:00:00"/>
    <n v="7"/>
    <n v="6"/>
    <n v="0"/>
    <s v="0-ללא הפרשה"/>
    <s v="ללא הפרשה"/>
    <s v="שחור-רקמה נקרוטית יבשה"/>
    <s v="לא ניתן להגדרה"/>
    <s v="מרכז תחום פצע"/>
    <s v="מזרון סטטי לפיזור לחץ,כריות תמיכה לגוף,סדיניה (רביעיה) למניעת חיכוך"/>
    <s v="נמשיך טיפול מקומי.  פצע צולם"/>
    <s v="\\mc-srvfiles\ReuthFs\Applications\puzzlesoft\hospital_avotfiles\WoundsPics-1\IMG_6455.JPG"/>
    <n v="14"/>
    <d v="2017-04-03T12:08:27"/>
    <n v="1"/>
    <x v="0"/>
    <x v="4"/>
    <s v="R"/>
    <m/>
    <d v="2017-03-03T00:00:00"/>
    <s v="לא"/>
    <s v="פעיל"/>
    <n v="50641653"/>
    <s v="דניאל"/>
    <s v="לוי"/>
    <s v="זכר"/>
    <d v="1951-07-12T00:00:00"/>
    <n v="60473"/>
    <s v="IMG_6455.JPG"/>
  </r>
  <r>
    <n v="79553"/>
    <d v="2017-04-03T00:00:00"/>
    <n v="5"/>
    <n v="1"/>
    <n v="0"/>
    <s v="0-ללא הפרשה"/>
    <s v="ללא הפרשה"/>
    <s v="משולב"/>
    <n v="2"/>
    <s v="מרכז תחום פצע"/>
    <s v="מזרון סטטי לפיזור לחץ,כריות תמיכה לגוף,סדיניה (רביעיה) למניעת חיכוך"/>
    <s v="שיפור.היפרגרנולציה , היפרקרטוז - שונה טיפול מקומי - Hycomycin.  פצע צולם"/>
    <s v="\\mc-srvfiles\ReuthFs\Applications\puzzlesoft\hospital_avotfiles\WoundsPics-1\IMG_6457.JPG"/>
    <n v="10"/>
    <d v="2017-04-03T12:14:28"/>
    <n v="2"/>
    <x v="0"/>
    <x v="13"/>
    <s v="R"/>
    <s v="שוק"/>
    <d v="2016-11-15T00:00:00"/>
    <s v="לא"/>
    <s v="סגור"/>
    <n v="41442708"/>
    <s v="יורם"/>
    <s v="רבי"/>
    <s v="זכר"/>
    <d v="1934-06-03T00:00:00"/>
    <n v="59112"/>
    <s v="IMG_6457.JPG"/>
  </r>
  <r>
    <n v="79552"/>
    <d v="2017-04-03T00:00:00"/>
    <n v="8"/>
    <n v="7"/>
    <n v="0"/>
    <s v="1-הפרשה סרוטית"/>
    <s v="קטנה"/>
    <s v="משולב"/>
    <n v="4"/>
    <s v="מרכז תחום פצע"/>
    <s v="מזרון סטטי לפיזור לחץ,כריות תמיכה לגוף,סדיניה (רביעיה) למניעת חיכוך"/>
    <s v="נמשיך טיפול עם הרטבות.כיס בשעה 9 - עד 11 - 5 סם'. עצם נמוש.  פצע צולם"/>
    <s v="\\mc-srvfiles\ReuthFs\Applications\puzzlesoft\hospital_avotfiles\WoundsPics-1\IMG_6460.JPG"/>
    <n v="14"/>
    <d v="2017-04-03T12:11:59"/>
    <n v="1"/>
    <x v="0"/>
    <x v="1"/>
    <s v="C"/>
    <s v="עכוז"/>
    <d v="2016-11-15T00:00:00"/>
    <s v="לא"/>
    <s v="פעיל"/>
    <n v="41442708"/>
    <s v="יורם"/>
    <s v="רבי"/>
    <s v="זכר"/>
    <d v="1934-06-03T00:00:00"/>
    <n v="59112"/>
    <s v="IMG_6460.JPG"/>
  </r>
  <r>
    <n v="79549"/>
    <d v="2017-04-03T00:00:00"/>
    <n v="1.5"/>
    <n v="1"/>
    <n v="0"/>
    <s v="0-ללא הפרשה"/>
    <s v="ללא הפרשה"/>
    <s v="משולב"/>
    <n v="3"/>
    <s v="מרכז תחום פצע"/>
    <s v="מזרון סטטי לפיזור לחץ,כריות תמיכה לגוף,סדיניה (רביעיה) למניעת חיכוך"/>
    <s v="שיפור קל. נמשיך טיפול מקומי.   פצע צולם."/>
    <s v="\\mc-srvfiles\ReuthFs\Applications\puzzlesoft\hospital_avotfiles\WoundsPics-1\IMG_6461.JPG"/>
    <n v="7"/>
    <d v="2017-04-03T12:05:40"/>
    <n v="1"/>
    <x v="0"/>
    <x v="1"/>
    <s v="C"/>
    <s v="סכרום"/>
    <d v="2016-08-08T00:00:00"/>
    <s v="לא"/>
    <s v="סגור"/>
    <n v="12897179"/>
    <s v="אלסירה"/>
    <s v="בירמן"/>
    <s v="נקבה"/>
    <d v="1943-12-13T00:00:00"/>
    <n v="57861"/>
    <s v="IMG_6461.JPG"/>
  </r>
  <r>
    <n v="79678"/>
    <d v="2017-04-13T00:00:00"/>
    <n v="3.5"/>
    <n v="3"/>
    <n v="0"/>
    <s v="1-הפרשה סרוטית"/>
    <s v="קטנה"/>
    <s v="משולב"/>
    <n v="3"/>
    <s v="מרכז תחום פצע,דיאטנית"/>
    <s v="מזרון סטטי לפיזור לחץ"/>
    <s v="פצע לחץ בסקרום  ללא שינויים. ממשיך  טיפול מקומי להרטבות HARTMAN   + הגנה מסביב במריחת AGISTEN ."/>
    <s v="\\mc-srvfiles\ReuthFs\Applications\puzzlesoft\hospital_avotfiles\WoundsPics-1\IMG_6476.JPG"/>
    <n v="12"/>
    <d v="2017-04-13T12:30:19"/>
    <n v="3"/>
    <x v="0"/>
    <x v="3"/>
    <s v="R"/>
    <m/>
    <d v="2015-10-20T00:00:00"/>
    <s v="כן"/>
    <s v="פעיל"/>
    <n v="40274359"/>
    <s v="סלימאן"/>
    <s v="זנון"/>
    <s v="זכר"/>
    <d v="1975-01-01T00:00:00"/>
    <n v="53298"/>
    <s v="IMG_6476.JPG"/>
  </r>
  <r>
    <n v="79680"/>
    <d v="2017-04-13T00:00:00"/>
    <n v="2.5"/>
    <n v="1"/>
    <n v="4"/>
    <s v="4-הפרשה מוגלתית מעטה"/>
    <s v="בינונית"/>
    <s v="משולב"/>
    <n v="4"/>
    <s v="מרכז תחום פצע,דיאטנית"/>
    <s v="מזרון סטטי לפיזור לחץ"/>
    <s v="פצע ללא שינוי. ממשיך טיפול מקומי לSILVERSEL X 2/D  לאחר שטיפת פצע במי חמצן לפני חבישה."/>
    <s v="\\mc-srvfiles\ReuthFs\Applications\puzzlesoft\hospital_avotfiles\WoundsPics-1\IMG_6477.JPG"/>
    <n v="10"/>
    <d v="2017-04-13T12:36:32"/>
    <n v="5"/>
    <x v="1"/>
    <x v="23"/>
    <s v="R"/>
    <s v="גדם רגל ימין"/>
    <d v="2017-03-10T00:00:00"/>
    <s v="לא"/>
    <s v="פעיל"/>
    <n v="77863744"/>
    <s v="דוריס"/>
    <s v="חלואי"/>
    <s v="נקבה"/>
    <d v="1939-01-01T00:00:00"/>
    <n v="60617"/>
    <s v="IMG_6477.JPG"/>
  </r>
  <r>
    <n v="79679"/>
    <d v="2017-04-13T00:00:00"/>
    <n v="8"/>
    <n v="5"/>
    <n v="0"/>
    <s v="0-ללא הפרשה"/>
    <s v="ללא הפרשה"/>
    <s v="שחור-רקמה נקרוטית יבשה"/>
    <s v="לא ניתן להגדרה"/>
    <s v="מרכז תחום פצע,דיאטנית"/>
    <s v="מזרון סטטי לפיזור לחץ"/>
    <s v="פצע ללא שינוי . ממשיך טיפול מקומי בPOLYDIN X 2/D  + מריחת SILVEROL לחלק ללא קליפה."/>
    <s v="\\mc-srvfiles\ReuthFs\Applications\puzzlesoft\hospital_avotfiles\WoundsPics-1\IMG_6479.JPG"/>
    <n v="14"/>
    <d v="2017-04-13T12:31:02"/>
    <n v="2"/>
    <x v="2"/>
    <x v="17"/>
    <s v="L"/>
    <s v="כף רגל שמאל"/>
    <d v="2017-03-01T00:00:00"/>
    <s v="לא"/>
    <s v="פעיל"/>
    <n v="77863744"/>
    <s v="דוריס"/>
    <s v="חלואי"/>
    <s v="נקבה"/>
    <d v="1939-01-01T00:00:00"/>
    <n v="60617"/>
    <s v="IMG_6479.JPG"/>
  </r>
  <r>
    <n v="79681"/>
    <d v="2017-04-13T00:00:00"/>
    <n v="0.5"/>
    <n v="0.5"/>
    <n v="0"/>
    <s v="0-ללא הפרשה"/>
    <s v="ללא הפרשה"/>
    <s v="משולב"/>
    <n v="3"/>
    <s v="מרכז תחום פצע,דיאטנית"/>
    <s v="מזרון סטטי לפיזור לחץ"/>
    <s v="פצע בהחמרה לדרגה 3, רקמה משולבת עם שיכבת פיברין. הוחלף  טיפול מקומי במריחת SILVEROL X 2D."/>
    <s v="\\mc-srvfiles\ReuthFs\Applications\puzzlesoft\hospital_avotfiles\WoundsPics-1\IMG_6483.JPG"/>
    <n v="4"/>
    <d v="2017-04-13T12:43:09"/>
    <n v="4"/>
    <x v="0"/>
    <x v="0"/>
    <s v="C"/>
    <s v="סקרום"/>
    <d v="2017-03-27T00:00:00"/>
    <s v="כן"/>
    <s v="פעיל"/>
    <n v="77863744"/>
    <s v="דוריס"/>
    <s v="חלואי"/>
    <s v="נקבה"/>
    <d v="1939-01-01T00:00:00"/>
    <n v="60617"/>
    <s v="IMG_6483.JPG"/>
  </r>
  <r>
    <n v="79669"/>
    <d v="2017-04-13T00:00:00"/>
    <n v="6"/>
    <n v="4.5"/>
    <n v="3"/>
    <s v="1-הפרשה סרוטית"/>
    <s v="בינונית"/>
    <s v="משולב"/>
    <n v="4"/>
    <s v="מרכז תחום פצע,דיאטנית"/>
    <s v="מזרון סטטי לפיזור לחץ"/>
    <s v="פצע ללא שינוי. ממשיך טיפול מקומי בהרטבות HARTMAN X 2/D  + הגנה מסביב."/>
    <s v="\\mc-srvfiles\ReuthFs\Applications\puzzlesoft\hospital_avotfiles\WoundsPics-1\IMG_6485.JPG"/>
    <n v="15"/>
    <d v="2017-04-13T11:05:43"/>
    <n v="1"/>
    <x v="0"/>
    <x v="0"/>
    <s v="C"/>
    <m/>
    <d v="2016-12-10T00:00:00"/>
    <s v="לא"/>
    <s v="פעיל"/>
    <n v="1586262"/>
    <s v="חנה"/>
    <s v="אבני כהן"/>
    <s v="נקבה"/>
    <d v="1947-01-01T00:00:00"/>
    <n v="59948"/>
    <s v="IMG_6485.JPG"/>
  </r>
  <r>
    <n v="79671"/>
    <d v="2017-04-13T00:00:00"/>
    <n v="3"/>
    <n v="1.5"/>
    <n v="0"/>
    <s v="0-ללא הפרשה"/>
    <s v="ללא הפרשה"/>
    <s v="שחור-רקמה נקרוטית יבשה"/>
    <n v="3"/>
    <s v="מרכז תחום פצע,דיאטנית"/>
    <s v="מזרון סטטי לפיזור לחץ"/>
    <s v="פצע לחץ בעקב עם קליפה שחורה עם קו דמורקציה מסביב. בוצעה הטריה כירורגית. אחרי הטריה דרגה 3. הוחלף טיפול מקומי לSILVEROL X 2/D"/>
    <s v="\\mc-srvfiles\ReuthFs\Applications\puzzlesoft\hospital_avotfiles\WoundsPics-1\IMG_6487.JPG"/>
    <n v="11"/>
    <d v="2017-04-13T11:39:54"/>
    <n v="2"/>
    <x v="0"/>
    <x v="4"/>
    <s v="R"/>
    <m/>
    <d v="2016-12-10T00:00:00"/>
    <s v="לא"/>
    <s v="פעיל"/>
    <n v="1586262"/>
    <s v="חנה"/>
    <s v="אבני כהן"/>
    <s v="נקבה"/>
    <d v="1947-01-01T00:00:00"/>
    <n v="59948"/>
    <s v="IMG_6487.JPG"/>
  </r>
  <r>
    <n v="79670"/>
    <d v="2017-04-13T00:00:00"/>
    <n v="1"/>
    <n v="0.5"/>
    <n v="0"/>
    <s v="0-ללא הפרשה"/>
    <s v="ללא הפרשה"/>
    <s v="משולב"/>
    <n v="3"/>
    <s v="מרכז תחום פצע,דיאטנית"/>
    <s v="מזרון סטטי לפיזור לחץ"/>
    <s v="פצע ללא שינוי. הוחלף  טיפול מקומי במריחת SILVEROL  X 2/D"/>
    <s v="\\mc-srvfiles\ReuthFs\Applications\puzzlesoft\hospital_avotfiles\WoundsPics-1\IMG_6489.JPG"/>
    <n v="5"/>
    <d v="2017-04-13T11:23:14"/>
    <n v="3"/>
    <x v="0"/>
    <x v="3"/>
    <s v="L"/>
    <s v="טרוכנטר שמאל"/>
    <d v="2017-03-30T00:00:00"/>
    <s v="כן"/>
    <s v="פעיל"/>
    <n v="1586262"/>
    <s v="חנה"/>
    <s v="אבני כהן"/>
    <s v="נקבה"/>
    <d v="1947-01-01T00:00:00"/>
    <n v="59948"/>
    <s v="IMG_6489.JPG"/>
  </r>
  <r>
    <n v="79683"/>
    <d v="2017-04-13T00:00:00"/>
    <n v="4.5"/>
    <n v="1.5"/>
    <n v="2.5"/>
    <s v="1-הפרשה סרוטית"/>
    <s v="קטנה"/>
    <s v="משולב"/>
    <n v="4"/>
    <s v="מרכז תחום פצע,דיאטנית"/>
    <s v="מזרון סטטי לפיזור לחץ"/>
    <s v="פצע ללא שינוי. עצם לא נמוש, כיס עד 1 סמ' בשעה 3. ממשיך ממשיך טיפול מקומי בהרטבות HARTMAN X 2/D ."/>
    <s v="\\mc-srvfiles\ReuthFs\Applications\puzzlesoft\hospital_avotfiles\WoundsPics-1\IMG_6490.JPG"/>
    <n v="11"/>
    <d v="2017-04-13T12:48:43"/>
    <n v="1"/>
    <x v="0"/>
    <x v="0"/>
    <s v="C"/>
    <s v="סקרום"/>
    <d v="2016-09-10T00:00:00"/>
    <s v="לא"/>
    <s v="פעיל"/>
    <n v="55015549"/>
    <s v="שרה"/>
    <s v="מרי"/>
    <s v="נקבה"/>
    <d v="1958-01-31T00:00:00"/>
    <n v="58264"/>
    <s v="IMG_6490.JPG"/>
  </r>
  <r>
    <n v="79674"/>
    <d v="2017-04-13T00:00:00"/>
    <n v="5"/>
    <n v="3"/>
    <n v="0"/>
    <s v="0-ללא הפרשה"/>
    <s v="ללא הפרשה"/>
    <s v="משולב"/>
    <n v="3"/>
    <s v="מרכז תחום פצע,דיאטנית"/>
    <s v="מזרון סטטי לפיזור לחץ"/>
    <s v="פצע בהחמרה לדרגה 3. רקמה משולבת עם פיברין  וסימני פטרת + מצרציה מסביב. ממשיך טיפול מקומי במריחת CR SILVEROL X 2/D + הגנה מסביב עם CLOTRIMAZOL"/>
    <s v="\\mc-srvfiles\ReuthFs\Applications\puzzlesoft\hospital_avotfiles\WoundsPics-1\IMG_6493.JPG"/>
    <n v="12"/>
    <d v="2017-04-13T11:52:14"/>
    <n v="2"/>
    <x v="0"/>
    <x v="0"/>
    <s v="C"/>
    <s v="סקרום"/>
    <d v="2017-03-29T00:00:00"/>
    <s v="כן"/>
    <s v="פעיל"/>
    <n v="64762545"/>
    <s v="מוריס"/>
    <s v="אגמי"/>
    <s v="זכר"/>
    <d v="1928-01-12T00:00:00"/>
    <n v="60562"/>
    <s v="IMG_6493.JPG"/>
  </r>
  <r>
    <n v="79673"/>
    <d v="2017-04-13T00:00:00"/>
    <n v="3.5"/>
    <n v="4"/>
    <n v="0.1"/>
    <s v="4-הפרשה מוגלתית מעטה"/>
    <s v="בינונית"/>
    <s v="צהוב-רקמה נקרוטית רכה,צמיגה"/>
    <n v="4"/>
    <s v="מרכז תחום פצע,דיאטנית"/>
    <s v="מזרון סטטי לפיזור לחץ"/>
    <s v="עצם לא נמוש, כיסים עד 1 סמ'. הפרשה מוגלתית. ממשיך טיפול מקומי בהרטבות HARTMAN X 2/D."/>
    <s v="\\mc-srvfiles\ReuthFs\Applications\puzzlesoft\hospital_avotfiles\WoundsPics-1\IMG_6494.JPG"/>
    <n v="14"/>
    <d v="2017-04-13T11:48:24"/>
    <n v="1"/>
    <x v="0"/>
    <x v="4"/>
    <s v="L"/>
    <s v="עקב שמאל"/>
    <d v="2017-03-01T00:00:00"/>
    <s v="לא"/>
    <s v="פעיל"/>
    <n v="64762545"/>
    <s v="מוריס"/>
    <s v="אגמי"/>
    <s v="זכר"/>
    <d v="1928-01-12T00:00:00"/>
    <n v="60562"/>
    <s v="IMG_6494.JPG"/>
  </r>
  <r>
    <n v="79677"/>
    <d v="2017-04-13T00:00:00"/>
    <n v="2.5"/>
    <n v="1"/>
    <n v="0.3"/>
    <s v="0-ללא הפרשה"/>
    <s v="ללא הפרשה"/>
    <s v="אדום-רקמת גרנולציה"/>
    <n v="3"/>
    <s v="דיאטנית"/>
    <s v="מזרון סטטי לפיזור לחץ"/>
    <s v="פצע ללא שינוי , עצם מכוסה,  ממשיך  טיפול מקומי למריחת HYCOMYCIN X 2/D"/>
    <s v="\\mc-srvfiles\ReuthFs\Applications\puzzlesoft\hospital_avotfiles\WoundsPics-1\IMG_6496.JPG"/>
    <n v="7"/>
    <d v="2017-04-13T12:27:30"/>
    <n v="1"/>
    <x v="0"/>
    <x v="0"/>
    <s v="C"/>
    <m/>
    <d v="2016-07-01T00:00:00"/>
    <s v="לא"/>
    <s v="פעיל"/>
    <n v="42402040"/>
    <s v="אבלין"/>
    <s v="זכריה"/>
    <s v="נקבה"/>
    <d v="1938-01-15T00:00:00"/>
    <n v="59342"/>
    <s v="IMG_6496.JPG"/>
  </r>
  <r>
    <n v="79682"/>
    <d v="2017-04-13T00:00:00"/>
    <n v="1"/>
    <n v="1"/>
    <n v="0"/>
    <s v="0-ללא הפרשה"/>
    <s v="ללא הפרשה"/>
    <s v="משולב"/>
    <n v="3"/>
    <s v="מרכז תחום פצע,דיאטנית"/>
    <s v="מזרון סטטי לפיזור לחץ"/>
    <s v="פצע ללא שינוי, רקמה משולבת עם שיכבת פיברין ומצרציה מסביב. כיס עד 2 סמ', בשעה 12-13. טיפול מקומי במריחת HYCOMYCIN X 2/D."/>
    <s v="\\mc-srvfiles\ReuthFs\Applications\puzzlesoft\hospital_avotfiles\WoundsPics-1\IMG_6498.JPG"/>
    <n v="6"/>
    <d v="2017-04-13T12:46:35"/>
    <n v="1"/>
    <x v="0"/>
    <x v="0"/>
    <s v="C"/>
    <s v="סקרום"/>
    <d v="2017-04-01T00:00:00"/>
    <s v="לא"/>
    <s v="פעיל"/>
    <n v="4798146"/>
    <s v="אילה"/>
    <s v="יפת"/>
    <s v="נקבה"/>
    <d v="1940-08-08T00:00:00"/>
    <n v="60850"/>
    <s v="IMG_6498.JPG"/>
  </r>
  <r>
    <n v="79675"/>
    <d v="2017-04-13T00:00:00"/>
    <n v="5.5"/>
    <n v="2.5"/>
    <n v="1"/>
    <s v="1-הפרשה סרוטית"/>
    <s v="קטנה"/>
    <s v="אדום-רקמת גרנולציה"/>
    <n v="3"/>
    <s v="מרכז תחום פצע,דיאטנית"/>
    <s v="מזרון סטטי לפיזור לחץ"/>
    <s v="פצע בשיפור והקטנה ללא כיס. רקמה אדום גרנולתית ממשיך טיפול  למריחת HYCOMYCIN X 2/D  + הגנה מסביב"/>
    <s v="\\mc-srvfiles\ReuthFs\Applications\puzzlesoft\hospital_avotfiles\WoundsPics-1\IMG_6501.JPG"/>
    <n v="12"/>
    <d v="2017-04-13T11:56:24"/>
    <n v="1"/>
    <x v="0"/>
    <x v="0"/>
    <s v="C"/>
    <s v="פצע בסקרום שהתפשט על 2 העכוזים במרכז"/>
    <d v="2017-01-23T00:00:00"/>
    <s v="לא"/>
    <s v="פעיל"/>
    <n v="26004192"/>
    <s v="דינה"/>
    <s v="בר לב"/>
    <s v="נקבה"/>
    <d v="1946-10-06T00:00:00"/>
    <n v="59956"/>
    <s v="IMG_6501.JPG"/>
  </r>
  <r>
    <n v="79676"/>
    <d v="2017-04-13T00:00:00"/>
    <n v="5"/>
    <n v="4.5"/>
    <n v="0"/>
    <s v="0-ללא הפרשה"/>
    <s v="ללא הפרשה"/>
    <s v="שחור-רקמה נקרוטית יבשה"/>
    <n v="3"/>
    <s v="מרכז תחום פצע,דיאטנית"/>
    <s v="מזרון סטטי לפיזור לחץ"/>
    <s v="פצע  עדיין עם קליפה שחורה עם קו דמרקציה מסביב עם מצרציה הפרקרטוציס מסביב. דרגה 3. הוחלף טיפול מקומי לPOLYDIN X 2/D."/>
    <s v="\\mc-srvfiles\ReuthFs\Applications\puzzlesoft\hospital_avotfiles\WoundsPics-1\IMG_6502.JPG"/>
    <n v="13"/>
    <d v="2017-04-13T12:07:07"/>
    <n v="1"/>
    <x v="0"/>
    <x v="4"/>
    <s v="L"/>
    <s v="עקב שמאל"/>
    <d v="2017-03-14T00:00:00"/>
    <s v="כן"/>
    <s v="פעיל"/>
    <n v="3824687"/>
    <s v="אלפונסו"/>
    <s v="דריקס"/>
    <s v="זכר"/>
    <d v="1924-05-23T00:00:00"/>
    <n v="60461"/>
    <s v="IMG_6502.JPG"/>
  </r>
  <r>
    <n v="79688"/>
    <d v="2017-04-14T00:00:00"/>
    <n v="5"/>
    <n v="3"/>
    <n v="1"/>
    <s v="4-הפרשה מוגלתית מעטה"/>
    <s v="קטנה"/>
    <s v="צהוב-רקמה נקרוטית רכה,צמיגה"/>
    <n v="4"/>
    <s v="מרכז תחום פצע"/>
    <s v="מזרון סטטי לפיזור לחץ,כריות תמיכה לגוף,סדיניה (רביעיה) למניעת חיכוך"/>
    <s v="פצע בהחמרה , ללא שיפור. שונה טיפול מקומי.פצע עם גרנולציה בבסיס וחלקו עם רקמת נמק.  יש חיבור בין הפצעיו בשעה 3.  הוחל שטיפות עם מי חמצן במקביל לשטיפות / הרטבות עם HARTMAN.  פצע צולם"/>
    <s v="\\mc-srvfiles\ReuthFs\Applications\puzzlesoft\hospital_avotfiles\WoundsPics-1\IMG_6515.JPG"/>
    <n v="13"/>
    <d v="2017-04-14T01:18:08"/>
    <n v="8"/>
    <x v="0"/>
    <x v="3"/>
    <s v="R"/>
    <m/>
    <d v="2016-02-05T00:00:00"/>
    <s v="כן"/>
    <s v="סגור"/>
    <n v="327597126"/>
    <s v="עוז"/>
    <s v="שרגאי"/>
    <s v="זכר"/>
    <d v="2004-12-24T00:00:00"/>
    <n v="11249"/>
    <s v="IMG_6515.JPG"/>
  </r>
  <r>
    <n v="79687"/>
    <d v="2017-04-14T00:00:00"/>
    <n v="8"/>
    <n v="6"/>
    <n v="0"/>
    <s v="0-ללא הפרשה"/>
    <s v="ללא הפרשה"/>
    <s v="שחור-רקמה נקרוטית יבשה"/>
    <s v="לא ניתן להגדרה"/>
    <s v="מרכז תחום פצע"/>
    <s v="מזרון סטטי לפיזור לחץ,כריות תמיכה לגוף,סדיניה (רביעיה) למניעת חיכוך"/>
    <s v="פצע בעקב ימין NON STAGE לא מוכן להטריה , נמשיך טיפול מקומי עם הרטבות  פצע צולם"/>
    <s v="\\mc-srvfiles\ReuthFs\Applications\puzzlesoft\hospital_avotfiles\WoundsPics-1\IMG_6516.JPG"/>
    <n v="14"/>
    <d v="2017-04-14T01:16:36"/>
    <n v="1"/>
    <x v="0"/>
    <x v="4"/>
    <s v="R"/>
    <m/>
    <d v="2017-03-03T00:00:00"/>
    <s v="לא"/>
    <s v="פעיל"/>
    <n v="50641653"/>
    <s v="דניאל"/>
    <s v="לוי"/>
    <s v="זכר"/>
    <d v="1951-07-12T00:00:00"/>
    <n v="60473"/>
    <s v="IMG_6516.JPG"/>
  </r>
  <r>
    <n v="79705"/>
    <d v="2017-04-15T00:00:00"/>
    <n v="6"/>
    <n v="5"/>
    <n v="0"/>
    <s v="5-הפרשה מוגלתית רבה"/>
    <s v="קטנה"/>
    <s v="צהוב-רקמה נקרוטית רכה,צמיגה"/>
    <n v="4"/>
    <s v="מרכז תחום פצע"/>
    <s v="מזרון סטטי לפיזור לחץ,כרית הושבה מתקדמת לכס''ג,כריות תמיכה לגוף,סדיניה (רביעיה) למניעת חיכוך"/>
    <s v="טופל בTENDER WET שטיפה עם PRONTOSAN"/>
    <s v="\\mc-srvfiles\ReuthFs\Applications\puzzlesoft\hospital_avotfiles\WoundsPics-1\IMG_6518.JPG"/>
    <n v="14"/>
    <d v="2017-04-15T21:53:24"/>
    <n v="1"/>
    <x v="0"/>
    <x v="1"/>
    <s v="C"/>
    <m/>
    <d v="2017-01-20T00:00:00"/>
    <s v="לא"/>
    <s v="סגור"/>
    <n v="57849952"/>
    <s v="יוסף "/>
    <s v="שטינברג"/>
    <s v="זכר"/>
    <d v="1963-01-01T00:00:00"/>
    <n v="60007"/>
    <s v="IMG_6518.JPG"/>
  </r>
  <r>
    <n v="79712"/>
    <d v="2017-04-18T00:00:00"/>
    <n v="2"/>
    <n v="1"/>
    <n v="0"/>
    <s v="0-ללא הפרשה"/>
    <s v="ללא הפרשה"/>
    <s v="שחור-רקמה נקרוטית יבשה"/>
    <s v="לא ניתן להגדרה"/>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6524.JPG"/>
    <n v="8"/>
    <d v="2017-04-18T11:09:29"/>
    <n v="1"/>
    <x v="0"/>
    <x v="4"/>
    <s v="L"/>
    <m/>
    <d v="2017-04-13T00:00:00"/>
    <s v="כן"/>
    <s v="פעיל"/>
    <n v="17368754"/>
    <s v="מרים"/>
    <s v="כהן"/>
    <s v="נקבה"/>
    <d v="1939-10-29T00:00:00"/>
    <n v="60350"/>
    <s v="IMG_6524.JPG"/>
  </r>
  <r>
    <n v="79713"/>
    <d v="2017-04-18T00:00:00"/>
    <n v="2"/>
    <n v="2"/>
    <n v="0"/>
    <s v="4-הפרשה מוגלתית מעטה"/>
    <s v="קטנה"/>
    <s v="משולב"/>
    <n v="3"/>
    <s v="מרכז תחום פצע"/>
    <s v="מזרון סטטי לפיזור לחץ,כרית הושבה מתקדמת לכס''ג,כריות תמיכה לגוף,סדיניה (רביעיה) למניעת חיכוך"/>
    <s v="טופל בFLAMINAL"/>
    <s v="\\mc-srvfiles\ReuthFs\Applications\puzzlesoft\hospital_avotfiles\WoundsPics-1\IMG_6527.JPG"/>
    <n v="10"/>
    <d v="2017-04-18T11:12:02"/>
    <n v="2"/>
    <x v="0"/>
    <x v="7"/>
    <s v="L"/>
    <m/>
    <d v="2017-04-14T00:00:00"/>
    <s v="כן"/>
    <s v="סגור"/>
    <n v="8753477"/>
    <s v="אלי"/>
    <s v="מלכא"/>
    <s v="זכר"/>
    <d v="1932-01-01T00:00:00"/>
    <n v="60192"/>
    <s v="IMG_6527.JPG"/>
  </r>
  <r>
    <n v="79782"/>
    <d v="2017-04-25T00:00:00"/>
    <n v="4"/>
    <n v="3.5"/>
    <n v="2.5"/>
    <s v="1-הפרשה סרוטית"/>
    <s v="בינונית"/>
    <s v="אדום-רקמת גרנולציה"/>
    <n v="4"/>
    <m/>
    <s v="מזרון סטטי לפיזור לחץ,כריות תמיכה לגוף,סדיניה (רביעיה) למניעת חיכוך"/>
    <s v="טיפול הרטבות עם HARTMAN שלוש פעמים ביום."/>
    <s v="\\mc-srvfiles\ReuthFs\Applications\puzzlesoft\hospital_avotfiles\WoundsPics-1\IMG_6531.JPG"/>
    <n v="13"/>
    <d v="2017-04-25T00:17:20"/>
    <n v="1"/>
    <x v="0"/>
    <x v="1"/>
    <s v="L"/>
    <s v="סקרום משמאל"/>
    <d v="2016-09-16T00:00:00"/>
    <s v="לא"/>
    <s v="פעיל"/>
    <n v="71433213"/>
    <s v="אליעזר"/>
    <s v="זכאי"/>
    <s v="זכר"/>
    <d v="1935-01-01T00:00:00"/>
    <n v="58363"/>
    <s v="IMG_6531.JPG"/>
  </r>
  <r>
    <n v="79783"/>
    <d v="2017-04-25T00:00:00"/>
    <n v="3"/>
    <n v="3.5"/>
    <n v="0.1"/>
    <s v="1-הפרשה סרוטית"/>
    <s v="בינונית"/>
    <s v="משולב"/>
    <n v="3"/>
    <m/>
    <s v="מזרון סטטי לפיזור לחץ,כריות תמיכה לגוף,סדיניה (רביעיה) למניעת חיכוך"/>
    <s v="טיפול הרטבות  HARTMAN שלוש פעמים ביום."/>
    <s v="\\mc-srvfiles\ReuthFs\Applications\puzzlesoft\hospital_avotfiles\WoundsPics-1\IMG_6533.JPG"/>
    <n v="13"/>
    <d v="2017-04-25T00:18:03"/>
    <n v="2"/>
    <x v="0"/>
    <x v="13"/>
    <s v="L"/>
    <m/>
    <d v="2016-09-16T00:00:00"/>
    <s v="לא"/>
    <s v="סגור"/>
    <n v="71433213"/>
    <s v="אליעזר"/>
    <s v="זכאי"/>
    <s v="זכר"/>
    <d v="1935-01-01T00:00:00"/>
    <n v="58363"/>
    <s v="IMG_6533.JPG"/>
  </r>
  <r>
    <n v="79777"/>
    <d v="2017-04-25T00:00:00"/>
    <n v="9"/>
    <n v="5"/>
    <n v="0.3"/>
    <s v="4-הפרשה מוגלתית מעטה"/>
    <s v="בינונית"/>
    <s v="משולב"/>
    <n v="4"/>
    <m/>
    <s v="מזרון סטטי לפיזור לחץ,סדיניה (רביעיה) למניעת חיכוך"/>
    <s v="פצע משולם עם רקמת נקרוטית, כיס בשעה 9,נמוש עצם מרוסק,בחלק גדול הפצע גרנולציות. שונה טיפול להרטבות  HARTMAN שלוש פעמים ביום, לפני טיפול לשטוף עם PRONTOSAN פעם אחד בבוקר.   בתרבית מפצע לחץ בעורף צמיחה של PROTEUS, PROVIDENCIA, הוחלף טיפול אנטיביוטי ל IV ERTAPENEM 1 GR X 1 לפי המלצה של רופאה זיהומולוגית ד&quot;ר מאור. הטיפול ל 6 שבועות."/>
    <s v="\\mc-srvfiles\ReuthFs\Applications\puzzlesoft\hospital_avotfiles\WoundsPics-1\IMG_6536.JPG"/>
    <n v="15"/>
    <d v="2017-04-25T00:06:15"/>
    <n v="2"/>
    <x v="0"/>
    <x v="11"/>
    <s v="R"/>
    <m/>
    <d v="2017-02-06T00:00:00"/>
    <s v="כן"/>
    <s v="סגור"/>
    <n v="10481117"/>
    <s v="צבי"/>
    <s v="אילני"/>
    <s v="זכר"/>
    <d v="1948-07-04T00:00:00"/>
    <n v="60123"/>
    <s v="IMG_6536.JPG"/>
  </r>
  <r>
    <n v="79815"/>
    <d v="2017-04-30T00:00:00"/>
    <n v="5"/>
    <n v="3"/>
    <n v="1"/>
    <s v="4-הפרשה מוגלתית מעטה"/>
    <s v="קטנה"/>
    <s v="צהוב-רקמה נקרוטית רכה,צמיגה"/>
    <n v="4"/>
    <s v="מרכז תחום פצע"/>
    <s v="מזרון סטטי לפיזור לחץ,כריות תמיכה לגוף,סדיניה (רביעיה) למניעת חיכוך"/>
    <s v="נמשיך טיפול מקומי  הרטבות עם  Flagyl + Hartman .  פצע צולם"/>
    <s v="\\mc-srvfiles\ReuthFs\Applications\puzzlesoft\hospital_avotfiles\WoundsPics-1\IMG_6549.JPG"/>
    <n v="13"/>
    <d v="2017-04-30T09:17:16"/>
    <n v="8"/>
    <x v="0"/>
    <x v="3"/>
    <s v="R"/>
    <m/>
    <d v="2016-02-05T00:00:00"/>
    <s v="כן"/>
    <s v="סגור"/>
    <n v="327597126"/>
    <s v="עוז"/>
    <s v="שרגאי"/>
    <s v="זכר"/>
    <d v="2004-12-24T00:00:00"/>
    <n v="11249"/>
    <s v="IMG_6549.JPG"/>
  </r>
  <r>
    <n v="79849"/>
    <d v="2017-05-01T00:00:00"/>
    <n v="4.5"/>
    <n v="3"/>
    <n v="2.5"/>
    <s v="1-הפרשה סרוטית"/>
    <s v="גדולה"/>
    <s v="אדום-רקמת גרנולציה"/>
    <n v="4"/>
    <s v="מרכז תחום פצע"/>
    <s v="מזרון סטטי לפיזור לחץ,כריות תמיכה לגוף,סדיניה (רביעיה) למניעת חיכוך"/>
    <s v="פצע נקי, נמוש חתיחות עצם מרוסק,כיסים לאורך כל הפצע ,סיכ בשעה 2 לעומק 6 סמ'.. טיפול הרטבות HARTMAN  שלוש  פעמים ביום,מסביב מריחה  KAMIL BLUE."/>
    <s v="\\mc-srvfiles\ReuthFs\Applications\puzzlesoft\hospital_avotfiles\WoundsPics-1\IMG_6553.JPG"/>
    <n v="14"/>
    <d v="2017-05-03T00:40:19"/>
    <n v="3"/>
    <x v="0"/>
    <x v="0"/>
    <s v="C"/>
    <m/>
    <d v="2016-04-04T00:00:00"/>
    <s v="כן"/>
    <s v="פעיל"/>
    <n v="8918534"/>
    <s v="ברוריה"/>
    <s v="אבני"/>
    <s v="נקבה"/>
    <d v="1937-10-20T00:00:00"/>
    <n v="56102"/>
    <s v="IMG_6553.JPG"/>
  </r>
  <r>
    <n v="79817"/>
    <d v="2017-04-30T00:00:00"/>
    <n v="9"/>
    <n v="5"/>
    <n v="0.3"/>
    <s v="4-הפרשה מוגלתית מעטה"/>
    <s v="בינונית"/>
    <s v="משולב"/>
    <n v="4"/>
    <s v="מרכז תחום פצע"/>
    <s v="מזרון סטטי לפיזור לחץ"/>
    <s v="עצם חשוף. כיס בשעה 11 -2.5ס''מ, בוצע הטריה. הותחל טיפול עם FLAGIL 500 MG*2,בתוך הפצע. המשך הרטבות HARTMAN,  בבוקר שטיפה עם  PRONTOSAN."/>
    <s v="\\mc-srvfiles\ReuthFs\Applications\puzzlesoft\hospital_avotfiles\WoundsPics-1\IMG_6562.JPG"/>
    <n v="15"/>
    <d v="2017-04-30T18:51:39"/>
    <n v="2"/>
    <x v="0"/>
    <x v="11"/>
    <s v="R"/>
    <m/>
    <d v="2017-02-06T00:00:00"/>
    <s v="כן"/>
    <s v="סגור"/>
    <n v="10481117"/>
    <s v="צבי"/>
    <s v="אילני"/>
    <s v="זכר"/>
    <d v="1948-07-04T00:00:00"/>
    <n v="60123"/>
    <s v="IMG_6562.JPG"/>
  </r>
  <r>
    <n v="80241"/>
    <d v="2017-06-09T00:00:00"/>
    <n v="1.5"/>
    <n v="1.5"/>
    <n v="0.3"/>
    <s v="4-הפרשה מוגלתית מעטה"/>
    <s v="קטנה"/>
    <s v="צהוב-רקמה נקרוטית רכה,צמיגה"/>
    <n v="3"/>
    <m/>
    <m/>
    <s v="ממשיכה הרטבות עם SOL. HARTMAN שלוש פעמים ביום."/>
    <s v="\\mc-srvfiles\ReuthFs\Applications\puzzlesoft\hospital_avotfiles\WoundsPics-1\IMG_6573.JPG"/>
    <n v="9"/>
    <d v="2017-06-09T01:00:38"/>
    <n v="1"/>
    <x v="0"/>
    <x v="5"/>
    <s v="L"/>
    <m/>
    <d v="2017-03-18T00:00:00"/>
    <s v="לא"/>
    <s v="פעיל"/>
    <n v="4984167"/>
    <s v="מלכה"/>
    <s v="אלמלאן"/>
    <s v="נקבה"/>
    <d v="1931-01-10T00:00:00"/>
    <n v="60679"/>
    <s v="IMG_6573.JPG"/>
  </r>
  <r>
    <n v="80242"/>
    <d v="2017-06-09T00:00:00"/>
    <n v="1"/>
    <n v="1"/>
    <n v="0.2"/>
    <s v="1-הפרשה סרוטית"/>
    <s v="קטנה"/>
    <s v="ורוד-רקמת אפיטל"/>
    <n v="2"/>
    <m/>
    <m/>
    <s v="ממשיכה CR. HYCOMYCIN פעמיים ביום."/>
    <s v="\\mc-srvfiles\ReuthFs\Applications\puzzlesoft\hospital_avotfiles\WoundsPics-1\IMG_6580.JPG"/>
    <n v="5"/>
    <d v="2017-06-09T01:01:12"/>
    <n v="2"/>
    <x v="0"/>
    <x v="1"/>
    <s v="C"/>
    <m/>
    <d v="2017-03-11T00:00:00"/>
    <s v="לא"/>
    <s v="סגור"/>
    <n v="380287"/>
    <s v="בתיה דברה"/>
    <s v="גוטליב"/>
    <s v="נקבה"/>
    <d v="1942-01-01T00:00:00"/>
    <n v="60561"/>
    <s v="IMG_6580.JPG"/>
  </r>
  <r>
    <n v="80244"/>
    <d v="2017-06-09T00:00:00"/>
    <n v="2"/>
    <n v="1.5"/>
    <n v="2"/>
    <s v="2-הפרשה סרו דמית"/>
    <s v="קטנה"/>
    <s v="אדום-רקמת גרנולציה"/>
    <n v="4"/>
    <m/>
    <m/>
    <s v="ממשיך הרטבות עם SOL. HARTMAN שלוש פעמים ביום."/>
    <s v="\\mc-srvfiles\ReuthFs\Applications\puzzlesoft\hospital_avotfiles\WoundsPics-1\IMG_6594.JPG"/>
    <n v="8"/>
    <d v="2017-06-09T01:04:30"/>
    <n v="4"/>
    <x v="0"/>
    <x v="1"/>
    <s v="C"/>
    <m/>
    <d v="2016-12-08T00:00:00"/>
    <s v="כן"/>
    <s v="סגור"/>
    <n v="40954158"/>
    <s v="יעקב"/>
    <s v="מזרחי"/>
    <s v="זכר"/>
    <d v="1981-02-19T00:00:00"/>
    <n v="59372"/>
    <s v="IMG_6594.JPG"/>
  </r>
  <r>
    <n v="80101"/>
    <d v="2017-05-27T00:00:00"/>
    <n v="4"/>
    <n v="0.5"/>
    <n v="0.5"/>
    <s v="4-הפרשה מוגלתית מעטה"/>
    <s v="קטנה"/>
    <s v="צהוב-רקמה נקרוטית רכה,צמיגה"/>
    <n v="4"/>
    <m/>
    <m/>
    <s v="טיפול POLYMEM"/>
    <s v="\\mc-srvfiles\ReuthFs\Applications\puzzlesoft\hospital_avotfiles\WoundsPics-1\IMG_6598.JPG"/>
    <n v="8"/>
    <d v="2017-05-27T01:40:03"/>
    <n v="1"/>
    <x v="2"/>
    <x v="17"/>
    <s v="R"/>
    <m/>
    <d v="2017-05-07T00:00:00"/>
    <s v="לא"/>
    <s v="סגור"/>
    <n v="4334124"/>
    <s v="דוד יעקב"/>
    <s v="בן דוד"/>
    <s v="זכר"/>
    <d v="1943-08-11T00:00:00"/>
    <n v="61199"/>
    <s v="IMG_6598.JPG"/>
  </r>
  <r>
    <n v="80246"/>
    <d v="2017-06-10T00:00:00"/>
    <n v="3.5"/>
    <n v="0.5"/>
    <n v="0.5"/>
    <s v="0-ללא הפרשה"/>
    <s v="ללא הפרשה"/>
    <s v="משולב"/>
    <n v="2"/>
    <m/>
    <m/>
    <s v="טיפול SILVERCELL+ POLYMEM"/>
    <s v="\\mc-srvfiles\ReuthFs\Applications\puzzlesoft\hospital_avotfiles\WoundsPics-1\IMG_6598.JPG"/>
    <n v="7"/>
    <d v="2017-06-10T04:08:52"/>
    <n v="1"/>
    <x v="2"/>
    <x v="17"/>
    <s v="R"/>
    <m/>
    <d v="2017-05-07T00:00:00"/>
    <s v="לא"/>
    <s v="סגור"/>
    <n v="4334124"/>
    <s v="דוד יעקב"/>
    <s v="בן דוד"/>
    <s v="זכר"/>
    <d v="1943-08-11T00:00:00"/>
    <n v="61199"/>
    <s v="IMG_6598.JPG"/>
  </r>
  <r>
    <n v="80048"/>
    <d v="2017-05-21T00:00:00"/>
    <n v="6"/>
    <n v="5.5"/>
    <n v="4"/>
    <s v="5-הפרשה מוגלתית רבה"/>
    <s v="גדולה"/>
    <s v="צהוב-רקמה נקרוטית רכה,צמיגה"/>
    <n v="4"/>
    <s v="מרכז תחום פצע"/>
    <s v="מזרון סטטי לפיזור לחץ,כרית הושבה מתקדמת לכס''ג,כריות תמיכה לגוף,סדיניה (רביעיה) למניעת חיכוך"/>
    <s v="טופל בHARTMAN שטיפה עם PRONTOSAN ."/>
    <s v="\\mc-srvfiles\ReuthFs\Applications\puzzlesoft\hospital_avotfiles\WoundsPics-1\IMG_6606.JPG"/>
    <n v="16"/>
    <d v="2017-05-21T22:21:57"/>
    <n v="1"/>
    <x v="0"/>
    <x v="1"/>
    <s v="C"/>
    <m/>
    <d v="2017-01-20T00:00:00"/>
    <s v="לא"/>
    <s v="סגור"/>
    <n v="57849952"/>
    <s v="יוסף "/>
    <s v="שטינברג"/>
    <s v="זכר"/>
    <d v="1963-01-01T00:00:00"/>
    <n v="60007"/>
    <s v="IMG_6606.JPG"/>
  </r>
  <r>
    <n v="80043"/>
    <d v="2017-05-21T00:00:00"/>
    <n v="1"/>
    <n v="0.5"/>
    <n v="0"/>
    <s v="1-הפרשה סרוטית"/>
    <s v="קטנה"/>
    <s v="משולב"/>
    <n v="2"/>
    <s v="מרכז תחום פצע"/>
    <s v="מזרון סטטי לפיזור לחץ,כרית הושבה מתקדמת לכס''ג,כריות תמיכה לגוף,סדיניה (רביעיה) למניעת חיכוך"/>
    <s v="טופל בHYCOMYCIN"/>
    <s v="\\mc-srvfiles\ReuthFs\Applications\puzzlesoft\hospital_avotfiles\WoundsPics-1\IMG_6614.JPG"/>
    <n v="6"/>
    <d v="2017-05-21T22:16:45"/>
    <n v="2"/>
    <x v="0"/>
    <x v="5"/>
    <s v="L"/>
    <m/>
    <d v="2017-04-01T00:00:00"/>
    <s v="לא"/>
    <s v="סגור"/>
    <n v="8494585"/>
    <s v="מיכאל"/>
    <s v="אלקיים"/>
    <s v="זכר"/>
    <d v="1940-06-23T00:00:00"/>
    <n v="60950"/>
    <s v="IMG_6614.JPG"/>
  </r>
  <r>
    <n v="80047"/>
    <d v="2017-05-21T00:00:00"/>
    <n v="3"/>
    <n v="3"/>
    <n v="0"/>
    <s v="4-הפרשה מוגלתית מעטה"/>
    <s v="בינונית"/>
    <s v="משולב"/>
    <n v="3"/>
    <s v="מרכז תחום פצע"/>
    <s v="מזרון סטטי לפיזור לחץ,כרית הושבה מתקדמת לכס''ג,כריות תמיכה לגוף,סדיניה (רביעיה) למניעת חיכוך"/>
    <s v="טופל בFLAMINAL"/>
    <s v="\\mc-srvfiles\ReuthFs\Applications\puzzlesoft\hospital_avotfiles\WoundsPics-1\IMG_6616.JPG"/>
    <n v="13"/>
    <d v="2017-05-21T22:21:01"/>
    <n v="2"/>
    <x v="0"/>
    <x v="7"/>
    <s v="L"/>
    <m/>
    <d v="2017-04-14T00:00:00"/>
    <s v="כן"/>
    <s v="סגור"/>
    <n v="8753477"/>
    <s v="אלי"/>
    <s v="מלכא"/>
    <s v="זכר"/>
    <d v="1932-01-01T00:00:00"/>
    <n v="60192"/>
    <s v="IMG_6616.JPG"/>
  </r>
  <r>
    <n v="80046"/>
    <d v="2017-05-21T00:00:00"/>
    <n v="1"/>
    <n v="0.5"/>
    <n v="0"/>
    <s v="1-הפרשה סרוטית"/>
    <s v="קטנה"/>
    <s v="משולב"/>
    <n v="2"/>
    <s v="מרכז תחום פצע"/>
    <s v="מזרון סטטי לפיזור לחץ,כרית הושבה מתקדמת לכס''ג,כריות תמיכה לגוף,סדיניה (רביעיה) למניעת חיכוך"/>
    <s v="טופל בHYCOMYCIN"/>
    <s v="\\mc-srvfiles\ReuthFs\Applications\puzzlesoft\hospital_avotfiles\WoundsPics-1\IMG_6617.JPG"/>
    <n v="6"/>
    <d v="2017-05-21T22:20:31"/>
    <n v="1"/>
    <x v="0"/>
    <x v="0"/>
    <s v="C"/>
    <s v="סקרום פצע שיפשופי ואודם"/>
    <d v="2017-02-08T00:00:00"/>
    <s v="לא"/>
    <s v="סגור"/>
    <n v="8753477"/>
    <s v="אלי"/>
    <s v="מלכא"/>
    <s v="זכר"/>
    <d v="1932-01-01T00:00:00"/>
    <n v="60192"/>
    <s v="IMG_6617.JPG"/>
  </r>
  <r>
    <n v="80004"/>
    <d v="2017-05-16T00:00:00"/>
    <n v="2"/>
    <n v="2"/>
    <n v="0"/>
    <s v="1-הפרשה סרוטית"/>
    <s v="בינונית"/>
    <s v="משולב"/>
    <n v="3"/>
    <s v="מרכז תחום פצע,דיאטנית"/>
    <s v="מזרון סטטי לפיזור לחץ"/>
    <s v="פצע  בנטיה לשיפור והקטנה. ממשיך  טיפול מקומי להרטבות HARTMAN   + הגנה מסביב במריחת AGISTEN ."/>
    <s v="\\mc-srvfiles\ReuthFs\Applications\puzzlesoft\hospital_avotfiles\WoundsPics-1\IMG_6620.JPG"/>
    <n v="11"/>
    <d v="2017-05-16T02:10:20"/>
    <n v="3"/>
    <x v="0"/>
    <x v="3"/>
    <s v="R"/>
    <m/>
    <d v="2015-10-20T00:00:00"/>
    <s v="כן"/>
    <s v="פעיל"/>
    <n v="40274359"/>
    <s v="סלימאן"/>
    <s v="זנון"/>
    <s v="זכר"/>
    <d v="1975-01-01T00:00:00"/>
    <n v="53298"/>
    <s v="IMG_6620.JPG"/>
  </r>
  <r>
    <n v="79998"/>
    <d v="2017-05-16T00:00:00"/>
    <n v="4"/>
    <n v="2"/>
    <n v="1"/>
    <s v="1-הפרשה סרוטית"/>
    <s v="קטנה"/>
    <s v="אדום-רקמת גרנולציה"/>
    <n v="3"/>
    <s v="מרכז תחום פצע,דיאטנית"/>
    <s v="מזרון סטטי לפיזור לחץ"/>
    <s v="פצע נקי, בנטיה לשיפור והקטנה. ממשיך טיפול  למריחת HYCOMYCIN X 2/D  + הגנה מסביב"/>
    <s v="\\mc-srvfiles\ReuthFs\Applications\puzzlesoft\hospital_avotfiles\WoundsPics-1\IMG_6621.JPG"/>
    <n v="10"/>
    <d v="2017-05-16T02:03:21"/>
    <n v="1"/>
    <x v="0"/>
    <x v="0"/>
    <s v="C"/>
    <s v="פצע בסקרום שהתפשט על 2 העכוזים במרכז"/>
    <d v="2017-01-23T00:00:00"/>
    <s v="לא"/>
    <s v="פעיל"/>
    <n v="26004192"/>
    <s v="דינה"/>
    <s v="בר לב"/>
    <s v="נקבה"/>
    <d v="1946-10-06T00:00:00"/>
    <n v="59956"/>
    <s v="IMG_6621.JPG"/>
  </r>
  <r>
    <n v="79999"/>
    <d v="2017-05-16T00:00:00"/>
    <n v="4"/>
    <n v="2"/>
    <n v="1"/>
    <s v="1-הפרשה סרוטית"/>
    <s v="קטנה"/>
    <s v="אדום-רקמת גרנולציה"/>
    <n v="3"/>
    <s v="מרכז תחום פצע,דיאטנית"/>
    <s v="מזרון סטטי לפיזור לחץ"/>
    <s v="פצע נקי, בנטיה לשיפור והקטנה. הוחלף טיפול מקומי לPOLYMEM פעם אחת כול 48 שעות."/>
    <s v="\\mc-srvfiles\ReuthFs\Applications\puzzlesoft\hospital_avotfiles\WoundsPics-1\IMG_6621.JPG"/>
    <n v="10"/>
    <d v="2017-05-16T02:05:04"/>
    <n v="1"/>
    <x v="0"/>
    <x v="0"/>
    <s v="C"/>
    <s v="פצע בסקרום שהתפשט על 2 העכוזים במרכז"/>
    <d v="2017-01-23T00:00:00"/>
    <s v="לא"/>
    <s v="פעיל"/>
    <n v="26004192"/>
    <s v="דינה"/>
    <s v="בר לב"/>
    <s v="נקבה"/>
    <d v="1946-10-06T00:00:00"/>
    <n v="59956"/>
    <s v="IMG_6621.JPG"/>
  </r>
  <r>
    <n v="80003"/>
    <d v="2017-05-16T00:00:00"/>
    <n v="2"/>
    <n v="1"/>
    <n v="0.3"/>
    <s v="0-ללא הפרשה"/>
    <s v="ללא הפרשה"/>
    <s v="אדום-רקמת גרנולציה"/>
    <n v="3"/>
    <s v="מרכז תחום פצע,דיאטנית"/>
    <s v="מזרון סטטי לפיזור לחץ"/>
    <s v="פצע בנטיה לשיפור. ממשיך  טיפול מקומי למריחת HYCOMYCIN X 2/D"/>
    <s v="\\mc-srvfiles\ReuthFs\Applications\puzzlesoft\hospital_avotfiles\WoundsPics-1\IMG_6623.JPG"/>
    <n v="6"/>
    <d v="2017-05-16T02:09:24"/>
    <n v="1"/>
    <x v="0"/>
    <x v="0"/>
    <s v="C"/>
    <m/>
    <d v="2016-07-01T00:00:00"/>
    <s v="לא"/>
    <s v="פעיל"/>
    <n v="42402040"/>
    <s v="אבלין"/>
    <s v="זכריה"/>
    <s v="נקבה"/>
    <d v="1938-01-15T00:00:00"/>
    <n v="59342"/>
    <s v="IMG_6623.JPG"/>
  </r>
  <r>
    <n v="80002"/>
    <d v="2017-05-16T00:00:00"/>
    <n v="5"/>
    <n v="4.5"/>
    <n v="0"/>
    <s v="0-ללא הפרשה"/>
    <s v="ללא הפרשה"/>
    <s v="שחור-רקמה נקרוטית יבשה"/>
    <n v="3"/>
    <s v="מרכז תחום פצע,דיאטנית"/>
    <s v="מזרון סטטי לפיזור לחץ"/>
    <s v="פצע ללא שינוי. ממשיך טיפול מקומי לPOLYDIN X 2/D."/>
    <s v="\\mc-srvfiles\ReuthFs\Applications\puzzlesoft\hospital_avotfiles\WoundsPics-1\IMG_6628.JPG"/>
    <n v="13"/>
    <d v="2017-05-16T02:08:22"/>
    <n v="1"/>
    <x v="0"/>
    <x v="4"/>
    <s v="L"/>
    <s v="עקב שמאל"/>
    <d v="2017-03-14T00:00:00"/>
    <s v="כן"/>
    <s v="פעיל"/>
    <n v="3824687"/>
    <s v="אלפונסו"/>
    <s v="דריקס"/>
    <s v="זכר"/>
    <d v="1924-05-23T00:00:00"/>
    <n v="60461"/>
    <s v="IMG_6628.JPG"/>
  </r>
  <r>
    <n v="80007"/>
    <d v="2017-05-16T00:00:00"/>
    <n v="4"/>
    <n v="2"/>
    <n v="3"/>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6630.JPG"/>
    <n v="11"/>
    <d v="2017-05-16T02:12:37"/>
    <n v="1"/>
    <x v="0"/>
    <x v="0"/>
    <s v="C"/>
    <s v="סקרום"/>
    <d v="2016-09-10T00:00:00"/>
    <s v="לא"/>
    <s v="פעיל"/>
    <n v="55015549"/>
    <s v="שרה"/>
    <s v="מרי"/>
    <s v="נקבה"/>
    <d v="1958-01-31T00:00:00"/>
    <n v="58264"/>
    <s v="IMG_6630.JPG"/>
  </r>
  <r>
    <n v="79994"/>
    <d v="2017-05-16T00:00:00"/>
    <n v="5.5"/>
    <n v="5"/>
    <n v="1.5"/>
    <s v="2-הפרשה סרו דמית"/>
    <s v="בינונית"/>
    <s v="משולב"/>
    <n v="4"/>
    <s v="מרכז תחום פצע,דיאטנית"/>
    <s v="מזרון סטטי לפיזור לחץ"/>
    <s v="פצע ללא שינוי,   ממשיך טיפול מקומי לFAGYL 50 MG ZX 3/D מרוסק לתוך הפצע + הגנה מסביב במריחת AGISTEN"/>
    <s v="\\mc-srvfiles\ReuthFs\Applications\puzzlesoft\hospital_avotfiles\WoundsPics-1\IMG_6640.JPG"/>
    <n v="15"/>
    <d v="2017-05-16T01:57:54"/>
    <n v="1"/>
    <x v="0"/>
    <x v="0"/>
    <s v="C"/>
    <s v="סקרום"/>
    <d v="2016-08-19T00:00:00"/>
    <s v="כן"/>
    <s v="פעיל"/>
    <n v="21595772"/>
    <s v="מלכה"/>
    <s v="רוזנטל"/>
    <s v="נקבה"/>
    <d v="1985-05-29T00:00:00"/>
    <n v="54797"/>
    <s v="IMG_6640.JPG"/>
  </r>
  <r>
    <n v="80000"/>
    <d v="2017-05-16T00:00:00"/>
    <n v="2"/>
    <n v="2"/>
    <n v="0.2"/>
    <s v="0-ללא הפרשה"/>
    <s v="ללא הפרשה"/>
    <s v="משולב"/>
    <n v="3"/>
    <s v="מרכז תחום פצע,דיאטנית"/>
    <s v="מזרון סטטי לפיזור לחץ"/>
    <s v="פצע ללא שינוי. הוחלף טיפול מקומי לPOLYMEM פעם אחת כול 48 שעות"/>
    <s v="\\mc-srvfiles\ReuthFs\Applications\puzzlesoft\hospital_avotfiles\WoundsPics-1\IMG_6642.JPG"/>
    <n v="9"/>
    <d v="2017-05-16T02:06:59"/>
    <n v="2"/>
    <x v="10"/>
    <x v="5"/>
    <s v="R"/>
    <m/>
    <d v="2017-04-23T00:00:00"/>
    <s v="לא"/>
    <s v="סגור"/>
    <n v="54225446"/>
    <s v="חנן"/>
    <s v="גרינר"/>
    <s v="זכר"/>
    <d v="1956-10-13T00:00:00"/>
    <n v="61055"/>
    <s v="IMG_6642.JPG"/>
  </r>
  <r>
    <n v="79990"/>
    <d v="2017-05-15T00:00:00"/>
    <n v="5"/>
    <n v="3.5"/>
    <n v="2"/>
    <s v="2-הפרשה סרו דמית"/>
    <s v="בינונית"/>
    <s v="אדום-רקמת גרנולציה"/>
    <n v="4"/>
    <s v="מרכז תחום פצע"/>
    <s v="מזרון סטטי לפיזור לחץ,כריות תמיכה לגוף,סדיניה (רביעיה) למניעת חיכוך"/>
    <s v="טיפול: הרטבות HARTMAN שלוש פעמים ביום.  כיס בשעה 10-12 לעומק 3 סמ'.אודם מסביב לפצע מריחה BETNOVATE פעמיים ביום."/>
    <s v="\\mc-srvfiles\ReuthFs\Applications\puzzlesoft\hospital_avotfiles\WoundsPics-1\IMG_6644.JPG"/>
    <n v="13"/>
    <d v="2017-05-15T17:56:46"/>
    <n v="1"/>
    <x v="0"/>
    <x v="1"/>
    <s v="R"/>
    <m/>
    <d v="2016-03-26T00:00:00"/>
    <s v="לא"/>
    <s v="פעיל"/>
    <n v="48952766"/>
    <s v="דב"/>
    <s v="שנף"/>
    <s v="זכר"/>
    <d v="1945-04-26T00:00:00"/>
    <n v="56241"/>
    <s v="IMG_6644.JPG"/>
  </r>
  <r>
    <n v="79989"/>
    <d v="2017-05-15T00:00:00"/>
    <n v="5"/>
    <n v="4"/>
    <n v="1.5"/>
    <s v="1-הפרשה סרוטית"/>
    <s v="גדולה"/>
    <s v="אדום-רקמת גרנולציה"/>
    <n v="4"/>
    <s v="מרכז תחום פצע"/>
    <s v="מזרון סטטי לפיזור לחץ,כריות תמיכה לגוף,סדיניה (רביעיה) למניעת חיכוך"/>
    <s v="טיפול: הרטבות HARTMAN שלוש פעמים ביום,פעפ ביום FLAGIL 500MG .לפני  הרטבות שטיפה עם מי חמצן.מסביב לפצע מריחה CLOTRIMAZOL.כיס בשעה 11 -4.5 סמ',בשעה 2- 2סמ'."/>
    <s v="\\mc-srvfiles\ReuthFs\Applications\puzzlesoft\hospital_avotfiles\WoundsPics-1\IMG_6649.JPG"/>
    <n v="14"/>
    <d v="2017-05-15T17:48:48"/>
    <n v="3"/>
    <x v="0"/>
    <x v="3"/>
    <s v="L"/>
    <m/>
    <d v="2016-09-13T00:00:00"/>
    <s v="כן"/>
    <s v="פעיל"/>
    <n v="52060712"/>
    <s v="רפאל"/>
    <s v="ערבה"/>
    <s v="זכר"/>
    <d v="1953-11-06T00:00:00"/>
    <n v="56976"/>
    <s v="IMG_6649.JPG"/>
  </r>
  <r>
    <n v="79988"/>
    <d v="2017-05-15T00:00:00"/>
    <n v="3.5"/>
    <n v="2.5"/>
    <n v="2"/>
    <s v="1-הפרשה סרוטית"/>
    <s v="גדולה"/>
    <s v="אדום-רקמת גרנולציה"/>
    <n v="4"/>
    <s v="מרכז תחום פצע"/>
    <s v="מזרון סטטי לפיזור לחץ,כריות תמיכה לגוף,סדיניה (רביעיה) למניעת חיכוך"/>
    <s v="המשך הטרבות  HARTMAN שלוש פעמים ביום, מסביב לפצע  מרחה CLOTREMAZOL .כיס בשעה 9  עד 4 לעומק 1.5סמ'."/>
    <s v="\\mc-srvfiles\ReuthFs\Applications\puzzlesoft\hospital_avotfiles\WoundsPics-1\IMG_6652.JPG"/>
    <n v="13"/>
    <d v="2017-05-15T17:41:42"/>
    <n v="1"/>
    <x v="0"/>
    <x v="1"/>
    <s v="C"/>
    <m/>
    <d v="2016-01-28T00:00:00"/>
    <s v="כן"/>
    <s v="פעיל"/>
    <n v="52060712"/>
    <s v="רפאל"/>
    <s v="ערבה"/>
    <s v="זכר"/>
    <d v="1953-11-06T00:00:00"/>
    <n v="55222"/>
    <s v="IMG_6652.JPG"/>
  </r>
  <r>
    <n v="79987"/>
    <d v="2017-05-15T00:00:00"/>
    <n v="3"/>
    <n v="1.5"/>
    <n v="0.5"/>
    <s v="1-הפרשה סרוטית"/>
    <s v="קטנה"/>
    <s v="משולב"/>
    <n v="4"/>
    <s v="מרכז תחום פצע"/>
    <s v="מזרון סטטי לפיזור לחץ,כריות תמיכה לגוף,סדיניה (רביעיה) למניעת חיכוך"/>
    <s v="טיפול :SORBOLGON פעם ביום."/>
    <s v="\\mc-srvfiles\ReuthFs\Applications\puzzlesoft\hospital_avotfiles\WoundsPics-1\IMG_6653.JPG"/>
    <n v="11"/>
    <d v="2017-05-15T17:39:28"/>
    <n v="3"/>
    <x v="0"/>
    <x v="0"/>
    <s v="C"/>
    <m/>
    <d v="2016-05-02T00:00:00"/>
    <s v="כן"/>
    <s v="פעיל"/>
    <n v="50920339"/>
    <s v="חוה"/>
    <s v="וכהולדר"/>
    <s v="נקבה"/>
    <d v="1951-12-17T00:00:00"/>
    <n v="23872"/>
    <s v="IMG_6653.JPG"/>
  </r>
  <r>
    <n v="79983"/>
    <d v="2017-05-15T00:00:00"/>
    <n v="4"/>
    <n v="2"/>
    <n v="0.5"/>
    <s v="1-הפרשה סרוטית"/>
    <s v="בינונית"/>
    <s v="אדום-רקמת גרנולציה"/>
    <n v="3"/>
    <s v="מרכז תחום פצע"/>
    <s v="מזרון סטטי לפיזור לחץ,סדיניה (רביעיה) למניעת חיכוך"/>
    <s v="טיפול  SORBALGON *2/d ."/>
    <s v="\\mc-srvfiles\ReuthFs\Applications\puzzlesoft\hospital_avotfiles\WoundsPics-1\IMG_6656.JPG"/>
    <n v="11"/>
    <d v="2017-05-15T17:28:37"/>
    <n v="1"/>
    <x v="0"/>
    <x v="0"/>
    <s v="C"/>
    <m/>
    <d v="2015-11-17T00:00:00"/>
    <s v="לא"/>
    <s v="פעיל"/>
    <n v="10519726"/>
    <s v="מאיר"/>
    <s v="הלברטל"/>
    <s v="זכר"/>
    <d v="1929-12-05T00:00:00"/>
    <n v="54320"/>
    <s v="IMG_6656.JPG"/>
  </r>
  <r>
    <n v="79981"/>
    <d v="2017-05-15T00:00:00"/>
    <n v="9"/>
    <n v="5"/>
    <n v="0.3"/>
    <s v="1-הפרשה סרוטית"/>
    <s v="בינונית"/>
    <s v="משולב"/>
    <n v="4"/>
    <s v="מרכז תחום פצע"/>
    <s v="מזרון סטטי לפיזור לחץ,כריות תמיכה לגוף,סדיניה (רביעיה) למניעת חיכוך"/>
    <s v="עצם חשוף. כיס בשעה 11 -2.5ס''מ. טיפול עם FLAGIL 500 MG*2,בתוך הפצע. המשך הרטבות HARTMAN שלוש פעמים ביום,  שטיפה עם  PRONTOSAN לפי הרטבות."/>
    <s v="\\mc-srvfiles\ReuthFs\Applications\puzzlesoft\hospital_avotfiles\WoundsPics-1\IMG_6658.JPG"/>
    <n v="15"/>
    <d v="2017-05-15T17:22:14"/>
    <n v="2"/>
    <x v="0"/>
    <x v="11"/>
    <s v="R"/>
    <m/>
    <d v="2017-02-06T00:00:00"/>
    <s v="כן"/>
    <s v="סגור"/>
    <n v="10481117"/>
    <s v="צבי"/>
    <s v="אילני"/>
    <s v="זכר"/>
    <d v="1948-07-04T00:00:00"/>
    <n v="60123"/>
    <s v="IMG_6658.JPG"/>
  </r>
  <r>
    <n v="80096"/>
    <d v="2017-05-26T00:00:00"/>
    <n v="6"/>
    <n v="4"/>
    <n v="0.3"/>
    <s v="5-הפרשה מוגלתית רבה"/>
    <s v="בינונית"/>
    <s v="משולב"/>
    <n v="4"/>
    <s v="מרכז תחום פצע"/>
    <s v="מזרון סטטי לפיזור לחץ,סדיניה (רביעיה) למניעת חיכוך"/>
    <s v="ממשיך באותו טיפול"/>
    <s v="\\mc-srvfiles\ReuthFs\Applications\puzzlesoft\hospital_avotfiles\WoundsPics-1\IMG_6660.JPG"/>
    <n v="14"/>
    <d v="2017-05-26T00:36:16"/>
    <n v="5"/>
    <x v="0"/>
    <x v="3"/>
    <s v="L"/>
    <s v="טרוכנטר שמאל"/>
    <d v="2017-02-13T00:00:00"/>
    <s v="כן"/>
    <s v="פעיל"/>
    <n v="15814320"/>
    <s v="זמנה חנוך"/>
    <s v="אלמו"/>
    <s v="זכר"/>
    <d v="1958-01-01T00:00:00"/>
    <n v="60071"/>
    <s v="IMG_6660.JPG"/>
  </r>
  <r>
    <n v="80093"/>
    <d v="2017-05-26T00:00:00"/>
    <n v="9"/>
    <n v="8"/>
    <n v="0.3"/>
    <s v="0-ללא הפרשה"/>
    <s v="ללא הפרשה"/>
    <s v="אדום-רקמת גרנולציה"/>
    <n v="3"/>
    <s v="מרכז תחום פצע"/>
    <s v="מזרון סטטי לפיזור לחץ,כריות תמיכה לגוף,סדיניה (רביעיה) למניעת חיכוך"/>
    <s v="ממשיך באותו טיפול"/>
    <s v="\\mc-srvfiles\ReuthFs\Applications\puzzlesoft\hospital_avotfiles\WoundsPics-1\IMG_6662.JPG"/>
    <n v="12"/>
    <d v="2017-05-26T00:30:39"/>
    <n v="1"/>
    <x v="0"/>
    <x v="1"/>
    <s v="C"/>
    <s v="עכוז"/>
    <d v="2017-01-01T00:00:00"/>
    <s v="לא"/>
    <s v="פעיל"/>
    <n v="15814320"/>
    <s v="זמנה חנוך"/>
    <s v="אלמו"/>
    <s v="זכר"/>
    <d v="1958-01-01T00:00:00"/>
    <n v="60071"/>
    <s v="IMG_6662.JPG"/>
  </r>
  <r>
    <n v="80095"/>
    <d v="2017-05-26T00:00:00"/>
    <n v="8"/>
    <n v="4"/>
    <n v="0.5"/>
    <s v="5-הפרשה מוגלתית רבה"/>
    <s v="בינונית"/>
    <s v="משולב"/>
    <n v="4"/>
    <s v="מרכז תחום פצע"/>
    <s v="מזרון סטטי לפיזור לחץ,כריות תמיכה לגוף,סדיניה (רביעיה) למניעת חיכוך"/>
    <s v="ממשיך באותו טיפול"/>
    <s v="\\mc-srvfiles\ReuthFs\Applications\puzzlesoft\hospital_avotfiles\WoundsPics-1\IMG_6664.JPG"/>
    <n v="15"/>
    <d v="2017-05-26T00:34:24"/>
    <n v="4"/>
    <x v="0"/>
    <x v="3"/>
    <s v="R"/>
    <s v="טורוכנטר ימין"/>
    <d v="2017-02-13T00:00:00"/>
    <s v="כן"/>
    <s v="פעיל"/>
    <n v="15814320"/>
    <s v="זמנה חנוך"/>
    <s v="אלמו"/>
    <s v="זכר"/>
    <d v="1958-01-01T00:00:00"/>
    <n v="60071"/>
    <s v="IMG_6664.JPG"/>
  </r>
  <r>
    <n v="80097"/>
    <d v="2017-05-26T00:00:00"/>
    <n v="10"/>
    <n v="6"/>
    <n v="3"/>
    <s v="5-הפרשה מוגלתית רבה"/>
    <s v="בינונית"/>
    <s v="משולב"/>
    <n v="4"/>
    <s v="מרכז תחום פצע"/>
    <s v="מזרון סטטי לפיזור לחץ,כריות תמיכה לגוף,סדיניה (רביעיה) למניעת חיכוך"/>
    <s v="ממשיכה באותו טיפול"/>
    <s v="\\mc-srvfiles\ReuthFs\Applications\puzzlesoft\hospital_avotfiles\WoundsPics-1\IMG_6666.JPG"/>
    <n v="15"/>
    <d v="2017-05-26T00:39:24"/>
    <n v="1"/>
    <x v="0"/>
    <x v="0"/>
    <s v="C"/>
    <s v="פצע לחץ בעכוז דרגה 3 עם עומק 0.5 ס&quot;מ הוחל טיפול עם הרטבות HARTMAN *3"/>
    <d v="2016-04-02T00:00:00"/>
    <s v="לא"/>
    <s v="סגור"/>
    <n v="50945229"/>
    <s v="יפה"/>
    <s v="מגידש"/>
    <s v="נקבה"/>
    <d v="1952-01-13T00:00:00"/>
    <n v="56321"/>
    <s v="IMG_6666.JPG"/>
  </r>
  <r>
    <n v="80099"/>
    <d v="2017-05-26T00:00:00"/>
    <n v="5"/>
    <n v="3"/>
    <n v="0.3"/>
    <s v="0-ללא הפרשה"/>
    <s v="ללא הפרש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6668.JPG"/>
    <n v="12"/>
    <d v="2017-05-26T00:42:12"/>
    <n v="1"/>
    <x v="0"/>
    <x v="17"/>
    <s v="R"/>
    <s v="צד לטרלי"/>
    <d v="2017-04-01T00:00:00"/>
    <s v="כן"/>
    <s v="סגור"/>
    <n v="14289573"/>
    <s v="שמחה"/>
    <s v="ציון סלם"/>
    <s v="נקבה"/>
    <d v="1924-09-10T00:00:00"/>
    <n v="59187"/>
    <s v="IMG_6668.JPG"/>
  </r>
  <r>
    <n v="80100"/>
    <d v="2017-05-26T00:00:00"/>
    <n v="3.5"/>
    <n v="0.6"/>
    <n v="0.1"/>
    <s v="0-ללא הפרשה"/>
    <s v="ללא הפרשה"/>
    <s v="ורוד-רקמת אפיטל"/>
    <n v="2"/>
    <s v="מרכז תחום פצע"/>
    <s v="מזרון סטטי לפיזור לחץ,כריות תמיכה לגוף,סדיניה (רביעיה) למניעת חיכוך"/>
    <s v="ממשיכה באותו טיפול"/>
    <s v="\\mc-srvfiles\ReuthFs\Applications\puzzlesoft\hospital_avotfiles\WoundsPics-1\IMG_6670.JPG"/>
    <n v="6"/>
    <d v="2017-05-26T00:43:41"/>
    <n v="3"/>
    <x v="0"/>
    <x v="17"/>
    <s v="R"/>
    <s v="חלק קדמי"/>
    <d v="2017-04-01T00:00:00"/>
    <s v="כן"/>
    <s v="סגור"/>
    <n v="14289573"/>
    <s v="שמחה"/>
    <s v="ציון סלם"/>
    <s v="נקבה"/>
    <d v="1924-09-10T00:00:00"/>
    <n v="59187"/>
    <s v="IMG_6670.JPG"/>
  </r>
  <r>
    <n v="80245"/>
    <d v="2017-06-09T00:00:00"/>
    <n v="3"/>
    <n v="3"/>
    <n v="0.5"/>
    <s v="1-הפרשה סרוטית"/>
    <s v="בינונית"/>
    <s v="משולב"/>
    <n v="3"/>
    <m/>
    <m/>
    <s v="ממשיך הרטבות עם SOL. PRONTOSAN פעם ביום לרבע שעה ו PATCH GRANUFLEX פעם ביום."/>
    <s v="\\mc-srvfiles\ReuthFs\Applications\puzzlesoft\hospital_avotfiles\WoundsPics-1\IMG_6672.JPG"/>
    <n v="13"/>
    <d v="2017-06-09T01:07:25"/>
    <n v="2"/>
    <x v="0"/>
    <x v="7"/>
    <s v="R"/>
    <m/>
    <d v="2016-11-22T00:00:00"/>
    <s v="כן"/>
    <s v="פעיל"/>
    <n v="310455605"/>
    <s v="מישה"/>
    <s v="צ'צ'שוילי"/>
    <s v="זכר"/>
    <d v="1939-05-03T00:00:00"/>
    <n v="37443"/>
    <s v="IMG_6672.JPG"/>
  </r>
  <r>
    <n v="80311"/>
    <d v="2017-06-16T00:00:00"/>
    <n v="5"/>
    <n v="3.5"/>
    <n v="2"/>
    <s v="1-הפרשה סרוטית"/>
    <s v="בינונית"/>
    <s v="משולב"/>
    <n v="4"/>
    <m/>
    <m/>
    <s v="ממשיכה הרטבות עם SOL. HARTMAN  שלוש פעמים ביום,מסביב לפצע למרוח CR. CLOTRIMAZOLE פעמיים ביום."/>
    <s v="\\mc-srvfiles\ReuthFs\Applications\puzzlesoft\hospital_avotfiles\WoundsPics-1\IMG_6674.JPG"/>
    <n v="14"/>
    <d v="2017-06-16T22:50:38"/>
    <n v="1"/>
    <x v="0"/>
    <x v="1"/>
    <s v="C"/>
    <m/>
    <d v="2017-03-29T00:00:00"/>
    <s v="כן"/>
    <s v="פעיל"/>
    <n v="336221585"/>
    <s v="לאורה"/>
    <s v="דדוש"/>
    <s v="נקבה"/>
    <d v="1932-03-20T00:00:00"/>
    <n v="60591"/>
    <s v="IMG_6674.JPG"/>
  </r>
  <r>
    <n v="80503"/>
    <d v="2017-06-27T00:00:00"/>
    <n v="8"/>
    <n v="7"/>
    <n v="1.5"/>
    <s v="1-הפרשה סרוטית"/>
    <s v="קטנה"/>
    <s v="משולב"/>
    <n v="4"/>
    <s v="מרכז תחום פצע"/>
    <s v="מזרון סטטי לפיזור לחץ,כריות תמיכה לגוף,סדיניה (רביעיה) למניעת חיכוך"/>
    <s v="פצע בעכוז נקי   נמשיך באוטו טיפול"/>
    <s v="\\mc-srvfiles\ReuthFs\Applications\puzzlesoft\hospital_avotfiles\WoundsPics-1\IMG_6675.JPG"/>
    <n v="14"/>
    <d v="2017-06-27T02:30:24"/>
    <n v="1"/>
    <x v="0"/>
    <x v="1"/>
    <s v="C"/>
    <s v="עכוז"/>
    <d v="2016-11-15T00:00:00"/>
    <s v="לא"/>
    <s v="פעיל"/>
    <n v="41442708"/>
    <s v="יורם"/>
    <s v="רבי"/>
    <s v="זכר"/>
    <d v="1934-06-03T00:00:00"/>
    <n v="59112"/>
    <s v="IMG_6675.JPG"/>
  </r>
  <r>
    <n v="82457"/>
    <d v="2017-12-16T00:00:00"/>
    <n v="3.5"/>
    <n v="5.5"/>
    <n v="1.5"/>
    <s v="0-ללא הפרשה"/>
    <s v="ללא הפרשה"/>
    <s v="אדום-רקמת גרנולציה"/>
    <n v="4"/>
    <m/>
    <m/>
    <s v="פצע ללא שינוי ממשיכים טיפול הרטבות"/>
    <s v="\\mc-srvfiles\ReuthFs\Applications\puzzlesoft\hospital_avotfiles\WoundsPics-1\IMG_6675.JPG"/>
    <n v="11"/>
    <d v="2017-12-16T10:16:55"/>
    <n v="1"/>
    <x v="0"/>
    <x v="1"/>
    <s v="C"/>
    <s v="עכוז"/>
    <d v="2016-11-15T00:00:00"/>
    <s v="לא"/>
    <s v="פעיל"/>
    <n v="41442708"/>
    <s v="יורם"/>
    <s v="רבי"/>
    <s v="זכר"/>
    <d v="1934-06-03T00:00:00"/>
    <n v="59112"/>
    <s v="IMG_6675.JPG"/>
  </r>
  <r>
    <n v="80156"/>
    <d v="2017-05-31T00:00:00"/>
    <n v="1.5"/>
    <n v="0.5"/>
    <n v="0.3"/>
    <s v="0-ללא הפרשה"/>
    <s v="ללא הפרשה"/>
    <s v="אדום-רקמת גרנולציה"/>
    <n v="3"/>
    <s v="מרכז תחום פצע,דיאטנית"/>
    <s v="מזרון סטטי לפיזור לחץ"/>
    <s v="פצע בנטיה לשיפור. ממשיך  טיפול מקומי למריחת HYCOMYCIN X 2/D"/>
    <s v="\\mc-srvfiles\ReuthFs\Applications\puzzlesoft\hospital_avotfiles\WoundsPics-1\IMG_6704.JPG"/>
    <n v="5"/>
    <d v="2017-05-31T03:56:27"/>
    <n v="1"/>
    <x v="0"/>
    <x v="0"/>
    <s v="C"/>
    <m/>
    <d v="2016-07-01T00:00:00"/>
    <s v="לא"/>
    <s v="פעיל"/>
    <n v="42402040"/>
    <s v="אבלין"/>
    <s v="זכריה"/>
    <s v="נקבה"/>
    <d v="1938-01-15T00:00:00"/>
    <n v="59342"/>
    <s v="IMG_6704.JPG"/>
  </r>
  <r>
    <n v="80005"/>
    <d v="2017-05-16T00:00:00"/>
    <n v="1"/>
    <n v="1"/>
    <n v="0"/>
    <s v="0-ללא הפרשה"/>
    <s v="ללא הפרשה"/>
    <s v="משולב"/>
    <n v="3"/>
    <s v="מרכז תחום פצע,דיאטנית"/>
    <s v="מזרון סטטי לפיזור לחץ"/>
    <s v="פצע ללא שינוי, ממשיך  טיפול מקומי במריחת HYCOMYCIN X 2/D."/>
    <s v="\\mc-srvfiles\ReuthFs\Applications\puzzlesoft\hospital_avotfiles\WoundsPics-1\IMG_6706.JPG"/>
    <n v="6"/>
    <d v="2017-05-16T02:10:49"/>
    <n v="1"/>
    <x v="0"/>
    <x v="0"/>
    <s v="C"/>
    <s v="סקרום"/>
    <d v="2017-04-01T00:00:00"/>
    <s v="לא"/>
    <s v="פעיל"/>
    <n v="4798146"/>
    <s v="אילה"/>
    <s v="יפת"/>
    <s v="נקבה"/>
    <d v="1940-08-08T00:00:00"/>
    <n v="60850"/>
    <s v="IMG_6706.JPG"/>
  </r>
  <r>
    <n v="80154"/>
    <d v="2017-05-31T00:00:00"/>
    <n v="2.5"/>
    <n v="1.5"/>
    <n v="0"/>
    <s v="0-ללא הפרשה"/>
    <s v="ללא הפרשה"/>
    <s v="משולב"/>
    <n v="3"/>
    <s v="מרכז תחום פצע,דיאטנית"/>
    <s v="מזרון סטטי לפיזור לחץ"/>
    <s v="ממשיך טיפול מקומי בהרטבות HARTMAN X 2D + הגנה מסביב AGISTEN."/>
    <s v="\\mc-srvfiles\ReuthFs\Applications\puzzlesoft\hospital_avotfiles\WoundsPics-1\IMG_6707.JPG"/>
    <n v="9"/>
    <d v="2017-05-31T03:52:17"/>
    <n v="4"/>
    <x v="0"/>
    <x v="1"/>
    <s v="R"/>
    <s v="עכוז ימין"/>
    <d v="2017-05-25T00:00:00"/>
    <s v="כן"/>
    <s v="פעיל"/>
    <n v="3824687"/>
    <s v="אלפונסו"/>
    <s v="דריקס"/>
    <s v="זכר"/>
    <d v="1924-05-23T00:00:00"/>
    <n v="60461"/>
    <s v="IMG_6707.JPG"/>
  </r>
  <r>
    <n v="80155"/>
    <d v="2017-05-31T00:00:00"/>
    <n v="2.5"/>
    <n v="2.5"/>
    <n v="0"/>
    <s v="0-ללא הפרשה"/>
    <s v="ללא הפרשה"/>
    <s v="משולב"/>
    <n v="3"/>
    <s v="מרכז תחום פצע,דיאטנית"/>
    <s v="מזרון סטטי לפיזור לחץ"/>
    <s v="פצע בהחמרה. ממשיך טיפול מקומי בהרטבות HARTMAN X 2D + הגנה מסביב בAGISTEN"/>
    <s v="\\mc-srvfiles\ReuthFs\Applications\puzzlesoft\hospital_avotfiles\WoundsPics-1\IMG_6707.JPG"/>
    <n v="10"/>
    <d v="2017-05-31T03:53:19"/>
    <n v="5"/>
    <x v="0"/>
    <x v="1"/>
    <s v="L"/>
    <s v="עכוז שמאל"/>
    <d v="2017-05-25T00:00:00"/>
    <s v="כן"/>
    <s v="פעיל"/>
    <n v="3824687"/>
    <s v="אלפונסו"/>
    <s v="דריקס"/>
    <s v="זכר"/>
    <d v="1924-05-23T00:00:00"/>
    <n v="60461"/>
    <s v="IMG_6707.JPG"/>
  </r>
  <r>
    <n v="80125"/>
    <d v="2017-05-29T00:00:00"/>
    <n v="4.5"/>
    <n v="4.5"/>
    <n v="0"/>
    <s v="0-ללא הפרשה"/>
    <s v="ללא הפרשה"/>
    <s v="שחור-רקמה נקרוטית יבשה"/>
    <n v="3"/>
    <s v="מרכז תחום פצע,דיאטנית"/>
    <s v="מזרון סטטי לפיזור לחץ"/>
    <s v="בוצעה הטריה כירורגית.  הוחלף טיפול מקומי להרטבות HARTMAN X 2/D  + הגנה מסביב."/>
    <s v="\\mc-srvfiles\ReuthFs\Applications\puzzlesoft\hospital_avotfiles\WoundsPics-1\IMG_6709.JPG"/>
    <n v="13"/>
    <d v="2017-05-29T13:53:11"/>
    <n v="1"/>
    <x v="0"/>
    <x v="4"/>
    <s v="L"/>
    <s v="עקב שמאל"/>
    <d v="2017-03-14T00:00:00"/>
    <s v="כן"/>
    <s v="פעיל"/>
    <n v="3824687"/>
    <s v="אלפונסו"/>
    <s v="דריקס"/>
    <s v="זכר"/>
    <d v="1924-05-23T00:00:00"/>
    <n v="60461"/>
    <s v="IMG_6709.JPG"/>
  </r>
  <r>
    <n v="80159"/>
    <d v="2017-05-31T00:00:00"/>
    <n v="4"/>
    <n v="2"/>
    <n v="3"/>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6712.JPG"/>
    <n v="11"/>
    <d v="2017-05-31T03:59:46"/>
    <n v="1"/>
    <x v="0"/>
    <x v="0"/>
    <s v="C"/>
    <s v="סקרום"/>
    <d v="2016-09-10T00:00:00"/>
    <s v="לא"/>
    <s v="פעיל"/>
    <n v="55015549"/>
    <s v="שרה"/>
    <s v="מרי"/>
    <s v="נקבה"/>
    <d v="1958-01-31T00:00:00"/>
    <n v="58264"/>
    <s v="IMG_6712.JPG"/>
  </r>
  <r>
    <n v="80152"/>
    <d v="2017-05-31T00:00:00"/>
    <n v="7"/>
    <n v="3.5"/>
    <n v="6"/>
    <s v="2-הפרשה סרו דמית"/>
    <s v="בינונית"/>
    <s v="משולב"/>
    <n v="4"/>
    <s v="מרכז תחום פצע,דיאטנית"/>
    <s v="מזרון סטטי לפיזור לחץ"/>
    <s v="פצע נקי, עם כיס בן 3-9 שעה עד 6 סמ'.  ממשיך טיפול מקומי לFAGYL 50 MG ZX 3/D מרוסק לתוך הפצע + הגנה מסביב במריחת AGISTEN"/>
    <s v="\\mc-srvfiles\ReuthFs\Applications\puzzlesoft\hospital_avotfiles\WoundsPics-1\IMG_6713.JPG"/>
    <n v="15"/>
    <d v="2017-05-31T03:45:39"/>
    <n v="1"/>
    <x v="0"/>
    <x v="0"/>
    <s v="C"/>
    <s v="סקרום"/>
    <d v="2016-08-19T00:00:00"/>
    <s v="כן"/>
    <s v="פעיל"/>
    <n v="21595772"/>
    <s v="מלכה"/>
    <s v="רוזנטל"/>
    <s v="נקבה"/>
    <d v="1985-05-29T00:00:00"/>
    <n v="54797"/>
    <s v="IMG_6713.JPG"/>
  </r>
  <r>
    <n v="80157"/>
    <d v="2017-05-31T00:00:00"/>
    <n v="3"/>
    <n v="2.5"/>
    <n v="0"/>
    <s v="1-הפרשה סרוטית"/>
    <s v="בינונית"/>
    <s v="משולב"/>
    <n v="3"/>
    <s v="מרכז תחום פצע,דיאטנית"/>
    <s v="מזרון סטטי לפיזור לחץ"/>
    <s v="פצע  ללא שינוי. ממשיך  טיפול מקומי להרטבות HARTMAN   + הגנה מסביב במריחת AGISTEN ."/>
    <s v="\\mc-srvfiles\ReuthFs\Applications\puzzlesoft\hospital_avotfiles\WoundsPics-1\IMG_6716.JPG"/>
    <n v="12"/>
    <d v="2017-05-31T03:57:30"/>
    <n v="3"/>
    <x v="0"/>
    <x v="3"/>
    <s v="R"/>
    <m/>
    <d v="2015-10-20T00:00:00"/>
    <s v="כן"/>
    <s v="פעיל"/>
    <n v="40274359"/>
    <s v="סלימאן"/>
    <s v="זנון"/>
    <s v="זכר"/>
    <d v="1975-01-01T00:00:00"/>
    <n v="53298"/>
    <s v="IMG_6716.JPG"/>
  </r>
  <r>
    <n v="80524"/>
    <d v="2017-06-30T00:00:00"/>
    <n v="5"/>
    <n v="3"/>
    <n v="2.5"/>
    <s v="1-הפרשה סרוטית"/>
    <s v="בינונית"/>
    <s v="משולב"/>
    <n v="4"/>
    <s v="מרכז תחום פצע"/>
    <s v="מזרון סטטי לפיזור לחץ,כרית הושבה מתקדמת לכס''ג,כריות תמיכה לגוף,סדיניה (רביעיה) למניעת חיכוך"/>
    <s v="טופל בHARTMAN שטיפה עם PRONTOSAN ."/>
    <s v="\\mc-srvfiles\ReuthFs\Applications\puzzlesoft\hospital_avotfiles\WoundsPics-1\IMG_6740.JPG"/>
    <n v="14"/>
    <d v="2017-06-30T06:40:21"/>
    <n v="1"/>
    <x v="0"/>
    <x v="1"/>
    <s v="C"/>
    <m/>
    <d v="2017-01-20T00:00:00"/>
    <s v="לא"/>
    <s v="סגור"/>
    <n v="57849952"/>
    <s v="יוסף "/>
    <s v="שטינברג"/>
    <s v="זכר"/>
    <d v="1963-01-01T00:00:00"/>
    <n v="60007"/>
    <s v="IMG_6740.JPG"/>
  </r>
  <r>
    <n v="80340"/>
    <d v="2017-06-17T00:00:00"/>
    <n v="1.5"/>
    <n v="1"/>
    <n v="0.5"/>
    <s v="1-הפרשה סרוטית"/>
    <s v="בינונית"/>
    <s v="משולב"/>
    <n v="3"/>
    <s v="מרכז תחום פצע,דיאטנית"/>
    <s v="מזרון סטטי לפיזור לחץ"/>
    <s v="פצע בנטיה לשיפור. ממשיך טיפול מקומי בהרטבות עם הרטמן * 3."/>
    <s v="\\mc-srvfiles\ReuthFs\Applications\puzzlesoft\hospital_avotfiles\WoundsPics-1\IMG_6742.JPG"/>
    <n v="9"/>
    <d v="2017-06-17T18:47:11"/>
    <n v="6"/>
    <x v="0"/>
    <x v="5"/>
    <s v="R"/>
    <m/>
    <d v="2017-05-28T00:00:00"/>
    <s v="לא"/>
    <s v="סגור"/>
    <n v="50662915"/>
    <s v="נרי"/>
    <s v="בשארי"/>
    <s v="זכר"/>
    <d v="1951-06-24T00:00:00"/>
    <n v="61441"/>
    <s v="IMG_6742.JPG"/>
  </r>
  <r>
    <n v="80336"/>
    <d v="2017-06-17T00:00:00"/>
    <n v="2"/>
    <n v="1"/>
    <n v="0.6"/>
    <s v="1-הפרשה סרוטית"/>
    <s v="בינונית"/>
    <s v="משולב"/>
    <n v="4"/>
    <s v="מרכז תחום פצע,דיאטנית"/>
    <s v="מזרון סטטי לפיזור לחץ"/>
    <s v="פצע ללא שינוי. ממשיך טיפול מקומי בהרטבות עם הרטמן * 3."/>
    <s v="\\mc-srvfiles\ReuthFs\Applications\puzzlesoft\hospital_avotfiles\WoundsPics-1\IMG_6744.JPG"/>
    <n v="9"/>
    <d v="2017-06-17T18:41:15"/>
    <n v="2"/>
    <x v="0"/>
    <x v="7"/>
    <s v="R"/>
    <m/>
    <d v="2017-05-28T00:00:00"/>
    <s v="לא"/>
    <s v="פעיל"/>
    <n v="50662915"/>
    <s v="נרי"/>
    <s v="בשארי"/>
    <s v="זכר"/>
    <d v="1951-06-24T00:00:00"/>
    <n v="61441"/>
    <s v="IMG_6744.JPG"/>
  </r>
  <r>
    <n v="80335"/>
    <d v="2017-06-17T00:00:00"/>
    <n v="6"/>
    <n v="6"/>
    <n v="3"/>
    <s v="4-הפרשה מוגלתית מעטה"/>
    <s v="בינונית"/>
    <s v="משולב"/>
    <n v="4"/>
    <s v="מרכז תחום פצע,דיאטנית"/>
    <s v="מזרון סטטי לפיזור לחץ"/>
    <s v="סימני אוסטאומיאליטיס ( עצם נמוש ), ריח רע,   כיסים: בשעה 5 - כ 7 סמ'               בשעה 7 - כ 6 סמ'                בין שעות: 9-11 - כ 3 סמ'  טיפול: הרטבות עם הרטמן * 3."/>
    <s v="\\mc-srvfiles\ReuthFs\Applications\puzzlesoft\hospital_avotfiles\WoundsPics-1\IMG_6746.JPG"/>
    <n v="15"/>
    <d v="2017-06-17T18:40:05"/>
    <n v="1"/>
    <x v="0"/>
    <x v="0"/>
    <s v="C"/>
    <m/>
    <d v="2017-05-28T00:00:00"/>
    <s v="לא"/>
    <s v="פעיל"/>
    <n v="50662915"/>
    <s v="נרי"/>
    <s v="בשארי"/>
    <s v="זכר"/>
    <d v="1951-06-24T00:00:00"/>
    <n v="61441"/>
    <s v="IMG_6746.JPG"/>
  </r>
  <r>
    <n v="80339"/>
    <d v="2017-06-17T00:00:00"/>
    <n v="5"/>
    <n v="4"/>
    <n v="1.5"/>
    <s v="1-הפרשה סרוטית"/>
    <s v="בינונית"/>
    <s v="משולב"/>
    <n v="4"/>
    <s v="מרכז תחום פצע,דיאטנית"/>
    <s v="מזרון סטטי לפיזור לחץ"/>
    <s v="פצע ללא שינוי. ממשיך טיפול מקומי בהרטבות HARTMAN X 4/D."/>
    <s v="\\mc-srvfiles\ReuthFs\Applications\puzzlesoft\hospital_avotfiles\WoundsPics-1\IMG_6748.JPG"/>
    <n v="14"/>
    <d v="2017-06-17T18:45:38"/>
    <n v="5"/>
    <x v="0"/>
    <x v="4"/>
    <s v="L"/>
    <m/>
    <d v="2017-05-28T00:00:00"/>
    <s v="לא"/>
    <s v="פעיל"/>
    <n v="50662915"/>
    <s v="נרי"/>
    <s v="בשארי"/>
    <s v="זכר"/>
    <d v="1951-06-24T00:00:00"/>
    <n v="61441"/>
    <s v="IMG_6748.JPG"/>
  </r>
  <r>
    <n v="80337"/>
    <d v="2017-06-17T00:00:00"/>
    <n v="4"/>
    <n v="2"/>
    <n v="0.4"/>
    <s v="1-הפרשה סרוטית"/>
    <s v="בינונית"/>
    <s v="משולב"/>
    <n v="4"/>
    <s v="מרכז תחום פצע,דיאטנית"/>
    <s v="מזרון סטטי לפיזור לחץ"/>
    <s v="פצע ללא שינוי. ממשיך טיפול בהרטבות עם הרטמן * 3."/>
    <s v="\\mc-srvfiles\ReuthFs\Applications\puzzlesoft\hospital_avotfiles\WoundsPics-1\IMG_6750.JPG"/>
    <n v="12"/>
    <d v="2017-06-17T18:42:43"/>
    <n v="3"/>
    <x v="0"/>
    <x v="5"/>
    <s v="L"/>
    <s v="פצע עליון ( קרוב לברך )"/>
    <d v="2017-05-28T00:00:00"/>
    <s v="לא"/>
    <s v="סגור"/>
    <n v="50662915"/>
    <s v="נרי"/>
    <s v="בשארי"/>
    <s v="זכר"/>
    <d v="1951-06-24T00:00:00"/>
    <n v="61441"/>
    <s v="IMG_6750.JPG"/>
  </r>
  <r>
    <n v="80338"/>
    <d v="2017-06-17T00:00:00"/>
    <n v="3"/>
    <n v="2.5"/>
    <n v="0.4"/>
    <s v="1-הפרשה סרוטית"/>
    <s v="בינונית"/>
    <s v="משולב"/>
    <n v="4"/>
    <s v="מרכז תחום פצע,דיאטנית"/>
    <s v="מזרון סטטי לפיזור לחץ"/>
    <s v="פצע ללא שינוי. ממשיך טיפול בהרטבות עם הרטמן * 3."/>
    <s v="\\mc-srvfiles\ReuthFs\Applications\puzzlesoft\hospital_avotfiles\WoundsPics-1\IMG_6750.JPG"/>
    <n v="12"/>
    <d v="2017-06-17T18:43:23"/>
    <n v="4"/>
    <x v="0"/>
    <x v="5"/>
    <s v="L"/>
    <s v="פצע תחתון"/>
    <d v="2017-05-28T00:00:00"/>
    <s v="לא"/>
    <s v="סגור"/>
    <n v="50662915"/>
    <s v="נרי"/>
    <s v="בשארי"/>
    <s v="זכר"/>
    <d v="1951-06-24T00:00:00"/>
    <n v="61441"/>
    <s v="IMG_6750.JPG"/>
  </r>
  <r>
    <n v="80131"/>
    <d v="2017-05-30T00:00:00"/>
    <n v="7"/>
    <n v="5"/>
    <n v="0.2"/>
    <s v="1-הפרשה סרוטית"/>
    <s v="בינונית"/>
    <s v="משולב"/>
    <n v="3"/>
    <s v="מרכז תחום פצע"/>
    <s v="מזרון סטטי לפיזור לחץ,כריות תמיכה לגוף,סדיניה (רביעיה) למניעת חיכוך"/>
    <s v="הרטבות עם הרטמן * 3."/>
    <s v="\\mc-srvfiles\ReuthFs\Applications\puzzlesoft\hospital_avotfiles\WoundsPics-1\IMG_6751.JPG"/>
    <n v="15"/>
    <d v="2017-05-30T14:55:55"/>
    <n v="6"/>
    <x v="0"/>
    <x v="4"/>
    <s v="R"/>
    <s v="חלק פנימי"/>
    <d v="2017-05-29T00:00:00"/>
    <s v="לא"/>
    <s v="סגור"/>
    <n v="304625155"/>
    <s v="מירה"/>
    <s v="אמינוב"/>
    <s v="נקבה"/>
    <d v="1934-03-01T00:00:00"/>
    <n v="61461"/>
    <s v="IMG_6751.JPG"/>
  </r>
  <r>
    <n v="80130"/>
    <d v="2017-05-30T00:00:00"/>
    <n v="3"/>
    <n v="2"/>
    <n v="0"/>
    <s v="1-הפרשה סרוטית"/>
    <s v="קטנה"/>
    <s v="משולב"/>
    <n v="3"/>
    <s v="מרכז תחום פצע"/>
    <s v="מזרון סטטי לפיזור לחץ,כריות תמיכה לגוף,סדיניה (רביעיה) למניעת חיכוך"/>
    <s v="הרטבות עם הרטמן * 3."/>
    <s v="\\mc-srvfiles\ReuthFs\Applications\puzzlesoft\hospital_avotfiles\WoundsPics-1\IMG_6754.JPG"/>
    <n v="11"/>
    <d v="2017-05-30T14:54:23"/>
    <n v="5"/>
    <x v="0"/>
    <x v="17"/>
    <s v="R"/>
    <s v="חלק פנימי ליד בוהן"/>
    <d v="2017-05-29T00:00:00"/>
    <s v="לא"/>
    <s v="סגור"/>
    <n v="304625155"/>
    <s v="מירה"/>
    <s v="אמינוב"/>
    <s v="נקבה"/>
    <d v="1934-03-01T00:00:00"/>
    <n v="61461"/>
    <s v="IMG_6754.JPG"/>
  </r>
  <r>
    <n v="80133"/>
    <d v="2017-05-30T00:00:00"/>
    <n v="2"/>
    <n v="2"/>
    <n v="0.2"/>
    <s v="1-הפרשה סרוטית"/>
    <s v="קטנה"/>
    <s v="משולב"/>
    <n v="3"/>
    <s v="מרכז תחום פצע"/>
    <s v="מזרון סטטי לפיזור לחץ,כריות תמיכה לגוף,סדיניה (רביעיה) למניעת חיכוך"/>
    <s v="הרטבות עם הרטמן * 3."/>
    <s v="\\mc-srvfiles\ReuthFs\Applications\puzzlesoft\hospital_avotfiles\WoundsPics-1\IMG_6759.JPG"/>
    <n v="10"/>
    <d v="2017-05-30T15:00:49"/>
    <n v="8"/>
    <x v="0"/>
    <x v="5"/>
    <s v="L"/>
    <s v="חלק פנימי, פצע תחתון"/>
    <d v="2017-05-29T00:00:00"/>
    <s v="לא"/>
    <s v="סגור"/>
    <n v="304625155"/>
    <s v="מירה"/>
    <s v="אמינוב"/>
    <s v="נקבה"/>
    <d v="1934-03-01T00:00:00"/>
    <n v="61461"/>
    <s v="IMG_6759.JPG"/>
  </r>
  <r>
    <n v="80333"/>
    <d v="2017-06-17T00:00:00"/>
    <n v="6"/>
    <n v="5.5"/>
    <n v="0"/>
    <s v="0-ללא הפרשה"/>
    <s v="ללא הפרשה"/>
    <s v="שחור-רקמה נקרוטית יבשה"/>
    <s v="לא ניתן להגדרה"/>
    <s v="מרכז תחום פצע,דיאטנית"/>
    <s v="מזרון סטטי לפיזור לחץ"/>
    <s v="פצע ללא שינוי. ממשיך טיפול מקומי בPOLYDIN X 2/D"/>
    <s v="\\mc-srvfiles\ReuthFs\Applications\puzzlesoft\hospital_avotfiles\WoundsPics-1\IMG_6762.JPG"/>
    <n v="14"/>
    <d v="2017-06-17T18:33:04"/>
    <n v="10"/>
    <x v="0"/>
    <x v="4"/>
    <s v="L"/>
    <m/>
    <d v="2017-05-29T00:00:00"/>
    <s v="לא"/>
    <s v="פעיל"/>
    <n v="304625155"/>
    <s v="מירה"/>
    <s v="אמינוב"/>
    <s v="נקבה"/>
    <d v="1934-03-01T00:00:00"/>
    <n v="61461"/>
    <s v="IMG_6762.JPG"/>
  </r>
  <r>
    <n v="80206"/>
    <d v="2017-06-05T00:00:00"/>
    <n v="5.5"/>
    <n v="4.5"/>
    <n v="0.3"/>
    <s v="5-הפרשה מוגלתית רבה"/>
    <s v="גדולה"/>
    <s v="צהוב-רקמה נקרוטית רכה,צמיגה"/>
    <n v="4"/>
    <s v="מרכז תחום פצע"/>
    <s v="מזרון סטטי לפיזור לחץ"/>
    <s v="החול הרטבות   עם  HARTMAN  /3DAY   ובתעלה  CURASALT  ל  24  שעות."/>
    <s v="\\mc-srvfiles\ReuthFs\Applications\puzzlesoft\hospital_avotfiles\WoundsPics-1\IMG_6772.JPG"/>
    <n v="16"/>
    <d v="2017-06-05T10:16:37"/>
    <n v="4"/>
    <x v="0"/>
    <x v="4"/>
    <s v="R"/>
    <m/>
    <d v="2017-05-16T00:00:00"/>
    <s v="כן"/>
    <s v="סגור"/>
    <n v="8465130"/>
    <s v="טובה"/>
    <s v="קריבוס"/>
    <s v="נקבה"/>
    <d v="1924-01-01T00:00:00"/>
    <n v="61278"/>
    <s v="IMG_6772.JPG"/>
  </r>
  <r>
    <n v="80465"/>
    <d v="2017-06-26T00:00:00"/>
    <n v="0.5"/>
    <n v="0.1"/>
    <n v="0.2"/>
    <s v="0-ללא הפרשה"/>
    <s v="ללא הפרשה"/>
    <s v="אדום-רקמת גרנולציה"/>
    <n v="3"/>
    <s v="מרכז תחום פצע,דיאטנית"/>
    <s v="מזרון סטטי לפיזור לחץ"/>
    <s v="פצע בנטיה לשיפור. ממשיך  טיפול מקומי למריחת HYCOMYCIN X 2/D"/>
    <s v="\\mc-srvfiles\ReuthFs\Applications\puzzlesoft\hospital_avotfiles\WoundsPics-1\IMG_6825.JPG"/>
    <n v="3"/>
    <d v="2017-06-26T12:02:10"/>
    <n v="1"/>
    <x v="0"/>
    <x v="0"/>
    <s v="C"/>
    <m/>
    <d v="2016-07-01T00:00:00"/>
    <s v="לא"/>
    <s v="פעיל"/>
    <n v="42402040"/>
    <s v="אבלין"/>
    <s v="זכריה"/>
    <s v="נקבה"/>
    <d v="1938-01-15T00:00:00"/>
    <n v="59342"/>
    <s v="IMG_6825.JPG"/>
  </r>
  <r>
    <n v="80446"/>
    <d v="2017-06-26T00:00:00"/>
    <n v="1.5"/>
    <n v="1"/>
    <n v="0"/>
    <s v="0-ללא הפרשה"/>
    <s v="ללא הפרשה"/>
    <s v="משולב"/>
    <n v="3"/>
    <s v="מרכז תחום פצע,דיאטנית"/>
    <s v="מזרון סטטי לפיזור לחץ"/>
    <s v="פצע בנטיה לשיפור והקטנה. הוחלף  טיפול מקומי למריחת HYCOMICIN  X 2/D"/>
    <s v="\\mc-srvfiles\ReuthFs\Applications\puzzlesoft\hospital_avotfiles\WoundsPics-1\IMG_6826.JPG"/>
    <n v="7"/>
    <d v="2017-06-26T11:21:35"/>
    <n v="8"/>
    <x v="0"/>
    <x v="5"/>
    <s v="L"/>
    <s v="חלק פנימי, פצע תחתון"/>
    <d v="2017-05-29T00:00:00"/>
    <s v="לא"/>
    <s v="סגור"/>
    <n v="304625155"/>
    <s v="מירה"/>
    <s v="אמינוב"/>
    <s v="נקבה"/>
    <d v="1934-03-01T00:00:00"/>
    <n v="61461"/>
    <s v="IMG_6826.JPG"/>
  </r>
  <r>
    <n v="80444"/>
    <d v="2017-06-26T00:00:00"/>
    <n v="2.5"/>
    <n v="1.5"/>
    <n v="0.2"/>
    <s v="0-ללא הפרשה"/>
    <s v="ללא הפרשה"/>
    <s v="משולב"/>
    <n v="3"/>
    <s v="מרכז תחום פצע,דיאטנית"/>
    <s v="מזרון סטטי לפיזור לחץ"/>
    <s v="ללא שינוי מצב הפצע , הוחלף טיפול מקומי למריחת FLAMINAL X 2/D"/>
    <s v="\\mc-srvfiles\ReuthFs\Applications\puzzlesoft\hospital_avotfiles\WoundsPics-1\IMG_6828.JPG"/>
    <n v="9"/>
    <d v="2017-06-26T11:17:53"/>
    <n v="6"/>
    <x v="0"/>
    <x v="4"/>
    <s v="R"/>
    <s v="חלק פנימי"/>
    <d v="2017-05-29T00:00:00"/>
    <s v="לא"/>
    <s v="סגור"/>
    <n v="304625155"/>
    <s v="מירה"/>
    <s v="אמינוב"/>
    <s v="נקבה"/>
    <d v="1934-03-01T00:00:00"/>
    <n v="61461"/>
    <s v="IMG_6828.JPG"/>
  </r>
  <r>
    <n v="80448"/>
    <d v="2017-06-26T00:00:00"/>
    <n v="5.5"/>
    <n v="5"/>
    <n v="0.2"/>
    <s v="2-הפרשה סרו דמית"/>
    <s v="בינונית"/>
    <s v="משולב"/>
    <n v="4"/>
    <s v="מרכז תחום פצע,דיאטנית"/>
    <s v="מזרון סטטי לפיזור לחץ"/>
    <s v="בוצעה הטריה כירורגית בפצע. הוחלף טיפול מקומי בהרטבות HARTMAN  X 2/D +  הגנה מסביב ."/>
    <s v="\\mc-srvfiles\ReuthFs\Applications\puzzlesoft\hospital_avotfiles\WoundsPics-1\IMG_6829.JPG"/>
    <n v="15"/>
    <d v="2017-06-26T11:40:50"/>
    <n v="10"/>
    <x v="0"/>
    <x v="4"/>
    <s v="L"/>
    <m/>
    <d v="2017-05-29T00:00:00"/>
    <s v="לא"/>
    <s v="פעיל"/>
    <n v="304625155"/>
    <s v="מירה"/>
    <s v="אמינוב"/>
    <s v="נקבה"/>
    <d v="1934-03-01T00:00:00"/>
    <n v="61461"/>
    <s v="IMG_6829.JPG"/>
  </r>
  <r>
    <n v="80443"/>
    <d v="2017-06-26T00:00:00"/>
    <n v="0.5"/>
    <n v="0.3"/>
    <n v="0"/>
    <s v="0-ללא הפרשה"/>
    <s v="ללא הפרשה"/>
    <s v="משולב"/>
    <n v="2"/>
    <s v="מרכז תחום פצע,דיאטנית"/>
    <s v="מזרון סטטי לפיזור לחץ"/>
    <s v="פצע בנטיה להקטנה, נקי. הוחלף טיפול מקומי למריחת HYCOMICIN X 2/D"/>
    <s v="\\mc-srvfiles\ReuthFs\Applications\puzzlesoft\hospital_avotfiles\WoundsPics-1\IMG_6831.JPG"/>
    <n v="4"/>
    <d v="2017-06-26T11:14:29"/>
    <n v="5"/>
    <x v="0"/>
    <x v="17"/>
    <s v="R"/>
    <s v="חלק פנימי ליד בוהן"/>
    <d v="2017-05-29T00:00:00"/>
    <s v="לא"/>
    <s v="סגור"/>
    <n v="304625155"/>
    <s v="מירה"/>
    <s v="אמינוב"/>
    <s v="נקבה"/>
    <d v="1934-03-01T00:00:00"/>
    <n v="61461"/>
    <s v="IMG_6831.JPG"/>
  </r>
  <r>
    <n v="80450"/>
    <d v="2017-06-26T00:00:00"/>
    <n v="2"/>
    <n v="0.7"/>
    <n v="0.7"/>
    <s v="0-ללא הפרשה"/>
    <s v="ללא הפרשה"/>
    <s v="אדום-רקמת גרנולציה"/>
    <n v="3"/>
    <s v="מרכז תחום פצע,דיאטנית"/>
    <s v="מזרון סטטי לפיזור לחץ"/>
    <s v="פצע בנטיה לשיפור והקטנה. הוחלף טיפול מקומי למריחת HYCOMICIN X 2/D"/>
    <s v="\\mc-srvfiles\ReuthFs\Applications\puzzlesoft\hospital_avotfiles\WoundsPics-1\IMG_6833.JPG"/>
    <n v="6"/>
    <d v="2017-06-26T11:43:22"/>
    <n v="1"/>
    <x v="0"/>
    <x v="0"/>
    <s v="C"/>
    <s v="פצע בסקרום שהתפשט על 2 העכוזים במרכז"/>
    <d v="2017-01-23T00:00:00"/>
    <s v="לא"/>
    <s v="פעיל"/>
    <n v="26004192"/>
    <s v="דינה"/>
    <s v="בר לב"/>
    <s v="נקבה"/>
    <d v="1946-10-06T00:00:00"/>
    <n v="59956"/>
    <s v="IMG_6833.JPG"/>
  </r>
  <r>
    <n v="80474"/>
    <d v="2017-06-26T00:00:00"/>
    <n v="4"/>
    <n v="2"/>
    <n v="3"/>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6835.JPG"/>
    <n v="11"/>
    <d v="2017-06-26T12:10:11"/>
    <n v="1"/>
    <x v="0"/>
    <x v="0"/>
    <s v="C"/>
    <s v="סקרום"/>
    <d v="2016-09-10T00:00:00"/>
    <s v="לא"/>
    <s v="פעיל"/>
    <n v="55015549"/>
    <s v="שרה"/>
    <s v="מרי"/>
    <s v="נקבה"/>
    <d v="1958-01-31T00:00:00"/>
    <n v="58264"/>
    <s v="IMG_6835.JPG"/>
  </r>
  <r>
    <n v="80458"/>
    <d v="2017-06-26T00:00:00"/>
    <n v="2.5"/>
    <n v="2"/>
    <n v="0"/>
    <s v="0-ללא הפרשה"/>
    <s v="ללא הפרשה"/>
    <s v="משולב"/>
    <n v="3"/>
    <s v="מרכז תחום פצע,דיאטנית"/>
    <s v="מזרון סטטי לפיזור לחץ"/>
    <s v="פצע ללא שינוי.  ממשיך טיפול מקומי לPOLYMEM פעם אחת כול 48 שעות"/>
    <s v="\\mc-srvfiles\ReuthFs\Applications\puzzlesoft\hospital_avotfiles\WoundsPics-1\IMG_6837.JPG"/>
    <n v="10"/>
    <d v="2017-06-26T11:51:15"/>
    <n v="2"/>
    <x v="10"/>
    <x v="5"/>
    <s v="R"/>
    <m/>
    <d v="2017-04-23T00:00:00"/>
    <s v="לא"/>
    <s v="סגור"/>
    <n v="54225446"/>
    <s v="חנן"/>
    <s v="גרינר"/>
    <s v="זכר"/>
    <d v="1956-10-13T00:00:00"/>
    <n v="61055"/>
    <s v="IMG_6837.JPG"/>
  </r>
  <r>
    <n v="80461"/>
    <d v="2017-06-26T00:00:00"/>
    <n v="3"/>
    <n v="2.5"/>
    <n v="0"/>
    <s v="2-הפרשה סרו דמית"/>
    <s v="בינונית"/>
    <s v="משולב"/>
    <n v="4"/>
    <s v="מרכז תחום פצע,דיאטנית"/>
    <s v="מזרון סטטי לפיזור לחץ"/>
    <s v="בוצעה הטריה כירורגית. ממשיך  טיפול מקומי להרטבות HARTMAN X 2/D  + הגנה מסביב."/>
    <s v="\\mc-srvfiles\ReuthFs\Applications\puzzlesoft\hospital_avotfiles\WoundsPics-1\IMG_6839.JPG"/>
    <n v="12"/>
    <d v="2017-06-26T11:55:39"/>
    <n v="1"/>
    <x v="0"/>
    <x v="4"/>
    <s v="L"/>
    <s v="עקב שמאל"/>
    <d v="2017-03-14T00:00:00"/>
    <s v="כן"/>
    <s v="פעיל"/>
    <n v="3824687"/>
    <s v="אלפונסו"/>
    <s v="דריקס"/>
    <s v="זכר"/>
    <d v="1924-05-23T00:00:00"/>
    <n v="60461"/>
    <s v="IMG_6839.JPG"/>
  </r>
  <r>
    <n v="80462"/>
    <d v="2017-06-26T00:00:00"/>
    <n v="7"/>
    <n v="4"/>
    <n v="0"/>
    <s v="0-ללא הפרשה"/>
    <s v="ללא הפרשה"/>
    <s v="משולב"/>
    <n v="3"/>
    <s v="מרכז תחום פצע,דיאטנית"/>
    <s v="מזרון סטטי לפיזור לחץ"/>
    <s v="פצע בהחמרה. ממשיך טיפול מקומי בהרטבות HARTMAN X 2D + הגנה מסביב AGISTEN."/>
    <s v="\\mc-srvfiles\ReuthFs\Applications\puzzlesoft\hospital_avotfiles\WoundsPics-1\IMG_6844.JPG"/>
    <n v="13"/>
    <d v="2017-06-26T11:57:37"/>
    <n v="4"/>
    <x v="0"/>
    <x v="1"/>
    <s v="R"/>
    <s v="עכוז ימין"/>
    <d v="2017-05-25T00:00:00"/>
    <s v="כן"/>
    <s v="פעיל"/>
    <n v="3824687"/>
    <s v="אלפונסו"/>
    <s v="דריקס"/>
    <s v="זכר"/>
    <d v="1924-05-23T00:00:00"/>
    <n v="60461"/>
    <s v="IMG_6844.JPG"/>
  </r>
  <r>
    <n v="80463"/>
    <d v="2017-06-26T00:00:00"/>
    <n v="3.5"/>
    <n v="2"/>
    <n v="0"/>
    <s v="0-ללא הפרשה"/>
    <s v="ללא הפרשה"/>
    <s v="משולב"/>
    <n v="3"/>
    <s v="מרכז תחום פצע,דיאטנית"/>
    <s v="מזרון סטטי לפיזור לחץ"/>
    <s v="פצע בהחמרה.  ממשיך טיפול מקומי בהרטבות HARTMAN X 2D + הגנה מסביב בAGISTEN"/>
    <s v="\\mc-srvfiles\ReuthFs\Applications\puzzlesoft\hospital_avotfiles\WoundsPics-1\IMG_6844.JPG"/>
    <n v="10"/>
    <d v="2017-06-26T12:00:21"/>
    <n v="5"/>
    <x v="0"/>
    <x v="1"/>
    <s v="L"/>
    <s v="עכוז שמאל"/>
    <d v="2017-05-25T00:00:00"/>
    <s v="כן"/>
    <s v="פעיל"/>
    <n v="3824687"/>
    <s v="אלפונסו"/>
    <s v="דריקס"/>
    <s v="זכר"/>
    <d v="1924-05-23T00:00:00"/>
    <n v="60461"/>
    <s v="IMG_6844.JPG"/>
  </r>
  <r>
    <n v="80472"/>
    <d v="2017-06-26T00:00:00"/>
    <n v="0.3"/>
    <n v="0.3"/>
    <n v="1"/>
    <s v="0-ללא הפרשה"/>
    <s v="ללא הפרשה"/>
    <s v="משולב"/>
    <n v="3"/>
    <s v="מרכז תחום פצע,דיאטנית"/>
    <s v="מזרון סטטי לפיזור לחץ"/>
    <s v="פצע ללא שינוי, הוחלף טיפול מקומי למריחת  FLAMINAL  X  2/D."/>
    <s v="\\mc-srvfiles\ReuthFs\Applications\puzzlesoft\hospital_avotfiles\WoundsPics-1\IMG_6846.JPG"/>
    <n v="4"/>
    <d v="2017-06-26T12:09:36"/>
    <n v="1"/>
    <x v="0"/>
    <x v="0"/>
    <s v="C"/>
    <s v="סקרום"/>
    <d v="2017-04-01T00:00:00"/>
    <s v="לא"/>
    <s v="פעיל"/>
    <n v="4798146"/>
    <s v="אילה"/>
    <s v="יפת"/>
    <s v="נקבה"/>
    <d v="1940-08-08T00:00:00"/>
    <n v="60850"/>
    <s v="IMG_6846.JPG"/>
  </r>
  <r>
    <n v="80466"/>
    <d v="2017-06-26T00:00:00"/>
    <n v="2.5"/>
    <n v="2"/>
    <n v="0"/>
    <s v="1-הפרשה סרוטית"/>
    <s v="בינונית"/>
    <s v="משולב"/>
    <n v="3"/>
    <m/>
    <m/>
    <s v="פצע  ללא שינוי. ממשיך  טיפול מקומי להרטבות HARTMAN   + הגנה מסביב במריחת AGISTEN ."/>
    <s v="\\mc-srvfiles\ReuthFs\Applications\puzzlesoft\hospital_avotfiles\WoundsPics-1\IMG_6847.JPG"/>
    <n v="12"/>
    <d v="2017-06-26T12:02:57"/>
    <n v="3"/>
    <x v="0"/>
    <x v="3"/>
    <s v="R"/>
    <m/>
    <d v="2015-10-20T00:00:00"/>
    <s v="כן"/>
    <s v="פעיל"/>
    <n v="40274359"/>
    <s v="סלימאן"/>
    <s v="זנון"/>
    <s v="זכר"/>
    <d v="1975-01-01T00:00:00"/>
    <n v="53298"/>
    <s v="IMG_6847.JPG"/>
  </r>
  <r>
    <n v="80454"/>
    <d v="2017-06-26T00:00:00"/>
    <n v="4"/>
    <n v="2"/>
    <n v="0.4"/>
    <s v="1-הפרשה סרוטית"/>
    <s v="בינונית"/>
    <s v="משולב"/>
    <n v="4"/>
    <s v="מרכז תחום פצע,דיאטנית"/>
    <s v="מזרון סטטי לפיזור לחץ"/>
    <s v="פצע ללא שינוי. ממשיך טיפול בהרטבות עם הרטמן * 3."/>
    <s v="\\mc-srvfiles\ReuthFs\Applications\puzzlesoft\hospital_avotfiles\WoundsPics-1\IMG_6850.JPG"/>
    <n v="12"/>
    <d v="2017-06-26T11:48:08"/>
    <n v="3"/>
    <x v="0"/>
    <x v="5"/>
    <s v="L"/>
    <s v="פצע עליון ( קרוב לברך )"/>
    <d v="2017-05-28T00:00:00"/>
    <s v="לא"/>
    <s v="סגור"/>
    <n v="50662915"/>
    <s v="נרי"/>
    <s v="בשארי"/>
    <s v="זכר"/>
    <d v="1951-06-24T00:00:00"/>
    <n v="61441"/>
    <s v="IMG_6850.JPG"/>
  </r>
  <r>
    <n v="80455"/>
    <d v="2017-06-26T00:00:00"/>
    <n v="1.5"/>
    <n v="1.5"/>
    <n v="0"/>
    <s v="1-הפרשה סרוטית"/>
    <s v="בינונית"/>
    <s v="משולב"/>
    <n v="3"/>
    <s v="מרכז תחום פצע,דיאטנית"/>
    <s v="מזרון סטטי לפיזור לחץ"/>
    <s v="פצע בנטיה לשיפור. ממשיך טיפול בהרטבות עם הרטמן * 3."/>
    <s v="\\mc-srvfiles\ReuthFs\Applications\puzzlesoft\hospital_avotfiles\WoundsPics-1\IMG_6850.JPG"/>
    <n v="10"/>
    <d v="2017-06-26T11:49:09"/>
    <n v="4"/>
    <x v="0"/>
    <x v="5"/>
    <s v="L"/>
    <s v="פצע תחתון"/>
    <d v="2017-05-28T00:00:00"/>
    <s v="לא"/>
    <s v="סגור"/>
    <n v="50662915"/>
    <s v="נרי"/>
    <s v="בשארי"/>
    <s v="זכר"/>
    <d v="1951-06-24T00:00:00"/>
    <n v="61441"/>
    <s v="IMG_6850.JPG"/>
  </r>
  <r>
    <n v="80456"/>
    <d v="2017-06-26T00:00:00"/>
    <n v="4.5"/>
    <n v="4"/>
    <n v="1.5"/>
    <s v="1-הפרשה סרוטית"/>
    <s v="קטנה"/>
    <s v="משולב"/>
    <n v="4"/>
    <s v="מרכז תחום פצע,דיאטנית"/>
    <s v="מזרון סטטי לפיזור לחץ"/>
    <s v="פצע ללא שינוי. ממשיך טיפול מקומי בהרטבות HARTMAN X 4/D."/>
    <s v="\\mc-srvfiles\ReuthFs\Applications\puzzlesoft\hospital_avotfiles\WoundsPics-1\IMG_6852.JPG"/>
    <n v="13"/>
    <d v="2017-06-26T11:49:57"/>
    <n v="5"/>
    <x v="0"/>
    <x v="4"/>
    <s v="L"/>
    <m/>
    <d v="2017-05-28T00:00:00"/>
    <s v="לא"/>
    <s v="פעיל"/>
    <n v="50662915"/>
    <s v="נרי"/>
    <s v="בשארי"/>
    <s v="זכר"/>
    <d v="1951-06-24T00:00:00"/>
    <n v="61441"/>
    <s v="IMG_6852.JPG"/>
  </r>
  <r>
    <n v="80451"/>
    <d v="2017-06-26T00:00:00"/>
    <n v="6.5"/>
    <n v="6"/>
    <n v="3"/>
    <s v="5-הפרשה מוגלתית רבה"/>
    <s v="גדולה"/>
    <s v="משולב"/>
    <n v="4"/>
    <s v="מרכז תחום פצע,דיאטנית"/>
    <s v="מזרון סטטי לפיזור לחץ"/>
    <s v="פצע עם חלק נמקי, כיסים עד 6 סמ', עצם נמושה. בוצעה הטריה כירורגית.  ממשיך טיפול מקומי בהרטבות HARTMAN + FLAGYL 500MG  X 4/D  + הגנה מסביב ."/>
    <s v="\\mc-srvfiles\ReuthFs\Applications\puzzlesoft\hospital_avotfiles\WoundsPics-1\IMG_6854.JPG"/>
    <n v="16"/>
    <d v="2017-06-26T11:46:36"/>
    <n v="1"/>
    <x v="0"/>
    <x v="0"/>
    <s v="C"/>
    <m/>
    <d v="2017-05-28T00:00:00"/>
    <s v="לא"/>
    <s v="פעיל"/>
    <n v="50662915"/>
    <s v="נרי"/>
    <s v="בשארי"/>
    <s v="זכר"/>
    <d v="1951-06-24T00:00:00"/>
    <n v="61441"/>
    <s v="IMG_6854.JPG"/>
  </r>
  <r>
    <n v="80457"/>
    <d v="2017-06-26T00:00:00"/>
    <n v="1.5"/>
    <n v="1"/>
    <n v="0"/>
    <s v="1-הפרשה סרוטית"/>
    <s v="בינונית"/>
    <s v="משולב"/>
    <n v="3"/>
    <s v="מרכז תחום פצע,דיאטנית"/>
    <s v="מזרון סטטי לפיזור לחץ"/>
    <s v="פצע בנטיה לשיפור. ממשיך טיפול מקומי בהרטבות עם הרטמן * 3."/>
    <s v="\\mc-srvfiles\ReuthFs\Applications\puzzlesoft\hospital_avotfiles\WoundsPics-1\IMG_6856.JPG"/>
    <n v="9"/>
    <d v="2017-06-26T11:50:36"/>
    <n v="6"/>
    <x v="0"/>
    <x v="5"/>
    <s v="R"/>
    <m/>
    <d v="2017-05-28T00:00:00"/>
    <s v="לא"/>
    <s v="סגור"/>
    <n v="50662915"/>
    <s v="נרי"/>
    <s v="בשארי"/>
    <s v="זכר"/>
    <d v="1951-06-24T00:00:00"/>
    <n v="61441"/>
    <s v="IMG_6856.JPG"/>
  </r>
  <r>
    <n v="80452"/>
    <d v="2017-06-26T00:00:00"/>
    <n v="2"/>
    <n v="2"/>
    <n v="0.6"/>
    <s v="1-הפרשה סרוטית"/>
    <s v="בינונית"/>
    <s v="משולב"/>
    <n v="4"/>
    <s v="מרכז תחום פצע,דיאטנית"/>
    <s v="מזרון סטטי לפיזור לחץ"/>
    <s v="פצע ללא שינוי. ממשיך טיפול מקומי בהרטבות עם הרטמן * 3."/>
    <s v="\\mc-srvfiles\ReuthFs\Applications\puzzlesoft\hospital_avotfiles\WoundsPics-1\IMG_6858.JPG"/>
    <n v="11"/>
    <d v="2017-06-26T11:47:17"/>
    <n v="2"/>
    <x v="0"/>
    <x v="7"/>
    <s v="R"/>
    <m/>
    <d v="2017-05-28T00:00:00"/>
    <s v="לא"/>
    <s v="פעיל"/>
    <n v="50662915"/>
    <s v="נרי"/>
    <s v="בשארי"/>
    <s v="זכר"/>
    <d v="1951-06-24T00:00:00"/>
    <n v="61441"/>
    <s v="IMG_6858.JPG"/>
  </r>
  <r>
    <n v="80496"/>
    <d v="2017-06-27T00:00:00"/>
    <n v="1"/>
    <n v="1"/>
    <n v="0"/>
    <s v="0-ללא הפרשה"/>
    <s v="ללא הפרשה"/>
    <s v="ורוד-רקמת אפיטל"/>
    <n v="2"/>
    <m/>
    <s v="מזרון סטטי לפיזור לחץ,כריות תמיכה לגוף,סדיניה (רביעיה) למניעת חיכוך"/>
    <s v="נמשיך טיפול מקומי."/>
    <s v="\\mc-srvfiles\ReuthFs\Applications\puzzlesoft\hospital_avotfiles\WoundsPics-1\IMG_6871.JPG"/>
    <n v="4"/>
    <d v="2017-06-27T02:20:36"/>
    <n v="4"/>
    <x v="0"/>
    <x v="15"/>
    <s v="R"/>
    <m/>
    <d v="2015-06-11T00:00:00"/>
    <s v="כן"/>
    <s v="סגור"/>
    <n v="65846859"/>
    <s v="אריה"/>
    <s v="אלטפדר"/>
    <s v="זכר"/>
    <d v="1949-01-01T00:00:00"/>
    <n v="14100"/>
    <s v="IMG_6871.JPG"/>
  </r>
  <r>
    <n v="76591"/>
    <d v="2016-06-27T00:00:00"/>
    <n v="1"/>
    <n v="1"/>
    <n v="0"/>
    <s v="0-ללא הפרשה"/>
    <s v="ללא הפרשה"/>
    <s v="משולב"/>
    <n v="3"/>
    <m/>
    <s v="מזרון סטטי לפיזור לחץ,כריות תמיכה לגוף,סדיניה (רביעיה) למניעת חיכוך"/>
    <s v="נמשיך טיפול מקומי - Curasalt x 2"/>
    <s v="\\mc-srvfiles\ReuthFs\Applications\puzzlesoft\hospital_avotfiles\WoundsPics-1\IMG_6873.JPG"/>
    <n v="6"/>
    <d v="2016-06-27T10:55:20"/>
    <n v="2"/>
    <x v="0"/>
    <x v="3"/>
    <s v="R"/>
    <m/>
    <d v="2012-02-20T00:00:00"/>
    <s v="כן"/>
    <s v="סגור"/>
    <n v="65846859"/>
    <s v="אריה"/>
    <s v="אלטפדר"/>
    <s v="זכר"/>
    <d v="1949-01-01T00:00:00"/>
    <n v="14100"/>
    <s v="IMG_6873.JPG"/>
  </r>
  <r>
    <n v="80507"/>
    <d v="2017-06-27T00:00:00"/>
    <n v="5"/>
    <n v="4"/>
    <n v="1"/>
    <s v="0-ללא הפרשה"/>
    <s v="ללא הפרשה"/>
    <s v="שחור-רקמה נקרוטית יבשה"/>
    <n v="4"/>
    <m/>
    <m/>
    <s v="פצע דרגה 4 עם כיס בשעה 12,נמק בשעה 5-6.הוחל הרטבות עם SOL. HARTMAN שלוש פעמים ביום."/>
    <s v="\\mc-srvfiles\ReuthFs\Applications\puzzlesoft\hospital_avotfiles\WoundsPics-1\IMG_6879.JPG"/>
    <n v="13"/>
    <d v="2017-06-27T06:39:58"/>
    <n v="1"/>
    <x v="0"/>
    <x v="4"/>
    <s v="L"/>
    <m/>
    <d v="2017-06-24T00:00:00"/>
    <s v="לא"/>
    <s v="פעיל"/>
    <n v="48923825"/>
    <s v="עמומה"/>
    <s v="עבדאלה"/>
    <s v="נקבה"/>
    <d v="1926-04-01T00:00:00"/>
    <n v="61757"/>
    <s v="IMG_6879.JPG"/>
  </r>
  <r>
    <n v="80508"/>
    <d v="2017-06-27T00:00:00"/>
    <n v="6"/>
    <n v="5"/>
    <n v="1"/>
    <s v="4-הפרשה מוגלתית מעטה"/>
    <s v="קטנה"/>
    <s v="שחור-רקמה נקרוטית יבשה"/>
    <n v="4"/>
    <m/>
    <m/>
    <s v="פצע דרגה 4,בשעה 12 כיס באורך כ 1.5 cm.הוחל הרטבות עם SOL. HARTMAN שלוש פעמים ביום."/>
    <s v="\\mc-srvfiles\ReuthFs\Applications\puzzlesoft\hospital_avotfiles\WoundsPics-1\IMG_6881.JPG"/>
    <n v="14"/>
    <d v="2017-06-27T06:44:21"/>
    <n v="2"/>
    <x v="0"/>
    <x v="4"/>
    <s v="R"/>
    <m/>
    <d v="2017-06-24T00:00:00"/>
    <s v="לא"/>
    <s v="פעיל"/>
    <n v="48923825"/>
    <s v="עמומה"/>
    <s v="עבדאלה"/>
    <s v="נקבה"/>
    <d v="1926-04-01T00:00:00"/>
    <n v="61757"/>
    <s v="IMG_6881.JPG"/>
  </r>
  <r>
    <n v="80509"/>
    <d v="2017-06-27T00:00:00"/>
    <n v="1.5"/>
    <n v="1.5"/>
    <n v="0.3"/>
    <s v="1-הפרשה סרוטית"/>
    <s v="קטנה"/>
    <s v="משולב"/>
    <n v="3"/>
    <m/>
    <m/>
    <s v="הוחל הרטבות עם SOL. HARTMAN שלוש פעמים ביום."/>
    <s v="\\mc-srvfiles\ReuthFs\Applications\puzzlesoft\hospital_avotfiles\WoundsPics-1\IMG_6883.JPG"/>
    <n v="9"/>
    <d v="2017-06-27T06:46:27"/>
    <n v="3"/>
    <x v="0"/>
    <x v="15"/>
    <s v="R"/>
    <m/>
    <d v="2017-06-24T00:00:00"/>
    <s v="לא"/>
    <s v="פעיל"/>
    <n v="48923825"/>
    <s v="עמומה"/>
    <s v="עבדאלה"/>
    <s v="נקבה"/>
    <d v="1926-04-01T00:00:00"/>
    <n v="61757"/>
    <s v="IMG_6883.JPG"/>
  </r>
  <r>
    <n v="81456"/>
    <d v="2017-09-11T00:00:00"/>
    <n v="6"/>
    <n v="5"/>
    <n v="1.5"/>
    <s v="1-הפרשה סרוטית"/>
    <s v="בינונית"/>
    <s v="אדום-רקמת גרנולציה"/>
    <n v="4"/>
    <s v="מרכז תחום פצע"/>
    <s v="מזרון סטטי לפיזור לחץ,כריות תמיכה לגוף,סדיניה (רביעיה) למניעת חיכוך"/>
    <s v="הרטבות הרטמן ולתוך הכיס בגודל של 8 ס&quot;מ שרוך של CURASALT"/>
    <s v="\\mc-srvfiles\ReuthFs\Applications\puzzlesoft\hospital_avotfiles\WoundsPics-1\IMG_6884.JPG"/>
    <n v="14"/>
    <d v="2017-09-11T10:57:52"/>
    <n v="1"/>
    <x v="0"/>
    <x v="0"/>
    <s v="C"/>
    <m/>
    <d v="2017-07-09T00:00:00"/>
    <s v="לא"/>
    <s v="פעיל"/>
    <n v="3669017"/>
    <s v="נסים"/>
    <s v="לוי"/>
    <s v="זכר"/>
    <d v="1939-01-03T00:00:00"/>
    <n v="62003"/>
    <s v="IMG_6884.JPG"/>
  </r>
  <r>
    <n v="80511"/>
    <d v="2017-06-27T00:00:00"/>
    <n v="6.5"/>
    <n v="5"/>
    <n v="2"/>
    <s v="4-הפרשה מוגלתית מעטה"/>
    <s v="קטנה"/>
    <s v="משולב"/>
    <n v="4"/>
    <m/>
    <m/>
    <s v="פצע דרגה 4 עם סימני osteomielitis,קיים כיס בשעה 1-3 בעומק כ 6 cm,כיס בשעה 9-11 בעומק כ 4 cm.הוחל הרטבות עם SOL. HARTMAN שלוש פעמים ביום."/>
    <s v="\\mc-srvfiles\ReuthFs\Applications\puzzlesoft\hospital_avotfiles\WoundsPics-1\IMG_6885.JPG"/>
    <n v="14"/>
    <d v="2017-06-27T06:53:52"/>
    <n v="5"/>
    <x v="0"/>
    <x v="1"/>
    <s v="C"/>
    <m/>
    <d v="2017-06-24T00:00:00"/>
    <s v="לא"/>
    <s v="פעיל"/>
    <n v="48923825"/>
    <s v="עמומה"/>
    <s v="עבדאלה"/>
    <s v="נקבה"/>
    <d v="1926-04-01T00:00:00"/>
    <n v="61757"/>
    <s v="IMG_6885.JPG"/>
  </r>
  <r>
    <n v="80530"/>
    <d v="2017-06-30T00:00:00"/>
    <n v="24"/>
    <n v="12"/>
    <n v="2"/>
    <s v="1-הפרשה סרוטית"/>
    <s v="בינונית"/>
    <s v="משולב"/>
    <n v="4"/>
    <s v="מרכז תחום פצע,דיאטנית"/>
    <s v="מזרון סטטי לפיזור לחץ,כריות תמיכה לגוף,סדיניה (רביעיה) למניעת חיכוך"/>
    <s v="סימני אוסטאומיאליטיס קליני ( עצם נמוש במגע )  טיפול: הרטבות הרטמן * 3"/>
    <s v="\\mc-srvfiles\ReuthFs\Applications\puzzlesoft\hospital_avotfiles\WoundsPics-1\IMG_6898.JPG"/>
    <n v="15"/>
    <d v="2017-06-30T10:35:09"/>
    <n v="1"/>
    <x v="0"/>
    <x v="0"/>
    <s v="C"/>
    <m/>
    <d v="2017-06-28T00:00:00"/>
    <s v="לא"/>
    <s v="פעיל"/>
    <n v="56800006"/>
    <s v="נסים"/>
    <s v="חזן"/>
    <s v="זכר"/>
    <d v="1961-06-02T00:00:00"/>
    <n v="61845"/>
    <s v="IMG_6898.JPG"/>
  </r>
  <r>
    <n v="80532"/>
    <d v="2017-06-30T00:00:00"/>
    <n v="6"/>
    <n v="3.5"/>
    <n v="0.7"/>
    <s v="1-הפרשה סרוטית"/>
    <s v="בינונית"/>
    <s v="משולב"/>
    <n v="4"/>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899.JPG"/>
    <n v="14"/>
    <d v="2017-06-30T10:39:03"/>
    <n v="3"/>
    <x v="0"/>
    <x v="32"/>
    <s v="L"/>
    <s v="פצע לטרלית"/>
    <d v="2017-06-27T00:00:00"/>
    <s v="לא"/>
    <s v="סגור"/>
    <n v="56800006"/>
    <s v="נסים"/>
    <s v="חזן"/>
    <s v="זכר"/>
    <d v="1961-06-02T00:00:00"/>
    <n v="61845"/>
    <s v="IMG_6899.JPG"/>
  </r>
  <r>
    <n v="80533"/>
    <d v="2017-06-30T00:00:00"/>
    <n v="3.5"/>
    <n v="2"/>
    <n v="0.1"/>
    <s v="1-הפרשה סרוטית"/>
    <s v="קטנה"/>
    <s v="משולב"/>
    <n v="3"/>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01.JPG"/>
    <n v="11"/>
    <d v="2017-06-30T10:40:56"/>
    <n v="4"/>
    <x v="0"/>
    <x v="32"/>
    <s v="L"/>
    <s v="פצע ליד ע''ש"/>
    <d v="2017-06-27T00:00:00"/>
    <s v="לא"/>
    <s v="סגור"/>
    <n v="56800006"/>
    <s v="נסים"/>
    <s v="חזן"/>
    <s v="זכר"/>
    <d v="1961-06-02T00:00:00"/>
    <n v="61845"/>
    <s v="IMG_6901.JPG"/>
  </r>
  <r>
    <n v="80534"/>
    <d v="2017-06-30T00:00:00"/>
    <n v="3"/>
    <n v="1.5"/>
    <n v="0.1"/>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04.JPG"/>
    <n v="11"/>
    <d v="2017-06-30T10:42:20"/>
    <n v="5"/>
    <x v="0"/>
    <x v="35"/>
    <s v="L"/>
    <m/>
    <d v="2017-06-27T00:00:00"/>
    <s v="לא"/>
    <s v="סגור"/>
    <n v="56800006"/>
    <s v="נסים"/>
    <s v="חזן"/>
    <s v="זכר"/>
    <d v="1961-06-02T00:00:00"/>
    <n v="61845"/>
    <s v="IMG_6904.JPG"/>
  </r>
  <r>
    <n v="80545"/>
    <d v="2017-06-30T00:00:00"/>
    <n v="2.5"/>
    <n v="2"/>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04.JPG"/>
    <n v="11"/>
    <d v="2017-06-30T11:05:07"/>
    <n v="16"/>
    <x v="0"/>
    <x v="35"/>
    <s v="R"/>
    <m/>
    <d v="2017-06-27T00:00:00"/>
    <s v="לא"/>
    <s v="סגור"/>
    <n v="56800006"/>
    <s v="נסים"/>
    <s v="חזן"/>
    <s v="זכר"/>
    <d v="1961-06-02T00:00:00"/>
    <n v="61845"/>
    <s v="IMG_6904.JPG"/>
  </r>
  <r>
    <n v="80535"/>
    <d v="2017-06-30T00:00:00"/>
    <n v="7"/>
    <n v="2"/>
    <n v="0.1"/>
    <s v="1-הפרשה סרוטית"/>
    <s v="בינונית"/>
    <s v="משולב"/>
    <n v="3"/>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07.JPG"/>
    <n v="14"/>
    <d v="2017-06-30T10:43:32"/>
    <n v="6"/>
    <x v="0"/>
    <x v="2"/>
    <s v="L"/>
    <m/>
    <d v="2017-06-27T00:00:00"/>
    <s v="לא"/>
    <s v="סגור"/>
    <n v="56800006"/>
    <s v="נסים"/>
    <s v="חזן"/>
    <s v="זכר"/>
    <d v="1961-06-02T00:00:00"/>
    <n v="61845"/>
    <s v="IMG_6907.JPG"/>
  </r>
  <r>
    <n v="80537"/>
    <d v="2017-06-30T00:00:00"/>
    <n v="3"/>
    <n v="1.5"/>
    <n v="2"/>
    <s v="1-הפרשה סרוטית"/>
    <s v="בינונית"/>
    <s v="משולב"/>
    <n v="4"/>
    <s v="מרכז תחום פצע,דיאטנית"/>
    <s v="מזרון סטטי לפיזור לחץ,כריות תמיכה לגוף,סדיניה (רביעיה) למניעת חיכוך"/>
    <s v="סימני אוסטאומיאליטיס קליני ( עצם נמוש למגה )  טיפול: הרטבות הרטמן * 3"/>
    <s v="\\mc-srvfiles\ReuthFs\Applications\puzzlesoft\hospital_avotfiles\WoundsPics-1\IMG_6908.JPG"/>
    <n v="12"/>
    <d v="2017-06-30T10:47:08"/>
    <n v="8"/>
    <x v="0"/>
    <x v="3"/>
    <s v="L"/>
    <m/>
    <d v="2017-06-27T00:00:00"/>
    <s v="לא"/>
    <s v="סגור"/>
    <n v="56800006"/>
    <s v="נסים"/>
    <s v="חזן"/>
    <s v="זכר"/>
    <d v="1961-06-02T00:00:00"/>
    <n v="61845"/>
    <s v="IMG_6908.JPG"/>
  </r>
  <r>
    <n v="80540"/>
    <d v="2017-06-30T00:00:00"/>
    <n v="5"/>
    <n v="1"/>
    <n v="0.1"/>
    <s v="1-הפרשה סרוטית"/>
    <s v="קטנה"/>
    <s v="משולב"/>
    <n v="3"/>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10.JPG"/>
    <n v="11"/>
    <d v="2017-06-30T10:54:41"/>
    <n v="11"/>
    <x v="0"/>
    <x v="1"/>
    <s v="R"/>
    <s v="עכוז תחתון"/>
    <d v="2017-06-27T00:00:00"/>
    <s v="לא"/>
    <s v="סגור"/>
    <n v="56800006"/>
    <s v="נסים"/>
    <s v="חזן"/>
    <s v="זכר"/>
    <d v="1961-06-02T00:00:00"/>
    <n v="61845"/>
    <s v="IMG_6910.JPG"/>
  </r>
  <r>
    <n v="80536"/>
    <d v="2017-06-30T00:00:00"/>
    <n v="5"/>
    <n v="3"/>
    <n v="0.1"/>
    <s v="1-הפרשה סרוטית"/>
    <s v="קטנה"/>
    <s v="משולב"/>
    <n v="3"/>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12.JPG"/>
    <n v="13"/>
    <d v="2017-06-30T10:45:16"/>
    <n v="7"/>
    <x v="0"/>
    <x v="1"/>
    <s v="L"/>
    <s v="עבוז תחתון"/>
    <d v="2017-06-27T00:00:00"/>
    <s v="לא"/>
    <s v="פעיל"/>
    <n v="56800006"/>
    <s v="נסים"/>
    <s v="חזן"/>
    <s v="זכר"/>
    <d v="1961-06-02T00:00:00"/>
    <n v="61845"/>
    <s v="IMG_6912.JPG"/>
  </r>
  <r>
    <n v="80538"/>
    <d v="2017-06-30T00:00:00"/>
    <n v="2"/>
    <n v="1"/>
    <n v="0"/>
    <s v="1-הפרשה סרוטית"/>
    <s v="קטנה"/>
    <s v="משולב"/>
    <n v="2"/>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15.JPG"/>
    <n v="8"/>
    <d v="2017-06-30T10:48:32"/>
    <n v="9"/>
    <x v="0"/>
    <x v="12"/>
    <s v="L"/>
    <m/>
    <d v="2017-06-27T00:00:00"/>
    <s v="לא"/>
    <s v="סגור"/>
    <n v="56800006"/>
    <s v="נסים"/>
    <s v="חזן"/>
    <s v="זכר"/>
    <d v="1961-06-02T00:00:00"/>
    <n v="61845"/>
    <s v="IMG_6915.JPG"/>
  </r>
  <r>
    <n v="80531"/>
    <d v="2017-06-30T00:00:00"/>
    <n v="14"/>
    <n v="2.5"/>
    <n v="0.5"/>
    <s v="1-הפרשה סרוטית"/>
    <s v="בינונית"/>
    <s v="משולב"/>
    <n v="4"/>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16.JPG"/>
    <n v="15"/>
    <d v="2017-06-30T10:37:15"/>
    <n v="2"/>
    <x v="0"/>
    <x v="5"/>
    <s v="L"/>
    <m/>
    <d v="2017-06-27T00:00:00"/>
    <s v="לא"/>
    <s v="סגור"/>
    <n v="56800006"/>
    <s v="נסים"/>
    <s v="חזן"/>
    <s v="זכר"/>
    <d v="1961-06-02T00:00:00"/>
    <n v="61845"/>
    <s v="IMG_6916.JPG"/>
  </r>
  <r>
    <n v="80539"/>
    <d v="2017-06-30T00:00:00"/>
    <n v="6"/>
    <n v="2.5"/>
    <n v="0.4"/>
    <s v="1-הפרשה סרוטית"/>
    <s v="בינונית"/>
    <s v="משולב"/>
    <n v="4"/>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18.JPG"/>
    <n v="14"/>
    <d v="2017-06-30T10:50:06"/>
    <n v="10"/>
    <x v="0"/>
    <x v="4"/>
    <s v="L"/>
    <m/>
    <d v="2017-06-27T00:00:00"/>
    <s v="לא"/>
    <s v="סגור"/>
    <n v="56800006"/>
    <s v="נסים"/>
    <s v="חזן"/>
    <s v="זכר"/>
    <d v="1961-06-02T00:00:00"/>
    <n v="61845"/>
    <s v="IMG_6918.JPG"/>
  </r>
  <r>
    <n v="80541"/>
    <d v="2017-06-30T00:00:00"/>
    <n v="1"/>
    <n v="1"/>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21.JPG"/>
    <n v="7"/>
    <d v="2017-06-30T10:55:46"/>
    <n v="12"/>
    <x v="0"/>
    <x v="4"/>
    <s v="R"/>
    <m/>
    <d v="2017-06-27T00:00:00"/>
    <s v="לא"/>
    <s v="סגור"/>
    <n v="56800006"/>
    <s v="נסים"/>
    <s v="חזן"/>
    <s v="זכר"/>
    <d v="1961-06-02T00:00:00"/>
    <n v="61845"/>
    <s v="IMG_6921.JPG"/>
  </r>
  <r>
    <n v="80542"/>
    <d v="2017-06-30T00:00:00"/>
    <n v="4.5"/>
    <n v="2.5"/>
    <n v="3.5"/>
    <s v="5-הפרשה מוגלתית רבה"/>
    <s v="גדולה"/>
    <s v="משולב"/>
    <n v="4"/>
    <s v="מרכז תחום פצע,דיאטנית"/>
    <s v="מזרון סטטי לפיזור לחץ,כריות תמיכה לגוף,סדיניה (רביעיה) למניעת חיכוך"/>
    <s v="סימני אוסטאומיאליטיס קליני ( עצמ נמוש במגה + חלקיקי עצם בתוך הפצע )  כיס באורך כ 8 סמ' בשעות מ 6 עד 10  טיפול: הרטבות הרטמן * 3"/>
    <s v="\\mc-srvfiles\ReuthFs\Applications\puzzlesoft\hospital_avotfiles\WoundsPics-1\IMG_6922.JPG"/>
    <n v="14"/>
    <d v="2017-06-30T11:00:04"/>
    <n v="13"/>
    <x v="0"/>
    <x v="3"/>
    <s v="R"/>
    <m/>
    <d v="2017-06-27T00:00:00"/>
    <s v="לא"/>
    <s v="סגור"/>
    <n v="56800006"/>
    <s v="נסים"/>
    <s v="חזן"/>
    <s v="זכר"/>
    <d v="1961-06-02T00:00:00"/>
    <n v="61845"/>
    <s v="IMG_6922.JPG"/>
  </r>
  <r>
    <n v="80543"/>
    <d v="2017-06-30T00:00:00"/>
    <n v="2"/>
    <n v="1"/>
    <n v="0"/>
    <s v="1-הפרשה סרוטית"/>
    <s v="קטנה"/>
    <s v="משולב"/>
    <n v="2"/>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25.JPG"/>
    <n v="8"/>
    <d v="2017-06-30T11:01:15"/>
    <n v="14"/>
    <x v="0"/>
    <x v="16"/>
    <s v="R"/>
    <m/>
    <d v="2017-06-27T00:00:00"/>
    <s v="לא"/>
    <s v="סגור"/>
    <n v="56800006"/>
    <s v="נסים"/>
    <s v="חזן"/>
    <s v="זכר"/>
    <d v="1961-06-02T00:00:00"/>
    <n v="61845"/>
    <s v="IMG_6925.JPG"/>
  </r>
  <r>
    <n v="80546"/>
    <d v="2017-06-30T00:00:00"/>
    <n v="20"/>
    <n v="5"/>
    <n v="1"/>
    <s v="1-הפרשה סרוטית"/>
    <s v="בינונית"/>
    <s v="משולב"/>
    <n v="4"/>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27.JPG"/>
    <n v="15"/>
    <d v="2017-06-30T11:06:10"/>
    <n v="17"/>
    <x v="0"/>
    <x v="5"/>
    <s v="R"/>
    <m/>
    <d v="2017-06-27T00:00:00"/>
    <s v="לא"/>
    <s v="סגור"/>
    <n v="56800006"/>
    <s v="נסים"/>
    <s v="חזן"/>
    <s v="זכר"/>
    <d v="1961-06-02T00:00:00"/>
    <n v="61845"/>
    <s v="IMG_6927.JPG"/>
  </r>
  <r>
    <n v="80544"/>
    <d v="2017-06-30T00:00:00"/>
    <n v="7"/>
    <n v="5"/>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s v="טיפול: הרטבות הרטמן * 3"/>
    <s v="\\mc-srvfiles\ReuthFs\Applications\puzzlesoft\hospital_avotfiles\WoundsPics-1\IMG_6928.JPG"/>
    <n v="14"/>
    <d v="2017-06-30T11:02:15"/>
    <n v="15"/>
    <x v="0"/>
    <x v="32"/>
    <s v="R"/>
    <m/>
    <d v="2017-06-27T00:00:00"/>
    <s v="לא"/>
    <s v="סגור"/>
    <n v="56800006"/>
    <s v="נסים"/>
    <s v="חזן"/>
    <s v="זכר"/>
    <d v="1961-06-02T00:00:00"/>
    <n v="61845"/>
    <s v="IMG_6928.JPG"/>
  </r>
  <r>
    <n v="80563"/>
    <d v="2017-07-02T00:00:00"/>
    <n v="6"/>
    <n v="2"/>
    <n v="0.6"/>
    <s v="5-הפרשה מוגלתית רבה"/>
    <s v="גדולה"/>
    <s v="צהוב-רקמה נקרוטית רכה,צמיגה"/>
    <n v="3"/>
    <s v="מרכז תחום פצע"/>
    <m/>
    <s v="טיפול - הרטבות עם SOL. NACL 0.9%."/>
    <s v="\\mc-srvfiles\ReuthFs\Applications\puzzlesoft\hospital_avotfiles\WoundsPics-1\IMG_6934.JPG"/>
    <n v="14"/>
    <d v="2017-07-02T21:26:34"/>
    <n v="1"/>
    <x v="1"/>
    <x v="25"/>
    <s v="C"/>
    <m/>
    <d v="2017-06-28T00:00:00"/>
    <s v="לא"/>
    <s v="פעיל"/>
    <n v="3055092"/>
    <s v="קמילה-אילנה"/>
    <s v="אריאלי"/>
    <s v="נקבה"/>
    <d v="1937-01-31T00:00:00"/>
    <n v="61834"/>
    <s v="IMG_6934.JPG"/>
  </r>
  <r>
    <n v="80736"/>
    <d v="2017-07-14T00:00:00"/>
    <n v="13"/>
    <n v="4"/>
    <n v="3"/>
    <s v="0-ללא הפרשה"/>
    <s v="ללא הפרשה"/>
    <s v="משולב"/>
    <n v="4"/>
    <s v="מרכז תחום פצע"/>
    <s v="מזרון סטטי לפיזור לחץ,כריות תמיכה לגוף,סדיניה (רביעיה) למניעת חיכוך"/>
    <s v="ממשיכה באותו טיפול"/>
    <s v="\\mc-srvfiles\ReuthFs\Applications\puzzlesoft\hospital_avotfiles\WoundsPics-1\IMG_6951.JPG"/>
    <n v="13"/>
    <d v="2017-07-14T20:35:24"/>
    <n v="1"/>
    <x v="0"/>
    <x v="0"/>
    <s v="C"/>
    <s v="פצע לחץ בעכוז דרגה 3 עם עומק 0.5 ס&quot;מ הוחל טיפול עם הרטבות HARTMAN *3"/>
    <d v="2016-04-02T00:00:00"/>
    <s v="לא"/>
    <s v="סגור"/>
    <n v="50945229"/>
    <s v="יפה"/>
    <s v="מגידש"/>
    <s v="נקבה"/>
    <d v="1952-01-13T00:00:00"/>
    <n v="56321"/>
    <s v="IMG_6951.JPG"/>
  </r>
  <r>
    <n v="80576"/>
    <d v="2017-07-03T00:00:00"/>
    <n v="2"/>
    <n v="2"/>
    <n v="0"/>
    <s v="0-ללא הפרשה"/>
    <s v="ללא הפרשה"/>
    <s v="משולב"/>
    <s v="לא ניתן להגדרה"/>
    <s v="מרכז תחום פצע"/>
    <s v="מזרון סטטי לפיזור לחץ"/>
    <s v="SOL POLYDIN   פעמיים  ביום."/>
    <s v="\\mc-srvfiles\ReuthFs\Applications\puzzlesoft\hospital_avotfiles\WoundsPics-1\IMG_6952.JPG"/>
    <n v="9"/>
    <d v="2017-07-03T13:08:55"/>
    <n v="3"/>
    <x v="0"/>
    <x v="4"/>
    <s v="R"/>
    <m/>
    <d v="2017-06-25T00:00:00"/>
    <s v="לא"/>
    <s v="סגור"/>
    <n v="993543"/>
    <s v="שאול"/>
    <s v="מזרחי"/>
    <s v="זכר"/>
    <d v="1935-05-26T00:00:00"/>
    <n v="64187"/>
    <s v="IMG_6952.JPG"/>
  </r>
  <r>
    <n v="80574"/>
    <d v="2017-07-03T00:00:00"/>
    <n v="5"/>
    <n v="5"/>
    <n v="0.1"/>
    <s v="0-ללא הפרשה"/>
    <s v="ללא הפרשה"/>
    <s v="משולב"/>
    <n v="3"/>
    <s v="מרכז תחום פצע"/>
    <s v="מזרון סטטי לפיזור לחץ"/>
    <s v="CR BIAFIN   פעמיים  ביום."/>
    <s v="\\mc-srvfiles\ReuthFs\Applications\puzzlesoft\hospital_avotfiles\WoundsPics-1\IMG_6954.JPG"/>
    <n v="13"/>
    <d v="2017-07-03T13:07:57"/>
    <n v="1"/>
    <x v="0"/>
    <x v="1"/>
    <s v="R"/>
    <m/>
    <d v="2017-06-25T00:00:00"/>
    <s v="לא"/>
    <s v="סגור"/>
    <n v="993543"/>
    <s v="שאול"/>
    <s v="מזרחי"/>
    <s v="זכר"/>
    <d v="1935-05-26T00:00:00"/>
    <n v="64187"/>
    <s v="IMG_6954.JPG"/>
  </r>
  <r>
    <n v="80575"/>
    <d v="2017-07-03T00:00:00"/>
    <n v="2"/>
    <n v="2"/>
    <n v="0"/>
    <s v="0-ללא הפרשה"/>
    <s v="ללא הפרשה"/>
    <s v="ורוד-רקמת אפיטל"/>
    <n v="2"/>
    <s v="מרכז תחום פצע"/>
    <s v="מזרון סטטי לפיזור לחץ"/>
    <s v="CR.BIAFIN   פעמיים  ביום ."/>
    <s v="\\mc-srvfiles\ReuthFs\Applications\puzzlesoft\hospital_avotfiles\WoundsPics-1\IMG_6957.JPG"/>
    <n v="7"/>
    <d v="2017-07-03T13:08:31"/>
    <n v="2"/>
    <x v="0"/>
    <x v="1"/>
    <s v="L"/>
    <m/>
    <d v="2017-06-25T00:00:00"/>
    <s v="לא"/>
    <s v="סגור"/>
    <n v="993543"/>
    <s v="שאול"/>
    <s v="מזרחי"/>
    <s v="זכר"/>
    <d v="1935-05-26T00:00:00"/>
    <n v="64187"/>
    <s v="IMG_6957.JPG"/>
  </r>
  <r>
    <n v="80572"/>
    <d v="2017-07-03T00:00:00"/>
    <n v="3.5"/>
    <n v="1"/>
    <n v="0.5"/>
    <s v="1-הפרשה סרוטית"/>
    <s v="קטנה"/>
    <s v="משולב"/>
    <n v="3"/>
    <s v="מרכז תחום פצע"/>
    <s v="מזרון סטטי לפיזור לחץ"/>
    <s v="טיפול DERMAGRAN PASTE  פעמיים ביום."/>
    <s v="\\mc-srvfiles\ReuthFs\Applications\puzzlesoft\hospital_avotfiles\WoundsPics-1\IMG_6959.JPG"/>
    <n v="10"/>
    <d v="2017-07-03T13:03:50"/>
    <n v="3"/>
    <x v="0"/>
    <x v="0"/>
    <s v="C"/>
    <m/>
    <d v="2016-05-02T00:00:00"/>
    <s v="כן"/>
    <s v="פעיל"/>
    <n v="50920339"/>
    <s v="חוה"/>
    <s v="וכהולדר"/>
    <s v="נקבה"/>
    <d v="1951-12-17T00:00:00"/>
    <n v="23872"/>
    <s v="IMG_6959.JPG"/>
  </r>
  <r>
    <n v="80675"/>
    <d v="2017-07-10T00:00:00"/>
    <n v="4"/>
    <n v="2.5"/>
    <n v="4"/>
    <s v="1-הפרשה סרוטית"/>
    <s v="גדולה"/>
    <s v="אדום-רקמת גרנולציה"/>
    <n v="4"/>
    <m/>
    <s v="מזרון סטטי לפיזור לחץ"/>
    <s v="עומק 4 ס''ם עם עצם חסופה , קיים כיס  בשעה  3-  4ס''ם,  בשעה  9- 3 ס''ם , פצע ללא החמרה ,טיפול הרטבות HARTMAN  שלוש  פעמים ביום,מסביב מריחה  KAMIL BLUE."/>
    <s v="\\mc-srvfiles\ReuthFs\Applications\puzzlesoft\hospital_avotfiles\WoundsPics-1\IMG_6960.JPG"/>
    <n v="13"/>
    <d v="2017-07-10T17:15:23"/>
    <n v="3"/>
    <x v="0"/>
    <x v="0"/>
    <s v="C"/>
    <m/>
    <d v="2016-04-04T00:00:00"/>
    <s v="כן"/>
    <s v="פעיל"/>
    <n v="8918534"/>
    <s v="ברוריה"/>
    <s v="אבני"/>
    <s v="נקבה"/>
    <d v="1937-10-20T00:00:00"/>
    <n v="56102"/>
    <s v="IMG_6960.JPG"/>
  </r>
  <r>
    <n v="80570"/>
    <d v="2017-07-03T00:00:00"/>
    <n v="4"/>
    <n v="2"/>
    <n v="0.5"/>
    <s v="1-הפרשה סרוטית"/>
    <s v="בינונית"/>
    <s v="אדום-רקמת גרנולציה"/>
    <n v="3"/>
    <m/>
    <s v="מזרון סטטי לפיזור לחץ"/>
    <s v="טיפול : הרטבות HARTMAN שלוש פעמים ביום,סימני מצרציה מסביב מריחה DERMAGRAN PASTE. ,כיס   בגודל  0.8 ס''ם שעה 6"/>
    <s v="\\mc-srvfiles\ReuthFs\Applications\puzzlesoft\hospital_avotfiles\WoundsPics-1\IMG_6963.JPG"/>
    <n v="11"/>
    <d v="2017-07-03T13:00:09"/>
    <n v="1"/>
    <x v="0"/>
    <x v="0"/>
    <s v="C"/>
    <m/>
    <d v="2015-11-17T00:00:00"/>
    <s v="לא"/>
    <s v="פעיל"/>
    <n v="10519726"/>
    <s v="מאיר"/>
    <s v="הלברטל"/>
    <s v="זכר"/>
    <d v="1929-12-05T00:00:00"/>
    <n v="54320"/>
    <s v="IMG_6963.JPG"/>
  </r>
  <r>
    <n v="80569"/>
    <d v="2017-07-03T00:00:00"/>
    <n v="8.5"/>
    <n v="4.5"/>
    <n v="0.3"/>
    <s v="1-הפרשה סרוטית"/>
    <s v="בינונית"/>
    <s v="משולב"/>
    <n v="3"/>
    <m/>
    <s v="מזרון סטטי לפיזור לחץ"/>
    <s v="עצם חשוף. בחלק עליון רקמה נקרוטית בחלק תחתון סימני היפרגרנולציה. טיפול  הוחל  FLAMINAL  /1DAY"/>
    <s v="\\mc-srvfiles\ReuthFs\Applications\puzzlesoft\hospital_avotfiles\WoundsPics-1\IMG_6964.JPG"/>
    <n v="15"/>
    <d v="2017-07-03T12:58:23"/>
    <n v="2"/>
    <x v="0"/>
    <x v="11"/>
    <s v="R"/>
    <m/>
    <d v="2017-02-06T00:00:00"/>
    <s v="כן"/>
    <s v="סגור"/>
    <n v="10481117"/>
    <s v="צבי"/>
    <s v="אילני"/>
    <s v="זכר"/>
    <d v="1948-07-04T00:00:00"/>
    <n v="60123"/>
    <s v="IMG_6964.JPG"/>
  </r>
  <r>
    <n v="80571"/>
    <d v="2017-07-03T00:00:00"/>
    <n v="7"/>
    <n v="7"/>
    <n v="2"/>
    <s v="1-הפרשה סרוטית"/>
    <s v="גדולה"/>
    <s v="משולב"/>
    <n v="4"/>
    <s v="מרכז תחום פצע"/>
    <s v="מזרון סטטי לפיזור לחץ"/>
    <s v="טיפול :הרטבות  HARTMAN שלוש פעמים ביום,  מסביב לפצע מריחה   CETO  CREAM  עצם נמוש  , קיים כיס בשעה -13-14   בגודל 5ס''ם ו  סיס  בשעה 9   בגודל  3.0  סיים ."/>
    <s v="\\mc-srvfiles\ReuthFs\Applications\puzzlesoft\hospital_avotfiles\WoundsPics-1\IMG_6967.JPG"/>
    <n v="16"/>
    <d v="2017-07-03T13:03:14"/>
    <n v="1"/>
    <x v="0"/>
    <x v="1"/>
    <s v="C"/>
    <m/>
    <d v="2017-01-14T00:00:00"/>
    <s v="לא"/>
    <s v="פעיל"/>
    <n v="1640234"/>
    <s v="רותה"/>
    <s v="הרשקוביץ"/>
    <s v="נקבה"/>
    <d v="1946-02-25T00:00:00"/>
    <n v="59870"/>
    <s v="IMG_6967.JPG"/>
  </r>
  <r>
    <n v="80804"/>
    <d v="2017-07-20T00:00:00"/>
    <n v="3"/>
    <n v="2"/>
    <n v="0.3"/>
    <s v="1-הפרשה סרוטית"/>
    <s v="קטנה"/>
    <s v="אדום-רקמת גרנולציה"/>
    <n v="3"/>
    <s v="מרכז תחום פצע"/>
    <s v="מזרון סטטי לפיזור לחץ,כרית הושבה מתקדמת לכס''ג,כריות תמיכה לגוף,סדיניה (רביעיה) למניעת חיכוך"/>
    <s v="טופל בPROMOGRAN  PRISMA"/>
    <s v="\\mc-srvfiles\ReuthFs\Applications\puzzlesoft\hospital_avotfiles\WoundsPics-1\IMG_6982.JPG"/>
    <n v="10"/>
    <d v="2017-07-20T20:51:17"/>
    <n v="2"/>
    <x v="0"/>
    <x v="7"/>
    <s v="L"/>
    <m/>
    <d v="2017-04-14T00:00:00"/>
    <s v="כן"/>
    <s v="סגור"/>
    <n v="8753477"/>
    <s v="אלי"/>
    <s v="מלכא"/>
    <s v="זכר"/>
    <d v="1932-01-01T00:00:00"/>
    <n v="60192"/>
    <s v="IMG_6982.JPG"/>
  </r>
  <r>
    <n v="80843"/>
    <d v="2017-07-17T00:00:00"/>
    <n v="1.5"/>
    <n v="0.5"/>
    <n v="0.7"/>
    <s v="0-ללא הפרשה"/>
    <s v="ללא הפרשה"/>
    <s v="אדום-רקמת גרנולציה"/>
    <n v="3"/>
    <s v="מרכז תחום פצע,דיאטנית"/>
    <s v="מזרון סטטי לפיזור לחץ"/>
    <s v="פצע בנטיה לשיפור והקטנה. הוחלף טיפול מקומי למריחת HYCOMICIN X 2/D"/>
    <s v="\\mc-srvfiles\ReuthFs\Applications\puzzlesoft\hospital_avotfiles\WoundsPics-1\IMG_6994.JPG"/>
    <n v="5"/>
    <d v="2017-07-24T20:38:13"/>
    <n v="1"/>
    <x v="0"/>
    <x v="0"/>
    <s v="C"/>
    <s v="פצע בסקרום שהתפשט על 2 העכוזים במרכז"/>
    <d v="2017-01-23T00:00:00"/>
    <s v="לא"/>
    <s v="פעיל"/>
    <n v="26004192"/>
    <s v="דינה"/>
    <s v="בר לב"/>
    <s v="נקבה"/>
    <d v="1946-10-06T00:00:00"/>
    <n v="59956"/>
    <s v="IMG_6994.JPG"/>
  </r>
  <r>
    <n v="80781"/>
    <d v="2017-07-17T00:00:00"/>
    <n v="4"/>
    <n v="3"/>
    <n v="0.1"/>
    <s v="0-ללא הפרשה"/>
    <s v="ללא הפרשה"/>
    <s v="משולב"/>
    <n v="3"/>
    <s v="מרכז תחום פצע"/>
    <s v="מזרון סטטי לפיזור לחץ,כריות תמיכה לגוף,סדיניה (רביעיה) למניעת חיכוך"/>
    <s v="CR  DERMACOL   פעמיים  ביום."/>
    <s v="\\mc-srvfiles\ReuthFs\Applications\puzzlesoft\hospital_avotfiles\WoundsPics-1\IMG_6997.JPG"/>
    <n v="11"/>
    <d v="2017-07-17T11:14:23"/>
    <n v="1"/>
    <x v="0"/>
    <x v="1"/>
    <s v="R"/>
    <m/>
    <d v="2017-06-25T00:00:00"/>
    <s v="לא"/>
    <s v="סגור"/>
    <n v="993543"/>
    <s v="שאול"/>
    <s v="מזרחי"/>
    <s v="זכר"/>
    <d v="1935-05-26T00:00:00"/>
    <n v="64187"/>
    <s v="IMG_6997.JPG"/>
  </r>
  <r>
    <n v="80783"/>
    <d v="2017-07-17T00:00:00"/>
    <n v="2"/>
    <n v="2"/>
    <n v="0"/>
    <s v="0-ללא הפרשה"/>
    <s v="ללא הפרשה"/>
    <s v="שחור-רקמה נקרוטית יבשה"/>
    <s v="לא ניתן להגדרה"/>
    <s v="מרכז תחום פצע"/>
    <s v="מזרון סטטי לפיזור לחץ,כריות תמיכה לגוף"/>
    <s v="SOL POLYDIN   פעמיים  ביום."/>
    <s v="\\mc-srvfiles\ReuthFs\Applications\puzzlesoft\hospital_avotfiles\WoundsPics-1\IMG_6999.JPG"/>
    <n v="10"/>
    <d v="2017-07-17T11:16:05"/>
    <n v="3"/>
    <x v="0"/>
    <x v="4"/>
    <s v="R"/>
    <m/>
    <d v="2017-06-25T00:00:00"/>
    <s v="לא"/>
    <s v="סגור"/>
    <n v="993543"/>
    <s v="שאול"/>
    <s v="מזרחי"/>
    <s v="זכר"/>
    <d v="1935-05-26T00:00:00"/>
    <n v="64187"/>
    <s v="IMG_6999.JPG"/>
  </r>
  <r>
    <n v="80786"/>
    <d v="2017-07-17T00:00:00"/>
    <n v="8.5"/>
    <n v="4.5"/>
    <n v="0.3"/>
    <s v="4-הפרשה מוגלתית מעטה"/>
    <s v="קטנה"/>
    <s v="משולב"/>
    <n v="4"/>
    <s v="מרכז תחום פצע"/>
    <s v="מזרון סטטי לפיזור לחץ,כריות תמיכה לגוף"/>
    <s v="עצם חשוף. בחלק עליון רקמה נקרוטית   כיס  בשעה 11  -2.0סיים .   שיפור ניקר ,המשך טיפול:       הרטבות  עם  HARTMAN  /3DAY +  TAB. FLAGYL  /2DAY"/>
    <s v="\\mc-srvfiles\ReuthFs\Applications\puzzlesoft\hospital_avotfiles\WoundsPics-1\IMG_7003.JPG"/>
    <n v="14"/>
    <d v="2017-07-17T14:22:21"/>
    <n v="2"/>
    <x v="0"/>
    <x v="11"/>
    <s v="R"/>
    <m/>
    <d v="2017-02-06T00:00:00"/>
    <s v="כן"/>
    <s v="סגור"/>
    <n v="10481117"/>
    <s v="צבי"/>
    <s v="אילני"/>
    <s v="זכר"/>
    <d v="1948-07-04T00:00:00"/>
    <n v="60123"/>
    <s v="IMG_7003.JPG"/>
  </r>
  <r>
    <n v="80788"/>
    <d v="2017-07-17T00:00:00"/>
    <n v="7"/>
    <n v="7"/>
    <n v="2"/>
    <s v="1-הפרשה סרוטית"/>
    <s v="גדולה"/>
    <s v="משולב"/>
    <n v="4"/>
    <s v="מרכז תחום פצע"/>
    <s v="מזרון סטטי לפיזור לחץ,כריות תמיכה לגוף,סדיניה (רביעיה) למניעת חיכוך"/>
    <s v="טיפול :הרטבות  HARTMAN שלוש פעמים ביום,  מסביב לפצע מריחה   CETO  CREAM  עצם נמוש  , קיים כיס בשעה -13-14   בגודל 5ס''ם ו  סיס  בשעה 9   בגודל  3.0  סיים ."/>
    <s v="\\mc-srvfiles\ReuthFs\Applications\puzzlesoft\hospital_avotfiles\WoundsPics-1\IMG_7006.JPG"/>
    <n v="16"/>
    <d v="2017-07-17T14:27:52"/>
    <n v="1"/>
    <x v="0"/>
    <x v="1"/>
    <s v="C"/>
    <m/>
    <d v="2017-01-14T00:00:00"/>
    <s v="לא"/>
    <s v="פעיל"/>
    <n v="1640234"/>
    <s v="רותה"/>
    <s v="הרשקוביץ"/>
    <s v="נקבה"/>
    <d v="1946-02-25T00:00:00"/>
    <n v="59870"/>
    <s v="IMG_7006.JPG"/>
  </r>
  <r>
    <n v="80769"/>
    <d v="2017-07-17T00:00:00"/>
    <n v="3"/>
    <n v="3"/>
    <n v="3"/>
    <s v="0-ללא הפרשה"/>
    <s v="ללא הפרשה"/>
    <s v="אדום-רקמת גרנולציה"/>
    <n v="4"/>
    <m/>
    <m/>
    <s v="פצע בשיפור,עצם סגורה,ללא רקמה נקרותית,ללא הפרשה מוגלתית.מסביב פטרת.ממשיך באותו טיפול."/>
    <s v="\\mc-srvfiles\ReuthFs\Applications\puzzlesoft\hospital_avotfiles\WoundsPics-1\IMG_7018.JPG"/>
    <n v="10"/>
    <d v="2017-07-17T10:31:08"/>
    <n v="6"/>
    <x v="0"/>
    <x v="1"/>
    <s v="C"/>
    <m/>
    <d v="2016-06-09T00:00:00"/>
    <s v="כן"/>
    <s v="פעיל"/>
    <n v="69114254"/>
    <s v="מיכאל"/>
    <s v="אוחיון"/>
    <s v="זכר"/>
    <d v="1949-01-01T00:00:00"/>
    <n v="56810"/>
    <s v="IMG_7018.JPG"/>
  </r>
  <r>
    <n v="80974"/>
    <d v="2017-07-24T00:00:00"/>
    <n v="7"/>
    <n v="7"/>
    <n v="2"/>
    <s v="1-הפרשה סרוטית"/>
    <s v="גדולה"/>
    <s v="משולב"/>
    <n v="4"/>
    <s v="מרכז תחום פצע"/>
    <s v="מזרון סטטי לפיזור לחץ,כריות תמיכה לגוף,סדיניה (רביעיה) למניעת חיכוך"/>
    <s v="בתאריך 20/07 בוצעה הטריה כירורגית  תיפול: הרטבה עם הרטמן * 3"/>
    <s v="\\mc-srvfiles\ReuthFs\Applications\puzzlesoft\hospital_avotfiles\WoundsPics-1\IMG_7026.JPG"/>
    <n v="16"/>
    <d v="2017-08-01T06:28:36"/>
    <n v="1"/>
    <x v="0"/>
    <x v="0"/>
    <s v="C"/>
    <m/>
    <d v="2017-07-09T00:00:00"/>
    <s v="לא"/>
    <s v="פעיל"/>
    <n v="3669017"/>
    <s v="נסים"/>
    <s v="לוי"/>
    <s v="זכר"/>
    <d v="1939-01-03T00:00:00"/>
    <n v="62003"/>
    <s v="IMG_7026.JPG"/>
  </r>
  <r>
    <n v="81115"/>
    <d v="2017-08-13T00:00:00"/>
    <n v="2"/>
    <n v="2"/>
    <n v="0"/>
    <s v="1-הפרשה סרוטית"/>
    <s v="ללא הפרשה"/>
    <s v="ורוד-רקמת אפיטל"/>
    <n v="2"/>
    <s v="מרכז תחום פצע"/>
    <s v="מזרון סטטי לפיזור לחץ,כרית הושבה מתקדמת לכס''ג,כריות תמיכה לגוף,סדיניה (רביעיה) למניעת חיכוך"/>
    <s v="טופל בBIAFIN"/>
    <s v="\\mc-srvfiles\ReuthFs\Applications\puzzlesoft\hospital_avotfiles\WoundsPics-1\IMG_7054.JPG"/>
    <n v="7"/>
    <d v="2017-08-13T12:58:54"/>
    <n v="2"/>
    <x v="0"/>
    <x v="4"/>
    <s v="L"/>
    <m/>
    <d v="2017-08-11T00:00:00"/>
    <s v="לא"/>
    <s v="סגור"/>
    <n v="54235890"/>
    <s v="אלדד רצון"/>
    <s v="יקותיאלי"/>
    <s v="זכר"/>
    <d v="1957-08-08T00:00:00"/>
    <n v="62340"/>
    <s v="IMG_7054.JPG"/>
  </r>
  <r>
    <n v="80965"/>
    <d v="2017-07-31T00:00:00"/>
    <n v="7.5"/>
    <n v="5.5"/>
    <n v="3.5"/>
    <s v="1-הפרשה סרוטית"/>
    <s v="גדולה"/>
    <s v="משולב"/>
    <n v="4"/>
    <s v="מרכז תחום פצע"/>
    <s v="מזרון סטטי לפיזור לחץ"/>
    <s v="טיפול :הרטבות  HARTMAN שלוש פעמים ביום,  מסביב לפצע מריחה   CETO  CREAM  עצם נמוש  , קיים כיס בשעה -13-14   בגודל 5ס''ם ו  סיס  בשעה 9   בגודל  3.0  סיים ."/>
    <s v="\\mc-srvfiles\ReuthFs\Applications\puzzlesoft\hospital_avotfiles\WoundsPics-1\IMG_7056.JPG"/>
    <n v="16"/>
    <d v="2017-07-31T18:49:08"/>
    <n v="1"/>
    <x v="0"/>
    <x v="1"/>
    <s v="C"/>
    <m/>
    <d v="2017-01-14T00:00:00"/>
    <s v="לא"/>
    <s v="פעיל"/>
    <n v="1640234"/>
    <s v="רותה"/>
    <s v="הרשקוביץ"/>
    <s v="נקבה"/>
    <d v="1946-02-25T00:00:00"/>
    <n v="59870"/>
    <s v="IMG_7056.JPG"/>
  </r>
  <r>
    <n v="80963"/>
    <d v="2017-07-31T00:00:00"/>
    <n v="9"/>
    <n v="5"/>
    <n v="0.3"/>
    <s v="4-הפרשה מוגלתית מעטה"/>
    <s v="קטנה"/>
    <s v="משולב"/>
    <n v="4"/>
    <m/>
    <m/>
    <s v="עצם חשוף. בחלק עליון רקמה נקרוטית  , כיס  בשעה 10  -2.0סיים .  המשך טיפול:    הרטבות  עם  HARTMAN *3d   הופסק   TAB.  FLAGYL"/>
    <s v="\\mc-srvfiles\ReuthFs\Applications\puzzlesoft\hospital_avotfiles\WoundsPics-1\IMG_7057.JPG"/>
    <n v="14"/>
    <d v="2017-07-31T18:43:31"/>
    <n v="2"/>
    <x v="0"/>
    <x v="11"/>
    <s v="R"/>
    <m/>
    <d v="2017-02-06T00:00:00"/>
    <s v="כן"/>
    <s v="סגור"/>
    <n v="10481117"/>
    <s v="צבי"/>
    <s v="אילני"/>
    <s v="זכר"/>
    <d v="1948-07-04T00:00:00"/>
    <n v="60123"/>
    <s v="IMG_7057.JPG"/>
  </r>
  <r>
    <n v="80964"/>
    <d v="2017-07-31T00:00:00"/>
    <n v="4"/>
    <n v="2"/>
    <n v="0.8"/>
    <s v="1-הפרשה סרוטית"/>
    <s v="קטנה"/>
    <s v="אדום-רקמת גרנולציה"/>
    <n v="4"/>
    <s v="מרכז תחום פצע"/>
    <s v="מזרון סטטי לפיזור לחץ"/>
    <s v="שינוי בטיפול  הופסק  HARTMAN  ו  DERMOGRAN  PASTA    הוחל  HYCOMICIN   /2DAY"/>
    <s v="\\mc-srvfiles\ReuthFs\Applications\puzzlesoft\hospital_avotfiles\WoundsPics-1\IMG_7060.JPG"/>
    <n v="10"/>
    <d v="2017-07-31T18:47:07"/>
    <n v="1"/>
    <x v="0"/>
    <x v="0"/>
    <s v="C"/>
    <m/>
    <d v="2015-11-17T00:00:00"/>
    <s v="לא"/>
    <s v="פעיל"/>
    <n v="10519726"/>
    <s v="מאיר"/>
    <s v="הלברטל"/>
    <s v="זכר"/>
    <d v="1929-12-05T00:00:00"/>
    <n v="54320"/>
    <s v="IMG_7060.JPG"/>
  </r>
  <r>
    <n v="80962"/>
    <d v="2017-07-31T00:00:00"/>
    <n v="3"/>
    <n v="2"/>
    <n v="5"/>
    <s v="1-הפרשה סרוטית"/>
    <s v="גדולה"/>
    <s v="אדום-רקמת גרנולציה"/>
    <n v="4"/>
    <s v="מרכז תחום פצע"/>
    <s v="מזרון סטטי לפיזור לחץ"/>
    <s v="עומק 4 ס''ם עם עצם חסופה , קיים כיס  בשעה  3-  4ס''ם,  בשעה  9- 3 ס''ם , פצע ללא החמרה ,טיפול הרטבות HARTMAN  שלוש  פעמים ביום,מסביב מריחה  KAMIL BLUE."/>
    <s v="\\mc-srvfiles\ReuthFs\Applications\puzzlesoft\hospital_avotfiles\WoundsPics-1\IMG_7062.JPG"/>
    <n v="12"/>
    <d v="2017-07-31T18:01:12"/>
    <n v="3"/>
    <x v="0"/>
    <x v="0"/>
    <s v="C"/>
    <m/>
    <d v="2016-04-04T00:00:00"/>
    <s v="כן"/>
    <s v="פעיל"/>
    <n v="8918534"/>
    <s v="ברוריה"/>
    <s v="אבני"/>
    <s v="נקבה"/>
    <d v="1937-10-20T00:00:00"/>
    <n v="56102"/>
    <s v="IMG_7062.JPG"/>
  </r>
  <r>
    <n v="80966"/>
    <d v="2017-07-31T00:00:00"/>
    <n v="3"/>
    <n v="0.5"/>
    <n v="0.5"/>
    <s v="1-הפרשה סרוטית"/>
    <s v="קטנה"/>
    <s v="משולב"/>
    <n v="3"/>
    <s v="מרכז תחום פצע"/>
    <s v="מזרון סטטי לפיזור לחץ"/>
    <s v="טיפול DERMAGRAN PASTE  פעמיים ביום."/>
    <s v="\\mc-srvfiles\ReuthFs\Applications\puzzlesoft\hospital_avotfiles\WoundsPics-1\IMG_7063.JPG"/>
    <n v="8"/>
    <d v="2017-07-31T18:49:55"/>
    <n v="3"/>
    <x v="0"/>
    <x v="0"/>
    <s v="C"/>
    <m/>
    <d v="2016-05-02T00:00:00"/>
    <s v="כן"/>
    <s v="פעיל"/>
    <n v="50920339"/>
    <s v="חוה"/>
    <s v="וכהולדר"/>
    <s v="נקבה"/>
    <d v="1951-12-17T00:00:00"/>
    <n v="23872"/>
    <s v="IMG_7063.JPG"/>
  </r>
  <r>
    <n v="81462"/>
    <d v="2017-09-11T00:00:00"/>
    <n v="5"/>
    <n v="4"/>
    <n v="2"/>
    <s v="2-הפרשה סרו דמית"/>
    <s v="בינונית"/>
    <s v="אדום-רקמת גרנולציה"/>
    <n v="4"/>
    <s v="מרכז תחום פצע"/>
    <s v="מזרון סטטי לפיזור לחץ"/>
    <s v="טיפול: הרטבות HARTMAN שלוש פעמים ביום.     כיסים  בשעה  9-13    2.5סיים. אודם מסביב לפצע מריחה BETNOVATE פעמיים ביום."/>
    <s v="\\mc-srvfiles\ReuthFs\Applications\puzzlesoft\hospital_avotfiles\WoundsPics-1\IMG_7070.JPG"/>
    <n v="13"/>
    <d v="2017-09-11T11:03:54"/>
    <n v="1"/>
    <x v="0"/>
    <x v="1"/>
    <s v="R"/>
    <m/>
    <d v="2016-03-26T00:00:00"/>
    <s v="לא"/>
    <s v="פעיל"/>
    <n v="48952766"/>
    <s v="דב"/>
    <s v="שנף"/>
    <s v="זכר"/>
    <d v="1945-04-26T00:00:00"/>
    <n v="56241"/>
    <s v="IMG_7070.JPG"/>
  </r>
  <r>
    <n v="80968"/>
    <d v="2017-07-31T00:00:00"/>
    <n v="4.5"/>
    <n v="4"/>
    <n v="2.5"/>
    <s v="2-הפרשה סרו דמית"/>
    <s v="בינונית"/>
    <s v="אדום-רקמת גרנולציה"/>
    <n v="4"/>
    <s v="מרכז תחום פצע"/>
    <s v="מזרון סטטי לפיזור לחץ"/>
    <s v="טיפול: הרטבות HARTMAN שלוש פעמים ביום.     כיסים  בשעה  10-13    2.0  סיים. אודם מסביב לפצע מריחה BETNOVATE פעמיים ביום."/>
    <s v="\\mc-srvfiles\ReuthFs\Applications\puzzlesoft\hospital_avotfiles\WoundsPics-1\IMG_7070.JPG"/>
    <n v="13"/>
    <d v="2017-07-31T19:22:24"/>
    <n v="1"/>
    <x v="0"/>
    <x v="1"/>
    <s v="R"/>
    <m/>
    <d v="2016-03-26T00:00:00"/>
    <s v="לא"/>
    <s v="פעיל"/>
    <n v="48952766"/>
    <s v="דב"/>
    <s v="שנף"/>
    <s v="זכר"/>
    <d v="1945-04-26T00:00:00"/>
    <n v="56241"/>
    <s v="IMG_7070.JPG"/>
  </r>
  <r>
    <n v="80967"/>
    <d v="2017-07-31T00:00:00"/>
    <n v="3"/>
    <n v="2"/>
    <n v="0.3"/>
    <s v="1-הפרשה סרוטית"/>
    <s v="קטנה"/>
    <s v="אדום-רקמת גרנולציה"/>
    <n v="3"/>
    <s v="מרכז תחום פצע"/>
    <s v="מזרון סטטי לפיזור לחץ"/>
    <s v="טיפול שינוי  הוחל HYCOMICIN   /2DAY"/>
    <s v="\\mc-srvfiles\ReuthFs\Applications\puzzlesoft\hospital_avotfiles\WoundsPics-1\IMG_7071.JPG"/>
    <n v="10"/>
    <d v="2017-07-31T19:20:14"/>
    <n v="4"/>
    <x v="0"/>
    <x v="4"/>
    <s v="R"/>
    <m/>
    <d v="2017-05-16T00:00:00"/>
    <s v="כן"/>
    <s v="סגור"/>
    <n v="8465130"/>
    <s v="טובה"/>
    <s v="קריבוס"/>
    <s v="נקבה"/>
    <d v="1924-01-01T00:00:00"/>
    <n v="61278"/>
    <s v="IMG_7071.JPG"/>
  </r>
  <r>
    <n v="80960"/>
    <d v="2017-07-31T00:00:00"/>
    <n v="11"/>
    <n v="2"/>
    <n v="0.5"/>
    <s v="1-הפרשה סרוטית"/>
    <s v="בינונית"/>
    <s v="משולב"/>
    <n v="4"/>
    <s v="מרכז תחום פצע"/>
    <s v="מזרון סטטי לפיזור לחץ"/>
    <s v="טיפול: הרטבות HARTMAN ,מסביב מרחה BABY PAST להגנת העור."/>
    <s v="\\mc-srvfiles\ReuthFs\Applications\puzzlesoft\hospital_avotfiles\WoundsPics-1\IMG_7074.JPG"/>
    <n v="14"/>
    <d v="2017-07-31T17:58:19"/>
    <n v="2"/>
    <x v="0"/>
    <x v="5"/>
    <s v="L"/>
    <s v="צד חיצוני"/>
    <d v="2017-05-28T00:00:00"/>
    <s v="לא"/>
    <s v="סגור"/>
    <n v="10266948"/>
    <s v="רחל"/>
    <s v="שרון"/>
    <s v="נקבה"/>
    <d v="1929-12-30T00:00:00"/>
    <n v="61442"/>
    <s v="IMG_7074.JPG"/>
  </r>
  <r>
    <n v="80959"/>
    <d v="2017-07-31T00:00:00"/>
    <n v="6.5"/>
    <n v="4.5"/>
    <n v="2"/>
    <s v="1-הפרשה סרוטית"/>
    <s v="בינונית"/>
    <s v="משולב"/>
    <n v="4"/>
    <s v="מרכז תחום פצע"/>
    <s v="מזרון סטטי לפיזור לחץ"/>
    <s v="טיפול:הרטבות HARTMAN *3/d.  מסביב לפצע  BABY  PASTA+ בעכוז  סימני פטרת  הוחל CLOTRIMAZOL/2DAY"/>
    <s v="\\mc-srvfiles\ReuthFs\Applications\puzzlesoft\hospital_avotfiles\WoundsPics-1\IMG_7075.JPG"/>
    <n v="15"/>
    <d v="2017-07-31T17:56:34"/>
    <n v="3"/>
    <x v="0"/>
    <x v="1"/>
    <s v="C"/>
    <m/>
    <d v="2017-05-28T00:00:00"/>
    <s v="לא"/>
    <s v="סגור"/>
    <n v="10266948"/>
    <s v="רחל"/>
    <s v="שרון"/>
    <s v="נקבה"/>
    <d v="1929-12-30T00:00:00"/>
    <n v="61442"/>
    <s v="IMG_7075.JPG"/>
  </r>
  <r>
    <n v="80958"/>
    <d v="2017-07-31T00:00:00"/>
    <n v="2"/>
    <n v="2"/>
    <n v="0.1"/>
    <s v="1-הפרשה סרוטית"/>
    <s v="קטנה"/>
    <s v="משולב"/>
    <n v="3"/>
    <s v="מרכז תחום פצע"/>
    <s v="מזרון סטטי לפיזור לחץ"/>
    <s v="טיפול  :CR.  SILVEROL/3  DAY"/>
    <s v="\\mc-srvfiles\ReuthFs\Applications\puzzlesoft\hospital_avotfiles\WoundsPics-1\IMG_7078.JPG"/>
    <n v="10"/>
    <d v="2017-07-31T17:54:42"/>
    <n v="4"/>
    <x v="0"/>
    <x v="8"/>
    <s v="C"/>
    <m/>
    <d v="2017-07-03T00:00:00"/>
    <s v="כן"/>
    <s v="סגור"/>
    <n v="10266948"/>
    <s v="רחל"/>
    <s v="שרון"/>
    <s v="נקבה"/>
    <d v="1929-12-30T00:00:00"/>
    <n v="61442"/>
    <s v="IMG_7078.JPG"/>
  </r>
  <r>
    <n v="80961"/>
    <d v="2017-07-31T00:00:00"/>
    <n v="10.5"/>
    <n v="3"/>
    <n v="0.5"/>
    <s v="1-הפרשה סרוטית"/>
    <s v="בינונית"/>
    <s v="משולב"/>
    <n v="4"/>
    <s v="מרכז תחום פצע"/>
    <s v="מזרון סטטי לפיזור לחץ"/>
    <s v="טיפול: הרטבות HARTMAN *3,מסביב לפצע מריחה BABY PAST להגנת העור."/>
    <s v="\\mc-srvfiles\ReuthFs\Applications\puzzlesoft\hospital_avotfiles\WoundsPics-1\IMG_7079.JPG"/>
    <n v="15"/>
    <d v="2017-07-31T17:59:24"/>
    <n v="1"/>
    <x v="0"/>
    <x v="5"/>
    <s v="R"/>
    <s v="צד חיצוני"/>
    <d v="2017-05-28T00:00:00"/>
    <s v="לא"/>
    <s v="סגור"/>
    <n v="10266948"/>
    <s v="רחל"/>
    <s v="שרון"/>
    <s v="נקבה"/>
    <d v="1929-12-30T00:00:00"/>
    <n v="61442"/>
    <s v="IMG_7079.JPG"/>
  </r>
  <r>
    <n v="80975"/>
    <d v="2017-08-01T00:00:00"/>
    <n v="7"/>
    <n v="7"/>
    <n v="2"/>
    <s v="1-הפרשה סרוטית"/>
    <s v="בינונית"/>
    <s v="משולב"/>
    <n v="4"/>
    <s v="מרכז תחום פצע"/>
    <s v="מזרון סטטי לפיזור לחץ,כריות תמיכה לגוף,סדיניה (רביעיה) למניעת חיכוך"/>
    <s v="תאור פצע: כיס בשעה 9 כ 1 סמ', כיס בין שעות 12-1 כ 1 סמ', סימני אוסטאומיאליטיס - עצם הזנב נמוש.    טיפול: הרטבות עם הרטמן * 3"/>
    <s v="\\mc-srvfiles\ReuthFs\Applications\puzzlesoft\hospital_avotfiles\WoundsPics-1\IMG_7083.JPG"/>
    <n v="15"/>
    <d v="2017-08-01T06:30:55"/>
    <n v="1"/>
    <x v="0"/>
    <x v="0"/>
    <s v="C"/>
    <m/>
    <d v="2017-07-09T00:00:00"/>
    <s v="לא"/>
    <s v="פעיל"/>
    <n v="3669017"/>
    <s v="נסים"/>
    <s v="לוי"/>
    <s v="זכר"/>
    <d v="1939-01-03T00:00:00"/>
    <n v="62003"/>
    <s v="IMG_7083.JPG"/>
  </r>
  <r>
    <n v="81080"/>
    <d v="2017-08-07T00:00:00"/>
    <n v="4"/>
    <n v="4"/>
    <n v="0.1"/>
    <s v="0-ללא הפרשה"/>
    <s v="ללא הפרשה"/>
    <s v="משולב"/>
    <n v="2"/>
    <s v="מרכז תחום פצע,דיאטנית"/>
    <s v="מזרון סטטי לפיזור לחץ"/>
    <s v="טיפול מקומי במריחת SILVEROL X 2/D"/>
    <s v="\\mc-srvfiles\ReuthFs\Applications\puzzlesoft\hospital_avotfiles\WoundsPics-1\IMG_7099.JPG"/>
    <n v="12"/>
    <d v="2017-08-07T12:18:27"/>
    <n v="2"/>
    <x v="0"/>
    <x v="3"/>
    <s v="R"/>
    <s v="טרוכנטר ימין"/>
    <d v="2017-07-23T00:00:00"/>
    <s v="כן"/>
    <s v="פעיל"/>
    <n v="21595772"/>
    <s v="מלכה"/>
    <s v="רוזנטל"/>
    <s v="נקבה"/>
    <d v="1985-05-29T00:00:00"/>
    <n v="54797"/>
    <s v="IMG_7099.JPG"/>
  </r>
  <r>
    <n v="81081"/>
    <d v="2017-08-07T00:00:00"/>
    <n v="3.5"/>
    <n v="2"/>
    <n v="0.1"/>
    <s v="0-ללא הפרשה"/>
    <s v="ללא הפרשה"/>
    <s v="שחור-רקמה נקרוטית יבשה"/>
    <s v="לא ניתן להגדרה"/>
    <s v="מרכז תחום פצע,דיאטנית"/>
    <s v="מזרון סטטי לפיזור לחץ"/>
    <s v="טיפול מקומי בהרטבות HARTMAN X 3/D + הגנה מסביב"/>
    <s v="\\mc-srvfiles\ReuthFs\Applications\puzzlesoft\hospital_avotfiles\WoundsPics-1\IMG_7101.JPG"/>
    <n v="11"/>
    <d v="2017-08-07T13:26:10"/>
    <n v="3"/>
    <x v="0"/>
    <x v="3"/>
    <s v="L"/>
    <s v="בטרוכנטר שמאל"/>
    <d v="2017-07-23T00:00:00"/>
    <s v="כן"/>
    <s v="פעיל"/>
    <n v="21595772"/>
    <s v="מלכה"/>
    <s v="רוזנטל"/>
    <s v="נקבה"/>
    <d v="1985-05-29T00:00:00"/>
    <n v="54797"/>
    <s v="IMG_7101.JPG"/>
  </r>
  <r>
    <n v="81079"/>
    <d v="2017-08-07T00:00:00"/>
    <n v="6"/>
    <n v="4"/>
    <n v="2"/>
    <s v="1-הפרשה סרוטית"/>
    <s v="בינונית"/>
    <s v="משולב"/>
    <n v="4"/>
    <s v="מרכז תחום פצע,דיאטנית"/>
    <s v="מזרון סטטי לפיזור לחץ"/>
    <s v="פצע ללא שינוי. ממשיך טיפול מקומי לFLAGYL 50 MG ZX 3/D מרוסק לתוך הפצע + הגנה מסביב במריחת AGISTEN"/>
    <s v="\\mc-srvfiles\ReuthFs\Applications\puzzlesoft\hospital_avotfiles\WoundsPics-1\IMG_7103.JPG"/>
    <n v="14"/>
    <d v="2017-08-07T12:10:30"/>
    <n v="1"/>
    <x v="0"/>
    <x v="0"/>
    <s v="C"/>
    <s v="סקרום"/>
    <d v="2016-08-19T00:00:00"/>
    <s v="כן"/>
    <s v="פעיל"/>
    <n v="21595772"/>
    <s v="מלכה"/>
    <s v="רוזנטל"/>
    <s v="נקבה"/>
    <d v="1985-05-29T00:00:00"/>
    <n v="54797"/>
    <s v="IMG_7103.JPG"/>
  </r>
  <r>
    <n v="81083"/>
    <d v="2017-08-07T00:00:00"/>
    <n v="1.5"/>
    <n v="1.5"/>
    <n v="0"/>
    <s v="0-ללא הפרשה"/>
    <s v="ללא הפרשה"/>
    <s v="משולב"/>
    <n v="2"/>
    <s v="מרכז תחום פצע,דיאטנית"/>
    <s v="מזרון סטטי לפיזור לחץ"/>
    <s v="טיפול מקומי במריחת SILVEROL X 2/D"/>
    <s v="\\mc-srvfiles\ReuthFs\Applications\puzzlesoft\hospital_avotfiles\WoundsPics-1\IMG_7105.JPG"/>
    <n v="8"/>
    <d v="2017-08-07T13:41:44"/>
    <n v="5"/>
    <x v="0"/>
    <x v="1"/>
    <s v="L"/>
    <s v="עכוז"/>
    <d v="2017-08-07T00:00:00"/>
    <s v="כן"/>
    <s v="פעיל"/>
    <n v="21595772"/>
    <s v="מלכה"/>
    <s v="רוזנטל"/>
    <s v="נקבה"/>
    <d v="1985-05-29T00:00:00"/>
    <n v="54797"/>
    <s v="IMG_7105.JPG"/>
  </r>
  <r>
    <n v="81082"/>
    <d v="2017-08-07T00:00:00"/>
    <n v="1"/>
    <n v="1"/>
    <n v="0"/>
    <s v="0-ללא הפרשה"/>
    <s v="ללא הפרשה"/>
    <s v="משולב"/>
    <n v="3"/>
    <s v="מרכז תחום פצע,דיאטנית"/>
    <s v="מזרון סטטי לפיזור לחץ"/>
    <s v="טיפול מקומי בPOLYDIN."/>
    <s v="\\mc-srvfiles\ReuthFs\Applications\puzzlesoft\hospital_avotfiles\WoundsPics-1\IMG_7107.JPG"/>
    <n v="6"/>
    <d v="2017-08-07T13:37:41"/>
    <n v="4"/>
    <x v="0"/>
    <x v="21"/>
    <s v="R"/>
    <s v="בוהן I  כף רגל ימין"/>
    <d v="2017-07-31T00:00:00"/>
    <s v="כן"/>
    <s v="סגור"/>
    <n v="21595772"/>
    <s v="מלכה"/>
    <s v="רוזנטל"/>
    <s v="נקבה"/>
    <d v="1985-05-29T00:00:00"/>
    <n v="54797"/>
    <s v="IMG_7107.JPG"/>
  </r>
  <r>
    <n v="81064"/>
    <d v="2017-08-07T00:00:00"/>
    <n v="8.5"/>
    <n v="7"/>
    <n v="0"/>
    <s v="0-ללא הפרשה"/>
    <s v="ללא הפרשה"/>
    <s v="שחור-רקמה נקרוטית יבשה"/>
    <s v="לא ניתן להגדרה"/>
    <s v="מרכז תחום פצע,דיאטנית"/>
    <s v="מזרון סטטי לפיזור לחץ"/>
    <s v="טיפול מקומי בPOLYDIN"/>
    <s v="\\mc-srvfiles\ReuthFs\Applications\puzzlesoft\hospital_avotfiles\WoundsPics-1\IMG_7108.JPG"/>
    <n v="14"/>
    <d v="2017-08-07T11:27:08"/>
    <n v="1"/>
    <x v="0"/>
    <x v="4"/>
    <s v="R"/>
    <s v="עקב ימין"/>
    <d v="2017-07-01T00:00:00"/>
    <s v="לא"/>
    <s v="פעיל"/>
    <n v="48592240"/>
    <s v="יעקב"/>
    <s v="הרש"/>
    <s v="זכר"/>
    <d v="1936-10-28T00:00:00"/>
    <n v="62151"/>
    <s v="IMG_7108.JPG"/>
  </r>
  <r>
    <n v="81065"/>
    <d v="2017-08-07T00:00:00"/>
    <n v="7.5"/>
    <n v="4"/>
    <n v="0"/>
    <s v="0-ללא הפרשה"/>
    <s v="ללא הפרשה"/>
    <s v="שחור-רקמה נקרוטית יבשה"/>
    <s v="לא ניתן להגדרה"/>
    <s v="מרכז תחום פצע,דיאטנית"/>
    <s v="מזרון סטטי לפיזור לחץ"/>
    <s v="טיפול מקומי בPOLYDIN X 2/D"/>
    <s v="\\mc-srvfiles\ReuthFs\Applications\puzzlesoft\hospital_avotfiles\WoundsPics-1\IMG_7111.JPG"/>
    <n v="14"/>
    <d v="2017-08-07T11:27:40"/>
    <n v="2"/>
    <x v="0"/>
    <x v="4"/>
    <s v="L"/>
    <s v="עקב שמאל"/>
    <d v="2017-07-01T00:00:00"/>
    <s v="לא"/>
    <s v="פעיל"/>
    <n v="48592240"/>
    <s v="יעקב"/>
    <s v="הרש"/>
    <s v="זכר"/>
    <d v="1936-10-28T00:00:00"/>
    <n v="62151"/>
    <s v="IMG_7111.JPG"/>
  </r>
  <r>
    <n v="81066"/>
    <d v="2017-08-07T00:00:00"/>
    <n v="1.5"/>
    <n v="1.5"/>
    <n v="0"/>
    <s v="0-ללא הפרשה"/>
    <s v="ללא הפרשה"/>
    <s v="שחור-רקמה נקרוטית יבשה"/>
    <s v="לא ניתן להגדרה"/>
    <s v="מרכז תחום פצע,דיאטנית"/>
    <s v="מזרון סטטי לפיזור לחץ"/>
    <s v="טיפול מקומי בSOL POLYDIN X 2/D"/>
    <s v="\\mc-srvfiles\ReuthFs\Applications\puzzlesoft\hospital_avotfiles\WoundsPics-1\IMG_7113.JPG"/>
    <n v="9"/>
    <d v="2017-08-07T11:29:26"/>
    <n v="3"/>
    <x v="0"/>
    <x v="17"/>
    <s v="L"/>
    <s v="כף רגל שמאל ליד בוהן 5"/>
    <d v="2017-07-01T00:00:00"/>
    <s v="לא"/>
    <s v="פעיל"/>
    <n v="48592240"/>
    <s v="יעקב"/>
    <s v="הרש"/>
    <s v="זכר"/>
    <d v="1936-10-28T00:00:00"/>
    <n v="62151"/>
    <s v="IMG_7113.JPG"/>
  </r>
  <r>
    <n v="81070"/>
    <d v="2017-08-07T00:00:00"/>
    <n v="5.5"/>
    <n v="4"/>
    <n v="0"/>
    <s v="0-ללא הפרשה"/>
    <s v="ללא הפרשה"/>
    <s v="משולב"/>
    <n v="3"/>
    <s v="מרכז תחום פצע,דיאטנית"/>
    <s v="מזרון סטטי לפיזור לחץ"/>
    <s v="טיפול מקומי בהרטבות HARTMAN X 3/D + הגנה מסביב"/>
    <s v="\\mc-srvfiles\ReuthFs\Applications\puzzlesoft\hospital_avotfiles\WoundsPics-1\IMG_7115.JPG"/>
    <n v="12"/>
    <d v="2017-08-07T11:54:01"/>
    <n v="7"/>
    <x v="0"/>
    <x v="3"/>
    <s v="R"/>
    <s v="טרוכנטר ימין"/>
    <d v="2017-07-01T00:00:00"/>
    <s v="לא"/>
    <s v="פעיל"/>
    <n v="48592240"/>
    <s v="יעקב"/>
    <s v="הרש"/>
    <s v="זכר"/>
    <d v="1936-10-28T00:00:00"/>
    <n v="62151"/>
    <s v="IMG_7115.JPG"/>
  </r>
  <r>
    <n v="81071"/>
    <d v="2017-08-07T00:00:00"/>
    <n v="3"/>
    <n v="3"/>
    <n v="0"/>
    <s v="0-ללא הפרשה"/>
    <s v="ללא הפרשה"/>
    <s v="שחור-רקמה נקרוטית יבשה"/>
    <s v="לא ניתן להגדרה"/>
    <s v="מרכז תחום פצע,דיאטנית"/>
    <s v="מזרון סטטי לפיזור לחץ"/>
    <s v="טיפול מקומי בהרטבות HARTMAN X 3/D + הגנה מסביב"/>
    <s v="\\mc-srvfiles\ReuthFs\Applications\puzzlesoft\hospital_avotfiles\WoundsPics-1\IMG_7117.JPG"/>
    <n v="12"/>
    <d v="2017-08-07T11:55:30"/>
    <n v="8"/>
    <x v="0"/>
    <x v="3"/>
    <s v="L"/>
    <s v="טרוכנטר שמאל"/>
    <d v="2017-07-01T00:00:00"/>
    <s v="לא"/>
    <s v="פעיל"/>
    <n v="48592240"/>
    <s v="יעקב"/>
    <s v="הרש"/>
    <s v="זכר"/>
    <d v="1936-10-28T00:00:00"/>
    <n v="62151"/>
    <s v="IMG_7117.JPG"/>
  </r>
  <r>
    <n v="81255"/>
    <d v="2017-08-21T00:00:00"/>
    <n v="1.5"/>
    <n v="1.5"/>
    <n v="0"/>
    <s v="0-ללא הפרשה"/>
    <s v="ללא הפרשה"/>
    <s v="שחור-רקמה נקרוטית יבשה"/>
    <s v="לא ניתן להגדרה"/>
    <s v="מרכז תחום פצע,דיאטנית"/>
    <s v="מזרון סטטי לפיזור לחץ"/>
    <s v="פצע ללא שינוי. טיפול מקומי בSOL POLYDIN X 2/D"/>
    <s v="\\mc-srvfiles\ReuthFs\Applications\puzzlesoft\hospital_avotfiles\WoundsPics-1\IMG_7120.JPG"/>
    <n v="9"/>
    <d v="2017-08-21T11:17:10"/>
    <n v="3"/>
    <x v="0"/>
    <x v="17"/>
    <s v="L"/>
    <s v="כף רגל שמאל ליד בוהן 5"/>
    <d v="2017-07-01T00:00:00"/>
    <s v="לא"/>
    <s v="פעיל"/>
    <n v="48592240"/>
    <s v="יעקב"/>
    <s v="הרש"/>
    <s v="זכר"/>
    <d v="1936-10-28T00:00:00"/>
    <n v="62151"/>
    <s v="IMG_7120.JPG"/>
  </r>
  <r>
    <n v="81093"/>
    <d v="2017-08-09T00:00:00"/>
    <n v="2"/>
    <n v="2"/>
    <n v="0"/>
    <s v="0-ללא הפרשה"/>
    <s v="ללא הפרשה"/>
    <s v="שחור-רקמה נקרוטית יבשה"/>
    <s v="לא ניתן להגדרה"/>
    <m/>
    <m/>
    <s v="טיפול מקומי POLIDIN X 2/D"/>
    <s v="\\mc-srvfiles\ReuthFs\Applications\puzzlesoft\hospital_avotfiles\WoundsPics-1\IMG_7120.JPG"/>
    <n v="10"/>
    <d v="2017-08-09T02:23:58"/>
    <n v="6"/>
    <x v="0"/>
    <x v="17"/>
    <s v="L"/>
    <s v="כף רגל שמאל, ליד בוהן 1"/>
    <d v="2017-07-01T00:00:00"/>
    <s v="לא"/>
    <s v="פעיל"/>
    <n v="48592240"/>
    <s v="יעקב"/>
    <s v="הרש"/>
    <s v="זכר"/>
    <d v="1936-10-28T00:00:00"/>
    <n v="62151"/>
    <s v="IMG_7120.JPG"/>
  </r>
  <r>
    <n v="81046"/>
    <d v="2017-08-07T00:00:00"/>
    <n v="1.5"/>
    <n v="0.5"/>
    <n v="0.7"/>
    <s v="0-ללא הפרשה"/>
    <s v="ללא הפרשה"/>
    <s v="אדום-רקמת גרנולציה"/>
    <n v="3"/>
    <s v="מרכז תחום פצע,דיאטנית"/>
    <s v="מזרון סטטי לפיזור לחץ"/>
    <s v="פצע בנטיה לשיפור והקטנה. כיס בשעה 12 עד 0.8 מס'. הוחלף טיפול מקומי למריחת FLAMINAL X 2/D"/>
    <s v="\\mc-srvfiles\ReuthFs\Applications\puzzlesoft\hospital_avotfiles\WoundsPics-1\IMG_7123.JPG"/>
    <n v="5"/>
    <d v="2017-08-07T11:04:12"/>
    <n v="1"/>
    <x v="0"/>
    <x v="0"/>
    <s v="C"/>
    <s v="פצע בסקרום שהתפשט על 2 העכוזים במרכז"/>
    <d v="2017-01-23T00:00:00"/>
    <s v="לא"/>
    <s v="פעיל"/>
    <n v="26004192"/>
    <s v="דינה"/>
    <s v="בר לב"/>
    <s v="נקבה"/>
    <d v="1946-10-06T00:00:00"/>
    <n v="59956"/>
    <s v="IMG_7123.JPG"/>
  </r>
  <r>
    <n v="81042"/>
    <d v="2017-08-07T00:00:00"/>
    <n v="2.5"/>
    <n v="2"/>
    <n v="0.1"/>
    <s v="0-ללא הפרשה"/>
    <s v="ללא הפרשה"/>
    <s v="משולב"/>
    <n v="3"/>
    <s v="מרכז תחום פצע,דיאטנית"/>
    <s v="מזרון סטטי לפיזור לחץ"/>
    <s v="פצע בנטיה לשיפור והקטנה, נקי עם סימני היפרגרנולציה.  הוחלף טיפול מקומי לHYCOMYCIN X 2/D ."/>
    <s v="\\mc-srvfiles\ReuthFs\Applications\puzzlesoft\hospital_avotfiles\WoundsPics-1\IMG_7124.JPG"/>
    <n v="10"/>
    <d v="2017-08-07T10:58:28"/>
    <n v="10"/>
    <x v="0"/>
    <x v="4"/>
    <s v="L"/>
    <m/>
    <d v="2017-05-29T00:00:00"/>
    <s v="לא"/>
    <s v="פעיל"/>
    <n v="304625155"/>
    <s v="מירה"/>
    <s v="אמינוב"/>
    <s v="נקבה"/>
    <d v="1934-03-01T00:00:00"/>
    <n v="61461"/>
    <s v="IMG_7124.JPG"/>
  </r>
  <r>
    <n v="81077"/>
    <d v="2017-08-07T00:00:00"/>
    <n v="4"/>
    <n v="1.5"/>
    <n v="2.5"/>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7126.JPG"/>
    <n v="11"/>
    <d v="2017-08-07T12:05:16"/>
    <n v="1"/>
    <x v="0"/>
    <x v="0"/>
    <s v="C"/>
    <s v="סקרום"/>
    <d v="2016-09-10T00:00:00"/>
    <s v="לא"/>
    <s v="פעיל"/>
    <n v="55015549"/>
    <s v="שרה"/>
    <s v="מרי"/>
    <s v="נקבה"/>
    <d v="1958-01-31T00:00:00"/>
    <n v="58264"/>
    <s v="IMG_7126.JPG"/>
  </r>
  <r>
    <n v="81078"/>
    <d v="2017-08-07T00:00:00"/>
    <n v="4.5"/>
    <n v="3"/>
    <n v="2.5"/>
    <s v="1-הפרשה סרוטית"/>
    <s v="בינונית"/>
    <s v="משולב"/>
    <n v="4"/>
    <s v="מרכז תחום פצע,דיאטנית"/>
    <s v="מזרון סטטי לפיזור לחץ"/>
    <s v="כיס בשעה 12 עד 3.0 סמ', עצם נמושה. ממשיך טיפול מקומי בהרטבות HARTMAN X 2/D + הגנה מסביב."/>
    <s v="\\mc-srvfiles\ReuthFs\Applications\puzzlesoft\hospital_avotfiles\WoundsPics-1\IMG_7129.JPG"/>
    <n v="14"/>
    <d v="2017-08-07T12:07:34"/>
    <n v="1"/>
    <x v="0"/>
    <x v="0"/>
    <s v="C"/>
    <s v="סקרום"/>
    <d v="2017-07-01T00:00:00"/>
    <s v="לא"/>
    <s v="פעיל"/>
    <n v="46760724"/>
    <s v="מסעודה"/>
    <s v="סלמן"/>
    <s v="נקבה"/>
    <d v="1926-04-01T00:00:00"/>
    <n v="62083"/>
    <s v="IMG_7129.JPG"/>
  </r>
  <r>
    <n v="81074"/>
    <d v="2017-08-07T00:00:00"/>
    <n v="2.5"/>
    <n v="2.5"/>
    <n v="0"/>
    <s v="1-הפרשה סרוטית"/>
    <s v="בינונית"/>
    <s v="משולב"/>
    <n v="3"/>
    <s v="מרכז תחום פצע,דיאטנית"/>
    <s v="מזרון סטטי לפיזור לחץ"/>
    <s v="פצע  ללא שינוי. ממשיך  טיפול מקומי להרטבות HARTMAN   + הגנה מסביב במריחת AGISTEN ."/>
    <s v="\\mc-srvfiles\ReuthFs\Applications\puzzlesoft\hospital_avotfiles\WoundsPics-1\IMG_7131.JPG"/>
    <n v="12"/>
    <d v="2017-08-07T12:02:32"/>
    <n v="3"/>
    <x v="0"/>
    <x v="3"/>
    <s v="R"/>
    <m/>
    <d v="2015-10-20T00:00:00"/>
    <s v="כן"/>
    <s v="פעיל"/>
    <n v="40274359"/>
    <s v="סלימאן"/>
    <s v="זנון"/>
    <s v="זכר"/>
    <d v="1975-01-01T00:00:00"/>
    <n v="53298"/>
    <s v="IMG_7131.JPG"/>
  </r>
  <r>
    <n v="81050"/>
    <d v="2017-08-07T00:00:00"/>
    <n v="3"/>
    <n v="2"/>
    <n v="0.6"/>
    <s v="1-הפרשה סרוטית"/>
    <s v="קטנה"/>
    <s v="משולב"/>
    <n v="4"/>
    <s v="מרכז תחום פצע,דיאטנית"/>
    <s v="מזרון סטטי לפיזור לחץ"/>
    <s v="פצע ללא שינוי. כיס צירקולרי מסביב עד 3 סמ'.  ממשיך טיפול מקומי בהרטבות עם הרטמן * 3."/>
    <s v="\\mc-srvfiles\ReuthFs\Applications\puzzlesoft\hospital_avotfiles\WoundsPics-1\IMG_7133.JPG"/>
    <n v="11"/>
    <d v="2017-08-07T11:10:21"/>
    <n v="2"/>
    <x v="0"/>
    <x v="7"/>
    <s v="R"/>
    <m/>
    <d v="2017-05-28T00:00:00"/>
    <s v="לא"/>
    <s v="פעיל"/>
    <n v="50662915"/>
    <s v="נרי"/>
    <s v="בשארי"/>
    <s v="זכר"/>
    <d v="1951-06-24T00:00:00"/>
    <n v="61441"/>
    <s v="IMG_7133.JPG"/>
  </r>
  <r>
    <n v="81048"/>
    <d v="2017-08-07T00:00:00"/>
    <n v="5.5"/>
    <n v="4.5"/>
    <n v="3"/>
    <s v="5-הפרשה מוגלתית רבה"/>
    <s v="גדולה"/>
    <s v="משולב"/>
    <n v="4"/>
    <s v="מרכז תחום פצע,דיאטנית"/>
    <s v="מזרון סטטי לפיזור לחץ"/>
    <s v="פצע ללא שינוי. כיס בשעה 12 עד 15 סמ' , הפרשה מוגלתית רבה. ממשיך טיפול מקומי בהרטבות HARTMAN + FLAGYL 500MG  X 4/D  + שטיפת עם מי חמצן. הגנה מסביב ."/>
    <s v="\\mc-srvfiles\ReuthFs\Applications\puzzlesoft\hospital_avotfiles\WoundsPics-1\IMG_7135.JPG"/>
    <n v="16"/>
    <d v="2017-08-07T11:06:48"/>
    <n v="1"/>
    <x v="0"/>
    <x v="0"/>
    <s v="C"/>
    <m/>
    <d v="2017-05-28T00:00:00"/>
    <s v="לא"/>
    <s v="פעיל"/>
    <n v="50662915"/>
    <s v="נרי"/>
    <s v="בשארי"/>
    <s v="זכר"/>
    <d v="1951-06-24T00:00:00"/>
    <n v="61441"/>
    <s v="IMG_7135.JPG"/>
  </r>
  <r>
    <n v="81056"/>
    <d v="2017-08-07T00:00:00"/>
    <n v="4.5"/>
    <n v="4.5"/>
    <n v="0.1"/>
    <s v="0-ללא הפרשה"/>
    <s v="ללא הפרשה"/>
    <s v="צהוב-רקמה נקרוטית רכה,צמיגה"/>
    <n v="4"/>
    <s v="מרכז תחום פצע,דיאטנית"/>
    <s v="מזרון סטטי לפיזור לחץ"/>
    <s v="פצע בהחמרה עם חלק נמקי , עצם מרוסק עם אוסטאומיאליטיס. סימני מצרציה מסביב.ממשיך טיפול מקומי בהרטבות HARTMAN X 4/D + הגנה מסביב."/>
    <s v="\\mc-srvfiles\ReuthFs\Applications\puzzlesoft\hospital_avotfiles\WoundsPics-1\IMG_7137.JPG"/>
    <n v="12"/>
    <d v="2017-08-07T11:15:26"/>
    <n v="5"/>
    <x v="0"/>
    <x v="4"/>
    <s v="L"/>
    <m/>
    <d v="2017-05-28T00:00:00"/>
    <s v="לא"/>
    <s v="פעיל"/>
    <n v="50662915"/>
    <s v="נרי"/>
    <s v="בשארי"/>
    <s v="זכר"/>
    <d v="1951-06-24T00:00:00"/>
    <n v="61441"/>
    <s v="IMG_7137.JPG"/>
  </r>
  <r>
    <n v="81027"/>
    <d v="2017-08-07T00:00:00"/>
    <n v="14"/>
    <n v="3.5"/>
    <n v="0.5"/>
    <s v="0-ללא הפרשה"/>
    <s v="ללא הפרשה"/>
    <s v="משולב"/>
    <n v="4"/>
    <m/>
    <m/>
    <s v="גיד חסוף,סימני הפרגרנולציה"/>
    <s v="\\mc-srvfiles\ReuthFs\Applications\puzzlesoft\hospital_avotfiles\WoundsPics-1\IMG_7144.JPG"/>
    <n v="13"/>
    <d v="2017-08-07T10:47:12"/>
    <n v="2"/>
    <x v="0"/>
    <x v="5"/>
    <s v="L"/>
    <m/>
    <d v="2017-06-27T00:00:00"/>
    <s v="לא"/>
    <s v="סגור"/>
    <n v="56800006"/>
    <s v="נסים"/>
    <s v="חזן"/>
    <s v="זכר"/>
    <d v="1961-06-02T00:00:00"/>
    <n v="61845"/>
    <s v="IMG_7144.JPG"/>
  </r>
  <r>
    <n v="81166"/>
    <d v="2017-08-15T00:00:00"/>
    <n v="3"/>
    <n v="1.5"/>
    <n v="2"/>
    <s v="1-הפרשה סרוטית"/>
    <s v="בינונית"/>
    <s v="משולב"/>
    <n v="4"/>
    <m/>
    <s v="מזרון סטטי לפיזור לחץ,כריות תמיכה לגוף,סדיניה (רביעיה) למניעת חיכוך"/>
    <s v="פצע ללא שינוי ממשיכים טיפול הרטבות  "/>
    <s v="\\mc-srvfiles\ReuthFs\Applications\puzzlesoft\hospital_avotfiles\WoundsPics-1\IMG_7146.JPG"/>
    <n v="12"/>
    <d v="2017-08-15T02:02:09"/>
    <n v="8"/>
    <x v="0"/>
    <x v="3"/>
    <s v="L"/>
    <m/>
    <d v="2017-06-27T00:00:00"/>
    <s v="לא"/>
    <s v="סגור"/>
    <n v="56800006"/>
    <s v="נסים"/>
    <s v="חזן"/>
    <s v="זכר"/>
    <d v="1961-06-02T00:00:00"/>
    <n v="61845"/>
    <s v="IMG_7146.JPG"/>
  </r>
  <r>
    <n v="81054"/>
    <d v="2017-08-07T00:00:00"/>
    <n v="5"/>
    <n v="3.5"/>
    <n v="0"/>
    <s v="0-ללא הפרשה"/>
    <s v="ללא הפרשה"/>
    <s v="צהוב-רקמה נקרוטית רכה,צמיגה"/>
    <n v="4"/>
    <m/>
    <m/>
    <s v="רקמה נקרוטית,כיס לשעה 7 עומק 1.5ס''ם."/>
    <s v="\\mc-srvfiles\ReuthFs\Applications\puzzlesoft\hospital_avotfiles\WoundsPics-1\IMG_7148.JPG"/>
    <n v="12"/>
    <d v="2017-08-07T11:12:59"/>
    <n v="7"/>
    <x v="0"/>
    <x v="1"/>
    <s v="L"/>
    <s v="עבוז תחתון"/>
    <d v="2017-06-27T00:00:00"/>
    <s v="לא"/>
    <s v="פעיל"/>
    <n v="56800006"/>
    <s v="נסים"/>
    <s v="חזן"/>
    <s v="זכר"/>
    <d v="1961-06-02T00:00:00"/>
    <n v="61845"/>
    <s v="IMG_7148.JPG"/>
  </r>
  <r>
    <n v="81049"/>
    <d v="2017-08-07T00:00:00"/>
    <n v="4.5"/>
    <n v="3"/>
    <n v="3"/>
    <s v="4-הפרשה מוגלתית מעטה"/>
    <s v="בינונית"/>
    <m/>
    <n v="4"/>
    <m/>
    <m/>
    <s v="קיים כיס לשעה 7 עד 9 עומק 6 ס''ם"/>
    <s v="\\mc-srvfiles\ReuthFs\Applications\puzzlesoft\hospital_avotfiles\WoundsPics-1\IMG_7148.JPG"/>
    <n v="11"/>
    <d v="2017-08-07T11:09:31"/>
    <n v="13"/>
    <x v="0"/>
    <x v="3"/>
    <s v="R"/>
    <m/>
    <d v="2017-06-27T00:00:00"/>
    <s v="לא"/>
    <s v="סגור"/>
    <n v="56800006"/>
    <s v="נסים"/>
    <s v="חזן"/>
    <s v="זכר"/>
    <d v="1961-06-02T00:00:00"/>
    <n v="61845"/>
    <s v="IMG_7148.JPG"/>
  </r>
  <r>
    <n v="81033"/>
    <d v="2017-08-07T00:00:00"/>
    <n v="20"/>
    <n v="11"/>
    <n v="2"/>
    <s v="0-ללא הפרשה"/>
    <s v="ללא הפרשה"/>
    <s v="משולב"/>
    <n v="4"/>
    <m/>
    <m/>
    <s v="קיים כיס משעה 4 עד שעה 1,עצם נמושה."/>
    <s v="\\mc-srvfiles\ReuthFs\Applications\puzzlesoft\hospital_avotfiles\WoundsPics-1\IMG_7150.JPG"/>
    <n v="13"/>
    <d v="2017-08-07T10:52:58"/>
    <n v="1"/>
    <x v="0"/>
    <x v="0"/>
    <s v="C"/>
    <m/>
    <d v="2017-06-28T00:00:00"/>
    <s v="לא"/>
    <s v="פעיל"/>
    <n v="56800006"/>
    <s v="נסים"/>
    <s v="חזן"/>
    <s v="זכר"/>
    <d v="1961-06-02T00:00:00"/>
    <n v="61845"/>
    <s v="IMG_7150.JPG"/>
  </r>
  <r>
    <n v="81030"/>
    <d v="2017-08-07T00:00:00"/>
    <n v="5"/>
    <n v="3.5"/>
    <n v="0.7"/>
    <s v="1-הפרשה סרוטית"/>
    <s v="בינונית"/>
    <m/>
    <n v="4"/>
    <m/>
    <m/>
    <s v="קיים כיס משעה 10 עד שעה 3 עומק 3 ס''ם."/>
    <s v="\\mc-srvfiles\ReuthFs\Applications\puzzlesoft\hospital_avotfiles\WoundsPics-1\IMG_7156.JPG"/>
    <n v="11"/>
    <d v="2017-08-07T10:50:39"/>
    <n v="3"/>
    <x v="0"/>
    <x v="32"/>
    <s v="L"/>
    <s v="פצע לטרלית"/>
    <d v="2017-06-27T00:00:00"/>
    <s v="לא"/>
    <s v="סגור"/>
    <n v="56800006"/>
    <s v="נסים"/>
    <s v="חזן"/>
    <s v="זכר"/>
    <d v="1961-06-02T00:00:00"/>
    <n v="61845"/>
    <s v="IMG_7156.JPG"/>
  </r>
  <r>
    <n v="81169"/>
    <d v="2017-08-15T00:00:00"/>
    <n v="5"/>
    <n v="1"/>
    <n v="0.1"/>
    <s v="1-הפרשה סרוטית"/>
    <s v="קטנה"/>
    <s v="משולב"/>
    <n v="3"/>
    <m/>
    <s v="מזרון סטטי לפיזור לחץ,כריות תמיכה לגוף,סדיניה (רביעיה) למניעת חיכוך"/>
    <s v="פצע במצב שיפור שונה טיפול ל CR SILVEROL*2"/>
    <s v="\\mc-srvfiles\ReuthFs\Applications\puzzlesoft\hospital_avotfiles\WoundsPics-1\IMG_7171.JPG"/>
    <n v="11"/>
    <d v="2017-08-15T02:04:00"/>
    <n v="11"/>
    <x v="0"/>
    <x v="1"/>
    <s v="R"/>
    <s v="עכוז תחתון"/>
    <d v="2017-06-27T00:00:00"/>
    <s v="לא"/>
    <s v="סגור"/>
    <n v="56800006"/>
    <s v="נסים"/>
    <s v="חזן"/>
    <s v="זכר"/>
    <d v="1961-06-02T00:00:00"/>
    <n v="61845"/>
    <s v="IMG_7171.JPG"/>
  </r>
  <r>
    <n v="81057"/>
    <d v="2017-08-07T00:00:00"/>
    <n v="6.5"/>
    <n v="5.5"/>
    <n v="1.5"/>
    <s v="0-ללא הפרשה"/>
    <s v="ללא הפרשה"/>
    <s v="אדום-רקמת גרנולציה"/>
    <n v="4"/>
    <m/>
    <m/>
    <s v="קיים כיס לשעה 3 עומק 3 ס''ם.פצע נקי ,עצם מרוסקת."/>
    <s v="\\mc-srvfiles\ReuthFs\Applications\puzzlesoft\hospital_avotfiles\WoundsPics-1\IMG_7172.JPG"/>
    <n v="12"/>
    <d v="2017-08-07T11:16:03"/>
    <n v="1"/>
    <x v="0"/>
    <x v="1"/>
    <s v="C"/>
    <s v="עכוז"/>
    <d v="2016-11-15T00:00:00"/>
    <s v="לא"/>
    <s v="פעיל"/>
    <n v="41442708"/>
    <s v="יורם"/>
    <s v="רבי"/>
    <s v="זכר"/>
    <d v="1934-06-03T00:00:00"/>
    <n v="59112"/>
    <s v="IMG_7172.JPG"/>
  </r>
  <r>
    <n v="81061"/>
    <d v="2017-08-07T00:00:00"/>
    <n v="2"/>
    <n v="0.5"/>
    <n v="1"/>
    <s v="5-הפרשה מוגלתית רבה"/>
    <s v="גדולה"/>
    <s v="משולב"/>
    <n v="4"/>
    <m/>
    <m/>
    <s v="הפרשה מוגלתית בכמות רבה.לפני טיפול הוחל בשטיפות מי חמצן ,ממשיכים ב-SILVERCELL."/>
    <s v="\\mc-srvfiles\ReuthFs\Applications\puzzlesoft\hospital_avotfiles\WoundsPics-1\IMG_7174.JPG"/>
    <n v="9"/>
    <d v="2017-08-07T11:19:17"/>
    <n v="2"/>
    <x v="0"/>
    <x v="3"/>
    <s v="R"/>
    <m/>
    <d v="2012-02-20T00:00:00"/>
    <s v="כן"/>
    <s v="סגור"/>
    <n v="65846859"/>
    <s v="אריה"/>
    <s v="אלטפדר"/>
    <s v="זכר"/>
    <d v="1949-01-01T00:00:00"/>
    <n v="14100"/>
    <s v="IMG_7174.JPG"/>
  </r>
  <r>
    <n v="81325"/>
    <d v="2017-08-26T00:00:00"/>
    <n v="10"/>
    <n v="10"/>
    <n v="1"/>
    <s v="5-הפרשה מוגלתית רבה"/>
    <s v="גדולה"/>
    <s v="צהוב-רקמה נקרוטית רכה,צמיגה"/>
    <n v="3"/>
    <m/>
    <m/>
    <m/>
    <s v="\\mc-srvfiles\ReuthFs\Applications\puzzlesoft\hospital_avotfiles\WoundsPics-1\IMG_7198.JPG"/>
    <n v="16"/>
    <d v="2017-08-29T02:16:59"/>
    <n v="4"/>
    <x v="0"/>
    <x v="1"/>
    <s v="C"/>
    <m/>
    <d v="2017-08-16T00:00:00"/>
    <s v="לא"/>
    <s v="פעיל"/>
    <n v="52775061"/>
    <s v="נחמיה"/>
    <s v="צוקר"/>
    <s v="זכר"/>
    <d v="1954-12-20T00:00:00"/>
    <n v="62419"/>
    <s v="IMG_7198.JPG"/>
  </r>
  <r>
    <n v="81326"/>
    <d v="2017-08-26T00:00:00"/>
    <n v="5"/>
    <n v="4"/>
    <n v="0"/>
    <s v="0-ללא הפרשה"/>
    <s v="ללא הפרשה"/>
    <s v="שחור-רקמה נקרוטית יבשה"/>
    <n v="3"/>
    <m/>
    <m/>
    <m/>
    <s v="\\mc-srvfiles\ReuthFs\Applications\puzzlesoft\hospital_avotfiles\WoundsPics-1\IMG_7200.JPG"/>
    <n v="13"/>
    <d v="2017-08-29T02:17:45"/>
    <n v="5"/>
    <x v="0"/>
    <x v="4"/>
    <s v="R"/>
    <s v="חלק חצוני של עקב  ימין"/>
    <d v="2017-08-16T00:00:00"/>
    <s v="לא"/>
    <s v="פעיל"/>
    <n v="52775061"/>
    <s v="נחמיה"/>
    <s v="צוקר"/>
    <s v="זכר"/>
    <d v="1954-12-20T00:00:00"/>
    <n v="62419"/>
    <s v="IMG_7200.JPG"/>
  </r>
  <r>
    <n v="81254"/>
    <d v="2017-08-21T00:00:00"/>
    <n v="7.5"/>
    <n v="4"/>
    <n v="0"/>
    <s v="0-ללא הפרשה"/>
    <s v="ללא הפרשה"/>
    <s v="שחור-רקמה נקרוטית יבשה"/>
    <s v="לא ניתן להגדרה"/>
    <s v="מרכז תחום פצע,דיאטנית"/>
    <s v="מזרון סטטי לפיזור לחץ"/>
    <s v="פצע ללא שינוי. טיפול מקומי בPOLYDIN X 2/D"/>
    <s v="\\mc-srvfiles\ReuthFs\Applications\puzzlesoft\hospital_avotfiles\WoundsPics-1\IMG_7206.JPG"/>
    <n v="14"/>
    <d v="2017-08-21T11:15:55"/>
    <n v="2"/>
    <x v="0"/>
    <x v="4"/>
    <s v="L"/>
    <s v="עקב שמאל"/>
    <d v="2017-07-01T00:00:00"/>
    <s v="לא"/>
    <s v="פעיל"/>
    <n v="48592240"/>
    <s v="יעקב"/>
    <s v="הרש"/>
    <s v="זכר"/>
    <d v="1936-10-28T00:00:00"/>
    <n v="62151"/>
    <s v="IMG_7206.JPG"/>
  </r>
  <r>
    <n v="81253"/>
    <d v="2017-08-21T00:00:00"/>
    <n v="8.5"/>
    <n v="7"/>
    <n v="0"/>
    <s v="0-ללא הפרשה"/>
    <s v="ללא הפרשה"/>
    <s v="שחור-רקמה נקרוטית יבשה"/>
    <s v="לא ניתן להגדרה"/>
    <s v="מרכז תחום פצע,דיאטנית"/>
    <s v="מזרון סטטי לפיזור לחץ"/>
    <s v="פצע ללא שינוי. ממשיך טיפול מקומי בPOLYDIN"/>
    <s v="\\mc-srvfiles\ReuthFs\Applications\puzzlesoft\hospital_avotfiles\WoundsPics-1\IMG_7209.JPG"/>
    <n v="14"/>
    <d v="2017-08-21T11:15:23"/>
    <n v="1"/>
    <x v="0"/>
    <x v="4"/>
    <s v="R"/>
    <s v="עקב ימין"/>
    <d v="2017-07-01T00:00:00"/>
    <s v="לא"/>
    <s v="פעיל"/>
    <n v="48592240"/>
    <s v="יעקב"/>
    <s v="הרש"/>
    <s v="זכר"/>
    <d v="1936-10-28T00:00:00"/>
    <n v="62151"/>
    <s v="IMG_7209.JPG"/>
  </r>
  <r>
    <n v="81259"/>
    <d v="2017-08-21T00:00:00"/>
    <n v="1.5"/>
    <n v="1"/>
    <n v="0"/>
    <s v="0-ללא הפרשה"/>
    <s v="ללא הפרשה"/>
    <s v="משולב"/>
    <n v="3"/>
    <s v="מרכז תחום פצע,דיאטנית"/>
    <s v="מזרון סטטי לפיזור לחץ"/>
    <s v="פצע בשיפור, נקי. ממשיך טיפול מקומי POLIDIN X 2/D"/>
    <s v="\\mc-srvfiles\ReuthFs\Applications\puzzlesoft\hospital_avotfiles\WoundsPics-1\IMG_7213.JPG"/>
    <n v="7"/>
    <d v="2017-08-21T11:51:50"/>
    <n v="6"/>
    <x v="0"/>
    <x v="17"/>
    <s v="L"/>
    <s v="כף רגל שמאל, ליד בוהן 1"/>
    <d v="2017-07-01T00:00:00"/>
    <s v="לא"/>
    <s v="פעיל"/>
    <n v="48592240"/>
    <s v="יעקב"/>
    <s v="הרש"/>
    <s v="זכר"/>
    <d v="1936-10-28T00:00:00"/>
    <n v="62151"/>
    <s v="IMG_7213.JPG"/>
  </r>
  <r>
    <n v="81261"/>
    <d v="2017-08-21T00:00:00"/>
    <n v="5"/>
    <n v="4"/>
    <n v="0"/>
    <s v="0-ללא הפרשה"/>
    <s v="ללא הפרשה"/>
    <s v="משולב"/>
    <n v="3"/>
    <s v="מרכז תחום פצע,דיאטנית"/>
    <s v="מזרון סטטי לפיזור לחץ"/>
    <s v="פצע ללא שינוי. ממשיך טיפול מקומי בהרטבות HARTMAN X 3/D + הגנה מסביב"/>
    <s v="\\mc-srvfiles\ReuthFs\Applications\puzzlesoft\hospital_avotfiles\WoundsPics-1\IMG_7215.JPG"/>
    <n v="12"/>
    <d v="2017-08-21T11:53:01"/>
    <n v="7"/>
    <x v="0"/>
    <x v="3"/>
    <s v="R"/>
    <s v="טרוכנטר ימין"/>
    <d v="2017-07-01T00:00:00"/>
    <s v="לא"/>
    <s v="פעיל"/>
    <n v="48592240"/>
    <s v="יעקב"/>
    <s v="הרש"/>
    <s v="זכר"/>
    <d v="1936-10-28T00:00:00"/>
    <n v="62151"/>
    <s v="IMG_7215.JPG"/>
  </r>
  <r>
    <n v="81264"/>
    <d v="2017-08-21T00:00:00"/>
    <n v="4"/>
    <n v="3"/>
    <n v="0"/>
    <s v="0-ללא הפרשה"/>
    <s v="ללא הפרשה"/>
    <s v="משולב"/>
    <n v="3"/>
    <s v="מרכז תחום פצע,דיאטנית"/>
    <s v="מזרון סטטי לפיזור לחץ"/>
    <s v="פצע ללא שינוי . ממשיך טיפול מקומי בהרטבות HARTMAN X 3/D + הגנה מסביב"/>
    <s v="\\mc-srvfiles\ReuthFs\Applications\puzzlesoft\hospital_avotfiles\WoundsPics-1\IMG_7217.JPG"/>
    <n v="11"/>
    <d v="2017-08-21T11:56:45"/>
    <n v="9"/>
    <x v="0"/>
    <x v="0"/>
    <s v="C"/>
    <s v="סקרום"/>
    <d v="2017-07-01T00:00:00"/>
    <s v="לא"/>
    <s v="פעיל"/>
    <n v="48592240"/>
    <s v="יעקב"/>
    <s v="הרש"/>
    <s v="זכר"/>
    <d v="1936-10-28T00:00:00"/>
    <n v="62151"/>
    <s v="IMG_7217.JPG"/>
  </r>
  <r>
    <n v="81263"/>
    <d v="2017-08-21T00:00:00"/>
    <n v="4"/>
    <n v="3"/>
    <n v="0"/>
    <s v="0-ללא הפרשה"/>
    <s v="ללא הפרשה"/>
    <s v="שחור-רקמה נקרוטית יבשה"/>
    <n v="3"/>
    <s v="מרכז תחום פצע,דיאטנית"/>
    <s v="מזרון סטטי לפיזור לחץ"/>
    <s v="פצע ללא שינוי. ממשיך טיפול מקומי בהרטבות HARTMAN X 3/D + הגנה מסביב"/>
    <s v="\\mc-srvfiles\ReuthFs\Applications\puzzlesoft\hospital_avotfiles\WoundsPics-1\IMG_7218.JPG"/>
    <n v="12"/>
    <d v="2017-08-21T11:55:10"/>
    <n v="8"/>
    <x v="0"/>
    <x v="3"/>
    <s v="L"/>
    <s v="טרוכנטר שמאל"/>
    <d v="2017-07-01T00:00:00"/>
    <s v="לא"/>
    <s v="פעיל"/>
    <n v="48592240"/>
    <s v="יעקב"/>
    <s v="הרש"/>
    <s v="זכר"/>
    <d v="1936-10-28T00:00:00"/>
    <n v="62151"/>
    <s v="IMG_7218.JPG"/>
  </r>
  <r>
    <n v="81411"/>
    <d v="2017-09-05T00:00:00"/>
    <n v="0.8"/>
    <n v="0.8"/>
    <n v="0.1"/>
    <s v="1-הפרשה סרוטית"/>
    <s v="קטנה"/>
    <s v="משולב"/>
    <n v="2"/>
    <s v="מרכז תחום פצע"/>
    <s v="מזרון סטטי לפיזור לחץ"/>
    <s v="הוחל  CR.  SILVEROL  /2DAY    מסביב פצע אודם   CR.  CLOTRIMAZOL"/>
    <s v="\\mc-srvfiles\ReuthFs\Applications\puzzlesoft\hospital_avotfiles\WoundsPics-1\IMG_7260.JPG"/>
    <n v="4"/>
    <d v="2017-09-05T06:30:43"/>
    <n v="2"/>
    <x v="0"/>
    <x v="1"/>
    <s v="R"/>
    <m/>
    <d v="2017-09-03T00:00:00"/>
    <s v="כן"/>
    <s v="סגור"/>
    <n v="321326951"/>
    <s v="דינה"/>
    <s v="בולגקוב"/>
    <s v="נקבה"/>
    <d v="1950-10-24T00:00:00"/>
    <n v="62618"/>
    <s v="IMG_7260.JPG"/>
  </r>
  <r>
    <n v="81385"/>
    <d v="2017-09-04T00:00:00"/>
    <n v="3.5"/>
    <n v="3"/>
    <n v="0.3"/>
    <s v="1-הפרשה סרוטית"/>
    <s v="קטנה"/>
    <s v="משולב"/>
    <n v="3"/>
    <m/>
    <s v="מזרון סטטי לפיזור לחץ"/>
    <s v="החמרה בפצע   בוצע צילום  פצע.   הוחל  הרטבות  עם  HARTMAN  /3DAY"/>
    <s v="\\mc-srvfiles\ReuthFs\Applications\puzzlesoft\hospital_avotfiles\WoundsPics-1\IMG_7262.JPG"/>
    <n v="12"/>
    <d v="2017-09-04T12:49:38"/>
    <n v="4"/>
    <x v="0"/>
    <x v="4"/>
    <s v="R"/>
    <m/>
    <d v="2017-05-16T00:00:00"/>
    <s v="כן"/>
    <s v="סגור"/>
    <n v="8465130"/>
    <s v="טובה"/>
    <s v="קריבוס"/>
    <s v="נקבה"/>
    <d v="1924-01-01T00:00:00"/>
    <n v="61278"/>
    <s v="IMG_7262.JPG"/>
  </r>
  <r>
    <n v="81381"/>
    <d v="2017-09-04T00:00:00"/>
    <n v="5.5"/>
    <n v="5"/>
    <n v="0.2"/>
    <s v="1-הפרשה סרוטית"/>
    <s v="קטנה"/>
    <s v="משולב"/>
    <n v="3"/>
    <s v="מרכז תחום פצע"/>
    <s v="מזרון סטטי לפיזור לחץ"/>
    <s v="החמרה   בפצע  צולם.   טיפול הרטבות HARTMAN   +  שטיפת  מי חמצן  שלוש פעמים ביום."/>
    <s v="\\mc-srvfiles\ReuthFs\Applications\puzzlesoft\hospital_avotfiles\WoundsPics-1\IMG_7263.JPG"/>
    <n v="14"/>
    <d v="2017-09-04T12:46:45"/>
    <n v="1"/>
    <x v="0"/>
    <x v="0"/>
    <s v="C"/>
    <m/>
    <d v="2017-08-28T00:00:00"/>
    <s v="כן"/>
    <s v="פעיל"/>
    <n v="42851923"/>
    <s v="יהודית"/>
    <s v="חממי "/>
    <s v="נקבה"/>
    <d v="1947-01-01T00:00:00"/>
    <n v="62201"/>
    <s v="IMG_7263.JPG"/>
  </r>
  <r>
    <n v="81376"/>
    <d v="2017-09-04T00:00:00"/>
    <n v="9"/>
    <n v="5"/>
    <n v="0.3"/>
    <s v="4-הפרשה מוגלתית מעטה"/>
    <s v="קטנה"/>
    <s v="משולב"/>
    <n v="4"/>
    <s v="מרכז תחום פצע"/>
    <s v="מזרון סטטי לפיזור לחץ"/>
    <s v="עצם חשוף. בחלק עליון רקמה נקרוטית   עם כיס .  בוצע  צילום   פצע.  המשך טיפול:    הרטבות  עם  HARTMAN *3d   תרבית מפצע  ACINETOBACTER  עמיד.  הוחל בידוד  מגע."/>
    <s v="\\mc-srvfiles\ReuthFs\Applications\puzzlesoft\hospital_avotfiles\WoundsPics-1\IMG_7266.JPG"/>
    <n v="14"/>
    <d v="2017-09-04T12:26:43"/>
    <n v="2"/>
    <x v="0"/>
    <x v="11"/>
    <s v="R"/>
    <m/>
    <d v="2017-02-06T00:00:00"/>
    <s v="כן"/>
    <s v="סגור"/>
    <n v="10481117"/>
    <s v="צבי"/>
    <s v="אילני"/>
    <s v="זכר"/>
    <d v="1948-07-04T00:00:00"/>
    <n v="60123"/>
    <s v="IMG_7266.JPG"/>
  </r>
  <r>
    <n v="81739"/>
    <d v="2017-10-09T00:00:00"/>
    <n v="2"/>
    <n v="1"/>
    <n v="1"/>
    <s v="1-הפרשה סרוטית"/>
    <s v="קטנה"/>
    <s v="משולב"/>
    <n v="3"/>
    <m/>
    <s v="מזרון סטטי לפיזור לחץ,כריות תמיכה לגוף,סדיניה (רביעיה) למניעת חיכוך"/>
    <s v="פצע במצב שיפור עם מעט הפרשות סרוטיות  ממשיכים באותו טיפול."/>
    <s v="\\mc-srvfiles\ReuthFs\Applications\puzzlesoft\hospital_avotfiles\WoundsPics-1\IMG_7267.JPG"/>
    <n v="8"/>
    <d v="2017-10-09T01:32:22"/>
    <n v="2"/>
    <x v="0"/>
    <x v="3"/>
    <s v="R"/>
    <m/>
    <d v="2012-02-20T00:00:00"/>
    <s v="כן"/>
    <s v="סגור"/>
    <n v="65846859"/>
    <s v="אריה"/>
    <s v="אלטפדר"/>
    <s v="זכר"/>
    <d v="1949-01-01T00:00:00"/>
    <n v="14100"/>
    <s v="IMG_7267.JPG"/>
  </r>
  <r>
    <n v="81743"/>
    <d v="2017-10-09T00:00:00"/>
    <n v="6.5"/>
    <n v="5.5"/>
    <n v="1.5"/>
    <s v="0-ללא הפרשה"/>
    <s v="ללא הפרשה"/>
    <s v="אדום-רקמת גרנולציה"/>
    <n v="4"/>
    <m/>
    <s v="מזרון סטטי לפיזור לחץ,כריות תמיכה לגוף,סדיניה (רביעיה) למניעת חיכוך"/>
    <s v="פצע ללא שינוי  ממשיכים טיפול הרטבות"/>
    <s v="\\mc-srvfiles\ReuthFs\Applications\puzzlesoft\hospital_avotfiles\WoundsPics-1\IMG_7269.JPG"/>
    <n v="12"/>
    <d v="2017-10-09T01:46:43"/>
    <n v="1"/>
    <x v="0"/>
    <x v="1"/>
    <s v="C"/>
    <s v="עכוז"/>
    <d v="2016-11-15T00:00:00"/>
    <s v="לא"/>
    <s v="פעיל"/>
    <n v="41442708"/>
    <s v="יורם"/>
    <s v="רבי"/>
    <s v="זכר"/>
    <d v="1934-06-03T00:00:00"/>
    <n v="59112"/>
    <s v="IMG_7269.JPG"/>
  </r>
  <r>
    <n v="81804"/>
    <d v="2017-10-16T00:00:00"/>
    <n v="1.5"/>
    <n v="1.5"/>
    <n v="1"/>
    <s v="0-ללא הפרשה"/>
    <s v="ללא הפרשה"/>
    <s v="אדום-רקמת גרנולציה"/>
    <n v="4"/>
    <m/>
    <s v="מזרון סטטי לפיזור לחץ,כריות תמיכה לגוף,סדיניה (רביעיה) למניעת חיכוך"/>
    <s v="פצע ללא שינוי ממשיכים טיפול הרטבות"/>
    <s v="\\mc-srvfiles\ReuthFs\Applications\puzzlesoft\hospital_avotfiles\WoundsPics-1\IMG_7277.JPG"/>
    <n v="7"/>
    <d v="2017-10-16T01:32:06"/>
    <n v="8"/>
    <x v="0"/>
    <x v="3"/>
    <s v="L"/>
    <m/>
    <d v="2017-06-27T00:00:00"/>
    <s v="לא"/>
    <s v="סגור"/>
    <n v="56800006"/>
    <s v="נסים"/>
    <s v="חזן"/>
    <s v="זכר"/>
    <d v="1961-06-02T00:00:00"/>
    <n v="61845"/>
    <s v="IMG_7277.JPG"/>
  </r>
  <r>
    <n v="81803"/>
    <d v="2017-10-16T00:00:00"/>
    <n v="6"/>
    <n v="5"/>
    <n v="2.5"/>
    <s v="0-ללא הפרשה"/>
    <s v="ללא הפרשה"/>
    <s v="משולב"/>
    <n v="3"/>
    <m/>
    <s v="מזרון סטטי לפיזור לחץ,כריות תמיכה לגוף,סדיניה (רביעיה) למניעת חיכוך"/>
    <s v=".ממשיכים באותו טיפול."/>
    <s v="\\mc-srvfiles\ReuthFs\Applications\puzzlesoft\hospital_avotfiles\WoundsPics-1\IMG_7279.JPG"/>
    <n v="13"/>
    <d v="2017-10-16T01:31:37"/>
    <n v="7"/>
    <x v="0"/>
    <x v="1"/>
    <s v="L"/>
    <s v="עבוז תחתון"/>
    <d v="2017-06-27T00:00:00"/>
    <s v="לא"/>
    <s v="פעיל"/>
    <n v="56800006"/>
    <s v="נסים"/>
    <s v="חזן"/>
    <s v="זכר"/>
    <d v="1961-06-02T00:00:00"/>
    <n v="61845"/>
    <s v="IMG_7279.JPG"/>
  </r>
  <r>
    <n v="81846"/>
    <d v="2017-10-18T00:00:00"/>
    <n v="9"/>
    <n v="18"/>
    <n v="1.5"/>
    <s v="2-הפרשה סרו דמית"/>
    <s v="קטנה"/>
    <s v="אדום-רקמת גרנולציה"/>
    <n v="4"/>
    <s v="מרכז תחום פצע"/>
    <s v="מזרון סטטי לפיזור לחץ,כריות תמיכה לגוף,סדיניה (רביעיה) למניעת חיכוך"/>
    <s v="סימני לחץ טריים במרכז הפצע ממשיכים טיפול הרטבות"/>
    <s v="\\mc-srvfiles\ReuthFs\Applications\puzzlesoft\hospital_avotfiles\WoundsPics-1\IMG_7281.JPG"/>
    <n v="13"/>
    <d v="2017-10-18T01:27:06"/>
    <n v="1"/>
    <x v="0"/>
    <x v="0"/>
    <s v="C"/>
    <m/>
    <d v="2017-06-28T00:00:00"/>
    <s v="לא"/>
    <s v="פעיל"/>
    <n v="56800006"/>
    <s v="נסים"/>
    <s v="חזן"/>
    <s v="זכר"/>
    <d v="1961-06-02T00:00:00"/>
    <n v="61845"/>
    <s v="IMG_7281.JPG"/>
  </r>
  <r>
    <n v="81799"/>
    <d v="2017-10-16T00:00:00"/>
    <n v="3.5"/>
    <n v="2.5"/>
    <n v="4"/>
    <s v="1-הפרשה סרוטית"/>
    <s v="קטנה"/>
    <m/>
    <n v="4"/>
    <m/>
    <s v="מזרון סטטי לפיזור לחץ,כריות תמיכה לגוף,סדיניה (רביעיה) למניעת חיכוך"/>
    <s v="פצע ללא שינוי ממשיכים טיםול הרטבות"/>
    <s v="\\mc-srvfiles\ReuthFs\Applications\puzzlesoft\hospital_avotfiles\WoundsPics-1\IMG_7285.JPG"/>
    <n v="9"/>
    <d v="2017-10-16T01:29:34"/>
    <n v="3"/>
    <x v="0"/>
    <x v="32"/>
    <s v="L"/>
    <s v="פצע לטרלית"/>
    <d v="2017-06-27T00:00:00"/>
    <s v="לא"/>
    <s v="סגור"/>
    <n v="56800006"/>
    <s v="נסים"/>
    <s v="חזן"/>
    <s v="זכר"/>
    <d v="1961-06-02T00:00:00"/>
    <n v="61845"/>
    <s v="IMG_7285.JPG"/>
  </r>
  <r>
    <n v="81798"/>
    <d v="2017-10-16T00:00:00"/>
    <n v="10"/>
    <n v="2"/>
    <n v="0"/>
    <s v="3-הפרשה דמית"/>
    <s v="בינונית"/>
    <s v="אדום-רקמת גרנולציה"/>
    <n v="2"/>
    <m/>
    <s v="מזרון סטטי לפיזור לחץ,כריות תמיכה לגוף,סדיניה (רביעיה) למניעת חיכוך"/>
    <s v="ממשיכים באותו טיפול."/>
    <s v="\\mc-srvfiles\ReuthFs\Applications\puzzlesoft\hospital_avotfiles\WoundsPics-1\IMG_7291.JPG"/>
    <n v="13"/>
    <d v="2017-10-16T01:29:11"/>
    <n v="2"/>
    <x v="0"/>
    <x v="5"/>
    <s v="L"/>
    <m/>
    <d v="2017-06-27T00:00:00"/>
    <s v="לא"/>
    <s v="סגור"/>
    <n v="56800006"/>
    <s v="נסים"/>
    <s v="חזן"/>
    <s v="זכר"/>
    <d v="1961-06-02T00:00:00"/>
    <n v="61845"/>
    <s v="IMG_7291.JPG"/>
  </r>
  <r>
    <n v="81809"/>
    <d v="2017-10-16T00:00:00"/>
    <n v="3.5"/>
    <n v="2.5"/>
    <n v="1.5"/>
    <s v="2-הפרשה סרו דמית"/>
    <s v="קטנה"/>
    <s v="משולב"/>
    <n v="3"/>
    <m/>
    <s v="מזרון סטטי לפיזור לחץ,כריות תמיכה לגוף,סדיניה (רביעיה) למניעת חיכוך"/>
    <s v="פצע במצב שיפור פחות הפרשות ממשיכים טיפול הרטבות"/>
    <s v="\\mc-srvfiles\ReuthFs\Applications\puzzlesoft\hospital_avotfiles\WoundsPics-1\IMG_7295.JPG"/>
    <n v="12"/>
    <d v="2017-10-16T01:35:10"/>
    <n v="13"/>
    <x v="0"/>
    <x v="3"/>
    <s v="R"/>
    <m/>
    <d v="2017-06-27T00:00:00"/>
    <s v="לא"/>
    <s v="סגור"/>
    <n v="56800006"/>
    <s v="נסים"/>
    <s v="חזן"/>
    <s v="זכר"/>
    <d v="1961-06-02T00:00:00"/>
    <n v="61845"/>
    <s v="IMG_7295.JPG"/>
  </r>
  <r>
    <n v="81807"/>
    <d v="2017-10-16T00:00:00"/>
    <n v="5"/>
    <n v="1"/>
    <n v="0.1"/>
    <s v="1-הפרשה סרוטית"/>
    <s v="קטנה"/>
    <s v="משולב"/>
    <n v="3"/>
    <m/>
    <s v="מזרון סטטי לפיזור לחץ,כריות תמיכה לגוף,סדיניה (רביעיה) למניעת חיכוך"/>
    <s v="ממשיכים אותו טיפול"/>
    <s v="\\mc-srvfiles\ReuthFs\Applications\puzzlesoft\hospital_avotfiles\WoundsPics-1\IMG_7297.JPG"/>
    <n v="11"/>
    <d v="2017-10-16T01:33:31"/>
    <n v="11"/>
    <x v="0"/>
    <x v="1"/>
    <s v="R"/>
    <s v="עכוז תחתון"/>
    <d v="2017-06-27T00:00:00"/>
    <s v="לא"/>
    <s v="סגור"/>
    <n v="56800006"/>
    <s v="נסים"/>
    <s v="חזן"/>
    <s v="זכר"/>
    <d v="1961-06-02T00:00:00"/>
    <n v="61845"/>
    <s v="IMG_7297.JPG"/>
  </r>
  <r>
    <n v="81963"/>
    <d v="2017-10-30T00:00:00"/>
    <n v="1"/>
    <n v="1"/>
    <n v="1"/>
    <s v="0-ללא הפרשה"/>
    <s v="ללא הפרשה"/>
    <s v="אדום-רקמת גרנולציה"/>
    <n v="4"/>
    <m/>
    <s v="מזרון סטטי לפיזור לחץ,כריות תמיכה לגוף,סדיניה (רביעיה) למניעת חיכוך"/>
    <s v="ממשיכים טיפול הרטבות"/>
    <s v="\\mc-srvfiles\ReuthFs\Applications\puzzlesoft\hospital_avotfiles\WoundsPics-1\IMG_7298.JPG"/>
    <n v="5"/>
    <d v="2017-10-30T01:53:42"/>
    <n v="8"/>
    <x v="0"/>
    <x v="3"/>
    <s v="L"/>
    <m/>
    <d v="2017-06-27T00:00:00"/>
    <s v="לא"/>
    <s v="סגור"/>
    <n v="56800006"/>
    <s v="נסים"/>
    <s v="חזן"/>
    <s v="זכר"/>
    <d v="1961-06-02T00:00:00"/>
    <n v="61845"/>
    <s v="IMG_7298.JPG"/>
  </r>
  <r>
    <n v="81361"/>
    <d v="2017-09-04T00:00:00"/>
    <n v="5"/>
    <n v="3"/>
    <n v="3.5"/>
    <s v="3-הפרשה דמית"/>
    <s v="בינונית"/>
    <s v="משולב"/>
    <n v="4"/>
    <m/>
    <m/>
    <s v="החמרה משמעותית בפצע,ריח מסריח,סימני אוסטאומיאליטיס."/>
    <s v="\\mc-srvfiles\ReuthFs\Applications\puzzlesoft\hospital_avotfiles\WoundsPics-1\IMG_7308.JPG"/>
    <n v="14"/>
    <d v="2017-09-04T11:30:56"/>
    <n v="6"/>
    <x v="0"/>
    <x v="1"/>
    <s v="C"/>
    <m/>
    <d v="2016-06-09T00:00:00"/>
    <s v="כן"/>
    <s v="פעיל"/>
    <n v="69114254"/>
    <s v="מיכאל"/>
    <s v="אוחיון"/>
    <s v="זכר"/>
    <d v="1949-01-01T00:00:00"/>
    <n v="56810"/>
    <s v="IMG_7308.JPG"/>
  </r>
  <r>
    <n v="81475"/>
    <d v="2017-09-11T00:00:00"/>
    <n v="4"/>
    <n v="2"/>
    <n v="1.5"/>
    <s v="4-הפרשה מוגלתית מעטה"/>
    <s v="קטנה"/>
    <s v="משולב"/>
    <n v="4"/>
    <s v="מרכז תחום פצע,דיאטנית"/>
    <s v="מזרון סטטי לפיזור לחץ"/>
    <s v="פצע לחץ בשיפור. דרגה 4 בסקרום, נקי, 4*2 סמ', עומק 2 סמ', כיסים עד 2 סמ', בשעה 12, עצם נמושה. המשך אותו טיפול מקומי."/>
    <s v="\\mc-srvfiles\ReuthFs\Applications\puzzlesoft\hospital_avotfiles\WoundsPics-1\IMG_7317.JPG"/>
    <n v="11"/>
    <d v="2017-09-11T23:57:07"/>
    <n v="1"/>
    <x v="0"/>
    <x v="0"/>
    <s v="C"/>
    <s v="סקרום"/>
    <d v="2017-07-01T00:00:00"/>
    <s v="לא"/>
    <s v="פעיל"/>
    <n v="46760724"/>
    <s v="מסעודה"/>
    <s v="סלמן"/>
    <s v="נקבה"/>
    <d v="1926-04-01T00:00:00"/>
    <n v="62083"/>
    <s v="IMG_7317.JPG"/>
  </r>
  <r>
    <n v="81732"/>
    <d v="2017-10-08T00:00:00"/>
    <n v="1"/>
    <n v="0.5"/>
    <n v="1"/>
    <s v="0-ללא הפרשה"/>
    <s v="ללא הפרשה"/>
    <s v="אדום-רקמת גרנולציה"/>
    <n v="3"/>
    <m/>
    <m/>
    <s v="פצע ללא שינוי. ממשיך  טיפול מקומי למריחת FLAMINAL X 2/D"/>
    <s v="\\mc-srvfiles\ReuthFs\Applications\puzzlesoft\hospital_avotfiles\WoundsPics-1\IMG_7319.JPG"/>
    <n v="4"/>
    <d v="2017-10-08T02:41:15"/>
    <n v="1"/>
    <x v="0"/>
    <x v="0"/>
    <s v="C"/>
    <s v="פצע בסקרום שהתפשט על 2 העכוזים במרכז"/>
    <d v="2017-01-23T00:00:00"/>
    <s v="לא"/>
    <s v="פעיל"/>
    <n v="26004192"/>
    <s v="דינה"/>
    <s v="בר לב"/>
    <s v="נקבה"/>
    <d v="1946-10-06T00:00:00"/>
    <n v="59956"/>
    <s v="IMG_7319.JPG"/>
  </r>
  <r>
    <n v="81498"/>
    <d v="2017-09-12T00:00:00"/>
    <n v="4"/>
    <n v="3.5"/>
    <n v="2.5"/>
    <s v="4-הפרשה מוגלתית מעטה"/>
    <s v="בינונית"/>
    <s v="משולב"/>
    <n v="4"/>
    <s v="מרכז תחום פצע,דיאטנית"/>
    <s v="מזרון סטטי לפיזור לחץ"/>
    <s v="פצע עם עצם סגור, כיס לשעה 10 עד 3.5 סמ', גיפרגרנולציה. ממשיך טיפול מקומי בהרטבות HARTMAN X 3/D + הגנה מסביב"/>
    <s v="\\mc-srvfiles\ReuthFs\Applications\puzzlesoft\hospital_avotfiles\WoundsPics-1\IMG_7337.JPG"/>
    <n v="14"/>
    <d v="2017-09-12T01:47:37"/>
    <n v="5"/>
    <x v="0"/>
    <x v="1"/>
    <s v="C"/>
    <s v="עכוז"/>
    <d v="2017-07-31T00:00:00"/>
    <s v="כן"/>
    <s v="פעיל"/>
    <n v="993543"/>
    <s v="שאול"/>
    <s v="מזרחי"/>
    <s v="זכר"/>
    <d v="1935-05-26T00:00:00"/>
    <n v="64187"/>
    <s v="IMG_7337.JPG"/>
  </r>
  <r>
    <n v="81497"/>
    <d v="2017-09-12T00:00:00"/>
    <n v="4"/>
    <n v="1.5"/>
    <n v="2.5"/>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7340.JPG"/>
    <n v="11"/>
    <d v="2017-09-12T01:45:35"/>
    <n v="1"/>
    <x v="0"/>
    <x v="0"/>
    <s v="C"/>
    <s v="סקרום"/>
    <d v="2016-09-10T00:00:00"/>
    <s v="לא"/>
    <s v="פעיל"/>
    <n v="55015549"/>
    <s v="שרה"/>
    <s v="מרי"/>
    <s v="נקבה"/>
    <d v="1958-01-31T00:00:00"/>
    <n v="58264"/>
    <s v="IMG_7340.JPG"/>
  </r>
  <r>
    <n v="81494"/>
    <d v="2017-09-12T00:00:00"/>
    <n v="3"/>
    <n v="2.5"/>
    <n v="0"/>
    <s v="1-הפרשה סרוטית"/>
    <s v="בינונית"/>
    <s v="משולב"/>
    <n v="3"/>
    <s v="מרכז תחום פצע,דיאטנית"/>
    <s v="מזרון סטטי לפיזור לחץ"/>
    <s v="פצע  ללא שינוי. ממשיך  טיפול מקומי להרטבות HARTMAN   + הגנה מסביב במריחת AGISTEN ."/>
    <s v="\\mc-srvfiles\ReuthFs\Applications\puzzlesoft\hospital_avotfiles\WoundsPics-1\IMG_7342.JPG"/>
    <n v="12"/>
    <d v="2017-09-12T01:40:57"/>
    <n v="3"/>
    <x v="0"/>
    <x v="3"/>
    <s v="R"/>
    <m/>
    <d v="2015-10-20T00:00:00"/>
    <s v="כן"/>
    <s v="פעיל"/>
    <n v="40274359"/>
    <s v="סלימאן"/>
    <s v="זנון"/>
    <s v="זכר"/>
    <d v="1975-01-01T00:00:00"/>
    <n v="53298"/>
    <s v="IMG_7342.JPG"/>
  </r>
  <r>
    <n v="81478"/>
    <d v="2017-09-12T00:00:00"/>
    <n v="2"/>
    <n v="2"/>
    <n v="0"/>
    <s v="0-ללא הפרשה"/>
    <s v="ללא הפרשה"/>
    <s v="משולב"/>
    <n v="3"/>
    <s v="מרכז תחום פצע,דיאטנית"/>
    <s v="מזרון סטטי לפיזור לחץ"/>
    <s v="טיפול מקומי בהרטבות HARTMAN X 3/D + הגנה מסביב"/>
    <s v="\\mc-srvfiles\ReuthFs\Applications\puzzlesoft\hospital_avotfiles\WoundsPics-1\IMG_7343.JPG"/>
    <n v="9"/>
    <d v="2017-09-12T00:03:15"/>
    <n v="2"/>
    <x v="0"/>
    <x v="3"/>
    <s v="R"/>
    <s v="טרוכנטר ימין"/>
    <d v="2017-08-29T00:00:00"/>
    <s v="כן"/>
    <s v="פעיל"/>
    <n v="301891727"/>
    <s v="יעקב"/>
    <s v="גליס"/>
    <s v="זכר"/>
    <d v="1988-07-18T00:00:00"/>
    <n v="37835"/>
    <s v="IMG_7343.JPG"/>
  </r>
  <r>
    <n v="81502"/>
    <d v="2017-09-12T00:00:00"/>
    <n v="4"/>
    <n v="3.5"/>
    <n v="0.1"/>
    <s v="0-ללא הפרשה"/>
    <s v="ללא הפרשה"/>
    <s v="שחור-רקמה נקרוטית יבשה"/>
    <n v="4"/>
    <s v="מרכז תחום פצע,דיאטנית"/>
    <s v="מזרון סטטי לפיזור לחץ"/>
    <s v="פצע בהחמרה. ממשיך טיפול מקומי בהרטבות HARTMAN X 3/D + הגנה מסביב"/>
    <s v="\\mc-srvfiles\ReuthFs\Applications\puzzlesoft\hospital_avotfiles\WoundsPics-1\IMG_7346.JPG"/>
    <n v="13"/>
    <d v="2017-09-12T01:54:21"/>
    <n v="3"/>
    <x v="0"/>
    <x v="3"/>
    <s v="L"/>
    <s v="בטרוכנטר שמאל"/>
    <d v="2017-07-23T00:00:00"/>
    <s v="כן"/>
    <s v="פעיל"/>
    <n v="21595772"/>
    <s v="מלכה"/>
    <s v="רוזנטל"/>
    <s v="נקבה"/>
    <d v="1985-05-29T00:00:00"/>
    <n v="54797"/>
    <s v="IMG_7346.JPG"/>
  </r>
  <r>
    <n v="81504"/>
    <d v="2017-09-12T00:00:00"/>
    <n v="1"/>
    <n v="1"/>
    <n v="0"/>
    <s v="0-ללא הפרשה"/>
    <s v="ללא הפרשה"/>
    <s v="משולב"/>
    <n v="2"/>
    <s v="מרכז תחום פצע,דיאטנית"/>
    <s v="מזרון סטטי לפיזור לחץ"/>
    <s v="פצע בנטיה להקטנה.  ממשיך טיפול מקומי במריחת SILVEROL X 2/D"/>
    <s v="\\mc-srvfiles\ReuthFs\Applications\puzzlesoft\hospital_avotfiles\WoundsPics-1\IMG_7348.JPG"/>
    <n v="6"/>
    <d v="2017-09-12T01:55:41"/>
    <n v="5"/>
    <x v="0"/>
    <x v="1"/>
    <s v="L"/>
    <s v="עכוז"/>
    <d v="2017-08-07T00:00:00"/>
    <s v="כן"/>
    <s v="פעיל"/>
    <n v="21595772"/>
    <s v="מלכה"/>
    <s v="רוזנטל"/>
    <s v="נקבה"/>
    <d v="1985-05-29T00:00:00"/>
    <n v="54797"/>
    <s v="IMG_7348.JPG"/>
  </r>
  <r>
    <n v="81503"/>
    <d v="2017-09-12T00:00:00"/>
    <n v="1"/>
    <n v="1"/>
    <n v="0"/>
    <s v="0-ללא הפרשה"/>
    <s v="ללא הפרשה"/>
    <s v="משולב"/>
    <n v="3"/>
    <s v="מרכז תחום פצע,דיאטנית"/>
    <s v="מזרון סטטי לפיזור לחץ"/>
    <s v="פצע ללא שינוי . שינוי בטיפול מקומי להרטבות HARTMAN X 3/D."/>
    <s v="\\mc-srvfiles\ReuthFs\Applications\puzzlesoft\hospital_avotfiles\WoundsPics-1\IMG_7350.JPG"/>
    <n v="6"/>
    <d v="2017-09-12T01:54:49"/>
    <n v="4"/>
    <x v="0"/>
    <x v="21"/>
    <s v="R"/>
    <s v="בוהן I  כף רגל ימין"/>
    <d v="2017-07-31T00:00:00"/>
    <s v="כן"/>
    <s v="סגור"/>
    <n v="21595772"/>
    <s v="מלכה"/>
    <s v="רוזנטל"/>
    <s v="נקבה"/>
    <d v="1985-05-29T00:00:00"/>
    <n v="54797"/>
    <s v="IMG_7350.JPG"/>
  </r>
  <r>
    <n v="81500"/>
    <d v="2017-09-12T00:00:00"/>
    <n v="5.5"/>
    <n v="4"/>
    <n v="1"/>
    <s v="1-הפרשה סרוטית"/>
    <s v="בינונית"/>
    <s v="משולב"/>
    <n v="4"/>
    <s v="מרכז תחום פצע,דיאטנית"/>
    <s v="מזרון סטטי לפיזור לחץ"/>
    <s v="פצע ללא שינוי. עצם נמוש, כיס בן 9 ל3 עד 4 סמ'. כיס לשעה 11 עד 8 סמ'. ממשיך טיפול מקומי לFLAGYL 50 MG ZX 3/D מרוסק לתוך הפצע + הגנה מסביב במריחת AGISTEN"/>
    <s v="\\mc-srvfiles\ReuthFs\Applications\puzzlesoft\hospital_avotfiles\WoundsPics-1\IMG_7352.JPG"/>
    <n v="14"/>
    <d v="2017-09-12T01:51:27"/>
    <n v="1"/>
    <x v="0"/>
    <x v="0"/>
    <s v="C"/>
    <s v="סקרום"/>
    <d v="2016-08-19T00:00:00"/>
    <s v="כן"/>
    <s v="פעיל"/>
    <n v="21595772"/>
    <s v="מלכה"/>
    <s v="רוזנטל"/>
    <s v="נקבה"/>
    <d v="1985-05-29T00:00:00"/>
    <n v="54797"/>
    <s v="IMG_7352.JPG"/>
  </r>
  <r>
    <n v="81501"/>
    <d v="2017-09-12T00:00:00"/>
    <n v="3.5"/>
    <n v="3"/>
    <n v="0.1"/>
    <s v="0-ללא הפרשה"/>
    <s v="ללא הפרשה"/>
    <s v="משולב"/>
    <n v="2"/>
    <s v="דיאטנית"/>
    <s v="מזרון סטטי לפיזור לחץ"/>
    <s v="פצע בנטיה להקטנה. ממשיך טיפול מקומי במריחת SILVEROL X 2/D"/>
    <s v="\\mc-srvfiles\ReuthFs\Applications\puzzlesoft\hospital_avotfiles\WoundsPics-1\IMG_7353.JPG"/>
    <n v="11"/>
    <d v="2017-09-12T01:53:08"/>
    <n v="2"/>
    <x v="0"/>
    <x v="3"/>
    <s v="R"/>
    <s v="טרוכנטר ימין"/>
    <d v="2017-07-23T00:00:00"/>
    <s v="כן"/>
    <s v="פעיל"/>
    <n v="21595772"/>
    <s v="מלכה"/>
    <s v="רוזנטל"/>
    <s v="נקבה"/>
    <d v="1985-05-29T00:00:00"/>
    <n v="54797"/>
    <s v="IMG_7353.JPG"/>
  </r>
  <r>
    <n v="81481"/>
    <d v="2017-09-12T00:00:00"/>
    <n v="1.5"/>
    <n v="1"/>
    <n v="0.1"/>
    <s v="0-ללא הפרשה"/>
    <s v="ללא הפרשה"/>
    <s v="משולב"/>
    <n v="4"/>
    <s v="מרכז תחום פצע,דיאטנית"/>
    <s v="מזרון סטטי לפיזור לחץ"/>
    <s v="פצע ללא שינוי. טיפול מקומי בהרטבות HARTMAN X 3/D + הגנה מסביב."/>
    <s v="\\mc-srvfiles\ReuthFs\Applications\puzzlesoft\hospital_avotfiles\WoundsPics-1\IMG_7358.JPG"/>
    <n v="7"/>
    <d v="2017-09-12T01:11:47"/>
    <n v="3"/>
    <x v="0"/>
    <x v="4"/>
    <s v="L"/>
    <s v="עקב שמאל"/>
    <d v="2017-08-10T00:00:00"/>
    <s v="לא"/>
    <s v="סגור"/>
    <n v="67333401"/>
    <s v="מדלן"/>
    <s v="בוחניק"/>
    <s v="נקבה"/>
    <d v="1947-04-01T00:00:00"/>
    <n v="62560"/>
    <s v="IMG_7358.JPG"/>
  </r>
  <r>
    <n v="81480"/>
    <d v="2017-09-12T00:00:00"/>
    <n v="6.5"/>
    <n v="3.5"/>
    <n v="0.1"/>
    <s v="0-ללא הפרשה"/>
    <s v="ללא הפרשה"/>
    <s v="משולב"/>
    <n v="4"/>
    <s v="מרכז תחום פצע,דיאטנית"/>
    <s v="מזרון סטטי לפיזור לחץ"/>
    <s v="בוצעה הטריה כירורגית. פצע דרגה 4. הוחלף טיפול מקומי להרטבות HARTMAN X 3/D"/>
    <s v="\\mc-srvfiles\ReuthFs\Applications\puzzlesoft\hospital_avotfiles\WoundsPics-1\IMG_7359.JPG"/>
    <n v="12"/>
    <d v="2017-09-12T01:10:23"/>
    <n v="2"/>
    <x v="0"/>
    <x v="4"/>
    <s v="R"/>
    <s v="עקב ימין"/>
    <d v="2017-08-10T00:00:00"/>
    <s v="לא"/>
    <s v="סגור"/>
    <n v="67333401"/>
    <s v="מדלן"/>
    <s v="בוחניק"/>
    <s v="נקבה"/>
    <d v="1947-04-01T00:00:00"/>
    <n v="62560"/>
    <s v="IMG_7359.JPG"/>
  </r>
  <r>
    <n v="81484"/>
    <d v="2017-09-12T00:00:00"/>
    <n v="2.0499999999999998"/>
    <n v="1"/>
    <n v="0"/>
    <s v="0-ללא הפרשה"/>
    <s v="ללא הפרשה"/>
    <s v="משולב"/>
    <n v="3"/>
    <s v="מרכז תחום פצע,דיאטנית"/>
    <s v="מזרון סטטי לפיזור לחץ"/>
    <s v="פצע בנטיה להקטנה. ממשיך טיפול מקומי בהרטבות HARTMAN X 3/D + הגנה מסביב."/>
    <s v="\\mc-srvfiles\ReuthFs\Applications\puzzlesoft\hospital_avotfiles\WoundsPics-1\IMG_7362.JPG"/>
    <n v="3"/>
    <d v="2017-09-12T01:14:46"/>
    <n v="6"/>
    <x v="0"/>
    <x v="1"/>
    <s v="R"/>
    <s v="עכוז ימין - ישבן"/>
    <d v="2017-08-10T00:00:00"/>
    <s v="לא"/>
    <s v="סגור"/>
    <n v="67333401"/>
    <s v="מדלן"/>
    <s v="בוחניק"/>
    <s v="נקבה"/>
    <d v="1947-04-01T00:00:00"/>
    <n v="62560"/>
    <s v="IMG_7362.JPG"/>
  </r>
  <r>
    <n v="81482"/>
    <d v="2017-09-12T00:00:00"/>
    <n v="0.5"/>
    <n v="0.5"/>
    <n v="0"/>
    <s v="0-ללא הפרשה"/>
    <s v="ללא הפרשה"/>
    <s v="משולב"/>
    <n v="3"/>
    <s v="מרכז תחום פצע,דיאטנית"/>
    <s v="מזרון סטטי לפיזור לחץ"/>
    <s v="פצע בנטיה להקטנה. ממשיך טיפול מקומי בהרטבות HARTMAN X 3/D + הגנה מסביב"/>
    <s v="\\mc-srvfiles\ReuthFs\Applications\puzzlesoft\hospital_avotfiles\WoundsPics-1\IMG_7363.JPG"/>
    <n v="4"/>
    <d v="2017-09-12T01:13:04"/>
    <n v="4"/>
    <x v="0"/>
    <x v="17"/>
    <s v="L"/>
    <s v="כף רגל שמאל"/>
    <d v="2017-08-10T00:00:00"/>
    <s v="לא"/>
    <s v="סגור"/>
    <n v="67333401"/>
    <s v="מדלן"/>
    <s v="בוחניק"/>
    <s v="נקבה"/>
    <d v="1947-04-01T00:00:00"/>
    <n v="62560"/>
    <s v="IMG_7363.JPG"/>
  </r>
  <r>
    <n v="81479"/>
    <d v="2017-09-12T00:00:00"/>
    <n v="2.5"/>
    <n v="2"/>
    <n v="0.1"/>
    <s v="0-ללא הפרשה"/>
    <s v="ללא הפרשה"/>
    <s v="משולב"/>
    <n v="4"/>
    <s v="מרכז תחום פצע,דיאטנית"/>
    <s v="מזרון סטטי לפיזור לחץ"/>
    <s v="פצע ללא שינוי."/>
    <s v="\\mc-srvfiles\ReuthFs\Applications\puzzlesoft\hospital_avotfiles\WoundsPics-1\IMG_7365.JPG"/>
    <n v="10"/>
    <d v="2017-09-12T01:08:14"/>
    <n v="1"/>
    <x v="0"/>
    <x v="0"/>
    <s v="C"/>
    <s v="סקרום"/>
    <d v="2017-08-10T00:00:00"/>
    <s v="לא"/>
    <s v="סגור"/>
    <n v="67333401"/>
    <s v="מדלן"/>
    <s v="בוחניק"/>
    <s v="נקבה"/>
    <d v="1947-04-01T00:00:00"/>
    <n v="62560"/>
    <s v="IMG_7365.JPG"/>
  </r>
  <r>
    <n v="81731"/>
    <d v="2017-10-08T00:00:00"/>
    <n v="2"/>
    <n v="2"/>
    <n v="0.1"/>
    <s v="0-ללא הפרשה"/>
    <s v="ללא הפרשה"/>
    <s v="משולב"/>
    <n v="4"/>
    <m/>
    <m/>
    <s v="פצע ללא שינוי."/>
    <s v="\\mc-srvfiles\ReuthFs\Applications\puzzlesoft\hospital_avotfiles\WoundsPics-1\IMG_7366.JPG"/>
    <n v="9"/>
    <d v="2017-10-08T02:33:59"/>
    <n v="1"/>
    <x v="0"/>
    <x v="0"/>
    <s v="C"/>
    <s v="סקרום"/>
    <d v="2017-08-10T00:00:00"/>
    <s v="לא"/>
    <s v="סגור"/>
    <n v="67333401"/>
    <s v="מדלן"/>
    <s v="בוחניק"/>
    <s v="נקבה"/>
    <d v="1947-04-01T00:00:00"/>
    <n v="62560"/>
    <s v="IMG_7366.JPG"/>
  </r>
  <r>
    <n v="81459"/>
    <d v="2017-09-11T00:00:00"/>
    <n v="5.5"/>
    <n v="5"/>
    <n v="0.2"/>
    <s v="5-הפרשה מוגלתית רבה"/>
    <s v="גדולה"/>
    <s v="צהוב-רקמה נקרוטית רכה,צמיגה"/>
    <n v="4"/>
    <s v="מרכז תחום פצע"/>
    <s v="מזרון סטטי לפיזור לחץ"/>
    <s v="בוצע  פתיחת   כיסים     טיפול הרטבות HARTMAN   +  שטיפת  מי חמצן     הוסף  TAB.   FLAGYL   500MG  שלוש פעמים ביום."/>
    <s v="\\mc-srvfiles\ReuthFs\Applications\puzzlesoft\hospital_avotfiles\WoundsPics-1\IMG_7368.JPG"/>
    <n v="16"/>
    <d v="2017-09-11T11:01:19"/>
    <n v="1"/>
    <x v="0"/>
    <x v="0"/>
    <s v="C"/>
    <m/>
    <d v="2017-08-28T00:00:00"/>
    <s v="כן"/>
    <s v="פעיל"/>
    <n v="42851923"/>
    <s v="יהודית"/>
    <s v="חממי "/>
    <s v="נקבה"/>
    <d v="1947-01-01T00:00:00"/>
    <n v="62201"/>
    <s v="IMG_7368.JPG"/>
  </r>
  <r>
    <n v="81457"/>
    <d v="2017-09-11T00:00:00"/>
    <n v="3"/>
    <n v="0.5"/>
    <n v="0.5"/>
    <s v="1-הפרשה סרוטית"/>
    <s v="קטנה"/>
    <s v="משולב"/>
    <n v="3"/>
    <s v="מרכז תחום פצע"/>
    <s v="מזרון סטטי לפיזור לחץ"/>
    <s v="פצע  נקי  עם סינמי מצרציה    ממשיכה  טיפול DERMAGRAN PASTE  פעמיים ביום."/>
    <s v="\\mc-srvfiles\ReuthFs\Applications\puzzlesoft\hospital_avotfiles\WoundsPics-1\IMG_7372.JPG"/>
    <n v="8"/>
    <d v="2017-09-11T10:59:05"/>
    <n v="3"/>
    <x v="0"/>
    <x v="0"/>
    <s v="C"/>
    <m/>
    <d v="2016-05-02T00:00:00"/>
    <s v="כן"/>
    <s v="פעיל"/>
    <n v="50920339"/>
    <s v="חוה"/>
    <s v="וכהולדר"/>
    <s v="נקבה"/>
    <d v="1951-12-17T00:00:00"/>
    <n v="23872"/>
    <s v="IMG_7372.JPG"/>
  </r>
  <r>
    <n v="81451"/>
    <d v="2017-09-11T00:00:00"/>
    <n v="3"/>
    <n v="2"/>
    <n v="5"/>
    <s v="1-הפרשה סרוטית"/>
    <s v="גדולה"/>
    <s v="אדום-רקמת גרנולציה"/>
    <n v="4"/>
    <m/>
    <s v="מזרון סטטי לפיזור לחץ"/>
    <s v="עצם חסופה , כיס צירקולרי 1 סמ' , המשך טיפול הרטבות HARTMAN  שלוש  פעמים ביום,מסביב מריחה  KAMIL BLUE."/>
    <s v="\\mc-srvfiles\ReuthFs\Applications\puzzlesoft\hospital_avotfiles\WoundsPics-1\IMG_7373.JPG"/>
    <n v="12"/>
    <d v="2017-09-11T10:49:38"/>
    <n v="3"/>
    <x v="0"/>
    <x v="0"/>
    <s v="C"/>
    <m/>
    <d v="2016-04-04T00:00:00"/>
    <s v="כן"/>
    <s v="פעיל"/>
    <n v="8918534"/>
    <s v="ברוריה"/>
    <s v="אבני"/>
    <s v="נקבה"/>
    <d v="1937-10-20T00:00:00"/>
    <n v="56102"/>
    <s v="IMG_7373.JPG"/>
  </r>
  <r>
    <n v="81455"/>
    <d v="2017-09-11T00:00:00"/>
    <n v="7.5"/>
    <n v="5.5"/>
    <n v="3.5"/>
    <s v="1-הפרשה סרוטית"/>
    <s v="גדולה"/>
    <s v="משולב"/>
    <n v="4"/>
    <m/>
    <s v="מזרון סטטי לפיזור לחץ"/>
    <s v="טיפול :הרטבות  HARTMAN שלוש פעמים ביום,  מסביב לפצע מריחה   CETO  CREAM  עצם נמוש  , קיים כיס  בשעה 9   בגודל  3.0  סיים ."/>
    <s v="\\mc-srvfiles\ReuthFs\Applications\puzzlesoft\hospital_avotfiles\WoundsPics-1\IMG_7375.JPG"/>
    <n v="16"/>
    <d v="2017-09-11T10:57:44"/>
    <n v="1"/>
    <x v="0"/>
    <x v="1"/>
    <s v="C"/>
    <m/>
    <d v="2017-01-14T00:00:00"/>
    <s v="לא"/>
    <s v="פעיל"/>
    <n v="1640234"/>
    <s v="רותה"/>
    <s v="הרשקוביץ"/>
    <s v="נקבה"/>
    <d v="1946-02-25T00:00:00"/>
    <n v="59870"/>
    <s v="IMG_7375.JPG"/>
  </r>
  <r>
    <n v="81466"/>
    <d v="2017-09-11T00:00:00"/>
    <n v="4"/>
    <n v="2"/>
    <n v="0.8"/>
    <s v="1-הפרשה סרוטית"/>
    <s v="קטנה"/>
    <s v="משולב"/>
    <n v="4"/>
    <s v="מרכז תחום פצע"/>
    <s v="מזרון סטטי לפיזור לחץ"/>
    <s v="ממשיך  טיפול: HARTMAN   פעמיים ביום.  מסביב פצע עור נקי   ללא סימני פטרת.  הופסק טיפול"/>
    <s v="\\mc-srvfiles\ReuthFs\Applications\puzzlesoft\hospital_avotfiles\WoundsPics-1\IMG_7377.JPG"/>
    <n v="11"/>
    <d v="2017-09-11T11:10:11"/>
    <n v="1"/>
    <x v="0"/>
    <x v="0"/>
    <s v="C"/>
    <m/>
    <d v="2015-11-17T00:00:00"/>
    <s v="לא"/>
    <s v="פעיל"/>
    <n v="10519726"/>
    <s v="מאיר"/>
    <s v="הלברטל"/>
    <s v="זכר"/>
    <d v="1929-12-05T00:00:00"/>
    <n v="54320"/>
    <s v="IMG_7377.JPG"/>
  </r>
  <r>
    <n v="81467"/>
    <d v="2017-09-11T00:00:00"/>
    <n v="8"/>
    <n v="1.5"/>
    <n v="1"/>
    <s v="1-הפרשה סרוטית"/>
    <s v="בינונית"/>
    <s v="אדום-רקמת גרנולציה"/>
    <n v="4"/>
    <s v="מרכז תחום פצע"/>
    <s v="מזרון סטטי לפיזור לחץ"/>
    <s v="טיפול: הרטבות HARTMAN *3,מסביב לפצע   הוחל  מריחה   עם    SOFT  PARAFFIN"/>
    <s v="\\mc-srvfiles\ReuthFs\Applications\puzzlesoft\hospital_avotfiles\WoundsPics-1\IMG_7381.JPG"/>
    <n v="12"/>
    <d v="2017-09-11T14:15:06"/>
    <n v="1"/>
    <x v="0"/>
    <x v="5"/>
    <s v="R"/>
    <s v="צד חיצוני"/>
    <d v="2017-05-28T00:00:00"/>
    <s v="לא"/>
    <s v="סגור"/>
    <n v="10266948"/>
    <s v="רחל"/>
    <s v="שרון"/>
    <s v="נקבה"/>
    <d v="1929-12-30T00:00:00"/>
    <n v="61442"/>
    <s v="IMG_7381.JPG"/>
  </r>
  <r>
    <n v="81468"/>
    <d v="2017-09-11T00:00:00"/>
    <n v="7.5"/>
    <n v="1.5"/>
    <n v="0.4"/>
    <s v="1-הפרשה סרוטית"/>
    <s v="בינונית"/>
    <s v="אדום-רקמת גרנולציה"/>
    <n v="4"/>
    <s v="מרכז תחום פצע"/>
    <s v="מזרון סטטי לפיזור לחץ"/>
    <s v="טיפול: הרטבות HARTMAN /3  DAY  ,מסביב     הוחל  מריחה     SOFT   PARAFFIN  הגנת העור."/>
    <s v="\\mc-srvfiles\ReuthFs\Applications\puzzlesoft\hospital_avotfiles\WoundsPics-1\IMG_7381.JPG"/>
    <n v="12"/>
    <d v="2017-09-11T14:16:42"/>
    <n v="2"/>
    <x v="0"/>
    <x v="5"/>
    <s v="L"/>
    <s v="צד חיצוני"/>
    <d v="2017-05-28T00:00:00"/>
    <s v="לא"/>
    <s v="סגור"/>
    <n v="10266948"/>
    <s v="רחל"/>
    <s v="שרון"/>
    <s v="נקבה"/>
    <d v="1929-12-30T00:00:00"/>
    <n v="61442"/>
    <s v="IMG_7381.JPG"/>
  </r>
  <r>
    <n v="81469"/>
    <d v="2017-09-11T00:00:00"/>
    <n v="5"/>
    <n v="4"/>
    <n v="2.5"/>
    <s v="1-הפרשה סרוטית"/>
    <s v="בינונית"/>
    <s v="משולב"/>
    <n v="4"/>
    <s v="מרכז תחום פצע"/>
    <s v="מזרון סטטי לפיזור לחץ"/>
    <s v="טיפול:הרטבות HARTMAN *3/d.   כיסים צירקולים.     מסביב פצע  עור  תקין.   הוחל להגנה    SOFY   PARAFFIN  ."/>
    <s v="\\mc-srvfiles\ReuthFs\Applications\puzzlesoft\hospital_avotfiles\WoundsPics-1\IMG_7383.JPG"/>
    <n v="14"/>
    <d v="2017-09-11T14:19:15"/>
    <n v="3"/>
    <x v="0"/>
    <x v="1"/>
    <s v="C"/>
    <m/>
    <d v="2017-05-28T00:00:00"/>
    <s v="לא"/>
    <s v="סגור"/>
    <n v="10266948"/>
    <s v="רחל"/>
    <s v="שרון"/>
    <s v="נקבה"/>
    <d v="1929-12-30T00:00:00"/>
    <n v="61442"/>
    <s v="IMG_7383.JPG"/>
  </r>
  <r>
    <n v="81470"/>
    <d v="2017-09-11T00:00:00"/>
    <n v="2.5"/>
    <n v="2.5"/>
    <n v="0.3"/>
    <s v="1-הפרשה סרוטית"/>
    <s v="קטנה"/>
    <s v="צהוב-רקמה נקרוטית רכה,צמיגה"/>
    <n v="4"/>
    <s v="מרכז תחום פצע"/>
    <s v="מזרון סטטי לפיזור לחץ"/>
    <s v="טיפול   הופסק   POLYMEM  /1DAY  ,    הוחל  FLAMINAL    מסביב פצע אודם   הוחל    DERMACOMBIN ."/>
    <s v="\\mc-srvfiles\ReuthFs\Applications\puzzlesoft\hospital_avotfiles\WoundsPics-1\IMG_7385.JPG"/>
    <n v="11"/>
    <d v="2017-09-11T14:21:02"/>
    <n v="4"/>
    <x v="0"/>
    <x v="8"/>
    <s v="C"/>
    <m/>
    <d v="2017-07-03T00:00:00"/>
    <s v="כן"/>
    <s v="סגור"/>
    <n v="10266948"/>
    <s v="רחל"/>
    <s v="שרון"/>
    <s v="נקבה"/>
    <d v="1929-12-30T00:00:00"/>
    <n v="61442"/>
    <s v="IMG_7385.JPG"/>
  </r>
  <r>
    <n v="81535"/>
    <d v="2017-09-18T00:00:00"/>
    <n v="4"/>
    <n v="4"/>
    <n v="0.1"/>
    <s v="1-הפרשה סרוטית"/>
    <s v="קטנה"/>
    <s v="משולב"/>
    <n v="2"/>
    <m/>
    <m/>
    <s v="הוחל  מריחה  עם  SILVEROL     פעמיים ביום.   צולם  פצע."/>
    <s v="\\mc-srvfiles\ReuthFs\Applications\puzzlesoft\hospital_avotfiles\WoundsPics-1\IMG_7401.JPG"/>
    <n v="13"/>
    <d v="2017-09-18T12:48:51"/>
    <n v="1"/>
    <x v="0"/>
    <x v="1"/>
    <s v="C"/>
    <m/>
    <d v="2017-09-13T00:00:00"/>
    <s v="כן"/>
    <s v="פעיל"/>
    <n v="22635114"/>
    <s v="שרוני אברהם"/>
    <s v="אזולאי"/>
    <s v="זכר"/>
    <d v="1966-09-30T00:00:00"/>
    <n v="62763"/>
    <s v="IMG_7401.JPG"/>
  </r>
  <r>
    <n v="81542"/>
    <d v="2017-09-12T00:00:00"/>
    <n v="5"/>
    <n v="4"/>
    <n v="3.5"/>
    <s v="5-הפרשה מוגלתית רבה"/>
    <s v="בינונית"/>
    <s v="צהוב-רקמה נקרוטית רכה,צמיגה"/>
    <n v="4"/>
    <m/>
    <s v="מזרון סטטי לפיזור לחץ"/>
    <s v="פצע    מזוהם   רקמה  ניקרוטית .   סימני אוסטאומיאליטיס.  הוחל  שטיפת  עם  מי חמצן.  ממשיך הרטבות  עם  HARTMAN  /3DAY."/>
    <s v="\\mc-srvfiles\ReuthFs\Applications\puzzlesoft\hospital_avotfiles\WoundsPics-1\IMG_7405.JPG"/>
    <n v="14"/>
    <d v="2017-09-18T13:00:34"/>
    <n v="6"/>
    <x v="0"/>
    <x v="1"/>
    <s v="C"/>
    <m/>
    <d v="2016-06-09T00:00:00"/>
    <s v="כן"/>
    <s v="פעיל"/>
    <n v="69114254"/>
    <s v="מיכאל"/>
    <s v="אוחיון"/>
    <s v="זכר"/>
    <d v="1949-01-01T00:00:00"/>
    <n v="56810"/>
    <s v="IMG_7405.JPG"/>
  </r>
  <r>
    <n v="81543"/>
    <d v="2017-09-18T00:00:00"/>
    <n v="5"/>
    <n v="4"/>
    <n v="3.5"/>
    <s v="5-הפרשה מוגלתית רבה"/>
    <s v="בינונית"/>
    <s v="צהוב-רקמה נקרוטית רכה,צמיגה"/>
    <n v="4"/>
    <s v="מרכז תחום פצע"/>
    <s v="מזרון סטטי לפיזור לחץ"/>
    <s v="פצע    מזוהם   רקמה  ניקרוטית .   סימני אוסטאומיאליטיס.  ממשיך  שטיפת  עם  מי חמצן+   הרטבות  עם  HARTMAN  /3DAY.  צולם  פצע."/>
    <s v="\\mc-srvfiles\ReuthFs\Applications\puzzlesoft\hospital_avotfiles\WoundsPics-1\IMG_7406.JPG"/>
    <n v="14"/>
    <d v="2017-09-18T13:01:38"/>
    <n v="6"/>
    <x v="0"/>
    <x v="1"/>
    <s v="C"/>
    <m/>
    <d v="2016-06-09T00:00:00"/>
    <s v="כן"/>
    <s v="פעיל"/>
    <n v="69114254"/>
    <s v="מיכאל"/>
    <s v="אוחיון"/>
    <s v="זכר"/>
    <d v="1949-01-01T00:00:00"/>
    <n v="56810"/>
    <s v="IMG_7406.JPG"/>
  </r>
  <r>
    <n v="81530"/>
    <d v="2017-09-18T00:00:00"/>
    <n v="6"/>
    <n v="5"/>
    <n v="2"/>
    <s v="4-הפרשה מוגלתית מעטה"/>
    <s v="בינונית"/>
    <s v="משולב"/>
    <n v="4"/>
    <s v="דיאטנית"/>
    <s v="מזרון סטטי לפיזור לחץ,כריות תמיכה לגוף,סדיניה (רביעיה) למניעת חיכוך"/>
    <s v="כיס משעה 11:00 עד 15:00,עצם נמוש-אוסטאומליטיס.  טיפול -הרטבות עם הרטמן*3"/>
    <s v="\\mc-srvfiles\ReuthFs\Applications\puzzlesoft\hospital_avotfiles\WoundsPics-1\IMG_7410.JPG"/>
    <n v="15"/>
    <d v="2017-09-18T12:20:50"/>
    <n v="2"/>
    <x v="0"/>
    <x v="8"/>
    <s v="R"/>
    <s v="אזור סקפולה הימנית אחורית"/>
    <d v="2017-09-13T00:00:00"/>
    <s v="כן"/>
    <s v="סגור"/>
    <n v="67251470"/>
    <s v="משה"/>
    <s v="קובני"/>
    <s v="זכר"/>
    <d v="1941-04-01T00:00:00"/>
    <n v="62751"/>
    <s v="IMG_7410.JPG"/>
  </r>
  <r>
    <n v="81780"/>
    <d v="2017-10-10T00:00:00"/>
    <n v="5"/>
    <n v="1"/>
    <n v="0.5"/>
    <s v="1-הפרשה סרוטית"/>
    <s v="קטנה"/>
    <s v="אדום-רקמת גרנולציה"/>
    <n v="3"/>
    <s v="מרכז תחום פצע"/>
    <s v="מזרון סטטי לפיזור לחץ,כריות תמיכה לגוף"/>
    <s v="םצע נפתח. טיפול הרטבות HARTMAN שלוש פעמים ביום."/>
    <s v="\\mc-srvfiles\ReuthFs\Applications\puzzlesoft\hospital_avotfiles\WoundsPics-1\IMG_7428.JPG"/>
    <n v="10"/>
    <d v="2017-10-10T12:28:52"/>
    <n v="1"/>
    <x v="0"/>
    <x v="5"/>
    <s v="R"/>
    <s v="צד חיצוני"/>
    <d v="2017-05-28T00:00:00"/>
    <s v="לא"/>
    <s v="סגור"/>
    <n v="10266948"/>
    <s v="רחל"/>
    <s v="שרון"/>
    <s v="נקבה"/>
    <d v="1929-12-30T00:00:00"/>
    <n v="61442"/>
    <s v="IMG_7428.JPG"/>
  </r>
  <r>
    <n v="81783"/>
    <d v="2017-10-10T00:00:00"/>
    <n v="2"/>
    <n v="2"/>
    <n v="0.4"/>
    <s v="1-הפרשה סרוטית"/>
    <s v="קטנה"/>
    <s v="צהוב-רקמה נקרוטית רכה,צמיגה"/>
    <n v="4"/>
    <s v="מרכז תחום פצע"/>
    <s v="מזרון סטטי לפיזור לחץ,כריות תמיכה לגוף,סדיניה (רביעיה) למניעת חיכוך"/>
    <s v="ממשיכה שטיפה  עם מי  חמצן +  הרטבות HARTMAN שלוש פעמיים ביום, מסביב פצע  CLOTRIMAZOL.פצע צולם"/>
    <s v="\\mc-srvfiles\ReuthFs\Applications\puzzlesoft\hospital_avotfiles\WoundsPics-1\IMG_7430.JPG"/>
    <n v="10"/>
    <d v="2017-10-10T12:35:45"/>
    <n v="4"/>
    <x v="0"/>
    <x v="8"/>
    <s v="C"/>
    <m/>
    <d v="2017-07-03T00:00:00"/>
    <s v="כן"/>
    <s v="סגור"/>
    <n v="10266948"/>
    <s v="רחל"/>
    <s v="שרון"/>
    <s v="נקבה"/>
    <d v="1929-12-30T00:00:00"/>
    <n v="61442"/>
    <s v="IMG_7430.JPG"/>
  </r>
  <r>
    <n v="81782"/>
    <d v="2017-10-10T00:00:00"/>
    <n v="3.5"/>
    <n v="3.5"/>
    <n v="2.5"/>
    <s v="1-הפרשה סרוטית"/>
    <s v="בינונית"/>
    <s v="משולב"/>
    <n v="4"/>
    <m/>
    <m/>
    <s v="פצע עם כיס בשעה 11 אורך 2 סמ''. טיפול:הרטבות HARTMAN *3/d.   מסביב פצע  להגנת העור מריחה  SOFY   PARAFFIN  ."/>
    <s v="\\mc-srvfiles\ReuthFs\Applications\puzzlesoft\hospital_avotfiles\WoundsPics-1\IMG_7432.JPG"/>
    <n v="14"/>
    <d v="2017-10-10T12:32:17"/>
    <n v="3"/>
    <x v="0"/>
    <x v="1"/>
    <s v="C"/>
    <m/>
    <d v="2017-05-28T00:00:00"/>
    <s v="לא"/>
    <s v="סגור"/>
    <n v="10266948"/>
    <s v="רחל"/>
    <s v="שרון"/>
    <s v="נקבה"/>
    <d v="1929-12-30T00:00:00"/>
    <n v="61442"/>
    <s v="IMG_7432.JPG"/>
  </r>
  <r>
    <n v="81781"/>
    <d v="2017-10-10T00:00:00"/>
    <n v="6.5"/>
    <n v="0.5"/>
    <n v="0.3"/>
    <s v="1-הפרשה סרוטית"/>
    <s v="קטנה"/>
    <s v="אדום-רקמת גרנולציה"/>
    <n v="2"/>
    <s v="מרכז תחום פצע"/>
    <s v="מזרון סטטי לפיזור לחץ,כריות תמיכה לגוף,סדיניה (רביעיה) למניעת חיכוך"/>
    <s v="טיפול:הרטבות HARTMAN *3,מסביב לפצע   ומריחה   עם    SOFT  PARAFFIN."/>
    <s v="\\mc-srvfiles\ReuthFs\Applications\puzzlesoft\hospital_avotfiles\WoundsPics-1\IMG_7434.JPG"/>
    <n v="9"/>
    <d v="2017-10-10T12:29:57"/>
    <n v="2"/>
    <x v="0"/>
    <x v="5"/>
    <s v="L"/>
    <s v="צד חיצוני"/>
    <d v="2017-05-28T00:00:00"/>
    <s v="לא"/>
    <s v="סגור"/>
    <n v="10266948"/>
    <s v="רחל"/>
    <s v="שרון"/>
    <s v="נקבה"/>
    <d v="1929-12-30T00:00:00"/>
    <n v="61442"/>
    <s v="IMG_7434.JPG"/>
  </r>
  <r>
    <n v="81779"/>
    <d v="2017-10-10T00:00:00"/>
    <n v="6"/>
    <n v="6"/>
    <n v="3.5"/>
    <s v="1-הפרשה סרוטית"/>
    <s v="בינונית"/>
    <s v="משולב"/>
    <n v="4"/>
    <s v="מרכז תחום פצע"/>
    <s v="מזרון סטטי לפיזור לחץ,כריות תמיכה לגוף,סדיניה (רביעיה) למניעת חיכוך"/>
    <s v="פצע נקי עם , עצם חשופה,כיס בשעה 9 לעומק 8 סמ''.  טיפול:   להמשיך  הרטבות עם HARTMAN שלוש פעמים  ביום   ."/>
    <s v="\\mc-srvfiles\ReuthFs\Applications\puzzlesoft\hospital_avotfiles\WoundsPics-1\IMG_7436.JPG"/>
    <n v="15"/>
    <d v="2017-10-10T12:24:23"/>
    <n v="1"/>
    <x v="0"/>
    <x v="0"/>
    <s v="C"/>
    <m/>
    <d v="2017-08-28T00:00:00"/>
    <s v="כן"/>
    <s v="פעיל"/>
    <n v="42851923"/>
    <s v="יהודית"/>
    <s v="חממי "/>
    <s v="נקבה"/>
    <d v="1947-01-01T00:00:00"/>
    <n v="62201"/>
    <s v="IMG_7436.JPG"/>
  </r>
  <r>
    <n v="81784"/>
    <d v="2017-10-10T00:00:00"/>
    <n v="2.5"/>
    <n v="0.2"/>
    <n v="0.3"/>
    <s v="1-הפרשה סרוטית"/>
    <s v="קטנה"/>
    <s v="משולב"/>
    <n v="3"/>
    <s v="מרכז תחום פצע"/>
    <s v="מזרון סטטי לפיזור לחץ,כריות תמיכה לגוף,סדיניה (רביעיה) למניעת חיכוך"/>
    <s v="פצע  נקי  עם סימני מצרציה ממשיכה  טיפול DERMAGRAN PASTE  פעמיים ביום."/>
    <s v="\\mc-srvfiles\ReuthFs\Applications\puzzlesoft\hospital_avotfiles\WoundsPics-1\IMG_7437.JPG"/>
    <n v="6"/>
    <d v="2017-10-10T12:38:10"/>
    <n v="3"/>
    <x v="0"/>
    <x v="0"/>
    <s v="C"/>
    <m/>
    <d v="2016-05-02T00:00:00"/>
    <s v="כן"/>
    <s v="פעיל"/>
    <n v="50920339"/>
    <s v="חוה"/>
    <s v="וכהולדר"/>
    <s v="נקבה"/>
    <d v="1951-12-17T00:00:00"/>
    <n v="23872"/>
    <s v="IMG_7437.JPG"/>
  </r>
  <r>
    <n v="81759"/>
    <d v="2017-10-09T00:00:00"/>
    <n v="10"/>
    <n v="7"/>
    <n v="0.1"/>
    <s v="1-הפרשה סרוטית"/>
    <s v="קטנה"/>
    <s v="צהוב-רקמה נקרוטית רכה,צמיגה"/>
    <n v="4"/>
    <m/>
    <s v="מזרון סטטי לפיזור לחץ"/>
    <s v=",חלקים נקרוטים . טיפול :הרטבות עם HARTMAN שלוש  פעמים ביום, מסביב לפצע למרוח KAMIL BLU להגנת העור."/>
    <s v="\\mc-srvfiles\ReuthFs\Applications\puzzlesoft\hospital_avotfiles\WoundsPics-1\IMG_7440.JPG"/>
    <n v="14"/>
    <d v="2017-10-09T12:25:33"/>
    <n v="1"/>
    <x v="0"/>
    <x v="1"/>
    <s v="C"/>
    <m/>
    <d v="2017-09-13T00:00:00"/>
    <s v="כן"/>
    <s v="פעיל"/>
    <n v="22635114"/>
    <s v="שרוני אברהם"/>
    <s v="אזולאי"/>
    <s v="זכר"/>
    <d v="1966-09-30T00:00:00"/>
    <n v="62763"/>
    <s v="IMG_7440.JPG"/>
  </r>
  <r>
    <n v="81778"/>
    <d v="2017-10-10T00:00:00"/>
    <n v="2"/>
    <n v="1"/>
    <n v="0.3"/>
    <s v="2-הפרשה סרו דמית"/>
    <s v="קטנה"/>
    <s v="משולב"/>
    <n v="3"/>
    <s v="מרכז תחום פצע"/>
    <s v="מזרון סטטי לפיזור לחץ,כריות תמיכה לגוף,סדיניה (רביעיה) למניעת חיכוך"/>
    <s v="החולה טיפול  FLAMINAL פעם ביום."/>
    <s v="\\mc-srvfiles\ReuthFs\Applications\puzzlesoft\hospital_avotfiles\WoundsPics-1\IMG_7441.JPG"/>
    <n v="8"/>
    <d v="2017-10-10T12:19:42"/>
    <n v="4"/>
    <x v="0"/>
    <x v="7"/>
    <s v="R"/>
    <m/>
    <d v="2017-10-09T00:00:00"/>
    <s v="כן"/>
    <s v="סגור"/>
    <n v="8918534"/>
    <s v="ברוריה"/>
    <s v="אבני"/>
    <s v="נקבה"/>
    <d v="1937-10-20T00:00:00"/>
    <n v="58483"/>
    <s v="IMG_7441.JPG"/>
  </r>
  <r>
    <n v="81785"/>
    <d v="2017-10-10T00:00:00"/>
    <n v="6"/>
    <n v="5"/>
    <n v="2.5"/>
    <s v="1-הפרשה סרוטית"/>
    <s v="גדולה"/>
    <s v="משולב"/>
    <n v="4"/>
    <s v="מרכז תחום פצע"/>
    <s v="מזרון סטטי לפיזור לחץ,כריות תמיכה לגוף,סדיניה (רביעיה) למניעת חיכוך"/>
    <s v="טיפול :הרטבות  HARTMAN שלוש פעמים ביום,  מסביב לפצע  מריחה CLOTRIMAZOL."/>
    <s v="\\mc-srvfiles\ReuthFs\Applications\puzzlesoft\hospital_avotfiles\WoundsPics-1\IMG_7444.JPG"/>
    <n v="16"/>
    <d v="2017-10-10T12:40:25"/>
    <n v="1"/>
    <x v="0"/>
    <x v="1"/>
    <s v="C"/>
    <m/>
    <d v="2017-01-14T00:00:00"/>
    <s v="לא"/>
    <s v="פעיל"/>
    <n v="1640234"/>
    <s v="רותה"/>
    <s v="הרשקוביץ"/>
    <s v="נקבה"/>
    <d v="1946-02-25T00:00:00"/>
    <n v="59870"/>
    <s v="IMG_7444.JPG"/>
  </r>
  <r>
    <n v="81886"/>
    <d v="2017-10-22T00:00:00"/>
    <n v="4"/>
    <n v="3"/>
    <n v="2"/>
    <s v="0-ללא הפרשה"/>
    <s v="ללא הפרשה"/>
    <s v="משולב"/>
    <n v="4"/>
    <m/>
    <s v="מזרון דינמי"/>
    <s v="פצע בשיפור, נקי. ממשיך טיפול מקומי בהרטבות HARTMAN X 3/D + הגנה מסביב"/>
    <s v="\\mc-srvfiles\ReuthFs\Applications\puzzlesoft\hospital_avotfiles\WoundsPics-1\IMG_7458.JPG"/>
    <n v="11"/>
    <d v="2017-10-22T01:42:44"/>
    <n v="5"/>
    <x v="0"/>
    <x v="1"/>
    <s v="C"/>
    <s v="עכוז"/>
    <d v="2017-07-31T00:00:00"/>
    <s v="כן"/>
    <s v="פעיל"/>
    <n v="993543"/>
    <s v="שאול"/>
    <s v="מזרחי"/>
    <s v="זכר"/>
    <d v="1935-05-26T00:00:00"/>
    <n v="64187"/>
    <s v="IMG_7458.JPG"/>
  </r>
  <r>
    <n v="81874"/>
    <d v="2017-10-22T00:00:00"/>
    <n v="2"/>
    <n v="2"/>
    <n v="0.1"/>
    <s v="0-ללא הפרשה"/>
    <s v="ללא הפרשה"/>
    <s v="משולב"/>
    <n v="4"/>
    <m/>
    <m/>
    <s v="פצע ללא שינוי."/>
    <s v="\\mc-srvfiles\ReuthFs\Applications\puzzlesoft\hospital_avotfiles\WoundsPics-1\IMG_7460.JPG"/>
    <n v="9"/>
    <d v="2017-10-22T01:31:56"/>
    <n v="1"/>
    <x v="0"/>
    <x v="0"/>
    <s v="C"/>
    <s v="סקרום"/>
    <d v="2017-08-10T00:00:00"/>
    <s v="לא"/>
    <s v="סגור"/>
    <n v="67333401"/>
    <s v="מדלן"/>
    <s v="בוחניק"/>
    <s v="נקבה"/>
    <d v="1947-04-01T00:00:00"/>
    <n v="62560"/>
    <s v="IMG_7460.JPG"/>
  </r>
  <r>
    <n v="81875"/>
    <d v="2017-10-22T00:00:00"/>
    <n v="5"/>
    <n v="2"/>
    <n v="0.1"/>
    <s v="0-ללא הפרשה"/>
    <s v="ללא הפרשה"/>
    <s v="משולב"/>
    <n v="4"/>
    <m/>
    <m/>
    <s v="פצע ללא שינוי"/>
    <s v="\\mc-srvfiles\ReuthFs\Applications\puzzlesoft\hospital_avotfiles\WoundsPics-1\IMG_7463.JPG"/>
    <n v="11"/>
    <d v="2017-10-22T01:32:14"/>
    <n v="2"/>
    <x v="0"/>
    <x v="4"/>
    <s v="R"/>
    <s v="עקב ימין"/>
    <d v="2017-08-10T00:00:00"/>
    <s v="לא"/>
    <s v="סגור"/>
    <n v="67333401"/>
    <s v="מדלן"/>
    <s v="בוחניק"/>
    <s v="נקבה"/>
    <d v="1947-04-01T00:00:00"/>
    <n v="62560"/>
    <s v="IMG_7463.JPG"/>
  </r>
  <r>
    <n v="81887"/>
    <d v="2017-10-22T00:00:00"/>
    <n v="4"/>
    <n v="1.5"/>
    <n v="2.5"/>
    <s v="1-הפרשה סרוטית"/>
    <s v="קטנה"/>
    <s v="משולב"/>
    <n v="4"/>
    <s v="דיאטנית"/>
    <s v="מזרון דינמי"/>
    <s v="פצע ללא שינוי.  ממשיך טיפול מקומי בהרטבות HARTMAN X 2/D ."/>
    <s v="\\mc-srvfiles\ReuthFs\Applications\puzzlesoft\hospital_avotfiles\WoundsPics-1\IMG_7467.JPG"/>
    <n v="11"/>
    <d v="2017-10-22T01:44:46"/>
    <n v="1"/>
    <x v="0"/>
    <x v="0"/>
    <s v="C"/>
    <s v="סקרום"/>
    <d v="2016-09-10T00:00:00"/>
    <s v="לא"/>
    <s v="פעיל"/>
    <n v="55015549"/>
    <s v="שרה"/>
    <s v="מרי"/>
    <s v="נקבה"/>
    <d v="1958-01-31T00:00:00"/>
    <n v="58264"/>
    <s v="IMG_7467.JPG"/>
  </r>
  <r>
    <n v="81882"/>
    <d v="2017-10-22T00:00:00"/>
    <n v="2"/>
    <n v="2"/>
    <n v="0"/>
    <s v="0-ללא הפרשה"/>
    <s v="ללא הפרשה"/>
    <s v="משולב"/>
    <n v="3"/>
    <m/>
    <m/>
    <s v="פצע ללא שינוי. ממשיך טיפול מקומי בהרטבות HARTMAN X 3/D + הגנה מסביב"/>
    <s v="\\mc-srvfiles\ReuthFs\Applications\puzzlesoft\hospital_avotfiles\WoundsPics-1\IMG_7476.JPG"/>
    <n v="9"/>
    <d v="2017-10-22T01:36:32"/>
    <n v="2"/>
    <x v="0"/>
    <x v="3"/>
    <s v="R"/>
    <s v="טרוכנטר ימין"/>
    <d v="2017-08-29T00:00:00"/>
    <s v="כן"/>
    <s v="פעיל"/>
    <n v="301891727"/>
    <s v="יעקב"/>
    <s v="גליס"/>
    <s v="זכר"/>
    <d v="1988-07-18T00:00:00"/>
    <n v="37835"/>
    <s v="IMG_7476.JPG"/>
  </r>
  <r>
    <n v="81884"/>
    <d v="2017-10-22T00:00:00"/>
    <n v="3"/>
    <n v="2.5"/>
    <n v="0"/>
    <s v="1-הפרשה סרוטית"/>
    <s v="בינונית"/>
    <s v="משולב"/>
    <n v="3"/>
    <m/>
    <m/>
    <s v="פצע  ללא שינוי. ממשיך  טיפול מקומי להרטבות HARTMAN   + הגנה מסביב במריחת AGISTEN ."/>
    <s v="\\mc-srvfiles\ReuthFs\Applications\puzzlesoft\hospital_avotfiles\WoundsPics-1\IMG_7478.JPG"/>
    <n v="12"/>
    <d v="2017-10-22T01:38:15"/>
    <n v="3"/>
    <x v="0"/>
    <x v="3"/>
    <s v="R"/>
    <m/>
    <d v="2015-10-20T00:00:00"/>
    <s v="כן"/>
    <s v="פעיל"/>
    <n v="40274359"/>
    <s v="סלימאן"/>
    <s v="זנון"/>
    <s v="זכר"/>
    <d v="1975-01-01T00:00:00"/>
    <n v="53298"/>
    <s v="IMG_7478.JPG"/>
  </r>
  <r>
    <n v="81894"/>
    <d v="2017-10-22T00:00:00"/>
    <n v="1"/>
    <n v="1"/>
    <n v="0"/>
    <s v="0-ללא הפרשה"/>
    <s v="ללא הפרשה"/>
    <s v="משולב"/>
    <n v="3"/>
    <s v="דיאטנית"/>
    <s v="מזרון דינמי"/>
    <s v="פצע ללא שינוי . שינוי בטיפול מקומי להרטבות HARTMAN X 3/D."/>
    <s v="\\mc-srvfiles\ReuthFs\Applications\puzzlesoft\hospital_avotfiles\WoundsPics-1\IMG_7480.JPG"/>
    <n v="6"/>
    <d v="2017-10-22T01:51:43"/>
    <n v="4"/>
    <x v="0"/>
    <x v="21"/>
    <s v="R"/>
    <s v="בוהן I  כף רגל ימין"/>
    <d v="2017-07-31T00:00:00"/>
    <s v="כן"/>
    <s v="סגור"/>
    <n v="21595772"/>
    <s v="מלכה"/>
    <s v="רוזנטל"/>
    <s v="נקבה"/>
    <d v="1985-05-29T00:00:00"/>
    <n v="54797"/>
    <s v="IMG_7480.JPG"/>
  </r>
  <r>
    <n v="81893"/>
    <d v="2017-10-22T00:00:00"/>
    <n v="4"/>
    <n v="3.5"/>
    <n v="0.1"/>
    <s v="0-ללא הפרשה"/>
    <s v="ללא הפרשה"/>
    <s v="שחור-רקמה נקרוטית יבשה"/>
    <n v="4"/>
    <s v="דיאטנית"/>
    <s v="מזרון דינמי"/>
    <s v="פצע ללא שינוי. ממשיך טיפול מקומי בהרטבות HARTMAN X 3/D + הגנה מסביב"/>
    <s v="\\mc-srvfiles\ReuthFs\Applications\puzzlesoft\hospital_avotfiles\WoundsPics-1\IMG_7482.JPG"/>
    <n v="13"/>
    <d v="2017-10-22T01:51:21"/>
    <n v="3"/>
    <x v="0"/>
    <x v="3"/>
    <s v="L"/>
    <s v="בטרוכנטר שמאל"/>
    <d v="2017-07-23T00:00:00"/>
    <s v="כן"/>
    <s v="פעיל"/>
    <n v="21595772"/>
    <s v="מלכה"/>
    <s v="רוזנטל"/>
    <s v="נקבה"/>
    <d v="1985-05-29T00:00:00"/>
    <n v="54797"/>
    <s v="IMG_7482.JPG"/>
  </r>
  <r>
    <n v="81895"/>
    <d v="2017-10-22T00:00:00"/>
    <n v="1"/>
    <n v="1"/>
    <n v="0"/>
    <s v="0-ללא הפרשה"/>
    <s v="ללא הפרשה"/>
    <s v="משולב"/>
    <n v="2"/>
    <s v="דיאטנית"/>
    <s v="מזרון דינמי"/>
    <s v="פצע ללא שינוי.  ממשיך טיפול מקומי במריחת SILVEROL X 2/D"/>
    <s v="\\mc-srvfiles\ReuthFs\Applications\puzzlesoft\hospital_avotfiles\WoundsPics-1\IMG_7484.JPG"/>
    <n v="6"/>
    <d v="2017-10-22T01:52:04"/>
    <n v="5"/>
    <x v="0"/>
    <x v="1"/>
    <s v="L"/>
    <s v="עכוז"/>
    <d v="2017-08-07T00:00:00"/>
    <s v="כן"/>
    <s v="פעיל"/>
    <n v="21595772"/>
    <s v="מלכה"/>
    <s v="רוזנטל"/>
    <s v="נקבה"/>
    <d v="1985-05-29T00:00:00"/>
    <n v="54797"/>
    <s v="IMG_7484.JPG"/>
  </r>
  <r>
    <n v="81891"/>
    <d v="2017-10-22T00:00:00"/>
    <n v="5.5"/>
    <n v="4"/>
    <n v="1"/>
    <s v="1-הפרשה סרוטית"/>
    <s v="בינונית"/>
    <s v="משולב"/>
    <n v="4"/>
    <m/>
    <m/>
    <s v="פצע ללא שינוי.  ממשיך טיפול מקומי לFLAGYL 50 MG ZX 3/D מרוסק לתוך הפצע + הגנה מסביב במריחת AGISTEN"/>
    <s v="\\mc-srvfiles\ReuthFs\Applications\puzzlesoft\hospital_avotfiles\WoundsPics-1\IMG_7486.JPG"/>
    <n v="14"/>
    <d v="2017-10-22T01:50:46"/>
    <n v="1"/>
    <x v="0"/>
    <x v="0"/>
    <s v="C"/>
    <s v="סקרום"/>
    <d v="2016-08-19T00:00:00"/>
    <s v="כן"/>
    <s v="פעיל"/>
    <n v="21595772"/>
    <s v="מלכה"/>
    <s v="רוזנטל"/>
    <s v="נקבה"/>
    <d v="1985-05-29T00:00:00"/>
    <n v="54797"/>
    <s v="IMG_7486.JPG"/>
  </r>
  <r>
    <n v="81892"/>
    <d v="2017-10-22T00:00:00"/>
    <n v="3.5"/>
    <n v="3"/>
    <n v="0.1"/>
    <s v="0-ללא הפרשה"/>
    <s v="ללא הפרשה"/>
    <s v="משולב"/>
    <n v="2"/>
    <s v="דיאטנית"/>
    <s v="מזרון דינמי"/>
    <s v="פצע ללא שינוי.  ממשיך טיפול מקומי במריחת SILVEROL X 2/D"/>
    <s v="\\mc-srvfiles\ReuthFs\Applications\puzzlesoft\hospital_avotfiles\WoundsPics-1\IMG_7488.JPG"/>
    <n v="11"/>
    <d v="2017-10-22T01:51:03"/>
    <n v="2"/>
    <x v="0"/>
    <x v="3"/>
    <s v="R"/>
    <s v="טרוכנטר ימין"/>
    <d v="2017-07-23T00:00:00"/>
    <s v="כן"/>
    <s v="פעיל"/>
    <n v="21595772"/>
    <s v="מלכה"/>
    <s v="רוזנטל"/>
    <s v="נקבה"/>
    <d v="1985-05-29T00:00:00"/>
    <n v="54797"/>
    <s v="IMG_7488.JPG"/>
  </r>
  <r>
    <n v="81962"/>
    <d v="2017-10-30T00:00:00"/>
    <n v="5"/>
    <n v="7"/>
    <n v="2.5"/>
    <s v="0-ללא הפרשה"/>
    <s v="ללא הפרשה"/>
    <s v="משולב"/>
    <n v="4"/>
    <m/>
    <s v="מזרון סטטי לפיזור לחץ,כריות תמיכה לגוף,סדיניה (רביעיה) למניעת חיכוך"/>
    <s v=".ממשיכים באותו טיפול."/>
    <s v="\\mc-srvfiles\ReuthFs\Applications\puzzlesoft\hospital_avotfiles\WoundsPics-1\IMG_7489.JPG"/>
    <n v="13"/>
    <d v="2017-10-30T01:53:27"/>
    <n v="7"/>
    <x v="0"/>
    <x v="1"/>
    <s v="L"/>
    <s v="עבוז תחתון"/>
    <d v="2017-06-27T00:00:00"/>
    <s v="לא"/>
    <s v="פעיל"/>
    <n v="56800006"/>
    <s v="נסים"/>
    <s v="חזן"/>
    <s v="זכר"/>
    <d v="1961-06-02T00:00:00"/>
    <n v="61845"/>
    <s v="IMG_7489.JPG"/>
  </r>
  <r>
    <n v="81970"/>
    <d v="2017-10-30T00:00:00"/>
    <n v="9"/>
    <n v="18"/>
    <n v="1.5"/>
    <s v="2-הפרשה סרו דמית"/>
    <s v="קטנה"/>
    <s v="אדום-רקמת גרנולציה"/>
    <n v="4"/>
    <m/>
    <s v="מזרון סטטי לפיזור לחץ,כריות תמיכה לגוף,סדיניה (רביעיה) למניעת חיכוך"/>
    <s v="סימני לחץ טריים במרכז הפצע ממשיכים טיפול הרטבות"/>
    <s v="\\mc-srvfiles\ReuthFs\Applications\puzzlesoft\hospital_avotfiles\WoundsPics-1\IMG_7491.JPG"/>
    <n v="13"/>
    <d v="2017-10-30T01:55:30"/>
    <n v="1"/>
    <x v="0"/>
    <x v="0"/>
    <s v="C"/>
    <m/>
    <d v="2017-06-28T00:00:00"/>
    <s v="לא"/>
    <s v="פעיל"/>
    <n v="56800006"/>
    <s v="נסים"/>
    <s v="חזן"/>
    <s v="זכר"/>
    <d v="1961-06-02T00:00:00"/>
    <n v="61845"/>
    <s v="IMG_7491.JPG"/>
  </r>
  <r>
    <n v="81960"/>
    <d v="2017-10-30T00:00:00"/>
    <n v="1.5"/>
    <n v="2"/>
    <n v="4"/>
    <s v="1-הפרשה סרוטית"/>
    <s v="קטנה"/>
    <m/>
    <n v="4"/>
    <m/>
    <s v="מזרון סטטי לפיזור לחץ,כריות תמיכה לגוף,סדיניה (רביעיה) למניעת חיכוך"/>
    <s v="ממשיכים טיםול הרטבות"/>
    <s v="\\mc-srvfiles\ReuthFs\Applications\puzzlesoft\hospital_avotfiles\WoundsPics-1\IMG_7495.JPG"/>
    <n v="6"/>
    <d v="2017-10-30T01:53:02"/>
    <n v="3"/>
    <x v="0"/>
    <x v="32"/>
    <s v="L"/>
    <s v="פצע לטרלית"/>
    <d v="2017-06-27T00:00:00"/>
    <s v="לא"/>
    <s v="סגור"/>
    <n v="56800006"/>
    <s v="נסים"/>
    <s v="חזן"/>
    <s v="זכר"/>
    <d v="1961-06-02T00:00:00"/>
    <n v="61845"/>
    <s v="IMG_7495.JPG"/>
  </r>
  <r>
    <n v="81959"/>
    <d v="2017-10-30T00:00:00"/>
    <n v="16"/>
    <n v="2"/>
    <n v="0"/>
    <s v="3-הפרשה דמית"/>
    <s v="בינונית"/>
    <s v="אדום-רקמת גרנולציה"/>
    <n v="4"/>
    <m/>
    <s v="מזרון סטטי לפיזור לחץ,כריות תמיכה לגוף,סדיניה (רביעיה) למניעת חיכוך"/>
    <s v="ממשיכים באותו טיפול."/>
    <s v="\\mc-srvfiles\ReuthFs\Applications\puzzlesoft\hospital_avotfiles\WoundsPics-1\IMG_7499.JPG"/>
    <n v="14"/>
    <d v="2017-10-30T01:52:44"/>
    <n v="2"/>
    <x v="0"/>
    <x v="5"/>
    <s v="L"/>
    <m/>
    <d v="2017-06-27T00:00:00"/>
    <s v="לא"/>
    <s v="סגור"/>
    <n v="56800006"/>
    <s v="נסים"/>
    <s v="חזן"/>
    <s v="זכר"/>
    <d v="1961-06-02T00:00:00"/>
    <n v="61845"/>
    <s v="IMG_7499.JPG"/>
  </r>
  <r>
    <n v="81965"/>
    <d v="2017-10-30T00:00:00"/>
    <n v="5"/>
    <n v="1"/>
    <n v="0.1"/>
    <s v="1-הפרשה סרוטית"/>
    <s v="קטנה"/>
    <s v="משולב"/>
    <n v="3"/>
    <m/>
    <s v="מזרון סטטי לפיזור לחץ,כריות תמיכה לגוף,סדיניה (רביעיה) למניעת חיכוך"/>
    <s v="ממשיכים אותו טיפול"/>
    <s v="\\mc-srvfiles\ReuthFs\Applications\puzzlesoft\hospital_avotfiles\WoundsPics-1\IMG_7505.JPG"/>
    <n v="11"/>
    <d v="2017-10-30T01:54:04"/>
    <n v="11"/>
    <x v="0"/>
    <x v="1"/>
    <s v="R"/>
    <s v="עכוז תחתון"/>
    <d v="2017-06-27T00:00:00"/>
    <s v="לא"/>
    <s v="סגור"/>
    <n v="56800006"/>
    <s v="נסים"/>
    <s v="חזן"/>
    <s v="זכר"/>
    <d v="1961-06-02T00:00:00"/>
    <n v="61845"/>
    <s v="IMG_7505.JPG"/>
  </r>
  <r>
    <n v="81966"/>
    <d v="2017-10-30T00:00:00"/>
    <n v="2"/>
    <n v="2.5"/>
    <n v="1.5"/>
    <s v="2-הפרשה סרו דמית"/>
    <s v="קטנה"/>
    <s v="משולב"/>
    <n v="3"/>
    <m/>
    <s v="מזרון סטטי לפיזור לחץ,כריות תמיכה לגוף,סדיניה (רביעיה) למניעת חיכוך"/>
    <s v="פצע במצב שיפור פחות הפרשות  כיס משעה7עד שעה 9 3ס''ם כיס משעה3 עד שעה 5 2ס''ם ממשיכים טיפול הרטבות"/>
    <s v="\\mc-srvfiles\ReuthFs\Applications\puzzlesoft\hospital_avotfiles\WoundsPics-1\IMG_7506.JPG"/>
    <n v="11"/>
    <d v="2017-10-30T01:54:22"/>
    <n v="13"/>
    <x v="0"/>
    <x v="3"/>
    <s v="R"/>
    <m/>
    <d v="2017-06-27T00:00:00"/>
    <s v="לא"/>
    <s v="סגור"/>
    <n v="56800006"/>
    <s v="נסים"/>
    <s v="חזן"/>
    <s v="זכר"/>
    <d v="1961-06-02T00:00:00"/>
    <n v="61845"/>
    <s v="IMG_7506.JPG"/>
  </r>
  <r>
    <n v="81827"/>
    <d v="2017-10-17T00:00:00"/>
    <n v="5"/>
    <n v="2.5"/>
    <n v="1.5"/>
    <s v="2-הפרשה סרו דמית"/>
    <s v="בינונית"/>
    <s v="אדום-רקמת גרנולציה"/>
    <n v="4"/>
    <s v="מרכז תחום פצע"/>
    <s v="מזרון סטטי לפיזור לחץ"/>
    <s v="טיפול: הרטבות HARTMAN שלוש פעמים ביום.    כיס  בשעה  11-13  עומק  2.0סיים.  אודם מסביב לפצע מריחה BETNOVATE פעמיים ביום.  צולם  פצע."/>
    <s v="\\mc-srvfiles\ReuthFs\Applications\puzzlesoft\hospital_avotfiles\WoundsPics-1\IMG_7521.JPG"/>
    <n v="13"/>
    <d v="2017-10-17T17:36:04"/>
    <n v="1"/>
    <x v="0"/>
    <x v="1"/>
    <s v="R"/>
    <m/>
    <d v="2016-03-26T00:00:00"/>
    <s v="לא"/>
    <s v="פעיל"/>
    <n v="48952766"/>
    <s v="דב"/>
    <s v="שנף"/>
    <s v="זכר"/>
    <d v="1945-04-26T00:00:00"/>
    <n v="56241"/>
    <s v="IMG_7521.JPG"/>
  </r>
  <r>
    <n v="81831"/>
    <d v="2017-10-17T00:00:00"/>
    <n v="3"/>
    <n v="2.5"/>
    <n v="0.4"/>
    <s v="2-הפרשה סרו דמית"/>
    <s v="קטנה"/>
    <s v="צהוב-רקמה נקרוטית רכה,צמיגה"/>
    <n v="4"/>
    <s v="מרכז תחום פצע"/>
    <s v="מזרון סטטי לפיזור לחץ"/>
    <s v="החמרה  בפצע.  הופסק  FLAMINAL   הוחל  הרטבות  עם  HARTMAN  /2DAY.  צולם  פצע."/>
    <s v="\\mc-srvfiles\ReuthFs\Applications\puzzlesoft\hospital_avotfiles\WoundsPics-1\IMG_7522.JPG"/>
    <n v="11"/>
    <d v="2017-10-17T17:44:16"/>
    <n v="4"/>
    <x v="0"/>
    <x v="7"/>
    <s v="R"/>
    <m/>
    <d v="2017-10-09T00:00:00"/>
    <s v="כן"/>
    <s v="סגור"/>
    <n v="8918534"/>
    <s v="ברוריה"/>
    <s v="אבני"/>
    <s v="נקבה"/>
    <d v="1937-10-20T00:00:00"/>
    <n v="58483"/>
    <s v="IMG_7522.JPG"/>
  </r>
  <r>
    <n v="81832"/>
    <d v="2017-10-17T00:00:00"/>
    <n v="0.5"/>
    <n v="0.5"/>
    <n v="0.2"/>
    <s v="1-הפרשה סרוטית"/>
    <s v="קטנה"/>
    <s v="משולב"/>
    <n v="3"/>
    <s v="מרכז תחום פצע"/>
    <s v="מזרון סטטי לפיזור לחץ"/>
    <s v="הוחל  הרטבות  עם  HARTMAN  /2DAY      צולם   פצע."/>
    <s v="\\mc-srvfiles\ReuthFs\Applications\puzzlesoft\hospital_avotfiles\WoundsPics-1\IMG_7524.JPG"/>
    <n v="5"/>
    <d v="2017-10-17T18:02:31"/>
    <n v="5"/>
    <x v="0"/>
    <x v="21"/>
    <s v="L"/>
    <s v="מתחת  לבהון  שמאל"/>
    <d v="2017-10-17T00:00:00"/>
    <s v="כן"/>
    <s v="סגור"/>
    <n v="8918534"/>
    <s v="ברוריה"/>
    <s v="אבני"/>
    <s v="נקבה"/>
    <d v="1937-10-20T00:00:00"/>
    <n v="58483"/>
    <s v="IMG_7524.JPG"/>
  </r>
  <r>
    <n v="81830"/>
    <d v="2017-10-17T00:00:00"/>
    <n v="3"/>
    <n v="2"/>
    <n v="4"/>
    <s v="1-הפרשה סרוטית"/>
    <s v="גדולה"/>
    <s v="אדום-רקמת גרנולציה"/>
    <n v="4"/>
    <s v="מרכז תחום פצע"/>
    <s v="מזרון סטטי לפיזור לחץ"/>
    <s v="המשך טיפול הרטבות HARTMAN  שלוש  פעמים ביום,מסביב מריחה  CR.CLOTRIMAZOL /2DAY    פצע  נקי   עומק  4.0-4.5  סיים    כיס  בשעה 9  5 סיים   כיס  בשעה 12   -2.5  סיים."/>
    <s v="\\mc-srvfiles\ReuthFs\Applications\puzzlesoft\hospital_avotfiles\WoundsPics-1\IMG_7526.JPG"/>
    <n v="12"/>
    <d v="2017-10-17T17:41:29"/>
    <n v="3"/>
    <x v="0"/>
    <x v="0"/>
    <s v="C"/>
    <m/>
    <d v="2016-04-04T00:00:00"/>
    <s v="כן"/>
    <s v="פעיל"/>
    <n v="8918534"/>
    <s v="ברוריה"/>
    <s v="אבני"/>
    <s v="נקבה"/>
    <d v="1937-10-20T00:00:00"/>
    <n v="56102"/>
    <s v="IMG_7526.JPG"/>
  </r>
  <r>
    <n v="81834"/>
    <d v="2017-10-17T00:00:00"/>
    <n v="8"/>
    <n v="5"/>
    <n v="0.3"/>
    <s v="4-הפרשה מוגלתית מעטה"/>
    <s v="קטנה"/>
    <s v="משולב"/>
    <n v="4"/>
    <s v="מרכז תחום פצע"/>
    <s v="מזרון סטטי לפיזור לחץ"/>
    <s v="בחלק עליון רקמה נקרוטית   עם כיס   בוצע  הטריה .   המשך טיפול:    הרטבות  עם  HARTMAN *3d   פצע  צולם."/>
    <s v="\\mc-srvfiles\ReuthFs\Applications\puzzlesoft\hospital_avotfiles\WoundsPics-1\IMG_7531.JPG"/>
    <n v="14"/>
    <d v="2017-10-17T18:04:02"/>
    <n v="2"/>
    <x v="0"/>
    <x v="11"/>
    <s v="R"/>
    <m/>
    <d v="2017-02-06T00:00:00"/>
    <s v="כן"/>
    <s v="סגור"/>
    <n v="10481117"/>
    <s v="צבי"/>
    <s v="אילני"/>
    <s v="זכר"/>
    <d v="1948-07-04T00:00:00"/>
    <n v="60123"/>
    <s v="IMG_7531.JPG"/>
  </r>
  <r>
    <n v="81902"/>
    <d v="2017-10-23T00:00:00"/>
    <n v="4.5"/>
    <n v="3.5"/>
    <n v="1"/>
    <s v="1-הפרשה סרוטית"/>
    <s v="קטנה"/>
    <s v="ורוד-רקמת אפיטל"/>
    <n v="4"/>
    <s v="מרכז תחום פצע"/>
    <s v="מזרון סטטי לפיזור לחץ,כריות תמיכה לגוף,סדיניה (רביעיה) למניעת חיכוך"/>
    <s v="כיס בשעה 11:00 -5ס''ם  כיס משעה 12 עד 02:00- 3 ס''ם  בשעה 01:00 -עצם נמוש  ממשיכים בהרטבות עם הרטמן*3 ביום."/>
    <s v="\\mc-srvfiles\ReuthFs\Applications\puzzlesoft\hospital_avotfiles\WoundsPics-1\IMG_7551.JPG"/>
    <n v="11"/>
    <d v="2017-10-23T10:22:24"/>
    <n v="2"/>
    <x v="0"/>
    <x v="8"/>
    <s v="R"/>
    <s v="אזור סקפולה הימנית אחורית"/>
    <d v="2017-09-13T00:00:00"/>
    <s v="כן"/>
    <s v="סגור"/>
    <n v="67251470"/>
    <s v="משה"/>
    <s v="קובני"/>
    <s v="זכר"/>
    <d v="1941-04-01T00:00:00"/>
    <n v="62751"/>
    <s v="IMG_7551.JPG"/>
  </r>
  <r>
    <n v="81620"/>
    <d v="2017-09-25T00:00:00"/>
    <n v="6"/>
    <n v="5"/>
    <n v="1.5"/>
    <s v="1-הפרשה סרוטית"/>
    <s v="בינונית"/>
    <s v="אדום-רקמת גרנולציה"/>
    <n v="4"/>
    <s v="מרכז תחום פצע"/>
    <s v="מזרון סטטי לפיזור לחץ,כריות תמיכה לגוף,סדיניה (רביעיה) למניעת חיכוך"/>
    <s v="המשך טיפול הרטבות הרטמן ולתוך הכיס בגודל של 8 ס&quot;מ שרוך של CURASALT"/>
    <s v="\\mc-srvfiles\ReuthFs\Applications\puzzlesoft\hospital_avotfiles\WoundsPics-1\IMG_7553.JPG"/>
    <n v="14"/>
    <d v="2017-09-25T10:29:02"/>
    <n v="1"/>
    <x v="0"/>
    <x v="0"/>
    <s v="C"/>
    <m/>
    <d v="2017-07-09T00:00:00"/>
    <s v="לא"/>
    <s v="פעיל"/>
    <n v="3669017"/>
    <s v="נסים"/>
    <s v="לוי"/>
    <s v="זכר"/>
    <d v="1939-01-03T00:00:00"/>
    <n v="62003"/>
    <s v="IMG_7553.JPG"/>
  </r>
  <r>
    <n v="81988"/>
    <d v="2017-10-30T00:00:00"/>
    <n v="1"/>
    <n v="1"/>
    <n v="0.5"/>
    <s v="1-הפרשה סרוטית"/>
    <s v="בינונית"/>
    <s v="משולב"/>
    <n v="4"/>
    <s v="מרכז תחום פצע"/>
    <s v="מזרון סטטי לפיזור לחץ,כריות תמיכה לגוף"/>
    <s v="טיפול:הרטבות  עם  HARTMAN  /2DAY    ."/>
    <s v="\\mc-srvfiles\ReuthFs\Applications\puzzlesoft\hospital_avotfiles\WoundsPics-1\IMG_7556.JPG"/>
    <n v="8"/>
    <d v="2017-10-30T12:29:44"/>
    <n v="5"/>
    <x v="0"/>
    <x v="21"/>
    <s v="L"/>
    <s v="מתחת  לבהון  שמאל"/>
    <d v="2017-10-17T00:00:00"/>
    <s v="כן"/>
    <s v="סגור"/>
    <n v="8918534"/>
    <s v="ברוריה"/>
    <s v="אבני"/>
    <s v="נקבה"/>
    <d v="1937-10-20T00:00:00"/>
    <n v="58483"/>
    <s v="IMG_7556.JPG"/>
  </r>
  <r>
    <n v="81987"/>
    <d v="2017-10-30T00:00:00"/>
    <n v="2.5"/>
    <n v="2.5"/>
    <n v="0.5"/>
    <s v="2-הפרשה סרו דמית"/>
    <s v="קטנה"/>
    <s v="אדום-רקמת גרנולציה"/>
    <n v="4"/>
    <s v="מרכז תחום פצע"/>
    <s v="מזרון סטטי לפיזור לחץ,כריות תמיכה לגוף,סדיניה (רביעיה) למניעת חיכוך"/>
    <s v="טיפול הרטבות  עם  HARTMAN  /2DAY."/>
    <s v="\\mc-srvfiles\ReuthFs\Applications\puzzlesoft\hospital_avotfiles\WoundsPics-1\IMG_7559.JPG"/>
    <n v="10"/>
    <d v="2017-10-30T12:28:39"/>
    <n v="4"/>
    <x v="0"/>
    <x v="7"/>
    <s v="R"/>
    <m/>
    <d v="2017-10-09T00:00:00"/>
    <s v="כן"/>
    <s v="סגור"/>
    <n v="8918534"/>
    <s v="ברוריה"/>
    <s v="אבני"/>
    <s v="נקבה"/>
    <d v="1937-10-20T00:00:00"/>
    <n v="58483"/>
    <s v="IMG_7559.JPG"/>
  </r>
  <r>
    <n v="81985"/>
    <d v="2017-10-30T00:00:00"/>
    <n v="4.5"/>
    <n v="2"/>
    <n v="0.8"/>
    <s v="1-הפרשה סרוטית"/>
    <s v="גדולה"/>
    <s v="משולב"/>
    <n v="4"/>
    <s v="מרכז תחום פצע"/>
    <s v="מזרון סטטי לפיזור לחץ,כריות תמיכה לגוף,סדיניה (רביעיה) למניעת חיכוך"/>
    <s v="כיס בשעה 5  בגודל 1 ס&quot;ם טיפול :הרטבות עם HARTMAN שלוש פעמים ביום.   סימני פטרת מסביב לפצע.הוספק  BABY PASTA ,הוחל וזלין בשוליים ומסביב  CLOTRIMAZOL."/>
    <s v="\\mc-srvfiles\ReuthFs\Applications\puzzlesoft\hospital_avotfiles\WoundsPics-1\IMG_7560.JPG"/>
    <n v="14"/>
    <d v="2017-10-30T12:20:38"/>
    <n v="1"/>
    <x v="0"/>
    <x v="0"/>
    <s v="C"/>
    <m/>
    <d v="2015-11-17T00:00:00"/>
    <s v="לא"/>
    <s v="פעיל"/>
    <n v="10519726"/>
    <s v="מאיר"/>
    <s v="הלברטל"/>
    <s v="זכר"/>
    <d v="1929-12-05T00:00:00"/>
    <n v="54320"/>
    <s v="IMG_7560.JPG"/>
  </r>
  <r>
    <n v="82328"/>
    <d v="2017-12-04T00:00:00"/>
    <n v="2.5"/>
    <n v="3"/>
    <n v="4"/>
    <s v="4-הפרשה מוגלתית מעטה"/>
    <s v="גדולה"/>
    <s v="משולב"/>
    <n v="4"/>
    <m/>
    <s v="מזרון סטטי לפיזור לחץ"/>
    <s v="כיס בשעה 9-4 לאורך 4 ס''מ, כיס בשעה 3 עד 5. עצם לא נמוש.  טיפול : הרטבות עם HARTMAN.     מסביב לפצע להגנת העור מריחה DERMACOL ."/>
    <s v="\\mc-srvfiles\ReuthFs\Applications\puzzlesoft\hospital_avotfiles\WoundsPics-1\IMG_7567.JPG"/>
    <n v="13"/>
    <d v="2017-12-04T19:06:12"/>
    <n v="6"/>
    <x v="0"/>
    <x v="1"/>
    <s v="C"/>
    <m/>
    <d v="2016-06-09T00:00:00"/>
    <s v="כן"/>
    <s v="פעיל"/>
    <n v="69114254"/>
    <s v="מיכאל"/>
    <s v="אוחיון"/>
    <s v="זכר"/>
    <d v="1949-01-01T00:00:00"/>
    <n v="56810"/>
    <s v="IMG_7567.JPG"/>
  </r>
  <r>
    <n v="82536"/>
    <d v="2017-11-29T00:00:00"/>
    <n v="3"/>
    <n v="2"/>
    <n v="0"/>
    <s v="0-ללא הפרשה"/>
    <s v="ללא הפרשה"/>
    <s v="משולב"/>
    <n v="2"/>
    <s v="אחר"/>
    <s v="מזרון סטטי לפיזור לחץ,כרית הושבה מתקדמת לכס''ג,כריות תמיכה לגוף,כריות ראש - פיזור לחץ,סדיניה (רביעיה) למניעת חיכוך"/>
    <s v="פצע שיפשופי ואודם מסביב לעכוז הוחל טיפול עם DERMAGRAN PASTA X2."/>
    <s v="\\mc-srvfiles\ReuthFs\Applications\puzzlesoft\hospital_avotfiles\WoundsPics-1\IMG_7574.JPG"/>
    <n v="10"/>
    <d v="2017-12-23T11:36:42"/>
    <n v="3"/>
    <x v="0"/>
    <x v="1"/>
    <s v="R"/>
    <s v="פצע לחץ בעכוז בשני הצדדים דרגה 1-2"/>
    <d v="2017-11-29T00:00:00"/>
    <s v="כן"/>
    <s v="פעיל"/>
    <n v="44807212"/>
    <s v="מנשה"/>
    <s v="קהילה"/>
    <s v="זכר"/>
    <d v="1927-01-01T00:00:00"/>
    <n v="63686"/>
    <s v="IMG_7574.JPG"/>
  </r>
  <r>
    <n v="82094"/>
    <d v="2017-11-09T00:00:00"/>
    <n v="3"/>
    <n v="1.5"/>
    <n v="4.5"/>
    <s v="1-הפרשה סרוטית"/>
    <s v="גדולה"/>
    <s v="אדום-רקמת גרנולציה"/>
    <n v="4"/>
    <s v="מרכז תחום פצע"/>
    <s v="מזרון סטטי לפיזור לחץ,כריות תמיכה לגוף,סדיניה (רביעיה) למניעת חיכוך"/>
    <s v="עצם מרוסקת,כיס בשעה 2 לאורך 6.5 סמ''.המשך טיפול הרטבות HARTMAN  שלוש  פעמים ביום,מסביב מריחה  CR.CLOTRIMAZOL /2DAY"/>
    <s v="\\mc-srvfiles\ReuthFs\Applications\puzzlesoft\hospital_avotfiles\WoundsPics-1\IMG_7613.JPG"/>
    <n v="12"/>
    <d v="2017-11-09T12:31:43"/>
    <n v="3"/>
    <x v="0"/>
    <x v="0"/>
    <s v="C"/>
    <m/>
    <d v="2016-04-04T00:00:00"/>
    <s v="כן"/>
    <s v="פעיל"/>
    <n v="8918534"/>
    <s v="ברוריה"/>
    <s v="אבני"/>
    <s v="נקבה"/>
    <d v="1937-10-20T00:00:00"/>
    <n v="56102"/>
    <s v="IMG_7613.JPG"/>
  </r>
  <r>
    <n v="82095"/>
    <d v="2017-11-08T00:00:00"/>
    <n v="3"/>
    <n v="2"/>
    <n v="0.5"/>
    <s v="2-הפרשה סרו דמית"/>
    <s v="קטנה"/>
    <s v="אדום-רקמת גרנולציה"/>
    <n v="4"/>
    <s v="מרכז תחום פצע"/>
    <s v="מזרון סטטי לפיזור לחץ,כריות תמיכה לגוף,סדיניה (רביעיה) למניעת חיכוך"/>
    <s v="טיפול הרטבות  עם  HARTMAN  /2DAY."/>
    <s v="\\mc-srvfiles\ReuthFs\Applications\puzzlesoft\hospital_avotfiles\WoundsPics-1\IMG_7614.JPG"/>
    <n v="10"/>
    <d v="2017-11-09T12:33:18"/>
    <n v="4"/>
    <x v="0"/>
    <x v="7"/>
    <s v="R"/>
    <m/>
    <d v="2017-10-09T00:00:00"/>
    <s v="כן"/>
    <s v="סגור"/>
    <n v="8918534"/>
    <s v="ברוריה"/>
    <s v="אבני"/>
    <s v="נקבה"/>
    <d v="1937-10-20T00:00:00"/>
    <n v="58483"/>
    <s v="IMG_7614.JPG"/>
  </r>
  <r>
    <n v="82096"/>
    <d v="2017-11-09T00:00:00"/>
    <n v="1"/>
    <n v="1.5"/>
    <n v="0.5"/>
    <s v="1-הפרשה סרוטית"/>
    <s v="בינונית"/>
    <s v="משולב"/>
    <n v="4"/>
    <s v="מרכז תחום פצע"/>
    <s v="מזרון סטטי לפיזור לחץ,כריות תמיכה לגוף"/>
    <s v="טיפול:הרטבות  עם  HARTMAN  /2DAY,מסביב מרחיה UREA."/>
    <s v="\\mc-srvfiles\ReuthFs\Applications\puzzlesoft\hospital_avotfiles\WoundsPics-1\IMG_7616.JPG"/>
    <n v="9"/>
    <d v="2017-11-09T12:34:12"/>
    <n v="5"/>
    <x v="0"/>
    <x v="21"/>
    <s v="L"/>
    <s v="מתחת  לבהון  שמאל"/>
    <d v="2017-10-17T00:00:00"/>
    <s v="כן"/>
    <s v="סגור"/>
    <n v="8918534"/>
    <s v="ברוריה"/>
    <s v="אבני"/>
    <s v="נקבה"/>
    <d v="1937-10-20T00:00:00"/>
    <n v="58483"/>
    <s v="IMG_7616.JPG"/>
  </r>
  <r>
    <n v="82097"/>
    <d v="2017-11-09T00:00:00"/>
    <n v="3.5"/>
    <n v="3.5"/>
    <n v="4"/>
    <s v="4-הפרשה מוגלתית מעטה"/>
    <s v="גדולה"/>
    <s v="משולב"/>
    <n v="4"/>
    <s v="מרכז תחום פצע"/>
    <s v="מזרון סטטי לפיזור לחץ,כריות תמיכה לגוף,סדיניה (רביעיה) למניעת חיכוך"/>
    <s v="כיס בשעה 9-3 לאורך 4 ס''מ. FLAGYL 500 MG לתוך הפצע פעמיים ביום. המשך הרטבות עם HARTMAN.     מסביב לפצע להגנת העור מריחה DERMACOL ."/>
    <s v="\\mc-srvfiles\ReuthFs\Applications\puzzlesoft\hospital_avotfiles\WoundsPics-1\IMG_7618.JPG"/>
    <n v="15"/>
    <d v="2017-11-09T12:37:25"/>
    <n v="6"/>
    <x v="0"/>
    <x v="1"/>
    <s v="C"/>
    <m/>
    <d v="2016-06-09T00:00:00"/>
    <s v="כן"/>
    <s v="פעיל"/>
    <n v="69114254"/>
    <s v="מיכאל"/>
    <s v="אוחיון"/>
    <s v="זכר"/>
    <d v="1949-01-01T00:00:00"/>
    <n v="56810"/>
    <s v="IMG_7618.JPG"/>
  </r>
  <r>
    <n v="82144"/>
    <d v="2017-11-13T00:00:00"/>
    <n v="7.5"/>
    <n v="5"/>
    <n v="0.3"/>
    <s v="4-הפרשה מוגלתית מעטה"/>
    <s v="קטנה"/>
    <s v="משולב"/>
    <n v="4"/>
    <m/>
    <s v="מזרון סטטי לפיזור לחץ,כריות תמיכה לגוף"/>
    <s v="המשך טיפול:    הרטבות  עם  HARTMAN *3d   . בחלק עליון   של הפצע רקמה נקרוטית עם הפרשות מוגלתיות."/>
    <s v="\\mc-srvfiles\ReuthFs\Applications\puzzlesoft\hospital_avotfiles\WoundsPics-1\IMG_7621.JPG"/>
    <n v="14"/>
    <d v="2017-11-13T13:06:03"/>
    <n v="2"/>
    <x v="0"/>
    <x v="11"/>
    <s v="R"/>
    <m/>
    <d v="2017-02-06T00:00:00"/>
    <s v="כן"/>
    <s v="סגור"/>
    <n v="10481117"/>
    <s v="צבי"/>
    <s v="אילני"/>
    <s v="זכר"/>
    <d v="1948-07-04T00:00:00"/>
    <n v="60123"/>
    <s v="IMG_7621.JPG"/>
  </r>
  <r>
    <n v="82227"/>
    <d v="2017-11-13T00:00:00"/>
    <n v="4"/>
    <n v="3.5"/>
    <n v="1"/>
    <s v="2-הפרשה סרו דמית"/>
    <s v="קטנה"/>
    <s v="אדום-רקמת   הפרגרנולציה"/>
    <n v="3"/>
    <s v="מרכז תחום פצע,דיאטנית"/>
    <s v="מזרון סטטי לפיזור לחץ,כרית הושבה מתקדמת לכס''ג,כריות תמיכה לגוף,סדיניה (רביעיה) למניעת חיכוך"/>
    <s v="טופל בTENDER WET"/>
    <s v="\\mc-srvfiles\ReuthFs\Applications\puzzlesoft\hospital_avotfiles\WoundsPics-1\IMG_7629.JPG"/>
    <n v="12"/>
    <d v="2017-11-21T04:18:24"/>
    <n v="1"/>
    <x v="0"/>
    <x v="1"/>
    <s v="R"/>
    <m/>
    <d v="2017-01-01T00:00:00"/>
    <s v="לא"/>
    <s v="פעיל"/>
    <n v="315699546"/>
    <s v="שקד"/>
    <s v="ארועטי"/>
    <s v="נקבה"/>
    <d v="1996-06-08T00:00:00"/>
    <n v="63171"/>
    <s v="IMG_7629.JPG"/>
  </r>
  <r>
    <n v="82287"/>
    <d v="2017-11-29T00:00:00"/>
    <n v="3"/>
    <n v="3"/>
    <n v="2"/>
    <s v="1-הפרשה סרוטית"/>
    <s v="בינונית"/>
    <s v="אדום-רקמת גרנולציה"/>
    <n v="4"/>
    <m/>
    <s v="מזרון סטטי לפיזור לחץ,כריות תמיכה לגוף,סדיניה (רביעיה) למניעת חיכוך"/>
    <s v="טיפול:הרטבות HARTMAN *3/d.   מסביב פצע  להגנת העור מריחה  SOFY   PARAFFIN  ."/>
    <s v="\\mc-srvfiles\ReuthFs\Applications\puzzlesoft\hospital_avotfiles\WoundsPics-1\IMG_7631.JPG"/>
    <n v="12"/>
    <d v="2017-11-29T02:18:21"/>
    <n v="3"/>
    <x v="0"/>
    <x v="1"/>
    <s v="C"/>
    <m/>
    <d v="2017-05-28T00:00:00"/>
    <s v="לא"/>
    <s v="סגור"/>
    <n v="10266948"/>
    <s v="רחל"/>
    <s v="שרון"/>
    <s v="נקבה"/>
    <d v="1929-12-30T00:00:00"/>
    <n v="61442"/>
    <s v="IMG_7631.JPG"/>
  </r>
  <r>
    <n v="82282"/>
    <d v="2017-11-29T00:00:00"/>
    <n v="2.5"/>
    <n v="0.2"/>
    <n v="0.3"/>
    <s v="1-הפרשה סרוטית"/>
    <s v="קטנה"/>
    <s v="משולב"/>
    <n v="3"/>
    <m/>
    <s v="מזרון סטטי לפיזור לחץ,כריות תמיכה לגוף,סדיניה (רביעיה) למניעת חיכוך"/>
    <s v="טיפול :DERMAGRAN PASTE  פעמיים ביום."/>
    <s v="\\mc-srvfiles\ReuthFs\Applications\puzzlesoft\hospital_avotfiles\WoundsPics-1\IMG_7636.JPG"/>
    <n v="6"/>
    <d v="2017-11-29T01:59:45"/>
    <n v="3"/>
    <x v="0"/>
    <x v="0"/>
    <s v="C"/>
    <m/>
    <d v="2016-05-02T00:00:00"/>
    <s v="כן"/>
    <s v="פעיל"/>
    <n v="50920339"/>
    <s v="חוה"/>
    <s v="וכהולדר"/>
    <s v="נקבה"/>
    <d v="1951-12-17T00:00:00"/>
    <n v="23872"/>
    <s v="IMG_7636.JPG"/>
  </r>
  <r>
    <n v="82284"/>
    <d v="2017-11-29T00:00:00"/>
    <n v="4.5"/>
    <n v="3.5"/>
    <n v="3"/>
    <s v="2-הפרשה סרו דמית"/>
    <s v="בינונית"/>
    <s v="אדום-רקמת גרנולציה"/>
    <n v="4"/>
    <m/>
    <s v="מזרון סטטי לפיזור לחץ,כריות תמיכה לגוף"/>
    <s v="טיפול: הרטבות HARTMAN שלוש פעמים ביום.  מסביב לפצע סימני פטרת הותחל מריחה DERMACOMBIN.  כיס משעה 3 עד 9 לאורך 2.5 סמ''."/>
    <s v="\\mc-srvfiles\ReuthFs\Applications\puzzlesoft\hospital_avotfiles\WoundsPics-1\IMG_7639.JPG"/>
    <n v="13"/>
    <d v="2017-11-29T02:15:09"/>
    <n v="1"/>
    <x v="0"/>
    <x v="1"/>
    <s v="R"/>
    <m/>
    <d v="2016-03-26T00:00:00"/>
    <s v="לא"/>
    <s v="פעיל"/>
    <n v="48952766"/>
    <s v="דב"/>
    <s v="שנף"/>
    <s v="זכר"/>
    <d v="1945-04-26T00:00:00"/>
    <n v="56241"/>
    <s v="IMG_7639.JPG"/>
  </r>
  <r>
    <n v="82281"/>
    <d v="2017-11-29T00:00:00"/>
    <n v="6"/>
    <n v="4"/>
    <n v="3"/>
    <s v="1-הפרשה סרוטית"/>
    <s v="גדולה"/>
    <s v="משולב"/>
    <n v="4"/>
    <m/>
    <s v="מזרון סטטי לפיזור לחץ,כריות תמיכה לגוף,סדיניה (רביעיה) למניעת חיכוך"/>
    <s v="עצם לא נמוש, המשך טיפול :הרטבות  HARTMAN שלוש פעמים ביום,  מסביב לפצע  מריחה CLOTRIMAZOL."/>
    <s v="\\mc-srvfiles\ReuthFs\Applications\puzzlesoft\hospital_avotfiles\WoundsPics-1\IMG_7640.JPG"/>
    <n v="15"/>
    <d v="2017-11-29T01:57:07"/>
    <n v="1"/>
    <x v="0"/>
    <x v="1"/>
    <s v="C"/>
    <m/>
    <d v="2017-01-14T00:00:00"/>
    <s v="לא"/>
    <s v="פעיל"/>
    <n v="1640234"/>
    <s v="רותה"/>
    <s v="הרשקוביץ"/>
    <s v="נקבה"/>
    <d v="1946-02-25T00:00:00"/>
    <n v="59870"/>
    <s v="IMG_7640.JPG"/>
  </r>
  <r>
    <n v="82424"/>
    <d v="2017-12-13T00:00:00"/>
    <n v="1"/>
    <n v="1"/>
    <n v="0"/>
    <s v="0-ללא הפרשה"/>
    <s v="ללא הפרשה"/>
    <s v="אדום-רקמת גרנולציה"/>
    <n v="2"/>
    <s v="מרכז תחום פצע,דיאטנית"/>
    <s v="מזרון סטטי לפיזור לחץ"/>
    <s v="פצע ללא שיני. ממשיך טיפול מקומי ל HYCOMYCIN X 2/D"/>
    <s v="\\mc-srvfiles\ReuthFs\Applications\puzzlesoft\hospital_avotfiles\WoundsPics-1\IMG_7643.JPG"/>
    <n v="5"/>
    <d v="2017-12-13T01:03:06"/>
    <n v="1"/>
    <x v="0"/>
    <x v="0"/>
    <s v="C"/>
    <s v="סקרום"/>
    <d v="2017-08-10T00:00:00"/>
    <s v="לא"/>
    <s v="סגור"/>
    <n v="67333401"/>
    <s v="מדלן"/>
    <s v="בוחניק"/>
    <s v="נקבה"/>
    <d v="1947-04-01T00:00:00"/>
    <n v="62560"/>
    <s v="IMG_7643.JPG"/>
  </r>
  <r>
    <n v="82403"/>
    <d v="2017-12-12T00:00:00"/>
    <n v="3"/>
    <n v="2.5"/>
    <n v="1.5"/>
    <s v="1-הפרשה סרוטית"/>
    <s v="בינונית"/>
    <s v="משולב"/>
    <n v="4"/>
    <s v="מרכז תחום פצע"/>
    <s v="מזרון סטטי לפיזור לחץ"/>
    <s v="טיפול : הרטבות HARTMAN שלוש פעמיים ביום. מסביב לפצע אודם   חזק  ללא שיפור.   מסביב  פצע  ממשיכה מריחה  CR.  DERMACOMBIN."/>
    <s v="\\mc-srvfiles\ReuthFs\Applications\puzzlesoft\hospital_avotfiles\WoundsPics-1\IMG_7651.JPG"/>
    <n v="12"/>
    <d v="2017-12-12T02:32:47"/>
    <n v="4"/>
    <x v="0"/>
    <x v="8"/>
    <s v="C"/>
    <m/>
    <d v="2017-07-03T00:00:00"/>
    <s v="כן"/>
    <s v="סגור"/>
    <n v="10266948"/>
    <s v="רחל"/>
    <s v="שרון"/>
    <s v="נקבה"/>
    <d v="1929-12-30T00:00:00"/>
    <n v="61442"/>
    <s v="IMG_7651.JPG"/>
  </r>
  <r>
    <n v="82397"/>
    <d v="2017-12-11T00:00:00"/>
    <n v="5"/>
    <n v="3.5"/>
    <n v="1"/>
    <s v="1-הפרשה סרוטית"/>
    <s v="קטנה"/>
    <s v="אדום-רקמת גרנולציה"/>
    <n v="4"/>
    <s v="מרכז תחום פצע"/>
    <s v="מזרון סטטי לפיזור לחץ,כריות תמיכה לגוף,סדיניה (רביעיה) למניעת חיכוך"/>
    <s v="פצע לחץ בעכוז,דרגה 4.אורך-4.5 ,רוחב-3.5, עומק-1.5./כיס בשעה 12-2CM.  מסביב לפצע מיצרציה בשוליים. והיפרפיגמנטציה אחרי פטרת.  ממשיכים טיפול בהרטבות עם הרטמן.הופסק CLOTRIMAZOL.בשוליים של הפצע הוחל VAZELIN  "/>
    <s v="\\mc-srvfiles\ReuthFs\Applications\puzzlesoft\hospital_avotfiles\WoundsPics-1\IMG_7655.JPG"/>
    <n v="12"/>
    <d v="2017-12-11T11:47:03"/>
    <n v="1"/>
    <x v="0"/>
    <x v="0"/>
    <s v="C"/>
    <m/>
    <d v="2017-07-09T00:00:00"/>
    <s v="לא"/>
    <s v="פעיל"/>
    <n v="3669017"/>
    <s v="נסים"/>
    <s v="לוי"/>
    <s v="זכר"/>
    <d v="1939-01-03T00:00:00"/>
    <n v="62003"/>
    <s v="IMG_7655.JPG"/>
  </r>
  <r>
    <n v="82399"/>
    <d v="2017-12-11T00:00:00"/>
    <n v="4.5"/>
    <n v="2.5"/>
    <n v="1"/>
    <s v="1-הפרשה סרוטית"/>
    <s v="בינונית"/>
    <s v="משולב"/>
    <n v="4"/>
    <m/>
    <s v="מזרון סטטי לפיזור לחץ,כריות תמיכה לגוף,סדיניה (רביעיה) למניעת חיכוך"/>
    <s v="פצע נקי עם היפרגרנולציה.אורך 3.5CM,רוחב-2CM.עצם נמוש בשעה 12.,כיס בשעה 11-4CM.כיס בשעה 13-8CM.עדיין סימני אוסטאומליטיס. ממשיכים עם הרטבות HARTMAN  X3/DAY"/>
    <s v="\\mc-srvfiles\ReuthFs\Applications\puzzlesoft\hospital_avotfiles\WoundsPics-1\IMG_7656.JPG"/>
    <n v="13"/>
    <d v="2017-12-11T12:11:53"/>
    <n v="2"/>
    <x v="0"/>
    <x v="8"/>
    <s v="R"/>
    <s v="אזור סקפולה הימנית אחורית"/>
    <d v="2017-09-13T00:00:00"/>
    <s v="כן"/>
    <s v="סגור"/>
    <n v="67251470"/>
    <s v="משה"/>
    <s v="קובני"/>
    <s v="זכר"/>
    <d v="1941-04-01T00:00:00"/>
    <n v="62751"/>
    <s v="IMG_7656.JPG"/>
  </r>
  <r>
    <n v="82582"/>
    <d v="2017-12-25T00:00:00"/>
    <n v="1"/>
    <n v="1"/>
    <n v="0"/>
    <s v="1-הפרשה סרוטית"/>
    <s v="קטנה"/>
    <s v="משולב"/>
    <n v="2"/>
    <s v="מרכז תחום פצע"/>
    <s v="מזרון סטטי לפיזור לחץ,כרית הושבה מתקדמת לכס''ג,כריות תמיכה לגוף,סדיניה (רביעיה) למניעת חיכוך"/>
    <s v="טופל בDERMADERM"/>
    <s v="\\mc-srvfiles\ReuthFs\Applications\puzzlesoft\hospital_avotfiles\WoundsPics-1\IMG_7665.JPG"/>
    <n v="7"/>
    <d v="2017-12-25T22:06:47"/>
    <n v="2"/>
    <x v="0"/>
    <x v="17"/>
    <s v="R"/>
    <s v="חלק לטראלי"/>
    <d v="2017-11-10T00:00:00"/>
    <s v="לא"/>
    <s v="סגור"/>
    <n v="730487790"/>
    <s v="VOLODYMYR"/>
    <s v="KUK"/>
    <s v="זכר"/>
    <d v="1987-01-01T00:00:00"/>
    <n v="63486"/>
    <s v="IMG_7665.JPG"/>
  </r>
  <r>
    <n v="82469"/>
    <d v="2017-12-18T00:00:00"/>
    <n v="3.5"/>
    <n v="3"/>
    <n v="1"/>
    <s v="1-הפרשה סרוטית"/>
    <s v="בינונית"/>
    <s v="משולב"/>
    <n v="3"/>
    <s v="מרכז תחום פצע"/>
    <s v="מזרון סטטי לפיזור לחץ,כרית הושבה מתקדמת לכס''ג,כריות תמיכה לגוף,סדיניה (רביעיה) למניעת חיכוך"/>
    <s v="טופל ב HARTMAN  עם FLAGYL"/>
    <s v="\\mc-srvfiles\ReuthFs\Applications\puzzlesoft\hospital_avotfiles\WoundsPics-1\IMG_7666.JPG"/>
    <n v="13"/>
    <d v="2017-12-18T04:59:58"/>
    <n v="1"/>
    <x v="0"/>
    <x v="1"/>
    <s v="R"/>
    <m/>
    <d v="2017-10-01T00:00:00"/>
    <s v="כן"/>
    <s v="סגור"/>
    <n v="730487790"/>
    <s v="VOLODYMYR"/>
    <s v="KUK"/>
    <s v="זכר"/>
    <d v="1987-01-01T00:00:00"/>
    <n v="62673"/>
    <s v="IMG_7666.JPG"/>
  </r>
  <r>
    <n v="82471"/>
    <d v="2017-12-18T00:00:00"/>
    <n v="4"/>
    <n v="3.5"/>
    <n v="3"/>
    <s v="4-הפרשה מוגלתית מעטה"/>
    <s v="בינונית"/>
    <s v="אדום-רקמת   הפרגרנולציה"/>
    <n v="4"/>
    <s v="מרכז תחום פצע,דיאטנית"/>
    <s v="מזרון סטטי לפיזור לחץ,כרית הושבה מתקדמת לכס''ג,כריות תמיכה לגוף,סדיניה (רביעיה) למניעת חיכוך"/>
    <s v="טופל בHARTMAN . בכיס נמוש עצם ."/>
    <s v="\\mc-srvfiles\ReuthFs\Applications\puzzlesoft\hospital_avotfiles\WoundsPics-1\IMG_7669.JPG"/>
    <n v="13"/>
    <d v="2017-12-18T05:03:27"/>
    <n v="1"/>
    <x v="0"/>
    <x v="1"/>
    <s v="R"/>
    <m/>
    <d v="2017-01-01T00:00:00"/>
    <s v="לא"/>
    <s v="פעיל"/>
    <n v="315699546"/>
    <s v="שקד"/>
    <s v="ארועטי"/>
    <s v="נקבה"/>
    <d v="1996-06-08T00:00:00"/>
    <n v="63171"/>
    <s v="IMG_7669.JPG"/>
  </r>
  <r>
    <n v="82549"/>
    <d v="2017-12-23T00:00:00"/>
    <n v="2.5"/>
    <n v="2"/>
    <n v="2"/>
    <s v="2-הפרשה סרו דמית"/>
    <s v="בינונית"/>
    <s v="משולב"/>
    <n v="4"/>
    <s v="מרכז תחום פצע,דיאטנית"/>
    <s v="מזרון סטטי לפיזור לחץ"/>
    <s v="פצע ללא שינוי.  כיסים צירכולריים  עד 5-8 סמ', עצם נמושה.  טיפול מקומי בהרטבות HARTMAN X 3/D + הגנה מסביב עם AGISTEN"/>
    <s v="\\mc-srvfiles\ReuthFs\Applications\puzzlesoft\hospital_avotfiles\WoundsPics-1\IMG_7692.JPG"/>
    <n v="12"/>
    <d v="2017-12-23T17:19:32"/>
    <n v="1"/>
    <x v="0"/>
    <x v="0"/>
    <s v="C"/>
    <s v="סקרום"/>
    <d v="2017-11-01T00:00:00"/>
    <s v="לא"/>
    <s v="סגור"/>
    <n v="5685078"/>
    <s v="ורדה"/>
    <s v="צדוק"/>
    <s v="נקבה"/>
    <d v="1947-03-06T00:00:00"/>
    <n v="63604"/>
    <s v="IMG_7692.JPG"/>
  </r>
  <r>
    <n v="82548"/>
    <d v="2017-12-23T00:00:00"/>
    <n v="3.5"/>
    <n v="2"/>
    <n v="0.5"/>
    <s v="0-ללא הפרשה"/>
    <s v="ללא הפרשה"/>
    <s v="משולב"/>
    <n v="4"/>
    <s v="מרכז תחום פצע,דיאטנית"/>
    <s v="מזרון סטטי לפיזור לחץ"/>
    <s v="פצע בנטיה לשיפור , יותר נקי , מצומצם בעומק, עצם לא נמושה. כיס בשעה 11-13 עד 4 סמ'.   ממשיך  טיפול מקומי בהרטבות HARTMAN X 3/D + הגנה מסביב בAGISTEN"/>
    <s v="\\mc-srvfiles\ReuthFs\Applications\puzzlesoft\hospital_avotfiles\WoundsPics-1\IMG_7694.JPG"/>
    <n v="10"/>
    <d v="2017-12-23T17:15:00"/>
    <n v="1"/>
    <x v="0"/>
    <x v="0"/>
    <s v="C"/>
    <s v="סקרום"/>
    <d v="2017-07-01T00:00:00"/>
    <s v="לא"/>
    <s v="פעיל"/>
    <n v="46760724"/>
    <s v="מסעודה"/>
    <s v="סלמן"/>
    <s v="נקבה"/>
    <d v="1926-04-01T00:00:00"/>
    <n v="62083"/>
    <s v="IMG_7694.JPG"/>
  </r>
  <r>
    <n v="82541"/>
    <d v="2017-12-23T00:00:00"/>
    <n v="4"/>
    <n v="3.5"/>
    <n v="2"/>
    <s v="0-ללא הפרשה"/>
    <s v="ללא הפרשה"/>
    <s v="משולב"/>
    <n v="4"/>
    <s v="מרכז תחום פצע,דיאטנית"/>
    <s v="מזרון סטטי לפיזור לחץ"/>
    <s v="פצע ללא שינוי. סימני אוסטאומיאליטיס והיפרגרנולציה. כיס בשעה 9-11 עד 6 סמ. ממשיך טיפול מקומי בהרטבות HARTMAN X 3/D + הגנה מסביב"/>
    <s v="\\mc-srvfiles\ReuthFs\Applications\puzzlesoft\hospital_avotfiles\WoundsPics-1\IMG_7697.JPG"/>
    <n v="12"/>
    <d v="2017-12-23T12:20:02"/>
    <n v="5"/>
    <x v="0"/>
    <x v="1"/>
    <s v="C"/>
    <s v="עכוז"/>
    <d v="2017-07-31T00:00:00"/>
    <s v="כן"/>
    <s v="פעיל"/>
    <n v="993543"/>
    <s v="שאול"/>
    <s v="מזרחי"/>
    <s v="זכר"/>
    <d v="1935-05-26T00:00:00"/>
    <n v="64187"/>
    <s v="IMG_7697.JPG"/>
  </r>
  <r>
    <n v="82546"/>
    <d v="2017-12-23T00:00:00"/>
    <n v="3.5"/>
    <n v="1.5"/>
    <n v="2"/>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7698.JPG"/>
    <n v="11"/>
    <d v="2017-12-23T17:08:25"/>
    <n v="1"/>
    <x v="0"/>
    <x v="0"/>
    <s v="C"/>
    <s v="סקרום"/>
    <d v="2016-09-10T00:00:00"/>
    <s v="לא"/>
    <s v="פעיל"/>
    <n v="55015549"/>
    <s v="שרה"/>
    <s v="מרי"/>
    <s v="נקבה"/>
    <d v="1958-01-31T00:00:00"/>
    <n v="58264"/>
    <s v="IMG_7698.JPG"/>
  </r>
  <r>
    <n v="82542"/>
    <d v="2017-12-23T00:00:00"/>
    <n v="4"/>
    <n v="3.5"/>
    <n v="0.5"/>
    <s v="4-הפרשה מוגלתית מעטה"/>
    <s v="קטנה"/>
    <s v="משולב"/>
    <n v="3"/>
    <s v="מרכז תחום פצע,דיאטנית"/>
    <s v="מזרון סטטי לפיזור לחץ"/>
    <s v="פצע בנטיה לשיפור, יותר נקי. ממשיך טיפול מקומי בהרטבות HARTMAN X 3/D + הגנה מסביב"/>
    <s v="\\mc-srvfiles\ReuthFs\Applications\puzzlesoft\hospital_avotfiles\WoundsPics-1\IMG_7701.JPG"/>
    <n v="13"/>
    <d v="2017-12-23T12:22:05"/>
    <n v="3"/>
    <x v="0"/>
    <x v="0"/>
    <s v="C"/>
    <s v="סקרום"/>
    <d v="2017-11-01T00:00:00"/>
    <s v="לא"/>
    <s v="פעיל"/>
    <n v="8753477"/>
    <s v="אלי"/>
    <s v="מלכא"/>
    <s v="זכר"/>
    <d v="1932-01-01T00:00:00"/>
    <n v="63664"/>
    <s v="IMG_7701.JPG"/>
  </r>
  <r>
    <n v="82545"/>
    <d v="2017-12-23T00:00:00"/>
    <n v="2"/>
    <n v="2"/>
    <n v="0.2"/>
    <s v="4-הפרשה מוגלתית מעטה"/>
    <s v="קטנה"/>
    <m/>
    <n v="4"/>
    <s v="מרכז תחום פצע,דיאטנית"/>
    <s v="מזרון סטטי לפיזור לחץ"/>
    <s v="פצע ללא שינוי. ממשיך טיפול מקומי בהרטבות HARTMAN X 3/D+ הגנה מסביב"/>
    <s v="\\mc-srvfiles\ReuthFs\Applications\puzzlesoft\hospital_avotfiles\WoundsPics-1\IMG_7703.JPG"/>
    <n v="7"/>
    <d v="2017-12-23T17:02:09"/>
    <n v="6"/>
    <x v="0"/>
    <x v="7"/>
    <s v="L"/>
    <s v="קרסול שמאל פנימי"/>
    <d v="2017-11-01T00:00:00"/>
    <s v="לא"/>
    <s v="פעיל"/>
    <n v="8753477"/>
    <s v="אלי"/>
    <s v="מלכא"/>
    <s v="זכר"/>
    <d v="1932-01-01T00:00:00"/>
    <n v="63664"/>
    <s v="IMG_7703.JPG"/>
  </r>
  <r>
    <n v="82544"/>
    <d v="2017-12-23T00:00:00"/>
    <n v="0.5"/>
    <n v="0.5"/>
    <n v="0.5"/>
    <s v="0-ללא הפרשה"/>
    <s v="ללא הפרשה"/>
    <s v="משולב"/>
    <n v="3"/>
    <s v="מרכז תחום פצע,דיאטנית"/>
    <s v="מזרון סטטי לפיזור לחץ"/>
    <s v="פצע בנטיה לשיפור בהקטנה.   הוחלף  טיפול מקומי במריחת HYCOMYCIN  X 2/D"/>
    <s v="\\mc-srvfiles\ReuthFs\Applications\puzzlesoft\hospital_avotfiles\WoundsPics-1\IMG_7704.JPG"/>
    <n v="5"/>
    <d v="2017-12-23T16:58:40"/>
    <n v="5"/>
    <x v="0"/>
    <x v="7"/>
    <s v="L"/>
    <s v="קרסול שמאל חיצוני"/>
    <d v="2017-11-01T00:00:00"/>
    <s v="לא"/>
    <s v="פעיל"/>
    <n v="8753477"/>
    <s v="אלי"/>
    <s v="מלכא"/>
    <s v="זכר"/>
    <d v="1932-01-01T00:00:00"/>
    <n v="63664"/>
    <s v="IMG_7704.JPG"/>
  </r>
  <r>
    <n v="82530"/>
    <d v="2017-12-23T00:00:00"/>
    <n v="1.5"/>
    <n v="1"/>
    <n v="1.5"/>
    <s v="0-ללא הפרשה"/>
    <s v="ללא הפרשה"/>
    <s v="אדום-רקמת גרנולציה"/>
    <n v="4"/>
    <s v="מרכז תחום פצע,דיאטנית"/>
    <s v="מזרון סטטי לפיזור לחץ"/>
    <s v="פצע ללא שינוי . כיס בשעה 9 עד 3 סמ' בעומק. ממשיך טיפול מקומי במריחת HYCOMYCIN X 2/D ללא פד גזה פנימי."/>
    <s v="\\mc-srvfiles\ReuthFs\Applications\puzzlesoft\hospital_avotfiles\WoundsPics-1\IMG_7706.JPG"/>
    <n v="6"/>
    <d v="2017-12-23T11:04:31"/>
    <n v="1"/>
    <x v="0"/>
    <x v="1"/>
    <s v="C"/>
    <m/>
    <d v="2014-01-15T00:00:00"/>
    <s v="לא"/>
    <s v="סגור"/>
    <n v="5052642"/>
    <s v="אסתר"/>
    <s v="כהן"/>
    <s v="נקבה"/>
    <d v="1927-08-25T00:00:00"/>
    <n v="45481"/>
    <s v="IMG_7706.JPG"/>
  </r>
  <r>
    <n v="82524"/>
    <d v="2017-12-23T00:00:00"/>
    <n v="0.5"/>
    <n v="0.5"/>
    <n v="0"/>
    <s v="0-ללא הפרשה"/>
    <s v="ללא הפרשה"/>
    <s v="אדום-רקמת גרנולציה"/>
    <n v="3"/>
    <s v="מרכז תחום פצע,דיאטנית"/>
    <s v="מזרון סטטי לפיזור לחץ"/>
    <s v="פצע  בנטיה לשיפור. ממשיך טיפול מקומי ל HYCOMYCIN X 2/D"/>
    <s v="\\mc-srvfiles\ReuthFs\Applications\puzzlesoft\hospital_avotfiles\WoundsPics-1\IMG_7708.JPG"/>
    <n v="3"/>
    <d v="2017-12-23T10:47:01"/>
    <n v="1"/>
    <x v="0"/>
    <x v="0"/>
    <s v="C"/>
    <s v="סקרום"/>
    <d v="2017-08-10T00:00:00"/>
    <s v="לא"/>
    <s v="סגור"/>
    <n v="67333401"/>
    <s v="מדלן"/>
    <s v="בוחניק"/>
    <s v="נקבה"/>
    <d v="1947-04-01T00:00:00"/>
    <n v="62560"/>
    <s v="IMG_7708.JPG"/>
  </r>
  <r>
    <n v="82520"/>
    <d v="2017-12-23T00:00:00"/>
    <n v="2"/>
    <n v="0.5"/>
    <n v="0"/>
    <s v="0-ללא הפרשה"/>
    <s v="ללא הפרשה"/>
    <s v="ורוד-רקמת אפיטל"/>
    <n v="2"/>
    <s v="מרכז תחום פצע,דיאטנית"/>
    <s v="מזרון סטטי לפיזור לחץ"/>
    <s v="פצע  בנטיה  לשיפור  והקנה, נקי. ממשיך טיפול מקומי לBIAFINE X 2/D"/>
    <s v="\\mc-srvfiles\ReuthFs\Applications\puzzlesoft\hospital_avotfiles\WoundsPics-1\IMG_7711.JPG"/>
    <n v="4"/>
    <d v="2017-12-23T10:43:58"/>
    <n v="1"/>
    <x v="0"/>
    <x v="1"/>
    <s v="C"/>
    <s v="עכוז שמאל"/>
    <d v="2017-09-08T00:00:00"/>
    <s v="כן"/>
    <s v="סגור"/>
    <n v="26987032"/>
    <s v="פני"/>
    <s v="אוקנין"/>
    <s v="נקבה"/>
    <d v="1935-01-01T00:00:00"/>
    <n v="61422"/>
    <s v="IMG_7711.JPG"/>
  </r>
  <r>
    <n v="82552"/>
    <d v="2017-12-23T00:00:00"/>
    <n v="5.5"/>
    <n v="4.5"/>
    <n v="0.1"/>
    <s v="0-ללא הפרשה"/>
    <s v="ללא הפרשה"/>
    <s v="משולב"/>
    <n v="4"/>
    <s v="מרכז תחום פצע,דיאטנית"/>
    <s v="מזרון סטטי לפיזור לחץ"/>
    <s v="פצע בהחמרה, כיס בשעה 2-9 עד 6 סמ', עם סימני אוסטאומיאליטיס.  ממשיך  טיפול מקומי בהרטבות HARTMAN X 3/D + הגנה מסביב"/>
    <s v="\\mc-srvfiles\ReuthFs\Applications\puzzlesoft\hospital_avotfiles\WoundsPics-1\IMG_7712.JPG"/>
    <n v="13"/>
    <d v="2017-12-23T17:29:46"/>
    <n v="3"/>
    <x v="0"/>
    <x v="3"/>
    <s v="L"/>
    <s v="בטרוכנטר שמאל"/>
    <d v="2017-07-23T00:00:00"/>
    <s v="כן"/>
    <s v="פעיל"/>
    <n v="21595772"/>
    <s v="מלכה"/>
    <s v="רוזנטל"/>
    <s v="נקבה"/>
    <d v="1985-05-29T00:00:00"/>
    <n v="54797"/>
    <s v="IMG_7712.JPG"/>
  </r>
  <r>
    <n v="82553"/>
    <d v="2017-12-23T00:00:00"/>
    <n v="1"/>
    <n v="0.5"/>
    <n v="0"/>
    <s v="0-ללא הפרשה"/>
    <s v="ללא הפרשה"/>
    <s v="משולב"/>
    <n v="4"/>
    <s v="מרכז תחום פצע,דיאטנית"/>
    <s v="מזרון סטטי לפיזור לחץ"/>
    <s v="פצע ללא שינוי . שינוי בטיפול מקומי להרטבות HARTMAN X 3/D."/>
    <s v="\\mc-srvfiles\ReuthFs\Applications\puzzlesoft\hospital_avotfiles\WoundsPics-1\IMG_7714.JPG"/>
    <n v="5"/>
    <d v="2017-12-23T17:31:21"/>
    <n v="4"/>
    <x v="0"/>
    <x v="21"/>
    <s v="R"/>
    <s v="בוהן I  כף רגל ימין"/>
    <d v="2017-07-31T00:00:00"/>
    <s v="כן"/>
    <s v="סגור"/>
    <n v="21595772"/>
    <s v="מלכה"/>
    <s v="רוזנטל"/>
    <s v="נקבה"/>
    <d v="1985-05-29T00:00:00"/>
    <n v="54797"/>
    <s v="IMG_7714.JPG"/>
  </r>
  <r>
    <n v="82554"/>
    <d v="2017-12-23T00:00:00"/>
    <n v="4"/>
    <n v="2"/>
    <n v="0"/>
    <s v="0-ללא הפרשה"/>
    <s v="ללא הפרשה"/>
    <s v="משולב"/>
    <n v="3"/>
    <s v="מרכז תחום פצע,דיאטנית"/>
    <s v="מזרון סטטי לפיזור לחץ"/>
    <s v="פצע בהחמרה. רקמה עם שעכבת פיברין. ממשיך טיפול מקומי במריחת SILVEROL X 2/D"/>
    <s v="\\mc-srvfiles\ReuthFs\Applications\puzzlesoft\hospital_avotfiles\WoundsPics-1\IMG_7716.JPG"/>
    <n v="10"/>
    <d v="2017-12-23T17:39:41"/>
    <n v="5"/>
    <x v="0"/>
    <x v="1"/>
    <s v="L"/>
    <s v="עכוז"/>
    <d v="2017-08-07T00:00:00"/>
    <s v="כן"/>
    <s v="פעיל"/>
    <n v="21595772"/>
    <s v="מלכה"/>
    <s v="רוזנטל"/>
    <s v="נקבה"/>
    <d v="1985-05-29T00:00:00"/>
    <n v="54797"/>
    <s v="IMG_7716.JPG"/>
  </r>
  <r>
    <n v="82550"/>
    <d v="2017-12-23T00:00:00"/>
    <n v="5.5"/>
    <n v="3.5"/>
    <n v="2"/>
    <s v="1-הפרשה סרוטית"/>
    <s v="בינונית"/>
    <s v="משולב"/>
    <n v="4"/>
    <s v="מרכז תחום פצע,דיאטנית"/>
    <s v="מזרון סטטי לפיזור לחץ"/>
    <s v="פצע ללא שינוי.  כיס עד 6 סמ'. ממשיך טיפול מקומי לFLAGYL 500 MG ZX 3/D מרוסק לתוך הפצע + הגנה מסביב במריחת AGISTEN"/>
    <s v="\\mc-srvfiles\ReuthFs\Applications\puzzlesoft\hospital_avotfiles\WoundsPics-1\IMG_7719.JPG"/>
    <n v="14"/>
    <d v="2017-12-23T17:22:04"/>
    <n v="1"/>
    <x v="0"/>
    <x v="0"/>
    <s v="C"/>
    <s v="סקרום"/>
    <d v="2016-08-19T00:00:00"/>
    <s v="כן"/>
    <s v="פעיל"/>
    <n v="21595772"/>
    <s v="מלכה"/>
    <s v="רוזנטל"/>
    <s v="נקבה"/>
    <d v="1985-05-29T00:00:00"/>
    <n v="54797"/>
    <s v="IMG_7719.JPG"/>
  </r>
  <r>
    <n v="82551"/>
    <d v="2017-12-23T00:00:00"/>
    <n v="5.5"/>
    <n v="5.5"/>
    <n v="0.1"/>
    <s v="4-הפרשה מוגלתית מעטה"/>
    <s v="בינונית"/>
    <s v="צהוב-רקמה נקרוטית רכה,צמיגה"/>
    <n v="4"/>
    <s v="מרכז תחום פצע,דיאטנית"/>
    <s v="מזרון סטטי לפיזור לחץ"/>
    <s v="פצע בהחמרה, רקמה נקרוטית, הפרשה מוגלתית עם סימני אוסטאומיאליטיס.   הוחלף טיפול מקומי להרטבות HARTMAN  X 3/D + הגנה מסביב."/>
    <s v="\\mc-srvfiles\ReuthFs\Applications\puzzlesoft\hospital_avotfiles\WoundsPics-1\IMG_7721.JPG"/>
    <n v="15"/>
    <d v="2017-12-23T17:27:09"/>
    <n v="2"/>
    <x v="0"/>
    <x v="3"/>
    <s v="R"/>
    <s v="טרוכנטר ימין"/>
    <d v="2017-07-23T00:00:00"/>
    <s v="כן"/>
    <s v="פעיל"/>
    <n v="21595772"/>
    <s v="מלכה"/>
    <s v="רוזנטל"/>
    <s v="נקבה"/>
    <d v="1985-05-29T00:00:00"/>
    <n v="54797"/>
    <s v="IMG_7721.JPG"/>
  </r>
  <r>
    <n v="82531"/>
    <d v="2017-12-23T00:00:00"/>
    <n v="1"/>
    <n v="0.5"/>
    <n v="0"/>
    <s v="0-ללא הפרשה"/>
    <s v="ללא הפרשה"/>
    <s v="משולב"/>
    <n v="3"/>
    <s v="מרכז תחום פצע,דיאטנית"/>
    <s v="מזרון סטטי לפיזור לחץ"/>
    <s v="טיפול מקומי במריחת SILVEROL X 2/D."/>
    <s v="\\mc-srvfiles\ReuthFs\Applications\puzzlesoft\hospital_avotfiles\WoundsPics-1\IMG_7722.JPG"/>
    <n v="5"/>
    <d v="2017-12-23T11:09:17"/>
    <n v="1"/>
    <x v="0"/>
    <x v="2"/>
    <s v="L"/>
    <s v="אוזן שמאל"/>
    <d v="2017-12-19T00:00:00"/>
    <s v="כן"/>
    <s v="פעיל"/>
    <n v="59626333"/>
    <s v="איריס"/>
    <s v="כהן"/>
    <s v="נקבה"/>
    <d v="1965-05-03T00:00:00"/>
    <n v="61054"/>
    <s v="IMG_7722.JPG"/>
  </r>
  <r>
    <n v="82529"/>
    <d v="2017-12-23T00:00:00"/>
    <n v="3"/>
    <n v="2.5"/>
    <n v="0"/>
    <s v="1-הפרשה סרוטית"/>
    <s v="קטנה"/>
    <s v="משולב"/>
    <n v="3"/>
    <s v="מרכז תחום פצע,דיאטנית"/>
    <s v="מזרון סטטי לפיזור לחץ"/>
    <s v="פצע  ללא שינוי. ממשיך  טיפול מקומי להרטבות HARTMAN   + הגנה מסביב במריחת AGISTEN ."/>
    <s v="\\mc-srvfiles\ReuthFs\Applications\puzzlesoft\hospital_avotfiles\WoundsPics-1\IMG_7725.JPG"/>
    <n v="11"/>
    <d v="2017-12-23T10:59:39"/>
    <n v="3"/>
    <x v="0"/>
    <x v="3"/>
    <s v="R"/>
    <m/>
    <d v="2015-10-20T00:00:00"/>
    <s v="כן"/>
    <s v="פעיל"/>
    <n v="40274359"/>
    <s v="סלימאן"/>
    <s v="זנון"/>
    <s v="זכר"/>
    <d v="1975-01-01T00:00:00"/>
    <n v="53298"/>
    <s v="IMG_7725.JPG"/>
  </r>
  <r>
    <n v="82527"/>
    <d v="2017-12-23T00:00:00"/>
    <n v="3.5"/>
    <n v="3"/>
    <n v="0"/>
    <s v="0-ללא הפרשה"/>
    <s v="ללא הפרשה"/>
    <s v="משולב"/>
    <n v="2"/>
    <s v="מרכז תחום פצע,דיאטנית"/>
    <s v="מזרון סטטי לפיזור לחץ"/>
    <s v="פצע בנטיה לשיפור, יותר נקי עם גרנולציות. הוחלף טיפול מקומי מריחת HYCOMYCIN X 2/D."/>
    <s v="\\mc-srvfiles\ReuthFs\Applications\puzzlesoft\hospital_avotfiles\WoundsPics-1\IMG_7727.JPG"/>
    <n v="11"/>
    <d v="2017-12-23T10:56:21"/>
    <n v="2"/>
    <x v="0"/>
    <x v="3"/>
    <s v="R"/>
    <s v="טרוכנטר ימין"/>
    <d v="2017-08-29T00:00:00"/>
    <s v="כן"/>
    <s v="פעיל"/>
    <n v="301891727"/>
    <s v="יעקב"/>
    <s v="גליס"/>
    <s v="זכר"/>
    <d v="1988-07-18T00:00:00"/>
    <n v="37835"/>
    <s v="IMG_7727.JPG"/>
  </r>
  <r>
    <n v="82528"/>
    <d v="2017-12-23T00:00:00"/>
    <n v="0.2"/>
    <n v="0.2"/>
    <n v="0"/>
    <s v="0-ללא הפרשה"/>
    <s v="ללא הפרשה"/>
    <s v="משולב"/>
    <n v="3"/>
    <s v="מרכז תחום פצע,דיאטנית"/>
    <s v="מזרון סטטי לפיזור לחץ"/>
    <s v="פצע  ללא שינוי. שינוי טיפול מקומי לASKINA X 1/D"/>
    <s v="\\mc-srvfiles\ReuthFs\Applications\puzzlesoft\hospital_avotfiles\WoundsPics-1\IMG_7728.JPG"/>
    <n v="4"/>
    <d v="2017-12-23T10:57:21"/>
    <n v="1"/>
    <x v="0"/>
    <x v="2"/>
    <s v="L"/>
    <s v="אוזן שמאל"/>
    <d v="2017-06-29T00:00:00"/>
    <s v="כן"/>
    <s v="סגור"/>
    <n v="301891727"/>
    <s v="יעקב"/>
    <s v="גליס"/>
    <s v="זכר"/>
    <d v="1988-07-18T00:00:00"/>
    <n v="37835"/>
    <s v="IMG_7728.JPG"/>
  </r>
  <r>
    <n v="82526"/>
    <d v="2017-12-23T00:00:00"/>
    <n v="0.2"/>
    <n v="0.2"/>
    <n v="0"/>
    <s v="0-ללא הפרשה"/>
    <s v="ללא הפרשה"/>
    <s v="משולב"/>
    <n v="3"/>
    <s v="מרכז תחום פצע,דיאטנית"/>
    <s v="מזרון סטטי לפיזור לחץ"/>
    <s v="פצע  ללא שינוי. שינוי טיפול מקומי מריחת   HYCOMYCIN X 2/D"/>
    <s v="\\mc-srvfiles\ReuthFs\Applications\puzzlesoft\hospital_avotfiles\WoundsPics-1\IMG_7728.JPG"/>
    <n v="4"/>
    <d v="2017-12-23T10:54:13"/>
    <n v="1"/>
    <x v="0"/>
    <x v="2"/>
    <s v="L"/>
    <s v="אוזן שמאל"/>
    <d v="2017-06-29T00:00:00"/>
    <s v="כן"/>
    <s v="סגור"/>
    <n v="301891727"/>
    <s v="יעקב"/>
    <s v="גליס"/>
    <s v="זכר"/>
    <d v="1988-07-18T00:00:00"/>
    <n v="37835"/>
    <s v="IMG_7728.JPG"/>
  </r>
  <r>
    <n v="82513"/>
    <d v="2017-12-22T00:00:00"/>
    <n v="0.8"/>
    <n v="0.8"/>
    <n v="0.2"/>
    <s v="1-הפרשה סרוטית"/>
    <s v="קטנה"/>
    <s v="אדום-רקמת גרנולציה"/>
    <n v="2"/>
    <s v="מרכז תחום פצע"/>
    <m/>
    <s v="הוחלף  טיפול  ל מריחה  HYCOMICIN  /2DAY"/>
    <s v="\\mc-srvfiles\ReuthFs\Applications\puzzlesoft\hospital_avotfiles\WoundsPics-1\IMG_7731.JPG"/>
    <n v="3"/>
    <d v="2017-12-22T02:27:01"/>
    <n v="4"/>
    <x v="0"/>
    <x v="4"/>
    <s v="R"/>
    <m/>
    <d v="2017-05-16T00:00:00"/>
    <s v="כן"/>
    <s v="סגור"/>
    <n v="8465130"/>
    <s v="טובה"/>
    <s v="קריבוס"/>
    <s v="נקבה"/>
    <d v="1924-01-01T00:00:00"/>
    <n v="61278"/>
    <s v="IMG_7731.JPG"/>
  </r>
  <r>
    <n v="82512"/>
    <d v="2017-12-22T00:00:00"/>
    <n v="3.5"/>
    <n v="2.5"/>
    <n v="1"/>
    <s v="1-הפרשה סרוטית"/>
    <s v="בינונית"/>
    <s v="משולב"/>
    <n v="4"/>
    <s v="מרכז תחום פצע"/>
    <m/>
    <s v="הוחלף טיפול  לSILVERCELL  /48  שעות .  מסביב  פצע  אודם  ממשיכה  מריחה  ב CR.  DERMACOMBIN/2DAY."/>
    <s v="\\mc-srvfiles\ReuthFs\Applications\puzzlesoft\hospital_avotfiles\WoundsPics-1\IMG_7732.JPG"/>
    <n v="13"/>
    <d v="2017-12-22T02:25:52"/>
    <n v="4"/>
    <x v="0"/>
    <x v="8"/>
    <s v="C"/>
    <m/>
    <d v="2017-07-03T00:00:00"/>
    <s v="כן"/>
    <s v="סגור"/>
    <n v="10266948"/>
    <s v="רחל"/>
    <s v="שרון"/>
    <s v="נקבה"/>
    <d v="1929-12-30T00:00:00"/>
    <n v="61442"/>
    <s v="IMG_7732.JPG"/>
  </r>
  <r>
    <n v="82288"/>
    <d v="2017-11-29T00:00:00"/>
    <n v="3"/>
    <n v="2.5"/>
    <n v="0.5"/>
    <s v="1-הפרשה סרוטית"/>
    <s v="בינונית"/>
    <s v="משולב"/>
    <n v="4"/>
    <m/>
    <s v="מזרון סטטי לפיזור לחץ,כריות תמיכה לגוף,סדיניה (רביעיה) למניעת חיכוך"/>
    <s v="טיפול : הרטבות HARTMAN שלוש פעמיים ביום. מסביב לפצע אודם עם שיפשופים, מריחה BIAFINE."/>
    <s v="\\mc-srvfiles\ReuthFs\Applications\puzzlesoft\hospital_avotfiles\WoundsPics-1\IMG_7733.JPG"/>
    <n v="12"/>
    <d v="2017-11-29T02:20:07"/>
    <n v="4"/>
    <x v="0"/>
    <x v="8"/>
    <s v="C"/>
    <m/>
    <d v="2017-07-03T00:00:00"/>
    <s v="כן"/>
    <s v="סגור"/>
    <n v="10266948"/>
    <s v="רחל"/>
    <s v="שרון"/>
    <s v="נקבה"/>
    <d v="1929-12-30T00:00:00"/>
    <n v="61442"/>
    <s v="IMG_7733.JPG"/>
  </r>
  <r>
    <n v="82578"/>
    <d v="2017-12-25T00:00:00"/>
    <n v="3"/>
    <n v="3"/>
    <n v="2"/>
    <s v="1-הפרשה סרוטית"/>
    <s v="בינונית"/>
    <s v="אדום-רקמת גרנולציה"/>
    <n v="4"/>
    <m/>
    <s v="מזרון סטטי לפיזור לחץ"/>
    <s v="טיפול:הרטבות HARTMAN *3/d.   מסביב פצע  להגנת העור מריחה  SOFY   PARAFFIN  ."/>
    <s v="\\mc-srvfiles\ReuthFs\Applications\puzzlesoft\hospital_avotfiles\WoundsPics-1\IMG_7734.JPG"/>
    <n v="12"/>
    <d v="2017-12-25T18:33:23"/>
    <n v="3"/>
    <x v="0"/>
    <x v="1"/>
    <s v="C"/>
    <m/>
    <d v="2017-05-28T00:00:00"/>
    <s v="לא"/>
    <s v="סגור"/>
    <n v="10266948"/>
    <s v="רחל"/>
    <s v="שרון"/>
    <s v="נקבה"/>
    <d v="1929-12-30T00:00:00"/>
    <n v="61442"/>
    <s v="IMG_7734.JPG"/>
  </r>
  <r>
    <n v="82473"/>
    <d v="2017-12-18T00:00:00"/>
    <n v="3"/>
    <n v="2"/>
    <n v="5"/>
    <s v="1-הפרשה סרוטית"/>
    <s v="גדולה"/>
    <s v="אדום-רקמת גרנולציה"/>
    <n v="4"/>
    <m/>
    <s v="מזרון סטטי לפיזור לחץ"/>
    <s v="עצם מרוסקת,כיס בשעה 2 לאורך 6 סמ''.המשך טיפול הרטבות HARTMAN  שלוש  פעמים  ביום."/>
    <s v="\\mc-srvfiles\ReuthFs\Applications\puzzlesoft\hospital_avotfiles\WoundsPics-1\IMG_7736.JPG"/>
    <n v="12"/>
    <d v="2017-12-18T10:23:37"/>
    <n v="3"/>
    <x v="0"/>
    <x v="0"/>
    <s v="C"/>
    <m/>
    <d v="2016-04-04T00:00:00"/>
    <s v="כן"/>
    <s v="פעיל"/>
    <n v="8918534"/>
    <s v="ברוריה"/>
    <s v="אבני"/>
    <s v="נקבה"/>
    <d v="1937-10-20T00:00:00"/>
    <n v="56102"/>
    <s v="IMG_7736.JPG"/>
  </r>
  <r>
    <n v="82510"/>
    <d v="2017-12-22T00:00:00"/>
    <n v="1.5"/>
    <n v="1.5"/>
    <n v="0.5"/>
    <s v="1-הפרשה סרוטית"/>
    <s v="קטנה"/>
    <s v="אדום-רקמת גרנולציה"/>
    <n v="3"/>
    <s v="מרכז תחום פצע"/>
    <m/>
    <s v="טיפול הרטבות  עם  HARTMAN  /2DAY."/>
    <s v="\\mc-srvfiles\ReuthFs\Applications\puzzlesoft\hospital_avotfiles\WoundsPics-1\IMG_7738.JPG"/>
    <n v="8"/>
    <d v="2017-12-22T02:01:18"/>
    <n v="4"/>
    <x v="0"/>
    <x v="7"/>
    <s v="R"/>
    <m/>
    <d v="2017-10-09T00:00:00"/>
    <s v="כן"/>
    <s v="סגור"/>
    <n v="8918534"/>
    <s v="ברוריה"/>
    <s v="אבני"/>
    <s v="נקבה"/>
    <d v="1937-10-20T00:00:00"/>
    <n v="58483"/>
    <s v="IMG_7738.JPG"/>
  </r>
  <r>
    <n v="82511"/>
    <d v="2017-12-22T00:00:00"/>
    <n v="1"/>
    <n v="1"/>
    <n v="0.3"/>
    <s v="1-הפרשה סרוטית"/>
    <s v="בינונית"/>
    <s v="משולב"/>
    <n v="3"/>
    <m/>
    <m/>
    <s v="טיפול:הרטבות  עם  HARTMAN  /2DAY,מסביב מרחיה UREA."/>
    <s v="\\mc-srvfiles\ReuthFs\Applications\puzzlesoft\hospital_avotfiles\WoundsPics-1\IMG_7740.JPG"/>
    <n v="8"/>
    <d v="2017-12-22T02:01:44"/>
    <n v="5"/>
    <x v="0"/>
    <x v="21"/>
    <s v="L"/>
    <s v="מתחת  לבהון  שמאל"/>
    <d v="2017-10-17T00:00:00"/>
    <s v="כן"/>
    <s v="סגור"/>
    <n v="8918534"/>
    <s v="ברוריה"/>
    <s v="אבני"/>
    <s v="נקבה"/>
    <d v="1937-10-20T00:00:00"/>
    <n v="58483"/>
    <s v="IMG_7740.JPG"/>
  </r>
  <r>
    <n v="82754"/>
    <d v="2018-01-08T00:00:00"/>
    <n v="1"/>
    <n v="1"/>
    <n v="0"/>
    <s v="0-ללא הפרשה"/>
    <s v="ללא הפרשה"/>
    <s v="שחור-רקמה נקרוטית יבשה"/>
    <n v="2"/>
    <m/>
    <m/>
    <s v="ללא שינוי ,ממשיך בטיפול כרשום."/>
    <s v="\\mc-srvfiles\ReuthFs\Applications\puzzlesoft\hospital_avotfiles\WoundsPics-1\IMG_7753.JPG"/>
    <n v="7"/>
    <d v="2018-01-08T18:00:05"/>
    <n v="5"/>
    <x v="0"/>
    <x v="7"/>
    <s v="R"/>
    <s v="פטישון ימין פצע לחץ דרגה 4 עם אודם מסביב"/>
    <d v="2017-11-20T00:00:00"/>
    <s v="כן"/>
    <s v="פעיל"/>
    <n v="401649777"/>
    <s v="מוסא"/>
    <s v="נחלה"/>
    <s v="זכר"/>
    <d v="1999-01-01T00:00:00"/>
    <n v="62573"/>
    <s v="IMG_7753.JPG"/>
  </r>
  <r>
    <n v="82753"/>
    <d v="2018-01-08T00:00:00"/>
    <n v="0.5"/>
    <n v="0.5"/>
    <n v="0.2"/>
    <s v="0-ללא הפרשה"/>
    <s v="ללא הפרשה"/>
    <s v="צהוב-רקמה נקרוטית רכה,צמיגה"/>
    <n v="2"/>
    <m/>
    <m/>
    <s v="ללא שינוי ,ממשיך בטיפול כרשום."/>
    <s v="\\mc-srvfiles\ReuthFs\Applications\puzzlesoft\hospital_avotfiles\WoundsPics-1\IMG_7755.JPG"/>
    <n v="4"/>
    <d v="2018-01-08T17:59:34"/>
    <n v="3"/>
    <x v="0"/>
    <x v="4"/>
    <s v="R"/>
    <s v="אספקט חיצוני"/>
    <d v="2017-08-29T00:00:00"/>
    <s v="לא"/>
    <s v="סגור"/>
    <n v="401649777"/>
    <s v="מוסא"/>
    <s v="נחלה"/>
    <s v="זכר"/>
    <d v="1999-01-01T00:00:00"/>
    <n v="62573"/>
    <s v="IMG_7755.JPG"/>
  </r>
  <r>
    <n v="82752"/>
    <d v="2018-01-08T00:00:00"/>
    <n v="0.5"/>
    <n v="0.5"/>
    <n v="0"/>
    <s v="0-ללא הפרשה"/>
    <s v="ללא הפרשה"/>
    <s v="אדום-רקמת גרנולציה"/>
    <n v="2"/>
    <m/>
    <m/>
    <s v="ללא שינוי ,ממשיך בטיפול כרשום."/>
    <s v="\\mc-srvfiles\ReuthFs\Applications\puzzlesoft\hospital_avotfiles\WoundsPics-1\IMG_7757.JPG"/>
    <n v="3"/>
    <d v="2018-01-08T17:58:22"/>
    <n v="1"/>
    <x v="0"/>
    <x v="0"/>
    <s v="C"/>
    <s v="גב תחתון סקרום מרכזי"/>
    <d v="2017-08-29T00:00:00"/>
    <s v="לא"/>
    <s v="סגור"/>
    <n v="401649777"/>
    <s v="מוסא"/>
    <s v="נחלה"/>
    <s v="זכר"/>
    <d v="1999-01-01T00:00:00"/>
    <n v="62573"/>
    <s v="IMG_7757.JPG"/>
  </r>
  <r>
    <n v="82713"/>
    <d v="2017-12-27T00:00:00"/>
    <n v="3"/>
    <n v="2.5"/>
    <n v="0"/>
    <s v="0-ללא הפרשה"/>
    <s v="ללא הפרשה"/>
    <s v="משולב"/>
    <n v="2"/>
    <s v="מרכז תחום פצע,דיאטנית"/>
    <s v="מזרון סטטי לפיזור לחץ,כריות תמיכה לגוף,סדיניה (רביעיה) למניעת חיכוך"/>
    <s v="פצע שיפשופי ואדום , הוחל טיפול עם CR.DERMADEN X2"/>
    <s v="\\mc-srvfiles\ReuthFs\Applications\puzzlesoft\hospital_avotfiles\WoundsPics-1\IMG_7770.JPG"/>
    <n v="10"/>
    <d v="2018-01-06T12:00:45"/>
    <n v="1"/>
    <x v="0"/>
    <x v="1"/>
    <s v="R"/>
    <s v="באמצע ובשוליים"/>
    <d v="2017-06-27T00:00:00"/>
    <s v="לא"/>
    <s v="פעיל"/>
    <n v="14877658"/>
    <s v="יפים"/>
    <s v="אקיביסון"/>
    <s v="זכר"/>
    <d v="1938-03-25T00:00:00"/>
    <n v="63992"/>
    <s v="IMG_7770.JPG"/>
  </r>
  <r>
    <n v="82714"/>
    <d v="2017-12-27T00:00:00"/>
    <n v="15"/>
    <n v="2"/>
    <n v="0.2"/>
    <s v="1-הפרשה סרוטית"/>
    <s v="קטנה"/>
    <s v="משולב"/>
    <s v="לא ניתן להגדרה"/>
    <s v="מרכז תחום פצע,דיאטנית"/>
    <m/>
    <s v="גדם שמאל  חתך ניתוחי לאזור הסיכות, טיפול עם SOL.POLYDIN X2"/>
    <s v="\\mc-srvfiles\ReuthFs\Applications\puzzlesoft\hospital_avotfiles\WoundsPics-1\IMG_7772.JPG"/>
    <n v="14"/>
    <d v="2018-01-06T12:01:52"/>
    <n v="2"/>
    <x v="1"/>
    <x v="23"/>
    <s v="L"/>
    <s v="גדם שמאל חתך ניתוחי מעט אודם ,סיכות מקומיות"/>
    <d v="2017-12-26T00:00:00"/>
    <s v="לא"/>
    <s v="פעיל"/>
    <n v="14877658"/>
    <s v="יפים"/>
    <s v="אקיביסון"/>
    <s v="זכר"/>
    <d v="1938-03-25T00:00:00"/>
    <n v="63992"/>
    <s v="IMG_7772.JPG"/>
  </r>
  <r>
    <n v="82629"/>
    <d v="2018-01-01T00:00:00"/>
    <n v="4"/>
    <n v="3"/>
    <n v="1.5"/>
    <s v="1-הפרשה סרוטית"/>
    <s v="גדולה"/>
    <s v="משולב"/>
    <n v="4"/>
    <m/>
    <s v="מזרון סטטי לפיזור לחץ"/>
    <s v="טיפול :הרטבות עם HARTMAN שלוש פעמים ביום, בשוליים של הפצע מריחה וזילין .מצרציה מסביב .   "/>
    <s v="\\mc-srvfiles\ReuthFs\Applications\puzzlesoft\hospital_avotfiles\WoundsPics-1\IMG_7774.JPG"/>
    <n v="14"/>
    <d v="2018-01-01T22:48:54"/>
    <n v="1"/>
    <x v="0"/>
    <x v="0"/>
    <s v="C"/>
    <m/>
    <d v="2015-11-17T00:00:00"/>
    <s v="לא"/>
    <s v="פעיל"/>
    <n v="10519726"/>
    <s v="מאיר"/>
    <s v="הלברטל"/>
    <s v="זכר"/>
    <d v="1929-12-05T00:00:00"/>
    <n v="54320"/>
    <s v="IMG_7774.JPG"/>
  </r>
  <r>
    <n v="82630"/>
    <d v="2018-01-01T00:00:00"/>
    <n v="6"/>
    <n v="4"/>
    <n v="3"/>
    <s v="1-הפרשה סרוטית"/>
    <s v="גדולה"/>
    <s v="משולב"/>
    <n v="4"/>
    <m/>
    <s v="מזרון סטטי לפיזור לחץ"/>
    <s v="עצם לא נמוש, המשך טיפול :הרטבות  HARTMAN שלוש פעמים ביום,  מסביב לפצע  מריחה CLOTRIMAZOL."/>
    <s v="\\mc-srvfiles\ReuthFs\Applications\puzzlesoft\hospital_avotfiles\WoundsPics-1\IMG_7777.JPG"/>
    <n v="15"/>
    <d v="2018-01-01T22:49:10"/>
    <n v="1"/>
    <x v="0"/>
    <x v="1"/>
    <s v="C"/>
    <m/>
    <d v="2017-01-14T00:00:00"/>
    <s v="לא"/>
    <s v="פעיל"/>
    <n v="1640234"/>
    <s v="רותה"/>
    <s v="הרשקוביץ"/>
    <s v="נקבה"/>
    <d v="1946-02-25T00:00:00"/>
    <n v="59870"/>
    <s v="IMG_7777.JPG"/>
  </r>
  <r>
    <n v="82627"/>
    <d v="2018-01-01T00:00:00"/>
    <n v="6"/>
    <n v="6"/>
    <n v="0.3"/>
    <s v="4-הפרשה מוגלתית מעטה"/>
    <s v="קטנה"/>
    <s v="משולב"/>
    <n v="4"/>
    <m/>
    <s v="מזרון סטטי לפיזור לחץ"/>
    <s v="המשך טיפול:    הרטבות  עם  HARTMAN *3d ."/>
    <s v="\\mc-srvfiles\ReuthFs\Applications\puzzlesoft\hospital_avotfiles\WoundsPics-1\IMG_7779.JPG"/>
    <n v="14"/>
    <d v="2018-01-01T22:46:28"/>
    <n v="2"/>
    <x v="0"/>
    <x v="11"/>
    <s v="R"/>
    <m/>
    <d v="2017-02-06T00:00:00"/>
    <s v="כן"/>
    <s v="סגור"/>
    <n v="10481117"/>
    <s v="צבי"/>
    <s v="אילני"/>
    <s v="זכר"/>
    <d v="1948-07-04T00:00:00"/>
    <n v="60123"/>
    <s v="IMG_7779.JPG"/>
  </r>
  <r>
    <n v="82633"/>
    <d v="2018-01-01T00:00:00"/>
    <n v="4.5"/>
    <n v="3.5"/>
    <n v="3"/>
    <s v="2-הפרשה סרו דמית"/>
    <s v="בינונית"/>
    <s v="אדום-רקמת גרנולציה"/>
    <n v="4"/>
    <m/>
    <s v="מזרון סטטי לפיזור לחץ"/>
    <s v="טיפול: הרטבות HARTMAN שלוש פעמים ביום.  מסביב לפצע סימני פטרת הותחל מריחה DERMACOMBIN.  כיס משעה 3 עד 9 לאורך 2.5 סמ''."/>
    <s v="\\mc-srvfiles\ReuthFs\Applications\puzzlesoft\hospital_avotfiles\WoundsPics-1\IMG_7780.JPG"/>
    <n v="13"/>
    <d v="2018-01-01T22:50:42"/>
    <n v="1"/>
    <x v="0"/>
    <x v="1"/>
    <s v="R"/>
    <m/>
    <d v="2016-03-26T00:00:00"/>
    <s v="לא"/>
    <s v="פעיל"/>
    <n v="48952766"/>
    <s v="דב"/>
    <s v="שנף"/>
    <s v="זכר"/>
    <d v="1945-04-26T00:00:00"/>
    <n v="56241"/>
    <s v="IMG_7780.JPG"/>
  </r>
  <r>
    <n v="82631"/>
    <d v="2018-01-01T00:00:00"/>
    <n v="2.5"/>
    <n v="0.2"/>
    <n v="0.3"/>
    <s v="1-הפרשה סרוטית"/>
    <s v="קטנה"/>
    <s v="משולב"/>
    <n v="3"/>
    <m/>
    <s v="מזרון סטטי לפיזור לחץ"/>
    <s v="טיפול :DERMAGRAN PASTE  פעמיים ביום."/>
    <s v="\\mc-srvfiles\ReuthFs\Applications\puzzlesoft\hospital_avotfiles\WoundsPics-1\IMG_7783.JPG"/>
    <n v="6"/>
    <d v="2018-01-01T22:49:39"/>
    <n v="3"/>
    <x v="0"/>
    <x v="0"/>
    <s v="C"/>
    <m/>
    <d v="2016-05-02T00:00:00"/>
    <s v="כן"/>
    <s v="פעיל"/>
    <n v="50920339"/>
    <s v="חוה"/>
    <s v="וכהולדר"/>
    <s v="נקבה"/>
    <d v="1951-12-17T00:00:00"/>
    <n v="23872"/>
    <s v="IMG_7783.JPG"/>
  </r>
  <r>
    <n v="82626"/>
    <d v="2018-01-01T00:00:00"/>
    <n v="2.5"/>
    <n v="3"/>
    <n v="4"/>
    <s v="4-הפרשה מוגלתית מעטה"/>
    <s v="גדולה"/>
    <s v="משולב"/>
    <n v="4"/>
    <m/>
    <s v="מזרון סטטי לפיזור לחץ"/>
    <s v="כיס בשעה 9  לאורך 4 ס''מ,  עצם לא נמוש.  טיפול : הרטבות עם HARTMAN.     מסביב לפצע להגנת העור מריחה DERMACOL ."/>
    <s v="\\mc-srvfiles\ReuthFs\Applications\puzzlesoft\hospital_avotfiles\WoundsPics-1\IMG_7784.JPG"/>
    <n v="13"/>
    <d v="2018-01-01T22:46:10"/>
    <n v="6"/>
    <x v="0"/>
    <x v="1"/>
    <s v="C"/>
    <m/>
    <d v="2016-06-09T00:00:00"/>
    <s v="כן"/>
    <s v="פעיל"/>
    <n v="69114254"/>
    <s v="מיכאל"/>
    <s v="אוחיון"/>
    <s v="זכר"/>
    <d v="1949-01-01T00:00:00"/>
    <n v="56810"/>
    <s v="IMG_7784.JPG"/>
  </r>
  <r>
    <n v="82592"/>
    <d v="2017-12-30T00:00:00"/>
    <n v="4"/>
    <n v="3.5"/>
    <n v="1"/>
    <s v="1-הפרשה סרוטית"/>
    <s v="קטנה"/>
    <s v="אדום-רקמת גרנולציה"/>
    <n v="4"/>
    <s v="מרכז תחום פצע"/>
    <s v="מזרון סטטי לפיזור לחץ,כריות תמיכה לגוף"/>
    <s v="כיס בשעה 12 כ 2 סמ'  טיפול הרטבות הרטמן, מסביב ווזלין  "/>
    <s v="\\mc-srvfiles\ReuthFs\Applications\puzzlesoft\hospital_avotfiles\WoundsPics-1\IMG_7787.JPG"/>
    <n v="12"/>
    <d v="2017-12-30T08:58:28"/>
    <n v="1"/>
    <x v="0"/>
    <x v="0"/>
    <s v="C"/>
    <m/>
    <d v="2017-07-09T00:00:00"/>
    <s v="לא"/>
    <s v="פעיל"/>
    <n v="3669017"/>
    <s v="נסים"/>
    <s v="לוי"/>
    <s v="זכר"/>
    <d v="1939-01-03T00:00:00"/>
    <n v="62003"/>
    <s v="IMG_7787.JPG"/>
  </r>
  <r>
    <n v="82593"/>
    <d v="2017-12-30T00:00:00"/>
    <n v="3"/>
    <n v="2.5"/>
    <n v="1"/>
    <s v="1-הפרשה סרוטית"/>
    <s v="קטנה"/>
    <s v="אדום-רקמת גרנולציה"/>
    <n v="4"/>
    <s v="מרכז תחום פצע"/>
    <s v="מזרון סטטי לפיזור לחץ,כריות תמיכה לגוף,סדיניה (רביעיה) למניעת חיכוך"/>
    <s v="כיס משעה 12עד 3 באורך כ 7 סמ'   הרטבות HARTMAN  X3/DAY"/>
    <s v="\\mc-srvfiles\ReuthFs\Applications\puzzlesoft\hospital_avotfiles\WoundsPics-1\IMG_7789.JPG"/>
    <n v="10"/>
    <d v="2017-12-30T09:00:08"/>
    <n v="2"/>
    <x v="0"/>
    <x v="8"/>
    <s v="R"/>
    <s v="אזור סקפולה הימנית אחורית"/>
    <d v="2017-09-13T00:00:00"/>
    <s v="כן"/>
    <s v="סגור"/>
    <n v="67251470"/>
    <s v="משה"/>
    <s v="קובני"/>
    <s v="זכר"/>
    <d v="1941-04-01T00:00:00"/>
    <n v="62751"/>
    <s v="IMG_7789.JPG"/>
  </r>
  <r>
    <n v="82597"/>
    <d v="2017-12-30T00:00:00"/>
    <n v="5"/>
    <n v="2.5"/>
    <n v="0"/>
    <s v="0-ללא הפרשה"/>
    <s v="ללא הפרשה"/>
    <s v="שחור-רקמה נקרוטית יבשה"/>
    <s v="לא ניתן להגדרה"/>
    <s v="מרכז תחום פצע"/>
    <s v="מזרון סטטי לפיזור לחץ,כריות תמיכה לגוף,סדיניה (רביעיה) למניעת חיכוך"/>
    <s v="הרטבות עם הרטמן * 3 ליום"/>
    <s v="\\mc-srvfiles\ReuthFs\Applications\puzzlesoft\hospital_avotfiles\WoundsPics-1\IMG_7792.JPG"/>
    <n v="13"/>
    <d v="2017-12-30T09:13:47"/>
    <n v="4"/>
    <x v="0"/>
    <x v="4"/>
    <s v="R"/>
    <m/>
    <d v="2017-12-10T00:00:00"/>
    <s v="לא"/>
    <s v="פעיל"/>
    <n v="45954351"/>
    <s v="רזיאל"/>
    <s v="רפאלי"/>
    <s v="זכר"/>
    <d v="1940-04-01T00:00:00"/>
    <n v="63806"/>
    <s v="IMG_7792.JPG"/>
  </r>
  <r>
    <n v="82604"/>
    <d v="2017-12-30T00:00:00"/>
    <n v="1.3"/>
    <n v="1"/>
    <n v="0.1"/>
    <s v="2-הפרשה סרו דמית"/>
    <s v="קטנה"/>
    <s v="אדום-רקמת גרנולציה"/>
    <n v="3"/>
    <s v="מרכז תחום פצע"/>
    <m/>
    <s v="טיפול ל HARTMAN*3.מסביב לפצע בשוליים  מיצרציה-הוחל טיפול בVASELIN. כמו כן ממשיכים לשים  סד לישור האצבעות ומניעת לחץ על האגודל המדיאלי ."/>
    <s v="\\mc-srvfiles\ReuthFs\Applications\puzzlesoft\hospital_avotfiles\WoundsPics-1\IMG_7796.JPG"/>
    <n v="7"/>
    <d v="2017-12-30T09:22:21"/>
    <n v="4"/>
    <x v="0"/>
    <x v="26"/>
    <s v="R"/>
    <s v="אגודל מדיאלי"/>
    <d v="2017-11-21T00:00:00"/>
    <s v="כן"/>
    <s v="סגור"/>
    <n v="8886194"/>
    <s v="אליהו"/>
    <s v="ברכה"/>
    <s v="זכר"/>
    <d v="1936-12-15T00:00:00"/>
    <n v="54289"/>
    <s v="IMG_7796.JPG"/>
  </r>
  <r>
    <n v="82594"/>
    <d v="2017-12-30T00:00:00"/>
    <n v="5"/>
    <n v="2.5"/>
    <n v="0.4"/>
    <s v="1-הפרשה סרוטית"/>
    <s v="קטנה"/>
    <s v="משולב"/>
    <n v="3"/>
    <s v="מרכז תחום פצע"/>
    <s v="מזרון סטטי לפיזור לחץ,כריות תמיכה לגוף,סדיניה (רביעיה) למניעת חיכוך"/>
    <s v="סימני מצרציה מסביב לפצע  הרטבות עם הרטמן * 3 ליום והגנת שוליים"/>
    <s v="\\mc-srvfiles\ReuthFs\Applications\puzzlesoft\hospital_avotfiles\WoundsPics-1\IMG_7799.JPG"/>
    <n v="13"/>
    <d v="2017-12-30T09:06:35"/>
    <n v="1"/>
    <x v="0"/>
    <x v="1"/>
    <s v="C"/>
    <s v="עכוז עליון במרכז"/>
    <d v="2017-12-10T00:00:00"/>
    <s v="לא"/>
    <s v="סגור"/>
    <n v="45954351"/>
    <s v="רזיאל"/>
    <s v="רפאלי"/>
    <s v="זכר"/>
    <d v="1940-04-01T00:00:00"/>
    <n v="63806"/>
    <s v="IMG_7799.JPG"/>
  </r>
  <r>
    <n v="82620"/>
    <d v="2018-01-01T00:00:00"/>
    <n v="2"/>
    <n v="2"/>
    <n v="0.5"/>
    <s v="0-ללא הפרשה"/>
    <s v="ללא הפרשה"/>
    <s v="אדום-רקמת גרנולציה"/>
    <n v="3"/>
    <s v="מרכז תחום פצע,דיאטנית"/>
    <s v="מזרון סטטי לפיזור לחץ,כריות תמיכה לגוף"/>
    <s v="פצע לחץ בקוטר של 2 ס&quot;מ בעומק של 0.5 ס&quot;מ - דרגה 3 טיפול עם HARTMAN X3 / DAY"/>
    <s v="\\mc-srvfiles\ReuthFs\Applications\puzzlesoft\hospital_avotfiles\WoundsPics-1\IMG_7802.JPG"/>
    <n v="8"/>
    <d v="2018-01-01T09:56:00"/>
    <n v="3"/>
    <x v="0"/>
    <x v="7"/>
    <s v="R"/>
    <s v="באיזור המלאולוס בקרסול"/>
    <d v="2017-12-30T00:00:00"/>
    <s v="לא"/>
    <s v="סגור"/>
    <n v="312064926"/>
    <s v="מרגרטה"/>
    <s v="סבטלסיס"/>
    <s v="נקבה"/>
    <d v="1928-05-15T00:00:00"/>
    <n v="64033"/>
    <s v="IMG_7802.JPG"/>
  </r>
  <r>
    <n v="82618"/>
    <d v="2018-01-01T00:00:00"/>
    <n v="8"/>
    <n v="6"/>
    <n v="0"/>
    <s v="0-ללא הפרשה"/>
    <s v="ללא הפרשה"/>
    <s v="שחור-רקמה נקרוטית יבשה"/>
    <n v="4"/>
    <s v="מרכז תחום פצע,דיאטנית"/>
    <s v="מזרון סטטי לפיזור לחץ,כריות תמיכה לגוף,סדיניה (רביעיה) למניעת חיכוך"/>
    <s v="עקב ימין טיפול עם SOL  POLIDIN X2 / DAY"/>
    <s v="\\mc-srvfiles\ReuthFs\Applications\puzzlesoft\hospital_avotfiles\WoundsPics-1\IMG_7804.JPG"/>
    <n v="14"/>
    <d v="2018-01-01T09:43:40"/>
    <n v="1"/>
    <x v="0"/>
    <x v="4"/>
    <s v="R"/>
    <s v="עקב ימין"/>
    <d v="2017-12-30T00:00:00"/>
    <s v="לא"/>
    <s v="סגור"/>
    <n v="312064926"/>
    <s v="מרגרטה"/>
    <s v="סבטלסיס"/>
    <s v="נקבה"/>
    <d v="1928-05-15T00:00:00"/>
    <n v="64033"/>
    <s v="IMG_7804.JPG"/>
  </r>
  <r>
    <n v="82621"/>
    <d v="2018-01-01T00:00:00"/>
    <n v="2"/>
    <n v="20"/>
    <n v="0"/>
    <s v="0-ללא הפרשה"/>
    <s v="ללא הפרשה"/>
    <s v="שחור-רקמה נקרוטית יבשה"/>
    <n v="4"/>
    <s v="מרכז תחום פצע"/>
    <s v="מזרון סטטי לפיזור לחץ,סדיניה (רביעיה) למניעת חיכוך"/>
    <s v="פצע בולט שחור ללא הפרשה בכף רגל ימנית לטרלית , מטופל עם SOL POLIDIN X2 / DAY"/>
    <s v="\\mc-srvfiles\ReuthFs\Applications\puzzlesoft\hospital_avotfiles\WoundsPics-1\IMG_7805.JPG"/>
    <n v="14"/>
    <d v="2018-01-01T10:00:07"/>
    <n v="4"/>
    <x v="0"/>
    <x v="17"/>
    <s v="R"/>
    <s v="כף רגל ימין לטרלי"/>
    <d v="2017-12-30T00:00:00"/>
    <s v="לא"/>
    <s v="סגור"/>
    <n v="312064926"/>
    <s v="מרגרטה"/>
    <s v="סבטלסיס"/>
    <s v="נקבה"/>
    <d v="1928-05-15T00:00:00"/>
    <n v="64033"/>
    <s v="IMG_7805.JPG"/>
  </r>
  <r>
    <n v="82619"/>
    <d v="2018-01-01T00:00:00"/>
    <n v="2"/>
    <n v="2"/>
    <n v="1"/>
    <s v="0-ללא הפרשה"/>
    <s v="ללא הפרשה"/>
    <s v="אדום-רקמת גרנולציה"/>
    <n v="3"/>
    <s v="מרכז תחום פצע,דיאטנית"/>
    <s v="מזרון סטטי לפיזור לחץ,כריות תמיכה לגוף"/>
    <s v="פצע באיזור הטרוכנטר  דרגה 3 טיפול עם HARTMAN  הרטבות X 3 / DAY"/>
    <s v="\\mc-srvfiles\ReuthFs\Applications\puzzlesoft\hospital_avotfiles\WoundsPics-1\IMG_7807.JPG"/>
    <n v="8"/>
    <d v="2018-01-01T09:48:46"/>
    <n v="2"/>
    <x v="0"/>
    <x v="3"/>
    <s v="L"/>
    <s v="טרוכנטר שמאל"/>
    <d v="2017-12-30T00:00:00"/>
    <s v="לא"/>
    <s v="סגור"/>
    <n v="312064926"/>
    <s v="מרגרטה"/>
    <s v="סבטלסיס"/>
    <s v="נקבה"/>
    <d v="1928-05-15T00:00:00"/>
    <n v="64033"/>
    <s v="IMG_7807.JPG"/>
  </r>
  <r>
    <n v="82682"/>
    <d v="2018-01-05T00:00:00"/>
    <n v="5"/>
    <n v="4.5"/>
    <n v="1"/>
    <s v="4-הפרשה מוגלתית מעטה"/>
    <s v="קטנה"/>
    <s v="משולב"/>
    <n v="4"/>
    <s v="מרכז תחום פצע"/>
    <s v="מזרון סטטי לפיזור לחץ,כריות תמיכה לגוף,סדיניה (רביעיה) למניעת חיכוך"/>
    <s v="פצע ממשיכה להיות נקרוטי עם סימני מצרציה מסביב  מטופלת בהרטבות HARTMAN*3 הומלץ לא להושיב ולא להשכיב על הגב"/>
    <s v="\\mc-srvfiles\ReuthFs\Applications\puzzlesoft\hospital_avotfiles\WoundsPics-1\IMG_7811.JPG"/>
    <n v="13"/>
    <d v="2018-01-05T16:35:10"/>
    <n v="1"/>
    <x v="0"/>
    <x v="1"/>
    <s v="R"/>
    <s v="עכוז"/>
    <d v="2017-12-17T00:00:00"/>
    <s v="לא"/>
    <s v="פעיל"/>
    <n v="54063151"/>
    <s v="מיכאל"/>
    <s v="מזרחי"/>
    <s v="זכר"/>
    <d v="1956-05-29T00:00:00"/>
    <n v="63890"/>
    <s v="IMG_7811.JPG"/>
  </r>
  <r>
    <n v="82684"/>
    <d v="2018-01-05T00:00:00"/>
    <n v="1.5"/>
    <n v="0.5"/>
    <n v="0"/>
    <s v="0-ללא הפרשה"/>
    <s v="ללא הפרשה"/>
    <s v="שחור-רקמה נקרוטית יבשה"/>
    <s v="לא ניתן להגדרה"/>
    <s v="מרכז תחום פצע"/>
    <s v="מזרון סטטי לפיזור לחץ,כריות תמיכה לגוף,סדיניה (רביעיה) למניעת חיכוך"/>
    <s v="פצע לחץ בשוק ימין יבש ללא הפרשות  מטופלת בSOL POLYDINE*2"/>
    <s v="\\mc-srvfiles\ReuthFs\Applications\puzzlesoft\hospital_avotfiles\WoundsPics-1\IMG_7814.JPG"/>
    <n v="7"/>
    <d v="2018-01-05T16:36:36"/>
    <n v="3"/>
    <x v="0"/>
    <x v="5"/>
    <s v="R"/>
    <s v="שוק ימין"/>
    <d v="2017-12-17T00:00:00"/>
    <s v="לא"/>
    <s v="סגור"/>
    <n v="54063151"/>
    <s v="מיכאל"/>
    <s v="מזרחי"/>
    <s v="זכר"/>
    <d v="1956-05-29T00:00:00"/>
    <n v="63890"/>
    <s v="IMG_7814.JPG"/>
  </r>
  <r>
    <n v="82683"/>
    <d v="2018-01-05T00:00:00"/>
    <n v="2"/>
    <n v="0.5"/>
    <n v="0"/>
    <s v="4-הפרשה מוגלתית מעטה"/>
    <s v="קטנה"/>
    <s v="משולב"/>
    <n v="3"/>
    <s v="מרכז תחום פצע"/>
    <s v="מזרון סטטי לפיזור לחץ,כריות תמיכה לגוף,סדיניה (רביעיה) למניעת חיכוך"/>
    <s v="ממשיכים  בהרטבות HARTMAN*3"/>
    <s v="\\mc-srvfiles\ReuthFs\Applications\puzzlesoft\hospital_avotfiles\WoundsPics-1\IMG_7815.JPG"/>
    <n v="7"/>
    <d v="2018-01-05T16:36:03"/>
    <n v="2"/>
    <x v="0"/>
    <x v="5"/>
    <s v="L"/>
    <s v="שוק שמאל"/>
    <d v="2017-12-17T00:00:00"/>
    <s v="לא"/>
    <s v="סגור"/>
    <n v="54063151"/>
    <s v="מיכאל"/>
    <s v="מזרחי"/>
    <s v="זכר"/>
    <d v="1956-05-29T00:00:00"/>
    <n v="63890"/>
    <s v="IMG_7815.JPG"/>
  </r>
  <r>
    <n v="82680"/>
    <d v="2018-01-05T00:00:00"/>
    <n v="0.5"/>
    <n v="1.5"/>
    <n v="0.5"/>
    <s v="1-הפרשה סרוטית"/>
    <s v="קטנה"/>
    <s v="משולב"/>
    <n v="2"/>
    <s v="מרכז תחום פצע"/>
    <s v="מזרון סטטי לפיזור לחץ,כריות תמיכה לגוף,סדיניה (רביעיה) למניעת חיכוך"/>
    <s v="ממשיך אותו טיפול"/>
    <s v="\\mc-srvfiles\ReuthFs\Applications\puzzlesoft\hospital_avotfiles\WoundsPics-1\IMG_7818.JPG"/>
    <n v="7"/>
    <d v="2018-01-05T16:32:22"/>
    <n v="2"/>
    <x v="0"/>
    <x v="3"/>
    <s v="R"/>
    <m/>
    <d v="2012-02-20T00:00:00"/>
    <s v="כן"/>
    <s v="סגור"/>
    <n v="65846859"/>
    <s v="אריה"/>
    <s v="אלטפדר"/>
    <s v="זכר"/>
    <d v="1949-01-01T00:00:00"/>
    <n v="14100"/>
    <s v="IMG_7818.JPG"/>
  </r>
  <r>
    <n v="82691"/>
    <d v="2018-01-05T00:00:00"/>
    <n v="1.5"/>
    <n v="1"/>
    <n v="0"/>
    <s v="0-ללא הפרשה"/>
    <s v="ללא הפרשה"/>
    <s v="משולב"/>
    <n v="2"/>
    <s v="מרכז תחום פצע"/>
    <s v="מזרון סטטי לפיזור לחץ,כריות תמיכה לגוף,סדיניה (רביעיה) למניעת חיכוך"/>
    <s v="פצע שטחי בעקב שמאל מטופלת בSOL POLYDINE *2"/>
    <s v="\\mc-srvfiles\ReuthFs\Applications\puzzlesoft\hospital_avotfiles\WoundsPics-1\IMG_7820.JPG"/>
    <n v="7"/>
    <d v="2018-01-05T16:48:36"/>
    <n v="18"/>
    <x v="0"/>
    <x v="4"/>
    <s v="L"/>
    <s v="עקב שמאל"/>
    <d v="2018-01-01T00:00:00"/>
    <s v="כן"/>
    <s v="סגור"/>
    <n v="56800006"/>
    <s v="נסים"/>
    <s v="חזן"/>
    <s v="זכר"/>
    <d v="1961-06-02T00:00:00"/>
    <n v="63057"/>
    <s v="IMG_7820.JPG"/>
  </r>
  <r>
    <n v="82692"/>
    <d v="2018-01-05T00:00:00"/>
    <n v="4.5"/>
    <n v="0.7"/>
    <n v="0"/>
    <s v="0-ללא הפרשה"/>
    <s v="ללא הפרשה"/>
    <s v="ורוד-רקמת אפיטל"/>
    <n v="2"/>
    <s v="מרכז תחום פצע"/>
    <s v="מזרון סטטי לפיזור לחץ,כריות תמיכה לגוף,סדיניה (רביעיה) למניעת חיכוך"/>
    <s v="פצע בשוק ימין חלק אחירי בצבע ורוד מטופלת בHYCOMYCINE*2"/>
    <s v="\\mc-srvfiles\ReuthFs\Applications\puzzlesoft\hospital_avotfiles\WoundsPics-1\IMG_7822.JPG"/>
    <n v="7"/>
    <d v="2018-01-05T16:51:29"/>
    <n v="19"/>
    <x v="0"/>
    <x v="5"/>
    <s v="R"/>
    <s v="שוק ימין אחורית"/>
    <d v="2018-01-01T00:00:00"/>
    <s v="כן"/>
    <s v="סגור"/>
    <n v="56800006"/>
    <s v="נסים"/>
    <s v="חזן"/>
    <s v="זכר"/>
    <d v="1961-06-02T00:00:00"/>
    <n v="63057"/>
    <s v="IMG_7822.JPG"/>
  </r>
  <r>
    <n v="82687"/>
    <d v="2018-01-05T00:00:00"/>
    <n v="1.5"/>
    <n v="1.5"/>
    <n v="2.5"/>
    <s v="0-ללא הפרשה"/>
    <s v="ללא הפרשה"/>
    <s v="משולב"/>
    <n v="4"/>
    <s v="מרכז תחום פצע"/>
    <s v="מזרון סטטי לפיזור לחץ,כריות תמיכה לגוף,סדיניה (רביעיה) למניעת חיכוך"/>
    <s v="קיים כיס בין שעות3-9 עומק 2.5ס''ם ממשיכים טיפול הרטבות"/>
    <s v="\\mc-srvfiles\ReuthFs\Applications\puzzlesoft\hospital_avotfiles\WoundsPics-1\IMG_7823.JPG"/>
    <n v="8"/>
    <d v="2018-01-05T16:42:33"/>
    <n v="13"/>
    <x v="0"/>
    <x v="3"/>
    <s v="R"/>
    <m/>
    <d v="2017-06-27T00:00:00"/>
    <s v="לא"/>
    <s v="סגור"/>
    <n v="56800006"/>
    <s v="נסים"/>
    <s v="חזן"/>
    <s v="זכר"/>
    <d v="1961-06-02T00:00:00"/>
    <n v="61845"/>
    <s v="IMG_7823.JPG"/>
  </r>
  <r>
    <n v="82688"/>
    <d v="2018-01-05T00:00:00"/>
    <n v="8"/>
    <n v="15"/>
    <n v="2.5"/>
    <s v="2-הפרשה סרו דמית"/>
    <s v="קטנה"/>
    <s v="אדום-רקמת גרנולציה"/>
    <n v="4"/>
    <s v="מרכז תחום פצע"/>
    <s v="מזרון סטטי לפיזור לחץ,כריות תמיכה לגוף,סדיניה (רביעיה) למניעת חיכוך"/>
    <s v="ממשיכים  טיפול הרטבות"/>
    <s v="\\mc-srvfiles\ReuthFs\Applications\puzzlesoft\hospital_avotfiles\WoundsPics-1\IMG_7825.JPG"/>
    <n v="13"/>
    <d v="2018-01-05T16:43:33"/>
    <n v="1"/>
    <x v="0"/>
    <x v="0"/>
    <s v="C"/>
    <m/>
    <d v="2017-06-28T00:00:00"/>
    <s v="לא"/>
    <s v="פעיל"/>
    <n v="56800006"/>
    <s v="נסים"/>
    <s v="חזן"/>
    <s v="זכר"/>
    <d v="1961-06-02T00:00:00"/>
    <n v="61845"/>
    <s v="IMG_7825.JPG"/>
  </r>
  <r>
    <n v="82686"/>
    <d v="2018-01-05T00:00:00"/>
    <n v="4"/>
    <n v="3"/>
    <n v="1.2"/>
    <s v="0-ללא הפרשה"/>
    <s v="ללא הפרשה"/>
    <s v="משולב"/>
    <n v="4"/>
    <s v="מרכז תחום פצע"/>
    <s v="מזרון סטטי לפיזור לחץ,כריות תמיכה לגוף,סדיניה (רביעיה) למניעת חיכוך"/>
    <s v="ממשיכים טיפול הרטבות"/>
    <s v="\\mc-srvfiles\ReuthFs\Applications\puzzlesoft\hospital_avotfiles\WoundsPics-1\IMG_7827.JPG"/>
    <n v="11"/>
    <d v="2018-01-05T16:40:29"/>
    <n v="7"/>
    <x v="0"/>
    <x v="1"/>
    <s v="L"/>
    <s v="עבוז תחתון"/>
    <d v="2017-06-27T00:00:00"/>
    <s v="לא"/>
    <s v="פעיל"/>
    <n v="56800006"/>
    <s v="נסים"/>
    <s v="חזן"/>
    <s v="זכר"/>
    <d v="1961-06-02T00:00:00"/>
    <n v="61845"/>
    <s v="IMG_7827.JPG"/>
  </r>
  <r>
    <n v="82685"/>
    <d v="2018-01-05T00:00:00"/>
    <n v="5.5"/>
    <n v="1"/>
    <n v="0.3"/>
    <s v="0-ללא הפרשה"/>
    <s v="ללא הפרשה"/>
    <s v="משולב"/>
    <n v="3"/>
    <s v="מרכז תחום פצע"/>
    <s v="מזרון סטטי לפיזור לחץ,כריות תמיכה לגוף,סדיניה (רביעיה) למניעת חיכוך"/>
    <s v="ממשיכים באותו טיפול הרטבות"/>
    <s v="\\mc-srvfiles\ReuthFs\Applications\puzzlesoft\hospital_avotfiles\WoundsPics-1\IMG_7832.JPG"/>
    <n v="10"/>
    <d v="2018-01-05T16:39:25"/>
    <n v="2"/>
    <x v="0"/>
    <x v="5"/>
    <s v="L"/>
    <m/>
    <d v="2017-06-27T00:00:00"/>
    <s v="לא"/>
    <s v="סגור"/>
    <n v="56800006"/>
    <s v="נסים"/>
    <s v="חזן"/>
    <s v="זכר"/>
    <d v="1961-06-02T00:00:00"/>
    <n v="61845"/>
    <s v="IMG_7832.JPG"/>
  </r>
  <r>
    <n v="82643"/>
    <d v="2018-01-02T00:00:00"/>
    <n v="15"/>
    <n v="2"/>
    <n v="0.2"/>
    <s v="1-הפרשה סרוטית"/>
    <s v="קטנה"/>
    <s v="משולב"/>
    <s v="לא ניתן להגדרה"/>
    <s v="אחר"/>
    <s v="מזרון סטטי לפיזור לחץ,כרית הושבה מתקדמת לכס''ג,כריות תמיכה לגוף,כריות ראש - פיזור לחץ,סדיניה (רביעיה) למניעת חיכוך"/>
    <s v="גדם שמאל  חתך ניתוחי לאזור הסיכות, טיפול עם SOL.POLYDIN X2"/>
    <s v="\\mc-srvfiles\ReuthFs\Applications\puzzlesoft\hospital_avotfiles\WoundsPics-1\IMG_7833.JPG"/>
    <n v="14"/>
    <d v="2018-01-02T09:09:33"/>
    <n v="2"/>
    <x v="1"/>
    <x v="23"/>
    <s v="L"/>
    <s v="גדם שמאל חתך ניתוחי מעט אודם ,סיכות מקומיות"/>
    <d v="2017-12-26T00:00:00"/>
    <s v="לא"/>
    <s v="פעיל"/>
    <n v="14877658"/>
    <s v="יפים"/>
    <s v="אקיביסון"/>
    <s v="זכר"/>
    <d v="1938-03-25T00:00:00"/>
    <n v="63992"/>
    <s v="IMG_7833.JPG"/>
  </r>
  <r>
    <n v="82644"/>
    <d v="2018-01-02T00:00:00"/>
    <n v="3"/>
    <n v="2.5"/>
    <n v="0"/>
    <s v="0-ללא הפרשה"/>
    <s v="ללא הפרשה"/>
    <s v="משולב"/>
    <n v="2"/>
    <s v="מרכז תחום פצע,אחר"/>
    <s v="מזרון סטטי לפיזור לחץ,כרית הושבה מתקדמת לכס''ג,כריות תמיכה לגוף,כריות ראש - פיזור לחץ,סדיניה (רביעיה) למניעת חיכוך"/>
    <s v="פצע שיפשופי ואדום , הוחל טיפול עם CR.DERMADEN X2"/>
    <s v="\\mc-srvfiles\ReuthFs\Applications\puzzlesoft\hospital_avotfiles\WoundsPics-1\IMG_7835.JPG"/>
    <n v="10"/>
    <d v="2018-01-02T09:20:17"/>
    <n v="1"/>
    <x v="0"/>
    <x v="1"/>
    <s v="R"/>
    <s v="באמצע ובשוליים"/>
    <d v="2017-06-27T00:00:00"/>
    <s v="לא"/>
    <s v="פעיל"/>
    <n v="14877658"/>
    <s v="יפים"/>
    <s v="אקיביסון"/>
    <s v="זכר"/>
    <d v="1938-03-25T00:00:00"/>
    <n v="63992"/>
    <s v="IMG_7835.JPG"/>
  </r>
  <r>
    <n v="82715"/>
    <d v="2018-01-04T00:00:00"/>
    <n v="1"/>
    <n v="0.5"/>
    <n v="0"/>
    <s v="0-ללא הפרשה"/>
    <s v="ללא הפרשה"/>
    <s v="ורוד-רקמת אפיטל"/>
    <n v="1"/>
    <s v="מרכז תחום פצע"/>
    <s v="מזרון סטטי לפיזור לחץ,כריות תמיכה לגוף,סדיניה (רביעיה) למניעת חיכוך"/>
    <s v="פצע בשיפור רקמה ורודה שוליים נקיים, המשך טיפול עם CR.BIAFINE X2."/>
    <s v="\\mc-srvfiles\ReuthFs\Applications\puzzlesoft\hospital_avotfiles\WoundsPics-1\IMG_7838.JPG"/>
    <n v="3"/>
    <d v="2018-01-06T12:03:26"/>
    <n v="1"/>
    <x v="0"/>
    <x v="0"/>
    <s v="C"/>
    <s v="סקרום  פצע לחץ דרגה 1-2  בקוטר 1/0.5ס&quot;מ"/>
    <d v="2017-12-12T00:00:00"/>
    <s v="כן"/>
    <s v="פעיל"/>
    <n v="69469393"/>
    <s v="סימה"/>
    <s v="אסחגיאן"/>
    <s v="נקבה"/>
    <d v="1927-09-30T00:00:00"/>
    <n v="63637"/>
    <s v="IMG_7838.JPG"/>
  </r>
  <r>
    <n v="82646"/>
    <d v="2018-01-02T00:00:00"/>
    <n v="2.5"/>
    <n v="2"/>
    <n v="0"/>
    <s v="0-ללא הפרשה"/>
    <s v="ללא הפרשה"/>
    <s v="משולב"/>
    <n v="2"/>
    <s v="מרכז תחום פצע,אחר"/>
    <s v="מזרון סטטי לפיזור לחץ,כרית הושבה מתקדמת לכס''ג,כריות תמיכה לגוף,כריות ראש - פיזור לחץ,סדיניה (רביעיה) למניעת חיכוך"/>
    <s v="אודם ושיפשוף שוליים משוננים, המשך טיפול עם DERMAGRAN PASTA X2"/>
    <s v="\\mc-srvfiles\ReuthFs\Applications\puzzlesoft\hospital_avotfiles\WoundsPics-1\IMG_7839.JPG"/>
    <n v="10"/>
    <d v="2018-01-02T09:24:06"/>
    <n v="3"/>
    <x v="0"/>
    <x v="1"/>
    <s v="R"/>
    <s v="פצע לחץ בעכוז בשני הצדדים דרגה 1-2"/>
    <d v="2017-11-29T00:00:00"/>
    <s v="כן"/>
    <s v="פעיל"/>
    <n v="44807212"/>
    <s v="מנשה"/>
    <s v="קהילה"/>
    <s v="זכר"/>
    <d v="1927-01-01T00:00:00"/>
    <n v="63686"/>
    <s v="IMG_7839.JPG"/>
  </r>
  <r>
    <n v="82642"/>
    <d v="2018-01-02T00:00:00"/>
    <n v="5"/>
    <n v="3.5"/>
    <n v="0"/>
    <s v="1-הפרשה סרוטית"/>
    <s v="קטנה"/>
    <s v="משולב"/>
    <n v="2"/>
    <s v="מרכז תחום פצע,אחר"/>
    <s v="מזרון סטטי לפיזור לחץ,כרית הושבה מתקדמת לכס''ג,כריות תמיכה לגוף,כריות ראש - פיזור לחץ,סדיניה (רביעיה) למניעת חיכוך"/>
    <s v="פצע בשיפור רקמה משולבת, הפרשה סרוטית מועטה, שוליים נקיים ללא מסהרהציה, המשך טיפול DERMAGRAN PASTA X2."/>
    <s v="\\mc-srvfiles\ReuthFs\Applications\puzzlesoft\hospital_avotfiles\WoundsPics-1\IMG_7842.JPG"/>
    <n v="13"/>
    <d v="2018-01-02T08:41:46"/>
    <n v="1"/>
    <x v="0"/>
    <x v="4"/>
    <s v="L"/>
    <s v="עקב שמאל דרגה 2-3 קוטר 7/8ס&quot;מ מסהרהציה מסביב."/>
    <d v="2017-12-17T00:00:00"/>
    <s v="לא"/>
    <s v="סגור"/>
    <n v="17317553"/>
    <s v="דוד"/>
    <s v="יעקובוב"/>
    <s v="זכר"/>
    <d v="1933-02-08T00:00:00"/>
    <n v="63899"/>
    <s v="IMG_7842.JPG"/>
  </r>
  <r>
    <n v="82641"/>
    <d v="2018-01-02T00:00:00"/>
    <n v="1.5"/>
    <n v="1"/>
    <n v="0"/>
    <s v="0-ללא הפרשה"/>
    <s v="ללא הפרשה"/>
    <s v="משולב"/>
    <n v="2"/>
    <s v="אחר"/>
    <s v="מזרון סטטי לפיזור לחץ,כרית הושבה מתקדמת לכס''ג,כריות תמיכה לגוף,כריות ראש - פיזור לחץ,סדיניה (רביעיה) למניעת חיכוך"/>
    <s v="פצע לחץ שיפשופי ,הוחל טיפול עם DERMAGRAN PASTA X2."/>
    <s v="\\mc-srvfiles\ReuthFs\Applications\puzzlesoft\hospital_avotfiles\WoundsPics-1\IMG_7844.JPG"/>
    <n v="7"/>
    <d v="2018-01-02T08:38:59"/>
    <n v="2"/>
    <x v="0"/>
    <x v="0"/>
    <s v="C"/>
    <s v="פצע שיפשופי ואדום בעכוז דרגה1-2 בקוטר 1.5ס&quot;מ, שוליים נקיים."/>
    <d v="2018-01-01T00:00:00"/>
    <s v="כן"/>
    <s v="פעיל"/>
    <n v="17317553"/>
    <s v="דוד"/>
    <s v="יעקובוב"/>
    <s v="זכר"/>
    <d v="1933-02-08T00:00:00"/>
    <n v="63899"/>
    <s v="IMG_7844.JPG"/>
  </r>
  <r>
    <n v="82645"/>
    <d v="2018-01-02T00:00:00"/>
    <n v="5"/>
    <n v="4"/>
    <n v="0"/>
    <s v="0-ללא הפרשה"/>
    <s v="ללא הפרשה"/>
    <s v="שחור-רקמה נקרוטית יבשה"/>
    <s v="לא ניתן להגדרה"/>
    <s v="מרכז תחום פצע,אחר"/>
    <s v="מזרון סטטי לפיזור לחץ,כרית הושבה מתקדמת לכס''ג,כריות תמיכה לגוף,כריות ראש - פיזור לחץ,סדיניה (רביעיה) למניעת חיכוך"/>
    <s v="שלפוחית שהתנקזה עקב ימין המשך טיפול עם SOL.POLYDIN X2"/>
    <s v="\\mc-srvfiles\ReuthFs\Applications\puzzlesoft\hospital_avotfiles\WoundsPics-1\IMG_7846.JPG"/>
    <n v="13"/>
    <d v="2018-01-02T09:22:44"/>
    <n v="1"/>
    <x v="0"/>
    <x v="4"/>
    <s v="R"/>
    <s v="עקב רגל ימין ( שלפוחית ) ללא דרגה"/>
    <d v="2017-12-23T00:00:00"/>
    <s v="לא"/>
    <s v="פעיל"/>
    <n v="64691173"/>
    <s v="רבקה"/>
    <s v="שמיאן"/>
    <s v="נקבה"/>
    <d v="1933-01-01T00:00:00"/>
    <n v="63958"/>
    <s v="IMG_7846.JPG"/>
  </r>
  <r>
    <n v="82679"/>
    <d v="2018-01-05T00:00:00"/>
    <n v="1"/>
    <n v="1"/>
    <n v="0.2"/>
    <s v="1-הפרשה סרוטית"/>
    <s v="קטנה"/>
    <s v="משולב"/>
    <n v="2"/>
    <s v="מרכז תחום פצע"/>
    <s v="מזרון סטטי לפיזור לחץ,כרית הושבה מתקדמת לכס''ג,כריות תמיכה לגוף"/>
    <s v="טיפול FLAMINAL GEL"/>
    <s v="\\mc-srvfiles\ReuthFs\Applications\puzzlesoft\hospital_avotfiles\WoundsPics-1\IMG_7848.JPG"/>
    <n v="7"/>
    <d v="2018-01-05T12:30:26"/>
    <n v="1"/>
    <x v="4"/>
    <x v="4"/>
    <s v="R"/>
    <m/>
    <d v="2018-01-04T00:00:00"/>
    <s v="כן"/>
    <s v="פעיל"/>
    <s v="N2992326"/>
    <s v="MARK"/>
    <s v="KRANT"/>
    <s v="זכר"/>
    <d v="1938-03-28T00:00:00"/>
    <n v="63414"/>
    <s v="IMG_7848.JPG"/>
  </r>
  <r>
    <n v="82638"/>
    <d v="2018-01-02T00:00:00"/>
    <n v="9"/>
    <n v="5"/>
    <n v="0"/>
    <s v="1-הפרשה סרוטית"/>
    <s v="קטנה"/>
    <s v="משולב"/>
    <n v="3"/>
    <s v="מרכז תחום פצע"/>
    <s v="מזרון סטטי לפיזור לחץ,כרית הושבה מתקדמת לכס''ג,כריות תמיכה לגוף,סדיניה (רביעיה) למניעת חיכוך"/>
    <s v="טופל בHARTMAN  ומסביב DERMADEN"/>
    <s v="\\mc-srvfiles\ReuthFs\Applications\puzzlesoft\hospital_avotfiles\WoundsPics-1\IMG_7851.JPG"/>
    <n v="14"/>
    <d v="2018-01-02T06:33:17"/>
    <n v="1"/>
    <x v="0"/>
    <x v="1"/>
    <s v="C"/>
    <m/>
    <d v="2017-12-01T00:00:00"/>
    <s v="לא"/>
    <s v="סגור"/>
    <n v="62782362"/>
    <s v="אליהו"/>
    <s v="אבוחצירה"/>
    <s v="זכר"/>
    <d v="1950-01-01T00:00:00"/>
    <n v="63960"/>
    <s v="IMG_7851.JPG"/>
  </r>
  <r>
    <n v="82639"/>
    <d v="2018-01-02T00:00:00"/>
    <n v="4"/>
    <n v="3.5"/>
    <n v="3"/>
    <s v="4-הפרשה מוגלתית מעטה"/>
    <s v="בינונית"/>
    <s v="משולב"/>
    <n v="4"/>
    <s v="מרכז תחום פצע,דיאטנית"/>
    <s v="מזרון סטטי לפיזור לחץ,כרית הושבה מתקדמת לכס''ג,כריות תמיכה לגוף,סדיניה (רביעיה) למניעת חיכוך"/>
    <s v="טופל בHARTMAN . בכיס נמוש עצם ."/>
    <s v="\\mc-srvfiles\ReuthFs\Applications\puzzlesoft\hospital_avotfiles\WoundsPics-1\IMG_7853.JPG"/>
    <n v="14"/>
    <d v="2018-01-02T06:35:08"/>
    <n v="1"/>
    <x v="0"/>
    <x v="1"/>
    <s v="R"/>
    <m/>
    <d v="2017-01-01T00:00:00"/>
    <s v="לא"/>
    <s v="פעיל"/>
    <n v="315699546"/>
    <s v="שקד"/>
    <s v="ארועטי"/>
    <s v="נקבה"/>
    <d v="1996-06-08T00:00:00"/>
    <n v="63171"/>
    <s v="IMG_7853.JPG"/>
  </r>
  <r>
    <n v="82654"/>
    <d v="2018-01-04T00:00:00"/>
    <n v="0.5"/>
    <n v="0.5"/>
    <n v="0"/>
    <s v="1-הפרשה סרוטית"/>
    <s v="קטנה"/>
    <s v="משולב"/>
    <n v="2"/>
    <s v="מרכז תחום פצע"/>
    <s v="מזרון סטטי לפיזור לחץ,כרית הושבה מתקדמת לכס''ג,כריות תמיכה לגוף,סדיניה (רביעיה) למניעת חיכוך"/>
    <s v="טופל בHYCOMYCIN"/>
    <s v="\\mc-srvfiles\ReuthFs\Applications\puzzlesoft\hospital_avotfiles\WoundsPics-1\IMG_7855.JPG"/>
    <n v="5"/>
    <d v="2018-01-04T14:43:50"/>
    <n v="2"/>
    <x v="0"/>
    <x v="17"/>
    <s v="R"/>
    <s v="חלק לטראלי"/>
    <d v="2017-11-10T00:00:00"/>
    <s v="לא"/>
    <s v="סגור"/>
    <n v="730487790"/>
    <s v="VOLODYMYR"/>
    <s v="KUK"/>
    <s v="זכר"/>
    <d v="1987-01-01T00:00:00"/>
    <n v="63486"/>
    <s v="IMG_7855.JPG"/>
  </r>
  <r>
    <n v="82653"/>
    <d v="2018-01-04T00:00:00"/>
    <n v="2"/>
    <n v="2"/>
    <n v="1"/>
    <s v="1-הפרשה סרוטית"/>
    <s v="קטנה"/>
    <s v="משולב"/>
    <n v="3"/>
    <s v="מרכז תחום פצע,דיאטנית"/>
    <s v="מזרון סטטי לפיזור לחץ,כרית הושבה מתקדמת לכס''ג,כריות תמיכה לגוף,סדיניה (רביעיה) למניעת חיכוך"/>
    <s v="עדיין ישנם  כיס לכיוון 9-10 שונה טיפול לSILVERCEEL"/>
    <s v="\\mc-srvfiles\ReuthFs\Applications\puzzlesoft\hospital_avotfiles\WoundsPics-1\IMG_7857.JPG"/>
    <n v="10"/>
    <d v="2018-01-04T14:42:00"/>
    <n v="1"/>
    <x v="0"/>
    <x v="1"/>
    <s v="R"/>
    <m/>
    <d v="2017-10-01T00:00:00"/>
    <s v="כן"/>
    <s v="סגור"/>
    <n v="730487790"/>
    <s v="VOLODYMYR"/>
    <s v="KUK"/>
    <s v="זכר"/>
    <d v="1987-01-01T00:00:00"/>
    <n v="62673"/>
    <s v="IMG_7857.JPG"/>
  </r>
  <r>
    <n v="82651"/>
    <d v="2018-01-04T00:00:00"/>
    <n v="4"/>
    <n v="1"/>
    <n v="0"/>
    <s v="1-הפרשה סרוטית"/>
    <s v="קטנה"/>
    <m/>
    <n v="2"/>
    <s v="מרכז תחום פצע"/>
    <s v="מזרון סטטי לפיזור לחץ,כרית הושבה מתקדמת לכס''ג,כריות תמיכה לגוף,סדיניה (רביעיה) למניעת חיכוך"/>
    <s v="נפתח פצע בצלקת ישנה -חלקם פתוח עם המטומה , בצקת ואודם. טופל בDERMADERM"/>
    <s v="\\mc-srvfiles\ReuthFs\Applications\puzzlesoft\hospital_avotfiles\WoundsPics-1\IMG_7859.JPG"/>
    <n v="7"/>
    <d v="2018-01-04T14:28:34"/>
    <n v="5"/>
    <x v="0"/>
    <x v="26"/>
    <s v="R"/>
    <m/>
    <d v="2018-01-02T00:00:00"/>
    <s v="כן"/>
    <s v="סגור"/>
    <n v="28021145"/>
    <s v="גולן"/>
    <s v="נעמאן"/>
    <s v="זכר"/>
    <d v="1970-10-20T00:00:00"/>
    <n v="44155"/>
    <s v="IMG_7859.JPG"/>
  </r>
  <r>
    <n v="82699"/>
    <d v="2018-01-05T00:00:00"/>
    <n v="12"/>
    <n v="9"/>
    <n v="2.5"/>
    <s v="5-הפרשה מוגלתית רבה"/>
    <s v="בינונית"/>
    <s v="צהוב-רקמה נקרוטית רכה,צמיגה"/>
    <n v="4"/>
    <s v="מרכז תחום פצע"/>
    <s v="מזרון סטטי לפיזור לחץ,כריות תמיכה לגוף,סדיניה (רביעיה) למניעת חיכוך"/>
    <s v="פצע לחץ בסקרום בגודל 12*9 עם הפרשות מוגלתיותעם עודם מסביב לפצע מטופלת בהרטבות HARTMAN*3"/>
    <s v="\\mc-srvfiles\ReuthFs\Applications\puzzlesoft\hospital_avotfiles\WoundsPics-1\IMG_7861.JPG"/>
    <n v="15"/>
    <d v="2018-01-05T18:45:17"/>
    <n v="7"/>
    <x v="0"/>
    <x v="0"/>
    <s v="C"/>
    <s v="סקרום"/>
    <d v="2018-01-03T00:00:00"/>
    <s v="לא"/>
    <s v="פעיל"/>
    <n v="758623"/>
    <s v="פנחס"/>
    <s v="לנדמן"/>
    <s v="זכר"/>
    <d v="1933-01-01T00:00:00"/>
    <n v="64094"/>
    <s v="IMG_7861.JPG"/>
  </r>
  <r>
    <n v="82698"/>
    <d v="2018-01-05T00:00:00"/>
    <n v="4"/>
    <n v="2"/>
    <n v="0"/>
    <s v="1-הפרשה סרוטית"/>
    <s v="קטנה"/>
    <s v="משולב"/>
    <n v="3"/>
    <s v="מרכז תחום פצע"/>
    <s v="מזרון סטטי לפיזור לחץ,כריות תמיכה לגוף,סדיניה (רביעיה) למניעת חיכוך"/>
    <s v="שתי פצעים בשוק שמאל אחורית בגודל 4*2 ו 2*2 עם מעט הפרשות סרוטיות מטופלים בהרטבות HARTMAN*3"/>
    <s v="\\mc-srvfiles\ReuthFs\Applications\puzzlesoft\hospital_avotfiles\WoundsPics-1\IMG_7862.JPG"/>
    <n v="11"/>
    <d v="2018-01-05T18:42:40"/>
    <n v="6"/>
    <x v="0"/>
    <x v="5"/>
    <s v="L"/>
    <s v="שוק שמאל"/>
    <d v="2018-01-03T00:00:00"/>
    <s v="לא"/>
    <s v="פעיל"/>
    <n v="758623"/>
    <s v="פנחס"/>
    <s v="לנדמן"/>
    <s v="זכר"/>
    <d v="1933-01-01T00:00:00"/>
    <n v="64094"/>
    <s v="IMG_7862.JPG"/>
  </r>
  <r>
    <n v="82695"/>
    <d v="2018-01-05T00:00:00"/>
    <n v="8"/>
    <n v="6"/>
    <n v="0.5"/>
    <s v="4-הפרשה מוגלתית מעטה"/>
    <s v="קטנה"/>
    <s v="צהוב-רקמה נקרוטית רכה,צמיגה"/>
    <n v="4"/>
    <s v="מרכז תחום פצע"/>
    <s v="מזרון סטטי לפיזור לחץ,כריות תמיכה לגוף,סדיניה (רביעיה) למניעת חיכוך"/>
    <s v="פצע לחץ בקרסול ימין עם מעט הפרשות מוגלתיות דרגת-4 מטופלת בהרטבות HARTMAN*3"/>
    <s v="\\mc-srvfiles\ReuthFs\Applications\puzzlesoft\hospital_avotfiles\WoundsPics-1\IMG_7864.JPG"/>
    <n v="14"/>
    <d v="2018-01-05T18:35:05"/>
    <n v="3"/>
    <x v="0"/>
    <x v="7"/>
    <s v="R"/>
    <s v="קרסול ימין"/>
    <d v="2018-01-03T00:00:00"/>
    <s v="לא"/>
    <s v="סגור"/>
    <n v="758623"/>
    <s v="פנחס"/>
    <s v="לנדמן"/>
    <s v="זכר"/>
    <d v="1933-01-01T00:00:00"/>
    <n v="64094"/>
    <s v="IMG_7864.JPG"/>
  </r>
  <r>
    <n v="82696"/>
    <d v="2018-01-05T00:00:00"/>
    <n v="1"/>
    <n v="1"/>
    <n v="0"/>
    <s v="0-ללא הפרשה"/>
    <s v="ללא הפרשה"/>
    <s v="שחור-רקמה נקרוטית יבשה"/>
    <s v="לא ניתן להגדרה"/>
    <s v="מרכז תחום פצע"/>
    <s v="מזרון סטטי לפיזור לחץ,כריות תמיכה לגוף,סדיניה (רביעיה) למניעת חיכוך"/>
    <s v="פצע לחץ  נמקי בכף רגל ימין ללא הפרשות מטופלת בהרטבות HARTMAN*3"/>
    <s v="\\mc-srvfiles\ReuthFs\Applications\puzzlesoft\hospital_avotfiles\WoundsPics-1\IMG_7868.JPG"/>
    <n v="7"/>
    <d v="2018-01-05T18:37:29"/>
    <n v="4"/>
    <x v="0"/>
    <x v="17"/>
    <s v="R"/>
    <s v="כף רגל ימין"/>
    <d v="2018-01-03T00:00:00"/>
    <s v="לא"/>
    <s v="סגור"/>
    <n v="758623"/>
    <s v="פנחס"/>
    <s v="לנדמן"/>
    <s v="זכר"/>
    <d v="1933-01-01T00:00:00"/>
    <n v="64094"/>
    <s v="IMG_7868.JPG"/>
  </r>
  <r>
    <n v="82697"/>
    <d v="2018-01-05T00:00:00"/>
    <n v="4"/>
    <n v="4"/>
    <n v="0"/>
    <s v="2-הפרשה סרו דמית"/>
    <s v="בינונית"/>
    <m/>
    <n v="4"/>
    <s v="מרכז תחום פצע"/>
    <s v="מזרון סטטי לפיזור לחץ,כריות תמיכה לגוף,סדיניה (רביעיה) למניעת חיכוך"/>
    <s v="פצע לחץ בעקב שמאל עם הפרשות סרו דמיות ומוגלתיות עם סימני מצרציה מסביב מטופלת בהרטבות HARTMAN*3"/>
    <s v="\\mc-srvfiles\ReuthFs\Applications\puzzlesoft\hospital_avotfiles\WoundsPics-1\IMG_7871.JPG"/>
    <n v="11"/>
    <d v="2018-01-05T18:40:10"/>
    <n v="5"/>
    <x v="0"/>
    <x v="4"/>
    <s v="L"/>
    <s v="עקב שמאל"/>
    <d v="2018-01-03T00:00:00"/>
    <s v="לא"/>
    <s v="פעיל"/>
    <n v="758623"/>
    <s v="פנחס"/>
    <s v="לנדמן"/>
    <s v="זכר"/>
    <d v="1933-01-01T00:00:00"/>
    <n v="64094"/>
    <s v="IMG_7871.JPG"/>
  </r>
  <r>
    <n v="82694"/>
    <d v="2018-01-05T00:00:00"/>
    <n v="2"/>
    <n v="1.5"/>
    <n v="0"/>
    <s v="0-ללא הפרשה"/>
    <s v="ללא הפרשה"/>
    <s v="משולב"/>
    <n v="3"/>
    <s v="מרכז תחום פצע"/>
    <s v="מזרון סטטי לפיזור לחץ,כריות תמיכה לגוף,סדיניה (רביעיה) למניעת חיכוך"/>
    <s v="פצע בשוק ימין קדמית ללא הפרשות מטופלת בהרטבות HARTMAN*3"/>
    <s v="\\mc-srvfiles\ReuthFs\Applications\puzzlesoft\hospital_avotfiles\WoundsPics-1\IMG_7874.JPG"/>
    <n v="8"/>
    <d v="2018-01-05T18:31:56"/>
    <n v="2"/>
    <x v="0"/>
    <x v="13"/>
    <s v="R"/>
    <s v="שוק ימין"/>
    <d v="2018-01-03T00:00:00"/>
    <s v="לא"/>
    <s v="סגור"/>
    <n v="758623"/>
    <s v="פנחס"/>
    <s v="לנדמן"/>
    <s v="זכר"/>
    <d v="1933-01-01T00:00:00"/>
    <n v="64094"/>
    <s v="IMG_7874.JPG"/>
  </r>
  <r>
    <n v="82693"/>
    <d v="2018-01-05T00:00:00"/>
    <n v="3"/>
    <n v="2"/>
    <n v="0"/>
    <s v="0-ללא הפרשה"/>
    <s v="ללא הפרשה"/>
    <s v="משולב"/>
    <n v="3"/>
    <s v="מרכז תחום פצע"/>
    <s v="מזרון סטטי לפיזור לחץ,כריות תמיכה לגוף,סדיניה (רביעיה) למניעת חיכוך"/>
    <s v="פצע בשוק ימין אחורית ללא הפרשות מטופלת בהרטבות HARTMAN*3"/>
    <s v="\\mc-srvfiles\ReuthFs\Applications\puzzlesoft\hospital_avotfiles\WoundsPics-1\IMG_7876.JPG"/>
    <n v="10"/>
    <d v="2018-01-05T18:30:01"/>
    <n v="1"/>
    <x v="0"/>
    <x v="5"/>
    <s v="R"/>
    <s v="שוק ימין"/>
    <d v="2018-01-03T00:00:00"/>
    <s v="לא"/>
    <s v="סגור"/>
    <n v="758623"/>
    <s v="פנחס"/>
    <s v="לנדמן"/>
    <s v="זכר"/>
    <d v="1933-01-01T00:00:00"/>
    <n v="64094"/>
    <s v="IMG_7876.JPG"/>
  </r>
  <r>
    <n v="82721"/>
    <d v="2018-01-07T00:00:00"/>
    <n v="1.5"/>
    <n v="1"/>
    <n v="0.4"/>
    <s v="0-ללא הפרשה"/>
    <s v="ללא הפרשה"/>
    <s v="משולב"/>
    <n v="3"/>
    <s v="מרכז תחום פצע,דיאטנית,פיזיותרפיסט,אחר"/>
    <s v="מזרון סטטי לפיזור לחץ,כרית הושבה מתקדמת לכס''ג,כריות תמיכה לגוף,כריות ראש - פיזור לחץ,סדיניה (רביעיה) למניעת חיכוך"/>
    <s v="פצע לאחר שתל עור, רקמת פיברין מועטה, ללא הפרשה, מסביב שוליים נקיים ללא אודם ,פצע צולם עי' אח קוסאיה, הוחל טיפול עם FLAMINAL X1"/>
    <s v="\\mc-srvfiles\ReuthFs\Applications\puzzlesoft\hospital_avotfiles\WoundsPics-1\IMG_7879.JPG"/>
    <n v="7"/>
    <d v="2018-01-07T21:52:38"/>
    <n v="1"/>
    <x v="4"/>
    <x v="17"/>
    <s v="R"/>
    <s v="כף רגל ימין שתל עור ,פצע טראומתי 1.5*1ס&quot;מ עומק 0.4 דרגה 3"/>
    <d v="2018-01-06T00:00:00"/>
    <s v="לא"/>
    <s v="פעיל"/>
    <n v="309170017"/>
    <s v="מלכה"/>
    <s v="גנדלר"/>
    <s v="נקבה"/>
    <d v="1937-04-22T00:00:00"/>
    <n v="64108"/>
    <s v="IMG_7879.JPG"/>
  </r>
  <r>
    <n v="82722"/>
    <d v="2018-01-07T00:00:00"/>
    <n v="12"/>
    <n v="10"/>
    <n v="0"/>
    <s v="0-ללא הפרשה"/>
    <s v="ללא הפרשה"/>
    <s v="משולב"/>
    <s v="לא ניתן להגדרה"/>
    <s v="מרכז תחום פצע,דיאטנית,פיזיותרפיסט,אחר"/>
    <s v="מזרון סטטי לפיזור לחץ,כרית הושבה מתקדמת לכס''ג,כריות תמיכה לגוף,כריות ראש - פיזור לחץ,סדיניה (רביעיה) למניעת חיכוך,אחר"/>
    <s v="שתל עור נקי,מסביב רקמת פיברין מועטה, הפצע ניבדק וצולם עי' אח קוסטיה, הוחל בשימון אזור השתל  OIL. PARAFFIN X2  ולרקמת פיברין FLAMINAL GEL X1"/>
    <s v="\\mc-srvfiles\ReuthFs\Applications\puzzlesoft\hospital_avotfiles\WoundsPics-1\IMG_7880.JPG"/>
    <n v="13"/>
    <d v="2018-01-07T21:57:58"/>
    <n v="2"/>
    <x v="4"/>
    <x v="17"/>
    <s v="L"/>
    <s v="פצע טראומתי לאחר שתל עור, בקוטר 12*10ס&quot;מ ,שוליים רקמת פיברין מועטה שתל נקי.,"/>
    <d v="2018-01-06T00:00:00"/>
    <s v="לא"/>
    <s v="פעיל"/>
    <n v="309170017"/>
    <s v="מלכה"/>
    <s v="גנדלר"/>
    <s v="נקבה"/>
    <d v="1937-04-22T00:00:00"/>
    <n v="64108"/>
    <s v="IMG_7880.JPG"/>
  </r>
  <r>
    <n v="82723"/>
    <d v="2018-01-07T00:00:00"/>
    <n v="2.5"/>
    <n v="1.5"/>
    <n v="0"/>
    <s v="0-ללא הפרשה"/>
    <s v="ללא הפרשה"/>
    <s v="משולב"/>
    <n v="3"/>
    <s v="מרכז תחום פצע,דיאטנית,פיזיותרפיסט,אחר"/>
    <s v="מזרון סטטי לפיזור לחץ,כרית הושבה מתקדמת לכס''ג,כריות תמיכה לגוף,כריות ראש - פיזור לחץ,סדיניה (רביעיה) למניעת חיכוך"/>
    <s v="עקב שמאל שתל עור נקי ,נקלט  טוב, שוליים נקיים , פצע צולם עי' קוסטיה, הוחל בשימון העור עם OIL.PARAFFIN X2."/>
    <s v="\\mc-srvfiles\ReuthFs\Applications\puzzlesoft\hospital_avotfiles\WoundsPics-1\IMG_7882.JPG"/>
    <n v="9"/>
    <d v="2018-01-07T22:01:46"/>
    <n v="3"/>
    <x v="4"/>
    <x v="4"/>
    <s v="L"/>
    <s v="עקב שמאל לאחר שתל עור, בקוטר  2.5*1.5ס&quot;מ ,דרגה 3"/>
    <d v="2018-01-06T00:00:00"/>
    <s v="לא"/>
    <s v="פעיל"/>
    <n v="309170017"/>
    <s v="מלכה"/>
    <s v="גנדלר"/>
    <s v="נקבה"/>
    <d v="1937-04-22T00:00:00"/>
    <n v="64108"/>
    <s v="IMG_7882.JPG"/>
  </r>
  <r>
    <n v="82724"/>
    <d v="2018-01-07T00:00:00"/>
    <n v="8"/>
    <n v="0.5"/>
    <n v="0"/>
    <s v="0-ללא הפרשה"/>
    <s v="ללא הפרשה"/>
    <s v="משולב"/>
    <s v="לא ניתן להגדרה"/>
    <s v="מרכז תחום פצע"/>
    <s v="מזרון סטטי לפיזור לחץ,כרית הושבה מתקדמת לכס''ג,כריות תמיכה לגוף,כריות ראש - פיזור לחץ,סדיניה (רביעיה) למניעת חיכוך"/>
    <s v="פצע טראומתי עם סיכות ,ללא טיפול."/>
    <s v="\\mc-srvfiles\ReuthFs\Applications\puzzlesoft\hospital_avotfiles\WoundsPics-1\IMG_7885.JPG"/>
    <n v="9"/>
    <d v="2018-01-07T22:04:52"/>
    <n v="4"/>
    <x v="4"/>
    <x v="5"/>
    <s v="L"/>
    <s v="שוק שמאל חלק לטרלי, סיכות מקומיות מעט אודם מסביב, ללא טיפול."/>
    <d v="2018-01-06T00:00:00"/>
    <s v="לא"/>
    <s v="פעיל"/>
    <n v="309170017"/>
    <s v="מלכה"/>
    <s v="גנדלר"/>
    <s v="נקבה"/>
    <d v="1937-04-22T00:00:00"/>
    <n v="64108"/>
    <s v="IMG_7885.JPG"/>
  </r>
  <r>
    <n v="82725"/>
    <d v="2018-01-07T00:00:00"/>
    <n v="7"/>
    <n v="4.5"/>
    <n v="3"/>
    <s v="2-הפרשה סרו דמית"/>
    <s v="גדולה"/>
    <s v="משולב"/>
    <s v="לא ניתן להגדרה"/>
    <s v="מרכז תחום פצע,דיאטנית,פיזיותרפיסט,אחר"/>
    <s v="מזרון סטטי לפיזור לחץ,כרית הושבה מתקדמת לכס''ג,כריות תמיכה לגוף,כריות ראש - פיזור לחץ,סדיניה (רביעיה) למניעת חיכוך"/>
    <s v="גדם שמאל, כיס בשעה 6 , הפרשה סרודמית בכמות מרובה,בחלקו החיצוני משמאל רקמת שומן ,ואודם קל מסביב, פצע ניבדק וצולעם עי' אח קוסטיה, המשך טיפול עם SILVERCELLX1  לכיס, לאחר שטיפה עם SOL.NACL 0.9% ולרקמת שומן טיפול עם FLAMINAL GEL ."/>
    <s v="\\mc-srvfiles\ReuthFs\Applications\puzzlesoft\hospital_avotfiles\WoundsPics-1\IMG_7886.JPG"/>
    <n v="16"/>
    <d v="2018-01-07T22:10:30"/>
    <n v="2"/>
    <x v="1"/>
    <x v="23"/>
    <s v="L"/>
    <s v="גדם שמאל חתך ניתוחי מעט אודם ,סיכות מקומיות"/>
    <d v="2017-12-26T00:00:00"/>
    <s v="לא"/>
    <s v="פעיל"/>
    <n v="14877658"/>
    <s v="יפים"/>
    <s v="אקיביסון"/>
    <s v="זכר"/>
    <d v="1938-03-25T00:00:00"/>
    <n v="63992"/>
    <s v="IMG_7886.JPG"/>
  </r>
  <r>
    <n v="82769"/>
    <d v="2018-01-10T00:00:00"/>
    <n v="2.5"/>
    <n v="2"/>
    <n v="0"/>
    <s v="0-ללא הפרשה"/>
    <s v="ללא הפרשה"/>
    <s v="שחור-רקמה נקרוטית יבשה"/>
    <s v="לא ניתן להגדרה"/>
    <s v="מרכז תחום פצע,דיאטנית"/>
    <s v="מזרון סטטי לפיזור לחץ"/>
    <s v="טיפול מקומי בהרטבות HARTMAN X 3/D + הגנה מסביב"/>
    <s v="\\mc-srvfiles\ReuthFs\Applications\puzzlesoft\hospital_avotfiles\WoundsPics-1\IMG_7888.JPG"/>
    <n v="11"/>
    <d v="2018-01-10T01:39:14"/>
    <n v="6"/>
    <x v="0"/>
    <x v="13"/>
    <s v="R"/>
    <s v="שוק פנימי ימין"/>
    <d v="2018-01-01T00:00:00"/>
    <s v="לא"/>
    <s v="סגור"/>
    <n v="44954121"/>
    <s v="מרים"/>
    <s v="סולימאני"/>
    <s v="נקבה"/>
    <d v="1933-01-05T00:00:00"/>
    <n v="64144"/>
    <s v="IMG_7888.JPG"/>
  </r>
  <r>
    <n v="82766"/>
    <d v="2018-01-10T00:00:00"/>
    <n v="3"/>
    <n v="2.0499999999999998"/>
    <n v="0"/>
    <s v="0-ללא הפרשה"/>
    <s v="ללא הפרשה"/>
    <s v="שחור-רקמה נקרוטית יבשה"/>
    <s v="לא ניתן להגדרה"/>
    <s v="מרכז תחום פצע,דיאטנית"/>
    <s v="מזרון סטטי לפיזור לחץ"/>
    <s v="טיפול מקומי בSOL POLYDIN X 2/D."/>
    <s v="\\mc-srvfiles\ReuthFs\Applications\puzzlesoft\hospital_avotfiles\WoundsPics-1\IMG_7890.JPG"/>
    <n v="11"/>
    <d v="2018-01-10T01:25:17"/>
    <n v="3"/>
    <x v="0"/>
    <x v="21"/>
    <s v="R"/>
    <s v="בוהן רגל ימין"/>
    <d v="2018-01-01T00:00:00"/>
    <s v="לא"/>
    <s v="פעיל"/>
    <n v="44954121"/>
    <s v="מרים"/>
    <s v="סולימאני"/>
    <s v="נקבה"/>
    <d v="1933-01-05T00:00:00"/>
    <n v="64144"/>
    <s v="IMG_7890.JPG"/>
  </r>
  <r>
    <n v="82764"/>
    <d v="2018-01-10T00:00:00"/>
    <n v="6.5"/>
    <n v="4"/>
    <n v="0"/>
    <s v="0-ללא הפרשה"/>
    <s v="ללא הפרשה"/>
    <s v="משולב"/>
    <n v="3"/>
    <s v="מרכז תחום פצע,דיאטנית"/>
    <s v="מזרון סטטי לפיזור לחץ"/>
    <s v="טיפול מקומי בהרטבות HARTMAN X 3/D + הגנה מסביב"/>
    <s v="\\mc-srvfiles\ReuthFs\Applications\puzzlesoft\hospital_avotfiles\WoundsPics-1\IMG_7892.JPG"/>
    <n v="13"/>
    <d v="2018-01-10T01:11:09"/>
    <n v="1"/>
    <x v="0"/>
    <x v="4"/>
    <s v="R"/>
    <s v="עקב ימין"/>
    <d v="2018-01-01T00:00:00"/>
    <s v="לא"/>
    <s v="סגור"/>
    <n v="44954121"/>
    <s v="מרים"/>
    <s v="סולימאני"/>
    <s v="נקבה"/>
    <d v="1933-01-05T00:00:00"/>
    <n v="64144"/>
    <s v="IMG_7892.JPG"/>
  </r>
  <r>
    <n v="82765"/>
    <d v="2018-01-10T00:00:00"/>
    <n v="3.5"/>
    <n v="1"/>
    <n v="0"/>
    <s v="0-ללא הפרשה"/>
    <s v="ללא הפרשה"/>
    <s v="משולב"/>
    <s v="לא ניתן להגדרה"/>
    <s v="מרכז תחום פצע,דיאטנית"/>
    <s v="מזרון סטטי לפיזור לחץ"/>
    <s v="טיפול מקומי בהרטבות HARTMAN X 3/D + הגנה מסביב"/>
    <s v="\\mc-srvfiles\ReuthFs\Applications\puzzlesoft\hospital_avotfiles\WoundsPics-1\IMG_7894.JPG"/>
    <n v="9"/>
    <d v="2018-01-10T01:22:40"/>
    <n v="2"/>
    <x v="0"/>
    <x v="7"/>
    <s v="R"/>
    <s v="קרסול"/>
    <d v="2018-01-01T00:00:00"/>
    <s v="לא"/>
    <s v="סגור"/>
    <n v="44954121"/>
    <s v="מרים"/>
    <s v="סולימאני"/>
    <s v="נקבה"/>
    <d v="1933-01-05T00:00:00"/>
    <n v="64144"/>
    <s v="IMG_7894.JPG"/>
  </r>
  <r>
    <n v="82768"/>
    <d v="2018-01-10T00:00:00"/>
    <n v="2"/>
    <n v="1"/>
    <n v="0"/>
    <s v="0-ללא הפרשה"/>
    <s v="ללא הפרשה"/>
    <s v="משולב"/>
    <n v="2"/>
    <s v="מרכז תחום פצע,דיאטנית"/>
    <s v="מזרון סטטי לפיזור לחץ"/>
    <s v="טיפול מקומי במריחת BIAFINE X 2/D"/>
    <s v="\\mc-srvfiles\ReuthFs\Applications\puzzlesoft\hospital_avotfiles\WoundsPics-1\IMG_7896.JPG"/>
    <n v="7"/>
    <d v="2018-01-10T01:33:35"/>
    <n v="5"/>
    <x v="0"/>
    <x v="17"/>
    <s v="L"/>
    <s v="כף רגל חיצוני שמאל"/>
    <d v="2018-01-01T00:00:00"/>
    <s v="לא"/>
    <s v="סגור"/>
    <n v="44954121"/>
    <s v="מרים"/>
    <s v="סולימאני"/>
    <s v="נקבה"/>
    <d v="1933-01-05T00:00:00"/>
    <n v="64144"/>
    <s v="IMG_7896.JPG"/>
  </r>
  <r>
    <n v="82767"/>
    <d v="2018-01-10T00:00:00"/>
    <n v="2"/>
    <n v="2"/>
    <n v="0"/>
    <s v="0-ללא הפרשה"/>
    <s v="ללא הפרשה"/>
    <s v="שחור-רקמה נקרוטית יבשה"/>
    <s v="לא ניתן להגדרה"/>
    <s v="מרכז תחום פצע,דיאטנית"/>
    <s v="מזרון סטטי לפיזור לחץ"/>
    <s v="טיפול מקומי בSOL POLYDIN X 2/D."/>
    <s v="\\mc-srvfiles\ReuthFs\Applications\puzzlesoft\hospital_avotfiles\WoundsPics-1\IMG_7898.JPG"/>
    <n v="10"/>
    <d v="2018-01-10T01:30:07"/>
    <n v="4"/>
    <x v="0"/>
    <x v="21"/>
    <s v="L"/>
    <s v="בוהן רגל שמאל"/>
    <d v="2018-01-01T00:00:00"/>
    <s v="לא"/>
    <s v="סגור"/>
    <n v="44954121"/>
    <s v="מרים"/>
    <s v="סולימאני"/>
    <s v="נקבה"/>
    <d v="1933-01-05T00:00:00"/>
    <n v="64144"/>
    <s v="IMG_7898.JPG"/>
  </r>
  <r>
    <n v="82783"/>
    <d v="2018-01-11T00:00:00"/>
    <n v="10"/>
    <n v="10"/>
    <n v="0"/>
    <s v="1-הפרשה סרוטית"/>
    <s v="בינונית"/>
    <s v="משולב"/>
    <n v="2"/>
    <s v="מרכז תחום פצע,דיאטנית"/>
    <s v="מזרון סטטי לפיזור לחץ,כריות תמיכה לגוף,סדיניה (רביעיה) למניעת חיכוך"/>
    <s v="חבישה עם סילברול * 2 ליום"/>
    <s v="\\mc-srvfiles\ReuthFs\Applications\puzzlesoft\hospital_avotfiles\WoundsPics-1\IMG_7901.JPG"/>
    <n v="15"/>
    <d v="2018-01-11T08:34:08"/>
    <n v="1"/>
    <x v="5"/>
    <x v="13"/>
    <s v="L"/>
    <s v="שליש תחתון"/>
    <d v="2018-01-09T00:00:00"/>
    <s v="לא"/>
    <s v="פעיל"/>
    <n v="47624614"/>
    <s v="קרים (יצחק)"/>
    <s v="באשה"/>
    <s v="זכר"/>
    <d v="1931-01-01T00:00:00"/>
    <n v="64173"/>
    <s v="IMG_7901.JPG"/>
  </r>
  <r>
    <n v="82787"/>
    <d v="2018-01-11T00:00:00"/>
    <n v="6"/>
    <n v="5"/>
    <n v="0"/>
    <s v="0-ללא הפרשה"/>
    <s v="ללא הפרשה"/>
    <s v="משולב"/>
    <n v="3"/>
    <s v="מרכז תחום פצע,דיאטנית,פיזיותרפיסט,אחר"/>
    <s v="מזרון סטטי לפיזור לחץ,כרית הושבה מתקדמת לכס''ג,כריות תמיכה לגוף,כריות ראש - פיזור לחץ,סדיניה (רביעיה) למניעת חיכוך"/>
    <s v="פצע לחץ דרגה 3 ,רקמה מעורבת נקרוטי ופיברין מסביב, שוליים פטרת הוחל טיפול עם FLAMINAL HYDRO X1 ומסביב CLOTRIMAZOL X1"/>
    <s v="\\mc-srvfiles\ReuthFs\Applications\puzzlesoft\hospital_avotfiles\WoundsPics-1\IMG_7903.JPG"/>
    <n v="13"/>
    <d v="2018-01-11T13:39:08"/>
    <n v="5"/>
    <x v="0"/>
    <x v="0"/>
    <s v="C"/>
    <s v="בסקרום פצע לחץ דרגה 3 בקוטר 6*5 ס&quot;מ,2 מוקדים  נקרוטיים, ומסביב רקמת פיברין שוליים פטרת"/>
    <d v="2018-01-09T00:00:00"/>
    <s v="לא"/>
    <s v="פעיל"/>
    <n v="70875141"/>
    <s v="יעקב"/>
    <s v="נח"/>
    <s v="זכר"/>
    <d v="1940-04-01T00:00:00"/>
    <n v="64164"/>
    <s v="IMG_7903.JPG"/>
  </r>
  <r>
    <n v="82784"/>
    <d v="2018-01-11T00:00:00"/>
    <n v="5"/>
    <n v="5"/>
    <n v="0"/>
    <s v="0-ללא הפרשה"/>
    <s v="ללא הפרשה"/>
    <s v="צהוב-רקמה נקרוטית רכה,צמיגה"/>
    <s v="לא ניתן להגדרה"/>
    <s v="מרכז תחום פצע,דיאטנית,פיזיותרפיסט,אחר"/>
    <s v="מזרון סטטי לפיזור לחץ,כרית הושבה מתקדמת לכס''ג,כריות תמיכה לגוף,כריות ראש - פיזור לחץ,סדיניה (רביעיה) למניעת חיכוך"/>
    <s v="שלפוחית שהתנקזה, רקמה נקרוטית רכה, שוליים ללא מסהרהציה, הוחל טיפול עם SOL.POLYDIN X2  הפצע צולם עי' קוסטיה."/>
    <s v="\\mc-srvfiles\ReuthFs\Applications\puzzlesoft\hospital_avotfiles\WoundsPics-1\IMG_7905.JPG"/>
    <n v="13"/>
    <d v="2018-01-11T11:42:50"/>
    <n v="2"/>
    <x v="0"/>
    <x v="4"/>
    <s v="R"/>
    <s v="בעקב רגל ימין בשתי מקומות"/>
    <d v="2018-01-09T00:00:00"/>
    <s v="לא"/>
    <s v="פעיל"/>
    <n v="70875141"/>
    <s v="יעקב"/>
    <s v="נח"/>
    <s v="זכר"/>
    <d v="1940-04-01T00:00:00"/>
    <n v="64164"/>
    <s v="IMG_7905.JPG"/>
  </r>
  <r>
    <n v="82785"/>
    <d v="2018-01-11T00:00:00"/>
    <n v="5"/>
    <n v="3"/>
    <n v="0"/>
    <s v="1-הפרשה סרוטית"/>
    <s v="ללא הפרשה"/>
    <s v="צהוב-רקמה נקרוטית רכה,צמיגה"/>
    <n v="3"/>
    <s v="מרכז תחום פצע,דיאטנית,פיזיותרפיסט,אחר"/>
    <s v="מזרון סטטי לפיזור לחץ,כרית הושבה מתקדמת לכס''ג,כריות תמיכה לגוף,כריות ראש - פיזור לחץ,סדיניה (רביעיה) למניעת חיכוך"/>
    <s v="פצע לחץ דרגה 3 ,רקמה צהובה שוליים  נקיים ,הפצע צולם עי' קוסטיה הוחל טיפול עם FLAMINAL HYDRO X1"/>
    <s v="\\mc-srvfiles\ReuthFs\Applications\puzzlesoft\hospital_avotfiles\WoundsPics-1\IMG_7907.JPG"/>
    <n v="12"/>
    <d v="2018-01-11T11:45:04"/>
    <n v="3"/>
    <x v="3"/>
    <x v="34"/>
    <s v="L"/>
    <s v="באמה שמאל קרוב לשורש כף היד."/>
    <d v="2018-01-09T00:00:00"/>
    <s v="לא"/>
    <s v="פעיל"/>
    <n v="70875141"/>
    <s v="יעקב"/>
    <s v="נח"/>
    <s v="זכר"/>
    <d v="1940-04-01T00:00:00"/>
    <n v="64164"/>
    <s v="IMG_7907.JPG"/>
  </r>
  <r>
    <n v="82943"/>
    <d v="2018-01-24T00:00:00"/>
    <n v="2.5"/>
    <n v="2"/>
    <n v="0"/>
    <s v="4-הפרשה מוגלתית מעטה"/>
    <s v="בינונית"/>
    <s v="שחור-רקמה נקרוטית יבשה"/>
    <s v="לא ניתן להגדרה"/>
    <s v="מרכז תחום פצע,דיאטנית"/>
    <s v="מזרון סטטי לפיזור לחץ"/>
    <s v="פצע נימקי ומזוהם עם הפרשה מוגלתית עם קו הפרדה, אודם ובצקת מסביב. ממשיך טיפול מקומי בהרטבות HARTMAN X 3/D + הגנה מסביב"/>
    <s v="\\mc-srvfiles\ReuthFs\Applications\puzzlesoft\hospital_avotfiles\WoundsPics-1\IMG_7909.JPG"/>
    <n v="13"/>
    <d v="2018-01-24T02:29:38"/>
    <n v="6"/>
    <x v="0"/>
    <x v="13"/>
    <s v="R"/>
    <s v="שוק פנימי ימין"/>
    <d v="2018-01-01T00:00:00"/>
    <s v="לא"/>
    <s v="סגור"/>
    <n v="44954121"/>
    <s v="מרים"/>
    <s v="סולימאני"/>
    <s v="נקבה"/>
    <d v="1933-01-05T00:00:00"/>
    <n v="64144"/>
    <s v="IMG_7909.JPG"/>
  </r>
  <r>
    <n v="82940"/>
    <d v="2018-01-24T00:00:00"/>
    <n v="3"/>
    <n v="2"/>
    <n v="0"/>
    <s v="0-ללא הפרשה"/>
    <s v="ללא הפרשה"/>
    <s v="שחור-רקמה נקרוטית יבשה"/>
    <s v="לא ניתן להגדרה"/>
    <s v="מרכז תחום פצע,דיאטנית"/>
    <s v="מזרון סטטי לפיזור לחץ"/>
    <s v="פצע ללא שינוי. ממשיך טיפול מקומי בSOL POLYDIN X 2/D."/>
    <s v="\\mc-srvfiles\ReuthFs\Applications\puzzlesoft\hospital_avotfiles\WoundsPics-1\IMG_7911.JPG"/>
    <n v="11"/>
    <d v="2018-01-24T02:06:42"/>
    <n v="3"/>
    <x v="0"/>
    <x v="21"/>
    <s v="R"/>
    <s v="בוהן רגל ימין"/>
    <d v="2018-01-01T00:00:00"/>
    <s v="לא"/>
    <s v="פעיל"/>
    <n v="44954121"/>
    <s v="מרים"/>
    <s v="סולימאני"/>
    <s v="נקבה"/>
    <d v="1933-01-05T00:00:00"/>
    <n v="64144"/>
    <s v="IMG_7911.JPG"/>
  </r>
  <r>
    <n v="82938"/>
    <d v="2018-01-24T00:00:00"/>
    <n v="6.5"/>
    <n v="4"/>
    <n v="0"/>
    <s v="0-ללא הפרשה"/>
    <s v="ללא הפרשה"/>
    <s v="משולב"/>
    <n v="3"/>
    <s v="מרכז תחום פצע,דיאטנית"/>
    <s v="מזרון סטטי לפיזור לחץ"/>
    <s v="פצע ללא שינוי. ממשיך טיפול מקומי בהרטבות HARTMAN X 3/D + הגנה מסביב"/>
    <s v="\\mc-srvfiles\ReuthFs\Applications\puzzlesoft\hospital_avotfiles\WoundsPics-1\IMG_7913.JPG"/>
    <n v="13"/>
    <d v="2018-01-24T02:00:02"/>
    <n v="1"/>
    <x v="0"/>
    <x v="4"/>
    <s v="R"/>
    <s v="עקב ימין"/>
    <d v="2018-01-01T00:00:00"/>
    <s v="לא"/>
    <s v="סגור"/>
    <n v="44954121"/>
    <s v="מרים"/>
    <s v="סולימאני"/>
    <s v="נקבה"/>
    <d v="1933-01-05T00:00:00"/>
    <n v="64144"/>
    <s v="IMG_7913.JPG"/>
  </r>
  <r>
    <n v="83598"/>
    <d v="2018-03-21T00:00:00"/>
    <n v="1"/>
    <n v="0.5"/>
    <n v="0"/>
    <s v="0-ללא הפרשה"/>
    <s v="ללא הפרשה"/>
    <s v="משולב"/>
    <n v="4"/>
    <s v="מרכז תחום פצע,דיאטנית"/>
    <s v="מזרון סטטי לפיזור לחץ"/>
    <s v="פצע ללא שינוי.   ממשיך בטיפול מקומי להרטבות HARTMAN X 3/D."/>
    <s v="\\mc-srvfiles\ReuthFs\Applications\puzzlesoft\hospital_avotfiles\WoundsPics-1\IMG_7922.JPG"/>
    <n v="5"/>
    <d v="2018-03-21T03:43:00"/>
    <n v="4"/>
    <x v="0"/>
    <x v="21"/>
    <s v="R"/>
    <s v="בוהן I  כף רגל ימין"/>
    <d v="2017-07-31T00:00:00"/>
    <s v="כן"/>
    <s v="סגור"/>
    <n v="21595772"/>
    <s v="מלכה"/>
    <s v="רוזנטל"/>
    <s v="נקבה"/>
    <d v="1985-05-29T00:00:00"/>
    <n v="54797"/>
    <s v="IMG_7922.JPG"/>
  </r>
  <r>
    <n v="83596"/>
    <d v="2018-03-21T00:00:00"/>
    <n v="6"/>
    <n v="6"/>
    <n v="0.1"/>
    <s v="0-ללא הפרשה"/>
    <s v="ללא הפרשה"/>
    <s v="משולב"/>
    <n v="4"/>
    <s v="מרכז תחום פצע,דיאטנית"/>
    <s v="מזרון סטטי לפיזור לחץ"/>
    <s v="פצע ללא שינוי , ממשיך טיפול מקומי להרטבות HARTMAN  X 3/D + הגנה מסביב."/>
    <s v="\\mc-srvfiles\ReuthFs\Applications\puzzlesoft\hospital_avotfiles\WoundsPics-1\IMG_7925.JPG"/>
    <n v="13"/>
    <d v="2018-03-21T03:41:59"/>
    <n v="2"/>
    <x v="0"/>
    <x v="3"/>
    <s v="R"/>
    <s v="טרוכנטר ימין"/>
    <d v="2017-07-23T00:00:00"/>
    <s v="כן"/>
    <s v="פעיל"/>
    <n v="21595772"/>
    <s v="מלכה"/>
    <s v="רוזנטל"/>
    <s v="נקבה"/>
    <d v="1985-05-29T00:00:00"/>
    <n v="54797"/>
    <s v="IMG_7925.JPG"/>
  </r>
  <r>
    <n v="83597"/>
    <d v="2018-03-21T00:00:00"/>
    <n v="5.5"/>
    <n v="4.5"/>
    <n v="0.1"/>
    <s v="0-ללא הפרשה"/>
    <s v="ללא הפרשה"/>
    <s v="משולב"/>
    <n v="4"/>
    <s v="מרכז תחום פצע,דיאטנית"/>
    <s v="מזרון סטטי לפיזור לחץ"/>
    <s v="פצע ללא שינוי.  ממשיך  טיפול מקומי בהרטבות HARTMAN X 3/D + הגנה מסביב"/>
    <s v="\\mc-srvfiles\ReuthFs\Applications\puzzlesoft\hospital_avotfiles\WoundsPics-1\IMG_7926.JPG"/>
    <n v="13"/>
    <d v="2018-03-21T03:42:33"/>
    <n v="3"/>
    <x v="0"/>
    <x v="3"/>
    <s v="L"/>
    <s v="בטרוכנטר שמאל"/>
    <d v="2017-07-23T00:00:00"/>
    <s v="כן"/>
    <s v="פעיל"/>
    <n v="21595772"/>
    <s v="מלכה"/>
    <s v="רוזנטל"/>
    <s v="נקבה"/>
    <d v="1985-05-29T00:00:00"/>
    <n v="54797"/>
    <s v="IMG_7926.JPG"/>
  </r>
  <r>
    <n v="83599"/>
    <d v="2018-03-21T00:00:00"/>
    <n v="4"/>
    <n v="2"/>
    <n v="0"/>
    <s v="0-ללא הפרשה"/>
    <s v="ללא הפרשה"/>
    <s v="משולב"/>
    <n v="3"/>
    <s v="מרכז תחום פצע,דיאטנית"/>
    <s v="מזרון סטטי לפיזור לחץ"/>
    <s v="פצע ללא שינוי.   ממשיך טיפול מקומי במריחת SILVEROL X 2/D"/>
    <s v="\\mc-srvfiles\ReuthFs\Applications\puzzlesoft\hospital_avotfiles\WoundsPics-1\IMG_7928.JPG"/>
    <n v="10"/>
    <d v="2018-03-21T03:43:19"/>
    <n v="5"/>
    <x v="0"/>
    <x v="1"/>
    <s v="L"/>
    <s v="עכוז"/>
    <d v="2017-08-07T00:00:00"/>
    <s v="כן"/>
    <s v="פעיל"/>
    <n v="21595772"/>
    <s v="מלכה"/>
    <s v="רוזנטל"/>
    <s v="נקבה"/>
    <d v="1985-05-29T00:00:00"/>
    <n v="54797"/>
    <s v="IMG_7928.JPG"/>
  </r>
  <r>
    <n v="83595"/>
    <d v="2018-03-21T00:00:00"/>
    <n v="5.5"/>
    <n v="3.5"/>
    <n v="2"/>
    <s v="1-הפרשה סרוטית"/>
    <s v="בינונית"/>
    <s v="משולב"/>
    <n v="4"/>
    <s v="מרכז תחום פצע,דיאטנית"/>
    <s v="מזרון סטטי לפיזור לחץ"/>
    <s v="פצע ללא שינוי.   ממשיך טיפול מקומי לFLAGYL 500 MG ZX 3/D מרוסק לתוך הפצע + הגנה מסביב במריחת AGISTEN"/>
    <s v="\\mc-srvfiles\ReuthFs\Applications\puzzlesoft\hospital_avotfiles\WoundsPics-1\IMG_7931.JPG"/>
    <n v="14"/>
    <d v="2018-03-21T03:41:15"/>
    <n v="1"/>
    <x v="0"/>
    <x v="0"/>
    <s v="C"/>
    <s v="סקרום"/>
    <d v="2016-08-19T00:00:00"/>
    <s v="כן"/>
    <s v="פעיל"/>
    <n v="21595772"/>
    <s v="מלכה"/>
    <s v="רוזנטל"/>
    <s v="נקבה"/>
    <d v="1985-05-29T00:00:00"/>
    <n v="54797"/>
    <s v="IMG_7931.JPG"/>
  </r>
  <r>
    <n v="82930"/>
    <d v="2018-01-24T00:00:00"/>
    <n v="3.5"/>
    <n v="3"/>
    <n v="0"/>
    <s v="0-ללא הפרשה"/>
    <s v="ללא הפרשה"/>
    <s v="משולב"/>
    <n v="2"/>
    <s v="מרכז תחום פצע,דיאטנית"/>
    <s v="מזרון סטטי לפיזור לחץ"/>
    <s v="פצע  בנטיה לשיפור, נקי עם גרנולציות. ממשיך  טיפול מקומי מריחת HYCOMYCIN X 2/D."/>
    <s v="\\mc-srvfiles\ReuthFs\Applications\puzzlesoft\hospital_avotfiles\WoundsPics-1\IMG_7932.JPG"/>
    <n v="11"/>
    <d v="2018-01-24T01:48:28"/>
    <n v="2"/>
    <x v="0"/>
    <x v="3"/>
    <s v="R"/>
    <s v="טרוכנטר ימין"/>
    <d v="2017-08-29T00:00:00"/>
    <s v="כן"/>
    <s v="פעיל"/>
    <n v="301891727"/>
    <s v="יעקב"/>
    <s v="גליס"/>
    <s v="זכר"/>
    <d v="1988-07-18T00:00:00"/>
    <n v="37835"/>
    <s v="IMG_7932.JPG"/>
  </r>
  <r>
    <n v="82929"/>
    <d v="2018-01-24T00:00:00"/>
    <n v="0.2"/>
    <n v="0.2"/>
    <n v="0"/>
    <s v="0-ללא הפרשה"/>
    <s v="ללא הפרשה"/>
    <s v="אדום-רקמת גרנולציה"/>
    <n v="2"/>
    <s v="מרכז תחום פצע,דיאטנית"/>
    <s v="מזרון סטטי לפיזור לחץ"/>
    <s v="פצע  בנטיה לשיפור. ממשיך טיפול מקומי לASKINA X 1/D"/>
    <s v="\\mc-srvfiles\ReuthFs\Applications\puzzlesoft\hospital_avotfiles\WoundsPics-1\IMG_7935.JPG"/>
    <n v="3"/>
    <d v="2018-01-24T01:46:43"/>
    <n v="1"/>
    <x v="0"/>
    <x v="2"/>
    <s v="L"/>
    <s v="אוזן שמאל"/>
    <d v="2017-06-29T00:00:00"/>
    <s v="כן"/>
    <s v="סגור"/>
    <n v="301891727"/>
    <s v="יעקב"/>
    <s v="גליס"/>
    <s v="זכר"/>
    <d v="1988-07-18T00:00:00"/>
    <n v="37835"/>
    <s v="IMG_7935.JPG"/>
  </r>
  <r>
    <n v="83232"/>
    <d v="2018-02-19T00:00:00"/>
    <n v="1"/>
    <n v="1"/>
    <n v="1"/>
    <s v="1-הפרשה סרוטית"/>
    <s v="קטנה"/>
    <s v="אדום-רקמת גרנולציה"/>
    <n v="3"/>
    <s v="מרכז תחום פצע"/>
    <s v="מזרון סטטי לפיזור לחץ,כריות תמיכה לגוף,סדיניה (רביעיה) למניעת חיכוך"/>
    <s v="טיפול -HYCOMYCIN פעמיים ביום. פצע צולם."/>
    <s v="\\mc-srvfiles\ReuthFs\Applications\puzzlesoft\hospital_avotfiles\WoundsPics-1\IMG_7957.JPG"/>
    <n v="6"/>
    <d v="2018-02-19T12:00:34"/>
    <n v="4"/>
    <x v="0"/>
    <x v="8"/>
    <s v="C"/>
    <m/>
    <d v="2017-07-03T00:00:00"/>
    <s v="כן"/>
    <s v="סגור"/>
    <n v="10266948"/>
    <s v="רחל"/>
    <s v="שרון"/>
    <s v="נקבה"/>
    <d v="1929-12-30T00:00:00"/>
    <n v="61442"/>
    <s v="IMG_7957.JPG"/>
  </r>
  <r>
    <n v="82895"/>
    <d v="2018-01-21T00:00:00"/>
    <n v="3.5"/>
    <n v="2.5"/>
    <n v="1"/>
    <s v="1-הפרשה סרוטית"/>
    <s v="בינונית"/>
    <s v="משולב"/>
    <n v="4"/>
    <s v="מרכז תחום פצע"/>
    <s v="מזרון סטטי לפיזור לחץ"/>
    <s v="ממשיכה טיפול  לSILVERCELL  /48  שעות .  מסביב  פצע  אודם  ממשיכה  מריחה  ב CR.  DERMACOMBIN/2DAY.  בוצע  צילום  פצע."/>
    <s v="\\mc-srvfiles\ReuthFs\Applications\puzzlesoft\hospital_avotfiles\WoundsPics-1\IMG_7957.JPG"/>
    <n v="13"/>
    <d v="2018-01-21T18:10:48"/>
    <n v="4"/>
    <x v="0"/>
    <x v="8"/>
    <s v="C"/>
    <m/>
    <d v="2017-07-03T00:00:00"/>
    <s v="כן"/>
    <s v="סגור"/>
    <n v="10266948"/>
    <s v="רחל"/>
    <s v="שרון"/>
    <s v="נקבה"/>
    <d v="1929-12-30T00:00:00"/>
    <n v="61442"/>
    <s v="IMG_7957.JPG"/>
  </r>
  <r>
    <n v="82894"/>
    <d v="2018-01-21T00:00:00"/>
    <n v="2.5"/>
    <n v="2"/>
    <n v="2"/>
    <s v="1-הפרשה סרוטית"/>
    <s v="בינונית"/>
    <s v="אדום-רקמת גרנולציה"/>
    <n v="4"/>
    <s v="מרכז תחום פצע"/>
    <s v="מזרון סטטי לפיזור לחץ"/>
    <s v="בוצע  צילום  פצע  לחץ  בעכוז.  הוחל  טיפול  SILVERCEL ל  24  שעות"/>
    <s v="\\mc-srvfiles\ReuthFs\Applications\puzzlesoft\hospital_avotfiles\WoundsPics-1\IMG_7958.JPG"/>
    <n v="11"/>
    <d v="2018-01-21T18:09:41"/>
    <n v="3"/>
    <x v="0"/>
    <x v="1"/>
    <s v="C"/>
    <m/>
    <d v="2017-05-28T00:00:00"/>
    <s v="לא"/>
    <s v="סגור"/>
    <n v="10266948"/>
    <s v="רחל"/>
    <s v="שרון"/>
    <s v="נקבה"/>
    <d v="1929-12-30T00:00:00"/>
    <n v="61442"/>
    <s v="IMG_7958.JPG"/>
  </r>
  <r>
    <n v="82575"/>
    <d v="2017-12-25T00:00:00"/>
    <n v="2.5"/>
    <n v="0.2"/>
    <n v="0.3"/>
    <s v="1-הפרשה סרוטית"/>
    <s v="קטנה"/>
    <s v="משולב"/>
    <n v="3"/>
    <m/>
    <s v="מזרון סטטי לפיזור לחץ"/>
    <s v="טיפול :DERMAGRAN PASTE  פעמיים ביום."/>
    <s v="\\mc-srvfiles\ReuthFs\Applications\puzzlesoft\hospital_avotfiles\WoundsPics-1\IMG_7961.JPG"/>
    <n v="6"/>
    <d v="2017-12-25T18:31:18"/>
    <n v="3"/>
    <x v="0"/>
    <x v="0"/>
    <s v="C"/>
    <m/>
    <d v="2016-05-02T00:00:00"/>
    <s v="כן"/>
    <s v="פעיל"/>
    <n v="50920339"/>
    <s v="חוה"/>
    <s v="וכהולדר"/>
    <s v="נקבה"/>
    <d v="1951-12-17T00:00:00"/>
    <n v="23872"/>
    <s v="IMG_7961.JPG"/>
  </r>
  <r>
    <n v="82893"/>
    <d v="2018-01-21T00:00:00"/>
    <n v="1.5"/>
    <n v="1.5"/>
    <n v="0.3"/>
    <s v="1-הפרשה סרוטית"/>
    <s v="קטנה"/>
    <s v="משולב"/>
    <n v="3"/>
    <s v="מרכז תחום פצע"/>
    <s v="מזרון סטטי לפיזור לחץ"/>
    <s v="ממשיכה טיפול :DERMAGRAN PASTE  פעמיים ביום.בוצע  צילום  פצע  לחץ  בעכוז."/>
    <s v="\\mc-srvfiles\ReuthFs\Applications\puzzlesoft\hospital_avotfiles\WoundsPics-1\IMG_7961.JPG"/>
    <n v="9"/>
    <d v="2018-01-21T18:06:00"/>
    <n v="3"/>
    <x v="0"/>
    <x v="0"/>
    <s v="C"/>
    <m/>
    <d v="2016-05-02T00:00:00"/>
    <s v="כן"/>
    <s v="פעיל"/>
    <n v="50920339"/>
    <s v="חוה"/>
    <s v="וכהולדר"/>
    <s v="נקבה"/>
    <d v="1951-12-17T00:00:00"/>
    <n v="23872"/>
    <s v="IMG_7961.JPG"/>
  </r>
  <r>
    <n v="82897"/>
    <d v="2018-01-21T00:00:00"/>
    <n v="2.5"/>
    <n v="2"/>
    <n v="4"/>
    <s v="1-הפרשה סרוטית"/>
    <s v="גדולה"/>
    <s v="אדום-רקמת גרנולציה"/>
    <n v="4"/>
    <s v="מרכז תחום פצע"/>
    <s v="מזרון סטטי לפיזור לחץ"/>
    <s v="המשך טיפול :הרטבות HARTMAN  שלוש  פעמים  ביום."/>
    <s v="\\mc-srvfiles\ReuthFs\Applications\puzzlesoft\hospital_avotfiles\WoundsPics-1\IMG_7962.JPG"/>
    <n v="12"/>
    <d v="2018-01-21T18:15:09"/>
    <n v="3"/>
    <x v="0"/>
    <x v="0"/>
    <s v="C"/>
    <m/>
    <d v="2016-04-04T00:00:00"/>
    <s v="כן"/>
    <s v="פעיל"/>
    <n v="8918534"/>
    <s v="ברוריה"/>
    <s v="אבני"/>
    <s v="נקבה"/>
    <d v="1937-10-20T00:00:00"/>
    <n v="56102"/>
    <s v="IMG_7962.JPG"/>
  </r>
  <r>
    <n v="82898"/>
    <d v="2018-01-21T00:00:00"/>
    <n v="1"/>
    <n v="1"/>
    <n v="0.5"/>
    <s v="1-הפרשה סרוטית"/>
    <s v="קטנה"/>
    <s v="אדום-רקמת גרנולציה"/>
    <n v="3"/>
    <s v="מרכז תחום פצע"/>
    <s v="מזרון סטטי לפיזור לחץ"/>
    <s v="טיפול הרטבות  עם  HARTMAN  /3DAY."/>
    <s v="\\mc-srvfiles\ReuthFs\Applications\puzzlesoft\hospital_avotfiles\WoundsPics-1\IMG_7964.JPG"/>
    <n v="6"/>
    <d v="2018-01-21T18:16:17"/>
    <n v="4"/>
    <x v="0"/>
    <x v="7"/>
    <s v="R"/>
    <m/>
    <d v="2017-10-09T00:00:00"/>
    <s v="כן"/>
    <s v="סגור"/>
    <n v="8918534"/>
    <s v="ברוריה"/>
    <s v="אבני"/>
    <s v="נקבה"/>
    <d v="1937-10-20T00:00:00"/>
    <n v="58483"/>
    <s v="IMG_7964.JPG"/>
  </r>
  <r>
    <n v="82900"/>
    <d v="2018-01-21T00:00:00"/>
    <n v="0.5"/>
    <n v="0.5"/>
    <n v="0.3"/>
    <s v="1-הפרשה סרוטית"/>
    <s v="בינונית"/>
    <s v="משולב"/>
    <n v="3"/>
    <s v="מרכז תחום פצע"/>
    <s v="מזרון סטטי לפיזור לחץ"/>
    <s v="בוצע  צילום  פצע    הוחל  מריחה UREA.  /2DAY"/>
    <s v="\\mc-srvfiles\ReuthFs\Applications\puzzlesoft\hospital_avotfiles\WoundsPics-1\IMG_7967.JPG"/>
    <n v="6"/>
    <d v="2018-01-21T18:19:29"/>
    <n v="5"/>
    <x v="0"/>
    <x v="21"/>
    <s v="L"/>
    <s v="מתחת  לבהון  שמאל"/>
    <d v="2017-10-17T00:00:00"/>
    <s v="כן"/>
    <s v="סגור"/>
    <n v="8918534"/>
    <s v="ברוריה"/>
    <s v="אבני"/>
    <s v="נקבה"/>
    <d v="1937-10-20T00:00:00"/>
    <n v="58483"/>
    <s v="IMG_7967.JPG"/>
  </r>
  <r>
    <n v="82892"/>
    <d v="2018-01-21T00:00:00"/>
    <n v="5"/>
    <n v="4"/>
    <n v="0.2"/>
    <s v="1-הפרשה סרוטית"/>
    <s v="קטנה"/>
    <s v="אדום-רקמת גרנולציה"/>
    <n v="3"/>
    <s v="מרכז תחום פצע"/>
    <s v="מזרון סטטי לפיזור לחץ"/>
    <s v="בוצע  צילום  פצע  לחץ  בעורף. הוחל טיפול  ב ADVAZORB  ל  48  שעות."/>
    <s v="\\mc-srvfiles\ReuthFs\Applications\puzzlesoft\hospital_avotfiles\WoundsPics-1\IMG_7968.JPG"/>
    <n v="12"/>
    <d v="2018-01-21T18:04:15"/>
    <n v="2"/>
    <x v="0"/>
    <x v="11"/>
    <s v="R"/>
    <m/>
    <d v="2017-02-06T00:00:00"/>
    <s v="כן"/>
    <s v="סגור"/>
    <n v="10481117"/>
    <s v="צבי"/>
    <s v="אילני"/>
    <s v="זכר"/>
    <d v="1948-07-04T00:00:00"/>
    <n v="60123"/>
    <s v="IMG_7968.JPG"/>
  </r>
  <r>
    <n v="83231"/>
    <d v="2018-02-19T00:00:00"/>
    <n v="2"/>
    <n v="1.5"/>
    <n v="2"/>
    <s v="1-הפרשה סרוטית"/>
    <s v="גדולה"/>
    <s v="אדום-רקמת גרנולציה"/>
    <n v="4"/>
    <s v="מרכז תחום פצע"/>
    <s v="מזרון סטטי לפיזור לחץ,כריות תמיכה לגוף,סדיניה (רביעיה) למניעת חיכוך"/>
    <s v="סימני היפרגרנולציה , שונה תדירות החלפת טיפול SILVERCEL פעמיים ביום."/>
    <s v="\\mc-srvfiles\ReuthFs\Applications\puzzlesoft\hospital_avotfiles\WoundsPics-1\IMG_7988.JPG"/>
    <n v="10"/>
    <d v="2018-02-19T11:58:07"/>
    <n v="3"/>
    <x v="0"/>
    <x v="1"/>
    <s v="C"/>
    <m/>
    <d v="2017-05-28T00:00:00"/>
    <s v="לא"/>
    <s v="סגור"/>
    <n v="10266948"/>
    <s v="רחל"/>
    <s v="שרון"/>
    <s v="נקבה"/>
    <d v="1929-12-30T00:00:00"/>
    <n v="61442"/>
    <s v="IMG_7988.JPG"/>
  </r>
  <r>
    <n v="83238"/>
    <d v="2018-02-19T00:00:00"/>
    <n v="10"/>
    <n v="1.5"/>
    <n v="0.2"/>
    <s v="1-הפרשה סרוטית"/>
    <s v="קטנה"/>
    <s v="משולב"/>
    <n v="4"/>
    <s v="מרכז תחום פצע"/>
    <s v="מזרון סטטי לפיזור לחץ,כריות תמיכה לגוף,סדיניה (רביעיה) למניעת חיכוך"/>
    <s v="בוצע הטריה חלק הנקרוטי שחור. המשך טיפול :הרטבות HARTMAN שלוש פעמים ביום. פצע צולם."/>
    <s v="\\mc-srvfiles\ReuthFs\Applications\puzzlesoft\hospital_avotfiles\WoundsPics-1\IMG_7992.JPG"/>
    <n v="13"/>
    <d v="2018-02-19T12:13:43"/>
    <n v="5"/>
    <x v="0"/>
    <x v="5"/>
    <s v="L"/>
    <m/>
    <d v="2018-01-29T00:00:00"/>
    <s v="לא"/>
    <s v="סגור"/>
    <n v="3898426"/>
    <s v="חייא"/>
    <s v="יוסיפוף"/>
    <s v="זכר"/>
    <d v="1922-01-15T00:00:00"/>
    <n v="64503"/>
    <s v="IMG_7992.JPG"/>
  </r>
  <r>
    <n v="83331"/>
    <d v="2018-02-28T00:00:00"/>
    <n v="2"/>
    <n v="0.5"/>
    <n v="0.3"/>
    <s v="1-הפרשה סרוטית"/>
    <s v="קטנה"/>
    <s v="אדום-רקמת גרנולציה"/>
    <n v="3"/>
    <s v="מרכז תחום פצע"/>
    <s v="מזרון סטטי לפיזור לחץ,כריות תמיכה לגוף,סדיניה (רביעיה) למניעת חיכוך"/>
    <s v="שונה  טיפול :DERMADEN מריחה  פעמיים ביום."/>
    <s v="\\mc-srvfiles\ReuthFs\Applications\puzzlesoft\hospital_avotfiles\WoundsPics-1\IMG_7995.JPG"/>
    <n v="6"/>
    <d v="2018-02-28T02:19:37"/>
    <n v="3"/>
    <x v="0"/>
    <x v="0"/>
    <s v="C"/>
    <m/>
    <d v="2016-05-02T00:00:00"/>
    <s v="כן"/>
    <s v="פעיל"/>
    <n v="50920339"/>
    <s v="חוה"/>
    <s v="וכהולדר"/>
    <s v="נקבה"/>
    <d v="1951-12-17T00:00:00"/>
    <n v="23872"/>
    <s v="IMG_7995.JPG"/>
  </r>
  <r>
    <n v="83327"/>
    <d v="2018-02-28T00:00:00"/>
    <n v="4.5"/>
    <n v="2"/>
    <n v="0.1"/>
    <s v="1-הפרשה סרוטית"/>
    <s v="בינונית"/>
    <s v="ורוד-רקמת אפיטל"/>
    <n v="2"/>
    <m/>
    <s v="מזרון סטטי לפיזור לחץ,כריות תמיכה לגוף,סדיניה (רביעיה) למניעת חיכוך"/>
    <s v="טיפול  :ב ADVAZORB  -החלפה פעם ביום.פצע נקי, סימנים אפיטליזציה ."/>
    <s v="\\mc-srvfiles\ReuthFs\Applications\puzzlesoft\hospital_avotfiles\WoundsPics-1\IMG_7996.JPG"/>
    <n v="11"/>
    <d v="2018-02-28T02:08:24"/>
    <n v="2"/>
    <x v="0"/>
    <x v="11"/>
    <s v="R"/>
    <m/>
    <d v="2017-02-06T00:00:00"/>
    <s v="כן"/>
    <s v="סגור"/>
    <n v="10481117"/>
    <s v="צבי"/>
    <s v="אילני"/>
    <s v="זכר"/>
    <d v="1948-07-04T00:00:00"/>
    <n v="60123"/>
    <s v="IMG_7996.JPG"/>
  </r>
  <r>
    <n v="83341"/>
    <d v="2018-02-28T00:00:00"/>
    <n v="3"/>
    <n v="2.5"/>
    <n v="1"/>
    <s v="1-הפרשה סרוטית"/>
    <s v="גדולה"/>
    <s v="אדום-רקמת גרנולציה"/>
    <n v="4"/>
    <m/>
    <m/>
    <s v="טיפול :הרטבות עם HARTMAN פעמיים ביום, מצרציה מסביב  מריחה DERMA GRAM PASTA  "/>
    <s v="\\mc-srvfiles\ReuthFs\Applications\puzzlesoft\hospital_avotfiles\WoundsPics-1\IMG_7998.JPG"/>
    <n v="12"/>
    <d v="2018-02-28T06:09:46"/>
    <n v="1"/>
    <x v="0"/>
    <x v="0"/>
    <s v="C"/>
    <m/>
    <d v="2015-11-17T00:00:00"/>
    <s v="לא"/>
    <s v="פעיל"/>
    <n v="10519726"/>
    <s v="מאיר"/>
    <s v="הלברטל"/>
    <s v="זכר"/>
    <d v="1929-12-05T00:00:00"/>
    <n v="54320"/>
    <s v="IMG_7998.JPG"/>
  </r>
  <r>
    <n v="83329"/>
    <d v="2018-02-28T00:00:00"/>
    <n v="3"/>
    <n v="2.5"/>
    <n v="1"/>
    <s v="1-הפרשה סרוטית"/>
    <s v="גדולה"/>
    <s v="אדום-רקמת גרנולציה"/>
    <n v="4"/>
    <m/>
    <s v="מזרון סטטי לפיזור לחץ,כריות תמיכה לגוף,סדיניה (רביעיה) למניעת חיכוך"/>
    <s v="טיפול :הרטבות עם HARTMAN פעמיים ביום, מצרציה מסביב  מריחה DERMA GRAM PASTA  "/>
    <s v="\\mc-srvfiles\ReuthFs\Applications\puzzlesoft\hospital_avotfiles\WoundsPics-1\IMG_7999.JPG"/>
    <n v="12"/>
    <d v="2018-02-28T02:12:27"/>
    <n v="1"/>
    <x v="0"/>
    <x v="0"/>
    <s v="C"/>
    <m/>
    <d v="2015-11-17T00:00:00"/>
    <s v="לא"/>
    <s v="פעיל"/>
    <n v="10519726"/>
    <s v="מאיר"/>
    <s v="הלברטל"/>
    <s v="זכר"/>
    <d v="1929-12-05T00:00:00"/>
    <n v="54320"/>
    <s v="IMG_7999.JPG"/>
  </r>
  <r>
    <n v="83330"/>
    <d v="2018-02-28T00:00:00"/>
    <n v="4.5"/>
    <n v="5"/>
    <n v="2"/>
    <s v="1-הפרשה סרוטית"/>
    <s v="גדולה"/>
    <s v="משולב"/>
    <n v="4"/>
    <m/>
    <s v="מזרון סטטי לפיזור לחץ,כריות תמיכה לגוף,סדיניה (רביעיה) למניעת חיכוך"/>
    <s v="המשך טיפול :הרטבות  HARTMAN שלוש פעמים ביום.מסביב לפצע מריחה DERMAGRAN PASTA."/>
    <s v="\\mc-srvfiles\ReuthFs\Applications\puzzlesoft\hospital_avotfiles\WoundsPics-1\IMG_8000.JPG"/>
    <n v="15"/>
    <d v="2018-02-28T02:16:06"/>
    <n v="1"/>
    <x v="0"/>
    <x v="1"/>
    <s v="C"/>
    <m/>
    <d v="2017-01-14T00:00:00"/>
    <s v="לא"/>
    <s v="פעיל"/>
    <n v="1640234"/>
    <s v="רותה"/>
    <s v="הרשקוביץ"/>
    <s v="נקבה"/>
    <d v="1946-02-25T00:00:00"/>
    <n v="59870"/>
    <s v="IMG_8000.JPG"/>
  </r>
  <r>
    <n v="83345"/>
    <d v="2018-03-01T00:00:00"/>
    <n v="0.5"/>
    <n v="0.5"/>
    <n v="0"/>
    <s v="0-ללא הפרשה"/>
    <s v="ללא הפרשה"/>
    <s v="ורוד-רקמת אפיטל"/>
    <n v="3"/>
    <s v="מרכז תחום פצע,דיאטנית"/>
    <s v="מזרון סטטי לפיזור לחץ"/>
    <s v="פצע בנטיה לשיפור והקטנה. הוחלף טיפול מקומי למריחת HYCOMYCIN X 2/D"/>
    <s v="\\mc-srvfiles\ReuthFs\Applications\puzzlesoft\hospital_avotfiles\WoundsPics-1\IMG_8013.JPG"/>
    <n v="2"/>
    <d v="2018-03-01T00:51:48"/>
    <n v="2"/>
    <x v="0"/>
    <x v="0"/>
    <s v="C"/>
    <s v="סקרום"/>
    <d v="2018-01-01T00:00:00"/>
    <s v="לא"/>
    <s v="סגור"/>
    <n v="200691"/>
    <s v="משה"/>
    <s v="טריצקי"/>
    <s v="זכר"/>
    <d v="1929-04-01T00:00:00"/>
    <n v="64337"/>
    <s v="IMG_8013.JPG"/>
  </r>
  <r>
    <n v="83352"/>
    <d v="2018-03-01T00:00:00"/>
    <n v="3"/>
    <n v="2.5"/>
    <n v="0"/>
    <s v="0-ללא הפרשה"/>
    <s v="ללא הפרשה"/>
    <s v="אדום-רקמת גרנולציה"/>
    <n v="2"/>
    <s v="מרכז תחום פצע,דיאטנית"/>
    <s v="מזרון סטטי לפיזור לחץ"/>
    <s v="פצע ללא שינוי, עם היפרגרנולציות. הוחלף טיפול מקומי לחבישה עם ADVAZORB  פעם אחת ב48 שעות"/>
    <s v="\\mc-srvfiles\ReuthFs\Applications\puzzlesoft\hospital_avotfiles\WoundsPics-1\IMG_8014.JPG"/>
    <n v="9"/>
    <d v="2018-03-01T01:05:48"/>
    <n v="2"/>
    <x v="0"/>
    <x v="3"/>
    <s v="R"/>
    <s v="טרוכנטר ימין"/>
    <d v="2017-08-29T00:00:00"/>
    <s v="כן"/>
    <s v="פעיל"/>
    <n v="301891727"/>
    <s v="יעקב"/>
    <s v="גליס"/>
    <s v="זכר"/>
    <d v="1988-07-18T00:00:00"/>
    <n v="37835"/>
    <s v="IMG_8014.JPG"/>
  </r>
  <r>
    <n v="83361"/>
    <d v="2018-03-01T00:00:00"/>
    <n v="3"/>
    <n v="1.5"/>
    <n v="2"/>
    <s v="1-הפרשה סרוטית"/>
    <s v="בינונית"/>
    <s v="משולב"/>
    <n v="4"/>
    <s v="מרכז תחום פצע,דיאטנית"/>
    <s v="מזרון סטטי לפיזור לחץ"/>
    <s v="פצע ללא שינוי.   כיס בן השעות 9-14, עומק  עד 8 סמ', עצם נמוש, נקי. ממשיך  מקומי בהרטבות HARTMAN X 3/D + הגנה מסביב עם AGISTEN"/>
    <s v="\\mc-srvfiles\ReuthFs\Applications\puzzlesoft\hospital_avotfiles\WoundsPics-1\IMG_8017.JPG"/>
    <n v="12"/>
    <d v="2018-03-01T02:51:54"/>
    <n v="1"/>
    <x v="0"/>
    <x v="0"/>
    <s v="C"/>
    <s v="סקרום"/>
    <d v="2017-11-01T00:00:00"/>
    <s v="לא"/>
    <s v="סגור"/>
    <n v="5685078"/>
    <s v="ורדה"/>
    <s v="צדוק"/>
    <s v="נקבה"/>
    <d v="1947-03-06T00:00:00"/>
    <n v="63604"/>
    <s v="IMG_8017.JPG"/>
  </r>
  <r>
    <n v="83358"/>
    <d v="2018-03-01T00:00:00"/>
    <n v="2.5"/>
    <n v="1.5"/>
    <n v="0"/>
    <s v="0-ללא הפרשה"/>
    <s v="ללא הפרשה"/>
    <s v="משולב"/>
    <n v="3"/>
    <s v="מרכז תחום פצע,דיאטנית"/>
    <s v="מזרון סטטי לפיזור לחץ"/>
    <s v="פצע בנטיה לשיפור והקטנה. הוחלף טיפול מקומי במריחת FLAMINAL X 2/D"/>
    <s v="\\mc-srvfiles\ReuthFs\Applications\puzzlesoft\hospital_avotfiles\WoundsPics-1\IMG_8019.JPG"/>
    <n v="9"/>
    <d v="2018-03-01T02:45:06"/>
    <n v="3"/>
    <x v="0"/>
    <x v="21"/>
    <s v="R"/>
    <s v="בוהן רגל ימין"/>
    <d v="2018-01-01T00:00:00"/>
    <s v="לא"/>
    <s v="פעיל"/>
    <n v="44954121"/>
    <s v="מרים"/>
    <s v="סולימאני"/>
    <s v="נקבה"/>
    <d v="1933-01-05T00:00:00"/>
    <n v="64144"/>
    <s v="IMG_8019.JPG"/>
  </r>
  <r>
    <n v="83360"/>
    <d v="2018-03-01T00:00:00"/>
    <n v="1"/>
    <n v="1"/>
    <n v="0.5"/>
    <s v="4-הפרשה מוגלתית מעטה"/>
    <s v="בינונית"/>
    <s v="צהוב-רקמה נקרוטית רכה,צמיגה"/>
    <n v="4"/>
    <s v="מרכז תחום פצע,דיאטנית"/>
    <s v="מזרון סטטי לפיזור לחץ"/>
    <s v="פצע בנטיה לשיפור והקטנה. הוחלף טיפול מקומי במריחת FLAMINAL X 2/D"/>
    <s v="\\mc-srvfiles\ReuthFs\Applications\puzzlesoft\hospital_avotfiles\WoundsPics-1\IMG_8022.JPG"/>
    <n v="8"/>
    <d v="2018-03-01T02:48:37"/>
    <n v="6"/>
    <x v="0"/>
    <x v="13"/>
    <s v="R"/>
    <s v="שוק פנימי ימין"/>
    <d v="2018-01-01T00:00:00"/>
    <s v="לא"/>
    <s v="סגור"/>
    <n v="44954121"/>
    <s v="מרים"/>
    <s v="סולימאני"/>
    <s v="נקבה"/>
    <d v="1933-01-05T00:00:00"/>
    <n v="64144"/>
    <s v="IMG_8022.JPG"/>
  </r>
  <r>
    <n v="83357"/>
    <d v="2018-03-01T00:00:00"/>
    <n v="1.5"/>
    <n v="1"/>
    <n v="0"/>
    <s v="0-ללא הפרשה"/>
    <s v="ללא הפרשה"/>
    <s v="משולב"/>
    <n v="3"/>
    <s v="מרכז תחום פצע,דיאטנית"/>
    <s v="מזרון סטטי לפיזור לחץ"/>
    <s v="פצע בנטיה לשיפור והקטנה. הוחלף טיפול מקומי במריחת FLAMINAL X 2/D"/>
    <s v="\\mc-srvfiles\ReuthFs\Applications\puzzlesoft\hospital_avotfiles\WoundsPics-1\IMG_8024.JPG"/>
    <n v="7"/>
    <d v="2018-03-01T02:43:22"/>
    <n v="1"/>
    <x v="0"/>
    <x v="4"/>
    <s v="R"/>
    <s v="עקב ימין"/>
    <d v="2018-01-01T00:00:00"/>
    <s v="לא"/>
    <s v="סגור"/>
    <n v="44954121"/>
    <s v="מרים"/>
    <s v="סולימאני"/>
    <s v="נקבה"/>
    <d v="1933-01-05T00:00:00"/>
    <n v="64144"/>
    <s v="IMG_8024.JPG"/>
  </r>
  <r>
    <n v="83299"/>
    <d v="2018-02-25T00:00:00"/>
    <n v="1"/>
    <n v="1"/>
    <n v="0"/>
    <s v="2-הפרשה סרו דמית"/>
    <s v="קטנה"/>
    <s v="אדום-רקמת גרנולציה"/>
    <n v="2"/>
    <s v="מרכז תחום פצע"/>
    <s v="מזרון סטטי לפיזור לחץ,כרית הושבה מתקדמת לכס''ג,כריות תמיכה לגוף,סדיניה (רביעיה) למניעת חיכוך"/>
    <s v="טופל בPOLYDIN"/>
    <s v="\\mc-srvfiles\ReuthFs\Applications\puzzlesoft\hospital_avotfiles\WoundsPics-1\IMG_8029.JPG"/>
    <n v="6"/>
    <d v="2018-02-25T11:19:11"/>
    <n v="5"/>
    <x v="0"/>
    <x v="26"/>
    <s v="R"/>
    <m/>
    <d v="2018-01-02T00:00:00"/>
    <s v="כן"/>
    <s v="סגור"/>
    <n v="28021145"/>
    <s v="גולן"/>
    <s v="נעמאן"/>
    <s v="זכר"/>
    <d v="1970-10-20T00:00:00"/>
    <n v="44155"/>
    <s v="IMG_8029.JPG"/>
  </r>
  <r>
    <n v="83316"/>
    <d v="2018-02-27T00:00:00"/>
    <n v="1"/>
    <n v="1"/>
    <n v="1"/>
    <s v="1-הפרשה סרוטית"/>
    <s v="קטנה"/>
    <s v="משולב"/>
    <n v="3"/>
    <s v="מרכז תחום פצע"/>
    <s v="מזרון סטטי לפיזור לחץ,כריות תמיכה לגוף,סדיניה (רביעיה) למניעת חיכוך"/>
    <s v="טופל בHARTMAN"/>
    <s v="\\mc-srvfiles\ReuthFs\Applications\puzzlesoft\hospital_avotfiles\WoundsPics-1\IMG_8030.JPG"/>
    <n v="7"/>
    <d v="2018-02-27T04:42:40"/>
    <n v="1"/>
    <x v="0"/>
    <x v="1"/>
    <s v="R"/>
    <m/>
    <d v="2017-10-01T00:00:00"/>
    <s v="כן"/>
    <s v="סגור"/>
    <n v="730487790"/>
    <s v="VOLODYMYR"/>
    <s v="KUK"/>
    <s v="זכר"/>
    <d v="1987-01-01T00:00:00"/>
    <n v="62673"/>
    <s v="IMG_8030.JPG"/>
  </r>
  <r>
    <n v="83414"/>
    <d v="2018-03-07T00:00:00"/>
    <n v="1.5"/>
    <n v="1"/>
    <n v="2"/>
    <s v="1-הפרשה סרוטית"/>
    <s v="גדולה"/>
    <s v="אדום-רקמת גרנולציה"/>
    <n v="4"/>
    <s v="מרכז תחום פצע"/>
    <s v="מזרון סטטי לפיזור לחץ"/>
    <s v="טיפול : הרטבות עם HARTMAN.  יש כיס  בשעה 3     מסביב לפצע סימני מצרציה ,מריחה CLOTRIMAZOL.  פצע  צילום"/>
    <s v="\\mc-srvfiles\ReuthFs\Applications\puzzlesoft\hospital_avotfiles\WoundsPics-1\IMG_8045.JPG"/>
    <n v="9"/>
    <d v="2018-03-07T01:02:07"/>
    <n v="6"/>
    <x v="0"/>
    <x v="1"/>
    <s v="C"/>
    <m/>
    <d v="2016-06-09T00:00:00"/>
    <s v="כן"/>
    <s v="פעיל"/>
    <n v="69114254"/>
    <s v="מיכאל"/>
    <s v="אוחיון"/>
    <s v="זכר"/>
    <d v="1949-01-01T00:00:00"/>
    <n v="56810"/>
    <s v="IMG_8045.JPG"/>
  </r>
  <r>
    <n v="83417"/>
    <d v="2018-03-07T00:00:00"/>
    <n v="0.5"/>
    <n v="0.5"/>
    <n v="0.2"/>
    <s v="1-הפרשה סרוטית"/>
    <s v="קטנה"/>
    <s v="אדום-רקמת גרנולציה"/>
    <n v="3"/>
    <s v="מרכז תחום פצע"/>
    <s v="מזרון סטטי לפיזור לחץ"/>
    <s v="טיפול :  הוחלף  ל  SORBALGON     פעמיים  ביום."/>
    <s v="\\mc-srvfiles\ReuthFs\Applications\puzzlesoft\hospital_avotfiles\WoundsPics-1\IMG_8047.JPG"/>
    <n v="4"/>
    <d v="2018-03-07T01:05:37"/>
    <n v="4"/>
    <x v="0"/>
    <x v="7"/>
    <s v="R"/>
    <m/>
    <d v="2017-10-09T00:00:00"/>
    <s v="כן"/>
    <s v="סגור"/>
    <n v="8918534"/>
    <s v="ברוריה"/>
    <s v="אבני"/>
    <s v="נקבה"/>
    <d v="1937-10-20T00:00:00"/>
    <n v="58483"/>
    <s v="IMG_8047.JPG"/>
  </r>
  <r>
    <n v="83416"/>
    <d v="2018-03-07T00:00:00"/>
    <n v="2.5"/>
    <n v="1"/>
    <n v="4"/>
    <s v="2-הפרשה סרו דמית"/>
    <s v="גדולה"/>
    <s v="אדום-רקמת גרנולציה"/>
    <n v="4"/>
    <s v="מרכז תחום פצע"/>
    <s v="מזרון סטטי לפיזור לחץ"/>
    <s v="טיפול :הרטבות HARTMAN שלוש פעמים ביום.  צילום  פצע."/>
    <s v="\\mc-srvfiles\ReuthFs\Applications\puzzlesoft\hospital_avotfiles\WoundsPics-1\IMG_8050.JPG"/>
    <n v="10"/>
    <d v="2018-03-07T01:04:38"/>
    <n v="3"/>
    <x v="0"/>
    <x v="0"/>
    <s v="C"/>
    <m/>
    <d v="2016-04-04T00:00:00"/>
    <s v="כן"/>
    <s v="פעיל"/>
    <n v="8918534"/>
    <s v="ברוריה"/>
    <s v="אבני"/>
    <s v="נקבה"/>
    <d v="1937-10-20T00:00:00"/>
    <n v="56102"/>
    <s v="IMG_8050.JPG"/>
  </r>
  <r>
    <n v="83407"/>
    <d v="2018-03-07T00:00:00"/>
    <n v="4"/>
    <n v="3"/>
    <n v="2"/>
    <s v="1-הפרשה סרוטית"/>
    <s v="בינונית"/>
    <s v="אדום-רקמת גרנולציה"/>
    <n v="4"/>
    <s v="מרכז תחום פצע"/>
    <s v="מזרון סטטי לפיזור לחץ"/>
    <s v="עצם לא נמוש, כיס לשעה 9   ו  2  אורך 3 סמ''. טיפול: הרטבות HARTMAN שלוש פעמים ביום, מסביב לפצע אודם מריחה CLOTRIMAZOL. פצע  צילום."/>
    <s v="\\mc-srvfiles\ReuthFs\Applications\puzzlesoft\hospital_avotfiles\WoundsPics-1\IMG_8051.JPG"/>
    <n v="12"/>
    <d v="2018-03-07T00:47:48"/>
    <n v="1"/>
    <x v="0"/>
    <x v="1"/>
    <s v="R"/>
    <m/>
    <d v="2016-03-26T00:00:00"/>
    <s v="לא"/>
    <s v="פעיל"/>
    <n v="48952766"/>
    <s v="דב"/>
    <s v="שנף"/>
    <s v="זכר"/>
    <d v="1945-04-26T00:00:00"/>
    <n v="56241"/>
    <s v="IMG_8051.JPG"/>
  </r>
  <r>
    <n v="83406"/>
    <d v="2018-03-07T00:00:00"/>
    <n v="1"/>
    <n v="1"/>
    <n v="0.5"/>
    <s v="1-הפרשה סרוטית"/>
    <s v="קטנה"/>
    <s v="אדום-רקמת גרנולציה"/>
    <n v="2"/>
    <s v="מרכז תחום פצע"/>
    <s v="מזרון סטטי לפיזור לחץ"/>
    <s v="טיפול -HYCOMYCIN פעמיים ביום."/>
    <s v="\\mc-srvfiles\ReuthFs\Applications\puzzlesoft\hospital_avotfiles\WoundsPics-1\IMG_8054.JPG"/>
    <n v="6"/>
    <d v="2018-03-07T00:43:48"/>
    <n v="4"/>
    <x v="0"/>
    <x v="8"/>
    <s v="C"/>
    <m/>
    <d v="2017-07-03T00:00:00"/>
    <s v="כן"/>
    <s v="סגור"/>
    <n v="10266948"/>
    <s v="רחל"/>
    <s v="שרון"/>
    <s v="נקבה"/>
    <d v="1929-12-30T00:00:00"/>
    <n v="61442"/>
    <s v="IMG_8054.JPG"/>
  </r>
  <r>
    <n v="83405"/>
    <d v="2018-03-07T00:00:00"/>
    <n v="1.8"/>
    <n v="1.5"/>
    <n v="2"/>
    <s v="1-הפרשה סרוטית"/>
    <s v="גדולה"/>
    <s v="אדום-רקמת גרנולציה"/>
    <n v="4"/>
    <s v="מרכז תחום פצע"/>
    <s v="מזרון סטטי לפיזור לחץ"/>
    <s v="הוחלף  טיפול  ל SORBALGON  פעמיים  ביום.  פצע צילום."/>
    <s v="\\mc-srvfiles\ReuthFs\Applications\puzzlesoft\hospital_avotfiles\WoundsPics-1\IMG_8056.JPG"/>
    <n v="10"/>
    <d v="2018-03-07T00:42:18"/>
    <n v="3"/>
    <x v="0"/>
    <x v="1"/>
    <s v="C"/>
    <m/>
    <d v="2017-05-28T00:00:00"/>
    <s v="לא"/>
    <s v="סגור"/>
    <n v="10266948"/>
    <s v="רחל"/>
    <s v="שרון"/>
    <s v="נקבה"/>
    <d v="1929-12-30T00:00:00"/>
    <n v="61442"/>
    <s v="IMG_8056.JPG"/>
  </r>
  <r>
    <n v="83412"/>
    <d v="2018-03-07T00:00:00"/>
    <n v="8"/>
    <n v="1.5"/>
    <n v="0.2"/>
    <s v="1-הפרשה סרוטית"/>
    <s v="קטנה"/>
    <s v="משולב"/>
    <n v="4"/>
    <s v="מרכז תחום פצע"/>
    <s v="מזרון סטטי לפיזור לחץ"/>
    <s v="טיפול  הוחל  FLAMINAL   פעם  ביום."/>
    <s v="\\mc-srvfiles\ReuthFs\Applications\puzzlesoft\hospital_avotfiles\WoundsPics-1\IMG_8058.JPG"/>
    <n v="12"/>
    <d v="2018-03-07T00:58:52"/>
    <n v="5"/>
    <x v="0"/>
    <x v="5"/>
    <s v="L"/>
    <m/>
    <d v="2018-01-29T00:00:00"/>
    <s v="לא"/>
    <s v="סגור"/>
    <n v="3898426"/>
    <s v="חייא"/>
    <s v="יוסיפוף"/>
    <s v="זכר"/>
    <d v="1922-01-15T00:00:00"/>
    <n v="64503"/>
    <s v="IMG_8058.JPG"/>
  </r>
  <r>
    <n v="83410"/>
    <d v="2018-03-07T00:00:00"/>
    <n v="4.5"/>
    <n v="1"/>
    <n v="0.1"/>
    <s v="0-ללא הפרשה"/>
    <s v="ללא הפרשה"/>
    <s v="צהוב-רקמה נקרוטית רכה,צמיגה"/>
    <n v="3"/>
    <s v="מרכז תחום פצע"/>
    <s v="מזרון סטטי לפיזור לחץ"/>
    <s v="  טיפול :הרטבות HARTMAN שלוש פעמים ביום  ומסביב  פצע SOFT  PARAFFIN"/>
    <s v="\\mc-srvfiles\ReuthFs\Applications\puzzlesoft\hospital_avotfiles\WoundsPics-1\IMG_8059.JPG"/>
    <n v="10"/>
    <d v="2018-03-07T00:56:43"/>
    <n v="1"/>
    <x v="0"/>
    <x v="1"/>
    <s v="C"/>
    <m/>
    <d v="2018-01-29T00:00:00"/>
    <s v="לא"/>
    <s v="סגור"/>
    <n v="3898426"/>
    <s v="חייא"/>
    <s v="יוסיפוף"/>
    <s v="זכר"/>
    <d v="1922-01-15T00:00:00"/>
    <n v="64503"/>
    <s v="IMG_8059.JPG"/>
  </r>
  <r>
    <n v="83413"/>
    <d v="2018-03-07T00:00:00"/>
    <n v="2.5"/>
    <n v="0.5"/>
    <n v="0.1"/>
    <s v="0-ללא הפרשה"/>
    <s v="ללא הפרשה"/>
    <s v="ורוד-רקמת אפיטל"/>
    <n v="2"/>
    <s v="מרכז תחום פצע"/>
    <s v="מזרון סטטי לפיזור לחץ"/>
    <s v="טיפול SILVEROL: פעמיים ביום."/>
    <s v="\\mc-srvfiles\ReuthFs\Applications\puzzlesoft\hospital_avotfiles\WoundsPics-1\IMG_8061.JPG"/>
    <n v="5"/>
    <d v="2018-03-07T00:59:52"/>
    <n v="6"/>
    <x v="0"/>
    <x v="5"/>
    <s v="R"/>
    <s v="צד חיצוני"/>
    <d v="2018-02-05T00:00:00"/>
    <s v="כן"/>
    <s v="סגור"/>
    <n v="3898426"/>
    <s v="חייא"/>
    <s v="יוסיפוף"/>
    <s v="זכר"/>
    <d v="1922-01-15T00:00:00"/>
    <n v="64503"/>
    <s v="IMG_8061.JPG"/>
  </r>
  <r>
    <n v="83408"/>
    <d v="2018-03-07T00:00:00"/>
    <n v="2.5"/>
    <n v="1"/>
    <n v="0.1"/>
    <s v="4-הפרשה מוגלתית מעטה"/>
    <s v="קטנה"/>
    <s v="משולב"/>
    <n v="2"/>
    <s v="מרכז תחום פצע"/>
    <m/>
    <s v="הוחלף טיפול   SILVERCELL  פעם   ביום."/>
    <s v="\\mc-srvfiles\ReuthFs\Applications\puzzlesoft\hospital_avotfiles\WoundsPics-1\IMG_8063.JPG"/>
    <n v="9"/>
    <d v="2018-03-07T00:51:47"/>
    <n v="1"/>
    <x v="1"/>
    <x v="25"/>
    <s v="C"/>
    <m/>
    <d v="2018-03-04T00:00:00"/>
    <s v="כן"/>
    <s v="סגור"/>
    <n v="14838205"/>
    <s v="פנחס"/>
    <s v="מכאלי"/>
    <s v="זכר"/>
    <d v="1950-01-01T00:00:00"/>
    <n v="61390"/>
    <s v="IMG_8063.JPG"/>
  </r>
  <r>
    <n v="83525"/>
    <d v="2018-03-13T00:00:00"/>
    <n v="4.5"/>
    <n v="5"/>
    <n v="2"/>
    <s v="1-הפרשה סרוטית"/>
    <s v="גדולה"/>
    <s v="משולב"/>
    <n v="4"/>
    <m/>
    <s v="מזרון סטטי לפיזור לחץ,כריות תמיכה לגוף,סדיניה (רביעיה) למניעת חיכוך"/>
    <s v="המשך טיפול :הרטבות  HARTMAN שלוש פעמים ביום.מסביב לפצע מריחה DERMAGRAN PASTA."/>
    <s v="\\mc-srvfiles\ReuthFs\Applications\puzzlesoft\hospital_avotfiles\WoundsPics-1\IMG_8076.JPG"/>
    <n v="15"/>
    <d v="2018-03-13T22:06:20"/>
    <n v="1"/>
    <x v="0"/>
    <x v="1"/>
    <s v="C"/>
    <m/>
    <d v="2017-01-14T00:00:00"/>
    <s v="לא"/>
    <s v="פעיל"/>
    <n v="1640234"/>
    <s v="רותה"/>
    <s v="הרשקוביץ"/>
    <s v="נקבה"/>
    <d v="1946-02-25T00:00:00"/>
    <n v="59870"/>
    <s v="IMG_8076.JPG"/>
  </r>
  <r>
    <n v="83526"/>
    <d v="2018-03-13T00:00:00"/>
    <n v="3"/>
    <n v="2.5"/>
    <n v="1"/>
    <s v="1-הפרשה סרוטית"/>
    <s v="גדולה"/>
    <s v="אדום-רקמת גרנולציה"/>
    <n v="4"/>
    <m/>
    <s v="מזרון סטטי לפיזור לחץ,כריות תמיכה לגוף,סדיניה (רביעיה) למניעת חיכוך"/>
    <s v="טיפול :הרטבות עם HARTMAN פעמיים ביום, מצרציה מסביב  מריחה DERMA GRAM PASTA  "/>
    <s v="\\mc-srvfiles\ReuthFs\Applications\puzzlesoft\hospital_avotfiles\WoundsPics-1\IMG_8077.JPG"/>
    <n v="12"/>
    <d v="2018-03-13T22:07:02"/>
    <n v="1"/>
    <x v="0"/>
    <x v="0"/>
    <s v="C"/>
    <m/>
    <d v="2015-11-17T00:00:00"/>
    <s v="לא"/>
    <s v="פעיל"/>
    <n v="10519726"/>
    <s v="מאיר"/>
    <s v="הלברטל"/>
    <s v="זכר"/>
    <d v="1929-12-05T00:00:00"/>
    <n v="54320"/>
    <s v="IMG_8077.JPG"/>
  </r>
  <r>
    <n v="83510"/>
    <d v="2018-03-13T00:00:00"/>
    <n v="4.5"/>
    <n v="2"/>
    <n v="0.1"/>
    <s v="1-הפרשה סרוטית"/>
    <s v="בינונית"/>
    <s v="ורוד-רקמת אפיטל"/>
    <n v="2"/>
    <m/>
    <s v="מזרון סטטי לפיזור לחץ,כריות תמיכה לגוף,סדיניה (רביעיה) למניעת חיכוך"/>
    <s v="טיפול  :ב ADVAZORB  -החלפה פעם ביום."/>
    <s v="\\mc-srvfiles\ReuthFs\Applications\puzzlesoft\hospital_avotfiles\WoundsPics-1\IMG_8080.JPG"/>
    <n v="11"/>
    <d v="2018-03-13T17:20:56"/>
    <n v="2"/>
    <x v="0"/>
    <x v="11"/>
    <s v="R"/>
    <m/>
    <d v="2017-02-06T00:00:00"/>
    <s v="כן"/>
    <s v="סגור"/>
    <n v="10481117"/>
    <s v="צבי"/>
    <s v="אילני"/>
    <s v="זכר"/>
    <d v="1948-07-04T00:00:00"/>
    <n v="60123"/>
    <s v="IMG_8080.JPG"/>
  </r>
  <r>
    <n v="83527"/>
    <d v="2018-03-14T00:00:00"/>
    <n v="1"/>
    <n v="1"/>
    <n v="0.1"/>
    <s v="1-הפרשה סרוטית"/>
    <s v="קטנה"/>
    <s v="משולב"/>
    <n v="2"/>
    <m/>
    <s v="מזרון סטטי לפיזור לחץ"/>
    <s v="הוחל  טיפול  מריחה  ב CR.  SILVEROL  פעמיים  ביום."/>
    <s v="\\mc-srvfiles\ReuthFs\Applications\puzzlesoft\hospital_avotfiles\WoundsPics-1\IMG_8082.JPG"/>
    <n v="7"/>
    <d v="2018-03-14T00:33:54"/>
    <n v="3"/>
    <x v="0"/>
    <x v="1"/>
    <s v="L"/>
    <s v="מתחת לעכוז בצד  שמאל"/>
    <d v="2018-03-13T00:00:00"/>
    <s v="כן"/>
    <s v="סגור"/>
    <n v="17703786"/>
    <s v="עמנואל"/>
    <s v="סחאי"/>
    <s v="זכר"/>
    <d v="1937-01-01T00:00:00"/>
    <n v="50247"/>
    <s v="IMG_8082.JPG"/>
  </r>
  <r>
    <n v="83648"/>
    <d v="2018-03-25T00:00:00"/>
    <n v="5"/>
    <n v="4"/>
    <n v="0"/>
    <s v="1-הפרשה סרוטית"/>
    <s v="בינונית"/>
    <s v="צהוב-רקמה נקרוטית רכה,צמיגה"/>
    <n v="3"/>
    <s v="מרכז תחום פצע"/>
    <s v="מזרון סטטי לפיזור לחץ,כרית הושבה מתקדמת לכס''ג,כריות תמיכה לגוף,כריות ראש - פיזור לחץ,סדיניה (רביעיה) למניעת חיכוך"/>
    <s v="טופל בHARTMAN"/>
    <s v="\\mc-srvfiles\ReuthFs\Applications\puzzlesoft\hospital_avotfiles\WoundsPics-1\IMG_8092.JPG"/>
    <n v="14"/>
    <d v="2018-03-25T09:10:51"/>
    <n v="1"/>
    <x v="0"/>
    <x v="1"/>
    <s v="R"/>
    <s v="סביב פי הטבעת"/>
    <d v="2018-03-25T00:00:00"/>
    <s v="כן"/>
    <s v="סגור"/>
    <n v="56565922"/>
    <s v="נסים"/>
    <s v="ברבי"/>
    <s v="זכר"/>
    <d v="1960-08-24T00:00:00"/>
    <n v="64923"/>
    <s v="IMG_8092.JPG"/>
  </r>
  <r>
    <n v="83633"/>
    <d v="2018-03-22T00:00:00"/>
    <n v="1.5"/>
    <n v="0.5"/>
    <n v="0"/>
    <s v="1-הפרשה סרוטית"/>
    <s v="קטנה"/>
    <s v="משולב"/>
    <n v="2"/>
    <s v="מרכז תחום פצע"/>
    <s v="מזרון סטטי לפיזור לחץ,כרית הושבה מתקדמת לכס''ג"/>
    <s v="טופל בSILVEROL"/>
    <s v="\\mc-srvfiles\ReuthFs\Applications\puzzlesoft\hospital_avotfiles\WoundsPics-1\IMG_8094.JPG"/>
    <n v="7"/>
    <d v="2018-03-22T22:07:36"/>
    <n v="1"/>
    <x v="0"/>
    <x v="1"/>
    <s v="C"/>
    <m/>
    <d v="2018-03-01T00:00:00"/>
    <s v="לא"/>
    <s v="פעיל"/>
    <n v="329019608"/>
    <s v="מישל ויליאם "/>
    <s v="ברונרט"/>
    <s v="זכר"/>
    <d v="1939-12-23T00:00:00"/>
    <n v="65184"/>
    <s v="IMG_8094.JPG"/>
  </r>
  <r>
    <n v="83636"/>
    <d v="2018-03-22T00:00:00"/>
    <n v="3.5"/>
    <n v="3"/>
    <n v="0"/>
    <s v="1-הפרשה סרוטית"/>
    <s v="בינונית"/>
    <s v="משולב"/>
    <n v="3"/>
    <s v="מרכז תחום פצע"/>
    <s v="מזרון סטטי לפיזור לחץ,כרית הושבה מתקדמת לכס''ג,כריות תמיכה לגוף,סדיניה (רביעיה) למניעת חיכוך"/>
    <s v="טופל בHARTMAN"/>
    <s v="\\mc-srvfiles\ReuthFs\Applications\puzzlesoft\hospital_avotfiles\WoundsPics-1\IMG_8096.JPG"/>
    <n v="13"/>
    <d v="2018-03-22T22:15:25"/>
    <n v="4"/>
    <x v="0"/>
    <x v="1"/>
    <s v="L"/>
    <m/>
    <d v="2018-03-01T00:00:00"/>
    <s v="לא"/>
    <s v="פעיל"/>
    <n v="329019608"/>
    <s v="מישל ויליאם "/>
    <s v="ברונרט"/>
    <s v="זכר"/>
    <d v="1939-12-23T00:00:00"/>
    <n v="65184"/>
    <s v="IMG_8096.JPG"/>
  </r>
  <r>
    <n v="83635"/>
    <d v="2018-03-22T00:00:00"/>
    <n v="2"/>
    <n v="2"/>
    <n v="0"/>
    <s v="0-ללא הפרשה"/>
    <s v="ללא הפרשה"/>
    <s v="שחור-רקמה נקרוטית יבשה"/>
    <s v="לא ניתן להגדרה"/>
    <s v="מרכז תחום פצע"/>
    <s v="כרית הושבה מתקדמת לכס''ג,כריות ראש - פיזור לחץ,סדיניה (רביעיה) למניעת חיכוך"/>
    <s v="שני פצעים עם רקמה נקרוטי  בגודל 2X2 . טופל ב POLYDIN"/>
    <s v="\\mc-srvfiles\ReuthFs\Applications\puzzlesoft\hospital_avotfiles\WoundsPics-1\IMG_8098.JPG"/>
    <n v="10"/>
    <d v="2018-03-22T22:12:15"/>
    <n v="3"/>
    <x v="0"/>
    <x v="17"/>
    <s v="R"/>
    <s v="חלק חיצוני"/>
    <d v="2018-03-01T00:00:00"/>
    <s v="לא"/>
    <s v="פעיל"/>
    <n v="329019608"/>
    <s v="מישל ויליאם "/>
    <s v="ברונרט"/>
    <s v="זכר"/>
    <d v="1939-12-23T00:00:00"/>
    <n v="65184"/>
    <s v="IMG_8098.JPG"/>
  </r>
  <r>
    <n v="83745"/>
    <d v="2018-04-02T00:00:00"/>
    <n v="1.5"/>
    <n v="1.5"/>
    <n v="2"/>
    <s v="1-הפרשה סרוטית"/>
    <s v="גדולה"/>
    <s v="אדום-רקמת גרנולציה"/>
    <n v="4"/>
    <m/>
    <s v="מזרון סטטי לפיזור לחץ,כריות תמיכה לגוף,סדיניה (רביעיה) למניעת חיכוך"/>
    <s v="טיפול : SORBALGON  פעמיים  ביום."/>
    <s v="\\mc-srvfiles\ReuthFs\Applications\puzzlesoft\hospital_avotfiles\WoundsPics-1\IMG_8157.JPG"/>
    <n v="10"/>
    <d v="2018-04-02T11:50:08"/>
    <n v="3"/>
    <x v="0"/>
    <x v="1"/>
    <s v="C"/>
    <m/>
    <d v="2017-05-28T00:00:00"/>
    <s v="לא"/>
    <s v="סגור"/>
    <n v="10266948"/>
    <s v="רחל"/>
    <s v="שרון"/>
    <s v="נקבה"/>
    <d v="1929-12-30T00:00:00"/>
    <n v="61442"/>
    <s v="IMG_8157.JPG"/>
  </r>
  <r>
    <n v="84074"/>
    <d v="2018-05-02T00:00:00"/>
    <n v="1.5"/>
    <n v="1"/>
    <n v="0"/>
    <s v="0-ללא הפרשה"/>
    <s v="ללא הפרשה"/>
    <s v="אדום-רקמת גרנולציה"/>
    <n v="3"/>
    <s v="מרכז תחום פצע,דיאטנית"/>
    <s v="מזרון סטטי לפיזור לחץ"/>
    <s v="פצע בנטיה לשיפור והקטנה והיפרגרנולציה. הוחלף  טיפול מקומי  לSILVER CELL X 1/D"/>
    <s v="\\mc-srvfiles\ReuthFs\Applications\puzzlesoft\hospital_avotfiles\WoundsPics-1\IMG_8228.JPG"/>
    <n v="6"/>
    <d v="2018-05-02T01:50:23"/>
    <n v="3"/>
    <x v="0"/>
    <x v="21"/>
    <s v="R"/>
    <s v="בוהן רגל ימין"/>
    <d v="2018-01-01T00:00:00"/>
    <s v="לא"/>
    <s v="פעיל"/>
    <n v="44954121"/>
    <s v="מרים"/>
    <s v="סולימאני"/>
    <s v="נקבה"/>
    <d v="1933-01-05T00:00:00"/>
    <n v="64144"/>
    <s v="IMG_8228.JPG"/>
  </r>
  <r>
    <n v="84071"/>
    <d v="2018-05-02T00:00:00"/>
    <n v="3.5"/>
    <n v="1.5"/>
    <n v="2.5"/>
    <s v="1-הפרשה סרוטית"/>
    <s v="קטנה"/>
    <s v="משולב"/>
    <n v="4"/>
    <s v="מרכז תחום פצע,דיאטנית"/>
    <s v="מזרון סטטי לפיזור לחץ"/>
    <s v="פצע ללא שינוי.  כיס בשעה 9 עד 8 סמ'. ממשיך טיפול מקומי בהרטבות HARTMAN X 2/D ."/>
    <s v="\\mc-srvfiles\ReuthFs\Applications\puzzlesoft\hospital_avotfiles\WoundsPics-1\IMG_8230.JPG"/>
    <n v="11"/>
    <d v="2018-05-02T01:34:57"/>
    <n v="1"/>
    <x v="0"/>
    <x v="0"/>
    <s v="C"/>
    <s v="סקרום"/>
    <d v="2016-09-10T00:00:00"/>
    <s v="לא"/>
    <s v="פעיל"/>
    <n v="55015549"/>
    <s v="שרה"/>
    <s v="מרי"/>
    <s v="נקבה"/>
    <d v="1958-01-31T00:00:00"/>
    <n v="58264"/>
    <s v="IMG_8230.JPG"/>
  </r>
  <r>
    <n v="84479"/>
    <d v="2018-04-30T00:00:00"/>
    <n v="3"/>
    <n v="2"/>
    <n v="2.5"/>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8231.JPG"/>
    <n v="11"/>
    <d v="2018-06-20T00:53:17"/>
    <n v="1"/>
    <x v="0"/>
    <x v="0"/>
    <s v="C"/>
    <s v="סקרום"/>
    <d v="2016-09-10T00:00:00"/>
    <s v="לא"/>
    <s v="פעיל"/>
    <n v="55015549"/>
    <s v="שרה"/>
    <s v="מרי"/>
    <s v="נקבה"/>
    <d v="1958-01-31T00:00:00"/>
    <n v="58264"/>
    <s v="IMG_8231.JPG"/>
  </r>
  <r>
    <n v="84476"/>
    <d v="2018-04-30T00:00:00"/>
    <n v="1.5"/>
    <n v="1.5"/>
    <n v="0.5"/>
    <s v="0-ללא הפרשה"/>
    <s v="ללא הפרשה"/>
    <s v="משולב"/>
    <n v="3"/>
    <s v="מרכז תחום פצע,דיאטנית"/>
    <s v="מזרון סטטי לפיזור לחץ"/>
    <s v="פצע בנטיה לשיפור והקטנה. ממשיך   טיפול מקומי  לFLAMINAL  FORTE X 1/D"/>
    <s v="\\mc-srvfiles\ReuthFs\Applications\puzzlesoft\hospital_avotfiles\WoundsPics-1\IMG_8233.JPG"/>
    <n v="8"/>
    <d v="2018-06-19T04:53:56"/>
    <n v="1"/>
    <x v="0"/>
    <x v="4"/>
    <s v="R"/>
    <s v="עקב ימין"/>
    <d v="2018-03-01T00:00:00"/>
    <s v="לא"/>
    <s v="סגור"/>
    <n v="52196110"/>
    <s v="דוד"/>
    <s v="לב"/>
    <s v="זכר"/>
    <d v="1953-09-16T00:00:00"/>
    <n v="65086"/>
    <s v="IMG_8233.JPG"/>
  </r>
  <r>
    <n v="84070"/>
    <d v="2018-05-02T00:00:00"/>
    <n v="2"/>
    <n v="5"/>
    <n v="0.5"/>
    <s v="0-ללא הפרשה"/>
    <s v="ללא הפרשה"/>
    <s v="משולב"/>
    <n v="3"/>
    <s v="מרכז תחום פצע,דיאטנית"/>
    <s v="מזרון סטטי לפיזור לחץ"/>
    <s v="פצע  בנטיה לשיפור והקטנה.    ממשיך   טיפול מקומי  לFLAMINAL  FORTE X 1/D"/>
    <s v="\\mc-srvfiles\ReuthFs\Applications\puzzlesoft\hospital_avotfiles\WoundsPics-1\IMG_8234.JPG"/>
    <n v="11"/>
    <d v="2018-05-02T01:32:52"/>
    <n v="1"/>
    <x v="0"/>
    <x v="4"/>
    <s v="R"/>
    <s v="עקב ימין"/>
    <d v="2018-03-01T00:00:00"/>
    <s v="לא"/>
    <s v="סגור"/>
    <n v="52196110"/>
    <s v="דוד"/>
    <s v="לב"/>
    <s v="זכר"/>
    <d v="1953-09-16T00:00:00"/>
    <n v="65086"/>
    <s v="IMG_8234.JPG"/>
  </r>
  <r>
    <n v="84094"/>
    <d v="2018-05-02T00:00:00"/>
    <n v="3.5"/>
    <n v="3"/>
    <n v="0"/>
    <s v="2-הפרשה סרו דמית"/>
    <s v="קטנה"/>
    <s v="משולב"/>
    <n v="3"/>
    <s v="מרכז תחום פצע,דיאטנית"/>
    <s v="מזרון סטטי לפיזור לחץ"/>
    <s v="פצע עם הפרגרנולציה והפרקרטוזיס מסביב.  הטוחלף טיפול מקומי לASKINA FOAM X 1/D"/>
    <s v="\\mc-srvfiles\ReuthFs\Applications\puzzlesoft\hospital_avotfiles\WoundsPics-1\IMG_8236.JPG"/>
    <n v="12"/>
    <d v="2018-05-02T03:44:39"/>
    <n v="4"/>
    <x v="0"/>
    <x v="4"/>
    <s v="R"/>
    <m/>
    <d v="2017-12-10T00:00:00"/>
    <s v="לא"/>
    <s v="פעיל"/>
    <n v="45954351"/>
    <s v="רזיאל"/>
    <s v="רפאלי"/>
    <s v="זכר"/>
    <d v="1940-04-01T00:00:00"/>
    <n v="63806"/>
    <s v="IMG_8236.JPG"/>
  </r>
  <r>
    <n v="84095"/>
    <d v="2018-05-02T00:00:00"/>
    <n v="1"/>
    <n v="0.5"/>
    <n v="0"/>
    <s v="0-ללא הפרשה"/>
    <s v="ללא הפרשה"/>
    <s v="משולב"/>
    <n v="2"/>
    <s v="מרכז תחום פצע,דיאטנית"/>
    <s v="מזרון סטטי לפיזור לחץ"/>
    <s v="טיפול מקומי במריחת BIAFINE X 2/D"/>
    <s v="\\mc-srvfiles\ReuthFs\Applications\puzzlesoft\hospital_avotfiles\WoundsPics-1\IMG_8238.JPG"/>
    <n v="5"/>
    <d v="2018-05-02T03:52:05"/>
    <n v="6"/>
    <x v="0"/>
    <x v="0"/>
    <s v="C"/>
    <s v="סקרום"/>
    <d v="2018-04-02T00:00:00"/>
    <s v="כן"/>
    <s v="פעיל"/>
    <n v="45954351"/>
    <s v="רזיאל"/>
    <s v="רפאלי"/>
    <s v="זכר"/>
    <d v="1940-04-01T00:00:00"/>
    <n v="63806"/>
    <s v="IMG_8238.JPG"/>
  </r>
  <r>
    <n v="84086"/>
    <d v="2018-05-02T00:00:00"/>
    <n v="2.5"/>
    <n v="2"/>
    <n v="1"/>
    <s v="0-ללא הפרשה"/>
    <s v="ללא הפרשה"/>
    <s v="משולב"/>
    <n v="4"/>
    <s v="מרכז תחום פצע,דיאטנית"/>
    <s v="מזרון סטטי לפיזור לחץ"/>
    <s v="פצע בנטיה לשיפור והקטנה, מצרציה ופטרת מסביב.  ממשיכה טיפול מקומי בהרטבות HARTMAN X 2/D   +  הגנה מסביב."/>
    <s v="\\mc-srvfiles\ReuthFs\Applications\puzzlesoft\hospital_avotfiles\WoundsPics-1\IMG_8242.JPG"/>
    <n v="10"/>
    <d v="2018-05-02T03:14:41"/>
    <n v="3"/>
    <x v="0"/>
    <x v="0"/>
    <s v="C"/>
    <s v="סקרום"/>
    <d v="2018-03-01T00:00:00"/>
    <s v="לא"/>
    <s v="פעיל"/>
    <n v="319346698"/>
    <s v="מריה"/>
    <s v="פטוחוב"/>
    <s v="נקבה"/>
    <d v="1923-08-01T00:00:00"/>
    <n v="64898"/>
    <s v="IMG_8242.JPG"/>
  </r>
  <r>
    <n v="84075"/>
    <d v="2018-05-02T00:00:00"/>
    <n v="5.5"/>
    <n v="4.5"/>
    <n v="0"/>
    <s v="1-הפרשה סרוטית"/>
    <s v="קטנה"/>
    <s v="משולב"/>
    <n v="4"/>
    <s v="מרכז תחום פצע,דיאטנית"/>
    <s v="מזרון סטטי לפיזור לחץ"/>
    <s v="בוצע הטריה כירוגגית, לאחר הטריה דרגה 4, עצם נמוש.  ממשיך טיפול מקומי בהרטבות HARTMAN X 3/D + הגנה מסביב"/>
    <s v="\\mc-srvfiles\ReuthFs\Applications\puzzlesoft\hospital_avotfiles\WoundsPics-1\IMG_8244.JPG"/>
    <n v="14"/>
    <d v="2018-05-02T02:00:59"/>
    <n v="1"/>
    <x v="0"/>
    <x v="4"/>
    <s v="R"/>
    <s v="עקב ימין"/>
    <d v="2018-03-01T00:00:00"/>
    <s v="לא"/>
    <s v="סגור"/>
    <n v="319346698"/>
    <s v="מריה"/>
    <s v="פטוחוב"/>
    <s v="נקבה"/>
    <d v="1923-08-01T00:00:00"/>
    <n v="64898"/>
    <s v="IMG_8244.JPG"/>
  </r>
  <r>
    <n v="84085"/>
    <d v="2018-05-02T00:00:00"/>
    <n v="5.5"/>
    <n v="4"/>
    <n v="0"/>
    <s v="0-ללא הפרשה"/>
    <s v="ללא הפרשה"/>
    <s v="שחור-רקמה נקרוטית יבשה"/>
    <s v="לא ניתן להגדרה"/>
    <s v="מרכז תחום פצע,דיאטנית"/>
    <s v="מזרון סטטי לפיזור לחץ"/>
    <s v="קו דמרקציה מלאה , היפרקרטוזיס מסביב. מוכן להטריה.    ממשיך טיפול מקומי בPOLYDIN X 2/D"/>
    <s v="\\mc-srvfiles\ReuthFs\Applications\puzzlesoft\hospital_avotfiles\WoundsPics-1\IMG_8246.JPG"/>
    <n v="13"/>
    <d v="2018-05-02T02:53:55"/>
    <n v="2"/>
    <x v="0"/>
    <x v="4"/>
    <s v="L"/>
    <s v="עקב שמאל"/>
    <d v="2018-03-01T00:00:00"/>
    <s v="לא"/>
    <s v="פעיל"/>
    <n v="319346698"/>
    <s v="מריה"/>
    <s v="פטוחוב"/>
    <s v="נקבה"/>
    <d v="1923-08-01T00:00:00"/>
    <n v="64898"/>
    <s v="IMG_8246.JPG"/>
  </r>
  <r>
    <n v="84062"/>
    <d v="2018-05-02T00:00:00"/>
    <n v="2"/>
    <n v="1"/>
    <n v="0"/>
    <s v="0-ללא הפרשה"/>
    <s v="ללא הפרשה"/>
    <s v="משולב"/>
    <n v="3"/>
    <s v="מרכז תחום פצע,דיאטנית"/>
    <s v="מזרון סטטי לפיזור לחץ"/>
    <s v="פצע בנטיה להקטנה. ממשיך טיפול מקומי במריחת SILVEROL X 2/D עם חבישה"/>
    <s v="\\mc-srvfiles\ReuthFs\Applications\puzzlesoft\hospital_avotfiles\WoundsPics-1\IMG_8248.JPG"/>
    <n v="7"/>
    <d v="2018-05-02T01:11:55"/>
    <n v="1"/>
    <x v="0"/>
    <x v="0"/>
    <s v="C"/>
    <s v="סקרום"/>
    <d v="2018-04-01T00:00:00"/>
    <s v="כן"/>
    <s v="פעיל"/>
    <n v="10761625"/>
    <s v="מרגרטה"/>
    <s v="בן ישראל"/>
    <s v="נקבה"/>
    <d v="1920-05-30T00:00:00"/>
    <n v="62919"/>
    <s v="IMG_8248.JPG"/>
  </r>
  <r>
    <n v="84092"/>
    <d v="2018-05-02T00:00:00"/>
    <n v="1.5"/>
    <n v="1.5"/>
    <n v="0"/>
    <s v="0-ללא הפרשה"/>
    <s v="ללא הפרשה"/>
    <s v="משולב"/>
    <n v="3"/>
    <s v="מרכז תחום פצע,דיאטנית"/>
    <s v="מזרון סטטי לפיזור לחץ"/>
    <s v="פצע עם הפרגרנולציה ומצרציה מסביב.   הוחלף טיפול מקומי למריחת HYCOMYCIN X 2/D ."/>
    <s v="\\mc-srvfiles\ReuthFs\Applications\puzzlesoft\hospital_avotfiles\WoundsPics-1\IMG_8251.JPG"/>
    <n v="8"/>
    <d v="2018-05-02T03:38:14"/>
    <n v="4"/>
    <x v="0"/>
    <x v="21"/>
    <s v="R"/>
    <s v="בוהן I  כף רגל ימין"/>
    <d v="2017-07-31T00:00:00"/>
    <s v="כן"/>
    <s v="סגור"/>
    <n v="21595772"/>
    <s v="מלכה"/>
    <s v="רוזנטל"/>
    <s v="נקבה"/>
    <d v="1985-05-29T00:00:00"/>
    <n v="54797"/>
    <s v="IMG_8251.JPG"/>
  </r>
  <r>
    <n v="84091"/>
    <d v="2018-05-02T00:00:00"/>
    <n v="5"/>
    <n v="4.5"/>
    <n v="0.1"/>
    <s v="4-הפרשה מוגלתית מעטה"/>
    <s v="קטנה"/>
    <s v="משולב"/>
    <n v="4"/>
    <s v="דיאטנית"/>
    <s v="מזרון דינמי,מזרון סטטי לפיזור לחץ"/>
    <s v="פצע ללא שינוי, עצם נמוש, כיס צרקולרי עד 4 סמ'.  ממשיך  טיפול מקומי בהרטבות HARTMAN X 3/D + הגנה מסביב"/>
    <s v="\\mc-srvfiles\ReuthFs\Applications\puzzlesoft\hospital_avotfiles\WoundsPics-1\IMG_8253.JPG"/>
    <n v="13"/>
    <d v="2018-05-02T03:35:37"/>
    <n v="3"/>
    <x v="0"/>
    <x v="3"/>
    <s v="L"/>
    <s v="בטרוכנטר שמאל"/>
    <d v="2017-07-23T00:00:00"/>
    <s v="כן"/>
    <s v="פעיל"/>
    <n v="21595772"/>
    <s v="מלכה"/>
    <s v="רוזנטל"/>
    <s v="נקבה"/>
    <d v="1985-05-29T00:00:00"/>
    <n v="54797"/>
    <s v="IMG_8253.JPG"/>
  </r>
  <r>
    <n v="84093"/>
    <d v="2018-05-02T00:00:00"/>
    <n v="6"/>
    <n v="3"/>
    <n v="0"/>
    <s v="0-ללא הפרשה"/>
    <s v="ללא הפרשה"/>
    <s v="משולב"/>
    <n v="3"/>
    <s v="מרכז תחום פצע,דיאטנית"/>
    <s v="מזרון סטטי לפיזור לחץ"/>
    <s v="פצע ללא שינוי עם הפרגרנולציה.   ממשיך טיפול מקומי להרטבות  HARTMAN X 2/D + הגנה מסביב"/>
    <s v="\\mc-srvfiles\ReuthFs\Applications\puzzlesoft\hospital_avotfiles\WoundsPics-1\IMG_8254.JPG"/>
    <n v="12"/>
    <d v="2018-05-02T03:40:15"/>
    <n v="5"/>
    <x v="0"/>
    <x v="1"/>
    <s v="L"/>
    <s v="עכוז"/>
    <d v="2017-08-07T00:00:00"/>
    <s v="כן"/>
    <s v="פעיל"/>
    <n v="21595772"/>
    <s v="מלכה"/>
    <s v="רוזנטל"/>
    <s v="נקבה"/>
    <d v="1985-05-29T00:00:00"/>
    <n v="54797"/>
    <s v="IMG_8254.JPG"/>
  </r>
  <r>
    <n v="84088"/>
    <d v="2018-05-02T00:00:00"/>
    <n v="5.5"/>
    <n v="3.5"/>
    <n v="2"/>
    <s v="1-הפרשה סרוטית"/>
    <s v="בינונית"/>
    <s v="משולב"/>
    <n v="4"/>
    <s v="מרכז תחום פצע,דיאטנית"/>
    <s v="מזרון סטטי לפיזור לחץ"/>
    <s v="פצע ללא שינוי, כיס צרקולרי עד 4 סמ'.   ממשיך טיפול מקומי לFLAGYL 500 MG X 3/D מרוסק לתוך הפצע + הגנה מסביב במריחת AGISTEN"/>
    <s v="\\mc-srvfiles\ReuthFs\Applications\puzzlesoft\hospital_avotfiles\WoundsPics-1\IMG_8256.JPG"/>
    <n v="14"/>
    <d v="2018-05-02T03:22:56"/>
    <n v="1"/>
    <x v="0"/>
    <x v="0"/>
    <s v="C"/>
    <s v="סקרום"/>
    <d v="2016-08-19T00:00:00"/>
    <s v="כן"/>
    <s v="פעיל"/>
    <n v="21595772"/>
    <s v="מלכה"/>
    <s v="רוזנטל"/>
    <s v="נקבה"/>
    <d v="1985-05-29T00:00:00"/>
    <n v="54797"/>
    <s v="IMG_8256.JPG"/>
  </r>
  <r>
    <n v="84090"/>
    <d v="2018-05-02T00:00:00"/>
    <n v="4"/>
    <n v="3.5"/>
    <n v="0.1"/>
    <s v="4-הפרשה מוגלתית מעטה"/>
    <s v="בינונית"/>
    <s v="משולב"/>
    <n v="4"/>
    <m/>
    <m/>
    <s v="פצע עם סימני לחץ טרי + איסכמי,ה, עצם נמוש. כיס משעה 2 עד 8 עד 7 סמ'.  ממשיך טיפול מקומי להרטבות HARTMAN  X 3/D + הגנה מסביב."/>
    <s v="\\mc-srvfiles\ReuthFs\Applications\puzzlesoft\hospital_avotfiles\WoundsPics-1\IMG_8259.JPG"/>
    <n v="14"/>
    <d v="2018-05-02T03:34:13"/>
    <n v="2"/>
    <x v="0"/>
    <x v="3"/>
    <s v="R"/>
    <s v="טרוכנטר ימין"/>
    <d v="2017-07-23T00:00:00"/>
    <s v="כן"/>
    <s v="פעיל"/>
    <n v="21595772"/>
    <s v="מלכה"/>
    <s v="רוזנטל"/>
    <s v="נקבה"/>
    <d v="1985-05-29T00:00:00"/>
    <n v="54797"/>
    <s v="IMG_8259.JPG"/>
  </r>
  <r>
    <n v="84068"/>
    <d v="2018-05-02T00:00:00"/>
    <n v="3.5"/>
    <n v="3"/>
    <n v="0"/>
    <s v="0-ללא הפרשה"/>
    <s v="ללא הפרשה"/>
    <s v="משולב"/>
    <s v="לא ניתן להגדרה"/>
    <s v="מרכז תחום פצע,דיאטנית"/>
    <s v="מזרון סטטי לפיזור לחץ"/>
    <s v="פצע בהחמרה. הוחלף טיפול טיפול מקומי ל  הרטבות HARTMAN + FLAGYL X 2/D + הגנה מסביב CLORTIMAZOL"/>
    <s v="\\mc-srvfiles\ReuthFs\Applications\puzzlesoft\hospital_avotfiles\WoundsPics-1\IMG_8261.JPG"/>
    <n v="11"/>
    <d v="2018-05-02T01:27:02"/>
    <n v="4"/>
    <x v="0"/>
    <x v="0"/>
    <s v="C"/>
    <s v="סקרום"/>
    <d v="2018-03-25T00:00:00"/>
    <s v="כן"/>
    <s v="פעיל"/>
    <n v="4693636"/>
    <s v="שמעון"/>
    <s v="יקיר"/>
    <s v="זכר"/>
    <d v="1934-01-01T00:00:00"/>
    <n v="64903"/>
    <s v="IMG_8261.JPG"/>
  </r>
  <r>
    <n v="84073"/>
    <d v="2018-05-02T00:00:00"/>
    <n v="3"/>
    <n v="2.5"/>
    <n v="0"/>
    <s v="0-ללא הפרשה"/>
    <s v="ללא הפרשה"/>
    <s v="משולב"/>
    <n v="2"/>
    <s v="מרכז תחום פצע,דיאטנית"/>
    <s v="מזרון סטטי לפיזור לחץ"/>
    <s v="פצע בנטיה לשיפור  והקטנה. מצרציה מסביב.   הוחלף   טיפול מקומי למריחת FLAMINAL X 2/D"/>
    <s v="\\mc-srvfiles\ReuthFs\Applications\puzzlesoft\hospital_avotfiles\WoundsPics-1\IMG_8265.JPG"/>
    <n v="10"/>
    <d v="2018-05-02T01:45:45"/>
    <n v="6"/>
    <x v="0"/>
    <x v="0"/>
    <s v="C"/>
    <s v="סקרום"/>
    <d v="2018-03-25T00:00:00"/>
    <s v="כן"/>
    <s v="סגור"/>
    <n v="28021145"/>
    <s v="גולן"/>
    <s v="נעמאן"/>
    <s v="זכר"/>
    <d v="1970-10-20T00:00:00"/>
    <n v="44155"/>
    <s v="IMG_8265.JPG"/>
  </r>
  <r>
    <n v="84066"/>
    <d v="2018-05-02T00:00:00"/>
    <n v="2"/>
    <n v="2"/>
    <n v="0"/>
    <s v="1-הפרשה סרוטית"/>
    <s v="גדולה"/>
    <s v="אדום-רקמת גרנולציה"/>
    <n v="2"/>
    <m/>
    <m/>
    <s v="פצע ללא שינוי. הוחלף   טיפול מקומי לחבישה עםSORBALGON   פעם אחת ב48 שעות"/>
    <s v="\\mc-srvfiles\ReuthFs\Applications\puzzlesoft\hospital_avotfiles\WoundsPics-1\IMG_8266.JPG"/>
    <n v="11"/>
    <d v="2018-05-02T01:20:36"/>
    <n v="2"/>
    <x v="0"/>
    <x v="3"/>
    <s v="R"/>
    <s v="טרוכנטר ימין"/>
    <d v="2017-08-29T00:00:00"/>
    <s v="כן"/>
    <s v="פעיל"/>
    <n v="301891727"/>
    <s v="יעקב"/>
    <s v="גליס"/>
    <s v="זכר"/>
    <d v="1988-07-18T00:00:00"/>
    <n v="37835"/>
    <s v="IMG_8266.JPG"/>
  </r>
  <r>
    <n v="84044"/>
    <d v="2018-05-01T00:00:00"/>
    <n v="1"/>
    <n v="1"/>
    <n v="2"/>
    <s v="0-ללא הפרשה"/>
    <s v="ללא הפרשה"/>
    <s v="אדום-רקמת גרנולציה"/>
    <n v="3"/>
    <m/>
    <s v="מזרון סטטי לפיזור לחץ"/>
    <s v="טיפול :מריחה  HYCOMICIN    פעמיים  ביום."/>
    <s v="\\mc-srvfiles\ReuthFs\Applications\puzzlesoft\hospital_avotfiles\WoundsPics-1\IMG_8268.JPG"/>
    <n v="5"/>
    <d v="2018-05-01T01:34:24"/>
    <n v="3"/>
    <x v="0"/>
    <x v="1"/>
    <s v="C"/>
    <m/>
    <d v="2017-05-28T00:00:00"/>
    <s v="לא"/>
    <s v="סגור"/>
    <n v="10266948"/>
    <s v="רחל"/>
    <s v="שרון"/>
    <s v="נקבה"/>
    <d v="1929-12-30T00:00:00"/>
    <n v="61442"/>
    <s v="IMG_8268.JPG"/>
  </r>
  <r>
    <n v="84114"/>
    <d v="2018-05-07T00:00:00"/>
    <n v="0.5"/>
    <n v="0.5"/>
    <n v="0.2"/>
    <s v="0-ללא הפרשה"/>
    <s v="ללא הפרשה"/>
    <s v="אדום-רקמת גרנולציה"/>
    <n v="2"/>
    <s v="מרכז תחום פצע"/>
    <s v="מזרון דינמי,כריות תמיכה לגוף,סדיניה (רביעיה) למניעת חיכוך"/>
    <s v="מצב הפצע השתפר , פצע יבש - שונה טיפול מקומי - UNG.HYCOMYCIN X2.  פצע צולם"/>
    <s v="\\mc-srvfiles\ReuthFs\Applications\puzzlesoft\hospital_avotfiles\WoundsPics-1\IMG_8300.JPG"/>
    <n v="3"/>
    <d v="2018-05-07T11:17:15"/>
    <n v="4"/>
    <x v="0"/>
    <x v="7"/>
    <s v="R"/>
    <m/>
    <d v="2017-10-09T00:00:00"/>
    <s v="כן"/>
    <s v="סגור"/>
    <n v="8918534"/>
    <s v="ברוריה"/>
    <s v="אבני"/>
    <s v="נקבה"/>
    <d v="1937-10-20T00:00:00"/>
    <n v="58483"/>
    <s v="IMG_8300.JPG"/>
  </r>
  <r>
    <n v="84115"/>
    <d v="2018-05-07T00:00:00"/>
    <n v="1.5"/>
    <n v="1.5"/>
    <n v="5"/>
    <s v="0-ללא הפרשה"/>
    <s v="בינונית"/>
    <s v="אדום-רקמת גרנולציה"/>
    <n v="4"/>
    <s v="מרכז תחום פצע"/>
    <s v="מזרון דינמי,כריות תמיכה לגוף,סדיניה (רביעיה) למניעת חיכוך"/>
    <s v="ללא סימני דלקת מסביב. קיים כיס צירקולרי - 3.5 סם'. נמשיך טיפול מקומי עם הרטבות.  פצע צולם."/>
    <s v="\\mc-srvfiles\ReuthFs\Applications\puzzlesoft\hospital_avotfiles\WoundsPics-1\IMG_8302.JPG"/>
    <n v="9"/>
    <d v="2018-05-07T11:20:19"/>
    <n v="3"/>
    <x v="0"/>
    <x v="0"/>
    <s v="C"/>
    <m/>
    <d v="2016-04-04T00:00:00"/>
    <s v="כן"/>
    <s v="פעיל"/>
    <n v="8918534"/>
    <s v="ברוריה"/>
    <s v="אבני"/>
    <s v="נקבה"/>
    <d v="1937-10-20T00:00:00"/>
    <n v="56102"/>
    <s v="IMG_8302.JPG"/>
  </r>
  <r>
    <n v="84119"/>
    <d v="2018-05-07T00:00:00"/>
    <n v="1"/>
    <n v="0.5"/>
    <n v="0.1"/>
    <s v="1-הפרשה סרוטית"/>
    <s v="קטנה"/>
    <s v="משולב"/>
    <n v="3"/>
    <s v="מרכז תחום פצע"/>
    <s v="מזרון דינמי,כריות תמיכה לגוף"/>
    <s v="מצב הפצע  השתפר.פצע נקי. ללא סימני דלקת מסביב. נמשיך טיפול מקומי -  HYCOMICIN /2 DAY.  פצע צולם"/>
    <s v="\\mc-srvfiles\ReuthFs\Applications\puzzlesoft\hospital_avotfiles\WoundsPics-1\IMG_8304.JPG"/>
    <n v="6"/>
    <d v="2018-05-07T11:59:29"/>
    <n v="1"/>
    <x v="0"/>
    <x v="1"/>
    <s v="C"/>
    <m/>
    <d v="2018-01-29T00:00:00"/>
    <s v="לא"/>
    <s v="סגור"/>
    <n v="3898426"/>
    <s v="חייא"/>
    <s v="יוסיפוף"/>
    <s v="זכר"/>
    <d v="1922-01-15T00:00:00"/>
    <n v="64503"/>
    <s v="IMG_8304.JPG"/>
  </r>
  <r>
    <n v="84184"/>
    <d v="2018-05-14T00:00:00"/>
    <n v="2"/>
    <n v="1.2"/>
    <n v="0.1"/>
    <s v="1-הפרשה סרוטית"/>
    <s v="קטנה"/>
    <s v="משולב"/>
    <n v="3"/>
    <s v="מרכז תחום פצע"/>
    <s v="מזרון סטטי לפיזור לחץ"/>
    <s v="ללא הטובה  בטיפול  קודם  הוחלף  ל  DERMADEN  /2DAY  צולם  פצע."/>
    <s v="\\mc-srvfiles\ReuthFs\Applications\puzzlesoft\hospital_avotfiles\WoundsPics-1\IMG_8312.JPG"/>
    <n v="9"/>
    <d v="2018-05-14T12:50:46"/>
    <n v="3"/>
    <x v="0"/>
    <x v="1"/>
    <s v="L"/>
    <s v="מתחת לעכוז בצד  שמאל"/>
    <d v="2018-03-13T00:00:00"/>
    <s v="כן"/>
    <s v="סגור"/>
    <n v="17703786"/>
    <s v="עמנואל"/>
    <s v="סחאי"/>
    <s v="זכר"/>
    <d v="1937-01-01T00:00:00"/>
    <n v="50247"/>
    <s v="IMG_8312.JPG"/>
  </r>
  <r>
    <n v="84177"/>
    <d v="2018-05-14T00:00:00"/>
    <n v="2"/>
    <n v="1.5"/>
    <n v="2"/>
    <s v="1-הפרשה סרוטית"/>
    <s v="בינונית"/>
    <s v="אדום-רקמת גרנולציה"/>
    <n v="4"/>
    <s v="מרכז תחום פצע"/>
    <s v="מזרון סטטי לפיזור לחץ"/>
    <s v="נמשיך טיפול מקומי : הרטבות עם HARTMAN שלוש פעמים ביום.   מסביב לפצע הופסק מריחה PITRION.  הוחל  לעגנה  עור  CETO  CREAM.  צולם  פצע."/>
    <s v="\\mc-srvfiles\ReuthFs\Applications\puzzlesoft\hospital_avotfiles\WoundsPics-1\IMG_8313.JPG"/>
    <n v="9"/>
    <d v="2018-05-14T12:32:36"/>
    <n v="6"/>
    <x v="0"/>
    <x v="1"/>
    <s v="C"/>
    <m/>
    <d v="2016-06-09T00:00:00"/>
    <s v="כן"/>
    <s v="פעיל"/>
    <n v="69114254"/>
    <s v="מיכאל"/>
    <s v="אוחיון"/>
    <s v="זכר"/>
    <d v="1949-01-01T00:00:00"/>
    <n v="56810"/>
    <s v="IMG_8313.JPG"/>
  </r>
  <r>
    <n v="84182"/>
    <d v="2018-05-14T00:00:00"/>
    <n v="3"/>
    <n v="1"/>
    <n v="0.3"/>
    <s v="0-ללא הפרשה"/>
    <s v="ללא הפרשה"/>
    <s v="אדום-רקמת גרנולציה"/>
    <n v="3"/>
    <s v="מרכז תחום פצע"/>
    <s v="מזרון סטטי לפיזור לחץ"/>
    <s v="נמשיך טיפול מקומי -טיפול DERMAGRAN PASTE  פעמיים ביום.  צולם  פצע."/>
    <s v="\\mc-srvfiles\ReuthFs\Applications\puzzlesoft\hospital_avotfiles\WoundsPics-1\IMG_8316.JPG"/>
    <n v="7"/>
    <d v="2018-05-14T12:46:51"/>
    <n v="3"/>
    <x v="0"/>
    <x v="0"/>
    <s v="C"/>
    <m/>
    <d v="2016-05-02T00:00:00"/>
    <s v="כן"/>
    <s v="פעיל"/>
    <n v="50920339"/>
    <s v="חוה"/>
    <s v="וכהולדר"/>
    <s v="נקבה"/>
    <d v="1951-12-17T00:00:00"/>
    <n v="23872"/>
    <s v="IMG_8316.JPG"/>
  </r>
  <r>
    <n v="84180"/>
    <d v="2018-05-14T00:00:00"/>
    <n v="4"/>
    <n v="4"/>
    <n v="3"/>
    <s v="1-הפרשה סרוטית"/>
    <s v="בינונית"/>
    <s v="אדום-רקמת גרנולציה"/>
    <n v="4"/>
    <s v="מרכז תחום פצע"/>
    <s v="מזרון סטטי לפיזור לחץ"/>
    <s v="נמשיך טיפול מקומי - הרטבות עם HARTMAN  / 3  DAY  ,  מסביב פצע    הופסק   DERMACOMBIN      הוחל  לעגנה  WHITE  SOFT  PARAFFIN .  צולם  פצע.  "/>
    <s v="\\mc-srvfiles\ReuthFs\Applications\puzzlesoft\hospital_avotfiles\WoundsPics-1\IMG_8318.JPG"/>
    <n v="13"/>
    <d v="2018-05-14T12:45:00"/>
    <n v="1"/>
    <x v="0"/>
    <x v="1"/>
    <s v="C"/>
    <m/>
    <d v="2017-01-14T00:00:00"/>
    <s v="לא"/>
    <s v="פעיל"/>
    <n v="1640234"/>
    <s v="רותה"/>
    <s v="הרשקוביץ"/>
    <s v="נקבה"/>
    <d v="1946-02-25T00:00:00"/>
    <n v="59870"/>
    <s v="IMG_8318.JPG"/>
  </r>
  <r>
    <n v="84178"/>
    <d v="2018-05-14T00:00:00"/>
    <n v="5.5"/>
    <n v="3"/>
    <n v="0.1"/>
    <s v="2-הפרשה סרו דמית"/>
    <s v="קטנה"/>
    <s v="משולב"/>
    <n v="3"/>
    <s v="מרכז תחום פצע"/>
    <s v="מזרון סטטי לפיזור לחץ"/>
    <s v="החמרה  בפצע לחץ  הוגדל  תדירות  טיפול ASKINA מקומי  פעם ב24שעות  לפני  טיפול  שטיפת  עם  PRONTOSAN  /1DAY.   פצע  צולם."/>
    <s v="\\mc-srvfiles\ReuthFs\Applications\puzzlesoft\hospital_avotfiles\WoundsPics-1\IMG_8320.JPG"/>
    <n v="13"/>
    <d v="2018-05-14T12:37:39"/>
    <n v="2"/>
    <x v="0"/>
    <x v="11"/>
    <s v="R"/>
    <m/>
    <d v="2017-02-06T00:00:00"/>
    <s v="כן"/>
    <s v="סגור"/>
    <n v="10481117"/>
    <s v="צבי"/>
    <s v="אילני"/>
    <s v="זכר"/>
    <d v="1948-07-04T00:00:00"/>
    <n v="60123"/>
    <s v="IMG_8320.JPG"/>
  </r>
  <r>
    <n v="84179"/>
    <d v="2018-05-14T00:00:00"/>
    <n v="3.5"/>
    <n v="3"/>
    <n v="1.5"/>
    <s v="1-הפרשה סרוטית"/>
    <s v="בינונית"/>
    <s v="אדום-רקמת גרנולציה"/>
    <n v="4"/>
    <s v="מרכז תחום פצע"/>
    <s v="מזרון סטטי לפיזור לחץ"/>
    <s v="נמשיך טיפול מקומי  - הרטבות עם HARTMAN פעמיים ביום, מסביב פצע  DERMACOMBIN  צולם  פצע.   "/>
    <s v="\\mc-srvfiles\ReuthFs\Applications\puzzlesoft\hospital_avotfiles\WoundsPics-1\IMG_8322.JPG"/>
    <n v="12"/>
    <d v="2018-05-14T12:39:24"/>
    <n v="1"/>
    <x v="0"/>
    <x v="0"/>
    <s v="C"/>
    <m/>
    <d v="2015-11-17T00:00:00"/>
    <s v="לא"/>
    <s v="פעיל"/>
    <n v="10519726"/>
    <s v="מאיר"/>
    <s v="הלברטל"/>
    <s v="זכר"/>
    <d v="1929-12-05T00:00:00"/>
    <n v="54320"/>
    <s v="IMG_8322.JPG"/>
  </r>
  <r>
    <n v="84472"/>
    <d v="2018-05-22T00:00:00"/>
    <n v="4"/>
    <n v="3"/>
    <n v="0.5"/>
    <s v="4-הפרשה מוגלתית מעטה"/>
    <s v="קטנה"/>
    <s v="צהוב-רקמה נקרוטית רכה,צמיגה"/>
    <n v="4"/>
    <s v="מרכז תחום פצע,דיאטנית"/>
    <s v="מזרון סטטי לפיזור לחץ"/>
    <s v="טיפול מקומי בהרטבות HARTMAN X 3/D + הגנה מסביב"/>
    <s v="\\mc-srvfiles\ReuthFs\Applications\puzzlesoft\hospital_avotfiles\WoundsPics-1\IMG_8355.JPG"/>
    <n v="12"/>
    <d v="2018-06-19T04:25:55"/>
    <n v="3"/>
    <x v="0"/>
    <x v="4"/>
    <s v="R"/>
    <m/>
    <d v="2018-05-21T00:00:00"/>
    <s v="לא"/>
    <s v="פעיל"/>
    <n v="443986"/>
    <s v="אליהו"/>
    <s v="חמווי"/>
    <s v="זכר"/>
    <d v="1945-11-29T00:00:00"/>
    <n v="65861"/>
    <s v="IMG_8355.JPG"/>
  </r>
  <r>
    <n v="84467"/>
    <d v="2018-06-04T00:00:00"/>
    <n v="8"/>
    <n v="6"/>
    <n v="0"/>
    <s v="0-ללא הפרשה"/>
    <s v="ללא הפרשה"/>
    <m/>
    <n v="3"/>
    <s v="מרכז תחום פצע,דיאטנית"/>
    <s v="מזרון סטטי לפיזור לחץ"/>
    <s v="טיפול מקומי  FLAMINAL FORTE X 1/D"/>
    <s v="\\mc-srvfiles\ReuthFs\Applications\puzzlesoft\hospital_avotfiles\WoundsPics-1\IMG_8363.JPG"/>
    <n v="10"/>
    <d v="2018-06-19T04:19:37"/>
    <n v="1"/>
    <x v="0"/>
    <x v="1"/>
    <s v="C"/>
    <s v="עכוז"/>
    <d v="2018-05-01T00:00:00"/>
    <s v="לא"/>
    <s v="סגור"/>
    <n v="10821783"/>
    <s v="קלרה"/>
    <s v="וגנשטיין"/>
    <s v="נקבה"/>
    <d v="1940-02-23T00:00:00"/>
    <n v="65837"/>
    <s v="IMG_8363.JPG"/>
  </r>
  <r>
    <n v="84507"/>
    <d v="2018-06-04T00:00:00"/>
    <n v="6"/>
    <n v="6.5"/>
    <n v="0"/>
    <s v="5-הפרשה מוגלתית רבה"/>
    <s v="גדולה"/>
    <s v="משולב"/>
    <n v="4"/>
    <s v="מרכז תחום פצע,דיאטנית"/>
    <s v="מזרון סטטי לפיזור לחץ"/>
    <s v="טיפול מקומי בהרטבות HARTMAN X 3/D + FLAGYL 500 MG  + הגנה מסביב"/>
    <s v="\\mc-srvfiles\ReuthFs\Applications\puzzlesoft\hospital_avotfiles\WoundsPics-1\IMG_8366.JPG"/>
    <n v="14"/>
    <d v="2018-06-20T03:28:11"/>
    <n v="3"/>
    <x v="0"/>
    <x v="3"/>
    <s v="L"/>
    <s v="טרוכנטר שמאל"/>
    <d v="2018-05-01T00:00:00"/>
    <s v="לא"/>
    <s v="פעיל"/>
    <n v="61551610"/>
    <s v="עזרא"/>
    <s v="שמעוני"/>
    <s v="זכר"/>
    <d v="1934-01-01T00:00:00"/>
    <n v="65914"/>
    <s v="IMG_8366.JPG"/>
  </r>
  <r>
    <n v="84503"/>
    <d v="2018-06-04T00:00:00"/>
    <n v="5.5"/>
    <n v="4"/>
    <n v="1"/>
    <s v="0-ללא הפרשה"/>
    <s v="ללא הפרשה"/>
    <s v="צהוב-רקמה נקרוטית רכה,צמיגה"/>
    <n v="4"/>
    <s v="מרכז תחום פצע,דיאטנית"/>
    <s v="מזרון סטטי לפיזור לחץ"/>
    <s v="טיפול מקומי בהרטבות HARTMAN X 3/D + הגנה מסביב CLOTRIMAZOL"/>
    <s v="\\mc-srvfiles\ReuthFs\Applications\puzzlesoft\hospital_avotfiles\WoundsPics-1\IMG_8368.JPG"/>
    <n v="12"/>
    <d v="2018-06-20T03:17:37"/>
    <n v="1"/>
    <x v="0"/>
    <x v="0"/>
    <s v="C"/>
    <s v="סקרום"/>
    <d v="2018-05-01T00:00:00"/>
    <s v="לא"/>
    <s v="פעיל"/>
    <n v="61551610"/>
    <s v="עזרא"/>
    <s v="שמעוני"/>
    <s v="זכר"/>
    <d v="1934-01-01T00:00:00"/>
    <n v="65914"/>
    <s v="IMG_8368.JPG"/>
  </r>
  <r>
    <n v="84505"/>
    <d v="2018-06-04T00:00:00"/>
    <n v="6"/>
    <n v="5"/>
    <n v="0"/>
    <s v="4-הפרשה מוגלתית מעטה"/>
    <s v="בינונית"/>
    <s v="צהוב-רקמה נקרוטית רכה,צמיגה"/>
    <s v="לא ניתן להגדרה"/>
    <s v="מרכז תחום פצע,דיאטנית"/>
    <s v="מזרון סטטי לפיזור לחץ"/>
    <s v="קו דמרקציה, בוצעה הטריה כירורגית. הוחלף טיפול מקומי להרטבות HARTMAN + FLAGYL 500 MG + הגנה מסביב"/>
    <s v="\\mc-srvfiles\ReuthFs\Applications\puzzlesoft\hospital_avotfiles\WoundsPics-1\IMG_8370.JPG"/>
    <n v="13"/>
    <d v="2018-06-20T03:24:19"/>
    <n v="2"/>
    <x v="0"/>
    <x v="3"/>
    <s v="R"/>
    <s v="טרוכנטר ימין"/>
    <d v="2018-05-01T00:00:00"/>
    <s v="לא"/>
    <s v="פעיל"/>
    <n v="61551610"/>
    <s v="עזרא"/>
    <s v="שמעוני"/>
    <s v="זכר"/>
    <d v="1934-01-01T00:00:00"/>
    <n v="65914"/>
    <s v="IMG_8370.JPG"/>
  </r>
  <r>
    <n v="84509"/>
    <d v="2018-06-04T00:00:00"/>
    <n v="6"/>
    <n v="5"/>
    <n v="0"/>
    <s v="0-ללא הפרשה"/>
    <s v="ללא הפרשה"/>
    <s v="שחור-רקמה נקרוטית יבשה"/>
    <s v="לא ניתן להגדרה"/>
    <s v="מרכז תחום פצע,דיאטנית"/>
    <s v="מזרון סטטי לפיזור לחץ"/>
    <s v="קו דמרקציה, בוצע הטריה כירורגית. הוחלף טיפול מקומי להרטבות HARTMAN + FLAGYL 500 MG + הגנה מסביב"/>
    <s v="\\mc-srvfiles\ReuthFs\Applications\puzzlesoft\hospital_avotfiles\WoundsPics-1\IMG_8370.JPG"/>
    <n v="14"/>
    <d v="2018-06-20T03:33:18"/>
    <n v="2"/>
    <x v="0"/>
    <x v="3"/>
    <s v="R"/>
    <s v="טרוכנטר ימין"/>
    <d v="2018-05-01T00:00:00"/>
    <s v="לא"/>
    <s v="פעיל"/>
    <n v="61551610"/>
    <s v="עזרא"/>
    <s v="שמעוני"/>
    <s v="זכר"/>
    <d v="1934-01-01T00:00:00"/>
    <n v="65914"/>
    <s v="IMG_8370.JPG"/>
  </r>
  <r>
    <n v="84498"/>
    <d v="2018-06-04T00:00:00"/>
    <n v="6.5"/>
    <n v="2.5"/>
    <n v="0"/>
    <s v="2-הפרשה סרו דמית"/>
    <s v="קטנה"/>
    <s v="משולב"/>
    <n v="3"/>
    <s v="מרכז תחום פצע,דיאטנית"/>
    <s v="מזרון סטטי לפיזור לחץ"/>
    <s v="פצע בהחמרה , הוחלף טיפול מקומי להרטבות HARTMAN + FLAGYL 500MG X 3/D + הגנה מסביב"/>
    <s v="\\mc-srvfiles\ReuthFs\Applications\puzzlesoft\hospital_avotfiles\WoundsPics-1\IMG_8371.JPG"/>
    <n v="13"/>
    <d v="2018-06-20T03:04:18"/>
    <n v="4"/>
    <x v="0"/>
    <x v="4"/>
    <s v="R"/>
    <m/>
    <d v="2017-12-10T00:00:00"/>
    <s v="לא"/>
    <s v="פעיל"/>
    <n v="45954351"/>
    <s v="רזיאל"/>
    <s v="רפאלי"/>
    <s v="זכר"/>
    <d v="1940-04-01T00:00:00"/>
    <n v="63806"/>
    <s v="IMG_8371.JPG"/>
  </r>
  <r>
    <n v="84500"/>
    <d v="2018-06-04T00:00:00"/>
    <n v="7.5"/>
    <n v="6"/>
    <n v="0"/>
    <s v="4-הפרשה מוגלתית מעטה"/>
    <s v="בינונית"/>
    <s v="משולב"/>
    <n v="3"/>
    <s v="מרכז תחום פצע,דיאטנית"/>
    <s v="מזרון סטטי לפיזור לחץ"/>
    <s v="פצע בהחמרה והגדלה עם ריח רע.  הוחלף טיפול מקומי להרטבות HARTMAN + FLAGYL 500 MG X 3/D + הגנה מסביב"/>
    <s v="\\mc-srvfiles\ReuthFs\Applications\puzzlesoft\hospital_avotfiles\WoundsPics-1\IMG_8374.JPG"/>
    <n v="15"/>
    <d v="2018-06-20T03:10:50"/>
    <n v="6"/>
    <x v="0"/>
    <x v="0"/>
    <s v="C"/>
    <s v="סקרום"/>
    <d v="2018-04-02T00:00:00"/>
    <s v="כן"/>
    <s v="פעיל"/>
    <n v="45954351"/>
    <s v="רזיאל"/>
    <s v="רפאלי"/>
    <s v="זכר"/>
    <d v="1940-04-01T00:00:00"/>
    <n v="63806"/>
    <s v="IMG_8374.JPG"/>
  </r>
  <r>
    <n v="84460"/>
    <d v="2018-06-04T00:00:00"/>
    <n v="10"/>
    <n v="5"/>
    <n v="0"/>
    <s v="0-ללא הפרשה"/>
    <s v="ללא הפרשה"/>
    <s v="משולב"/>
    <n v="4"/>
    <s v="מרכז תחום פצע,דיאטנית"/>
    <s v="מזרון סטטי לפיזור לחץ"/>
    <s v="טיפול מקומי בהרטבות HARTMAN + FLAGYL X 3/D  + הגנה מסביב"/>
    <s v="\\mc-srvfiles\ReuthFs\Applications\puzzlesoft\hospital_avotfiles\WoundsPics-1\IMG_8375.JPG"/>
    <n v="13"/>
    <d v="2018-06-19T02:20:52"/>
    <n v="3"/>
    <x v="0"/>
    <x v="13"/>
    <s v="R"/>
    <s v="שוק ימין"/>
    <d v="2018-06-01T00:00:00"/>
    <s v="לא"/>
    <s v="פעיל"/>
    <n v="2983120"/>
    <s v="שושנה"/>
    <s v="וינקלר"/>
    <s v="נקבה"/>
    <d v="1931-05-12T00:00:00"/>
    <n v="65991"/>
    <s v="IMG_8375.JPG"/>
  </r>
  <r>
    <n v="84457"/>
    <d v="2018-06-19T00:00:00"/>
    <n v="7.5"/>
    <n v="6"/>
    <n v="0"/>
    <s v="0-ללא הפרשה"/>
    <s v="ללא הפרשה"/>
    <s v="משולב"/>
    <n v="4"/>
    <s v="מרכז תחום פצע,דיאטנית"/>
    <s v="מזרון סטטי לפיזור לחץ"/>
    <s v="טיפול מקומי בהרטבות HARTMAN + FLAGYL X 3/D + הגנה מסביב DERMAGRAN B"/>
    <s v="\\mc-srvfiles\ReuthFs\Applications\puzzlesoft\hospital_avotfiles\WoundsPics-1\IMG_8378.JPG"/>
    <n v="13"/>
    <d v="2018-06-19T02:14:37"/>
    <n v="2"/>
    <x v="0"/>
    <x v="4"/>
    <s v="L"/>
    <s v="עקב שמאל"/>
    <d v="2018-06-01T00:00:00"/>
    <s v="לא"/>
    <s v="פעיל"/>
    <n v="2983120"/>
    <s v="שושנה"/>
    <s v="וינקלר"/>
    <s v="נקבה"/>
    <d v="1931-05-12T00:00:00"/>
    <n v="65991"/>
    <s v="IMG_8378.JPG"/>
  </r>
  <r>
    <n v="84459"/>
    <d v="2018-06-04T00:00:00"/>
    <n v="7.5"/>
    <n v="6"/>
    <n v="0"/>
    <s v="0-ללא הפרשה"/>
    <s v="ללא הפרשה"/>
    <s v="משולב"/>
    <n v="4"/>
    <s v="מרכז תחום פצע,דיאטנית"/>
    <s v="מזרון סטטי לפיזור לחץ"/>
    <s v="טיפול מקומי בהרטבות HARTMAN + FLAGYL X 3/D + הגנה מסביב DERMAGRAN B"/>
    <s v="\\mc-srvfiles\ReuthFs\Applications\puzzlesoft\hospital_avotfiles\WoundsPics-1\IMG_8378.JPG"/>
    <n v="13"/>
    <d v="2018-06-19T02:16:33"/>
    <n v="2"/>
    <x v="0"/>
    <x v="4"/>
    <s v="L"/>
    <s v="עקב שמאל"/>
    <d v="2018-06-01T00:00:00"/>
    <s v="לא"/>
    <s v="פעיל"/>
    <n v="2983120"/>
    <s v="שושנה"/>
    <s v="וינקלר"/>
    <s v="נקבה"/>
    <d v="1931-05-12T00:00:00"/>
    <n v="65991"/>
    <s v="IMG_8378.JPG"/>
  </r>
  <r>
    <n v="84455"/>
    <d v="2018-06-04T00:00:00"/>
    <n v="6.5"/>
    <n v="5"/>
    <n v="2.5"/>
    <s v="2-הפרשה סרו דמית"/>
    <s v="קטנה"/>
    <s v="צהוב-רקמה נקרוטית רכה,צמיגה"/>
    <n v="4"/>
    <s v="מרכז תחום פצע,דיאטנית"/>
    <s v="מזרון סטטי לפיזור לחץ"/>
    <s v="טיפול מקומי בהרטבות HARTMAN + FLAGYL + הגנה מסביב DERMAGNRAN B  X 3/D"/>
    <s v="\\mc-srvfiles\ReuthFs\Applications\puzzlesoft\hospital_avotfiles\WoundsPics-1\IMG_8384.JPG"/>
    <n v="14"/>
    <d v="2018-06-19T02:09:41"/>
    <n v="1"/>
    <x v="0"/>
    <x v="5"/>
    <s v="L"/>
    <s v="שוק אחורית שמאל"/>
    <d v="2018-06-01T00:00:00"/>
    <s v="לא"/>
    <s v="פעיל"/>
    <n v="2983120"/>
    <s v="שושנה"/>
    <s v="וינקלר"/>
    <s v="נקבה"/>
    <d v="1931-05-12T00:00:00"/>
    <n v="65991"/>
    <s v="IMG_8384.JPG"/>
  </r>
  <r>
    <n v="84477"/>
    <d v="2018-06-04T00:00:00"/>
    <n v="1"/>
    <n v="1"/>
    <n v="0.5"/>
    <s v="0-ללא הפרשה"/>
    <s v="ללא הפרשה"/>
    <s v="משולב"/>
    <n v="3"/>
    <s v="מרכז תחום פצע,דיאטנית"/>
    <s v="מזרון סטטי לפיזור לחץ"/>
    <s v="פצע בנטיה לשיפור והקטנה. ממשיך   טיפול מקומי  לFLAMINAL  FORTE X 1/D"/>
    <s v="\\mc-srvfiles\ReuthFs\Applications\puzzlesoft\hospital_avotfiles\WoundsPics-1\IMG_8386.JPG"/>
    <n v="6"/>
    <d v="2018-06-19T04:57:17"/>
    <n v="1"/>
    <x v="0"/>
    <x v="4"/>
    <s v="R"/>
    <s v="עקב ימין"/>
    <d v="2018-03-01T00:00:00"/>
    <s v="לא"/>
    <s v="סגור"/>
    <n v="52196110"/>
    <s v="דוד"/>
    <s v="לב"/>
    <s v="זכר"/>
    <d v="1953-09-16T00:00:00"/>
    <n v="65086"/>
    <s v="IMG_8386.JPG"/>
  </r>
  <r>
    <n v="84491"/>
    <d v="2018-06-04T00:00:00"/>
    <n v="3.5"/>
    <n v="3"/>
    <n v="0.1"/>
    <s v="4-הפרשה מוגלתית מעטה"/>
    <s v="בינונית"/>
    <s v="משולב"/>
    <n v="4"/>
    <s v="מרכז תחום פצע,דיאטנית"/>
    <s v="מזרון סטטי לפיזור לחץ"/>
    <s v="טיפול מקומי להרטבות HARTMAN  X 3/D + הגנה מסביב."/>
    <s v="\\mc-srvfiles\ReuthFs\Applications\puzzlesoft\hospital_avotfiles\WoundsPics-1\IMG_8387.JPG"/>
    <n v="14"/>
    <d v="2018-06-20T02:51:50"/>
    <n v="2"/>
    <x v="0"/>
    <x v="3"/>
    <s v="R"/>
    <s v="טרוכנטר ימין"/>
    <d v="2017-07-23T00:00:00"/>
    <s v="כן"/>
    <s v="פעיל"/>
    <n v="21595772"/>
    <s v="מלכה"/>
    <s v="רוזנטל"/>
    <s v="נקבה"/>
    <d v="1985-05-29T00:00:00"/>
    <n v="54797"/>
    <s v="IMG_8387.JPG"/>
  </r>
  <r>
    <n v="84493"/>
    <d v="2018-06-04T00:00:00"/>
    <n v="4"/>
    <n v="4.5"/>
    <n v="0.1"/>
    <s v="4-הפרשה מוגלתית מעטה"/>
    <s v="קטנה"/>
    <s v="משולב"/>
    <n v="4"/>
    <s v="מרכז תחום פצע,דיאטנית"/>
    <s v="מזרון סטטי לפיזור לחץ"/>
    <s v="טיפול מקומי בהרטבות HARTMAN X 3/D + הגנה מסביב"/>
    <s v="\\mc-srvfiles\ReuthFs\Applications\puzzlesoft\hospital_avotfiles\WoundsPics-1\IMG_8390.JPG"/>
    <n v="13"/>
    <d v="2018-06-20T02:53:19"/>
    <n v="3"/>
    <x v="0"/>
    <x v="3"/>
    <s v="L"/>
    <s v="בטרוכנטר שמאל"/>
    <d v="2017-07-23T00:00:00"/>
    <s v="כן"/>
    <s v="פעיל"/>
    <n v="21595772"/>
    <s v="מלכה"/>
    <s v="רוזנטל"/>
    <s v="נקבה"/>
    <d v="1985-05-29T00:00:00"/>
    <n v="54797"/>
    <s v="IMG_8390.JPG"/>
  </r>
  <r>
    <n v="84496"/>
    <d v="2018-06-04T00:00:00"/>
    <n v="5"/>
    <n v="3"/>
    <n v="0"/>
    <s v="0-ללא הפרשה"/>
    <s v="ללא הפרשה"/>
    <s v="משולב"/>
    <n v="3"/>
    <s v="מרכז תחום פצע,דיאטנית"/>
    <s v="מזרון סטטי לפיזור לחץ"/>
    <s v="ממשיך טיפול מקומי להרטבות  HARTMAN X 2/D + הגנה מסביב"/>
    <s v="\\mc-srvfiles\ReuthFs\Applications\puzzlesoft\hospital_avotfiles\WoundsPics-1\IMG_8391.JPG"/>
    <n v="12"/>
    <d v="2018-06-20T02:55:33"/>
    <n v="5"/>
    <x v="0"/>
    <x v="1"/>
    <s v="L"/>
    <s v="עכוז"/>
    <d v="2017-08-07T00:00:00"/>
    <s v="כן"/>
    <s v="פעיל"/>
    <n v="21595772"/>
    <s v="מלכה"/>
    <s v="רוזנטל"/>
    <s v="נקבה"/>
    <d v="1985-05-29T00:00:00"/>
    <n v="54797"/>
    <s v="IMG_8391.JPG"/>
  </r>
  <r>
    <n v="84489"/>
    <d v="2018-06-04T00:00:00"/>
    <n v="5"/>
    <n v="3.5"/>
    <n v="2"/>
    <s v="1-הפרשה סרוטית"/>
    <s v="בינונית"/>
    <s v="משולב"/>
    <n v="4"/>
    <s v="מרכז תחום פצע,דיאטנית"/>
    <s v="מזרון סטטי לפיזור לחץ"/>
    <s v="טיפול מקומי לFLAGYL 500 MG X 3/D מרוסק לתוך הפצע + הגנה מסביב במריחת AGISTEN"/>
    <s v="\\mc-srvfiles\ReuthFs\Applications\puzzlesoft\hospital_avotfiles\WoundsPics-1\IMG_8393.JPG"/>
    <n v="14"/>
    <d v="2018-06-20T02:49:50"/>
    <n v="1"/>
    <x v="0"/>
    <x v="0"/>
    <s v="C"/>
    <s v="סקרום"/>
    <d v="2016-08-19T00:00:00"/>
    <s v="כן"/>
    <s v="פעיל"/>
    <n v="21595772"/>
    <s v="מלכה"/>
    <s v="רוזנטל"/>
    <s v="נקבה"/>
    <d v="1985-05-29T00:00:00"/>
    <n v="54797"/>
    <s v="IMG_8393.JPG"/>
  </r>
  <r>
    <n v="84483"/>
    <d v="2018-06-04T00:00:00"/>
    <n v="4"/>
    <n v="3"/>
    <n v="0"/>
    <s v="1-הפרשה סרוטית"/>
    <s v="קטנה"/>
    <s v="משולב"/>
    <n v="4"/>
    <s v="מרכז תחום פצע,דיאטנית"/>
    <s v="מזרון סטטי לפיזור לחץ"/>
    <s v="פצע ללא שינוי. ממשיך טיפול מקומי בהרטבות HARTMAN X 3/D + הגנה מסביב"/>
    <s v="\\mc-srvfiles\ReuthFs\Applications\puzzlesoft\hospital_avotfiles\WoundsPics-1\IMG_8398.JPG"/>
    <n v="12"/>
    <d v="2018-06-20T01:00:09"/>
    <n v="1"/>
    <x v="0"/>
    <x v="4"/>
    <s v="R"/>
    <s v="עקב ימין"/>
    <d v="2018-03-01T00:00:00"/>
    <s v="לא"/>
    <s v="סגור"/>
    <n v="319346698"/>
    <s v="מריה"/>
    <s v="פטוחוב"/>
    <s v="נקבה"/>
    <d v="1923-08-01T00:00:00"/>
    <n v="64898"/>
    <s v="IMG_8398.JPG"/>
  </r>
  <r>
    <n v="84485"/>
    <d v="2018-06-04T00:00:00"/>
    <n v="6"/>
    <n v="4"/>
    <n v="0"/>
    <s v="1-הפרשה סרוטית"/>
    <s v="קטנה"/>
    <s v="משולב"/>
    <n v="4"/>
    <s v="מרכז תחום פצע,דיאטנית"/>
    <s v="מזרון סטטי לפיזור לחץ"/>
    <s v="טיפול מקומי להרטבות HARTMAN X 3/D + הגנה מסביב."/>
    <s v="\\mc-srvfiles\ReuthFs\Applications\puzzlesoft\hospital_avotfiles\WoundsPics-1\IMG_8400.JPG"/>
    <n v="13"/>
    <d v="2018-06-20T01:09:03"/>
    <n v="2"/>
    <x v="0"/>
    <x v="4"/>
    <s v="L"/>
    <s v="עקב שמאל"/>
    <d v="2018-03-01T00:00:00"/>
    <s v="לא"/>
    <s v="פעיל"/>
    <n v="319346698"/>
    <s v="מריה"/>
    <s v="פטוחוב"/>
    <s v="נקבה"/>
    <d v="1923-08-01T00:00:00"/>
    <n v="64898"/>
    <s v="IMG_8400.JPG"/>
  </r>
  <r>
    <n v="84319"/>
    <d v="2018-06-01T00:00:00"/>
    <n v="2"/>
    <n v="1"/>
    <n v="0"/>
    <s v="0-ללא הפרשה"/>
    <s v="ללא הפרשה"/>
    <s v="משולב"/>
    <n v="3"/>
    <s v="מרכז תחום פצע,דיאטנית"/>
    <s v="מזרון סטטי לפיזור לחץ"/>
    <s v="פצע  ללא שינוי.  ממשיך טיפול מקומי במריחת SILVEROL X 2/D עם חבישה"/>
    <s v="\\mc-srvfiles\ReuthFs\Applications\puzzlesoft\hospital_avotfiles\WoundsPics-1\IMG_8401.JPG"/>
    <n v="7"/>
    <d v="2018-06-01T19:20:49"/>
    <n v="1"/>
    <x v="0"/>
    <x v="0"/>
    <s v="C"/>
    <s v="סקרום"/>
    <d v="2018-04-01T00:00:00"/>
    <s v="כן"/>
    <s v="פעיל"/>
    <n v="10761625"/>
    <s v="מרגרטה"/>
    <s v="בן ישראל"/>
    <s v="נקבה"/>
    <d v="1920-05-30T00:00:00"/>
    <n v="62919"/>
    <s v="IMG_8401.JPG"/>
  </r>
  <r>
    <n v="84473"/>
    <d v="2018-06-04T00:00:00"/>
    <n v="4"/>
    <n v="3"/>
    <n v="0.5"/>
    <s v="4-הפרשה מוגלתית מעטה"/>
    <s v="קטנה"/>
    <s v="צהוב-רקמה נקרוטית רכה,צמיגה"/>
    <n v="4"/>
    <s v="מרכז תחום פצע,דיאטנית"/>
    <s v="מזרון סטטי לפיזור לחץ"/>
    <s v="טיפול מקומי בהרטבות HARTMAN X 3/D + הגנה מסביב"/>
    <s v="\\mc-srvfiles\ReuthFs\Applications\puzzlesoft\hospital_avotfiles\WoundsPics-1\IMG_8404.JPG"/>
    <n v="12"/>
    <d v="2018-06-19T04:28:02"/>
    <n v="3"/>
    <x v="0"/>
    <x v="4"/>
    <s v="R"/>
    <m/>
    <d v="2018-05-21T00:00:00"/>
    <s v="לא"/>
    <s v="פעיל"/>
    <n v="443986"/>
    <s v="אליהו"/>
    <s v="חמווי"/>
    <s v="זכר"/>
    <d v="1945-11-29T00:00:00"/>
    <n v="65861"/>
    <s v="IMG_8404.JPG"/>
  </r>
  <r>
    <n v="84470"/>
    <d v="2018-06-04T00:00:00"/>
    <n v="1"/>
    <n v="1"/>
    <n v="0.5"/>
    <s v="1-הפרשה סרוטית"/>
    <s v="קטנה"/>
    <s v="צהוב-רקמה נקרוטית רכה,צמיגה"/>
    <n v="3"/>
    <s v="מרכז תחום פצע,דיאטנית"/>
    <s v="מזרון סטטי לפיזור לחץ"/>
    <s v="הוחלף טיפול מקומי לFLAMINAL X 1/D"/>
    <s v="\\mc-srvfiles\ReuthFs\Applications\puzzlesoft\hospital_avotfiles\WoundsPics-1\IMG_8406.JPG"/>
    <n v="7"/>
    <d v="2018-06-19T04:23:17"/>
    <n v="2"/>
    <x v="0"/>
    <x v="4"/>
    <s v="L"/>
    <m/>
    <d v="2018-05-21T00:00:00"/>
    <s v="לא"/>
    <s v="סגור"/>
    <n v="443986"/>
    <s v="אליהו"/>
    <s v="חמווי"/>
    <s v="זכר"/>
    <d v="1945-11-29T00:00:00"/>
    <n v="65861"/>
    <s v="IMG_8406.JPG"/>
  </r>
  <r>
    <n v="84742"/>
    <d v="2018-07-16T00:00:00"/>
    <n v="2"/>
    <n v="2"/>
    <n v="0"/>
    <s v="0-ללא הפרשה"/>
    <s v="ללא הפרשה"/>
    <s v="משולב"/>
    <n v="2"/>
    <s v="מרכז תחום פצע,דיאטנית"/>
    <s v="מזרון סטטי לפיזור לחץ"/>
    <s v="טיפול מקומי במריחת HYCOMYCIN X 2/D ."/>
    <s v="\\mc-srvfiles\ReuthFs\Applications\puzzlesoft\hospital_avotfiles\WoundsPics-1\IMG_8410.JPG"/>
    <n v="9"/>
    <d v="2018-07-16T22:02:57"/>
    <n v="7"/>
    <x v="0"/>
    <x v="1"/>
    <s v="L"/>
    <s v="עכוז שמאל"/>
    <d v="2018-06-04T00:00:00"/>
    <s v="כן"/>
    <s v="סגור"/>
    <n v="28021145"/>
    <s v="גולן"/>
    <s v="נעמאן"/>
    <s v="זכר"/>
    <d v="1970-10-20T00:00:00"/>
    <n v="44155"/>
    <s v="IMG_8410.JPG"/>
  </r>
  <r>
    <n v="84744"/>
    <d v="2018-06-04T00:00:00"/>
    <n v="2"/>
    <n v="2"/>
    <n v="0"/>
    <s v="0-ללא הפרשה"/>
    <s v="ללא הפרשה"/>
    <s v="משולב"/>
    <n v="2"/>
    <s v="מרכז תחום פצע,דיאטנית"/>
    <s v="מזרון סטטי לפיזור לחץ"/>
    <s v="טיפול מקומי במריחת HYCOMYCIN X 2/D ."/>
    <s v="\\mc-srvfiles\ReuthFs\Applications\puzzlesoft\hospital_avotfiles\WoundsPics-1\IMG_8410.JPG"/>
    <n v="9"/>
    <d v="2018-07-16T22:05:06"/>
    <n v="7"/>
    <x v="0"/>
    <x v="1"/>
    <s v="L"/>
    <s v="עכוז שמאל"/>
    <d v="2018-06-04T00:00:00"/>
    <s v="כן"/>
    <s v="סגור"/>
    <n v="28021145"/>
    <s v="גולן"/>
    <s v="נעמאן"/>
    <s v="זכר"/>
    <d v="1970-10-20T00:00:00"/>
    <n v="44155"/>
    <s v="IMG_8410.JPG"/>
  </r>
  <r>
    <n v="84464"/>
    <d v="2018-06-04T00:00:00"/>
    <n v="2"/>
    <n v="2"/>
    <n v="0"/>
    <s v="0-ללא הפרשה"/>
    <s v="ללא הפרשה"/>
    <s v="אדום-רקמת גרנולציה"/>
    <n v="2"/>
    <s v="מרכז תחום פצע,דיאטנית"/>
    <s v="מזרון סטטי לפיזור לחץ"/>
    <s v="טיפול מקומי ל  ASKINA X 1/D"/>
    <s v="\\mc-srvfiles\ReuthFs\Applications\puzzlesoft\hospital_avotfiles\WoundsPics-1\IMG_8411.JPG"/>
    <n v="8"/>
    <d v="2018-06-19T04:13:01"/>
    <n v="2"/>
    <x v="0"/>
    <x v="3"/>
    <s v="R"/>
    <s v="טרוכנטר ימין"/>
    <d v="2017-08-29T00:00:00"/>
    <s v="כן"/>
    <s v="פעיל"/>
    <n v="301891727"/>
    <s v="יעקב"/>
    <s v="גליס"/>
    <s v="זכר"/>
    <d v="1988-07-18T00:00:00"/>
    <n v="37835"/>
    <s v="IMG_8411.JPG"/>
  </r>
  <r>
    <n v="84383"/>
    <d v="2018-06-05T00:00:00"/>
    <n v="0.5"/>
    <n v="0.5"/>
    <n v="0.1"/>
    <s v="0-ללא הפרשה"/>
    <s v="ללא הפרשה"/>
    <s v="אדום-רקמת גרנולציה"/>
    <n v="2"/>
    <s v="מרכז תחום פצע"/>
    <s v="מזרון סטטי לפיזור לחץ"/>
    <s v="נמשיך טיפול מקומי : HYCOMICIN  UNG פעמיים ביום."/>
    <s v="\\mc-srvfiles\ReuthFs\Applications\puzzlesoft\hospital_avotfiles\WoundsPics-1\IMG_8419.JPG"/>
    <n v="3"/>
    <d v="2018-06-05T01:19:38"/>
    <n v="3"/>
    <x v="0"/>
    <x v="1"/>
    <s v="C"/>
    <m/>
    <d v="2017-05-28T00:00:00"/>
    <s v="לא"/>
    <s v="סגור"/>
    <n v="10266948"/>
    <s v="רחל"/>
    <s v="שרון"/>
    <s v="נקבה"/>
    <d v="1929-12-30T00:00:00"/>
    <n v="61442"/>
    <s v="IMG_8419.JPG"/>
  </r>
  <r>
    <n v="84374"/>
    <d v="2018-06-05T00:00:00"/>
    <n v="3"/>
    <n v="2.5"/>
    <n v="0.1"/>
    <s v="1-הפרשה סרוטית"/>
    <s v="קטנה"/>
    <s v="ורוד-רקמת אפיטל"/>
    <n v="2"/>
    <s v="מרכז תחום פצע"/>
    <s v="מזרון סטטי לפיזור לחץ"/>
    <s v="שטיפת פצע עם PRONTOSAN לפי טיפול  .  סימני הפרגרנולציה   הוחל  POLYMEM  פעם  ב48  שעות."/>
    <s v="\\mc-srvfiles\ReuthFs\Applications\puzzlesoft\hospital_avotfiles\WoundsPics-1\IMG_8420.JPG"/>
    <n v="9"/>
    <d v="2018-06-05T01:13:20"/>
    <n v="2"/>
    <x v="0"/>
    <x v="11"/>
    <s v="R"/>
    <m/>
    <d v="2017-02-06T00:00:00"/>
    <s v="כן"/>
    <s v="סגור"/>
    <n v="10481117"/>
    <s v="צבי"/>
    <s v="אילני"/>
    <s v="זכר"/>
    <d v="1948-07-04T00:00:00"/>
    <n v="60123"/>
    <s v="IMG_8420.JPG"/>
  </r>
  <r>
    <n v="84371"/>
    <d v="2018-06-04T00:00:00"/>
    <n v="2"/>
    <n v="1"/>
    <n v="1.5"/>
    <s v="1-הפרשה סרוטית"/>
    <s v="בינונית"/>
    <s v="אדום-רקמת גרנולציה"/>
    <n v="4"/>
    <s v="מרכז תחום פצע"/>
    <s v="מזרון סטטי לפיזור לחץ"/>
    <s v="המשיך טיפול מקומי עם הרטבות HARTMAN. קיים כיס צירקולרי - 3.5 סם' בשעה  2 ו5  עצם  לא  נמוש.  "/>
    <s v="\\mc-srvfiles\ReuthFs\Applications\puzzlesoft\hospital_avotfiles\WoundsPics-1\IMG_8423.JPG"/>
    <n v="8"/>
    <d v="2018-06-05T01:06:31"/>
    <n v="3"/>
    <x v="0"/>
    <x v="0"/>
    <s v="C"/>
    <m/>
    <d v="2016-04-04T00:00:00"/>
    <s v="כן"/>
    <s v="פעיל"/>
    <n v="8918534"/>
    <s v="ברוריה"/>
    <s v="אבני"/>
    <s v="נקבה"/>
    <d v="1937-10-20T00:00:00"/>
    <n v="56102"/>
    <s v="IMG_8423.JPG"/>
  </r>
  <r>
    <n v="84380"/>
    <d v="2018-06-05T00:00:00"/>
    <n v="2.5"/>
    <n v="2"/>
    <n v="0.1"/>
    <s v="1-הפרשה סרוטית"/>
    <s v="קטנה"/>
    <s v="משולב"/>
    <n v="2"/>
    <s v="מרכז תחום פצע"/>
    <s v="מזרון סטטי לפיזור לחץ"/>
    <s v="המשך טיפול :  DERMADEN  /2DAY  ."/>
    <s v="\\mc-srvfiles\ReuthFs\Applications\puzzlesoft\hospital_avotfiles\WoundsPics-1\IMG_8424.JPG"/>
    <n v="11"/>
    <d v="2018-06-05T01:18:10"/>
    <n v="3"/>
    <x v="0"/>
    <x v="1"/>
    <s v="L"/>
    <s v="מתחת לעכוז בצד  שמאל"/>
    <d v="2018-03-13T00:00:00"/>
    <s v="כן"/>
    <s v="סגור"/>
    <n v="17703786"/>
    <s v="עמנואל"/>
    <s v="סחאי"/>
    <s v="זכר"/>
    <d v="1937-01-01T00:00:00"/>
    <n v="50247"/>
    <s v="IMG_8424.JPG"/>
  </r>
  <r>
    <n v="84373"/>
    <d v="2018-06-05T00:00:00"/>
    <n v="1.5"/>
    <n v="1.5"/>
    <n v="2.5"/>
    <s v="1-הפרשה סרוטית"/>
    <s v="בינונית"/>
    <s v="אדום-רקמת גרנולציה"/>
    <n v="4"/>
    <s v="מרכז תחום פצע"/>
    <s v="מזרון סטטי לפיזור לחץ"/>
    <s v="המשיך טיפול מקומי : הרטבות עם HARTMAN שלוש פעמים ביום.   מסביב מריחה    CETO  CREAM, להגנת העור  סימני  מצרציה."/>
    <s v="\\mc-srvfiles\ReuthFs\Applications\puzzlesoft\hospital_avotfiles\WoundsPics-1\IMG_8427.JPG"/>
    <n v="9"/>
    <d v="2018-06-05T01:10:01"/>
    <n v="6"/>
    <x v="0"/>
    <x v="1"/>
    <s v="C"/>
    <m/>
    <d v="2016-06-09T00:00:00"/>
    <s v="כן"/>
    <s v="פעיל"/>
    <n v="69114254"/>
    <s v="מיכאל"/>
    <s v="אוחיון"/>
    <s v="זכר"/>
    <d v="1949-01-01T00:00:00"/>
    <n v="56810"/>
    <s v="IMG_8427.JPG"/>
  </r>
  <r>
    <n v="84446"/>
    <d v="2018-06-14T00:00:00"/>
    <n v="1"/>
    <n v="0.5"/>
    <n v="0"/>
    <s v="1-הפרשה סרוטית"/>
    <s v="קטנה"/>
    <s v="אדום-רקמת גרנולציה"/>
    <n v="2"/>
    <s v="מרכז תחום פצע"/>
    <s v="מזרון סטטי לפיזור לחץ,כרית הושבה מתקדמת לכס''ג,כריות תמיכה לגוף,סדיניה (רביעיה) למניעת חיכוך"/>
    <s v="טופל בHYCOMYCIN"/>
    <s v="\\mc-srvfiles\ReuthFs\Applications\puzzlesoft\hospital_avotfiles\WoundsPics-1\IMG_8445.JPG"/>
    <n v="5"/>
    <d v="2018-06-17T22:16:44"/>
    <n v="1"/>
    <x v="0"/>
    <x v="1"/>
    <s v="R"/>
    <s v="סביב פי הטבעת"/>
    <d v="2018-03-25T00:00:00"/>
    <s v="כן"/>
    <s v="סגור"/>
    <n v="56565922"/>
    <s v="נסים"/>
    <s v="ברבי"/>
    <s v="זכר"/>
    <d v="1960-08-24T00:00:00"/>
    <n v="64923"/>
    <s v="IMG_8445.JPG"/>
  </r>
  <r>
    <n v="84417"/>
    <d v="2018-06-11T00:00:00"/>
    <n v="4"/>
    <n v="3"/>
    <n v="2"/>
    <s v="1-הפרשה סרוטית"/>
    <s v="בינונית"/>
    <s v="משולב"/>
    <n v="4"/>
    <m/>
    <m/>
    <s v="המשיך טיפול : הרטבות עם HARTMAN  / 3  DAY  ,  מסביב מריחה  WHITE  SOFT  PARAFFIN להגנת העור.  פצע  נקי  ללא כיסים עצם  לא  נמוש.  צולם  פצע"/>
    <s v="\\mc-srvfiles\ReuthFs\Applications\puzzlesoft\hospital_avotfiles\WoundsPics-1\IMG_8449.JPG"/>
    <n v="13"/>
    <d v="2018-06-12T11:14:56"/>
    <n v="1"/>
    <x v="0"/>
    <x v="1"/>
    <s v="C"/>
    <m/>
    <d v="2017-01-14T00:00:00"/>
    <s v="לא"/>
    <s v="פעיל"/>
    <n v="1640234"/>
    <s v="רותה"/>
    <s v="הרשקוביץ"/>
    <s v="נקבה"/>
    <d v="1946-02-25T00:00:00"/>
    <n v="59870"/>
    <s v="IMG_8449.JPG"/>
  </r>
  <r>
    <n v="84416"/>
    <d v="2018-06-11T00:00:00"/>
    <n v="4"/>
    <n v="2.5"/>
    <n v="1"/>
    <s v="1-הפרשה סרוטית"/>
    <s v="בינונית"/>
    <s v="משולב"/>
    <n v="4"/>
    <s v="מרכז תחום פצע"/>
    <s v="מזרון סטטי לפיזור לחץ"/>
    <s v="המשיך טיפול  :הרטבות עם HARTMAN פעמיים ביום, מסביב לפצע  מצרציה  הוחל  WHITE  SOFT  PARAFFIN  פעמיים  ביום  פצע  נקי  ללא כיסים.  עצם  לא  נמוש.   צולם  פצע  .  "/>
    <s v="\\mc-srvfiles\ReuthFs\Applications\puzzlesoft\hospital_avotfiles\WoundsPics-1\IMG_8451.JPG"/>
    <n v="13"/>
    <d v="2018-06-12T11:13:22"/>
    <n v="1"/>
    <x v="0"/>
    <x v="0"/>
    <s v="C"/>
    <m/>
    <d v="2015-11-17T00:00:00"/>
    <s v="לא"/>
    <s v="פעיל"/>
    <n v="10519726"/>
    <s v="מאיר"/>
    <s v="הלברטל"/>
    <s v="זכר"/>
    <d v="1929-12-05T00:00:00"/>
    <n v="54320"/>
    <s v="IMG_8451.JPG"/>
  </r>
  <r>
    <n v="84522"/>
    <d v="2018-06-11T00:00:00"/>
    <n v="3"/>
    <n v="1"/>
    <n v="0.3"/>
    <s v="0-ללא הפרשה"/>
    <s v="ללא הפרשה"/>
    <s v="אדום-רקמת גרנולציה"/>
    <n v="3"/>
    <m/>
    <s v="מזרון סטטי לפיזור לחץ"/>
    <s v="המשיך טיפול מקומי -טיפול DERMAGRAN PASTE  פעמיים ביום."/>
    <s v="\\mc-srvfiles\ReuthFs\Applications\puzzlesoft\hospital_avotfiles\WoundsPics-1\IMG_8455.JPG"/>
    <n v="7"/>
    <d v="2018-06-20T11:09:55"/>
    <n v="3"/>
    <x v="0"/>
    <x v="0"/>
    <s v="C"/>
    <m/>
    <d v="2016-05-02T00:00:00"/>
    <s v="כן"/>
    <s v="פעיל"/>
    <n v="50920339"/>
    <s v="חוה"/>
    <s v="וכהולדר"/>
    <s v="נקבה"/>
    <d v="1951-12-17T00:00:00"/>
    <n v="23872"/>
    <s v="IMG_8455.JPG"/>
  </r>
  <r>
    <n v="84412"/>
    <d v="2018-06-11T00:00:00"/>
    <n v="0.5"/>
    <n v="0.5"/>
    <n v="0.5"/>
    <s v="1-הפרשה סרוטית"/>
    <s v="בינונית"/>
    <s v="משולב"/>
    <n v="3"/>
    <s v="מרכז תחום פצע"/>
    <s v="מזרון סטטי לפיזור לחץ,כריות תמיכה לגוף"/>
    <s v="פצע  נקי  בשיפור.  הוחלף  תדירות  טיפול  ל48שעות  ASKINA.  פצע  צולם."/>
    <s v="\\mc-srvfiles\ReuthFs\Applications\puzzlesoft\hospital_avotfiles\WoundsPics-1\IMG_8458.JPG"/>
    <n v="6"/>
    <d v="2018-06-12T10:53:05"/>
    <n v="4"/>
    <x v="0"/>
    <x v="24"/>
    <s v="L"/>
    <m/>
    <d v="2017-12-21T00:00:00"/>
    <s v="כן"/>
    <s v="סגור"/>
    <n v="42558833"/>
    <s v="ששון"/>
    <s v="ששון"/>
    <s v="זכר"/>
    <d v="1928-01-01T00:00:00"/>
    <n v="19085"/>
    <s v="IMG_8458.JPG"/>
  </r>
  <r>
    <n v="84413"/>
    <d v="2018-06-11T00:00:00"/>
    <n v="4"/>
    <n v="4"/>
    <n v="0.1"/>
    <s v="1-הפרשה סרוטית"/>
    <s v="קטנה"/>
    <s v="משולב"/>
    <n v="2"/>
    <s v="מרכז תחום פצע"/>
    <s v="מזרון סטטי לפיזור לחץ"/>
    <s v="פצע  נקי  מצרציה  מסביב  פצע  הוחל  טיפול  ב CR.  DERMADEN  /2DAY   פצע  צולם."/>
    <s v="\\mc-srvfiles\ReuthFs\Applications\puzzlesoft\hospital_avotfiles\WoundsPics-1\IMG_8460.JPG"/>
    <n v="13"/>
    <d v="2018-06-12T10:59:29"/>
    <n v="5"/>
    <x v="0"/>
    <x v="4"/>
    <s v="L"/>
    <m/>
    <d v="2018-06-11T00:00:00"/>
    <s v="כן"/>
    <s v="סגור"/>
    <n v="42558833"/>
    <s v="ששון"/>
    <s v="ששון"/>
    <s v="זכר"/>
    <d v="1928-01-01T00:00:00"/>
    <n v="19085"/>
    <s v="IMG_8460.JPG"/>
  </r>
  <r>
    <n v="84424"/>
    <d v="2018-06-12T00:00:00"/>
    <n v="3"/>
    <n v="2"/>
    <n v="0.6"/>
    <s v="1-הפרשה סרוטית"/>
    <s v="בינונית"/>
    <s v="אדום-רקמת גרנולציה"/>
    <n v="4"/>
    <s v="מרכז תחום פצע"/>
    <s v="מזרון סטטי לפיזור לחץ,כריות תמיכה לגוף,סדיניה (רביעיה) למניעת חיכוך"/>
    <s v="הרטבות עם הרטמן * 3"/>
    <s v="\\mc-srvfiles\ReuthFs\Applications\puzzlesoft\hospital_avotfiles\WoundsPics-1\IMG_8461.JPG"/>
    <n v="11"/>
    <d v="2018-06-12T18:57:34"/>
    <n v="1"/>
    <x v="0"/>
    <x v="17"/>
    <s v="R"/>
    <s v="חלק חיצוני"/>
    <d v="2018-06-11T00:00:00"/>
    <s v="לא"/>
    <s v="פעיל"/>
    <n v="4700464"/>
    <s v="סעדיה"/>
    <s v="צעירי"/>
    <s v="זכר"/>
    <d v="1938-07-07T00:00:00"/>
    <n v="66116"/>
    <s v="IMG_8461.JPG"/>
  </r>
  <r>
    <n v="84478"/>
    <d v="2018-06-18T00:00:00"/>
    <n v="1"/>
    <n v="1"/>
    <n v="0.5"/>
    <s v="0-ללא הפרשה"/>
    <s v="ללא הפרשה"/>
    <s v="משולב"/>
    <n v="3"/>
    <s v="מרכז תחום פצע,דיאטנית"/>
    <s v="מזרון סטטי לפיזור לחץ"/>
    <s v="טיפול מקומי  בHYCOMYCIN X 2/D"/>
    <s v="\\mc-srvfiles\ReuthFs\Applications\puzzlesoft\hospital_avotfiles\WoundsPics-1\IMG_8468.JPG"/>
    <n v="6"/>
    <d v="2018-06-19T05:00:17"/>
    <n v="1"/>
    <x v="0"/>
    <x v="4"/>
    <s v="R"/>
    <s v="עקב ימין"/>
    <d v="2018-03-01T00:00:00"/>
    <s v="לא"/>
    <s v="סגור"/>
    <n v="52196110"/>
    <s v="דוד"/>
    <s v="לב"/>
    <s v="זכר"/>
    <d v="1953-09-16T00:00:00"/>
    <n v="65086"/>
    <s v="IMG_8468.JPG"/>
  </r>
  <r>
    <n v="84502"/>
    <d v="2018-06-18T00:00:00"/>
    <n v="7.5"/>
    <n v="6"/>
    <n v="0"/>
    <s v="4-הפרשה מוגלתית מעטה"/>
    <s v="בינונית"/>
    <s v="משולב"/>
    <n v="3"/>
    <s v="מרכז תחום פצע,דיאטנית"/>
    <s v="מזרון סטטי לפיזור לחץ"/>
    <s v="פצע  בשיפור, יותר נקי, ללא ריח.  הופסק FLAGYL. ממשיך טיפול מקומי להרטבות HARTMAN  3/D + הגנה מסביב"/>
    <s v="\\mc-srvfiles\ReuthFs\Applications\puzzlesoft\hospital_avotfiles\WoundsPics-1\IMG_8470.JPG"/>
    <n v="15"/>
    <d v="2018-06-20T03:12:34"/>
    <n v="6"/>
    <x v="0"/>
    <x v="0"/>
    <s v="C"/>
    <s v="סקרום"/>
    <d v="2018-04-02T00:00:00"/>
    <s v="כן"/>
    <s v="פעיל"/>
    <n v="45954351"/>
    <s v="רזיאל"/>
    <s v="רפאלי"/>
    <s v="זכר"/>
    <d v="1940-04-01T00:00:00"/>
    <n v="63806"/>
    <s v="IMG_8470.JPG"/>
  </r>
  <r>
    <n v="84499"/>
    <d v="2018-06-18T00:00:00"/>
    <n v="6.5"/>
    <n v="2.5"/>
    <n v="0"/>
    <s v="2-הפרשה סרו דמית"/>
    <s v="קטנה"/>
    <s v="משולב"/>
    <n v="3"/>
    <s v="מרכז תחום פצע,דיאטנית"/>
    <s v="מזרון סטטי לפיזור לחץ"/>
    <s v="ממשיך טיפול מקומי בהרטבות HARTMAN  X 3/D + הגנה מסביב"/>
    <s v="\\mc-srvfiles\ReuthFs\Applications\puzzlesoft\hospital_avotfiles\WoundsPics-1\IMG_8472.JPG"/>
    <n v="13"/>
    <d v="2018-06-20T03:06:40"/>
    <n v="4"/>
    <x v="0"/>
    <x v="4"/>
    <s v="R"/>
    <m/>
    <d v="2017-12-10T00:00:00"/>
    <s v="לא"/>
    <s v="פעיל"/>
    <n v="45954351"/>
    <s v="רזיאל"/>
    <s v="רפאלי"/>
    <s v="זכר"/>
    <d v="1940-04-01T00:00:00"/>
    <n v="63806"/>
    <s v="IMG_8472.JPG"/>
  </r>
  <r>
    <n v="84504"/>
    <d v="2018-06-18T00:00:00"/>
    <n v="5"/>
    <n v="4"/>
    <n v="1"/>
    <s v="0-ללא הפרשה"/>
    <s v="ללא הפרשה"/>
    <s v="צהוב-רקמה נקרוטית רכה,צמיגה"/>
    <n v="4"/>
    <s v="מרכז תחום פצע,דיאטנית"/>
    <s v="מזרון סטטי לפיזור לחץ"/>
    <s v="פצע בשיפור, יותר נקי, ממשיך טיפול מקומי בהרטבות HARTMAN X 3/D + הגנה מסביב DERMAGRAN B"/>
    <s v="\\mc-srvfiles\ReuthFs\Applications\puzzlesoft\hospital_avotfiles\WoundsPics-1\IMG_8474.JPG"/>
    <n v="12"/>
    <d v="2018-06-20T03:18:59"/>
    <n v="1"/>
    <x v="0"/>
    <x v="0"/>
    <s v="C"/>
    <s v="סקרום"/>
    <d v="2018-05-01T00:00:00"/>
    <s v="לא"/>
    <s v="פעיל"/>
    <n v="61551610"/>
    <s v="עזרא"/>
    <s v="שמעוני"/>
    <s v="זכר"/>
    <d v="1934-01-01T00:00:00"/>
    <n v="65914"/>
    <s v="IMG_8474.JPG"/>
  </r>
  <r>
    <n v="84510"/>
    <d v="2018-06-20T00:00:00"/>
    <n v="6"/>
    <n v="5"/>
    <n v="0"/>
    <s v="4-הפרשה מוגלתית מעטה"/>
    <s v="בינונית"/>
    <s v="צהוב-רקמה נקרוטית רכה,צמיגה"/>
    <n v="4"/>
    <s v="מרכז תחום פצע,דיאטנית"/>
    <s v="מזרון סטטי לפיזור לחץ"/>
    <s v="ממשיך טיפול מקומי להרטבות HARTMAN + FLAGYL 500 MG + הגנה מסביב"/>
    <s v="\\mc-srvfiles\ReuthFs\Applications\puzzlesoft\hospital_avotfiles\WoundsPics-1\IMG_8476.JPG"/>
    <n v="15"/>
    <d v="2018-06-20T03:38:38"/>
    <n v="2"/>
    <x v="0"/>
    <x v="3"/>
    <s v="R"/>
    <s v="טרוכנטר ימין"/>
    <d v="2018-05-01T00:00:00"/>
    <s v="לא"/>
    <s v="פעיל"/>
    <n v="61551610"/>
    <s v="עזרא"/>
    <s v="שמעוני"/>
    <s v="זכר"/>
    <d v="1934-01-01T00:00:00"/>
    <n v="65914"/>
    <s v="IMG_8476.JPG"/>
  </r>
  <r>
    <n v="84506"/>
    <d v="2018-06-18T00:00:00"/>
    <n v="6"/>
    <n v="5"/>
    <n v="0"/>
    <s v="4-הפרשה מוגלתית מעטה"/>
    <s v="בינונית"/>
    <s v="צהוב-רקמה נקרוטית רכה,צמיגה"/>
    <s v="לא ניתן להגדרה"/>
    <s v="מרכז תחום פצע,דיאטנית"/>
    <s v="מזרון סטטי לפיזור לחץ"/>
    <s v="ממשיך טיפול מקומי להרטבות HARTMAN + FLAGYL 500 MG + הגנה מסביב"/>
    <s v="\\mc-srvfiles\ReuthFs\Applications\puzzlesoft\hospital_avotfiles\WoundsPics-1\IMG_8478.JPG"/>
    <n v="15"/>
    <d v="2018-06-20T03:25:22"/>
    <n v="2"/>
    <x v="0"/>
    <x v="3"/>
    <s v="R"/>
    <s v="טרוכנטר ימין"/>
    <d v="2018-05-01T00:00:00"/>
    <s v="לא"/>
    <s v="פעיל"/>
    <n v="61551610"/>
    <s v="עזרא"/>
    <s v="שמעוני"/>
    <s v="זכר"/>
    <d v="1934-01-01T00:00:00"/>
    <n v="65914"/>
    <s v="IMG_8478.JPG"/>
  </r>
  <r>
    <n v="84508"/>
    <d v="2018-06-18T00:00:00"/>
    <n v="6"/>
    <n v="6.5"/>
    <n v="0"/>
    <s v="5-הפרשה מוגלתית רבה"/>
    <s v="גדולה"/>
    <s v="משולב"/>
    <n v="4"/>
    <m/>
    <m/>
    <s v="טיפול מקומי בהרטבות HARTMAN X 3/D + FLAGYL 500 MG  + הגנה מסביב"/>
    <s v="\\mc-srvfiles\ReuthFs\Applications\puzzlesoft\hospital_avotfiles\WoundsPics-1\IMG_8478.JPG"/>
    <n v="16"/>
    <d v="2018-06-20T03:29:42"/>
    <n v="3"/>
    <x v="0"/>
    <x v="3"/>
    <s v="L"/>
    <s v="טרוכנטר שמאל"/>
    <d v="2018-05-01T00:00:00"/>
    <s v="לא"/>
    <s v="פעיל"/>
    <n v="61551610"/>
    <s v="עזרא"/>
    <s v="שמעוני"/>
    <s v="זכר"/>
    <d v="1934-01-01T00:00:00"/>
    <n v="65914"/>
    <s v="IMG_8478.JPG"/>
  </r>
  <r>
    <n v="84468"/>
    <d v="2018-06-19T00:00:00"/>
    <n v="7"/>
    <n v="7"/>
    <n v="0"/>
    <s v="0-ללא הפרשה"/>
    <s v="ללא הפרשה"/>
    <s v="משולב"/>
    <n v="3"/>
    <s v="מרכז תחום פצע,דיאטנית"/>
    <s v="מזרון סטטי לפיזור לחץ"/>
    <s v="טיפול מקומי  FLAMINAL FORTE X 1/D"/>
    <s v="\\mc-srvfiles\ReuthFs\Applications\puzzlesoft\hospital_avotfiles\WoundsPics-1\IMG_8479.JPG"/>
    <n v="13"/>
    <d v="2018-06-19T04:20:12"/>
    <n v="1"/>
    <x v="0"/>
    <x v="1"/>
    <s v="C"/>
    <s v="עכוז"/>
    <d v="2018-05-01T00:00:00"/>
    <s v="לא"/>
    <s v="סגור"/>
    <n v="10821783"/>
    <s v="קלרה"/>
    <s v="וגנשטיין"/>
    <s v="נקבה"/>
    <d v="1940-02-23T00:00:00"/>
    <n v="65837"/>
    <s v="IMG_8479.JPG"/>
  </r>
  <r>
    <n v="84453"/>
    <d v="2018-06-19T00:00:00"/>
    <n v="4"/>
    <n v="3.5"/>
    <n v="0"/>
    <s v="1-הפרשה סרוטית"/>
    <s v="קטנה"/>
    <s v="משולב"/>
    <n v="4"/>
    <s v="מרכז תחום פצע,דיאטנית"/>
    <s v="מזרון סטטי לפיזור לחץ"/>
    <s v="טיפול מקומי בהרטבות HARTMAN + FLAGYL 500 MG + הגנה מסביב"/>
    <s v="\\mc-srvfiles\ReuthFs\Applications\puzzlesoft\hospital_avotfiles\WoundsPics-1\IMG_8482.JPG"/>
    <n v="13"/>
    <d v="2018-06-19T01:59:44"/>
    <n v="1"/>
    <x v="0"/>
    <x v="1"/>
    <s v="C"/>
    <s v="עכוז תחתון"/>
    <d v="2018-06-01T00:00:00"/>
    <s v="לא"/>
    <s v="פעיל"/>
    <n v="317266427"/>
    <s v="תמרה"/>
    <s v="דומברובסקי"/>
    <s v="נקבה"/>
    <d v="1932-04-11T00:00:00"/>
    <n v="66147"/>
    <s v="IMG_8482.JPG"/>
  </r>
  <r>
    <n v="84456"/>
    <d v="2018-06-19T00:00:00"/>
    <n v="6.5"/>
    <n v="5"/>
    <n v="2.5"/>
    <s v="1-הפרשה סרוטית"/>
    <s v="קטנה"/>
    <s v="משולב"/>
    <n v="4"/>
    <s v="מרכז תחום פצע,דיאטנית"/>
    <s v="מזרון סטטי לפיזור לחץ"/>
    <s v="טיפול מקומי בהרטבות HARTMAN + FLAGYL + הגנה מסביב DERMAGNRAN B  X 3/D"/>
    <s v="\\mc-srvfiles\ReuthFs\Applications\puzzlesoft\hospital_avotfiles\WoundsPics-1\IMG_8485.JPG"/>
    <n v="14"/>
    <d v="2018-06-19T02:10:32"/>
    <n v="1"/>
    <x v="0"/>
    <x v="5"/>
    <s v="L"/>
    <s v="שוק אחורית שמאל"/>
    <d v="2018-06-01T00:00:00"/>
    <s v="לא"/>
    <s v="פעיל"/>
    <n v="2983120"/>
    <s v="שושנה"/>
    <s v="וינקלר"/>
    <s v="נקבה"/>
    <d v="1931-05-12T00:00:00"/>
    <n v="65991"/>
    <s v="IMG_8485.JPG"/>
  </r>
  <r>
    <n v="84458"/>
    <d v="2018-06-19T00:00:00"/>
    <n v="7.5"/>
    <n v="6"/>
    <n v="0"/>
    <s v="0-ללא הפרשה"/>
    <s v="ללא הפרשה"/>
    <s v="משולב"/>
    <n v="4"/>
    <s v="מרכז תחום פצע,דיאטנית"/>
    <s v="מזרון סטטי לפיזור לחץ"/>
    <s v="טיפול מקומי בהרטבות HARTMAN + FLAGYL X 3/D + הגנה מסביב DERMAGRAN B"/>
    <s v="\\mc-srvfiles\ReuthFs\Applications\puzzlesoft\hospital_avotfiles\WoundsPics-1\IMG_8488.JPG"/>
    <n v="13"/>
    <d v="2018-06-19T02:15:30"/>
    <n v="2"/>
    <x v="0"/>
    <x v="4"/>
    <s v="L"/>
    <s v="עקב שמאל"/>
    <d v="2018-06-01T00:00:00"/>
    <s v="לא"/>
    <s v="פעיל"/>
    <n v="2983120"/>
    <s v="שושנה"/>
    <s v="וינקלר"/>
    <s v="נקבה"/>
    <d v="1931-05-12T00:00:00"/>
    <n v="65991"/>
    <s v="IMG_8488.JPG"/>
  </r>
  <r>
    <n v="84461"/>
    <d v="2018-06-19T00:00:00"/>
    <n v="10"/>
    <n v="5"/>
    <n v="0"/>
    <s v="0-ללא הפרשה"/>
    <s v="ללא הפרשה"/>
    <s v="משולב"/>
    <n v="4"/>
    <s v="מרכז תחום פצע,דיאטנית"/>
    <s v="מזרון סטטי לפיזור לחץ"/>
    <s v="טיפול מקומי בהרטבות HARTMAN + FLAGYL X 3/D  + הגנה מסביב"/>
    <s v="\\mc-srvfiles\ReuthFs\Applications\puzzlesoft\hospital_avotfiles\WoundsPics-1\IMG_8490.JPG"/>
    <n v="13"/>
    <d v="2018-06-19T02:21:17"/>
    <n v="3"/>
    <x v="0"/>
    <x v="13"/>
    <s v="R"/>
    <s v="שוק ימין"/>
    <d v="2018-06-01T00:00:00"/>
    <s v="לא"/>
    <s v="פעיל"/>
    <n v="2983120"/>
    <s v="שושנה"/>
    <s v="וינקלר"/>
    <s v="נקבה"/>
    <d v="1931-05-12T00:00:00"/>
    <n v="65991"/>
    <s v="IMG_8490.JPG"/>
  </r>
  <r>
    <n v="84480"/>
    <d v="2018-06-18T00:00:00"/>
    <n v="2.5"/>
    <n v="1"/>
    <n v="2"/>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8492.JPG"/>
    <n v="9"/>
    <d v="2018-06-20T00:54:37"/>
    <n v="1"/>
    <x v="0"/>
    <x v="0"/>
    <s v="C"/>
    <s v="סקרום"/>
    <d v="2016-09-10T00:00:00"/>
    <s v="לא"/>
    <s v="פעיל"/>
    <n v="55015549"/>
    <s v="שרה"/>
    <s v="מרי"/>
    <s v="נקבה"/>
    <d v="1958-01-31T00:00:00"/>
    <n v="58264"/>
    <s v="IMG_8492.JPG"/>
  </r>
  <r>
    <n v="84452"/>
    <d v="2018-06-19T00:00:00"/>
    <n v="3.5"/>
    <n v="3"/>
    <n v="0"/>
    <s v="0-ללא הפרשה"/>
    <s v="ללא הפרשה"/>
    <s v="משולב"/>
    <n v="3"/>
    <s v="מרכז תחום פצע,דיאטנית"/>
    <s v="מזרון סטטי לפיזור לחץ"/>
    <s v="הגדלת הפצע. ממשיך טיפול מקומי במריחת SILVEROL X 2/D עם חבישה"/>
    <s v="\\mc-srvfiles\ReuthFs\Applications\puzzlesoft\hospital_avotfiles\WoundsPics-1\IMG_8494.JPG"/>
    <n v="11"/>
    <d v="2018-06-19T00:59:20"/>
    <n v="1"/>
    <x v="0"/>
    <x v="0"/>
    <s v="C"/>
    <s v="סקרום"/>
    <d v="2018-04-01T00:00:00"/>
    <s v="כן"/>
    <s v="פעיל"/>
    <n v="10761625"/>
    <s v="מרגרטה"/>
    <s v="בן ישראל"/>
    <s v="נקבה"/>
    <d v="1920-05-30T00:00:00"/>
    <n v="62919"/>
    <s v="IMG_8494.JPG"/>
  </r>
  <r>
    <n v="84465"/>
    <d v="2018-06-19T00:00:00"/>
    <n v="2"/>
    <n v="2"/>
    <n v="0"/>
    <s v="0-ללא הפרשה"/>
    <s v="ללא הפרשה"/>
    <s v="אדום-רקמת גרנולציה"/>
    <n v="2"/>
    <s v="מרכז תחום פצע,דיאטנית"/>
    <s v="מזרון סטטי לפיזור לחץ"/>
    <s v="טיפול מקומי ל  ASKINA X 1/D"/>
    <s v="\\mc-srvfiles\ReuthFs\Applications\puzzlesoft\hospital_avotfiles\WoundsPics-1\IMG_8496.JPG"/>
    <n v="8"/>
    <d v="2018-06-19T04:14:06"/>
    <n v="2"/>
    <x v="0"/>
    <x v="3"/>
    <s v="R"/>
    <s v="טרוכנטר ימין"/>
    <d v="2017-08-29T00:00:00"/>
    <s v="כן"/>
    <s v="פעיל"/>
    <n v="301891727"/>
    <s v="יעקב"/>
    <s v="גליס"/>
    <s v="זכר"/>
    <d v="1988-07-18T00:00:00"/>
    <n v="37835"/>
    <s v="IMG_8496.JPG"/>
  </r>
  <r>
    <n v="84463"/>
    <d v="2018-06-19T00:00:00"/>
    <n v="1"/>
    <n v="1"/>
    <n v="0"/>
    <s v="0-ללא הפרשה"/>
    <s v="ללא הפרשה"/>
    <s v="משולב"/>
    <n v="3"/>
    <s v="מרכז תחום פצע,דיאטנית"/>
    <s v="מזרון סטטי לפיזור לחץ"/>
    <s v="טיפול מקומי לASKINA X 1/D"/>
    <s v="\\mc-srvfiles\ReuthFs\Applications\puzzlesoft\hospital_avotfiles\WoundsPics-1\IMG_8497.JPG"/>
    <n v="6"/>
    <d v="2018-06-19T04:10:40"/>
    <n v="1"/>
    <x v="0"/>
    <x v="2"/>
    <s v="L"/>
    <s v="אוזן שמאל"/>
    <d v="2017-06-29T00:00:00"/>
    <s v="כן"/>
    <s v="סגור"/>
    <n v="301891727"/>
    <s v="יעקב"/>
    <s v="גליס"/>
    <s v="זכר"/>
    <d v="1988-07-18T00:00:00"/>
    <n v="37835"/>
    <s v="IMG_8497.JPG"/>
  </r>
  <r>
    <n v="84466"/>
    <d v="2018-06-19T00:00:00"/>
    <n v="0.5"/>
    <n v="0.5"/>
    <n v="0"/>
    <s v="0-ללא הפרשה"/>
    <s v="ללא הפרשה"/>
    <s v="משולב"/>
    <n v="3"/>
    <s v="מרכז תחום פצע,דיאטנית"/>
    <s v="מזרון סטטי לפיזור לחץ"/>
    <s v="טיפול מקומי  POLYMEM X 1/D"/>
    <s v="\\mc-srvfiles\ReuthFs\Applications\puzzlesoft\hospital_avotfiles\WoundsPics-1\IMG_8497.JPG"/>
    <n v="4"/>
    <d v="2018-06-19T04:16:36"/>
    <n v="1"/>
    <x v="0"/>
    <x v="2"/>
    <s v="L"/>
    <s v="אוזן שמאל"/>
    <d v="2017-06-29T00:00:00"/>
    <s v="כן"/>
    <s v="סגור"/>
    <n v="301891727"/>
    <s v="יעקב"/>
    <s v="גליס"/>
    <s v="זכר"/>
    <d v="1988-07-18T00:00:00"/>
    <n v="37835"/>
    <s v="IMG_8497.JPG"/>
  </r>
  <r>
    <n v="84471"/>
    <d v="2018-06-19T00:00:00"/>
    <n v="1"/>
    <n v="1"/>
    <n v="0.5"/>
    <s v="1-הפרשה סרוטית"/>
    <s v="קטנה"/>
    <s v="צהוב-רקמה נקרוטית רכה,צמיגה"/>
    <n v="3"/>
    <s v="מרכז תחום פצע,דיאטנית"/>
    <s v="מזרון סטטי לפיזור לחץ"/>
    <s v="הוחלף טיפול מקומי לFLAMINAL X 1/D"/>
    <s v="\\mc-srvfiles\ReuthFs\Applications\puzzlesoft\hospital_avotfiles\WoundsPics-1\IMG_8500.JPG"/>
    <n v="7"/>
    <d v="2018-06-19T04:23:50"/>
    <n v="2"/>
    <x v="0"/>
    <x v="4"/>
    <s v="L"/>
    <m/>
    <d v="2018-05-21T00:00:00"/>
    <s v="לא"/>
    <s v="סגור"/>
    <n v="443986"/>
    <s v="אליהו"/>
    <s v="חמווי"/>
    <s v="זכר"/>
    <d v="1945-11-29T00:00:00"/>
    <n v="65861"/>
    <s v="IMG_8500.JPG"/>
  </r>
  <r>
    <n v="84474"/>
    <d v="2018-06-19T00:00:00"/>
    <n v="3"/>
    <n v="3"/>
    <n v="0.5"/>
    <s v="5-הפרשה מוגלתית רבה"/>
    <s v="בינונית"/>
    <s v="צהוב-רקמה נקרוטית רכה,צמיגה"/>
    <n v="4"/>
    <s v="מרכז תחום פצע,דיאטנית"/>
    <s v="מזרון סטטי לפיזור לחץ"/>
    <s v="טיפול מקומי בהרטבות HARTMAN X 3/D + הגנה מסביב"/>
    <s v="\\mc-srvfiles\ReuthFs\Applications\puzzlesoft\hospital_avotfiles\WoundsPics-1\IMG_8501.JPG"/>
    <n v="12"/>
    <d v="2018-06-19T04:28:48"/>
    <n v="3"/>
    <x v="0"/>
    <x v="4"/>
    <s v="R"/>
    <m/>
    <d v="2018-05-21T00:00:00"/>
    <s v="לא"/>
    <s v="פעיל"/>
    <n v="443986"/>
    <s v="אליהו"/>
    <s v="חמווי"/>
    <s v="זכר"/>
    <d v="1945-11-29T00:00:00"/>
    <n v="65861"/>
    <s v="IMG_8501.JPG"/>
  </r>
  <r>
    <n v="84488"/>
    <d v="2018-06-18T00:00:00"/>
    <n v="3"/>
    <n v="2"/>
    <n v="0.6"/>
    <s v="1-הפרשה סרוטית"/>
    <s v="בינונית"/>
    <s v="אדום-רקמת גרנולציה"/>
    <n v="4"/>
    <s v="מרכז תחום פצע,דיאטנית"/>
    <s v="מזרון סטטי לפיזור לחץ"/>
    <s v="פצע בשיפור, נקי. הוחלף טיפול מקומי לSORBALGON X 1/  +CETO CREM מסביב"/>
    <s v="\\mc-srvfiles\ReuthFs\Applications\puzzlesoft\hospital_avotfiles\WoundsPics-1\IMG_8504.JPG"/>
    <n v="11"/>
    <d v="2018-06-20T02:47:46"/>
    <n v="1"/>
    <x v="0"/>
    <x v="17"/>
    <s v="R"/>
    <s v="חלק חיצוני"/>
    <d v="2018-06-11T00:00:00"/>
    <s v="לא"/>
    <s v="פעיל"/>
    <n v="4700464"/>
    <s v="סעדיה"/>
    <s v="צעירי"/>
    <s v="זכר"/>
    <d v="1938-07-07T00:00:00"/>
    <n v="66116"/>
    <s v="IMG_8504.JPG"/>
  </r>
  <r>
    <n v="84487"/>
    <d v="2018-06-18T00:00:00"/>
    <n v="1"/>
    <n v="1"/>
    <n v="1"/>
    <s v="0-ללא הפרשה"/>
    <s v="ללא הפרשה"/>
    <s v="משולב"/>
    <n v="4"/>
    <m/>
    <m/>
    <s v="פצע בשיפור והקטנה. הוחלף טיפול מקומי למריחת FLAMINAL FORTE X 2/D"/>
    <s v="\\mc-srvfiles\ReuthFs\Applications\puzzlesoft\hospital_avotfiles\WoundsPics-1\IMG_8506.JPG"/>
    <n v="6"/>
    <d v="2018-06-20T01:16:17"/>
    <n v="3"/>
    <x v="0"/>
    <x v="0"/>
    <s v="C"/>
    <s v="סקרום"/>
    <d v="2018-03-01T00:00:00"/>
    <s v="לא"/>
    <s v="פעיל"/>
    <n v="319346698"/>
    <s v="מריה"/>
    <s v="פטוחוב"/>
    <s v="נקבה"/>
    <d v="1923-08-01T00:00:00"/>
    <n v="64898"/>
    <s v="IMG_8506.JPG"/>
  </r>
  <r>
    <n v="84484"/>
    <d v="2018-06-18T00:00:00"/>
    <n v="3"/>
    <n v="2"/>
    <n v="0"/>
    <s v="1-הפרשה סרוטית"/>
    <s v="קטנה"/>
    <s v="משולב"/>
    <n v="4"/>
    <s v="מרכז תחום פצע,דיאטנית"/>
    <s v="מזרון סטטי לפיזור לחץ"/>
    <s v="פצע בשיפור  והקטנה,   נקי. הוחלף טיפול מקומי לPOLYMEM X 1/D"/>
    <s v="\\mc-srvfiles\ReuthFs\Applications\puzzlesoft\hospital_avotfiles\WoundsPics-1\IMG_8508.JPG"/>
    <n v="11"/>
    <d v="2018-06-20T01:04:53"/>
    <n v="1"/>
    <x v="0"/>
    <x v="4"/>
    <s v="R"/>
    <s v="עקב ימין"/>
    <d v="2018-03-01T00:00:00"/>
    <s v="לא"/>
    <s v="סגור"/>
    <n v="319346698"/>
    <s v="מריה"/>
    <s v="פטוחוב"/>
    <s v="נקבה"/>
    <d v="1923-08-01T00:00:00"/>
    <n v="64898"/>
    <s v="IMG_8508.JPG"/>
  </r>
  <r>
    <n v="84486"/>
    <d v="2018-06-18T00:00:00"/>
    <n v="5.5"/>
    <n v="3.5"/>
    <n v="0"/>
    <s v="1-הפרשה סרוטית"/>
    <s v="קטנה"/>
    <s v="משולב"/>
    <n v="3"/>
    <s v="מרכז תחום פצע,דיאטנית"/>
    <s v="מזרון סטטי לפיזור לחץ"/>
    <s v="בוצע הטריה כירורגית, הוחלף טיפול מקומי לPOLYMEM X 1/D"/>
    <s v="\\mc-srvfiles\ReuthFs\Applications\puzzlesoft\hospital_avotfiles\WoundsPics-1\IMG_8510.JPG"/>
    <n v="13"/>
    <d v="2018-06-20T01:15:07"/>
    <n v="2"/>
    <x v="0"/>
    <x v="4"/>
    <s v="L"/>
    <s v="עקב שמאל"/>
    <d v="2018-03-01T00:00:00"/>
    <s v="לא"/>
    <s v="פעיל"/>
    <n v="319346698"/>
    <s v="מריה"/>
    <s v="פטוחוב"/>
    <s v="נקבה"/>
    <d v="1923-08-01T00:00:00"/>
    <n v="64898"/>
    <s v="IMG_8510.JPG"/>
  </r>
  <r>
    <n v="84831"/>
    <d v="2018-07-04T00:00:00"/>
    <n v="2"/>
    <n v="1.5"/>
    <n v="0.1"/>
    <s v="1-הפרשה סרוטית"/>
    <s v="קטנה"/>
    <s v="ורוד-רקמת אפיטל"/>
    <n v="2"/>
    <m/>
    <s v="מזרון סטטי לפיזור לחץ"/>
    <s v="הוחלף  טיפול  ל  FLAMINAL  /24  שעות."/>
    <s v="\\mc-srvfiles\ReuthFs\Applications\puzzlesoft\hospital_avotfiles\WoundsPics-1\IMG_8537.JPG"/>
    <n v="7"/>
    <d v="2018-07-24T02:29:38"/>
    <n v="2"/>
    <x v="0"/>
    <x v="11"/>
    <s v="R"/>
    <m/>
    <d v="2017-02-06T00:00:00"/>
    <s v="כן"/>
    <s v="סגור"/>
    <n v="10481117"/>
    <s v="צבי"/>
    <s v="אילני"/>
    <s v="זכר"/>
    <d v="1948-07-04T00:00:00"/>
    <n v="60123"/>
    <s v="IMG_8537.JPG"/>
  </r>
  <r>
    <n v="84640"/>
    <d v="2018-07-04T00:00:00"/>
    <n v="3.5"/>
    <n v="3"/>
    <n v="2"/>
    <s v="1-הפרשה סרוטית"/>
    <s v="בינונית"/>
    <s v="משולב"/>
    <n v="4"/>
    <s v="מרכז תחום פצע"/>
    <s v="מזרון סטטי לפיזור לחץ,כריות תמיכה לגוף,סדיניה (רביעיה) למניעת חיכוך"/>
    <s v="פצע  נקי  ,ללא כיסים ,עצם  לא  נמוש.שונה טיפול :DERMADEN  פעמיים ביום."/>
    <s v="\\mc-srvfiles\ReuthFs\Applications\puzzlesoft\hospital_avotfiles\WoundsPics-1\IMG_8539.JPG"/>
    <n v="13"/>
    <d v="2018-07-04T13:17:54"/>
    <n v="1"/>
    <x v="0"/>
    <x v="1"/>
    <s v="C"/>
    <m/>
    <d v="2017-01-14T00:00:00"/>
    <s v="לא"/>
    <s v="פעיל"/>
    <n v="1640234"/>
    <s v="רותה"/>
    <s v="הרשקוביץ"/>
    <s v="נקבה"/>
    <d v="1946-02-25T00:00:00"/>
    <n v="59870"/>
    <s v="IMG_8539.JPG"/>
  </r>
  <r>
    <n v="84638"/>
    <d v="2018-07-04T00:00:00"/>
    <n v="3.5"/>
    <n v="3"/>
    <n v="1"/>
    <s v="1-הפרשה סרוטית"/>
    <s v="בינונית"/>
    <s v="משולב"/>
    <n v="4"/>
    <s v="מרכז תחום פצע"/>
    <s v="מזרון סטטי לפיזור לחץ,כריות תמיכה לגוף,סדיניה (רביעיה) למניעת חיכוך"/>
    <s v="המשיך טיפול  :הרטבות עם HARTMAN פעמיים ביום, מסביב לפצע  מצרציה  ממשיך  WHITE  SOFT  PARAFFIN  פעמיים  ביום  .פצע  נקי  ללא כיסים.  עצם  לא  נמוש.   פצע צולם.   "/>
    <s v="\\mc-srvfiles\ReuthFs\Applications\puzzlesoft\hospital_avotfiles\WoundsPics-1\IMG_8541.JPG"/>
    <n v="13"/>
    <d v="2018-07-04T13:08:08"/>
    <n v="1"/>
    <x v="0"/>
    <x v="0"/>
    <s v="C"/>
    <m/>
    <d v="2015-11-17T00:00:00"/>
    <s v="לא"/>
    <s v="פעיל"/>
    <n v="10519726"/>
    <s v="מאיר"/>
    <s v="הלברטל"/>
    <s v="זכר"/>
    <d v="1929-12-05T00:00:00"/>
    <n v="54320"/>
    <s v="IMG_8541.JPG"/>
  </r>
  <r>
    <n v="84631"/>
    <d v="2018-07-04T00:00:00"/>
    <n v="1.5"/>
    <n v="1"/>
    <n v="1.5"/>
    <s v="1-הפרשה סרוטית"/>
    <s v="בינונית"/>
    <s v="אדום-רקמת גרנולציה"/>
    <n v="4"/>
    <s v="מרכז תחום פצע"/>
    <s v="מזרון סטטי לפיזור לחץ,כריות תמיכה לגוף,סדיניה (רביעיה) למניעת חיכוך"/>
    <s v="המשיך טיפול מקומי עם הרטבות HARTMAN. קיים כיס צירקולרי - בעומק 4 ס''מ בשעה  10 עד 4 ,עצם  לא  נמוש. פצע צולם.   "/>
    <s v="\\mc-srvfiles\ReuthFs\Applications\puzzlesoft\hospital_avotfiles\WoundsPics-1\IMG_8543.JPG"/>
    <n v="8"/>
    <d v="2018-07-04T12:18:19"/>
    <n v="3"/>
    <x v="0"/>
    <x v="0"/>
    <s v="C"/>
    <m/>
    <d v="2016-04-04T00:00:00"/>
    <s v="כן"/>
    <s v="פעיל"/>
    <n v="8918534"/>
    <s v="ברוריה"/>
    <s v="אבני"/>
    <s v="נקבה"/>
    <d v="1937-10-20T00:00:00"/>
    <n v="56102"/>
    <s v="IMG_8543.JPG"/>
  </r>
  <r>
    <n v="84632"/>
    <d v="2018-07-04T00:00:00"/>
    <n v="0.2"/>
    <n v="0.2"/>
    <n v="0.2"/>
    <s v="0-ללא הפרשה"/>
    <s v="ללא הפרשה"/>
    <s v="אדום-רקמת גרנולציה"/>
    <n v="2"/>
    <s v="מרכז תחום פצע"/>
    <s v="מזרון סטטי לפיזור לחץ,כריות תמיכה לגוף"/>
    <s v="המשך טיפול מקומי - UNG.HYCOMYCIN X2.פצע צולם."/>
    <s v="\\mc-srvfiles\ReuthFs\Applications\puzzlesoft\hospital_avotfiles\WoundsPics-1\IMG_8545.JPG"/>
    <n v="3"/>
    <d v="2018-07-04T12:19:09"/>
    <n v="4"/>
    <x v="0"/>
    <x v="7"/>
    <s v="R"/>
    <m/>
    <d v="2017-10-09T00:00:00"/>
    <s v="כן"/>
    <s v="סגור"/>
    <n v="8918534"/>
    <s v="ברוריה"/>
    <s v="אבני"/>
    <s v="נקבה"/>
    <d v="1937-10-20T00:00:00"/>
    <n v="58483"/>
    <s v="IMG_8545.JPG"/>
  </r>
  <r>
    <n v="84641"/>
    <d v="2018-07-04T00:00:00"/>
    <n v="2.5"/>
    <n v="0.5"/>
    <n v="0.5"/>
    <s v="0-ללא הפרשה"/>
    <s v="ללא הפרשה"/>
    <s v="אדום-רקמת גרנולציה"/>
    <n v="3"/>
    <s v="מרכז תחום פצע"/>
    <s v="מזרון סטטי לפיזור לחץ,כריות תמיכה לגוף,סדיניה (רביעיה) למניעת חיכוך"/>
    <s v="המשיך טיפול מקומי -טיפול DERMAGRAN PASTE  פעמיים ביום.פצע צולם."/>
    <s v="\\mc-srvfiles\ReuthFs\Applications\puzzlesoft\hospital_avotfiles\WoundsPics-1\IMG_8547.JPG"/>
    <n v="6"/>
    <d v="2018-07-04T13:22:12"/>
    <n v="3"/>
    <x v="0"/>
    <x v="0"/>
    <s v="C"/>
    <m/>
    <d v="2016-05-02T00:00:00"/>
    <s v="כן"/>
    <s v="פעיל"/>
    <n v="50920339"/>
    <s v="חוה"/>
    <s v="וכהולדר"/>
    <s v="נקבה"/>
    <d v="1951-12-17T00:00:00"/>
    <n v="23872"/>
    <s v="IMG_8547.JPG"/>
  </r>
  <r>
    <n v="84643"/>
    <d v="2018-07-04T00:00:00"/>
    <n v="2"/>
    <n v="1.5"/>
    <n v="0.1"/>
    <s v="1-הפרשה סרוטית"/>
    <s v="קטנה"/>
    <s v="משולב"/>
    <n v="2"/>
    <s v="מרכז תחום פצע"/>
    <s v="מזרון סטטי לפיזור לחץ,כריות תמיכה לגוף,סדיניה (רביעיה) למניעת חיכוך"/>
    <s v="ממשיך  טיפול  :DERMAGRAM PASTA פעמיים ביום.פצע צולם."/>
    <s v="\\mc-srvfiles\ReuthFs\Applications\puzzlesoft\hospital_avotfiles\WoundsPics-1\IMG_8551.JPG"/>
    <n v="9"/>
    <d v="2018-07-04T14:57:40"/>
    <n v="3"/>
    <x v="0"/>
    <x v="1"/>
    <s v="L"/>
    <s v="מתחת לעכוז בצד  שמאל"/>
    <d v="2018-03-13T00:00:00"/>
    <s v="כן"/>
    <s v="סגור"/>
    <n v="17703786"/>
    <s v="עמנואל"/>
    <s v="סחאי"/>
    <s v="זכר"/>
    <d v="1937-01-01T00:00:00"/>
    <n v="50247"/>
    <s v="IMG_8551.JPG"/>
  </r>
  <r>
    <n v="85048"/>
    <d v="2018-08-14T00:00:00"/>
    <n v="0.5"/>
    <n v="0.5"/>
    <n v="0.5"/>
    <s v="5-הפרשה מוגלתית רבה"/>
    <s v="בינונית"/>
    <s v="משולב"/>
    <n v="3"/>
    <s v="מרכז תחום פצע"/>
    <s v="מזרון סטטי לפיזור לחץ,כריות תמיכה לגוף,סדיניה (רביעיה) למניעת חיכוך"/>
    <s v="נפתח פצע בבוהן ימין.יצאו הפרשות מוגלתיות בכמות בינונית.לפי המלצה של אח מתאם פצעים הוחל טיפול עם הרטבות עם הרטמן"/>
    <s v="\\mc-srvfiles\ReuthFs\Applications\puzzlesoft\hospital_avotfiles\WoundsPics-1\IMG_8552.JPG"/>
    <n v="6"/>
    <d v="2018-08-14T00:54:29"/>
    <n v="2"/>
    <x v="0"/>
    <x v="21"/>
    <s v="R"/>
    <s v="בוהן ימין"/>
    <d v="2018-07-02T00:00:00"/>
    <s v="כן"/>
    <s v="פעיל"/>
    <n v="61020814"/>
    <s v="חנניה"/>
    <s v="בן שטרית"/>
    <s v="זכר"/>
    <d v="1926-01-11T00:00:00"/>
    <n v="66321"/>
    <s v="IMG_8552.JPG"/>
  </r>
  <r>
    <n v="84809"/>
    <d v="2018-07-23T00:00:00"/>
    <n v="4.5"/>
    <n v="4"/>
    <n v="0.2"/>
    <s v="0-ללא הפרשה"/>
    <s v="ללא הפרשה"/>
    <s v="משולב"/>
    <n v="3"/>
    <s v="מרכז תחום פצע,דיאטנית,פיזיותרפיסט,אחר"/>
    <s v="מזרון סטטי לפיזור לחץ,כרית הושבה מתקדמת לכס''ג,כריות תמיכה לגוף,כריות ראש - פיזור לחץ,סדיניה (רביעיה) למניעת חיכוך"/>
    <s v="פצע לחץ דרגה 3-4  לאחר הטרייה אוטוליטית של הרקמה הנקרוטית,מסביב מסהרהציה  בינונית,טיפול עם FLAMINAL GEL X1"/>
    <s v="\\mc-srvfiles\ReuthFs\Applications\puzzlesoft\hospital_avotfiles\WoundsPics-1\IMG_8558.JPG"/>
    <n v="12"/>
    <d v="2018-07-23T21:44:34"/>
    <n v="1"/>
    <x v="0"/>
    <x v="4"/>
    <s v="R"/>
    <s v="עקב רגל ימין"/>
    <d v="2018-06-27T00:00:00"/>
    <s v="לא"/>
    <s v="פעיל"/>
    <n v="5091830"/>
    <s v="זכאי"/>
    <s v="כהן"/>
    <s v="זכר"/>
    <d v="1945-09-10T00:00:00"/>
    <n v="66300"/>
    <s v="IMG_8558.JPG"/>
  </r>
  <r>
    <n v="84810"/>
    <d v="2018-07-23T00:00:00"/>
    <n v="5"/>
    <n v="4.5"/>
    <n v="0.1"/>
    <s v="0-ללא הפרשה"/>
    <s v="ללא הפרשה"/>
    <s v="צהוב-רקמה נקרוטית רכה,צמיגה"/>
    <n v="4"/>
    <s v="מרכז תחום פצע,דיאטנית,פיזיותרפיסט,אחר"/>
    <s v="מזרון סטטי לפיזור לחץ,כרית הושבה מתקדמת לכס''ג,כריות תמיכה לגוף,כריות ראש - פיזור לחץ,סדיניה (רביעיה) למניעת חיכוך"/>
    <s v="פצע לחץ לאחר הטרייה אוטוליטית של הרקמה הנקרוטית, שוליים מסהרהציה ,המשך טיפול עם FLAMINAL GEL X1"/>
    <s v="\\mc-srvfiles\ReuthFs\Applications\puzzlesoft\hospital_avotfiles\WoundsPics-1\IMG_8561.JPG"/>
    <n v="12"/>
    <d v="2018-07-23T21:47:08"/>
    <n v="2"/>
    <x v="0"/>
    <x v="4"/>
    <s v="L"/>
    <s v="עקב רגל שמאל"/>
    <d v="2018-06-27T00:00:00"/>
    <s v="לא"/>
    <s v="פעיל"/>
    <n v="5091830"/>
    <s v="זכאי"/>
    <s v="כהן"/>
    <s v="זכר"/>
    <d v="1945-09-10T00:00:00"/>
    <n v="66300"/>
    <s v="IMG_8561.JPG"/>
  </r>
  <r>
    <n v="84681"/>
    <d v="2018-07-11T00:00:00"/>
    <n v="3"/>
    <n v="2.5"/>
    <n v="0"/>
    <s v="0-ללא הפרשה"/>
    <s v="ללא הפרשה"/>
    <s v="משולב"/>
    <n v="4"/>
    <s v="מרכז תחום פצע,דיאטנית"/>
    <s v="מזרון סטטי לפיזור לחץ"/>
    <s v="פצע  ללא שינוי. ממשיך טיפול מקומי בהרטבות HARTMAN + FLAGYL X 3/D + הגנה מסביב"/>
    <s v="\\mc-srvfiles\ReuthFs\Applications\puzzlesoft\hospital_avotfiles\WoundsPics-1\IMG_8562.JPG"/>
    <n v="10"/>
    <d v="2018-07-11T00:59:02"/>
    <n v="2"/>
    <x v="0"/>
    <x v="4"/>
    <s v="R"/>
    <s v="עקב ימין"/>
    <d v="2018-06-01T00:00:00"/>
    <s v="לא"/>
    <s v="סגור"/>
    <n v="317266427"/>
    <s v="תמרה"/>
    <s v="דומברובסקי"/>
    <s v="נקבה"/>
    <d v="1932-04-11T00:00:00"/>
    <n v="66147"/>
    <s v="IMG_8562.JPG"/>
  </r>
  <r>
    <n v="84680"/>
    <d v="2018-07-11T00:00:00"/>
    <n v="4"/>
    <n v="4"/>
    <n v="0.3"/>
    <s v="1-הפרשה סרוטית"/>
    <s v="קטנה"/>
    <s v="משולב"/>
    <n v="4"/>
    <s v="מרכז תחום פצע,דיאטנית"/>
    <s v="מזרון סטטי לפיזור לחץ"/>
    <s v="פצע ללא שינוי. ממשיך טיפול מקומי בהרטבות HARTMAN + FLAGYL 500 MG + הגנה מסביב"/>
    <s v="\\mc-srvfiles\ReuthFs\Applications\puzzlesoft\hospital_avotfiles\WoundsPics-1\IMG_8564.JPG"/>
    <n v="13"/>
    <d v="2018-07-11T00:57:59"/>
    <n v="1"/>
    <x v="0"/>
    <x v="1"/>
    <s v="C"/>
    <s v="עכוז תחתון"/>
    <d v="2018-06-01T00:00:00"/>
    <s v="לא"/>
    <s v="פעיל"/>
    <n v="317266427"/>
    <s v="תמרה"/>
    <s v="דומברובסקי"/>
    <s v="נקבה"/>
    <d v="1932-04-11T00:00:00"/>
    <n v="66147"/>
    <s v="IMG_8564.JPG"/>
  </r>
  <r>
    <n v="84686"/>
    <d v="2018-07-11T00:00:00"/>
    <n v="1.5"/>
    <n v="1"/>
    <n v="0.7"/>
    <s v="0-ללא הפרשה"/>
    <s v="ללא הפרשה"/>
    <s v="משולב"/>
    <n v="4"/>
    <s v="מרכז תחום פצע,דיאטנית"/>
    <s v="מזרון סטטי לפיזור לחץ"/>
    <s v="פצע ללא שינוי. הוחלף  טיפול מקומי  להרטבות HARTMAN X 3/D"/>
    <s v="\\mc-srvfiles\ReuthFs\Applications\puzzlesoft\hospital_avotfiles\WoundsPics-1\IMG_8566.JPG"/>
    <n v="7"/>
    <d v="2018-07-11T01:13:12"/>
    <n v="1"/>
    <x v="0"/>
    <x v="4"/>
    <s v="R"/>
    <s v="עקב ימין"/>
    <d v="2018-03-01T00:00:00"/>
    <s v="לא"/>
    <s v="סגור"/>
    <n v="52196110"/>
    <s v="דוד"/>
    <s v="לב"/>
    <s v="זכר"/>
    <d v="1953-09-16T00:00:00"/>
    <n v="65086"/>
    <s v="IMG_8566.JPG"/>
  </r>
  <r>
    <n v="84703"/>
    <d v="2018-07-09T00:00:00"/>
    <n v="9.5"/>
    <n v="6"/>
    <n v="0"/>
    <s v="0-ללא הפרשה"/>
    <s v="ללא הפרשה"/>
    <s v="משולב"/>
    <s v="לא ניתן להגדרה"/>
    <s v="מרכז תחום פצע,דיאטנית"/>
    <s v="מזרון סטטי לפיזור לחץ"/>
    <s v="פצע בהחמרה והגדלה ללא הגדרה. הוחלף  טיפול מקומי להרטבות HARTMAN X 3/D + הגנה מסביב CETO-CREAM"/>
    <s v="\\mc-srvfiles\ReuthFs\Applications\puzzlesoft\hospital_avotfiles\WoundsPics-1\IMG_8569.JPG"/>
    <n v="13"/>
    <d v="2018-07-11T02:21:07"/>
    <n v="1"/>
    <x v="0"/>
    <x v="0"/>
    <s v="C"/>
    <s v="סקרום"/>
    <d v="2018-07-05T00:00:00"/>
    <s v="כן"/>
    <s v="סגור"/>
    <n v="41911090"/>
    <s v="רחמים"/>
    <s v="דנינו"/>
    <s v="זכר"/>
    <d v="1933-04-11T00:00:00"/>
    <n v="59485"/>
    <s v="IMG_8569.JPG"/>
  </r>
  <r>
    <n v="84697"/>
    <d v="2018-07-11T00:00:00"/>
    <n v="2.5"/>
    <n v="2"/>
    <n v="0"/>
    <s v="0-ללא הפרשה"/>
    <s v="ללא הפרשה"/>
    <s v="משולב"/>
    <n v="4"/>
    <s v="מרכז תחום פצע,דיאטנית"/>
    <s v="מזרון סטטי לפיזור לחץ"/>
    <s v="פצע  בנטיה לשיפור והקטנה, בחלק עם היפרגרנולציות. שינוי טיפול מקומי במריחת FLAMINAL במרכז  וHYCOMYCIN מסביב X 1/D"/>
    <s v="\\mc-srvfiles\ReuthFs\Applications\puzzlesoft\hospital_avotfiles\WoundsPics-1\IMG_8570.JPG"/>
    <n v="10"/>
    <d v="2018-07-11T01:53:41"/>
    <n v="6"/>
    <x v="0"/>
    <x v="0"/>
    <s v="C"/>
    <s v="סקרום"/>
    <d v="2018-04-02T00:00:00"/>
    <s v="כן"/>
    <s v="פעיל"/>
    <n v="45954351"/>
    <s v="רזיאל"/>
    <s v="רפאלי"/>
    <s v="זכר"/>
    <d v="1940-04-01T00:00:00"/>
    <n v="63806"/>
    <s v="IMG_8570.JPG"/>
  </r>
  <r>
    <n v="84696"/>
    <d v="2018-07-11T00:00:00"/>
    <n v="7"/>
    <n v="3.5"/>
    <n v="0"/>
    <s v="0-ללא הפרשה"/>
    <s v="ללא הפרשה"/>
    <s v="משולב"/>
    <n v="3"/>
    <s v="מרכז תחום פצע,דיאטנית"/>
    <s v="מזרון סטטי לפיזור לחץ"/>
    <s v="ממשיך טיפול מקומי בהרטבות HARTMAN  X 3/D + הגנה מסביב CETO-CREAM"/>
    <s v="\\mc-srvfiles\ReuthFs\Applications\puzzlesoft\hospital_avotfiles\WoundsPics-1\IMG_8573.JPG"/>
    <n v="13"/>
    <d v="2018-07-11T01:47:47"/>
    <n v="4"/>
    <x v="0"/>
    <x v="4"/>
    <s v="R"/>
    <m/>
    <d v="2017-12-10T00:00:00"/>
    <s v="לא"/>
    <s v="פעיל"/>
    <n v="45954351"/>
    <s v="רזיאל"/>
    <s v="רפאלי"/>
    <s v="זכר"/>
    <d v="1940-04-01T00:00:00"/>
    <n v="63806"/>
    <s v="IMG_8573.JPG"/>
  </r>
  <r>
    <n v="84698"/>
    <d v="2018-07-11T00:00:00"/>
    <n v="2.5"/>
    <n v="2"/>
    <n v="0"/>
    <s v="0-ללא הפרשה"/>
    <s v="ללא הפרשה"/>
    <s v="משולב"/>
    <n v="2"/>
    <s v="מרכז תחום פצע,דיאטנית"/>
    <s v="מזרון סטטי לפיזור לחץ"/>
    <s v="הוחלף טיפול מקומי למריחת FLAMINAL X 1/D"/>
    <s v="\\mc-srvfiles\ReuthFs\Applications\puzzlesoft\hospital_avotfiles\WoundsPics-1\IMG_8575.JPG"/>
    <n v="10"/>
    <d v="2018-07-11T01:55:19"/>
    <n v="7"/>
    <x v="0"/>
    <x v="17"/>
    <s v="R"/>
    <s v="כף רגל ימין מתחת לבוהן"/>
    <d v="2018-06-24T00:00:00"/>
    <s v="כן"/>
    <s v="פעיל"/>
    <n v="45954351"/>
    <s v="רזיאל"/>
    <s v="רפאלי"/>
    <s v="זכר"/>
    <d v="1940-04-01T00:00:00"/>
    <n v="63806"/>
    <s v="IMG_8575.JPG"/>
  </r>
  <r>
    <n v="84701"/>
    <d v="2018-07-11T00:00:00"/>
    <n v="5"/>
    <n v="4.5"/>
    <n v="0"/>
    <s v="5-הפרשה מוגלתית רבה"/>
    <s v="גדולה"/>
    <s v="משולב"/>
    <n v="4"/>
    <s v="מרכז תחום פצע,דיאטנית"/>
    <s v="מזרון סטטי לפיזור לחץ"/>
    <s v="פצע בהחמרה, הפרשות מרובות מוגלתיות עם ריח רע. כיסים בן שעות 3-9 עד 9 סמ'. עצם נמושה. טיפול מקומי עם שטיפת מי חמצן דרך קטטר סקשן + בהרטבות HARTMAN X 3/D + FLAGYL 500 MG  + הגנה מסביב CETO-CREAM"/>
    <s v="\\mc-srvfiles\ReuthFs\Applications\puzzlesoft\hospital_avotfiles\WoundsPics-1\IMG_8576.JPG"/>
    <n v="15"/>
    <d v="2018-07-11T02:05:02"/>
    <n v="3"/>
    <x v="0"/>
    <x v="3"/>
    <s v="L"/>
    <s v="טרוכנטר שמאל"/>
    <d v="2018-05-01T00:00:00"/>
    <s v="לא"/>
    <s v="פעיל"/>
    <n v="61551610"/>
    <s v="עזרא"/>
    <s v="שמעוני"/>
    <s v="זכר"/>
    <d v="1934-01-01T00:00:00"/>
    <n v="65914"/>
    <s v="IMG_8576.JPG"/>
  </r>
  <r>
    <n v="84699"/>
    <d v="2018-07-11T00:00:00"/>
    <n v="3.5"/>
    <n v="2.5"/>
    <n v="1"/>
    <s v="4-הפרשה מוגלתית מעטה"/>
    <s v="בינונית"/>
    <s v="משולב"/>
    <n v="4"/>
    <s v="מרכז תחום פצע,דיאטנית"/>
    <s v="מזרון סטטי לפיזור לחץ"/>
    <s v="פצע ללא שינוי. ממשיך טיפול מקומי בהרטבות HARTMAN X 3/D + הגנה מסביב CETO-CREAM"/>
    <s v="\\mc-srvfiles\ReuthFs\Applications\puzzlesoft\hospital_avotfiles\WoundsPics-1\IMG_8578.JPG"/>
    <n v="13"/>
    <d v="2018-07-11T01:59:07"/>
    <n v="1"/>
    <x v="0"/>
    <x v="0"/>
    <s v="C"/>
    <s v="סקרום"/>
    <d v="2018-05-01T00:00:00"/>
    <s v="לא"/>
    <s v="פעיל"/>
    <n v="61551610"/>
    <s v="עזרא"/>
    <s v="שמעוני"/>
    <s v="זכר"/>
    <d v="1934-01-01T00:00:00"/>
    <n v="65914"/>
    <s v="IMG_8578.JPG"/>
  </r>
  <r>
    <n v="84700"/>
    <d v="2018-07-11T00:00:00"/>
    <n v="4"/>
    <n v="3"/>
    <n v="0"/>
    <s v="4-הפרשה מוגלתית מעטה"/>
    <s v="בינונית"/>
    <s v="צהוב-רקמה נקרוטית רכה,צמיגה"/>
    <n v="4"/>
    <s v="מרכז תחום פצע,דיאטנית"/>
    <s v="מזרון סטטי לפיזור לחץ"/>
    <s v="הפרשות מוגלתיות עם ריח רע. טיפול מקומי להרטבות HARTMAN  X 3/D + FLAGYL 500MG הגנה מסביב CETO-CREAM"/>
    <s v="\\mc-srvfiles\ReuthFs\Applications\puzzlesoft\hospital_avotfiles\WoundsPics-1\IMG_8581.JPG"/>
    <n v="13"/>
    <d v="2018-07-11T02:01:28"/>
    <n v="2"/>
    <x v="0"/>
    <x v="3"/>
    <s v="R"/>
    <s v="טרוכנטר ימין"/>
    <d v="2018-05-01T00:00:00"/>
    <s v="לא"/>
    <s v="פעיל"/>
    <n v="61551610"/>
    <s v="עזרא"/>
    <s v="שמעוני"/>
    <s v="זכר"/>
    <d v="1934-01-01T00:00:00"/>
    <n v="65914"/>
    <s v="IMG_8581.JPG"/>
  </r>
  <r>
    <n v="84677"/>
    <d v="2018-07-10T00:00:00"/>
    <n v="2"/>
    <n v="2"/>
    <n v="0.2"/>
    <s v="4-הפרשה מוגלתית מעטה"/>
    <s v="קטנה"/>
    <s v="משולב"/>
    <s v="לא ניתן להגדרה"/>
    <s v="מרכז תחום פצע,דיאטנית"/>
    <s v="מזרון סטטי לפיזור לחץ"/>
    <s v="טיפול מקומי בהרטבות HARTMAN X 3/D + הגנה מסביב CETO-CREAM"/>
    <s v="\\mc-srvfiles\ReuthFs\Applications\puzzlesoft\hospital_avotfiles\WoundsPics-1\IMG_8583.JPG"/>
    <n v="10"/>
    <d v="2018-07-10T22:28:09"/>
    <n v="2"/>
    <x v="0"/>
    <x v="3"/>
    <s v="R"/>
    <s v="טרוכנטר ימין"/>
    <d v="2018-06-20T00:00:00"/>
    <s v="לא"/>
    <s v="פעיל"/>
    <n v="307353409"/>
    <s v="דורה"/>
    <s v="בורוכוב"/>
    <s v="נקבה"/>
    <d v="1948-05-03T00:00:00"/>
    <n v="66318"/>
    <s v="IMG_8583.JPG"/>
  </r>
  <r>
    <n v="84676"/>
    <d v="2018-07-10T00:00:00"/>
    <n v="12.5"/>
    <n v="8"/>
    <n v="0.2"/>
    <s v="5-הפרשה מוגלתית רבה"/>
    <s v="גדולה"/>
    <s v="משולב"/>
    <n v="4"/>
    <s v="מרכז תחום פצע,דיאטנית"/>
    <s v="מזרון סטטי לפיזור לחץ"/>
    <s v="פצע בהחמרה, כיס בשעה 9 עד 9 סמ', טיפול מקומי בהרטבות HARTMAN X 3/D +הגנה מסביב CET-CREAM"/>
    <s v="\\mc-srvfiles\ReuthFs\Applications\puzzlesoft\hospital_avotfiles\WoundsPics-1\IMG_8585.JPG"/>
    <n v="16"/>
    <d v="2018-07-10T22:24:52"/>
    <n v="1"/>
    <x v="0"/>
    <x v="0"/>
    <s v="C"/>
    <s v="סקרום"/>
    <d v="2018-06-20T00:00:00"/>
    <s v="לא"/>
    <s v="פעיל"/>
    <n v="307353409"/>
    <s v="דורה"/>
    <s v="בורוכוב"/>
    <s v="נקבה"/>
    <d v="1948-05-03T00:00:00"/>
    <n v="66318"/>
    <s v="IMG_8585.JPG"/>
  </r>
  <r>
    <n v="84689"/>
    <d v="2018-07-11T00:00:00"/>
    <n v="4"/>
    <n v="3.5"/>
    <n v="0"/>
    <s v="0-ללא הפרשה"/>
    <s v="ללא הפרשה"/>
    <s v="משולב"/>
    <n v="3"/>
    <s v="מרכז תחום פצע,דיאטנית"/>
    <s v="מזרון סטטי לפיזור לחץ"/>
    <s v="פצע בנטיה והקטנה.   ממשיך טיפול מקומי לPOLYMEM X 1/D"/>
    <s v="\\mc-srvfiles\ReuthFs\Applications\puzzlesoft\hospital_avotfiles\WoundsPics-1\IMG_8586.JPG"/>
    <n v="12"/>
    <d v="2018-07-11T01:18:00"/>
    <n v="2"/>
    <x v="0"/>
    <x v="4"/>
    <s v="L"/>
    <s v="עקב שמאל"/>
    <d v="2018-03-01T00:00:00"/>
    <s v="לא"/>
    <s v="פעיל"/>
    <n v="319346698"/>
    <s v="מריה"/>
    <s v="פטוחוב"/>
    <s v="נקבה"/>
    <d v="1923-08-01T00:00:00"/>
    <n v="64898"/>
    <s v="IMG_8586.JPG"/>
  </r>
  <r>
    <n v="84691"/>
    <d v="2018-07-11T00:00:00"/>
    <n v="2"/>
    <n v="1"/>
    <n v="0.4"/>
    <s v="0-ללא הפרשה"/>
    <s v="ללא הפרשה"/>
    <s v="משולב"/>
    <n v="4"/>
    <s v="מרכז תחום פצע,דיאטנית"/>
    <s v="מזרון סטטי לפיזור לחץ"/>
    <s v="פצע ללא שינוי. הוחלף טיפול מקומי ASKINA GEL X 1/D  + הגנה מסביב CETO-CREAM"/>
    <s v="\\mc-srvfiles\ReuthFs\Applications\puzzlesoft\hospital_avotfiles\WoundsPics-1\IMG_8589.JPG"/>
    <n v="7"/>
    <d v="2018-07-11T01:25:04"/>
    <n v="1"/>
    <x v="0"/>
    <x v="17"/>
    <s v="R"/>
    <s v="חלק חיצוני"/>
    <d v="2018-06-11T00:00:00"/>
    <s v="לא"/>
    <s v="פעיל"/>
    <n v="4700464"/>
    <s v="סעדיה"/>
    <s v="צעירי"/>
    <s v="זכר"/>
    <d v="1938-07-07T00:00:00"/>
    <n v="66116"/>
    <s v="IMG_8589.JPG"/>
  </r>
  <r>
    <n v="84683"/>
    <d v="2018-07-11T00:00:00"/>
    <n v="1"/>
    <n v="1"/>
    <n v="0.5"/>
    <s v="0-ללא הפרשה"/>
    <s v="ללא הפרשה"/>
    <s v="משולב"/>
    <n v="4"/>
    <s v="מרכז תחום פצע,דיאטנית"/>
    <s v="מזרון סטטי לפיזור לחץ"/>
    <s v="פצע ללא שינוי. ממשיך טיפול מקומי לFLAMINAL X 1/D"/>
    <s v="\\mc-srvfiles\ReuthFs\Applications\puzzlesoft\hospital_avotfiles\WoundsPics-1\IMG_8592.JPG"/>
    <n v="7"/>
    <d v="2018-07-11T01:04:19"/>
    <n v="2"/>
    <x v="0"/>
    <x v="4"/>
    <s v="L"/>
    <m/>
    <d v="2018-05-21T00:00:00"/>
    <s v="לא"/>
    <s v="סגור"/>
    <n v="443986"/>
    <s v="אליהו"/>
    <s v="חמווי"/>
    <s v="זכר"/>
    <d v="1945-11-29T00:00:00"/>
    <n v="65861"/>
    <s v="IMG_8592.JPG"/>
  </r>
  <r>
    <n v="84747"/>
    <d v="2018-07-16T00:00:00"/>
    <n v="36"/>
    <n v="34.4"/>
    <n v="0.2"/>
    <s v="1-הפרשה סרוטית"/>
    <s v="גדולה"/>
    <s v="משולב"/>
    <n v="4"/>
    <s v="מרכז תחום פצע,דיאטנית"/>
    <s v="מזרון סטטי לפיזור לחץ"/>
    <s v="פצעים כיבים ורידיים מרובים מברך עד אצבעות  34.0*36.0 סמ', עם שיכבת פיברין. הפרשות מרובות סרוטיות. טיפול בהרטבות HARTMAN X 2/D ."/>
    <s v="\\mc-srvfiles\ReuthFs\Applications\puzzlesoft\hospital_avotfiles\WoundsPics-1\IMG_8594.JPG"/>
    <n v="16"/>
    <d v="2018-07-16T22:38:05"/>
    <n v="1"/>
    <x v="5"/>
    <x v="13"/>
    <s v="R"/>
    <s v="שוק ימין"/>
    <d v="2018-07-01T00:00:00"/>
    <s v="לא"/>
    <s v="פעיל"/>
    <n v="317309920"/>
    <s v="לילי"/>
    <s v="צאמל"/>
    <s v="נקבה"/>
    <d v="1941-05-05T00:00:00"/>
    <n v="66506"/>
    <s v="IMG_8594.JPG"/>
  </r>
  <r>
    <n v="84748"/>
    <d v="2018-07-16T00:00:00"/>
    <n v="35"/>
    <n v="32"/>
    <n v="0.2"/>
    <s v="1-הפרשה סרוטית"/>
    <s v="בינונית"/>
    <m/>
    <n v="3"/>
    <s v="מרכז תחום פצע,דיאטנית"/>
    <s v="מזרון סטטי לפיזור לחץ"/>
    <s v="פצעים כיבים ורידיים מרובים מברך עד אצבעות  32.0*35.0 סמ', עם שיכבת פיברין. הפרשות מרובות סרוטיות. טיפול בהרטבות HARTMAN X 3/D + FLAGYL + הגנה  DERMAGRAN PASTE מסביב ."/>
    <s v="\\mc-srvfiles\ReuthFs\Applications\puzzlesoft\hospital_avotfiles\WoundsPics-1\IMG_8608.JPG"/>
    <n v="12"/>
    <d v="2018-07-16T22:52:32"/>
    <n v="3"/>
    <x v="5"/>
    <x v="13"/>
    <s v="L"/>
    <s v="שוק שמאל"/>
    <d v="2018-07-01T00:00:00"/>
    <s v="לא"/>
    <s v="פעיל"/>
    <n v="317309920"/>
    <s v="לילי"/>
    <s v="צאמל"/>
    <s v="נקבה"/>
    <d v="1941-05-05T00:00:00"/>
    <n v="66506"/>
    <s v="IMG_8608.JPG"/>
  </r>
  <r>
    <n v="84731"/>
    <d v="2018-07-14T00:00:00"/>
    <n v="3"/>
    <n v="1.35"/>
    <n v="0"/>
    <s v="0-ללא הפרשה"/>
    <s v="ללא הפרשה"/>
    <s v="משולב"/>
    <n v="3"/>
    <s v="מרכז תחום פצע,דיאטנית"/>
    <s v="מזרון סטטי לפיזור לחץ"/>
    <s v="טיפול מקומי במריחת CR SILVEROL X 2/D"/>
    <s v="\\mc-srvfiles\ReuthFs\Applications\puzzlesoft\hospital_avotfiles\WoundsPics-1\IMG_8620.JPG"/>
    <n v="3"/>
    <d v="2018-07-14T13:11:44"/>
    <n v="2"/>
    <x v="0"/>
    <x v="1"/>
    <s v="R"/>
    <s v="ישבן מימין"/>
    <d v="2018-07-01T00:00:00"/>
    <s v="לא"/>
    <s v="פעיל"/>
    <n v="317309920"/>
    <s v="לילי"/>
    <s v="צאמל"/>
    <s v="נקבה"/>
    <d v="1941-05-05T00:00:00"/>
    <n v="66506"/>
    <s v="IMG_8620.JPG"/>
  </r>
  <r>
    <n v="84745"/>
    <d v="2018-07-16T00:00:00"/>
    <n v="2"/>
    <n v="2"/>
    <n v="0"/>
    <s v="0-ללא הפרשה"/>
    <s v="ללא הפרשה"/>
    <s v="משולב"/>
    <n v="3"/>
    <s v="מרכז תחום פצע,דיאטנית"/>
    <s v="מזרון סטטי לפיזור לחץ"/>
    <s v="טיפול מקומי בהרטבות HARTMAN X 3/D  + הגנה מסביב בCETO-CREAM"/>
    <s v="\\mc-srvfiles\ReuthFs\Applications\puzzlesoft\hospital_avotfiles\WoundsPics-1\IMG_8621.JPG"/>
    <n v="9"/>
    <d v="2018-07-16T22:19:51"/>
    <n v="1"/>
    <x v="0"/>
    <x v="7"/>
    <s v="R"/>
    <m/>
    <d v="2018-04-29T00:00:00"/>
    <s v="לא"/>
    <s v="סגור"/>
    <n v="4764395"/>
    <s v="שרה"/>
    <s v="צבי מנחם"/>
    <s v="נקבה"/>
    <d v="1936-01-15T00:00:00"/>
    <n v="66521"/>
    <s v="IMG_8621.JPG"/>
  </r>
  <r>
    <n v="84746"/>
    <d v="2018-07-16T00:00:00"/>
    <n v="2"/>
    <n v="2"/>
    <n v="0"/>
    <s v="0-ללא הפרשה"/>
    <s v="ללא הפרשה"/>
    <s v="משולב"/>
    <n v="3"/>
    <m/>
    <s v="מזרון סטטי לפיזור לחץ"/>
    <s v="טיפול מקומי בהרטבות HARTMAN X 3/D + הגנה מסביב בCETO-CREAM."/>
    <s v="\\mc-srvfiles\ReuthFs\Applications\puzzlesoft\hospital_avotfiles\WoundsPics-1\IMG_8626.JPG"/>
    <n v="9"/>
    <d v="2018-07-16T22:23:47"/>
    <n v="2"/>
    <x v="0"/>
    <x v="7"/>
    <s v="L"/>
    <m/>
    <d v="2018-04-29T00:00:00"/>
    <s v="לא"/>
    <s v="סגור"/>
    <n v="4764395"/>
    <s v="שרה"/>
    <s v="צבי מנחם"/>
    <s v="נקבה"/>
    <d v="1936-01-15T00:00:00"/>
    <n v="66521"/>
    <s v="IMG_8626.JPG"/>
  </r>
  <r>
    <n v="84908"/>
    <d v="2018-07-31T00:00:00"/>
    <n v="2"/>
    <n v="2"/>
    <n v="0"/>
    <s v="0-ללא הפרשה"/>
    <s v="ללא הפרשה"/>
    <s v="משולב"/>
    <n v="4"/>
    <s v="מרכז תחום פצע,דיאטנית"/>
    <s v="מזרון סטטי לפיזור לחץ"/>
    <s v="פצע  בנטיה לשיפור , נקי עם היפרגנולציה.   הוחלף טיפול מקומי לADVAZORB X 1/D"/>
    <s v="\\mc-srvfiles\ReuthFs\Applications\puzzlesoft\hospital_avotfiles\WoundsPics-1\IMG_8644.JPG"/>
    <n v="9"/>
    <d v="2018-07-31T01:23:09"/>
    <n v="2"/>
    <x v="0"/>
    <x v="4"/>
    <s v="R"/>
    <s v="עקב ימין"/>
    <d v="2018-06-01T00:00:00"/>
    <s v="לא"/>
    <s v="סגור"/>
    <n v="317266427"/>
    <s v="תמרה"/>
    <s v="דומברובסקי"/>
    <s v="נקבה"/>
    <d v="1932-04-11T00:00:00"/>
    <n v="66147"/>
    <s v="IMG_8644.JPG"/>
  </r>
  <r>
    <n v="84907"/>
    <d v="2018-07-31T00:00:00"/>
    <n v="2.0499999999999998"/>
    <n v="2.5"/>
    <n v="0.3"/>
    <s v="5-הפרשה מוגלתית רבה"/>
    <s v="גדולה"/>
    <s v="משולב"/>
    <n v="4"/>
    <s v="מרכז תחום פצע,דיאטנית"/>
    <s v="מזרון סטטי לפיזור לחץ"/>
    <s v="פצע  עם הפשה מוגלתית רבה, עצם לא נמוש, כיס עד 3.0 סמ' בשעה 12. ממשיך טיפול מקומי בהרטבות HARTMAN  אחרי שטיפה עם מי חמצן + הגנה מסביב"/>
    <s v="\\mc-srvfiles\ReuthFs\Applications\puzzlesoft\hospital_avotfiles\WoundsPics-1\IMG_8646.JPG"/>
    <n v="13"/>
    <d v="2018-07-31T01:17:37"/>
    <n v="1"/>
    <x v="0"/>
    <x v="1"/>
    <s v="C"/>
    <s v="עכוז תחתון"/>
    <d v="2018-06-01T00:00:00"/>
    <s v="לא"/>
    <s v="פעיל"/>
    <n v="317266427"/>
    <s v="תמרה"/>
    <s v="דומברובסקי"/>
    <s v="נקבה"/>
    <d v="1932-04-11T00:00:00"/>
    <n v="66147"/>
    <s v="IMG_8646.JPG"/>
  </r>
  <r>
    <n v="84924"/>
    <d v="2018-07-31T00:00:00"/>
    <n v="2"/>
    <n v="2"/>
    <n v="0"/>
    <s v="0-ללא הפרשה"/>
    <s v="ללא הפרשה"/>
    <s v="משולב"/>
    <n v="3"/>
    <s v="מרכז תחום פצע,דיאטנית"/>
    <s v="מזרון סטטי לפיזור לחץ"/>
    <s v="פצע מצופה בפיברין + סימני פטרת מסביב. טיפול מקומי בהרטבות HARTMAN X 3/D + מריחת CLOTRIMAZOL מסביב"/>
    <s v="\\mc-srvfiles\ReuthFs\Applications\puzzlesoft\hospital_avotfiles\WoundsPics-1\IMG_8647.JPG"/>
    <n v="9"/>
    <d v="2018-07-31T04:09:43"/>
    <n v="1"/>
    <x v="0"/>
    <x v="0"/>
    <s v="C"/>
    <s v="סקרום"/>
    <d v="2018-07-19T00:00:00"/>
    <s v="כן"/>
    <s v="פעיל"/>
    <n v="62187133"/>
    <s v="ליליאן"/>
    <s v="זראד"/>
    <s v="נקבה"/>
    <d v="1953-03-29T00:00:00"/>
    <n v="65484"/>
    <s v="IMG_8647.JPG"/>
  </r>
  <r>
    <n v="84912"/>
    <d v="2018-07-31T00:00:00"/>
    <n v="1"/>
    <n v="1"/>
    <n v="0.3"/>
    <s v="0-ללא הפרשה"/>
    <s v="ללא הפרשה"/>
    <s v="משולב"/>
    <n v="3"/>
    <s v="מרכז תחום פצע,דיאטנית"/>
    <s v="מזרון סטטי לפיזור לחץ"/>
    <s v="פצע מחוסה בפיברין. הוחלף  טיפול מקומי לFLAMINAL HYDRO X 1/D"/>
    <s v="\\mc-srvfiles\ReuthFs\Applications\puzzlesoft\hospital_avotfiles\WoundsPics-1\IMG_8650.JPG"/>
    <n v="6"/>
    <d v="2018-07-31T01:37:06"/>
    <n v="2"/>
    <x v="0"/>
    <x v="4"/>
    <s v="L"/>
    <m/>
    <d v="2018-05-21T00:00:00"/>
    <s v="לא"/>
    <s v="סגור"/>
    <n v="443986"/>
    <s v="אליהו"/>
    <s v="חמווי"/>
    <s v="זכר"/>
    <d v="1945-11-29T00:00:00"/>
    <n v="65861"/>
    <s v="IMG_8650.JPG"/>
  </r>
  <r>
    <n v="85085"/>
    <d v="2018-08-18T00:00:00"/>
    <n v="2.5"/>
    <n v="2.5"/>
    <n v="0.5"/>
    <s v="0-ללא הפרשה"/>
    <s v="ללא הפרשה"/>
    <s v="משולב"/>
    <n v="4"/>
    <s v="מרכז תחום פצע,דיאטנית"/>
    <s v="מזרון סטטי לפיזור לחץ"/>
    <s v="פצע מחוסה בפיברין עם חלק נקרוטי.  הוחלף טיפול מקומי הרטבות HARTMAN + FLAMINAL HYDRO X 2/D + הגנה מסביב CETO-CREAM"/>
    <s v="\\mc-srvfiles\ReuthFs\Applications\puzzlesoft\hospital_avotfiles\WoundsPics-1\IMG_8650.JPG"/>
    <n v="10"/>
    <d v="2018-08-18T02:51:55"/>
    <n v="3"/>
    <x v="0"/>
    <x v="4"/>
    <s v="R"/>
    <m/>
    <d v="2018-05-21T00:00:00"/>
    <s v="לא"/>
    <s v="פעיל"/>
    <n v="443986"/>
    <s v="אליהו"/>
    <s v="חמווי"/>
    <s v="זכר"/>
    <d v="1945-11-29T00:00:00"/>
    <n v="65861"/>
    <s v="IMG_8650.JPG"/>
  </r>
  <r>
    <n v="85084"/>
    <d v="2018-08-18T00:00:00"/>
    <n v="1"/>
    <n v="1"/>
    <n v="0.3"/>
    <s v="0-ללא הפרשה"/>
    <s v="ללא הפרשה"/>
    <s v="משולב"/>
    <n v="3"/>
    <s v="מרכז תחום פצע,דיאטנית"/>
    <s v="מזרון סטטי לפיזור לחץ"/>
    <s v="פצע בנטיה לשיפור והקטנה. ממשיך  טיפול מקומי לFLAMINAL HYDRO X 1/D"/>
    <s v="\\mc-srvfiles\ReuthFs\Applications\puzzlesoft\hospital_avotfiles\WoundsPics-1\IMG_8652.JPG"/>
    <n v="6"/>
    <d v="2018-08-18T02:48:15"/>
    <n v="2"/>
    <x v="0"/>
    <x v="4"/>
    <s v="L"/>
    <m/>
    <d v="2018-05-21T00:00:00"/>
    <s v="לא"/>
    <s v="סגור"/>
    <n v="443986"/>
    <s v="אליהו"/>
    <s v="חמווי"/>
    <s v="זכר"/>
    <d v="1945-11-29T00:00:00"/>
    <n v="65861"/>
    <s v="IMG_8652.JPG"/>
  </r>
  <r>
    <n v="84913"/>
    <d v="2018-07-31T00:00:00"/>
    <n v="2"/>
    <n v="2"/>
    <n v="0.5"/>
    <s v="1-הפרשה סרוטית"/>
    <s v="קטנה"/>
    <s v="משולב"/>
    <n v="4"/>
    <s v="מרכז תחום פצע,דיאטנית"/>
    <s v="מזרון סטטי לפיזור לחץ"/>
    <s v="פצע בשיפור, יות נקי, יבש,מצרציה + היפרקרטוזיס מסביב. הוחלף טיפול מקומי לFLAMINAL HYDRO X 1/D"/>
    <s v="\\mc-srvfiles\ReuthFs\Applications\puzzlesoft\hospital_avotfiles\WoundsPics-1\IMG_8652.JPG"/>
    <n v="10"/>
    <d v="2018-07-31T01:39:43"/>
    <n v="3"/>
    <x v="0"/>
    <x v="4"/>
    <s v="R"/>
    <m/>
    <d v="2018-05-21T00:00:00"/>
    <s v="לא"/>
    <s v="פעיל"/>
    <n v="443986"/>
    <s v="אליהו"/>
    <s v="חמווי"/>
    <s v="זכר"/>
    <d v="1945-11-29T00:00:00"/>
    <n v="65861"/>
    <s v="IMG_8652.JPG"/>
  </r>
  <r>
    <n v="84926"/>
    <d v="2018-07-31T00:00:00"/>
    <n v="2"/>
    <n v="0.8"/>
    <n v="0"/>
    <s v="0-ללא הפרשה"/>
    <s v="ללא הפרשה"/>
    <s v="ורוד-רקמת אפיטל"/>
    <n v="2"/>
    <s v="מרכז תחום פצע,דיאטנית"/>
    <s v="מזרון סטטי לפיזור לחץ"/>
    <s v="פצע  בנטיה לשיפור והקטנה, הוחלף טיפול מקומי למריחת HYCOMYCIN X 2/D"/>
    <s v="\\mc-srvfiles\ReuthFs\Applications\puzzlesoft\hospital_avotfiles\WoundsPics-1\IMG_8654.JPG"/>
    <n v="5"/>
    <d v="2018-07-31T04:32:40"/>
    <n v="6"/>
    <x v="0"/>
    <x v="0"/>
    <s v="C"/>
    <s v="סקרום"/>
    <d v="2018-04-02T00:00:00"/>
    <s v="כן"/>
    <s v="פעיל"/>
    <n v="45954351"/>
    <s v="רזיאל"/>
    <s v="רפאלי"/>
    <s v="זכר"/>
    <d v="1940-04-01T00:00:00"/>
    <n v="63806"/>
    <s v="IMG_8654.JPG"/>
  </r>
  <r>
    <n v="84927"/>
    <d v="2018-07-31T00:00:00"/>
    <n v="3.5"/>
    <n v="3.5"/>
    <n v="0"/>
    <s v="0-ללא הפרשה"/>
    <s v="ללא הפרשה"/>
    <s v="משולב"/>
    <n v="3"/>
    <s v="מרכז תחום פצע,דיאטנית"/>
    <s v="מזרון סטטי לפיזור לחץ"/>
    <s v="פצע  ללא שינוי. ממשיך טיפול מקומי למריחת FLAMINAL X 1/D"/>
    <s v="\\mc-srvfiles\ReuthFs\Applications\puzzlesoft\hospital_avotfiles\WoundsPics-1\IMG_8656.JPG"/>
    <n v="12"/>
    <d v="2018-07-31T04:34:08"/>
    <n v="7"/>
    <x v="0"/>
    <x v="17"/>
    <s v="R"/>
    <s v="כף רגל ימין מתחת לבוהן"/>
    <d v="2018-06-24T00:00:00"/>
    <s v="כן"/>
    <s v="פעיל"/>
    <n v="45954351"/>
    <s v="רזיאל"/>
    <s v="רפאלי"/>
    <s v="זכר"/>
    <d v="1940-04-01T00:00:00"/>
    <n v="63806"/>
    <s v="IMG_8656.JPG"/>
  </r>
  <r>
    <n v="84925"/>
    <d v="2018-07-31T00:00:00"/>
    <n v="2"/>
    <n v="2"/>
    <n v="0"/>
    <s v="0-ללא הפרשה"/>
    <s v="ללא הפרשה"/>
    <s v="אדום-רקמת גרנולציה"/>
    <n v="2"/>
    <s v="מרכז תחום פצע,דיאטנית"/>
    <s v="מזרון סטטי לפיזור לחץ"/>
    <s v="פצע בנטיה לשיפור והקטנה.  הוחלף טיפול מקומי לASKINA FOAM X 1/D"/>
    <s v="\\mc-srvfiles\ReuthFs\Applications\puzzlesoft\hospital_avotfiles\WoundsPics-1\IMG_8658.JPG"/>
    <n v="9"/>
    <d v="2018-07-31T04:30:24"/>
    <n v="4"/>
    <x v="0"/>
    <x v="4"/>
    <s v="R"/>
    <m/>
    <d v="2017-12-10T00:00:00"/>
    <s v="לא"/>
    <s v="פעיל"/>
    <n v="45954351"/>
    <s v="רזיאל"/>
    <s v="רפאלי"/>
    <s v="זכר"/>
    <d v="1940-04-01T00:00:00"/>
    <n v="63806"/>
    <s v="IMG_8658.JPG"/>
  </r>
  <r>
    <n v="84928"/>
    <d v="2018-07-31T00:00:00"/>
    <n v="8"/>
    <n v="3.5"/>
    <n v="0"/>
    <s v="0-ללא הפרשה"/>
    <s v="ללא הפרשה"/>
    <s v="משולב"/>
    <n v="2"/>
    <s v="מרכז תחום פצע,דיאטנית"/>
    <s v="מזרון סטטי לפיזור לחץ"/>
    <s v="טיפול מקומי בASKINA FOAM X 1/D"/>
    <s v="\\mc-srvfiles\ReuthFs\Applications\puzzlesoft\hospital_avotfiles\WoundsPics-1\IMG_8659.JPG"/>
    <n v="13"/>
    <d v="2018-07-31T04:39:54"/>
    <n v="8"/>
    <x v="0"/>
    <x v="17"/>
    <s v="R"/>
    <s v="חלק הלטרלי כף רגל ימין"/>
    <d v="2018-07-19T00:00:00"/>
    <s v="כן"/>
    <s v="פעיל"/>
    <n v="45954351"/>
    <s v="רזיאל"/>
    <s v="רפאלי"/>
    <s v="זכר"/>
    <d v="1940-04-01T00:00:00"/>
    <n v="63806"/>
    <s v="IMG_8659.JPG"/>
  </r>
  <r>
    <n v="84909"/>
    <d v="2018-07-31T00:00:00"/>
    <n v="9.5"/>
    <n v="6"/>
    <n v="0"/>
    <s v="4-הפרשה מוגלתית מעטה"/>
    <s v="בינונית"/>
    <s v="משולב"/>
    <n v="3"/>
    <s v="מרכז תחום פצע,דיאטנית"/>
    <s v="מזרון סטטי לפיזור לחץ"/>
    <s v="פצע ללא שינוי, רקמה משולבת מחוסה בפיברין. ממשיך  טיפול מקומי להרטבות HARTMAN X 3/D + הגנה מסביב CETO-CREAM"/>
    <s v="\\mc-srvfiles\ReuthFs\Applications\puzzlesoft\hospital_avotfiles\WoundsPics-1\IMG_8662.JPG"/>
    <n v="15"/>
    <d v="2018-07-31T01:26:05"/>
    <n v="1"/>
    <x v="0"/>
    <x v="0"/>
    <s v="C"/>
    <s v="סקרום"/>
    <d v="2018-07-05T00:00:00"/>
    <s v="כן"/>
    <s v="סגור"/>
    <n v="41911090"/>
    <s v="רחמים"/>
    <s v="דנינו"/>
    <s v="זכר"/>
    <d v="1933-04-11T00:00:00"/>
    <n v="59485"/>
    <s v="IMG_8662.JPG"/>
  </r>
  <r>
    <n v="84915"/>
    <d v="2018-07-31T00:00:00"/>
    <n v="1"/>
    <n v="0.5"/>
    <n v="0"/>
    <s v="0-ללא הפרשה"/>
    <s v="ללא הפרשה"/>
    <s v="משולב"/>
    <n v="3"/>
    <s v="מרכז תחום פצע,דיאטנית"/>
    <s v="מזרון סטטי לפיזור לחץ"/>
    <s v="פצע  עם מצרציה + היפרגרנולציה  מסביב. הוחלף  טיפול מקומי  לHYCOMICIN X 2/D"/>
    <s v="\\mc-srvfiles\ReuthFs\Applications\puzzlesoft\hospital_avotfiles\WoundsPics-1\IMG_8663.JPG"/>
    <n v="5"/>
    <d v="2018-07-31T01:56:29"/>
    <n v="1"/>
    <x v="0"/>
    <x v="4"/>
    <s v="R"/>
    <s v="עקב ימין"/>
    <d v="2018-03-01T00:00:00"/>
    <s v="לא"/>
    <s v="סגור"/>
    <n v="52196110"/>
    <s v="דוד"/>
    <s v="לב"/>
    <s v="זכר"/>
    <d v="1953-09-16T00:00:00"/>
    <n v="65086"/>
    <s v="IMG_8663.JPG"/>
  </r>
  <r>
    <n v="84916"/>
    <d v="2018-07-31T00:00:00"/>
    <n v="2"/>
    <n v="1"/>
    <n v="2"/>
    <s v="1-הפרשה סרוטית"/>
    <s v="קטנה"/>
    <s v="משולב"/>
    <n v="4"/>
    <s v="מרכז תחום פצע,דיאטנית"/>
    <s v="מזרון סטטי לפיזור לחץ"/>
    <s v="פצע ללא שינוי.   ממשיך טיפול מקומי בהרטבות HARTMAN X 2/D ."/>
    <s v="\\mc-srvfiles\ReuthFs\Applications\puzzlesoft\hospital_avotfiles\WoundsPics-1\IMG_8665.JPG"/>
    <n v="8"/>
    <d v="2018-07-31T01:57:51"/>
    <n v="1"/>
    <x v="0"/>
    <x v="0"/>
    <s v="C"/>
    <s v="סקרום"/>
    <d v="2016-09-10T00:00:00"/>
    <s v="לא"/>
    <s v="פעיל"/>
    <n v="55015549"/>
    <s v="שרה"/>
    <s v="מרי"/>
    <s v="נקבה"/>
    <d v="1958-01-31T00:00:00"/>
    <n v="58264"/>
    <s v="IMG_8665.JPG"/>
  </r>
  <r>
    <n v="84919"/>
    <d v="2018-07-31T00:00:00"/>
    <n v="1"/>
    <n v="1"/>
    <n v="0"/>
    <s v="0-ללא הפרשה"/>
    <s v="ללא הפרשה"/>
    <s v="משולב"/>
    <n v="3"/>
    <s v="מרכז תחום פצע,דיאטנית"/>
    <s v="מזרון סטטי לפיזור לחץ"/>
    <s v="פצע בנטיה לשיפור.נהוחלף טיפול מקומי למריחת FLAMINAL HYDRO X 2/D"/>
    <s v="\\mc-srvfiles\ReuthFs\Applications\puzzlesoft\hospital_avotfiles\WoundsPics-1\IMG_8668.JPG"/>
    <n v="6"/>
    <d v="2018-07-31T03:54:40"/>
    <n v="2"/>
    <x v="0"/>
    <x v="7"/>
    <s v="L"/>
    <m/>
    <d v="2018-04-29T00:00:00"/>
    <s v="לא"/>
    <s v="סגור"/>
    <n v="4764395"/>
    <s v="שרה"/>
    <s v="צבי מנחם"/>
    <s v="נקבה"/>
    <d v="1936-01-15T00:00:00"/>
    <n v="66521"/>
    <s v="IMG_8668.JPG"/>
  </r>
  <r>
    <n v="84918"/>
    <d v="2018-07-31T00:00:00"/>
    <n v="1"/>
    <n v="1"/>
    <n v="0"/>
    <s v="0-ללא הפרשה"/>
    <s v="ללא הפרשה"/>
    <s v="אדום-רקמת גרנולציה"/>
    <n v="3"/>
    <s v="מרכז תחום פצע,דיאטנית"/>
    <s v="מזרון סטטי לפיזור לחץ"/>
    <s v="פצע בנטיה לשיפור.  הוחלף טיפול מקומי למריחת HYCOMICIN X 2/D"/>
    <s v="\\mc-srvfiles\ReuthFs\Applications\puzzlesoft\hospital_avotfiles\WoundsPics-1\IMG_8669.JPG"/>
    <n v="6"/>
    <d v="2018-07-31T03:52:21"/>
    <n v="1"/>
    <x v="0"/>
    <x v="7"/>
    <s v="R"/>
    <m/>
    <d v="2018-04-29T00:00:00"/>
    <s v="לא"/>
    <s v="סגור"/>
    <n v="4764395"/>
    <s v="שרה"/>
    <s v="צבי מנחם"/>
    <s v="נקבה"/>
    <d v="1936-01-15T00:00:00"/>
    <n v="66521"/>
    <s v="IMG_8669.JPG"/>
  </r>
  <r>
    <n v="84923"/>
    <d v="2018-07-31T00:00:00"/>
    <n v="4.5"/>
    <n v="3"/>
    <n v="0"/>
    <s v="0-ללא הפרשה"/>
    <s v="ללא הפרשה"/>
    <s v="משולב"/>
    <n v="4"/>
    <s v="מרכז תחום פצע,דיאטנית"/>
    <s v="מזרון סטטי לפיזור לחץ"/>
    <s v="פצע ללא שינוי. ממשיך טיפול מקומי להרטבות  HARTMAN X 2/D + הגנה מסביב"/>
    <s v="\\mc-srvfiles\ReuthFs\Applications\puzzlesoft\hospital_avotfiles\WoundsPics-1\IMG_8673.JPG"/>
    <n v="12"/>
    <d v="2018-07-31T04:02:58"/>
    <n v="5"/>
    <x v="0"/>
    <x v="1"/>
    <s v="L"/>
    <s v="עכוז"/>
    <d v="2017-08-07T00:00:00"/>
    <s v="כן"/>
    <s v="פעיל"/>
    <n v="21595772"/>
    <s v="מלכה"/>
    <s v="רוזנטל"/>
    <s v="נקבה"/>
    <d v="1985-05-29T00:00:00"/>
    <n v="54797"/>
    <s v="IMG_8673.JPG"/>
  </r>
  <r>
    <n v="84922"/>
    <d v="2018-07-31T00:00:00"/>
    <n v="4"/>
    <n v="4"/>
    <n v="0.1"/>
    <s v="4-הפרשה מוגלתית מעטה"/>
    <s v="בינונית"/>
    <s v="משולב"/>
    <n v="4"/>
    <s v="מרכז תחום פצע,דיאטנית"/>
    <s v="מזרון סטטי לפיזור לחץ"/>
    <s v="פצע ללא שינוי. עצם לא נמוש, ממשיך טיפול מקומי בהרטבות HARTMAN X 3/D + הגנה מסביב"/>
    <s v="\\mc-srvfiles\ReuthFs\Applications\puzzlesoft\hospital_avotfiles\WoundsPics-1\IMG_8674.JPG"/>
    <n v="14"/>
    <d v="2018-07-31T04:01:48"/>
    <n v="3"/>
    <x v="0"/>
    <x v="3"/>
    <s v="L"/>
    <s v="בטרוכנטר שמאל"/>
    <d v="2017-07-23T00:00:00"/>
    <s v="כן"/>
    <s v="פעיל"/>
    <n v="21595772"/>
    <s v="מלכה"/>
    <s v="רוזנטל"/>
    <s v="נקבה"/>
    <d v="1985-05-29T00:00:00"/>
    <n v="54797"/>
    <s v="IMG_8674.JPG"/>
  </r>
  <r>
    <n v="84920"/>
    <d v="2018-07-31T00:00:00"/>
    <n v="5"/>
    <n v="3"/>
    <n v="2"/>
    <s v="1-הפרשה סרוטית"/>
    <s v="בינונית"/>
    <s v="משולב"/>
    <n v="4"/>
    <s v="מרכז תחום פצע,דיאטנית"/>
    <s v="מזרון סטטי לפיזור לחץ"/>
    <s v="פצע ללא שינוי.עצם נמוש, כיס בשעה 12 עד 3.0 סמ', בין שעות 9-11 עד 5 סמ'. ממשיך  טיפול מקומי לFLAGYL 500 MG X 3/D מרוסק לתוך הפצע + הגנה מסביב במריחת AGISTEN"/>
    <s v="\\mc-srvfiles\ReuthFs\Applications\puzzlesoft\hospital_avotfiles\WoundsPics-1\IMG_8676.JPG"/>
    <n v="14"/>
    <d v="2018-07-31T03:58:07"/>
    <n v="1"/>
    <x v="0"/>
    <x v="0"/>
    <s v="C"/>
    <s v="סקרום"/>
    <d v="2016-08-19T00:00:00"/>
    <s v="כן"/>
    <s v="פעיל"/>
    <n v="21595772"/>
    <s v="מלכה"/>
    <s v="רוזנטל"/>
    <s v="נקבה"/>
    <d v="1985-05-29T00:00:00"/>
    <n v="54797"/>
    <s v="IMG_8676.JPG"/>
  </r>
  <r>
    <n v="84921"/>
    <d v="2018-07-31T00:00:00"/>
    <n v="3"/>
    <n v="3"/>
    <n v="0.1"/>
    <s v="1-הפרשה סרוטית"/>
    <s v="בינונית"/>
    <s v="משולב"/>
    <n v="4"/>
    <s v="מרכז תחום פצע,דיאטנית"/>
    <s v="מזרון סטטי לפיזור לחץ"/>
    <s v="פצע ללא שינוי. סימני לחץ טריים. כיס צירקולרי עד 4 סמ'. נמוש ראש הפמור המפורק. ממשיך  טיפול מקומי להרטבות HARTMAN  X 3/D + הגנה מסביב."/>
    <s v="\\mc-srvfiles\ReuthFs\Applications\puzzlesoft\hospital_avotfiles\WoundsPics-1\IMG_8678.JPG"/>
    <n v="13"/>
    <d v="2018-07-31T04:00:30"/>
    <n v="2"/>
    <x v="0"/>
    <x v="3"/>
    <s v="R"/>
    <s v="טרוכנטר ימין"/>
    <d v="2017-07-23T00:00:00"/>
    <s v="כן"/>
    <s v="פעיל"/>
    <n v="21595772"/>
    <s v="מלכה"/>
    <s v="רוזנטל"/>
    <s v="נקבה"/>
    <d v="1985-05-29T00:00:00"/>
    <n v="54797"/>
    <s v="IMG_8678.JPG"/>
  </r>
  <r>
    <n v="84906"/>
    <d v="2018-07-31T00:00:00"/>
    <n v="2"/>
    <n v="2"/>
    <n v="0"/>
    <s v="0-ללא הפרשה"/>
    <s v="ללא הפרשה"/>
    <s v="משולב"/>
    <n v="3"/>
    <m/>
    <m/>
    <s v="פצע ללא שינוי.  הוחלף טיפול מקומי ל ASKINA FOAM"/>
    <s v="\\mc-srvfiles\ReuthFs\Applications\puzzlesoft\hospital_avotfiles\WoundsPics-1\IMG_8679.JPG"/>
    <n v="9"/>
    <d v="2018-07-31T00:48:54"/>
    <n v="2"/>
    <x v="0"/>
    <x v="3"/>
    <s v="R"/>
    <s v="טרוכנטר ימין"/>
    <d v="2017-08-29T00:00:00"/>
    <s v="כן"/>
    <s v="פעיל"/>
    <n v="301891727"/>
    <s v="יעקב"/>
    <s v="גליס"/>
    <s v="זכר"/>
    <d v="1988-07-18T00:00:00"/>
    <n v="37835"/>
    <s v="IMG_8679.JPG"/>
  </r>
  <r>
    <n v="84929"/>
    <d v="2018-07-31T00:00:00"/>
    <n v="6"/>
    <n v="3.5"/>
    <n v="2.5"/>
    <s v="5-הפרשה מוגלתית רבה"/>
    <s v="גדולה"/>
    <s v="משולב"/>
    <n v="4"/>
    <s v="מרכז תחום פצע,דיאטנית"/>
    <s v="מזרון סטטי לפיזור לחץ"/>
    <s v="פצע לחץ עס כיסים צרקולריים עד 5 סמ', עצם מרוסק. פטרת מסביב. טיפול מקומי בהרטבות HARTMAN X 3/D + מריחת CLOTRIMAZOL מסביב"/>
    <s v="\\mc-srvfiles\ReuthFs\Applications\puzzlesoft\hospital_avotfiles\WoundsPics-1\IMG_8681.JPG"/>
    <n v="15"/>
    <d v="2018-07-31T04:42:05"/>
    <n v="1"/>
    <x v="0"/>
    <x v="0"/>
    <s v="C"/>
    <s v="סקרום"/>
    <d v="2018-07-01T00:00:00"/>
    <s v="לא"/>
    <s v="פעיל"/>
    <n v="70343835"/>
    <s v="אורי"/>
    <s v="תמיר"/>
    <s v="זכר"/>
    <d v="1934-01-01T00:00:00"/>
    <n v="66653"/>
    <s v="IMG_8681.JPG"/>
  </r>
  <r>
    <n v="85075"/>
    <d v="2018-08-06T00:00:00"/>
    <n v="4"/>
    <n v="4"/>
    <n v="0"/>
    <s v="0-ללא הפרשה"/>
    <s v="ללא הפרשה"/>
    <s v="משולב"/>
    <n v="3"/>
    <s v="מרכז תחום פצע,דיאטנית"/>
    <s v="מזרון סטטי לפיזור לחץ"/>
    <s v="טיפול מקומי בFLAMINAL HYDRO X 1/D"/>
    <s v="\\mc-srvfiles\ReuthFs\Applications\puzzlesoft\hospital_avotfiles\WoundsPics-1\IMG_8690.JPG"/>
    <n v="12"/>
    <d v="2018-08-18T02:17:57"/>
    <n v="3"/>
    <x v="0"/>
    <x v="4"/>
    <s v="L"/>
    <s v="עקב שמאל"/>
    <d v="2018-08-01T00:00:00"/>
    <s v="לא"/>
    <s v="סגור"/>
    <n v="3778107"/>
    <s v="טובה"/>
    <s v="ברבן"/>
    <s v="נקבה"/>
    <d v="1934-09-13T00:00:00"/>
    <n v="66797"/>
    <s v="IMG_8690.JPG"/>
  </r>
  <r>
    <n v="84964"/>
    <d v="2018-08-06T00:00:00"/>
    <n v="10"/>
    <n v="8"/>
    <n v="4"/>
    <s v="0-ללא הפרשה"/>
    <s v="ללא הפרשה"/>
    <s v="משולב"/>
    <n v="4"/>
    <s v="מרכז תחום פצע,דיאטנית"/>
    <s v="מזרון סטטי לפיזור לחץ"/>
    <s v="פצע לחץ עם סימני אוסטאומיאליטיס. טיפול מקומי בהרטבות HARTMAN X 3/D  + הגנה מסביב."/>
    <s v="\\mc-srvfiles\ReuthFs\Applications\puzzlesoft\hospital_avotfiles\WoundsPics-1\IMG_8692.JPG"/>
    <n v="13"/>
    <d v="2018-08-06T14:23:28"/>
    <n v="1"/>
    <x v="0"/>
    <x v="0"/>
    <s v="C"/>
    <s v="סקרום"/>
    <d v="2018-07-01T00:00:00"/>
    <s v="לא"/>
    <s v="פעיל"/>
    <n v="3778107"/>
    <s v="טובה"/>
    <s v="ברבן"/>
    <s v="נקבה"/>
    <d v="1934-09-13T00:00:00"/>
    <n v="66797"/>
    <s v="IMG_8692.JPG"/>
  </r>
  <r>
    <n v="84982"/>
    <d v="2018-08-07T00:00:00"/>
    <n v="3"/>
    <n v="1"/>
    <n v="0.5"/>
    <s v="0-ללא הפרשה"/>
    <s v="ללא הפרשה"/>
    <s v="אדום-רקמת גרנולציה"/>
    <n v="3"/>
    <m/>
    <s v="מזרון סטטי לפיזור לחץ"/>
    <s v="המשיך טיפול מקומי -טיפול DERMAGRAN PASTE  פעמיים ביום.  סיס   2.0  סיים  בשעה  7  . פצע  צולם."/>
    <s v="\\mc-srvfiles\ReuthFs\Applications\puzzlesoft\hospital_avotfiles\WoundsPics-1\IMG_8696.JPG"/>
    <n v="7"/>
    <d v="2018-08-07T11:59:30"/>
    <n v="3"/>
    <x v="0"/>
    <x v="0"/>
    <s v="C"/>
    <m/>
    <d v="2016-05-02T00:00:00"/>
    <s v="כן"/>
    <s v="פעיל"/>
    <n v="50920339"/>
    <s v="חוה"/>
    <s v="וכהולדר"/>
    <s v="נקבה"/>
    <d v="1951-12-17T00:00:00"/>
    <n v="23872"/>
    <s v="IMG_8696.JPG"/>
  </r>
  <r>
    <n v="84978"/>
    <d v="2018-08-07T00:00:00"/>
    <n v="1"/>
    <n v="0.6"/>
    <n v="0.1"/>
    <s v="2-הפרשה סרו דמית"/>
    <s v="קטנה"/>
    <s v="משולב"/>
    <n v="3"/>
    <m/>
    <s v="כריות תמיכה לגוף"/>
    <s v="הוחל  טיפול  ב  CR.  SILVEROL    פעמיים  ביום.  פצע  צולם."/>
    <s v="\\mc-srvfiles\ReuthFs\Applications\puzzlesoft\hospital_avotfiles\WoundsPics-1\IMG_8698.JPG"/>
    <n v="6"/>
    <d v="2018-08-07T11:17:52"/>
    <n v="11"/>
    <x v="0"/>
    <x v="2"/>
    <s v="L"/>
    <m/>
    <d v="2018-08-07T00:00:00"/>
    <s v="כן"/>
    <s v="סגור"/>
    <n v="69114254"/>
    <s v="מיכאל"/>
    <s v="אוחיון"/>
    <s v="זכר"/>
    <d v="1949-01-01T00:00:00"/>
    <n v="58621"/>
    <s v="IMG_8698.JPG"/>
  </r>
  <r>
    <n v="84977"/>
    <d v="2018-08-07T00:00:00"/>
    <n v="1.5"/>
    <n v="1"/>
    <n v="2.5"/>
    <s v="1-הפרשה סרוטית"/>
    <s v="בינונית"/>
    <s v="אדום-רקמת גרנולציה"/>
    <n v="4"/>
    <m/>
    <s v="מזרון סטטי לפיזור לחץ"/>
    <s v="המשיך טיפול מקומי : הרטבות עם HARTMAN שלוש פעמים ביום.   מסביב מריחה    CETO  CREAM, להגנת העור .  פצע  צולם."/>
    <s v="\\mc-srvfiles\ReuthFs\Applications\puzzlesoft\hospital_avotfiles\WoundsPics-1\IMG_8699.JPG"/>
    <n v="8"/>
    <d v="2018-08-07T11:12:15"/>
    <n v="6"/>
    <x v="0"/>
    <x v="1"/>
    <s v="C"/>
    <m/>
    <d v="2016-06-09T00:00:00"/>
    <s v="כן"/>
    <s v="פעיל"/>
    <n v="69114254"/>
    <s v="מיכאל"/>
    <s v="אוחיון"/>
    <s v="זכר"/>
    <d v="1949-01-01T00:00:00"/>
    <n v="56810"/>
    <s v="IMG_8699.JPG"/>
  </r>
  <r>
    <n v="84974"/>
    <d v="2018-08-07T00:00:00"/>
    <n v="1"/>
    <n v="1.5"/>
    <n v="0.1"/>
    <s v="1-הפרשה סרוטית"/>
    <s v="קטנה"/>
    <s v="משולב"/>
    <n v="3"/>
    <m/>
    <s v="מזרון סטטי לפיזור לחץ"/>
    <s v="ממשיך  טיפול  :DERMAGRAM PASTA פעמיים ביום.  פצע בשיפור.פצע  צולם ."/>
    <s v="\\mc-srvfiles\ReuthFs\Applications\puzzlesoft\hospital_avotfiles\WoundsPics-1\IMG_8701.JPG"/>
    <n v="8"/>
    <d v="2018-08-07T11:06:40"/>
    <n v="3"/>
    <x v="0"/>
    <x v="1"/>
    <s v="L"/>
    <s v="מתחת לעכוז בצד  שמאל"/>
    <d v="2018-03-13T00:00:00"/>
    <s v="כן"/>
    <s v="סגור"/>
    <n v="17703786"/>
    <s v="עמנואל"/>
    <s v="סחאי"/>
    <s v="זכר"/>
    <d v="1937-01-01T00:00:00"/>
    <n v="50247"/>
    <s v="IMG_8701.JPG"/>
  </r>
  <r>
    <n v="84972"/>
    <d v="2018-08-07T00:00:00"/>
    <n v="0.5"/>
    <n v="0.5"/>
    <n v="0.1"/>
    <s v="0-ללא הפרשה"/>
    <s v="ללא הפרשה"/>
    <s v="אדום-רקמת גרנולציה"/>
    <n v="2"/>
    <m/>
    <s v="מזרון סטטי לפיזור לחץ"/>
    <s v="נמשיך טיפול מקומי : HYCOMICIN  UNG פעמיים ביום.    פצע    בשלבי   סגירה  . פצע  צולם  ."/>
    <s v="\\mc-srvfiles\ReuthFs\Applications\puzzlesoft\hospital_avotfiles\WoundsPics-1\IMG_8704.JPG"/>
    <n v="3"/>
    <d v="2018-08-07T11:03:02"/>
    <n v="3"/>
    <x v="0"/>
    <x v="1"/>
    <s v="C"/>
    <m/>
    <d v="2017-05-28T00:00:00"/>
    <s v="לא"/>
    <s v="סגור"/>
    <n v="10266948"/>
    <s v="רחל"/>
    <s v="שרון"/>
    <s v="נקבה"/>
    <d v="1929-12-30T00:00:00"/>
    <n v="61442"/>
    <s v="IMG_8704.JPG"/>
  </r>
  <r>
    <n v="84980"/>
    <d v="2018-08-07T00:00:00"/>
    <n v="2.5"/>
    <n v="3"/>
    <n v="1"/>
    <s v="1-הפרשה סרוטית"/>
    <s v="בינונית"/>
    <s v="משולב"/>
    <n v="4"/>
    <m/>
    <m/>
    <s v="המשיך טיפול  :הרטבות עם HARTMAN פעמיים ביום, מסביב לפצע  סימני פטרת הוחל   CR.  CLOTRIMAZOL      פעמיים  ביום    הופסק  PARAFIN   SOFT  .פצע  נקי  ללא כיסים.  עצם  לא  נמוש.    פצע  צולם."/>
    <s v="\\mc-srvfiles\ReuthFs\Applications\puzzlesoft\hospital_avotfiles\WoundsPics-1\IMG_8705.JPG"/>
    <n v="12"/>
    <d v="2018-08-07T11:23:15"/>
    <n v="1"/>
    <x v="0"/>
    <x v="0"/>
    <s v="C"/>
    <m/>
    <d v="2015-11-17T00:00:00"/>
    <s v="לא"/>
    <s v="פעיל"/>
    <n v="10519726"/>
    <s v="מאיר"/>
    <s v="הלברטל"/>
    <s v="זכר"/>
    <d v="1929-12-05T00:00:00"/>
    <n v="54320"/>
    <s v="IMG_8705.JPG"/>
  </r>
  <r>
    <n v="85034"/>
    <d v="2018-08-13T00:00:00"/>
    <n v="0.1"/>
    <n v="0.1"/>
    <n v="0"/>
    <s v="0-ללא הפרשה"/>
    <s v="ללא הפרשה"/>
    <s v="אדום-רקמת גרנולציה"/>
    <n v="1"/>
    <m/>
    <m/>
    <s v="פצע בעורף נסגר, שמור על קיים.יש סימני פטרת =&gt; הוחל CLOTRIMAZOL"/>
    <s v="\\mc-srvfiles\ReuthFs\Applications\puzzlesoft\hospital_avotfiles\WoundsPics-1\IMG_8708.JPG"/>
    <n v="3"/>
    <d v="2018-08-13T14:12:03"/>
    <n v="2"/>
    <x v="0"/>
    <x v="11"/>
    <s v="R"/>
    <m/>
    <d v="2017-02-06T00:00:00"/>
    <s v="כן"/>
    <s v="סגור"/>
    <n v="10481117"/>
    <s v="צבי"/>
    <s v="אילני"/>
    <s v="זכר"/>
    <d v="1948-07-04T00:00:00"/>
    <n v="60123"/>
    <s v="IMG_8708.JPG"/>
  </r>
  <r>
    <n v="84981"/>
    <d v="2018-08-07T00:00:00"/>
    <n v="4"/>
    <n v="2.5"/>
    <n v="3"/>
    <s v="1-הפרשה סרוטית"/>
    <s v="בינונית"/>
    <s v="משולב"/>
    <n v="4"/>
    <m/>
    <s v="מזרון סטטי לפיזור לחץ"/>
    <s v="פצע  נקי  ,ללא כיסים ,עצם  לא  נמוש.  הוחלף    טיפול מסביב  פצע  לCR. CLOTRIMAZOL פטרת   פעמיים ביום ושטיפת  עם  HARTMAN    שלוש  פעמים   ביום.   הופסק  DERMAGRAN  PASTA .  צולם  פצע  ."/>
    <s v="\\mc-srvfiles\ReuthFs\Applications\puzzlesoft\hospital_avotfiles\WoundsPics-1\IMG_8710.JPG"/>
    <n v="13"/>
    <d v="2018-08-07T11:58:02"/>
    <n v="1"/>
    <x v="0"/>
    <x v="1"/>
    <s v="C"/>
    <m/>
    <d v="2017-01-14T00:00:00"/>
    <s v="לא"/>
    <s v="פעיל"/>
    <n v="1640234"/>
    <s v="רותה"/>
    <s v="הרשקוביץ"/>
    <s v="נקבה"/>
    <d v="1946-02-25T00:00:00"/>
    <n v="59870"/>
    <s v="IMG_8710.JPG"/>
  </r>
  <r>
    <n v="85035"/>
    <d v="2018-08-13T00:00:00"/>
    <n v="2.5"/>
    <n v="1"/>
    <n v="0.1"/>
    <s v="1-הפרשה סרוטית"/>
    <s v="קטנה"/>
    <s v="משולב"/>
    <n v="2"/>
    <m/>
    <m/>
    <s v="מצב הפצע ללא שיפור. בשלב הזה נשמיך טיפול מקומי. הומלץ לא להושיב ולא להשכיב על הגב."/>
    <s v="\\mc-srvfiles\ReuthFs\Applications\puzzlesoft\hospital_avotfiles\WoundsPics-1\IMG_8711.JPG"/>
    <n v="9"/>
    <d v="2018-08-13T14:15:26"/>
    <n v="2"/>
    <x v="0"/>
    <x v="1"/>
    <s v="C"/>
    <m/>
    <d v="2018-07-29T00:00:00"/>
    <s v="כן"/>
    <s v="סגור"/>
    <n v="57482275"/>
    <s v="אריה"/>
    <s v="חורי"/>
    <s v="זכר"/>
    <d v="1962-02-18T00:00:00"/>
    <n v="66519"/>
    <s v="IMG_8711.JPG"/>
  </r>
  <r>
    <n v="84976"/>
    <d v="2018-08-07T00:00:00"/>
    <n v="1.5"/>
    <n v="1"/>
    <n v="1.5"/>
    <s v="1-הפרשה סרוטית"/>
    <s v="בינונית"/>
    <s v="אדום-רקמת גרנולציה"/>
    <n v="4"/>
    <m/>
    <s v="מזרון סטטי לפיזור לחץ"/>
    <s v="המשיך טיפול מקומי עם הרטבות HARTMAN. קיים כיס צירקולרי - בעומק 5 ס''מ בשעה  2  עד 4   כיס  בשעה  9 ו  3  עומק    3.0  ,עצם  לא  נמוש.   פצע  צולם.    "/>
    <s v="\\mc-srvfiles\ReuthFs\Applications\puzzlesoft\hospital_avotfiles\WoundsPics-1\IMG_8713.JPG"/>
    <n v="8"/>
    <d v="2018-08-07T11:10:52"/>
    <n v="3"/>
    <x v="0"/>
    <x v="0"/>
    <s v="C"/>
    <m/>
    <d v="2016-04-04T00:00:00"/>
    <s v="כן"/>
    <s v="פעיל"/>
    <n v="8918534"/>
    <s v="ברוריה"/>
    <s v="אבני"/>
    <s v="נקבה"/>
    <d v="1937-10-20T00:00:00"/>
    <n v="56102"/>
    <s v="IMG_8713.JPG"/>
  </r>
  <r>
    <n v="85423"/>
    <d v="2018-09-17T00:00:00"/>
    <n v="2.5"/>
    <n v="2.5"/>
    <n v="0"/>
    <s v="0-ללא הפרשה"/>
    <s v="ללא הפרשה"/>
    <s v="משולב"/>
    <n v="3"/>
    <s v="מרכז תחום פצע,דיאטנית"/>
    <s v="מזרון סטטי לפיזור לחץ"/>
    <s v="פצעבהחמרה והגדלה לדרגה 3. החולף טיפול מקומי להרטבות HARTMAN X 2/D  + הגנה מסביב/"/>
    <s v="\\mc-srvfiles\ReuthFs\Applications\puzzlesoft\hospital_avotfiles\WoundsPics-1\IMG_8735.JPG"/>
    <n v="10"/>
    <d v="2018-09-17T12:30:04"/>
    <n v="1"/>
    <x v="0"/>
    <x v="0"/>
    <s v="C"/>
    <s v="סקרום"/>
    <d v="2018-08-19T00:00:00"/>
    <s v="כן"/>
    <s v="סגור"/>
    <n v="53508461"/>
    <s v="מזל"/>
    <s v="גוילי"/>
    <s v="נקבה"/>
    <d v="1955-07-08T00:00:00"/>
    <n v="63423"/>
    <s v="IMG_8735.JPG"/>
  </r>
  <r>
    <n v="85439"/>
    <d v="2018-09-17T00:00:00"/>
    <n v="2"/>
    <n v="1"/>
    <n v="3"/>
    <s v="4-הפרשה מוגלתית מעטה"/>
    <s v="בינונית"/>
    <s v="משולב"/>
    <n v="4"/>
    <s v="מרכז תחום פצע,דיאטנית"/>
    <s v="מזרון סטטי לפיזור לחץ"/>
    <s v="ממשיך טיפול מקומי בהרטבות HARTMAN + CURASALT X 2/D"/>
    <s v="\\mc-srvfiles\ReuthFs\Applications\puzzlesoft\hospital_avotfiles\WoundsPics-1\IMG_8737.JPG"/>
    <n v="9"/>
    <d v="2018-09-18T21:07:35"/>
    <n v="1"/>
    <x v="0"/>
    <x v="1"/>
    <s v="C"/>
    <s v="עכוז תחתון"/>
    <d v="2018-06-01T00:00:00"/>
    <s v="לא"/>
    <s v="פעיל"/>
    <n v="317266427"/>
    <s v="תמרה"/>
    <s v="דומברובסקי"/>
    <s v="נקבה"/>
    <d v="1932-04-11T00:00:00"/>
    <n v="66147"/>
    <s v="IMG_8737.JPG"/>
  </r>
  <r>
    <n v="85413"/>
    <d v="2018-09-17T00:00:00"/>
    <n v="7.5"/>
    <n v="7"/>
    <n v="5"/>
    <s v="0-ללא הפרשה"/>
    <s v="ללא הפרשה"/>
    <s v="משולב"/>
    <n v="4"/>
    <s v="מרכז תחום פצע,דיאטנית"/>
    <s v="מזרון סטטי לפיזור לחץ"/>
    <s v="פצע בנטיה לשיפור, נקי, . עצם לא נמוש. ממשיך טיפול מקומי  בהרטבות HARTMAN + מריחת HYCOMYCIN בפריפריה + הגנה מסביב CETO CREAM"/>
    <s v="\\mc-srvfiles\ReuthFs\Applications\puzzlesoft\hospital_avotfiles\WoundsPics-1\IMG_8739.JPG"/>
    <n v="13"/>
    <d v="2018-09-17T12:08:41"/>
    <n v="1"/>
    <x v="0"/>
    <x v="0"/>
    <s v="C"/>
    <s v="סקרום"/>
    <d v="2018-07-01T00:00:00"/>
    <s v="לא"/>
    <s v="פעיל"/>
    <n v="3778107"/>
    <s v="טובה"/>
    <s v="ברבן"/>
    <s v="נקבה"/>
    <d v="1934-09-13T00:00:00"/>
    <n v="66797"/>
    <s v="IMG_8739.JPG"/>
  </r>
  <r>
    <n v="85416"/>
    <d v="2018-09-17T00:00:00"/>
    <n v="1"/>
    <n v="1"/>
    <n v="0"/>
    <s v="0-ללא הפרשה"/>
    <s v="ללא הפרשה"/>
    <s v="משולב"/>
    <n v="2"/>
    <s v="מרכז תחום פצע,דיאטנית"/>
    <s v="מזרון סטטי לפיזור לחץ"/>
    <s v="פצע בנטיה לשיפור והקטנה. ממשיך טיפול מקומי למריחת HYCOMYCIN X 2/D"/>
    <s v="\\mc-srvfiles\ReuthFs\Applications\puzzlesoft\hospital_avotfiles\WoundsPics-1\IMG_8742.JPG"/>
    <n v="6"/>
    <d v="2018-09-17T12:10:44"/>
    <n v="3"/>
    <x v="0"/>
    <x v="4"/>
    <s v="L"/>
    <s v="עקב שמאל"/>
    <d v="2018-08-01T00:00:00"/>
    <s v="לא"/>
    <s v="סגור"/>
    <n v="3778107"/>
    <s v="טובה"/>
    <s v="ברבן"/>
    <s v="נקבה"/>
    <d v="1934-09-13T00:00:00"/>
    <n v="66797"/>
    <s v="IMG_8742.JPG"/>
  </r>
  <r>
    <n v="85444"/>
    <d v="2018-09-18T00:00:00"/>
    <n v="1.5"/>
    <n v="1"/>
    <n v="0.5"/>
    <s v="0-ללא הפרשה"/>
    <s v="ללא הפרשה"/>
    <s v="משולב"/>
    <n v="2"/>
    <s v="מרכז תחום פצע,דיאטנית"/>
    <s v="מזרון סטטי לפיזור לחץ"/>
    <s v="פצע ללא בנטיה לשיפור והקטנה. הוחלף טיפול מקומי למריחת CR DERMADENX 2/D"/>
    <s v="\\mc-srvfiles\ReuthFs\Applications\puzzlesoft\hospital_avotfiles\WoundsPics-1\IMG_8743.JPG"/>
    <n v="7"/>
    <d v="2018-09-18T21:24:34"/>
    <n v="3"/>
    <x v="0"/>
    <x v="4"/>
    <s v="R"/>
    <m/>
    <d v="2018-05-21T00:00:00"/>
    <s v="לא"/>
    <s v="פעיל"/>
    <n v="443986"/>
    <s v="אליהו"/>
    <s v="חמווי"/>
    <s v="זכר"/>
    <d v="1945-11-29T00:00:00"/>
    <n v="65861"/>
    <s v="IMG_8743.JPG"/>
  </r>
  <r>
    <n v="85441"/>
    <d v="2018-09-18T00:00:00"/>
    <n v="0.5"/>
    <n v="0.5"/>
    <n v="0"/>
    <s v="0-ללא הפרשה"/>
    <s v="ללא הפרשה"/>
    <s v="משולב"/>
    <n v="2"/>
    <s v="מרכז תחום פצע,דיאטנית"/>
    <s v="מזרון סטטי לפיזור לחץ"/>
    <s v="פצעים בהחמרה לדרגה 4, איסכמיים .הוחלף  טיפול מקומי לASKINA X 2/D בין האצבעות 4-5 כף רגל שמאל"/>
    <s v="\\mc-srvfiles\ReuthFs\Applications\puzzlesoft\hospital_avotfiles\WoundsPics-1\IMG_8748.JPG"/>
    <n v="4"/>
    <d v="2018-09-18T21:15:39"/>
    <n v="2"/>
    <x v="0"/>
    <x v="10"/>
    <s v="L"/>
    <s v="אצבע 5 כף רגל שמאל"/>
    <d v="2018-07-30T00:00:00"/>
    <s v="כן"/>
    <s v="סגור"/>
    <n v="41911090"/>
    <s v="רחמים"/>
    <s v="דנינו"/>
    <s v="זכר"/>
    <d v="1933-04-11T00:00:00"/>
    <n v="59485"/>
    <s v="IMG_8748.JPG"/>
  </r>
  <r>
    <n v="85440"/>
    <d v="2018-09-18T00:00:00"/>
    <n v="3.5"/>
    <n v="3"/>
    <n v="0"/>
    <s v="0-ללא הפרשה"/>
    <s v="ללא הפרשה"/>
    <s v="משולב"/>
    <n v="3"/>
    <s v="מרכז תחום פצע,דיאטנית"/>
    <s v="מזרון סטטי לפיזור לחץ"/>
    <s v="פצע בנטיה לשיפור והקטנה. הוחלף טיפול מקומי לDERMADEN X 2/D"/>
    <s v="\\mc-srvfiles\ReuthFs\Applications\puzzlesoft\hospital_avotfiles\WoundsPics-1\IMG_8750.JPG"/>
    <n v="11"/>
    <d v="2018-09-18T21:12:25"/>
    <n v="1"/>
    <x v="0"/>
    <x v="0"/>
    <s v="C"/>
    <s v="סקרום"/>
    <d v="2018-07-05T00:00:00"/>
    <s v="כן"/>
    <s v="סגור"/>
    <n v="41911090"/>
    <s v="רחמים"/>
    <s v="דנינו"/>
    <s v="זכר"/>
    <d v="1933-04-11T00:00:00"/>
    <n v="59485"/>
    <s v="IMG_8750.JPG"/>
  </r>
  <r>
    <n v="85445"/>
    <d v="2018-09-18T00:00:00"/>
    <n v="2"/>
    <n v="1"/>
    <n v="0"/>
    <s v="4-הפרשה מוגלתית מעטה"/>
    <s v="בינונית"/>
    <s v="משולב"/>
    <n v="4"/>
    <s v="מרכז תחום פצע,דיאטנית"/>
    <s v="מזרון סטטי לפיזור לחץ"/>
    <s v="פצע נקי, הוחלף  טיפול מקומי לFLAMINAL HYDRO X 2/D"/>
    <s v="\\mc-srvfiles\ReuthFs\Applications\puzzlesoft\hospital_avotfiles\WoundsPics-1\IMG_8752.JPG"/>
    <n v="9"/>
    <d v="2018-09-18T21:31:06"/>
    <n v="1"/>
    <x v="0"/>
    <x v="4"/>
    <s v="R"/>
    <s v="עקב ימין"/>
    <d v="2018-03-01T00:00:00"/>
    <s v="לא"/>
    <s v="סגור"/>
    <n v="52196110"/>
    <s v="דוד"/>
    <s v="לב"/>
    <s v="זכר"/>
    <d v="1953-09-16T00:00:00"/>
    <n v="65086"/>
    <s v="IMG_8752.JPG"/>
  </r>
  <r>
    <n v="85446"/>
    <d v="2018-09-18T00:00:00"/>
    <n v="1"/>
    <n v="1"/>
    <n v="4"/>
    <s v="1-הפרשה סרוטית"/>
    <s v="קטנה"/>
    <s v="משולב"/>
    <n v="4"/>
    <s v="מרכז תחום פצע,דיאטנית"/>
    <s v="מזרון סטטי לפיזור לחץ"/>
    <s v="פצע בנטיה להקטנה בגודל  . הוחלף טיפול מקומי לCERASALT + הרטבה עם HARTMAN X 2/D"/>
    <s v="\\mc-srvfiles\ReuthFs\Applications\puzzlesoft\hospital_avotfiles\WoundsPics-1\IMG_8753.JPG"/>
    <n v="7"/>
    <d v="2018-09-18T21:34:18"/>
    <n v="1"/>
    <x v="0"/>
    <x v="0"/>
    <s v="C"/>
    <s v="סקרום"/>
    <d v="2016-09-10T00:00:00"/>
    <s v="לא"/>
    <s v="פעיל"/>
    <n v="55015549"/>
    <s v="שרה"/>
    <s v="מרי"/>
    <s v="נקבה"/>
    <d v="1958-01-31T00:00:00"/>
    <n v="58264"/>
    <s v="IMG_8753.JPG"/>
  </r>
  <r>
    <n v="85450"/>
    <d v="2018-09-18T00:00:00"/>
    <n v="3.5"/>
    <n v="3.5"/>
    <n v="0.1"/>
    <s v="5-הפרשה מוגלתית רבה"/>
    <s v="בינונית"/>
    <s v="משולב"/>
    <n v="4"/>
    <s v="מרכז תחום פצע,דיאטנית"/>
    <s v="מזרון סטטי לפיזור לחץ"/>
    <s v="פצע ללא שינוי. כיס בין שעות 3-10 עד 5 סמ',  ממשיך טיפול מקומי בהרטבות HARTMAN X 3/D + הגנה מסביב"/>
    <s v="\\mc-srvfiles\ReuthFs\Applications\puzzlesoft\hospital_avotfiles\WoundsPics-1\IMG_8756.JPG"/>
    <n v="14"/>
    <d v="2018-09-18T21:45:35"/>
    <n v="3"/>
    <x v="0"/>
    <x v="3"/>
    <s v="L"/>
    <s v="בטרוכנטר שמאל"/>
    <d v="2017-07-23T00:00:00"/>
    <s v="כן"/>
    <s v="פעיל"/>
    <n v="21595772"/>
    <s v="מלכה"/>
    <s v="רוזנטל"/>
    <s v="נקבה"/>
    <d v="1985-05-29T00:00:00"/>
    <n v="54797"/>
    <s v="IMG_8756.JPG"/>
  </r>
  <r>
    <n v="85448"/>
    <d v="2018-09-18T00:00:00"/>
    <n v="4.5"/>
    <n v="3"/>
    <n v="2"/>
    <s v="1-הפרשה סרוטית"/>
    <s v="בינונית"/>
    <s v="משולב"/>
    <n v="4"/>
    <s v="מרכז תחום פצע,דיאטנית"/>
    <s v="מזרון סטטי לפיזור לחץ"/>
    <s v="פצע ללא שינוי, עצם נמוש, כיסים בין שעות 10-11 עד 4 סמ', בין 1-3 עד 3 סמ'. ממשיך  טיפול מקומי לFLAGYL 500 MG X 3/D מרוסק לתוך הפצע + הגנה מסביב במריחת AGISTEN"/>
    <s v="\\mc-srvfiles\ReuthFs\Applications\puzzlesoft\hospital_avotfiles\WoundsPics-1\IMG_8758.JPG"/>
    <n v="14"/>
    <d v="2018-09-18T21:41:59"/>
    <n v="1"/>
    <x v="0"/>
    <x v="0"/>
    <s v="C"/>
    <s v="סקרום"/>
    <d v="2016-08-19T00:00:00"/>
    <s v="כן"/>
    <s v="פעיל"/>
    <n v="21595772"/>
    <s v="מלכה"/>
    <s v="רוזנטל"/>
    <s v="נקבה"/>
    <d v="1985-05-29T00:00:00"/>
    <n v="54797"/>
    <s v="IMG_8758.JPG"/>
  </r>
  <r>
    <n v="85451"/>
    <d v="2018-09-18T00:00:00"/>
    <n v="6"/>
    <n v="4"/>
    <n v="0"/>
    <s v="4-הפרשה מוגלתית מעטה"/>
    <s v="ללא הפרשה"/>
    <s v="משולב"/>
    <n v="4"/>
    <s v="מרכז תחום פצע,דיאטנית"/>
    <s v="מזרון סטטי לפיזור לחץ"/>
    <s v="פצע בהחמרה. ממשיך טיפול מקומי להרטבות  HARTMAN X 2/D + הגנה מסביב"/>
    <s v="\\mc-srvfiles\ReuthFs\Applications\puzzlesoft\hospital_avotfiles\WoundsPics-1\IMG_8760.JPG"/>
    <n v="12"/>
    <d v="2018-09-18T21:51:17"/>
    <n v="5"/>
    <x v="0"/>
    <x v="1"/>
    <s v="L"/>
    <s v="עכוז"/>
    <d v="2017-08-07T00:00:00"/>
    <s v="כן"/>
    <s v="פעיל"/>
    <n v="21595772"/>
    <s v="מלכה"/>
    <s v="רוזנטל"/>
    <s v="נקבה"/>
    <d v="1985-05-29T00:00:00"/>
    <n v="54797"/>
    <s v="IMG_8760.JPG"/>
  </r>
  <r>
    <n v="85449"/>
    <d v="2018-09-18T00:00:00"/>
    <n v="3"/>
    <n v="3"/>
    <n v="0.1"/>
    <s v="1-הפרשה סרוטית"/>
    <s v="בינונית"/>
    <s v="משולב"/>
    <n v="4"/>
    <s v="מרכז תחום פצע,דיאטנית"/>
    <s v="מזרון סטטי לפיזור לחץ"/>
    <s v="פצע ללא שינוי. עצם נמוש, כיס צירכולרי עד 4.5 סמ'. ממשיך  טיפול מקומי להרטבות HARTMAN  X 3/D + הגנה מסביב."/>
    <s v="\\mc-srvfiles\ReuthFs\Applications\puzzlesoft\hospital_avotfiles\WoundsPics-1\IMG_8761.JPG"/>
    <n v="13"/>
    <d v="2018-09-18T21:43:22"/>
    <n v="2"/>
    <x v="0"/>
    <x v="3"/>
    <s v="R"/>
    <s v="טרוכנטר ימין"/>
    <d v="2017-07-23T00:00:00"/>
    <s v="כן"/>
    <s v="פעיל"/>
    <n v="21595772"/>
    <s v="מלכה"/>
    <s v="רוזנטל"/>
    <s v="נקבה"/>
    <d v="1985-05-29T00:00:00"/>
    <n v="54797"/>
    <s v="IMG_8761.JPG"/>
  </r>
  <r>
    <n v="85454"/>
    <d v="2018-09-18T00:00:00"/>
    <n v="2.5"/>
    <n v="2"/>
    <n v="1"/>
    <s v="1-הפרשה סרוטית"/>
    <s v="קטנה"/>
    <s v="ורוד-רקמת אפיטל"/>
    <n v="4"/>
    <s v="מרכז תחום פצע,דיאטנית"/>
    <s v="מזרון סטטי לפיזור לחץ"/>
    <s v="טיפול מקומי בהרטבות HARTMAN X 2/D"/>
    <s v="\\mc-srvfiles\ReuthFs\Applications\puzzlesoft\hospital_avotfiles\WoundsPics-1\IMG_8763.JPG"/>
    <n v="9"/>
    <d v="2018-09-18T22:20:20"/>
    <n v="5"/>
    <x v="0"/>
    <x v="0"/>
    <s v="C"/>
    <m/>
    <d v="2018-03-18T00:00:00"/>
    <s v="לא"/>
    <s v="פעיל"/>
    <n v="50945229"/>
    <s v="יפה"/>
    <s v="מגידש"/>
    <s v="נקבה"/>
    <d v="1952-01-13T00:00:00"/>
    <n v="65129"/>
    <s v="IMG_8763.JPG"/>
  </r>
  <r>
    <n v="85424"/>
    <d v="2018-09-17T00:00:00"/>
    <n v="2.5"/>
    <n v="2.5"/>
    <n v="0"/>
    <s v="4-הפרשה מוגלתית מעטה"/>
    <s v="בינונית"/>
    <s v="משולב"/>
    <n v="4"/>
    <s v="מרכז תחום פצע,דיאטנית"/>
    <s v="מזרון סטטי לפיזור לחץ"/>
    <s v="פצע בהחמרה, סימני לחצ ואיסכמיה. ממשיך טיפול מקומי בהרטבות HARTMAN + FLAGYL 250 MG  X 3/D  +  הגנה מסביב"/>
    <s v="\\mc-srvfiles\ReuthFs\Applications\puzzlesoft\hospital_avotfiles\WoundsPics-1\IMG_8771.JPG"/>
    <n v="12"/>
    <d v="2018-09-17T12:41:00"/>
    <n v="2"/>
    <x v="0"/>
    <x v="3"/>
    <s v="R"/>
    <s v="טרוכנטר ימין"/>
    <d v="2017-08-29T00:00:00"/>
    <s v="כן"/>
    <s v="פעיל"/>
    <n v="301891727"/>
    <s v="יעקב"/>
    <s v="גליס"/>
    <s v="זכר"/>
    <d v="1988-07-18T00:00:00"/>
    <n v="37835"/>
    <s v="IMG_8771.JPG"/>
  </r>
  <r>
    <n v="85365"/>
    <d v="2018-09-13T00:00:00"/>
    <n v="5"/>
    <n v="3"/>
    <n v="2.5"/>
    <s v="1-הפרשה סרוטית"/>
    <s v="קטנה"/>
    <s v="משולב"/>
    <n v="4"/>
    <s v="מרכז תחום פצע,דיאטנית"/>
    <s v="מזרון סטטי לפיזור לחץ"/>
    <s v="פצע בנטיה לשיפור, יותר נקי. ממשיך טיפול מקומי בהרטבות HARTMAN X 3/D + מריחת CLOTRIMAZOL מסביב"/>
    <s v="\\mc-srvfiles\ReuthFs\Applications\puzzlesoft\hospital_avotfiles\WoundsPics-1\IMG_8773.JPG"/>
    <n v="13"/>
    <d v="2018-09-13T02:02:36"/>
    <n v="1"/>
    <x v="0"/>
    <x v="0"/>
    <s v="C"/>
    <s v="סקרום"/>
    <d v="2018-07-01T00:00:00"/>
    <s v="לא"/>
    <s v="פעיל"/>
    <n v="70343835"/>
    <s v="אורי"/>
    <s v="תמיר"/>
    <s v="זכר"/>
    <d v="1934-01-01T00:00:00"/>
    <n v="66653"/>
    <s v="IMG_8773.JPG"/>
  </r>
  <r>
    <n v="85419"/>
    <d v="2018-09-17T00:00:00"/>
    <n v="4.5"/>
    <n v="3"/>
    <n v="0.1"/>
    <s v="1-הפרשה סרוטית"/>
    <s v="קטנה"/>
    <s v="אדום-רקמת גרנולציה"/>
    <n v="3"/>
    <s v="מרכז תחום פצע"/>
    <s v="מזרון סטטי לפיזור לחץ,כריות תמיכה לגוף,סדיניה (רביעיה) למניעת חיכוך"/>
    <s v="פצע נקי, שונה טיפול  DERMADEN GEL פעמיים ביום. מניעה להושיב ו לא להשכיב על הגב."/>
    <s v="\\mc-srvfiles\ReuthFs\Applications\puzzlesoft\hospital_avotfiles\WoundsPics-1\IMG_8775.JPG"/>
    <n v="12"/>
    <d v="2018-09-17T12:24:15"/>
    <n v="1"/>
    <x v="0"/>
    <x v="1"/>
    <s v="C"/>
    <s v="באיזור הסקרום דרגה 4 גודל 7 ס&quot;מ קוטר"/>
    <d v="2018-08-28T00:00:00"/>
    <s v="לא"/>
    <s v="סגור"/>
    <n v="46038949"/>
    <s v="יחזקאל"/>
    <s v="עובד"/>
    <s v="זכר"/>
    <d v="1947-01-01T00:00:00"/>
    <n v="67106"/>
    <s v="IMG_8775.JPG"/>
  </r>
  <r>
    <n v="85418"/>
    <d v="2018-09-17T00:00:00"/>
    <n v="1.5"/>
    <n v="1.5"/>
    <n v="0.2"/>
    <s v="1-הפרשה סרוטית"/>
    <s v="ללא הפרשה"/>
    <s v="משולב"/>
    <n v="3"/>
    <s v="מרכז תחום פצע"/>
    <s v="מזרון סטטי לפיזור לחץ,כריות תמיכה לגוף,סדיניה (רביעיה) למניעת חיכוך"/>
    <s v="נצפה שיפור  .טיפול הרטבות HARTMAN שלוש פעמים ביום."/>
    <s v="\\mc-srvfiles\ReuthFs\Applications\puzzlesoft\hospital_avotfiles\WoundsPics-1\IMG_8777.JPG"/>
    <n v="8"/>
    <d v="2018-09-17T12:18:53"/>
    <n v="3"/>
    <x v="0"/>
    <x v="1"/>
    <s v="L"/>
    <s v="מתחת לעכוז בצד  שמאל"/>
    <d v="2018-03-13T00:00:00"/>
    <s v="כן"/>
    <s v="סגור"/>
    <n v="17703786"/>
    <s v="עמנואל"/>
    <s v="סחאי"/>
    <s v="זכר"/>
    <d v="1937-01-01T00:00:00"/>
    <n v="50247"/>
    <s v="IMG_8777.JPG"/>
  </r>
  <r>
    <n v="85401"/>
    <d v="2018-09-17T00:00:00"/>
    <n v="2"/>
    <n v="1"/>
    <n v="4"/>
    <s v="1-הפרשה סרוטית"/>
    <s v="בינונית"/>
    <s v="משולב"/>
    <n v="4"/>
    <s v="מרכז תחום פצע"/>
    <s v="מזרון סטטי לפיזור לחץ,כריות תמיכה לגוף,סדיניה (רביעיה) למניעת חיכוך"/>
    <s v="כיס בשעה 11 אורך עד 4 סמ''. המשך טיפול מקומי עם הרטבות  HARTMAN , מסביב לפצע WHITE SOFT PARAFF  להגנת העור ."/>
    <s v="\\mc-srvfiles\ReuthFs\Applications\puzzlesoft\hospital_avotfiles\WoundsPics-1\IMG_8779.JPG"/>
    <n v="9"/>
    <d v="2018-09-17T11:13:57"/>
    <n v="3"/>
    <x v="0"/>
    <x v="0"/>
    <s v="C"/>
    <m/>
    <d v="2016-04-04T00:00:00"/>
    <s v="כן"/>
    <s v="פעיל"/>
    <n v="8918534"/>
    <s v="ברוריה"/>
    <s v="אבני"/>
    <s v="נקבה"/>
    <d v="1937-10-20T00:00:00"/>
    <n v="56102"/>
    <s v="IMG_8779.JPG"/>
  </r>
  <r>
    <n v="85414"/>
    <d v="2018-09-17T00:00:00"/>
    <n v="4.5"/>
    <n v="3"/>
    <n v="1"/>
    <s v="1-הפרשה סרוטית"/>
    <s v="קטנה"/>
    <s v="צהוב-רקמה נקרוטית רכה,צמיגה"/>
    <n v="4"/>
    <s v="מרכז תחום פצע"/>
    <s v="מזרון סטטי לפיזור לחץ,כריות תמיכה לגוף,סדיניה (רביעיה) למניעת חיכוך"/>
    <s v="טיפול :בבוקר שטיפה עם PRONTOSAN  ל15 דקות, אחר כך  הרטבות עם HARTMAN שלוש מעמים ביום.   "/>
    <s v="\\mc-srvfiles\ReuthFs\Applications\puzzlesoft\hospital_avotfiles\WoundsPics-1\IMG_8781.JPG"/>
    <n v="13"/>
    <d v="2018-09-17T12:09:02"/>
    <n v="2"/>
    <x v="0"/>
    <x v="1"/>
    <s v="C"/>
    <m/>
    <d v="2018-07-29T00:00:00"/>
    <s v="כן"/>
    <s v="סגור"/>
    <n v="57482275"/>
    <s v="אריה"/>
    <s v="חורי"/>
    <s v="זכר"/>
    <d v="1962-02-18T00:00:00"/>
    <n v="66519"/>
    <s v="IMG_8781.JPG"/>
  </r>
  <r>
    <n v="85412"/>
    <d v="2018-09-17T00:00:00"/>
    <n v="3.5"/>
    <n v="2.5"/>
    <n v="3"/>
    <s v="1-הפרשה סרוטית"/>
    <s v="בינונית"/>
    <s v="משולב"/>
    <n v="4"/>
    <s v="מרכז תחום פצע"/>
    <s v="מזרון סטטי לפיזור לחץ,כריות תמיכה לגוף,סדיניה (רביעיה) למניעת חיכוך"/>
    <s v="פצע נקי , עצם נמוש. טיפול : הרטבות Hartman."/>
    <s v="\\mc-srvfiles\ReuthFs\Applications\puzzlesoft\hospital_avotfiles\WoundsPics-1\IMG_8785.JPG"/>
    <n v="13"/>
    <d v="2018-09-17T12:01:54"/>
    <n v="1"/>
    <x v="0"/>
    <x v="1"/>
    <s v="C"/>
    <m/>
    <d v="2017-01-14T00:00:00"/>
    <s v="לא"/>
    <s v="פעיל"/>
    <n v="1640234"/>
    <s v="רותה"/>
    <s v="הרשקוביץ"/>
    <s v="נקבה"/>
    <d v="1946-02-25T00:00:00"/>
    <n v="59870"/>
    <s v="IMG_8785.JPG"/>
  </r>
  <r>
    <n v="85411"/>
    <d v="2018-09-17T00:00:00"/>
    <n v="2.5"/>
    <n v="3.5"/>
    <n v="1.5"/>
    <s v="1-הפרשה סרוטית"/>
    <s v="בינונית"/>
    <s v="משולב"/>
    <n v="4"/>
    <s v="מרכז תחום פצע"/>
    <s v="מזרון סטטי לפיזור לחץ,כריות תמיכה לגוף,סדיניה (רביעיה) למניעת חיכוך"/>
    <s v="פצע נקי , נמשיך טיפול עם הרטבות עם HARTMAN. מסביב לפצע עור נקי ."/>
    <s v="\\mc-srvfiles\ReuthFs\Applications\puzzlesoft\hospital_avotfiles\WoundsPics-1\IMG_8786.JPG"/>
    <n v="13"/>
    <d v="2018-09-17T11:59:31"/>
    <n v="1"/>
    <x v="0"/>
    <x v="0"/>
    <s v="C"/>
    <m/>
    <d v="2015-11-17T00:00:00"/>
    <s v="לא"/>
    <s v="פעיל"/>
    <n v="10519726"/>
    <s v="מאיר"/>
    <s v="הלברטל"/>
    <s v="זכר"/>
    <d v="1929-12-05T00:00:00"/>
    <n v="54320"/>
    <s v="IMG_8786.JPG"/>
  </r>
  <r>
    <n v="85404"/>
    <d v="2018-09-17T00:00:00"/>
    <n v="1.5"/>
    <n v="1.5"/>
    <n v="4"/>
    <s v="1-הפרשה סרוטית"/>
    <s v="בינונית"/>
    <s v="משולב"/>
    <n v="4"/>
    <s v="מרכז תחום פצע"/>
    <s v="מזרון סטטי לפיזור לחץ,כריות תמיכה לגוף,סדיניה (רביעיה) למניעת חיכוך"/>
    <s v="המשך טיפול מקומי בפצע הרטבות HARTMAN, מסביב מצרציה  הותחל  מריחה DERMAGRAM PASTA."/>
    <s v="\\mc-srvfiles\ReuthFs\Applications\puzzlesoft\hospital_avotfiles\WoundsPics-1\IMG_8788.JPG"/>
    <n v="10"/>
    <d v="2018-09-17T11:17:40"/>
    <n v="6"/>
    <x v="0"/>
    <x v="1"/>
    <s v="C"/>
    <m/>
    <d v="2016-06-09T00:00:00"/>
    <s v="כן"/>
    <s v="פעיל"/>
    <n v="69114254"/>
    <s v="מיכאל"/>
    <s v="אוחיון"/>
    <s v="זכר"/>
    <d v="1949-01-01T00:00:00"/>
    <n v="56810"/>
    <s v="IMG_8788.JPG"/>
  </r>
  <r>
    <n v="85417"/>
    <d v="2018-09-17T00:00:00"/>
    <n v="3"/>
    <n v="1.5"/>
    <n v="0.1"/>
    <s v="4-הפרשה מוגלתית מעטה"/>
    <s v="גדולה"/>
    <s v="צהוב-רקמה נקרוטית רכה,צמיגה"/>
    <n v="4"/>
    <s v="מרכז תחום פצע"/>
    <s v="מזרון סטטי לפיזור לחץ"/>
    <s v="טיפול הרטבות NACL0,9% שלוש פעמים ביום."/>
    <s v="\\mc-srvfiles\ReuthFs\Applications\puzzlesoft\hospital_avotfiles\WoundsPics-1\IMG_8790.JPG"/>
    <n v="13"/>
    <d v="2018-09-17T12:14:54"/>
    <n v="1"/>
    <x v="3"/>
    <x v="31"/>
    <s v="C"/>
    <s v="מסביב טרכאוסטומה"/>
    <d v="2018-09-02T00:00:00"/>
    <s v="לא"/>
    <s v="פעיל"/>
    <n v="50060474"/>
    <s v="עלמה"/>
    <s v="לוי"/>
    <s v="נקבה"/>
    <d v="1950-05-15T00:00:00"/>
    <n v="67161"/>
    <s v="IMG_8790.JPG"/>
  </r>
  <r>
    <n v="85425"/>
    <d v="2018-09-17T00:00:00"/>
    <n v="2"/>
    <n v="0.5"/>
    <n v="0.5"/>
    <s v="0-ללא הפרשה"/>
    <s v="ללא הפרשה"/>
    <s v="אדום-רקמת גרנולציה"/>
    <n v="3"/>
    <s v="מרכז תחום פצע"/>
    <s v="מזרון סטטי לפיזור לחץ,כריות תמיכה לגוף,סדיניה (רביעיה) למניעת חיכוך"/>
    <s v="טיפול DERMADEN פעמיים ביום."/>
    <s v="\\mc-srvfiles\ReuthFs\Applications\puzzlesoft\hospital_avotfiles\WoundsPics-1\IMG_8792.JPG"/>
    <n v="5"/>
    <d v="2018-09-17T13:23:20"/>
    <n v="3"/>
    <x v="0"/>
    <x v="0"/>
    <s v="C"/>
    <m/>
    <d v="2016-05-02T00:00:00"/>
    <s v="כן"/>
    <s v="פעיל"/>
    <n v="50920339"/>
    <s v="חוה"/>
    <s v="וכהולדר"/>
    <s v="נקבה"/>
    <d v="1951-12-17T00:00:00"/>
    <n v="23872"/>
    <s v="IMG_8792.JPG"/>
  </r>
  <r>
    <n v="85492"/>
    <d v="2018-09-25T00:00:00"/>
    <n v="3"/>
    <n v="0.5"/>
    <n v="0.5"/>
    <s v="1-הפרשה סרוטית"/>
    <s v="קטנה"/>
    <s v="משולב"/>
    <n v="3"/>
    <m/>
    <m/>
    <s v="טופל בASKINA"/>
    <s v="\\mc-srvfiles\ReuthFs\Applications\puzzlesoft\hospital_avotfiles\WoundsPics-1\IMG_8831.JPG"/>
    <n v="8"/>
    <d v="2018-09-25T22:35:24"/>
    <n v="1"/>
    <x v="0"/>
    <x v="0"/>
    <s v="C"/>
    <s v="סקרופ מרכז"/>
    <d v="2018-06-30T00:00:00"/>
    <s v="לא"/>
    <s v="פעיל"/>
    <n v="65418808"/>
    <s v="סורל"/>
    <s v="זומר"/>
    <s v="זכר"/>
    <d v="1940-01-27T00:00:00"/>
    <n v="66317"/>
    <s v="IMG_8831.JPG"/>
  </r>
  <r>
    <n v="85558"/>
    <d v="2018-10-06T00:00:00"/>
    <n v="2"/>
    <n v="1.5"/>
    <n v="0"/>
    <s v="4-הפרשה מוגלתית מעטה"/>
    <s v="בינונית"/>
    <s v="משולב"/>
    <n v="4"/>
    <s v="מרכז תחום פצע,דיאטנית"/>
    <s v="מזרון סטטי לפיזור לחץ"/>
    <s v="פצע נקי, הוחלף  טיפול מקומי לSILVERCELL X 1/D"/>
    <s v="\\mc-srvfiles\ReuthFs\Applications\puzzlesoft\hospital_avotfiles\WoundsPics-1\IMG_8839.JPG"/>
    <n v="10"/>
    <d v="2018-10-06T03:44:11"/>
    <n v="1"/>
    <x v="0"/>
    <x v="4"/>
    <s v="R"/>
    <s v="עקב ימין"/>
    <d v="2018-03-01T00:00:00"/>
    <s v="לא"/>
    <s v="סגור"/>
    <n v="52196110"/>
    <s v="דוד"/>
    <s v="לב"/>
    <s v="זכר"/>
    <d v="1953-09-16T00:00:00"/>
    <n v="65086"/>
    <s v="IMG_8839.JPG"/>
  </r>
  <r>
    <n v="85553"/>
    <d v="2018-10-06T00:00:00"/>
    <n v="3.5"/>
    <n v="1.5"/>
    <n v="0"/>
    <s v="0-ללא הפרשה"/>
    <s v="ללא הפרשה"/>
    <s v="משולב"/>
    <n v="3"/>
    <s v="מרכז תחום פצע,דיאטנית"/>
    <s v="מזרון סטטי לפיזור לחץ"/>
    <s v="פצע בנטיה לשיפור והקטנה. הוחלף טיפול מקומי לDERMADEN X 2/D"/>
    <s v="\\mc-srvfiles\ReuthFs\Applications\puzzlesoft\hospital_avotfiles\WoundsPics-1\IMG_8840.JPG"/>
    <n v="10"/>
    <d v="2018-10-06T03:13:10"/>
    <n v="1"/>
    <x v="0"/>
    <x v="0"/>
    <s v="C"/>
    <s v="סקרום"/>
    <d v="2018-07-05T00:00:00"/>
    <s v="כן"/>
    <s v="סגור"/>
    <n v="41911090"/>
    <s v="רחמים"/>
    <s v="דנינו"/>
    <s v="זכר"/>
    <d v="1933-04-11T00:00:00"/>
    <n v="59485"/>
    <s v="IMG_8840.JPG"/>
  </r>
  <r>
    <n v="85554"/>
    <d v="2018-10-06T00:00:00"/>
    <n v="0.5"/>
    <n v="0.5"/>
    <n v="0"/>
    <s v="0-ללא הפרשה"/>
    <s v="ללא הפרשה"/>
    <s v="משולב"/>
    <n v="2"/>
    <s v="מרכז תחום פצע,דיאטנית"/>
    <s v="מזרון סטטי לפיזור לחץ"/>
    <s v="פצעים בהחמרה לדרגה 4, איסכמיים . ממשיך  טיפול מקומי לASKINA X 2/D בין האצבעות 4-5 כף רגל שמאל"/>
    <s v="\\mc-srvfiles\ReuthFs\Applications\puzzlesoft\hospital_avotfiles\WoundsPics-1\IMG_8842.JPG"/>
    <n v="4"/>
    <d v="2018-10-06T03:13:55"/>
    <n v="2"/>
    <x v="0"/>
    <x v="10"/>
    <s v="L"/>
    <s v="אצבע 5 כף רגל שמאל"/>
    <d v="2018-07-30T00:00:00"/>
    <s v="כן"/>
    <s v="סגור"/>
    <n v="41911090"/>
    <s v="רחמים"/>
    <s v="דנינו"/>
    <s v="זכר"/>
    <d v="1933-04-11T00:00:00"/>
    <n v="59485"/>
    <s v="IMG_8842.JPG"/>
  </r>
  <r>
    <n v="85555"/>
    <d v="2018-10-06T00:00:00"/>
    <n v="0.5"/>
    <n v="0.5"/>
    <n v="0"/>
    <s v="0-ללא הפרשה"/>
    <s v="ללא הפרשה"/>
    <s v="משולב"/>
    <n v="2"/>
    <s v="מרכז תחום פצע,דיאטנית"/>
    <s v="מזרון סטטי לפיזור לחץ"/>
    <s v="טיפול מקומי בASKINA X 1/D"/>
    <s v="\\mc-srvfiles\ReuthFs\Applications\puzzlesoft\hospital_avotfiles\WoundsPics-1\IMG_8843.JPG"/>
    <n v="4"/>
    <d v="2018-10-06T03:18:07"/>
    <n v="4"/>
    <x v="0"/>
    <x v="10"/>
    <s v="R"/>
    <s v="אצבע 5 כף רגל ימין"/>
    <d v="2018-10-03T00:00:00"/>
    <s v="כן"/>
    <s v="סגור"/>
    <n v="41911090"/>
    <s v="רחמים"/>
    <s v="דנינו"/>
    <s v="זכר"/>
    <d v="1933-04-11T00:00:00"/>
    <n v="59485"/>
    <s v="IMG_8843.JPG"/>
  </r>
  <r>
    <n v="85566"/>
    <d v="2018-10-07T00:00:00"/>
    <n v="1"/>
    <n v="1"/>
    <n v="4"/>
    <s v="1-הפרשה סרוטית"/>
    <s v="קטנה"/>
    <s v="משולב"/>
    <n v="4"/>
    <s v="מרכז תחום פצע,דיאטנית"/>
    <s v="מזרון סטטי לפיזור לחץ"/>
    <s v="פצע ללא דימניקה. ממשיך  טיפול מקומי לCERASALT + הרטבה עם HARTMAN X 2/D"/>
    <s v="\\mc-srvfiles\ReuthFs\Applications\puzzlesoft\hospital_avotfiles\WoundsPics-1\IMG_8846.JPG"/>
    <n v="7"/>
    <d v="2018-10-07T01:24:44"/>
    <n v="1"/>
    <x v="0"/>
    <x v="0"/>
    <s v="C"/>
    <s v="סקרום"/>
    <d v="2016-09-10T00:00:00"/>
    <s v="לא"/>
    <s v="פעיל"/>
    <n v="55015549"/>
    <s v="שרה"/>
    <s v="מרי"/>
    <s v="נקבה"/>
    <d v="1958-01-31T00:00:00"/>
    <n v="58264"/>
    <s v="IMG_8846.JPG"/>
  </r>
  <r>
    <n v="85556"/>
    <d v="2018-10-06T00:00:00"/>
    <n v="1.5"/>
    <n v="1"/>
    <n v="0.5"/>
    <s v="0-ללא הפרשה"/>
    <s v="ללא הפרשה"/>
    <s v="משולב"/>
    <n v="2"/>
    <s v="מרכז תחום פצע,דיאטנית"/>
    <s v="מזרון סטטי לפיזור לחץ"/>
    <s v="פצע ללא שינוי. הוחלף טיפול מקומי למריחת CR DERMADEN X 2/D"/>
    <s v="\\mc-srvfiles\ReuthFs\Applications\puzzlesoft\hospital_avotfiles\WoundsPics-1\IMG_8847.JPG"/>
    <n v="7"/>
    <d v="2018-10-06T03:19:10"/>
    <n v="3"/>
    <x v="0"/>
    <x v="4"/>
    <s v="R"/>
    <m/>
    <d v="2018-05-21T00:00:00"/>
    <s v="לא"/>
    <s v="פעיל"/>
    <n v="443986"/>
    <s v="אליהו"/>
    <s v="חמווי"/>
    <s v="זכר"/>
    <d v="1945-11-29T00:00:00"/>
    <n v="65861"/>
    <s v="IMG_8847.JPG"/>
  </r>
  <r>
    <n v="85552"/>
    <d v="2018-10-06T00:00:00"/>
    <n v="1.8"/>
    <n v="1"/>
    <n v="2"/>
    <s v="4-הפרשה מוגלתית מעטה"/>
    <s v="בינונית"/>
    <s v="משולב"/>
    <n v="4"/>
    <s v="מרכז תחום פצע,דיאטנית"/>
    <s v="מזרון סטטי לפיזור לחץ"/>
    <s v="פצע בנטיה לשיפור והקטנה בגודל ועומק. עצם לא נמוש. הוחלף  טיפול מקומי לSILVERCELL X 1/D"/>
    <s v="\\mc-srvfiles\ReuthFs\Applications\puzzlesoft\hospital_avotfiles\WoundsPics-1\IMG_8849.JPG"/>
    <n v="9"/>
    <d v="2018-10-06T03:10:14"/>
    <n v="1"/>
    <x v="0"/>
    <x v="1"/>
    <s v="C"/>
    <s v="עכוז תחתון"/>
    <d v="2018-06-01T00:00:00"/>
    <s v="לא"/>
    <s v="פעיל"/>
    <n v="317266427"/>
    <s v="תמרה"/>
    <s v="דומברובסקי"/>
    <s v="נקבה"/>
    <d v="1932-04-11T00:00:00"/>
    <n v="66147"/>
    <s v="IMG_8849.JPG"/>
  </r>
  <r>
    <n v="85548"/>
    <d v="2018-10-06T00:00:00"/>
    <n v="6.5"/>
    <n v="5"/>
    <n v="2.5"/>
    <s v="0-ללא הפרשה"/>
    <s v="ללא הפרשה"/>
    <s v="משולב"/>
    <n v="4"/>
    <s v="מרכז תחום פצע,דיאטנית"/>
    <s v="מזרון סטטי לפיזור לחץ"/>
    <s v="פצע בנטיה לשיפור והקטנה, נקי, . עצם לא נמוש. ממשיך טיפול מקומי  בהרטבות HARTMAN   + הגנה מסביב CETO CREAM"/>
    <s v="\\mc-srvfiles\ReuthFs\Applications\puzzlesoft\hospital_avotfiles\WoundsPics-1\IMG_8852.JPG"/>
    <n v="13"/>
    <d v="2018-10-06T03:04:52"/>
    <n v="1"/>
    <x v="0"/>
    <x v="0"/>
    <s v="C"/>
    <s v="סקרום"/>
    <d v="2018-07-01T00:00:00"/>
    <s v="לא"/>
    <s v="פעיל"/>
    <n v="3778107"/>
    <s v="טובה"/>
    <s v="ברבן"/>
    <s v="נקבה"/>
    <d v="1934-09-13T00:00:00"/>
    <n v="66797"/>
    <s v="IMG_8852.JPG"/>
  </r>
  <r>
    <n v="85565"/>
    <d v="2018-10-07T00:00:00"/>
    <n v="2"/>
    <n v="2"/>
    <n v="1"/>
    <s v="1-הפרשה סרוטית"/>
    <s v="קטנה"/>
    <s v="ורוד-רקמת אפיטל"/>
    <n v="4"/>
    <s v="מרכז תחום פצע,דיאטנית"/>
    <s v="מזרון סטטי לפיזור לחץ"/>
    <s v="פצע מצמצם בגודל , עצם לא נמוש, ללא כיסים. הוחלף טיפול מקומי לHARTMAN + FLAGYL בתמיסה + DERMAGRAN PASTE מסביב"/>
    <s v="\\mc-srvfiles\ReuthFs\Applications\puzzlesoft\hospital_avotfiles\WoundsPics-1\IMG_8853.JPG"/>
    <n v="8"/>
    <d v="2018-10-07T01:22:34"/>
    <n v="5"/>
    <x v="0"/>
    <x v="0"/>
    <s v="C"/>
    <m/>
    <d v="2018-03-18T00:00:00"/>
    <s v="לא"/>
    <s v="פעיל"/>
    <n v="50945229"/>
    <s v="יפה"/>
    <s v="מגידש"/>
    <s v="נקבה"/>
    <d v="1952-01-13T00:00:00"/>
    <n v="65129"/>
    <s v="IMG_8853.JPG"/>
  </r>
  <r>
    <n v="85570"/>
    <d v="2018-10-07T00:00:00"/>
    <n v="3"/>
    <n v="2"/>
    <n v="0.1"/>
    <s v="5-הפרשה מוגלתית רבה"/>
    <s v="בינונית"/>
    <s v="משולב"/>
    <n v="4"/>
    <s v="מרכז תחום פצע,דיאטנית"/>
    <s v="מזרון סטטי לפיזור לחץ"/>
    <s v="פצע  מצמצם בגודל,  כיס צירקולרי  בין שעות 3-10 עד 3 סמ',  ממשיך טיפול מקומי בהרטבות HARTMAN X 3/D + הגנה מסביב"/>
    <s v="\\mc-srvfiles\ReuthFs\Applications\puzzlesoft\hospital_avotfiles\WoundsPics-1\IMG_8855.JPG"/>
    <n v="12"/>
    <d v="2018-10-07T01:33:36"/>
    <n v="3"/>
    <x v="0"/>
    <x v="3"/>
    <s v="L"/>
    <s v="בטרוכנטר שמאל"/>
    <d v="2017-07-23T00:00:00"/>
    <s v="כן"/>
    <s v="פעיל"/>
    <n v="21595772"/>
    <s v="מלכה"/>
    <s v="רוזנטל"/>
    <s v="נקבה"/>
    <d v="1985-05-29T00:00:00"/>
    <n v="54797"/>
    <s v="IMG_8855.JPG"/>
  </r>
  <r>
    <n v="85571"/>
    <d v="2018-10-07T00:00:00"/>
    <n v="6.5"/>
    <n v="4"/>
    <n v="0.5"/>
    <s v="4-הפרשה מוגלתית מעטה"/>
    <s v="ללא הפרשה"/>
    <s v="משולב"/>
    <n v="4"/>
    <s v="מרכז תחום פצע,דיאטנית"/>
    <s v="מזרון סטטי לפיזור לחץ"/>
    <s v="פצע בהחמרה. עם סימני OM. סיכ עד 3.0 מס'. ממשיך טיפול מקומי להרטבות  HARTMAN X 2/D + הגנה מסביב"/>
    <s v="\\mc-srvfiles\ReuthFs\Applications\puzzlesoft\hospital_avotfiles\WoundsPics-1\IMG_8858.JPG"/>
    <n v="13"/>
    <d v="2018-10-07T01:35:19"/>
    <n v="5"/>
    <x v="0"/>
    <x v="1"/>
    <s v="L"/>
    <s v="עכוז"/>
    <d v="2017-08-07T00:00:00"/>
    <s v="כן"/>
    <s v="פעיל"/>
    <n v="21595772"/>
    <s v="מלכה"/>
    <s v="רוזנטל"/>
    <s v="נקבה"/>
    <d v="1985-05-29T00:00:00"/>
    <n v="54797"/>
    <s v="IMG_8858.JPG"/>
  </r>
  <r>
    <n v="85568"/>
    <d v="2018-10-07T00:00:00"/>
    <n v="4.5"/>
    <n v="3"/>
    <n v="3"/>
    <s v="1-הפרשה סרוטית"/>
    <s v="בינונית"/>
    <s v="משולב"/>
    <n v="4"/>
    <s v="מרכז תחום פצע,דיאטנית"/>
    <s v="מזרון סטטי לפיזור לחץ"/>
    <s v="פצע ללא שינוי, עצם נמוש, כיסים בין שעות 10-11 עד 4 סמ', בין 1-3 עד 3 סמ'. ממשיך  טיפול מקומי לFLAGYL 500 MG X 3/D מרוסק לתוך הפצע + הגנה מסביב במריחת AGISTEN"/>
    <s v="\\mc-srvfiles\ReuthFs\Applications\puzzlesoft\hospital_avotfiles\WoundsPics-1\IMG_8859.JPG"/>
    <n v="14"/>
    <d v="2018-10-07T01:31:11"/>
    <n v="1"/>
    <x v="0"/>
    <x v="0"/>
    <s v="C"/>
    <s v="סקרום"/>
    <d v="2016-08-19T00:00:00"/>
    <s v="כן"/>
    <s v="פעיל"/>
    <n v="21595772"/>
    <s v="מלכה"/>
    <s v="רוזנטל"/>
    <s v="נקבה"/>
    <d v="1985-05-29T00:00:00"/>
    <n v="54797"/>
    <s v="IMG_8859.JPG"/>
  </r>
  <r>
    <n v="85569"/>
    <d v="2018-10-07T00:00:00"/>
    <n v="3"/>
    <n v="3"/>
    <n v="0.1"/>
    <s v="1-הפרשה סרוטית"/>
    <s v="בינונית"/>
    <s v="משולב"/>
    <n v="4"/>
    <s v="מרכז תחום פצע,דיאטנית"/>
    <s v="מזרון סטטי לפיזור לחץ"/>
    <s v="פצע ללא שינוי. עצם נמוש, כיס צירכולרי עד 2.5 סמ'. ממשיך  טיפול מקומי להרטבות HARTMAN  X 3/D + הגנה מסביב."/>
    <s v="\\mc-srvfiles\ReuthFs\Applications\puzzlesoft\hospital_avotfiles\WoundsPics-1\IMG_8862.JPG"/>
    <n v="13"/>
    <d v="2018-10-07T01:31:52"/>
    <n v="2"/>
    <x v="0"/>
    <x v="3"/>
    <s v="R"/>
    <s v="טרוכנטר ימין"/>
    <d v="2017-07-23T00:00:00"/>
    <s v="כן"/>
    <s v="פעיל"/>
    <n v="21595772"/>
    <s v="מלכה"/>
    <s v="רוזנטל"/>
    <s v="נקבה"/>
    <d v="1985-05-29T00:00:00"/>
    <n v="54797"/>
    <s v="IMG_8862.JPG"/>
  </r>
  <r>
    <n v="85574"/>
    <d v="2018-10-07T00:00:00"/>
    <n v="2"/>
    <n v="1.5"/>
    <n v="0"/>
    <s v="0-ללא הפרשה"/>
    <s v="ללא הפרשה"/>
    <s v="צהוב-רקמה נקרוטית רכה,צמיגה"/>
    <n v="3"/>
    <m/>
    <s v="מזרון סטטי לפיזור לחץ"/>
    <s v="פצע בהחמרה, רקמה נקרוטית, ממשיך טיפול מקומי בPOLYDIN X 2/D"/>
    <s v="\\mc-srvfiles\ReuthFs\Applications\puzzlesoft\hospital_avotfiles\WoundsPics-1\IMG_8865.JPG"/>
    <n v="8"/>
    <d v="2018-10-07T01:42:47"/>
    <n v="7"/>
    <x v="0"/>
    <x v="17"/>
    <s v="R"/>
    <s v="כף רגל ימין מתחת לבוהן"/>
    <d v="2018-06-24T00:00:00"/>
    <s v="כן"/>
    <s v="פעיל"/>
    <n v="45954351"/>
    <s v="רזיאל"/>
    <s v="רפאלי"/>
    <s v="זכר"/>
    <d v="1940-04-01T00:00:00"/>
    <n v="63806"/>
    <s v="IMG_8865.JPG"/>
  </r>
  <r>
    <n v="85572"/>
    <d v="2018-10-07T00:00:00"/>
    <n v="1"/>
    <n v="1"/>
    <n v="0"/>
    <s v="0-ללא הפרשה"/>
    <s v="ללא הפרשה"/>
    <s v="משולב"/>
    <n v="2"/>
    <s v="מרכז תחום פצע,דיאטנית"/>
    <s v="מזרון סטטי לפיזור לחץ"/>
    <s v="פצע ללא שינוי. ממשיך טיפול מקומי בPOLYDIN X 2/D"/>
    <s v="\\mc-srvfiles\ReuthFs\Applications\puzzlesoft\hospital_avotfiles\WoundsPics-1\IMG_8869.JPG"/>
    <n v="6"/>
    <d v="2018-10-07T01:38:13"/>
    <n v="4"/>
    <x v="0"/>
    <x v="4"/>
    <s v="R"/>
    <m/>
    <d v="2017-12-10T00:00:00"/>
    <s v="לא"/>
    <s v="פעיל"/>
    <n v="45954351"/>
    <s v="רזיאל"/>
    <s v="רפאלי"/>
    <s v="זכר"/>
    <d v="1940-04-01T00:00:00"/>
    <n v="63806"/>
    <s v="IMG_8869.JPG"/>
  </r>
  <r>
    <n v="85575"/>
    <d v="2018-10-07T00:00:00"/>
    <n v="4"/>
    <n v="3"/>
    <n v="0"/>
    <s v="0-ללא הפרשה"/>
    <s v="ללא הפרשה"/>
    <s v="צהוב-רקמה נקרוטית רכה,צמיגה"/>
    <s v="לא ניתן להגדרה"/>
    <s v="מרכז תחום פצע,דיאטנית"/>
    <s v="מזרון סטטי לפיזור לחץ"/>
    <s v="פצע בהחמרה,  רקמה נקרוטית מרובה, ממשיך  ממשיך טיפול מקומי בPOLYDIN X 2/D"/>
    <s v="\\mc-srvfiles\ReuthFs\Applications\puzzlesoft\hospital_avotfiles\WoundsPics-1\IMG_8869.JPG"/>
    <n v="11"/>
    <d v="2018-10-07T01:44:24"/>
    <n v="8"/>
    <x v="0"/>
    <x v="17"/>
    <s v="R"/>
    <s v="חלק הלטרלי כף רגל ימין"/>
    <d v="2018-07-19T00:00:00"/>
    <s v="כן"/>
    <s v="פעיל"/>
    <n v="45954351"/>
    <s v="רזיאל"/>
    <s v="רפאלי"/>
    <s v="זכר"/>
    <d v="1940-04-01T00:00:00"/>
    <n v="63806"/>
    <s v="IMG_8869.JPG"/>
  </r>
  <r>
    <n v="85577"/>
    <d v="2018-10-07T00:00:00"/>
    <n v="1"/>
    <n v="1"/>
    <n v="0"/>
    <s v="0-ללא הפרשה"/>
    <s v="ללא הפרשה"/>
    <s v="משולב"/>
    <n v="3"/>
    <s v="מרכז תחום פצע,דיאטנית"/>
    <s v="מזרון סטטי לפיזור לחץ"/>
    <s v="פצע ללא שינוי, ממשיך טיפול מקומי בPOLYDIN X 2/D"/>
    <s v="\\mc-srvfiles\ReuthFs\Applications\puzzlesoft\hospital_avotfiles\WoundsPics-1\IMG_8869.JPG"/>
    <n v="6"/>
    <d v="2018-10-07T01:45:52"/>
    <n v="9"/>
    <x v="0"/>
    <x v="17"/>
    <s v="R"/>
    <s v="אצבע 5 כף רגל ימין"/>
    <d v="2018-09-05T00:00:00"/>
    <s v="כן"/>
    <s v="סגור"/>
    <n v="45954351"/>
    <s v="רזיאל"/>
    <s v="רפאלי"/>
    <s v="זכר"/>
    <d v="1940-04-01T00:00:00"/>
    <n v="67174"/>
    <s v="IMG_8869.JPG"/>
  </r>
  <r>
    <n v="85551"/>
    <d v="2018-10-06T00:00:00"/>
    <n v="4"/>
    <n v="3.5"/>
    <n v="0.5"/>
    <s v="4-הפרשה מוגלתית מעטה"/>
    <s v="בינונית"/>
    <s v="משולב"/>
    <n v="4"/>
    <s v="מרכז תחום פצע,דיאטנית"/>
    <s v="מזרון סטטי לפיזור לחץ"/>
    <s v="פצע בהחמרה עם נמק. ממשיך טיפול מקומי בהרטבות HARTMAN  X 3/D  +  הגנה מסביב"/>
    <s v="\\mc-srvfiles\ReuthFs\Applications\puzzlesoft\hospital_avotfiles\WoundsPics-1\IMG_8872.JPG"/>
    <n v="14"/>
    <d v="2018-10-06T03:08:05"/>
    <n v="2"/>
    <x v="0"/>
    <x v="3"/>
    <s v="R"/>
    <s v="טרוכנטר ימין"/>
    <d v="2017-08-29T00:00:00"/>
    <s v="כן"/>
    <s v="פעיל"/>
    <n v="301891727"/>
    <s v="יעקב"/>
    <s v="גליס"/>
    <s v="זכר"/>
    <d v="1988-07-18T00:00:00"/>
    <n v="37835"/>
    <s v="IMG_8872.JPG"/>
  </r>
  <r>
    <n v="85579"/>
    <d v="2018-10-07T00:00:00"/>
    <n v="3.5"/>
    <n v="2"/>
    <n v="2"/>
    <s v="1-הפרשה סרוטית"/>
    <s v="קטנה"/>
    <s v="משולב"/>
    <n v="4"/>
    <s v="מרכז תחום פצע,דיאטנית"/>
    <s v="מזרון סטטי לפיזור לחץ"/>
    <s v="פצע מצמצם בגודל ועומק, כיס עד 3.0 סמ'. ממשיך טיפול מקומי בהרטבות HARTMAN X 3/D + מריחת CLOTRIMAZOL מסביב"/>
    <s v="\\mc-srvfiles\ReuthFs\Applications\puzzlesoft\hospital_avotfiles\WoundsPics-1\IMG_8873.JPG"/>
    <n v="11"/>
    <d v="2018-10-07T01:50:03"/>
    <n v="1"/>
    <x v="0"/>
    <x v="0"/>
    <s v="C"/>
    <s v="סקרום"/>
    <d v="2018-07-01T00:00:00"/>
    <s v="לא"/>
    <s v="פעיל"/>
    <n v="70343835"/>
    <s v="אורי"/>
    <s v="תמיר"/>
    <s v="זכר"/>
    <d v="1934-01-01T00:00:00"/>
    <n v="66653"/>
    <s v="IMG_8873.JPG"/>
  </r>
  <r>
    <n v="85534"/>
    <d v="2018-10-03T00:00:00"/>
    <n v="3.5"/>
    <n v="1"/>
    <n v="3"/>
    <s v="1-הפרשה סרוטית"/>
    <s v="בינונית"/>
    <s v="משולב"/>
    <n v="4"/>
    <m/>
    <s v="מזרון סטטי לפיזור לחץ"/>
    <s v="נמשיך טיפול מקומי עם הרטבות Hartman   מסביב  פצע  הוהוחל  DERMAGRAN   PASTA  /2DAY   יש  חתך.  צולם  צפע."/>
    <s v="\\mc-srvfiles\ReuthFs\Applications\puzzlesoft\hospital_avotfiles\WoundsPics-1\IMG_8875.JPG"/>
    <n v="11"/>
    <d v="2018-10-03T11:57:08"/>
    <n v="3"/>
    <x v="0"/>
    <x v="0"/>
    <s v="C"/>
    <m/>
    <d v="2016-04-04T00:00:00"/>
    <s v="כן"/>
    <s v="פעיל"/>
    <n v="8918534"/>
    <s v="ברוריה"/>
    <s v="אבני"/>
    <s v="נקבה"/>
    <d v="1937-10-20T00:00:00"/>
    <n v="56102"/>
    <s v="IMG_8875.JPG"/>
  </r>
  <r>
    <n v="85542"/>
    <d v="2018-10-03T00:00:00"/>
    <n v="3.5"/>
    <n v="2.5"/>
    <n v="1.5"/>
    <s v="1-הפרשה סרוטית"/>
    <s v="בינונית"/>
    <s v="משולב"/>
    <n v="4"/>
    <m/>
    <s v="מזרון סטטי לפיזור לחץ"/>
    <s v="עצם לא נמוש.פצע מפריש.נמשיך טיפול מקומי =&gt;בבוקר שטיפה עם PRONTOSAN ל15 דקות, אחר כך הרטבות עם HARTMAN שלוש מעמים ביום.  פצע  צולם   "/>
    <s v="\\mc-srvfiles\ReuthFs\Applications\puzzlesoft\hospital_avotfiles\WoundsPics-1\IMG_8878.JPG"/>
    <n v="13"/>
    <d v="2018-10-03T12:36:21"/>
    <n v="2"/>
    <x v="0"/>
    <x v="1"/>
    <s v="C"/>
    <m/>
    <d v="2018-07-29T00:00:00"/>
    <s v="כן"/>
    <s v="סגור"/>
    <n v="57482275"/>
    <s v="אריה"/>
    <s v="חורי"/>
    <s v="זכר"/>
    <d v="1962-02-18T00:00:00"/>
    <n v="66519"/>
    <s v="IMG_8878.JPG"/>
  </r>
  <r>
    <n v="85543"/>
    <d v="2018-10-03T00:00:00"/>
    <n v="2.5"/>
    <n v="1.5"/>
    <n v="0.1"/>
    <s v="1-הפרשה סרוטית"/>
    <s v="קטנה"/>
    <s v="אדום-רקמת גרנולציה"/>
    <n v="3"/>
    <m/>
    <s v="מזרון סטטי לפיזור לחץ"/>
    <s v="מצב הפצע השתפר. פצע נקי.. נמשיך טיפול  ב  DERMADEN   מסביב  פצע  סימני פטרת  הוחל  CR.  CLOTRIMAZOL     צולם  פצע ."/>
    <s v="\\mc-srvfiles\ReuthFs\Applications\puzzlesoft\hospital_avotfiles\WoundsPics-1\IMG_8879.JPG"/>
    <n v="9"/>
    <d v="2018-10-03T12:39:28"/>
    <n v="1"/>
    <x v="0"/>
    <x v="1"/>
    <s v="C"/>
    <s v="באיזור הסקרום דרגה 4 גודל 7 ס&quot;מ קוטר"/>
    <d v="2018-08-28T00:00:00"/>
    <s v="לא"/>
    <s v="סגור"/>
    <n v="46038949"/>
    <s v="יחזקאל"/>
    <s v="עובד"/>
    <s v="זכר"/>
    <d v="1947-01-01T00:00:00"/>
    <n v="67106"/>
    <s v="IMG_8879.JPG"/>
  </r>
  <r>
    <n v="85537"/>
    <d v="2018-10-03T00:00:00"/>
    <n v="8"/>
    <n v="4.5"/>
    <n v="2"/>
    <s v="4-הפרשה מוגלתית מעטה"/>
    <s v="קטנה"/>
    <s v="צהוב-רקמה נקרוטית רכה,צמיגה"/>
    <n v="4"/>
    <m/>
    <s v="מזרון סטטי לפיזור לחץ"/>
    <s v="נמשיך טיפול : הרטבות HARTMAN  SOL.  בוצע  הטריה.  צולם  פצע."/>
    <s v="\\mc-srvfiles\ReuthFs\Applications\puzzlesoft\hospital_avotfiles\WoundsPics-1\IMG_8882.JPG"/>
    <n v="14"/>
    <d v="2018-10-03T12:29:41"/>
    <n v="1"/>
    <x v="0"/>
    <x v="12"/>
    <s v="R"/>
    <s v="מתחת לעכוז,"/>
    <d v="2018-09-25T00:00:00"/>
    <s v="לא"/>
    <s v="סגור"/>
    <n v="50749852"/>
    <s v="רפאל"/>
    <s v="אליהו"/>
    <s v="זכר"/>
    <d v="1951-05-08T00:00:00"/>
    <n v="67371"/>
    <s v="IMG_8882.JPG"/>
  </r>
  <r>
    <n v="85541"/>
    <d v="2018-10-03T00:00:00"/>
    <n v="30"/>
    <n v="2"/>
    <n v="0.1"/>
    <s v="1-הפרשה סרוטית"/>
    <s v="קטנה"/>
    <s v="אדום-רקמת גרנולציה"/>
    <n v="2"/>
    <m/>
    <s v="מזרון סטטי לפיזור לחץ"/>
    <s v="נמשיך  טיפול :DERNAGRAN PASTA  פצע  צולם."/>
    <s v="\\mc-srvfiles\ReuthFs\Applications\puzzlesoft\hospital_avotfiles\WoundsPics-1\IMG_8884.JPG"/>
    <n v="13"/>
    <d v="2018-10-03T12:34:31"/>
    <n v="4"/>
    <x v="0"/>
    <x v="12"/>
    <s v="L"/>
    <s v="מתחת לעכוז"/>
    <d v="2018-09-25T00:00:00"/>
    <s v="לא"/>
    <s v="סגור"/>
    <n v="50749852"/>
    <s v="רפאל"/>
    <s v="אליהו"/>
    <s v="זכר"/>
    <d v="1951-05-08T00:00:00"/>
    <n v="67371"/>
    <s v="IMG_8884.JPG"/>
  </r>
  <r>
    <n v="85538"/>
    <d v="2018-10-03T00:00:00"/>
    <n v="1"/>
    <n v="1"/>
    <n v="0.1"/>
    <s v="0-ללא הפרשה"/>
    <s v="ללא הפרשה"/>
    <s v="אדום-רקמת גרנולציה"/>
    <n v="2"/>
    <m/>
    <s v="מזרון סטטי לפיזור לחץ"/>
    <s v="נמשיך  טיפול : DERMA GRAN PASTA.  צולם  פצע  ."/>
    <s v="\\mc-srvfiles\ReuthFs\Applications\puzzlesoft\hospital_avotfiles\WoundsPics-1\IMG_8886.JPG"/>
    <n v="5"/>
    <d v="2018-10-03T12:31:20"/>
    <n v="2"/>
    <x v="0"/>
    <x v="1"/>
    <s v="C"/>
    <m/>
    <d v="2018-09-25T00:00:00"/>
    <s v="לא"/>
    <s v="סגור"/>
    <n v="50749852"/>
    <s v="רפאל"/>
    <s v="אליהו"/>
    <s v="זכר"/>
    <d v="1951-05-08T00:00:00"/>
    <n v="67371"/>
    <s v="IMG_8886.JPG"/>
  </r>
  <r>
    <n v="85536"/>
    <d v="2018-10-03T00:00:00"/>
    <n v="3"/>
    <n v="3"/>
    <n v="0"/>
    <s v="0-ללא הפרשה"/>
    <s v="ללא הפרשה"/>
    <s v="משולב"/>
    <s v="לא ניתן להגדרה"/>
    <m/>
    <s v="מזרון סטטי לפיזור לחץ"/>
    <s v="שלפוחית  עם תוכן נוזלי סרוטי . טיפול POLYDINE.    פצע  צולם."/>
    <s v="\\mc-srvfiles\ReuthFs\Applications\puzzlesoft\hospital_avotfiles\WoundsPics-1\IMG_8888.JPG"/>
    <n v="11"/>
    <d v="2018-10-03T12:08:12"/>
    <n v="6"/>
    <x v="0"/>
    <x v="4"/>
    <s v="R"/>
    <m/>
    <d v="2018-09-25T00:00:00"/>
    <s v="לא"/>
    <s v="סגור"/>
    <n v="50749852"/>
    <s v="רפאל"/>
    <s v="אליהו"/>
    <s v="זכר"/>
    <d v="1951-05-08T00:00:00"/>
    <n v="67371"/>
    <s v="IMG_8888.JPG"/>
  </r>
  <r>
    <n v="85591"/>
    <d v="2018-10-07T00:00:00"/>
    <n v="2"/>
    <n v="2.5"/>
    <n v="0.2"/>
    <s v="1-הפרשה סרוטית"/>
    <s v="בינונית"/>
    <s v="משולב"/>
    <n v="3"/>
    <s v="מרכז תחום פצע"/>
    <s v="מזרון סטטי לפיזור לחץ,כריות תמיכה לגוף,סדיניה (רביעיה) למניעת חיכוך"/>
    <s v="פצע עם סימני מצרציה וסימני לחצ. שונה טיפול : ADVAZORB פעם ביום. פצע צולם."/>
    <s v="\\mc-srvfiles\ReuthFs\Applications\puzzlesoft\hospital_avotfiles\WoundsPics-1\IMG_8894.JPG"/>
    <n v="12"/>
    <d v="2018-10-07T18:27:56"/>
    <n v="3"/>
    <x v="0"/>
    <x v="1"/>
    <s v="L"/>
    <s v="מתחת לעכוז בצד  שמאל"/>
    <d v="2018-03-13T00:00:00"/>
    <s v="כן"/>
    <s v="סגור"/>
    <n v="17703786"/>
    <s v="עמנואל"/>
    <s v="סחאי"/>
    <s v="זכר"/>
    <d v="1937-01-01T00:00:00"/>
    <n v="50247"/>
    <s v="IMG_8894.JPG"/>
  </r>
  <r>
    <n v="85588"/>
    <d v="2018-10-07T00:00:00"/>
    <n v="1.5"/>
    <n v="1"/>
    <n v="4"/>
    <s v="1-הפרשה סרוטית"/>
    <s v="בינונית"/>
    <s v="משולב"/>
    <n v="4"/>
    <s v="מרכז תחום פצע"/>
    <s v="מזרון סטטי לפיזור לחץ,כריות תמיכה לגוף,סדיניה (רביעיה) למניעת חיכוך"/>
    <s v="עצם לא נמוש. כיס בשעה 5 לאורך 1סמ''. עור מסביב לפצע  תקין שונה טיפול :מריח וזלין להגנת העור. טיפול בפצע : הרטבות HARTMAN . הפצע צולם."/>
    <s v="\\mc-srvfiles\ReuthFs\Applications\puzzlesoft\hospital_avotfiles\WoundsPics-1\IMG_8896.JPG"/>
    <n v="9"/>
    <d v="2018-10-07T18:15:46"/>
    <n v="6"/>
    <x v="0"/>
    <x v="1"/>
    <s v="C"/>
    <m/>
    <d v="2016-06-09T00:00:00"/>
    <s v="כן"/>
    <s v="פעיל"/>
    <n v="69114254"/>
    <s v="מיכאל"/>
    <s v="אוחיון"/>
    <s v="זכר"/>
    <d v="1949-01-01T00:00:00"/>
    <n v="56810"/>
    <s v="IMG_8896.JPG"/>
  </r>
  <r>
    <n v="85590"/>
    <d v="2018-10-07T00:00:00"/>
    <n v="3"/>
    <n v="3"/>
    <n v="2"/>
    <s v="2-הפרשה סרו דמית"/>
    <s v="בינונית"/>
    <s v="משולב"/>
    <n v="4"/>
    <s v="מרכז תחום פצע"/>
    <s v="מזרון סטטי לפיזור לחץ,כריות תמיכה לגוף,סדיניה (רביעיה) למניעת חיכוך"/>
    <s v="פצע נקי , עצם לא נמוש. טיפול :הרטבות  HARTMAN שלוש פעמים ביום, מסביב לפצע אודם קל -מריחה DERMA GRAN  PASTA."/>
    <s v="\\mc-srvfiles\ReuthFs\Applications\puzzlesoft\hospital_avotfiles\WoundsPics-1\IMG_8897.JPG"/>
    <n v="13"/>
    <d v="2018-10-07T18:24:08"/>
    <n v="1"/>
    <x v="0"/>
    <x v="1"/>
    <s v="C"/>
    <m/>
    <d v="2017-01-14T00:00:00"/>
    <s v="לא"/>
    <s v="פעיל"/>
    <n v="1640234"/>
    <s v="רותה"/>
    <s v="הרשקוביץ"/>
    <s v="נקבה"/>
    <d v="1946-02-25T00:00:00"/>
    <n v="59870"/>
    <s v="IMG_8897.JPG"/>
  </r>
  <r>
    <n v="85589"/>
    <d v="2018-10-07T00:00:00"/>
    <n v="2.5"/>
    <n v="0.5"/>
    <n v="0.5"/>
    <s v="0-ללא הפרשה"/>
    <s v="ללא הפרשה"/>
    <s v="אדום-רקמת גרנולציה"/>
    <n v="4"/>
    <s v="מרכז תחום פצע"/>
    <s v="מזרון סטטי לפיזור לחץ,כריות תמיכה לגוף"/>
    <s v="פצע  נקי  נמשיך טיפול מקומי  DERMADEN/2  DAY. פצע צולם."/>
    <s v="\\mc-srvfiles\ReuthFs\Applications\puzzlesoft\hospital_avotfiles\WoundsPics-1\IMG_8900.JPG"/>
    <n v="6"/>
    <d v="2018-10-07T18:17:57"/>
    <n v="3"/>
    <x v="0"/>
    <x v="0"/>
    <s v="C"/>
    <m/>
    <d v="2016-05-02T00:00:00"/>
    <s v="כן"/>
    <s v="פעיל"/>
    <n v="50920339"/>
    <s v="חוה"/>
    <s v="וכהולדר"/>
    <s v="נקבה"/>
    <d v="1951-12-17T00:00:00"/>
    <n v="23872"/>
    <s v="IMG_8900.JPG"/>
  </r>
  <r>
    <n v="85739"/>
    <d v="2018-10-26T00:00:00"/>
    <n v="2"/>
    <n v="1.5"/>
    <n v="0"/>
    <s v="1-הפרשה סרוטית"/>
    <s v="קטנה"/>
    <s v="משולב"/>
    <n v="4"/>
    <s v="מרכז תחום פצע,דיאטנית"/>
    <s v="מזרון סטטי לפיזור לחץ"/>
    <s v="פצע ללא שינוי.  ממשיך   טיפול מקומי לSILVERCELL X 1/D"/>
    <s v="\\mc-srvfiles\ReuthFs\Applications\puzzlesoft\hospital_avotfiles\WoundsPics-1\IMG_8929.JPG"/>
    <n v="9"/>
    <d v="2018-10-26T21:59:40"/>
    <n v="1"/>
    <x v="0"/>
    <x v="4"/>
    <s v="R"/>
    <s v="עקב ימין"/>
    <d v="2018-03-01T00:00:00"/>
    <s v="לא"/>
    <s v="סגור"/>
    <n v="52196110"/>
    <s v="דוד"/>
    <s v="לב"/>
    <s v="זכר"/>
    <d v="1953-09-16T00:00:00"/>
    <n v="65086"/>
    <s v="IMG_8929.JPG"/>
  </r>
  <r>
    <n v="85733"/>
    <d v="2018-10-26T00:00:00"/>
    <n v="1.5"/>
    <n v="1"/>
    <n v="0"/>
    <s v="0-ללא הפרשה"/>
    <s v="ללא הפרשה"/>
    <s v="משולב"/>
    <n v="2"/>
    <s v="מרכז תחום פצע,דיאטנית"/>
    <s v="מזרון סטטי לפיזור לחץ"/>
    <s v="פצע בנטיה לשיפור והקטנה. ממשיך  טיפול מקומי לDERMADEN X 2/D"/>
    <s v="\\mc-srvfiles\ReuthFs\Applications\puzzlesoft\hospital_avotfiles\WoundsPics-1\IMG_8932.JPG"/>
    <n v="7"/>
    <d v="2018-10-26T21:45:02"/>
    <n v="1"/>
    <x v="0"/>
    <x v="0"/>
    <s v="C"/>
    <s v="סקרום"/>
    <d v="2018-07-05T00:00:00"/>
    <s v="כן"/>
    <s v="סגור"/>
    <n v="41911090"/>
    <s v="רחמים"/>
    <s v="דנינו"/>
    <s v="זכר"/>
    <d v="1933-04-11T00:00:00"/>
    <n v="59485"/>
    <s v="IMG_8932.JPG"/>
  </r>
  <r>
    <n v="85734"/>
    <d v="2018-10-26T00:00:00"/>
    <n v="0.5"/>
    <n v="0.5"/>
    <n v="0"/>
    <s v="0-ללא הפרשה"/>
    <s v="ללא הפרשה"/>
    <s v="משולב"/>
    <n v="2"/>
    <s v="מרכז תחום פצע,דיאטנית"/>
    <s v="מזרון סטטי לפיזור לחץ"/>
    <s v="פצעים בנטיה לשיפור. ממשיך  טיפול מקומי לASKINA X 2/D בין האצבעות 4-5 כף רגל שמאל"/>
    <s v="\\mc-srvfiles\ReuthFs\Applications\puzzlesoft\hospital_avotfiles\WoundsPics-1\IMG_8933.JPG"/>
    <n v="4"/>
    <d v="2018-10-26T21:47:24"/>
    <n v="2"/>
    <x v="0"/>
    <x v="10"/>
    <s v="L"/>
    <s v="אצבע 5 כף רגל שמאל"/>
    <d v="2018-07-30T00:00:00"/>
    <s v="כן"/>
    <s v="סגור"/>
    <n v="41911090"/>
    <s v="רחמים"/>
    <s v="דנינו"/>
    <s v="זכר"/>
    <d v="1933-04-11T00:00:00"/>
    <n v="59485"/>
    <s v="IMG_8933.JPG"/>
  </r>
  <r>
    <n v="85732"/>
    <d v="2018-10-26T00:00:00"/>
    <n v="1.5"/>
    <n v="0.5"/>
    <n v="1.8"/>
    <s v="0-ללא הפרשה"/>
    <s v="ללא הפרשה"/>
    <s v="משולב"/>
    <n v="4"/>
    <s v="מרכז תחום פצע,דיאטנית"/>
    <s v="מזרון סטטי לפיזור לחץ"/>
    <s v="פצע בנטיה לשיפור והקטנה בגודל ועומק. עצם לא נמוש. ממשיך  טיפול מקומי לSILVERCELL X 1/D"/>
    <s v="\\mc-srvfiles\ReuthFs\Applications\puzzlesoft\hospital_avotfiles\WoundsPics-1\IMG_8936.JPG"/>
    <n v="6"/>
    <d v="2018-10-26T21:44:02"/>
    <n v="1"/>
    <x v="0"/>
    <x v="1"/>
    <s v="C"/>
    <s v="עכוז תחתון"/>
    <d v="2018-06-01T00:00:00"/>
    <s v="לא"/>
    <s v="פעיל"/>
    <n v="317266427"/>
    <s v="תמרה"/>
    <s v="דומברובסקי"/>
    <s v="נקבה"/>
    <d v="1932-04-11T00:00:00"/>
    <n v="66147"/>
    <s v="IMG_8936.JPG"/>
  </r>
  <r>
    <n v="85736"/>
    <d v="2018-10-26T00:00:00"/>
    <n v="1.5"/>
    <n v="0.5"/>
    <n v="0"/>
    <s v="0-ללא הפרשה"/>
    <s v="ללא הפרשה"/>
    <s v="משולב"/>
    <n v="3"/>
    <s v="מרכז תחום פצע,דיאטנית"/>
    <s v="מזרון סטטי לפיזור לחץ"/>
    <s v="פצע בנטיה לשיפור. הוחלף טיפול מקומי למריחת CR DERMADEN X 2/D"/>
    <s v="\\mc-srvfiles\ReuthFs\Applications\puzzlesoft\hospital_avotfiles\WoundsPics-1\IMG_8938.JPG"/>
    <n v="6"/>
    <d v="2018-10-26T21:51:51"/>
    <n v="3"/>
    <x v="0"/>
    <x v="4"/>
    <s v="R"/>
    <m/>
    <d v="2018-05-21T00:00:00"/>
    <s v="לא"/>
    <s v="פעיל"/>
    <n v="443986"/>
    <s v="אליהו"/>
    <s v="חמווי"/>
    <s v="זכר"/>
    <d v="1945-11-29T00:00:00"/>
    <n v="65861"/>
    <s v="IMG_8938.JPG"/>
  </r>
  <r>
    <n v="85730"/>
    <d v="2018-10-26T00:00:00"/>
    <n v="6.5"/>
    <n v="6"/>
    <n v="3"/>
    <s v="0-ללא הפרשה"/>
    <s v="ללא הפרשה"/>
    <s v="משולב"/>
    <n v="4"/>
    <s v="מרכז תחום פצע,דיאטנית"/>
    <s v="מזרון סטטי לפיזור לחץ"/>
    <s v="פצע  ללא שינוי. ממשיך טיפול מקומי  בהרטבות HARTMAN   + הגנה מסביב CETO CREAM"/>
    <s v="\\mc-srvfiles\ReuthFs\Applications\puzzlesoft\hospital_avotfiles\WoundsPics-1\IMG_8941.JPG"/>
    <n v="13"/>
    <d v="2018-10-26T21:34:51"/>
    <n v="1"/>
    <x v="0"/>
    <x v="0"/>
    <s v="C"/>
    <s v="סקרום"/>
    <d v="2018-07-01T00:00:00"/>
    <s v="לא"/>
    <s v="פעיל"/>
    <n v="3778107"/>
    <s v="טובה"/>
    <s v="ברבן"/>
    <s v="נקבה"/>
    <d v="1934-09-13T00:00:00"/>
    <n v="66797"/>
    <s v="IMG_8941.JPG"/>
  </r>
  <r>
    <n v="85740"/>
    <d v="2018-10-26T00:00:00"/>
    <n v="2.5"/>
    <n v="2"/>
    <n v="1"/>
    <s v="1-הפרשה סרוטית"/>
    <s v="קטנה"/>
    <s v="ורוד-רקמת אפיטל"/>
    <n v="3"/>
    <s v="מרכז תחום פצע,דיאטנית"/>
    <s v="מזרון סטטי לפיזור לחץ"/>
    <s v="פצע בנטיה לשיפור. טיפול מקומי לHARTMAN + FLAGYL בתמיסה + DERMAGRAN PASTE מסביב"/>
    <s v="\\mc-srvfiles\ReuthFs\Applications\puzzlesoft\hospital_avotfiles\WoundsPics-1\IMG_8944.JPG"/>
    <n v="9"/>
    <d v="2018-10-26T22:06:05"/>
    <n v="5"/>
    <x v="0"/>
    <x v="0"/>
    <s v="C"/>
    <m/>
    <d v="2018-03-18T00:00:00"/>
    <s v="לא"/>
    <s v="פעיל"/>
    <n v="50945229"/>
    <s v="יפה"/>
    <s v="מגידש"/>
    <s v="נקבה"/>
    <d v="1952-01-13T00:00:00"/>
    <n v="65129"/>
    <s v="IMG_8944.JPG"/>
  </r>
  <r>
    <n v="85742"/>
    <d v="2018-10-26T00:00:00"/>
    <n v="1.5"/>
    <n v="1"/>
    <n v="0"/>
    <s v="0-ללא הפרשה"/>
    <s v="ללא הפרשה"/>
    <s v="משולב"/>
    <n v="3"/>
    <s v="מרכז תחום פצע,דיאטנית"/>
    <s v="מזרון סטטי לפיזור לחץ"/>
    <s v="פצע בהחמרה ל דרגה 3. הוחלף טיפול מקומי למרית CR DERMADEN X 2/D ."/>
    <s v="\\mc-srvfiles\ReuthFs\Applications\puzzlesoft\hospital_avotfiles\WoundsPics-1\IMG_8945.JPG"/>
    <n v="7"/>
    <d v="2018-10-26T22:15:42"/>
    <n v="3"/>
    <x v="0"/>
    <x v="7"/>
    <s v="L"/>
    <s v="קרסול כף רגל שמאל"/>
    <d v="2018-10-12T00:00:00"/>
    <s v="כן"/>
    <s v="סגור"/>
    <n v="4764395"/>
    <s v="שרה"/>
    <s v="צבי מנחם"/>
    <s v="נקבה"/>
    <d v="1936-01-15T00:00:00"/>
    <n v="66521"/>
    <s v="IMG_8945.JPG"/>
  </r>
  <r>
    <n v="85731"/>
    <d v="2018-10-26T00:00:00"/>
    <n v="3.5"/>
    <n v="3.5"/>
    <n v="0.5"/>
    <s v="4-הפרשה מוגלתית מעטה"/>
    <s v="בינונית"/>
    <s v="צהוב-רקמה נקרוטית רכה,צמיגה"/>
    <n v="4"/>
    <s v="מרכז תחום פצע,דיאטנית"/>
    <s v="מזרון סטטי לפיזור לחץ"/>
    <s v="פצע בהחמרה עם נמק וריח רע.  TAB FLAGYL 250 MG  לטיפול מקומי בהרטבות HARTMAN  X 3/D   +  הגנה מסביב"/>
    <s v="\\mc-srvfiles\ReuthFs\Applications\puzzlesoft\hospital_avotfiles\WoundsPics-1\IMG_8947.JPG"/>
    <n v="14"/>
    <d v="2018-10-26T21:36:58"/>
    <n v="2"/>
    <x v="0"/>
    <x v="3"/>
    <s v="R"/>
    <s v="טרוכנטר ימין"/>
    <d v="2017-08-29T00:00:00"/>
    <s v="כן"/>
    <s v="פעיל"/>
    <n v="301891727"/>
    <s v="יעקב"/>
    <s v="גליס"/>
    <s v="זכר"/>
    <d v="1988-07-18T00:00:00"/>
    <n v="37835"/>
    <s v="IMG_8947.JPG"/>
  </r>
  <r>
    <n v="85747"/>
    <d v="2018-10-26T00:00:00"/>
    <n v="3"/>
    <n v="2"/>
    <n v="1"/>
    <s v="1-הפרשה סרוטית"/>
    <s v="קטנה"/>
    <s v="משולב"/>
    <n v="4"/>
    <s v="מרכז תחום פצע,דיאטנית"/>
    <s v="מזרון סטטי לפיזור לחץ"/>
    <s v="פצע מצמצם בגודל ועומק, כיס עד 3.0 סמ'. ממשיך טיפול מקומי בהרטבות HARTMAN X 3/D + מריחת CLOTRIMAZOL מסביב"/>
    <s v="\\mc-srvfiles\ReuthFs\Applications\puzzlesoft\hospital_avotfiles\WoundsPics-1\IMG_8949.JPG"/>
    <n v="11"/>
    <d v="2018-10-26T22:20:17"/>
    <n v="1"/>
    <x v="0"/>
    <x v="0"/>
    <s v="C"/>
    <s v="סקרום"/>
    <d v="2018-07-01T00:00:00"/>
    <s v="לא"/>
    <s v="פעיל"/>
    <n v="70343835"/>
    <s v="אורי"/>
    <s v="תמיר"/>
    <s v="זכר"/>
    <d v="1934-01-01T00:00:00"/>
    <n v="66653"/>
    <s v="IMG_8949.JPG"/>
  </r>
  <r>
    <n v="85789"/>
    <d v="2018-11-01T00:00:00"/>
    <n v="2.5"/>
    <n v="2"/>
    <n v="1"/>
    <s v="2-הפרשה סרו דמית"/>
    <s v="קטנה"/>
    <s v="משולב"/>
    <n v="4"/>
    <m/>
    <s v="מזרון סטטי לפיזור לחץ,כריות תמיכה לגוף,סדיניה (רביעיה) למניעת חיכוך"/>
    <s v="החמרה נוספת בפצע לחץ בעכוז - , כיס בשעה 9 באורך 3 ס&quot;מ, פצע מפריש, רקמה נקרוטית מועטה.  נמשיך טיפול מקומי עם הרטבות.  פצע צולם."/>
    <s v="\\mc-srvfiles\ReuthFs\Applications\puzzlesoft\hospital_avotfiles\WoundsPics-1\IMG_8987.JPG"/>
    <n v="11"/>
    <d v="2018-11-01T12:19:25"/>
    <n v="3"/>
    <x v="0"/>
    <x v="0"/>
    <s v="C"/>
    <m/>
    <d v="2016-05-02T00:00:00"/>
    <s v="כן"/>
    <s v="פעיל"/>
    <n v="50920339"/>
    <s v="חוה"/>
    <s v="וכהולדר"/>
    <s v="נקבה"/>
    <d v="1951-12-17T00:00:00"/>
    <n v="23872"/>
    <s v="IMG_8987.JPG"/>
  </r>
  <r>
    <n v="85870"/>
    <d v="2018-11-08T00:00:00"/>
    <n v="0.5"/>
    <n v="0.5"/>
    <n v="0.1"/>
    <s v="0-ללא הפרשה"/>
    <s v="ללא הפרשה"/>
    <s v="אדום-רקמת גרנולציה"/>
    <n v="2"/>
    <s v="מרכז תחום פצע"/>
    <s v="מזרון סטטי לפיזור לחץ,כריות תמיכה לגוף,סדיניה (רביעיה) למניעת חיכוך"/>
    <s v="טיפול DERMADEN  פעמיים ביום."/>
    <s v="\\mc-srvfiles\ReuthFs\Applications\puzzlesoft\hospital_avotfiles\WoundsPics-1\IMG_9014.JPG"/>
    <n v="3"/>
    <d v="2018-11-11T10:33:49"/>
    <n v="7"/>
    <x v="0"/>
    <x v="3"/>
    <s v="L"/>
    <s v="צד חיצוני עליון"/>
    <d v="2018-11-08T00:00:00"/>
    <s v="כן"/>
    <s v="סגור"/>
    <n v="50749852"/>
    <s v="רפאל"/>
    <s v="אליהו"/>
    <s v="זכר"/>
    <d v="1951-05-08T00:00:00"/>
    <n v="67371"/>
    <s v="IMG_9014.JPG"/>
  </r>
  <r>
    <n v="85834"/>
    <d v="2018-11-08T00:00:00"/>
    <n v="7"/>
    <n v="4"/>
    <n v="8"/>
    <s v="5-הפרשה מוגלתית רבה"/>
    <s v="בינונית"/>
    <s v="צהוב-רקמה נקרוטית רכה,צמיגה"/>
    <n v="4"/>
    <m/>
    <s v="מזרון סטטי לפיזור לחץ"/>
    <s v="בכיס  נצפה סימני ניקרוזה,   הפרשות  מוגלתיות  עם  ריח  , נמוש עצם מרוסק. טיפול מקומי ממשך שטיפה עם מי חמצן בבוקר  והוחל  בתוך  פצע  TAB.  FLAGYL  ,הרטבות עם  HARTMAN.    פצע  צולם."/>
    <s v="\\mc-srvfiles\ReuthFs\Applications\puzzlesoft\hospital_avotfiles\WoundsPics-1\IMG_9016.JPG"/>
    <n v="15"/>
    <d v="2018-11-08T21:41:02"/>
    <n v="1"/>
    <x v="0"/>
    <x v="12"/>
    <s v="R"/>
    <s v="מתחת לעכוז,"/>
    <d v="2018-09-25T00:00:00"/>
    <s v="לא"/>
    <s v="סגור"/>
    <n v="50749852"/>
    <s v="רפאל"/>
    <s v="אליהו"/>
    <s v="זכר"/>
    <d v="1951-05-08T00:00:00"/>
    <n v="67371"/>
    <s v="IMG_9016.JPG"/>
  </r>
  <r>
    <n v="85838"/>
    <d v="2018-11-08T00:00:00"/>
    <n v="0.5"/>
    <n v="0.5"/>
    <n v="0.2"/>
    <s v="1-הפרשה סרוטית"/>
    <s v="קטנה"/>
    <s v="ורוד-רקמת אפיטל"/>
    <n v="2"/>
    <m/>
    <s v="מזרון סטטי לפיזור לחץ"/>
    <s v="פצע  נקי  בשיפור   נמשיך  טיפול  מקומי  עם  ADVAZORB  פצע  צולם"/>
    <s v="\\mc-srvfiles\ReuthFs\Applications\puzzlesoft\hospital_avotfiles\WoundsPics-1\IMG_9018.JPG"/>
    <n v="3"/>
    <d v="2018-11-08T21:49:51"/>
    <n v="3"/>
    <x v="0"/>
    <x v="1"/>
    <s v="L"/>
    <s v="מתחת לעכוז בצד  שמאל"/>
    <d v="2018-03-13T00:00:00"/>
    <s v="כן"/>
    <s v="סגור"/>
    <n v="17703786"/>
    <s v="עמנואל"/>
    <s v="סחאי"/>
    <s v="זכר"/>
    <d v="1937-01-01T00:00:00"/>
    <n v="50247"/>
    <s v="IMG_9018.JPG"/>
  </r>
  <r>
    <n v="85837"/>
    <d v="2018-11-08T00:00:00"/>
    <n v="2.5"/>
    <n v="2"/>
    <n v="1.5"/>
    <s v="1-הפרשה סרוטית"/>
    <s v="בינונית"/>
    <s v="משולב"/>
    <n v="4"/>
    <m/>
    <s v="מזרון סטטי לפיזור לחץ"/>
    <s v="פצע  נקי .  עצם  לא  נמוש.  פצע  בשיפור. כיס  משעה  10  עד12  עורך  4.0 סיים  הוחל  טיפול  ב SILVERCELL     פצע  צולם."/>
    <s v="\\mc-srvfiles\ReuthFs\Applications\puzzlesoft\hospital_avotfiles\WoundsPics-1\IMG_9019.JPG"/>
    <n v="12"/>
    <d v="2018-11-08T21:47:33"/>
    <n v="2"/>
    <x v="0"/>
    <x v="1"/>
    <s v="C"/>
    <m/>
    <d v="2018-07-29T00:00:00"/>
    <s v="כן"/>
    <s v="סגור"/>
    <n v="57482275"/>
    <s v="אריה"/>
    <s v="חורי"/>
    <s v="זכר"/>
    <d v="1962-02-18T00:00:00"/>
    <n v="66519"/>
    <s v="IMG_9019.JPG"/>
  </r>
  <r>
    <n v="85827"/>
    <d v="2018-11-08T00:00:00"/>
    <n v="1"/>
    <n v="1"/>
    <n v="3"/>
    <s v="1-הפרשה סרוטית"/>
    <s v="בינונית"/>
    <s v="משולב"/>
    <n v="4"/>
    <m/>
    <s v="מזרון סטטי לפיזור לחץ"/>
    <s v="פצע  נקי   עצם  לא  נמוש  כיס  משעה   12  עד  3 עורך  4.0  סיים  המשך טיפול מקומי עם הרטבות  עם  HARTMAN פצע  צולם."/>
    <s v="\\mc-srvfiles\ReuthFs\Applications\puzzlesoft\hospital_avotfiles\WoundsPics-1\IMG_9021.JPG"/>
    <n v="8"/>
    <d v="2018-11-08T21:27:35"/>
    <n v="3"/>
    <x v="0"/>
    <x v="0"/>
    <s v="C"/>
    <m/>
    <d v="2016-04-04T00:00:00"/>
    <s v="כן"/>
    <s v="פעיל"/>
    <n v="8918534"/>
    <s v="ברוריה"/>
    <s v="אבני"/>
    <s v="נקבה"/>
    <d v="1937-10-20T00:00:00"/>
    <n v="56102"/>
    <s v="IMG_9021.JPG"/>
  </r>
  <r>
    <n v="85835"/>
    <d v="2018-11-08T00:00:00"/>
    <n v="3"/>
    <n v="2"/>
    <n v="3"/>
    <s v="2-הפרשה סרו דמית"/>
    <s v="בינונית"/>
    <s v="משולב"/>
    <n v="4"/>
    <m/>
    <s v="מזרון סטטי לפיזור לחץ"/>
    <s v="פצע נקי.  . נמשיך טיפול מקומי עם הרטבות ומסביב  פצע  מריחה  עם  DERMAFGAN  PASTE.  פצע  צולם  ."/>
    <s v="\\mc-srvfiles\ReuthFs\Applications\puzzlesoft\hospital_avotfiles\WoundsPics-1\IMG_9024.JPG"/>
    <n v="12"/>
    <d v="2018-11-08T21:42:48"/>
    <n v="1"/>
    <x v="0"/>
    <x v="1"/>
    <s v="C"/>
    <m/>
    <d v="2017-01-14T00:00:00"/>
    <s v="לא"/>
    <s v="פעיל"/>
    <n v="1640234"/>
    <s v="רותה"/>
    <s v="הרשקוביץ"/>
    <s v="נקבה"/>
    <d v="1946-02-25T00:00:00"/>
    <n v="59870"/>
    <s v="IMG_9024.JPG"/>
  </r>
  <r>
    <n v="85829"/>
    <d v="2018-11-08T00:00:00"/>
    <n v="1.5"/>
    <n v="1"/>
    <n v="3"/>
    <s v="1-הפרשה סרוטית"/>
    <s v="קטנה"/>
    <s v="משולב"/>
    <n v="4"/>
    <m/>
    <s v="מזרון סטטי לפיזור לחץ"/>
    <s v="פצע  נקי  עצם  לא  נמוש  סימני  מצרציה  מסביב  פצע  הוחל   טיפול     DERMAGRAN  PASTA     להמשיך   הרטבות HARTMAN*3/d.   פצע  צולם."/>
    <s v="\\mc-srvfiles\ReuthFs\Applications\puzzlesoft\hospital_avotfiles\WoundsPics-1\IMG_9025.JPG"/>
    <n v="8"/>
    <d v="2018-11-08T21:34:17"/>
    <n v="6"/>
    <x v="0"/>
    <x v="1"/>
    <s v="C"/>
    <m/>
    <d v="2016-06-09T00:00:00"/>
    <s v="כן"/>
    <s v="פעיל"/>
    <n v="69114254"/>
    <s v="מיכאל"/>
    <s v="אוחיון"/>
    <s v="זכר"/>
    <d v="1949-01-01T00:00:00"/>
    <n v="56810"/>
    <s v="IMG_9025.JPG"/>
  </r>
  <r>
    <n v="86215"/>
    <d v="2018-12-26T00:00:00"/>
    <n v="10"/>
    <n v="8"/>
    <n v="5"/>
    <s v="5-הפרשה מוגלתית רבה"/>
    <s v="גדולה"/>
    <s v="משולב"/>
    <n v="4"/>
    <s v="מרכז תחום פצע"/>
    <s v="מזרון סטטי לפיזור לחץ,כריות תמיכה לגוף,סדיניה (רביעיה) למניעת חיכוך"/>
    <s v="למטופל נעשה הטרייה.נפתח פצע בגודל 10*8*5.שונה טיפול לשטיפות עם מי חמצן והרטבות עם EUSOL."/>
    <s v="\\mc-srvfiles\ReuthFs\Applications\puzzlesoft\hospital_avotfiles\WoundsPics-1\IMG_9040.JPG"/>
    <n v="16"/>
    <d v="2018-12-26T00:59:43"/>
    <n v="1"/>
    <x v="0"/>
    <x v="1"/>
    <s v="C"/>
    <s v="פצע לחץ בעכוז דרגע 4"/>
    <d v="2018-11-21T00:00:00"/>
    <s v="לא"/>
    <s v="פעיל"/>
    <n v="64071707"/>
    <s v="מאיר"/>
    <s v="אלימלך"/>
    <s v="זכר"/>
    <d v="1939-12-01T00:00:00"/>
    <n v="69094"/>
    <s v="IMG_9040.JPG"/>
  </r>
  <r>
    <n v="86216"/>
    <d v="2018-12-26T00:00:00"/>
    <n v="1"/>
    <n v="1"/>
    <n v="0.1"/>
    <s v="0-ללא הפרשה"/>
    <s v="ללא הפרשה"/>
    <s v="ורוד-רקמת אפיטל"/>
    <n v="2"/>
    <s v="מרכז תחום פצע"/>
    <s v="מזרון סטטי לפיזור לחץ,כריות תמיכה לגוף,סדיניה (רביעיה) למניעת חיכוך"/>
    <s v="עקב שיפור במצב שונה טיפול לCR.BIAFINE"/>
    <s v="\\mc-srvfiles\ReuthFs\Applications\puzzlesoft\hospital_avotfiles\WoundsPics-1\IMG_9042.JPG"/>
    <n v="4"/>
    <d v="2018-12-26T01:01:44"/>
    <n v="2"/>
    <x v="0"/>
    <x v="17"/>
    <s v="R"/>
    <s v="עקב בכף רגל ימין דרגה 3"/>
    <d v="2018-11-21T00:00:00"/>
    <s v="לא"/>
    <s v="סגור"/>
    <n v="64071707"/>
    <s v="מאיר"/>
    <s v="אלימלך"/>
    <s v="זכר"/>
    <d v="1939-12-01T00:00:00"/>
    <n v="69094"/>
    <s v="IMG_9042.JPG"/>
  </r>
  <r>
    <n v="86198"/>
    <d v="2018-12-21T00:00:00"/>
    <n v="0.5"/>
    <n v="0.5"/>
    <n v="0.2"/>
    <s v="0-ללא הפרשה"/>
    <s v="ללא הפרשה"/>
    <s v="משולב"/>
    <n v="3"/>
    <s v="מרכז תחום פצע,דיאטנית"/>
    <s v="מזרון סטטי לפיזור לחץ"/>
    <s v="פצע בנטיה לשיפור והקטנה , יותר יבש. הוחלף טיפול מקומי למריחת CETO CREAM X 2/D"/>
    <s v="\\mc-srvfiles\ReuthFs\Applications\puzzlesoft\hospital_avotfiles\WoundsPics-1\IMG_9044.JPG"/>
    <n v="4"/>
    <d v="2018-12-21T03:01:10"/>
    <n v="1"/>
    <x v="0"/>
    <x v="4"/>
    <s v="R"/>
    <s v="עקב ימין"/>
    <d v="2018-03-01T00:00:00"/>
    <s v="לא"/>
    <s v="סגור"/>
    <n v="52196110"/>
    <s v="דוד"/>
    <s v="לב"/>
    <s v="זכר"/>
    <d v="1953-09-16T00:00:00"/>
    <n v="65086"/>
    <s v="IMG_9044.JPG"/>
  </r>
  <r>
    <n v="86200"/>
    <d v="2018-12-21T00:00:00"/>
    <n v="1"/>
    <n v="1"/>
    <n v="2.5"/>
    <s v="1-הפרשה סרוטית"/>
    <s v="קטנה"/>
    <s v="משולב"/>
    <n v="4"/>
    <s v="מרכז תחום פצע,דיאטנית"/>
    <s v="מזרון סטטי לפיזור לחץ"/>
    <s v="פצע בנטיה להקטנה. ממשיך טיפול מקומי בהרטבות HARTMAN + טורונדה לתוך הפצע + DERMAGRAN PASTE מסביב"/>
    <s v="\\mc-srvfiles\ReuthFs\Applications\puzzlesoft\hospital_avotfiles\WoundsPics-1\IMG_9047.JPG"/>
    <n v="7"/>
    <d v="2018-12-21T04:13:09"/>
    <n v="1"/>
    <x v="0"/>
    <x v="0"/>
    <s v="C"/>
    <s v="סקרום"/>
    <d v="2016-09-10T00:00:00"/>
    <s v="לא"/>
    <s v="פעיל"/>
    <n v="55015549"/>
    <s v="שרה"/>
    <s v="מרי"/>
    <s v="נקבה"/>
    <d v="1958-01-31T00:00:00"/>
    <n v="58264"/>
    <s v="IMG_9047.JPG"/>
  </r>
  <r>
    <n v="86201"/>
    <d v="2018-12-21T00:00:00"/>
    <n v="7"/>
    <n v="6"/>
    <n v="0.5"/>
    <s v="4-הפרשה מוגלתית מעטה"/>
    <s v="קטנה"/>
    <s v="צהוב-רקמה נקרוטית רכה,צמיגה"/>
    <n v="4"/>
    <s v="מרכז תחום פצע,דיאטנית"/>
    <s v="מזרון סטטי לפיזור לחץ"/>
    <s v="טיפול מקומי בהרטבות HARTMAN + FLAGYL 500MG X 3/D + הגנה מסביב."/>
    <s v="\\mc-srvfiles\ReuthFs\Applications\puzzlesoft\hospital_avotfiles\WoundsPics-1\IMG_9048.JPG"/>
    <n v="14"/>
    <d v="2018-12-21T04:50:45"/>
    <n v="10"/>
    <x v="0"/>
    <x v="4"/>
    <s v="L"/>
    <s v="עקב שמאל חלק פנימי"/>
    <d v="2018-12-01T00:00:00"/>
    <s v="לא"/>
    <s v="סגור"/>
    <n v="68942648"/>
    <s v="אסתרן"/>
    <s v="יצחק"/>
    <s v="נקבה"/>
    <d v="1938-01-01T00:00:00"/>
    <n v="69256"/>
    <s v="IMG_9048.JPG"/>
  </r>
  <r>
    <n v="86188"/>
    <d v="2018-12-21T00:00:00"/>
    <n v="8"/>
    <n v="8"/>
    <n v="0"/>
    <s v="0-ללא הפרשה"/>
    <s v="ללא הפרשה"/>
    <s v="שחור-רקמה נקרוטית יבשה"/>
    <s v="לא ניתן להגדרה"/>
    <s v="מרכז תחום פצע,דיאטנית"/>
    <s v="מזרון סטטי לפיזור לחץ"/>
    <s v="פצע ללא שינוי, ממשיך טיפול מקומי בהרטבות HARTMAN X 3/D"/>
    <s v="\\mc-srvfiles\ReuthFs\Applications\puzzlesoft\hospital_avotfiles\WoundsPics-1\IMG_9051.JPG"/>
    <n v="14"/>
    <d v="2018-12-21T01:48:42"/>
    <n v="4"/>
    <x v="0"/>
    <x v="3"/>
    <s v="R"/>
    <s v="טרוכנטר ימין"/>
    <d v="2018-12-01T00:00:00"/>
    <s v="לא"/>
    <s v="פעיל"/>
    <n v="68942648"/>
    <s v="אסתרן"/>
    <s v="יצחק"/>
    <s v="נקבה"/>
    <d v="1938-01-01T00:00:00"/>
    <n v="69256"/>
    <s v="IMG_9051.JPG"/>
  </r>
  <r>
    <n v="86189"/>
    <d v="2018-12-21T00:00:00"/>
    <n v="9"/>
    <n v="8"/>
    <n v="0"/>
    <s v="4-הפרשה מוגלתית מעטה"/>
    <s v="קטנה"/>
    <s v="משולב"/>
    <n v="4"/>
    <s v="מרכז תחום פצע,דיאטנית"/>
    <s v="מזרון סטטי לפיזור לחץ"/>
    <s v="בוצע ללא שינוי,  הפרשה מוגלתית, ללא סימני OM .  ממשיך טיפול מקומי בהרטבות HARTMAN X 3/D + FLAGYL X 3/D"/>
    <s v="\\mc-srvfiles\ReuthFs\Applications\puzzlesoft\hospital_avotfiles\WoundsPics-1\IMG_9053.JPG"/>
    <n v="14"/>
    <d v="2018-12-21T01:50:02"/>
    <n v="5"/>
    <x v="0"/>
    <x v="3"/>
    <s v="L"/>
    <s v="טרוכנטר שמאל"/>
    <d v="2018-12-01T00:00:00"/>
    <s v="לא"/>
    <s v="פעיל"/>
    <n v="68942648"/>
    <s v="אסתרן"/>
    <s v="יצחק"/>
    <s v="נקבה"/>
    <d v="1938-01-01T00:00:00"/>
    <n v="69256"/>
    <s v="IMG_9053.JPG"/>
  </r>
  <r>
    <n v="86185"/>
    <d v="2018-12-21T00:00:00"/>
    <n v="7"/>
    <n v="6.5"/>
    <n v="0.5"/>
    <s v="4-הפרשה מוגלתית מעטה"/>
    <s v="בינונית"/>
    <s v="משולב"/>
    <n v="4"/>
    <s v="מרכז תחום פצע,דיאטנית"/>
    <s v="מזרון סטטי לפיזור לחץ"/>
    <s v="פצע עם סימני OM , עצם מחוסה. ממשיך טיפול מקומי בהרטבות  HARTMAN + FLAGYL X 3/8D"/>
    <s v="\\mc-srvfiles\ReuthFs\Applications\puzzlesoft\hospital_avotfiles\WoundsPics-1\IMG_9054.JPG"/>
    <n v="15"/>
    <d v="2018-12-21T01:42:51"/>
    <n v="2"/>
    <x v="0"/>
    <x v="4"/>
    <s v="L"/>
    <s v="עקב שמאל"/>
    <d v="2018-12-01T00:00:00"/>
    <s v="לא"/>
    <s v="פעיל"/>
    <n v="68942648"/>
    <s v="אסתרן"/>
    <s v="יצחק"/>
    <s v="נקבה"/>
    <d v="1938-01-01T00:00:00"/>
    <n v="69256"/>
    <s v="IMG_9054.JPG"/>
  </r>
  <r>
    <n v="86184"/>
    <d v="2018-12-21T00:00:00"/>
    <n v="5"/>
    <n v="4"/>
    <n v="0"/>
    <s v="4-הפרשה מוגלתית מעטה"/>
    <s v="קטנה"/>
    <s v="משולב"/>
    <s v="לא ניתן להגדרה"/>
    <s v="מרכז תחום פצע,דיאטנית"/>
    <s v="מזרון סטטי לפיזור לחץ"/>
    <s v="עקב חלק פנימי - בוצע הטריה כירורגית, הפרשה מוגלתית, דרגה 4. ממשיך טיפול מקומי בהרטבות HARTMAN X 3/D"/>
    <s v="\\mc-srvfiles\ReuthFs\Applications\puzzlesoft\hospital_avotfiles\WoundsPics-1\IMG_9056.JPG"/>
    <n v="13"/>
    <d v="2018-12-21T01:38:41"/>
    <n v="1"/>
    <x v="0"/>
    <x v="4"/>
    <s v="R"/>
    <s v="עקב ימין"/>
    <d v="2018-12-01T00:00:00"/>
    <s v="לא"/>
    <s v="פעיל"/>
    <n v="68942648"/>
    <s v="אסתרן"/>
    <s v="יצחק"/>
    <s v="נקבה"/>
    <d v="1938-01-01T00:00:00"/>
    <n v="69256"/>
    <s v="IMG_9056.JPG"/>
  </r>
  <r>
    <n v="86190"/>
    <d v="2018-12-21T00:00:00"/>
    <n v="12"/>
    <n v="4"/>
    <n v="0"/>
    <s v="0-ללא הפרשה"/>
    <s v="ללא הפרשה"/>
    <s v="משולב"/>
    <n v="3"/>
    <s v="מרכז תחום פצע,דיאטנית"/>
    <s v="מזרון סטטי לפיזור לחץ"/>
    <s v="3 פצי לחץ בסקרום, עכוז ופרינאום, ממשיך טיפול מקומי במריחת CR BIAFINE X 2/D"/>
    <s v="\\mc-srvfiles\ReuthFs\Applications\puzzlesoft\hospital_avotfiles\WoundsPics-1\IMG_9059.JPG"/>
    <n v="13"/>
    <d v="2018-12-21T02:44:41"/>
    <n v="6"/>
    <x v="0"/>
    <x v="0"/>
    <s v="C"/>
    <s v="סקרום"/>
    <d v="2018-12-01T00:00:00"/>
    <s v="לא"/>
    <s v="פעיל"/>
    <n v="68942648"/>
    <s v="אסתרן"/>
    <s v="יצחק"/>
    <s v="נקבה"/>
    <d v="1938-01-01T00:00:00"/>
    <n v="69256"/>
    <s v="IMG_9059.JPG"/>
  </r>
  <r>
    <n v="86186"/>
    <d v="2018-12-21T00:00:00"/>
    <n v="7"/>
    <n v="4"/>
    <n v="0"/>
    <s v="0-ללא הפרשה"/>
    <s v="ללא הפרשה"/>
    <s v="שחור-רקמה נקרוטית יבשה"/>
    <s v="לא ניתן להגדרה"/>
    <s v="מרכז תחום פצע,דיאטנית"/>
    <s v="מזרון סטטי לפיזור לחץ"/>
    <s v="פצע ללא שינוי. ממשיך טיפול מקומי בהרטבות HARTMAN X 3/D"/>
    <s v="\\mc-srvfiles\ReuthFs\Applications\puzzlesoft\hospital_avotfiles\WoundsPics-1\IMG_9061.JPG"/>
    <n v="14"/>
    <d v="2018-12-21T01:44:35"/>
    <n v="3"/>
    <x v="0"/>
    <x v="13"/>
    <s v="L"/>
    <s v="שוק שמאל"/>
    <d v="2018-12-01T00:00:00"/>
    <s v="לא"/>
    <s v="פעיל"/>
    <n v="68942648"/>
    <s v="אסתרן"/>
    <s v="יצחק"/>
    <s v="נקבה"/>
    <d v="1938-01-01T00:00:00"/>
    <n v="69256"/>
    <s v="IMG_9061.JPG"/>
  </r>
  <r>
    <n v="86187"/>
    <d v="2018-12-21T00:00:00"/>
    <n v="4"/>
    <n v="1.5"/>
    <n v="0"/>
    <s v="0-ללא הפרשה"/>
    <s v="ללא הפרשה"/>
    <s v="שחור-רקמה נקרוטית יבשה"/>
    <s v="לא ניתן להגדרה"/>
    <s v="מרכז תחום פצע,דיאטנית"/>
    <s v="מזרון סטטי לפיזור לחץ"/>
    <s v="טיפול מקומי בהרטבות HARTMAN X 3/D + הגנה מסביב"/>
    <s v="\\mc-srvfiles\ReuthFs\Applications\puzzlesoft\hospital_avotfiles\WoundsPics-1\IMG_9061.JPG"/>
    <n v="11"/>
    <d v="2018-12-21T01:47:54"/>
    <n v="9"/>
    <x v="0"/>
    <x v="7"/>
    <s v="L"/>
    <s v="קרסול תחתון סמאל"/>
    <d v="2018-12-01T00:00:00"/>
    <s v="לא"/>
    <s v="פעיל"/>
    <n v="68942648"/>
    <s v="אסתרן"/>
    <s v="יצחק"/>
    <s v="נקבה"/>
    <d v="1938-01-01T00:00:00"/>
    <n v="69256"/>
    <s v="IMG_9061.JPG"/>
  </r>
  <r>
    <n v="86195"/>
    <d v="2018-12-21T00:00:00"/>
    <n v="16"/>
    <n v="7"/>
    <n v="0.3"/>
    <s v="4-הפרשה מוגלתית מעטה"/>
    <s v="קטנה"/>
    <s v="משולב"/>
    <n v="3"/>
    <s v="מרכז תחום פצע,דיאטנית"/>
    <s v="מזרון סטטי לפיזור לחץ"/>
    <s v="פצעים ללא שינוי. הוחלף טיפול מקומי לAQUCEL AG - לחלק לשלושה חתיחות ולהחליף כל 5 ימים. לא להרטיב חבישה במקלחת."/>
    <s v="\\mc-srvfiles\ReuthFs\Applications\puzzlesoft\hospital_avotfiles\WoundsPics-1\IMG_9065.JPG"/>
    <n v="14"/>
    <d v="2018-12-21T02:56:01"/>
    <n v="1"/>
    <x v="0"/>
    <x v="13"/>
    <s v="R"/>
    <s v="שוק  ימיני קידמי ואחורי ברגל  ימין   ושמאול"/>
    <d v="2018-11-21T00:00:00"/>
    <s v="כן"/>
    <s v="סגור"/>
    <n v="55694145"/>
    <s v="מרים"/>
    <s v="כהן"/>
    <s v="נקבה"/>
    <d v="1959-04-10T00:00:00"/>
    <n v="69055"/>
    <s v="IMG_9065.JPG"/>
  </r>
  <r>
    <n v="86194"/>
    <d v="2018-12-21T00:00:00"/>
    <n v="0.3"/>
    <n v="0.3"/>
    <n v="0.2"/>
    <s v="4-הפרשה מוגלתית מעטה"/>
    <s v="קטנה"/>
    <s v="משולב"/>
    <n v="2"/>
    <s v="מרכז תחום פצע,דיאטנית"/>
    <s v="מזרון סטטי לפיזור לחץ"/>
    <s v="פצע ללא שינוי. ממשיך טיפול מקומי בDERMADEN X 2/D"/>
    <s v="\\mc-srvfiles\ReuthFs\Applications\puzzlesoft\hospital_avotfiles\WoundsPics-1\IMG_9068.JPG"/>
    <n v="5"/>
    <d v="2018-12-21T02:49:49"/>
    <n v="2"/>
    <x v="0"/>
    <x v="1"/>
    <s v="C"/>
    <s v="פצע  לחץ  בעכוז"/>
    <d v="2018-11-20T00:00:00"/>
    <s v="כן"/>
    <s v="פעיל"/>
    <n v="55694145"/>
    <s v="מרים"/>
    <s v="כהן"/>
    <s v="נקבה"/>
    <d v="1959-04-10T00:00:00"/>
    <n v="69055"/>
    <s v="IMG_9068.JPG"/>
  </r>
  <r>
    <n v="86197"/>
    <d v="2018-12-21T00:00:00"/>
    <n v="3"/>
    <n v="1.5"/>
    <n v="0"/>
    <s v="1-הפרשה סרוטית"/>
    <s v="בינונית"/>
    <s v="משולב"/>
    <n v="3"/>
    <s v="מרכז תחום פצע,דיאטנית"/>
    <s v="מזרון סטטי לפיזור לחץ"/>
    <s v="פצע ללא שינוי. ממשיך טיפול מקומי בDERMADEN X 2/D"/>
    <s v="\\mc-srvfiles\ReuthFs\Applications\puzzlesoft\hospital_avotfiles\WoundsPics-1\IMG_9068.JPG"/>
    <n v="12"/>
    <d v="2018-12-21T02:59:14"/>
    <n v="4"/>
    <x v="0"/>
    <x v="0"/>
    <s v="C"/>
    <s v="סקרום"/>
    <d v="2018-12-01T00:00:00"/>
    <s v="לא"/>
    <s v="סגור"/>
    <n v="55694145"/>
    <s v="מרים"/>
    <s v="כהן"/>
    <s v="נקבה"/>
    <d v="1959-04-10T00:00:00"/>
    <n v="69237"/>
    <s v="IMG_9068.JPG"/>
  </r>
  <r>
    <n v="86196"/>
    <d v="2018-12-21T00:00:00"/>
    <n v="2"/>
    <n v="2"/>
    <n v="0"/>
    <s v="1-הפרשה סרוטית"/>
    <s v="בינונית"/>
    <s v="משולב"/>
    <n v="3"/>
    <s v="מרכז תחום פצע,דיאטנית"/>
    <s v="מזרון סטטי לפיזור לחץ"/>
    <s v="פצע ללא שינוי. הוחלף טיפול מקומי לAQUCEL AG כל 5 ימים. לא להרטיב במקלחת."/>
    <s v="\\mc-srvfiles\ReuthFs\Applications\puzzlesoft\hospital_avotfiles\WoundsPics-1\IMG_9070.JPG"/>
    <n v="11"/>
    <d v="2018-12-21T02:57:56"/>
    <n v="3"/>
    <x v="0"/>
    <x v="13"/>
    <s v="L"/>
    <s v="שוק קידמי ואחורי שמאל"/>
    <d v="2018-12-01T00:00:00"/>
    <s v="לא"/>
    <s v="סגור"/>
    <n v="55694145"/>
    <s v="מרים"/>
    <s v="כהן"/>
    <s v="נקבה"/>
    <d v="1959-04-10T00:00:00"/>
    <n v="69237"/>
    <s v="IMG_9070.JPG"/>
  </r>
  <r>
    <n v="86182"/>
    <d v="2018-12-21T00:00:00"/>
    <n v="6"/>
    <n v="3"/>
    <n v="2"/>
    <s v="0-ללא הפרשה"/>
    <s v="ללא הפרשה"/>
    <s v="משולב"/>
    <n v="4"/>
    <s v="מרכז תחום פצע,דיאטנית"/>
    <s v="מזרון סטטי לפיזור לחץ"/>
    <s v="פצע בנטיה לשיפור והקטנה. ממשיך טיפול מקומי  בהרטבות HARTMAN   + הגנה מסביב CETO CREAM"/>
    <s v="\\mc-srvfiles\ReuthFs\Applications\puzzlesoft\hospital_avotfiles\WoundsPics-1\IMG_9072.JPG"/>
    <n v="12"/>
    <d v="2018-12-21T01:28:48"/>
    <n v="1"/>
    <x v="0"/>
    <x v="0"/>
    <s v="C"/>
    <s v="סקרום"/>
    <d v="2018-07-01T00:00:00"/>
    <s v="לא"/>
    <s v="פעיל"/>
    <n v="3778107"/>
    <s v="טובה"/>
    <s v="ברבן"/>
    <s v="נקבה"/>
    <d v="1934-09-13T00:00:00"/>
    <n v="66797"/>
    <s v="IMG_9072.JPG"/>
  </r>
  <r>
    <n v="86183"/>
    <d v="2018-12-21T00:00:00"/>
    <n v="3.5"/>
    <n v="3.5"/>
    <n v="1"/>
    <s v="0-ללא הפרשה"/>
    <s v="ללא הפרשה"/>
    <s v="משולב"/>
    <n v="4"/>
    <s v="מרכז תחום פצע,דיאטנית"/>
    <s v="מזרון סטטי לפיזור לחץ"/>
    <s v="פצע ללא שינוי , עמם נמוש, כיס בן 7-9 שעת עד 3 סמ'. ממשיך   TAB FLAGYL 250 MG  לטיפול מקומי בהרטבות HARTMAN  X 3/D   +  הגנה מסביב CETO CREAM"/>
    <s v="\\mc-srvfiles\ReuthFs\Applications\puzzlesoft\hospital_avotfiles\WoundsPics-1\IMG_9074.JPG"/>
    <n v="12"/>
    <d v="2018-12-21T01:32:40"/>
    <n v="2"/>
    <x v="0"/>
    <x v="3"/>
    <s v="R"/>
    <s v="טרוכנטר ימין"/>
    <d v="2017-08-29T00:00:00"/>
    <s v="כן"/>
    <s v="פעיל"/>
    <n v="301891727"/>
    <s v="יעקב"/>
    <s v="גליס"/>
    <s v="זכר"/>
    <d v="1988-07-18T00:00:00"/>
    <n v="37835"/>
    <s v="IMG_9074.JPG"/>
  </r>
  <r>
    <n v="86229"/>
    <d v="2018-12-27T00:00:00"/>
    <n v="1.5"/>
    <n v="1"/>
    <n v="1"/>
    <s v="1-הפרשה סרוטית"/>
    <s v="קטנה"/>
    <s v="משולב"/>
    <n v="4"/>
    <s v="מרכז תחום פצע"/>
    <s v="מזרון סטטי לפיזור לחץ"/>
    <s v="פצע  נקי  עצם  לא  נמוש  .  כיס  בשעה  3  עומק  2.5  סיים. סימני מצרציה מסביב פצע- ממשיך  טיפול DERMAGRAN PASTA להמשיך הרטבות - HARTMAN .  פצע  צולם."/>
    <s v="\\mc-srvfiles\ReuthFs\Applications\puzzlesoft\hospital_avotfiles\WoundsPics-1\IMG_9078.JPG"/>
    <n v="8"/>
    <d v="2018-12-27T10:54:57"/>
    <n v="6"/>
    <x v="0"/>
    <x v="1"/>
    <s v="C"/>
    <m/>
    <d v="2016-06-09T00:00:00"/>
    <s v="כן"/>
    <s v="פעיל"/>
    <n v="69114254"/>
    <s v="מיכאל"/>
    <s v="אוחיון"/>
    <s v="זכר"/>
    <d v="1949-01-01T00:00:00"/>
    <n v="56810"/>
    <s v="IMG_9078.JPG"/>
  </r>
  <r>
    <n v="86226"/>
    <d v="2018-12-27T00:00:00"/>
    <n v="1"/>
    <n v="1"/>
    <n v="2"/>
    <s v="1-הפרשה סרוטית"/>
    <s v="בינונית"/>
    <s v="משולב"/>
    <n v="4"/>
    <s v="מרכז תחום פצע"/>
    <s v="מזרון סטטי לפיזור לחץ"/>
    <s v="פצע  נקי   כיס בשעה  3   3.0 סיים  נמשיך טיפול מקומי : הרטבות עם HARTMAN    פצע  צולם."/>
    <s v="\\mc-srvfiles\ReuthFs\Applications\puzzlesoft\hospital_avotfiles\WoundsPics-1\IMG_9079.JPG"/>
    <n v="8"/>
    <d v="2018-12-27T10:37:39"/>
    <n v="3"/>
    <x v="0"/>
    <x v="0"/>
    <s v="C"/>
    <m/>
    <d v="2016-04-04T00:00:00"/>
    <s v="כן"/>
    <s v="פעיל"/>
    <n v="8918534"/>
    <s v="ברוריה"/>
    <s v="אבני"/>
    <s v="נקבה"/>
    <d v="1937-10-20T00:00:00"/>
    <n v="56102"/>
    <s v="IMG_9079.JPG"/>
  </r>
  <r>
    <n v="86235"/>
    <d v="2018-12-27T00:00:00"/>
    <n v="3.5"/>
    <n v="3"/>
    <n v="1"/>
    <s v="2-הפרשה סרו דמית"/>
    <s v="קטנה"/>
    <s v="משולב"/>
    <n v="4"/>
    <s v="מרכז תחום פצע"/>
    <s v="מזרון סטטי לפיזור לחץ"/>
    <s v="פצע  נקי      עצם  נמוש  כיס  בשעה  10.00  עומק   2.0סיים  .טיפול : הרטבות עם HARTMAN.  פצע  צולם."/>
    <s v="\\mc-srvfiles\ReuthFs\Applications\puzzlesoft\hospital_avotfiles\WoundsPics-1\IMG_9084.JPG"/>
    <n v="12"/>
    <d v="2018-12-27T11:18:24"/>
    <n v="3"/>
    <x v="0"/>
    <x v="0"/>
    <s v="C"/>
    <m/>
    <d v="2016-05-02T00:00:00"/>
    <s v="כן"/>
    <s v="פעיל"/>
    <n v="50920339"/>
    <s v="חוה"/>
    <s v="וכהולדר"/>
    <s v="נקבה"/>
    <d v="1951-12-17T00:00:00"/>
    <n v="23872"/>
    <s v="IMG_9084.JPG"/>
  </r>
  <r>
    <n v="86225"/>
    <d v="2018-12-27T00:00:00"/>
    <n v="0"/>
    <n v="0"/>
    <n v="0"/>
    <s v="0-ללא הפרשה"/>
    <s v="ללא הפרשה"/>
    <s v="ורוד-רקמת אפיטל"/>
    <n v="0"/>
    <m/>
    <s v="מזרון סטטי לפיזור לחץ"/>
    <s v="פצע    נסגר."/>
    <s v="\\mc-srvfiles\ReuthFs\Applications\puzzlesoft\hospital_avotfiles\WoundsPics-1\IMG_9085.JPG"/>
    <n v="1"/>
    <d v="2018-12-27T10:24:38"/>
    <n v="3"/>
    <x v="0"/>
    <x v="1"/>
    <s v="L"/>
    <s v="מתחת לעכוז בצד  שמאל"/>
    <d v="2018-03-13T00:00:00"/>
    <s v="כן"/>
    <s v="סגור"/>
    <n v="17703786"/>
    <s v="עמנואל"/>
    <s v="סחאי"/>
    <s v="זכר"/>
    <d v="1937-01-01T00:00:00"/>
    <n v="50247"/>
    <s v="IMG_9085.JPG"/>
  </r>
  <r>
    <n v="86294"/>
    <d v="2019-01-02T00:00:00"/>
    <n v="2.5"/>
    <n v="2"/>
    <n v="0"/>
    <s v="0-ללא הפרשה"/>
    <s v="ללא הפרשה"/>
    <s v="משולב"/>
    <s v="לא ניתן להגדרה"/>
    <m/>
    <m/>
    <s v="פצע שטחי , מסביב  פצע  פטרת  מריחה  CLOTRIMASOL  .ממשיך  טיפול מקומי - SILVEROL   ."/>
    <s v="\\mc-srvfiles\ReuthFs\Applications\puzzlesoft\hospital_avotfiles\WoundsPics-1\IMG_9090.JPG"/>
    <n v="10"/>
    <d v="2019-01-02T19:04:04"/>
    <n v="4"/>
    <x v="0"/>
    <x v="0"/>
    <s v="C"/>
    <s v="עכוז דו צדדי"/>
    <d v="2017-12-17T00:00:00"/>
    <s v="לא"/>
    <s v="סגור"/>
    <n v="50447804"/>
    <s v="ניסים"/>
    <s v="טירי"/>
    <s v="זכר"/>
    <d v="1951-09-22T00:00:00"/>
    <n v="69367"/>
    <s v="IMG_9090.JPG"/>
  </r>
  <r>
    <n v="86238"/>
    <d v="2018-12-27T00:00:00"/>
    <n v="2"/>
    <n v="1.5"/>
    <n v="0.2"/>
    <s v="4-הפרשה מוגלתית מעטה"/>
    <s v="קטנה"/>
    <s v="נקרוטית"/>
    <s v="לא ניתן להגדרה"/>
    <s v="מרכז תחום פצע"/>
    <s v="מזרון סטטי לפיזור לחץ"/>
    <s v="פצע ריקמה  נרוטית .ללא סימני דלקת מסביב .ממשיך טיפול עם הרטבות - HARTMAN  צפע  צולם."/>
    <s v="\\mc-srvfiles\ReuthFs\Applications\puzzlesoft\hospital_avotfiles\WoundsPics-1\IMG_9091.JPG"/>
    <n v="6"/>
    <d v="2018-12-27T12:35:31"/>
    <n v="3"/>
    <x v="0"/>
    <x v="7"/>
    <s v="R"/>
    <m/>
    <d v="2018-12-17T00:00:00"/>
    <s v="לא"/>
    <s v="פעיל"/>
    <n v="50447804"/>
    <s v="ניסים"/>
    <s v="טירי"/>
    <s v="זכר"/>
    <d v="1951-09-22T00:00:00"/>
    <n v="69367"/>
    <s v="IMG_9091.JPG"/>
  </r>
  <r>
    <n v="86239"/>
    <d v="2018-12-27T00:00:00"/>
    <n v="0.5"/>
    <n v="0.2"/>
    <n v="0.1"/>
    <s v="1-הפרשה סרוטית"/>
    <s v="קטנה"/>
    <s v="משולב"/>
    <n v="3"/>
    <s v="מרכז תחום פצע"/>
    <s v="מזרון סטטי לפיזור לחץ"/>
    <s v="פצע  מפריש.  נקי.  פצע  צולם.   הוחל  הרטבות  עם  HARTMAN  ."/>
    <s v="\\mc-srvfiles\ReuthFs\Applications\puzzlesoft\hospital_avotfiles\WoundsPics-1\IMG_9093.JPG"/>
    <n v="5"/>
    <d v="2018-12-27T12:38:54"/>
    <n v="5"/>
    <x v="0"/>
    <x v="13"/>
    <s v="R"/>
    <s v="שוק  ימין"/>
    <d v="2018-12-27T00:00:00"/>
    <s v="כן"/>
    <s v="סגור"/>
    <n v="50447804"/>
    <s v="ניסים"/>
    <s v="טירי"/>
    <s v="זכר"/>
    <d v="1951-09-22T00:00:00"/>
    <n v="69367"/>
    <s v="IMG_9093.JPG"/>
  </r>
  <r>
    <n v="86240"/>
    <d v="2018-12-27T00:00:00"/>
    <n v="8"/>
    <n v="7"/>
    <n v="0.2"/>
    <s v="1-הפרשה סרוטית"/>
    <s v="גדולה"/>
    <s v="צהוב-רקמה נקרוטית רכה,צמיגה"/>
    <n v="4"/>
    <s v="מרכז תחום פצע"/>
    <s v="מזרון סטטי לפיזור לחץ"/>
    <s v=", פצע נקרוטי. נמושה עצם מרוסקת.   ממשיך  טיפול הרטבות  HARTMAN שלוש פעמים ביום.  פצע  צולם."/>
    <s v="\\mc-srvfiles\ReuthFs\Applications\puzzlesoft\hospital_avotfiles\WoundsPics-1\IMG_9095.JPG"/>
    <n v="16"/>
    <d v="2018-12-27T12:39:49"/>
    <n v="2"/>
    <x v="0"/>
    <x v="4"/>
    <s v="L"/>
    <m/>
    <d v="2018-12-17T00:00:00"/>
    <s v="לא"/>
    <s v="פעיל"/>
    <n v="50447804"/>
    <s v="ניסים"/>
    <s v="טירי"/>
    <s v="זכר"/>
    <d v="1951-09-22T00:00:00"/>
    <n v="69367"/>
    <s v="IMG_9095.JPG"/>
  </r>
  <r>
    <n v="86237"/>
    <d v="2018-12-27T00:00:00"/>
    <n v="7"/>
    <n v="5"/>
    <n v="0.3"/>
    <s v="2-הפרשה סרו דמית"/>
    <s v="בינונית"/>
    <s v="משולב"/>
    <n v="2"/>
    <m/>
    <m/>
    <s v=".פצע מפריש. היפרגרנולציה  הוחל טיפול ב -   POLYMEM    ב48  שעות.    פצע  צולם."/>
    <s v="\\mc-srvfiles\ReuthFs\Applications\puzzlesoft\hospital_avotfiles\WoundsPics-1\IMG_9098.JPG"/>
    <n v="15"/>
    <d v="2018-12-27T12:33:46"/>
    <n v="1"/>
    <x v="3"/>
    <x v="9"/>
    <s v="L"/>
    <s v="LT Frontale"/>
    <d v="2018-12-17T00:00:00"/>
    <s v="לא"/>
    <s v="פעיל"/>
    <n v="50447804"/>
    <s v="ניסים"/>
    <s v="טירי"/>
    <s v="זכר"/>
    <d v="1951-09-22T00:00:00"/>
    <n v="69367"/>
    <s v="IMG_9098.JPG"/>
  </r>
  <r>
    <n v="86233"/>
    <d v="2018-12-27T00:00:00"/>
    <n v="4"/>
    <n v="2.5"/>
    <n v="3"/>
    <s v="2-הפרשה סרו דמית"/>
    <s v="בינונית"/>
    <s v="משולב"/>
    <n v="4"/>
    <s v="מרכז תחום פצע"/>
    <s v="מזרון סטטי לפיזור לחץ"/>
    <s v="פצע     נקי   קיים  כיס  בשעה 14.00  עומק  9.0סיים   עצם  נמוש .  הופסק טיפול  =&gt; אנטיביוטי בתוך הפצע .    נמשיך הרטבות עם HARTMAN שלוש פעמים ביום. צולם  פצע."/>
    <s v="\\mc-srvfiles\ReuthFs\Applications\puzzlesoft\hospital_avotfiles\WoundsPics-1\IMG_9099.JPG"/>
    <n v="13"/>
    <d v="2018-12-27T11:13:45"/>
    <n v="1"/>
    <x v="0"/>
    <x v="12"/>
    <s v="R"/>
    <s v="מתחת לעכוז,"/>
    <d v="2018-09-25T00:00:00"/>
    <s v="לא"/>
    <s v="סגור"/>
    <n v="50749852"/>
    <s v="רפאל"/>
    <s v="אליהו"/>
    <s v="זכר"/>
    <d v="1951-05-08T00:00:00"/>
    <n v="67371"/>
    <s v="IMG_9099.JPG"/>
  </r>
  <r>
    <n v="86232"/>
    <d v="2018-12-27T00:00:00"/>
    <n v="5"/>
    <n v="4"/>
    <n v="2"/>
    <s v="2-הפרשה סרו דמית"/>
    <s v="בינונית"/>
    <s v="משולב"/>
    <n v="4"/>
    <s v="מרכז תחום פצע"/>
    <s v="מזרון סטטי לפיזור לחץ"/>
    <s v="פצע  מזוהם.     עצם   נמוש .    כיס  בשעה  2  עומק  4.0  סיים  ו  כיס  בשעה  7  עומק  5.0  סיים. הוחלף טיפול  . טיפול מקומי: בבוקר שטיפה עם PRONTOSAN , הרטבות HARTMAN *3, פעמיים. פצע  צולם."/>
    <s v="\\mc-srvfiles\ReuthFs\Applications\puzzlesoft\hospital_avotfiles\WoundsPics-1\IMG_9102.JPG"/>
    <n v="14"/>
    <d v="2018-12-27T11:07:54"/>
    <n v="2"/>
    <x v="0"/>
    <x v="1"/>
    <s v="L"/>
    <m/>
    <d v="2018-12-10T00:00:00"/>
    <s v="לא"/>
    <s v="סגור"/>
    <n v="52219797"/>
    <s v="רחל"/>
    <s v="ימפל"/>
    <s v="נקבה"/>
    <d v="1954-03-08T00:00:00"/>
    <n v="69272"/>
    <s v="IMG_9102.JPG"/>
  </r>
  <r>
    <n v="86242"/>
    <d v="2018-12-28T00:00:00"/>
    <n v="3"/>
    <n v="3"/>
    <n v="0.2"/>
    <s v="1-הפרשה סרוטית"/>
    <s v="קטנה"/>
    <s v="משולב"/>
    <n v="3"/>
    <s v="מרכז תחום פצע"/>
    <s v="מזרון סטטי לפיזור לחץ"/>
    <s v="פצע  יותר  נקי.ממשיך   מריחה  עם  CR.  SILVEROL   פעמיים  ביום.  צולם  פצע."/>
    <s v="\\mc-srvfiles\ReuthFs\Applications\puzzlesoft\hospital_avotfiles\WoundsPics-1\IMG_9104.JPG"/>
    <n v="12"/>
    <d v="2018-12-28T01:12:57"/>
    <n v="3"/>
    <x v="0"/>
    <x v="1"/>
    <s v="R"/>
    <m/>
    <d v="2018-12-10T00:00:00"/>
    <s v="לא"/>
    <s v="סגור"/>
    <n v="52219797"/>
    <s v="רחל"/>
    <s v="ימפל"/>
    <s v="נקבה"/>
    <d v="1954-03-08T00:00:00"/>
    <n v="69272"/>
    <s v="IMG_9104.JPG"/>
  </r>
  <r>
    <n v="86230"/>
    <d v="2018-12-27T00:00:00"/>
    <n v="2.5"/>
    <n v="1.5"/>
    <n v="1"/>
    <s v="1-הפרשה סרוטית"/>
    <s v="בינונית"/>
    <s v="משולב"/>
    <n v="4"/>
    <s v="מרכז תחום פצע"/>
    <s v="מזרון סטטי לפיזור לחץ"/>
    <s v="פצע  נקי  מפריש   כיס  בשעה  12  עומק  1.5  סיים  הוחלף   טיפול  ל  SORBALGON  /2DAY  . פצע  צולם.   "/>
    <s v="\\mc-srvfiles\ReuthFs\Applications\puzzlesoft\hospital_avotfiles\WoundsPics-1\IMG_9106.JPG"/>
    <n v="11"/>
    <d v="2018-12-27T11:01:14"/>
    <n v="2"/>
    <x v="0"/>
    <x v="1"/>
    <s v="C"/>
    <m/>
    <d v="2018-07-29T00:00:00"/>
    <s v="כן"/>
    <s v="סגור"/>
    <n v="57482275"/>
    <s v="אריה"/>
    <s v="חורי"/>
    <s v="זכר"/>
    <d v="1962-02-18T00:00:00"/>
    <n v="66519"/>
    <s v="IMG_9106.JPG"/>
  </r>
  <r>
    <n v="86241"/>
    <d v="2018-12-28T00:00:00"/>
    <n v="4.5"/>
    <n v="4"/>
    <n v="0.1"/>
    <s v="1-הפרשה סרוטית"/>
    <s v="קטנה"/>
    <s v="משולב"/>
    <n v="3"/>
    <s v="מרכז תחום פצע"/>
    <s v="מזרון סטטי לפיזור לחץ"/>
    <s v="הוחל  טיפול  בASKINA  ב48  שעות.  פצע  צולם."/>
    <s v="\\mc-srvfiles\ReuthFs\Applications\puzzlesoft\hospital_avotfiles\WoundsPics-1\IMG_9127.JPG"/>
    <n v="13"/>
    <d v="2018-12-28T01:08:06"/>
    <n v="1"/>
    <x v="0"/>
    <x v="4"/>
    <s v="L"/>
    <m/>
    <d v="2018-12-26T00:00:00"/>
    <s v="כן"/>
    <s v="סגור"/>
    <n v="13121843"/>
    <s v="הילדה"/>
    <s v="קליבלוצקי"/>
    <s v="נקבה"/>
    <d v="1934-05-26T00:00:00"/>
    <n v="51745"/>
    <s v="IMG_9127.JPG"/>
  </r>
  <r>
    <n v="86309"/>
    <d v="2019-01-02T00:00:00"/>
    <n v="6"/>
    <n v="3.5"/>
    <n v="0"/>
    <s v="0-ללא הפרשה"/>
    <s v="ללא הפרשה"/>
    <s v="שחור-רקמה נקרוטית יבשה"/>
    <s v="לא ניתן להגדרה"/>
    <s v="מרכז תחום פצע"/>
    <s v="מזרון סטטי לפיזור לחץ"/>
    <s v="פצע בעורף.  עם  שתי  פצעים  עליון  בגודל  4-2  ו  תחתון  6*3.5   הוחלף  טיפול  ל  FLAMINAL  HYDRO   GEL  /1DAY   פצע  צולם."/>
    <s v="\\mc-srvfiles\ReuthFs\Applications\puzzlesoft\hospital_avotfiles\WoundsPics-1\IMG_9130.JPG"/>
    <n v="13"/>
    <d v="2019-01-02T22:33:26"/>
    <n v="4"/>
    <x v="0"/>
    <x v="9"/>
    <s v="C"/>
    <s v="עורף"/>
    <d v="2018-12-29T00:00:00"/>
    <s v="לא"/>
    <s v="סגור"/>
    <n v="64565583"/>
    <s v="דן"/>
    <s v="אופנהיים"/>
    <s v="זכר"/>
    <d v="1945-01-01T00:00:00"/>
    <n v="69479"/>
    <s v="IMG_9130.JPG"/>
  </r>
  <r>
    <n v="86307"/>
    <d v="2019-01-02T00:00:00"/>
    <n v="14"/>
    <n v="3"/>
    <n v="0.1"/>
    <s v="1-הפרשה סרוטית"/>
    <s v="קטנה"/>
    <m/>
    <n v="2"/>
    <s v="מרכז תחום פצע"/>
    <s v="מזרון סטטי לפיזור לחץ"/>
    <s v="פצעים  מרובים  בגב.  מפושת בשטח 14*3  הוחל  טיפול  DERMAGRAN  PASTA  פעמיים  ביום.   פצע  צולם."/>
    <s v="\\mc-srvfiles\ReuthFs\Applications\puzzlesoft\hospital_avotfiles\WoundsPics-1\IMG_9131.JPG"/>
    <n v="11"/>
    <d v="2019-01-02T22:27:16"/>
    <n v="2"/>
    <x v="0"/>
    <x v="8"/>
    <s v="R"/>
    <m/>
    <d v="2018-12-29T00:00:00"/>
    <s v="לא"/>
    <s v="סגור"/>
    <n v="64565583"/>
    <s v="דן"/>
    <s v="אופנהיים"/>
    <s v="זכר"/>
    <d v="1945-01-01T00:00:00"/>
    <n v="69479"/>
    <s v="IMG_9131.JPG"/>
  </r>
  <r>
    <n v="86305"/>
    <d v="2019-01-02T00:00:00"/>
    <n v="13"/>
    <n v="12"/>
    <n v="0.5"/>
    <s v="1-הפרשה סרוטית"/>
    <s v="קטנה"/>
    <s v="צהוב-רקמה נקרוטית רכה,צמיגה"/>
    <s v="לא ניתן להגדרה"/>
    <s v="מרכז תחום פצע"/>
    <s v="מזרון סטטי לפיזור לחץ,כריות תמיכה לגוף,סדיניה (רביעיה) למניעת חיכוך"/>
    <s v="פצע  גדול - נקרוטית , פצע מפריש. ללא סימני דלקת מסביב, טיפול- הרטבות HARTMAN. פצע צולם."/>
    <s v="\\mc-srvfiles\ReuthFs\Applications\puzzlesoft\hospital_avotfiles\WoundsPics-1\IMG_9140.JPG"/>
    <n v="14"/>
    <d v="2019-01-02T21:25:06"/>
    <n v="1"/>
    <x v="0"/>
    <x v="1"/>
    <s v="C"/>
    <s v="עכוז"/>
    <d v="2018-12-29T00:00:00"/>
    <s v="לא"/>
    <s v="פעיל"/>
    <n v="64565583"/>
    <s v="דן"/>
    <s v="אופנהיים"/>
    <s v="זכר"/>
    <d v="1945-01-01T00:00:00"/>
    <n v="69479"/>
    <s v="IMG_9140.JPG"/>
  </r>
  <r>
    <n v="86318"/>
    <d v="2019-01-05T00:00:00"/>
    <n v="9.5"/>
    <n v="6"/>
    <n v="0.1"/>
    <s v="3-הפרשה דמית"/>
    <s v="קטנה"/>
    <s v="משולב"/>
    <s v="לא ניתן להגדרה"/>
    <s v="מרכז תחום פצע"/>
    <s v="מזרון סטטי לפיזור לחץ"/>
    <s v="הוחל  הרטבות  עם  HARTMAN  פצע  צולם."/>
    <s v="\\mc-srvfiles\ReuthFs\Applications\puzzlesoft\hospital_avotfiles\WoundsPics-1\IMG_9141.JPG"/>
    <n v="14"/>
    <d v="2019-01-05T06:07:39"/>
    <n v="9"/>
    <x v="0"/>
    <x v="1"/>
    <s v="L"/>
    <s v="תחתון"/>
    <d v="2018-12-30T00:00:00"/>
    <s v="כן"/>
    <s v="סגור"/>
    <n v="64565583"/>
    <s v="דן"/>
    <s v="אופנהיים"/>
    <s v="זכר"/>
    <d v="1945-01-01T00:00:00"/>
    <n v="69479"/>
    <s v="IMG_9141.JPG"/>
  </r>
  <r>
    <n v="86308"/>
    <d v="2019-01-02T00:00:00"/>
    <n v="19"/>
    <n v="3.5"/>
    <n v="0.3"/>
    <s v="2-הפרשה סרו דמית"/>
    <s v="קטנה"/>
    <s v="משולב"/>
    <n v="4"/>
    <s v="מרכז תחום פצע"/>
    <s v="מזרון סטטי לפיזור לחץ"/>
    <s v="פצע מפריש. עם סימני - נמק   מסביב  פצע  סימני  דלקת .ממשיך  טיפול עם הרטבות HARTMAN  פצע  צולם."/>
    <s v="\\mc-srvfiles\ReuthFs\Applications\puzzlesoft\hospital_avotfiles\WoundsPics-1\IMG_9143.JPG"/>
    <n v="14"/>
    <d v="2019-01-02T22:29:35"/>
    <n v="3"/>
    <x v="0"/>
    <x v="5"/>
    <s v="R"/>
    <m/>
    <d v="2018-12-29T00:00:00"/>
    <s v="לא"/>
    <s v="סגור"/>
    <n v="64565583"/>
    <s v="דן"/>
    <s v="אופנהיים"/>
    <s v="זכר"/>
    <d v="1945-01-01T00:00:00"/>
    <n v="69479"/>
    <s v="IMG_9143.JPG"/>
  </r>
  <r>
    <n v="86306"/>
    <d v="2019-01-02T00:00:00"/>
    <n v="4.5"/>
    <n v="3"/>
    <n v="0"/>
    <s v="0-ללא הפרשה"/>
    <s v="ללא הפרשה"/>
    <s v="שחור-רקמה נקרוטית יבשה"/>
    <n v="2"/>
    <s v="מרכז תחום פצע"/>
    <s v="מזרון סטטי לפיזור לחץ"/>
    <s v="שונה  טיפול  ל  הרטבות  HARTMAN    פצע  צולם."/>
    <s v="\\mc-srvfiles\ReuthFs\Applications\puzzlesoft\hospital_avotfiles\WoundsPics-1\IMG_9145.JPG"/>
    <n v="13"/>
    <d v="2019-01-02T22:22:49"/>
    <n v="8"/>
    <x v="0"/>
    <x v="4"/>
    <s v="L"/>
    <m/>
    <d v="2018-12-29T00:00:00"/>
    <s v="לא"/>
    <s v="סגור"/>
    <n v="64565583"/>
    <s v="דן"/>
    <s v="אופנהיים"/>
    <s v="זכר"/>
    <d v="1945-01-01T00:00:00"/>
    <n v="69479"/>
    <s v="IMG_9145.JPG"/>
  </r>
  <r>
    <n v="86311"/>
    <d v="2019-01-02T00:00:00"/>
    <n v="1.5"/>
    <n v="1"/>
    <n v="0.3"/>
    <s v="2-הפרשה סרו דמית"/>
    <s v="קטנה"/>
    <s v="משולב"/>
    <n v="3"/>
    <s v="מרכז תחום פצע"/>
    <s v="מזרון סטטי לפיזור לחץ"/>
    <s v="פצע מפריש. ללא סימני דלקת מסביב=&gt; הוחלף טיפול עם  FLAMINAL /1 DAY    צפע  צולם."/>
    <s v="\\mc-srvfiles\ReuthFs\Applications\puzzlesoft\hospital_avotfiles\WoundsPics-1\IMG_9153.JPG"/>
    <n v="8"/>
    <d v="2019-01-02T22:36:59"/>
    <n v="6"/>
    <x v="0"/>
    <x v="16"/>
    <s v="R"/>
    <m/>
    <d v="2018-12-29T00:00:00"/>
    <s v="לא"/>
    <s v="סגור"/>
    <n v="64565583"/>
    <s v="דן"/>
    <s v="אופנהיים"/>
    <s v="זכר"/>
    <d v="1945-01-01T00:00:00"/>
    <n v="69479"/>
    <s v="IMG_9153.JPG"/>
  </r>
  <r>
    <n v="86518"/>
    <d v="2019-01-20T00:00:00"/>
    <n v="3.5"/>
    <n v="2"/>
    <n v="0"/>
    <s v="0-ללא הפרשה"/>
    <s v="ללא הפרשה"/>
    <s v="משולב"/>
    <n v="3"/>
    <s v="מרכז תחום פצע,דיאטנית"/>
    <s v="מזרון סטטי לפיזור לחץ"/>
    <s v="פצע בנטיה לשיפור  והקטנה. הוחלף טיול מקומי למריחת FLAMINAL X 2/D"/>
    <s v="\\mc-srvfiles\ReuthFs\Applications\puzzlesoft\hospital_avotfiles\WoundsPics-1\IMG_9166.JPG"/>
    <n v="10"/>
    <d v="2019-01-23T05:00:08"/>
    <n v="1"/>
    <x v="0"/>
    <x v="0"/>
    <s v="C"/>
    <s v="סקרום"/>
    <d v="2018-12-01T00:00:00"/>
    <s v="לא"/>
    <s v="סגור"/>
    <n v="303528657"/>
    <s v="נינה"/>
    <s v="גניסדינובה"/>
    <s v="נקבה"/>
    <d v="1945-02-13T00:00:00"/>
    <n v="69478"/>
    <s v="IMG_9166.JPG"/>
  </r>
  <r>
    <n v="86538"/>
    <d v="2019-01-26T00:00:00"/>
    <n v="2.5"/>
    <n v="1"/>
    <n v="0.5"/>
    <s v="1-הפרשה סרוטית"/>
    <s v="בינונית"/>
    <s v="אדום-רקמת גרנולציה"/>
    <n v="4"/>
    <s v="מרכז תחום פצע,דיאטנית"/>
    <s v="מזרון סטטי לפיזור לחץ"/>
    <s v="פצע ללא שינוי. הוחלף  טיפול מקומי להרטבות  HATTMAN X 2/D  + הגנה CLOTRIMAZOL מסביב."/>
    <s v="\\mc-srvfiles\ReuthFs\Applications\puzzlesoft\hospital_avotfiles\WoundsPics-1\IMG_9168.JPG"/>
    <n v="9"/>
    <d v="2019-01-26T09:19:42"/>
    <n v="3"/>
    <x v="0"/>
    <x v="17"/>
    <s v="L"/>
    <s v="אזור המלאולוס שמאל"/>
    <d v="2018-10-31T00:00:00"/>
    <s v="כן"/>
    <s v="סגור"/>
    <n v="56382369"/>
    <s v="מרים"/>
    <s v="טאוב"/>
    <s v="נקבה"/>
    <d v="1960-01-01T00:00:00"/>
    <n v="68768"/>
    <s v="IMG_9168.JPG"/>
  </r>
  <r>
    <n v="86536"/>
    <d v="2019-01-12T00:00:00"/>
    <n v="8"/>
    <n v="6"/>
    <n v="4"/>
    <s v="0-ללא הפרשה"/>
    <s v="ללא הפרשה"/>
    <s v="משולב"/>
    <n v="4"/>
    <s v="מרכז תחום פצע,דיאטנית"/>
    <s v="מזרון סטטי לפיזור לחץ"/>
    <s v="פצע בנטיה לשיפור. כיס בין שעות 2-11 . ממשיך טיפול מקומי  בהרטבות  HARTMAN  X2/D   + הגנה מיסביב במריחת CLOTRIMAZOL"/>
    <s v="\\mc-srvfiles\ReuthFs\Applications\puzzlesoft\hospital_avotfiles\WoundsPics-1\IMG_9170.JPG"/>
    <n v="13"/>
    <d v="2019-01-26T09:18:45"/>
    <n v="1"/>
    <x v="0"/>
    <x v="0"/>
    <s v="C"/>
    <s v="מרכז הסקרום"/>
    <d v="2018-10-31T00:00:00"/>
    <s v="כן"/>
    <s v="פעיל"/>
    <n v="56382369"/>
    <s v="מרים"/>
    <s v="טאוב"/>
    <s v="נקבה"/>
    <d v="1960-01-01T00:00:00"/>
    <n v="68768"/>
    <s v="IMG_9170.JPG"/>
  </r>
  <r>
    <n v="86537"/>
    <d v="2019-01-12T00:00:00"/>
    <n v="3.5"/>
    <n v="3.5"/>
    <n v="4"/>
    <s v="1-הפרשה סרוטית"/>
    <s v="בינונית"/>
    <s v="משולב"/>
    <n v="4"/>
    <s v="מרכז תחום פצע,דיאטנית"/>
    <s v="מזרון סטטי לפיזור לחץ"/>
    <s v="פצע ללא שינוי. ממשיך טיפול מקומי בהרטבות HARTMAN X X 2/D + הגנה מסביב."/>
    <s v="\\mc-srvfiles\ReuthFs\Applications\puzzlesoft\hospital_avotfiles\WoundsPics-1\IMG_9172.JPG"/>
    <n v="14"/>
    <d v="2019-01-26T09:19:21"/>
    <n v="2"/>
    <x v="0"/>
    <x v="8"/>
    <s v="L"/>
    <s v="גב שמאלי לטרלי שני מוקדים"/>
    <d v="2018-10-31T00:00:00"/>
    <s v="כן"/>
    <s v="סגור"/>
    <n v="56382369"/>
    <s v="מרים"/>
    <s v="טאוב"/>
    <s v="נקבה"/>
    <d v="1960-01-01T00:00:00"/>
    <n v="68768"/>
    <s v="IMG_9172.JPG"/>
  </r>
  <r>
    <n v="86475"/>
    <d v="2019-01-19T00:00:00"/>
    <n v="3.5"/>
    <n v="2.5"/>
    <n v="0.8"/>
    <s v="0-ללא הפרשה"/>
    <s v="ללא הפרשה"/>
    <s v="ורוד-רקמת אפיטל"/>
    <n v="4"/>
    <s v="מרכז תחום פצע,דיאטנית"/>
    <s v="מזרון סטטי לפיזור לחץ"/>
    <s v="פצע בשיפור והקטנה, הפרגרנולציה. כיס בין 9-11 שעות עד 1.5 סמ'. ממשיך טיפול מקומי בהרטבות עם HARTMAN X 2/DAY + הגמה מסביב לפצע   DERMAGRAM PASTA."/>
    <s v="\\mc-srvfiles\ReuthFs\Applications\puzzlesoft\hospital_avotfiles\WoundsPics-1\IMG_9174.JPG"/>
    <n v="9"/>
    <d v="2019-01-19T14:34:56"/>
    <n v="3"/>
    <x v="0"/>
    <x v="1"/>
    <s v="C"/>
    <m/>
    <d v="2018-08-19T00:00:00"/>
    <s v="כן"/>
    <s v="סגור"/>
    <n v="53508461"/>
    <s v="מזל"/>
    <s v="גוילי"/>
    <s v="נקבה"/>
    <d v="1955-07-08T00:00:00"/>
    <n v="67569"/>
    <s v="IMG_9174.JPG"/>
  </r>
  <r>
    <n v="86513"/>
    <d v="2019-01-23T00:00:00"/>
    <n v="2.5"/>
    <n v="1.5"/>
    <n v="0.5"/>
    <s v="1-הפרשה סרוטית"/>
    <s v="קטנה"/>
    <s v="ורוד-רקמת אפיטל"/>
    <n v="4"/>
    <s v="מרכז תחום פצע,דיאטנית"/>
    <s v="מזרון סטטי לפיזור לחץ"/>
    <s v="פצעבנטיה לשיפור והקטנה.  ממשיך טיפול מקומי בהרטבות HARTMAN X 3/D + הגנה מסביב DERMAGRAN PASTE."/>
    <s v="\\mc-srvfiles\ReuthFs\Applications\puzzlesoft\hospital_avotfiles\WoundsPics-1\IMG_9184.JPG"/>
    <n v="8"/>
    <d v="2019-01-23T04:47:30"/>
    <n v="5"/>
    <x v="0"/>
    <x v="0"/>
    <s v="C"/>
    <m/>
    <d v="2018-03-18T00:00:00"/>
    <s v="לא"/>
    <s v="פעיל"/>
    <n v="50945229"/>
    <s v="יפה"/>
    <s v="מגידש"/>
    <s v="נקבה"/>
    <d v="1952-01-13T00:00:00"/>
    <n v="65129"/>
    <s v="IMG_9184.JPG"/>
  </r>
  <r>
    <n v="86516"/>
    <d v="2019-01-10T00:00:00"/>
    <n v="3.5"/>
    <n v="2.5"/>
    <n v="0"/>
    <s v="0-ללא הפרשה"/>
    <s v="ללא הפרשה"/>
    <s v="משולב"/>
    <n v="2"/>
    <s v="מרכז תחום פצע,דיאטנית"/>
    <s v="מזרון סטטי לפיזור לחץ"/>
    <s v="טיפול מקומי בDERMADEN X 2/D"/>
    <s v="\\mc-srvfiles\ReuthFs\Applications\puzzlesoft\hospital_avotfiles\WoundsPics-1\IMG_9186.JPG"/>
    <n v="11"/>
    <d v="2019-01-23T04:54:41"/>
    <n v="8"/>
    <x v="0"/>
    <x v="0"/>
    <s v="C"/>
    <s v="סקרום"/>
    <d v="2019-01-10T00:00:00"/>
    <s v="כן"/>
    <s v="סגור"/>
    <n v="28021145"/>
    <s v="גולן"/>
    <s v="נעמאן"/>
    <s v="זכר"/>
    <d v="1970-10-20T00:00:00"/>
    <n v="44155"/>
    <s v="IMG_9186.JPG"/>
  </r>
  <r>
    <n v="86458"/>
    <d v="2019-01-18T00:00:00"/>
    <n v="4"/>
    <n v="3"/>
    <n v="0"/>
    <s v="1-הפרשה סרוטית"/>
    <s v="קטנה"/>
    <s v="אדום-רקמת גרנולציה"/>
    <n v="2"/>
    <s v="מרכז תחום פצע,דיאטנית"/>
    <s v="מזרון סטטי לפיזור לחץ,כרית הושבה מתקדמת לכס''ג,כריות תמיכה לגוף,סדיניה (רביעיה) למניעת חיכוך"/>
    <s v="טופל בPOLYMEM"/>
    <s v="\\mc-srvfiles\ReuthFs\Applications\puzzlesoft\hospital_avotfiles\WoundsPics-1\IMG_9195.JPG"/>
    <n v="11"/>
    <d v="2019-01-18T11:53:12"/>
    <n v="1"/>
    <x v="0"/>
    <x v="4"/>
    <s v="R"/>
    <m/>
    <d v="2018-12-30T00:00:00"/>
    <s v="לא"/>
    <s v="פעיל"/>
    <n v="410853485"/>
    <s v="בלאל"/>
    <s v="אבו מויס"/>
    <s v="זכר"/>
    <d v="1984-05-22T00:00:00"/>
    <n v="69496"/>
    <s v="IMG_9195.JPG"/>
  </r>
  <r>
    <n v="86459"/>
    <d v="2019-01-18T00:00:00"/>
    <n v="2"/>
    <n v="2"/>
    <n v="0"/>
    <s v="1-הפרשה סרוטית"/>
    <s v="קטנה"/>
    <s v="משולב"/>
    <n v="2"/>
    <s v="מרכז תחום פצע,דיאטנית"/>
    <s v="מזרון סטטי לפיזור לחץ,כרית הושבה מתקדמת לכס''ג,כריות תמיכה לגוף,סדיניה (רביעיה) למניעת חיכוך"/>
    <s v="טופל בFLAMINAL"/>
    <s v="\\mc-srvfiles\ReuthFs\Applications\puzzlesoft\hospital_avotfiles\WoundsPics-1\IMG_9197.JPG"/>
    <n v="10"/>
    <d v="2019-01-18T11:54:19"/>
    <n v="2"/>
    <x v="0"/>
    <x v="7"/>
    <s v="L"/>
    <s v="מעל פטישון חיצוני"/>
    <d v="2018-12-30T00:00:00"/>
    <s v="לא"/>
    <s v="פעיל"/>
    <n v="410853485"/>
    <s v="בלאל"/>
    <s v="אבו מויס"/>
    <s v="זכר"/>
    <d v="1984-05-22T00:00:00"/>
    <n v="69496"/>
    <s v="IMG_9197.JPG"/>
  </r>
  <r>
    <n v="86481"/>
    <d v="2019-01-20T00:00:00"/>
    <n v="1.5"/>
    <n v="1"/>
    <n v="4"/>
    <s v="1-הפרשה סרוטית"/>
    <s v="קטנה"/>
    <s v="משולב"/>
    <n v="4"/>
    <s v="מרכז תחום פצע"/>
    <s v="מזרון סטטי לפיזור לחץ,כריות תמיכה לגוף"/>
    <s v="פצע נקי , עצם לא נמוש .  מצרציה מסביב פצע עם פטרת  שונה טיפול- CLOTRIMAZOL . בפצע המשיך הרטבות - HARTMAN .פצע צולם."/>
    <s v="\\mc-srvfiles\ReuthFs\Applications\puzzlesoft\hospital_avotfiles\WoundsPics-1\IMG_9207.JPG"/>
    <n v="8"/>
    <d v="2019-01-20T12:23:33"/>
    <n v="6"/>
    <x v="0"/>
    <x v="1"/>
    <s v="C"/>
    <m/>
    <d v="2016-06-09T00:00:00"/>
    <s v="כן"/>
    <s v="פעיל"/>
    <n v="69114254"/>
    <s v="מיכאל"/>
    <s v="אוחיון"/>
    <s v="זכר"/>
    <d v="1949-01-01T00:00:00"/>
    <n v="56810"/>
    <s v="IMG_9207.JPG"/>
  </r>
  <r>
    <n v="86495"/>
    <d v="2019-01-21T00:00:00"/>
    <n v="5"/>
    <n v="3.5"/>
    <n v="1.5"/>
    <s v="1-הפרשה סרוטית"/>
    <s v="קטנה"/>
    <s v="משולב"/>
    <n v="4"/>
    <s v="מרכז תחום פצע"/>
    <s v="מזרון סטטי לפיזור לחץ"/>
    <s v="פצע נקי ,נמשיך טיפול מקומי=&gt; הרטבות עם HARTMAN   כסי  משעה 9  עד  11  עומק  2.5  סיים. פצע  צולם ."/>
    <s v="\\mc-srvfiles\ReuthFs\Applications\puzzlesoft\hospital_avotfiles\WoundsPics-1\IMG_9209.JPG"/>
    <n v="13"/>
    <d v="2019-01-21T02:43:30"/>
    <n v="3"/>
    <x v="0"/>
    <x v="0"/>
    <s v="C"/>
    <m/>
    <d v="2016-05-02T00:00:00"/>
    <s v="כן"/>
    <s v="פעיל"/>
    <n v="50920339"/>
    <s v="חוה"/>
    <s v="וכהולדר"/>
    <s v="נקבה"/>
    <d v="1951-12-17T00:00:00"/>
    <n v="23872"/>
    <s v="IMG_9209.JPG"/>
  </r>
  <r>
    <n v="86479"/>
    <d v="2019-01-20T00:00:00"/>
    <n v="1"/>
    <n v="1.5"/>
    <n v="4"/>
    <s v="1-הפרשה סרוטית"/>
    <s v="בינונית"/>
    <s v="משולב"/>
    <n v="4"/>
    <s v="מרכז תחום פצע"/>
    <s v="מזרון סטטי לפיזור לחץ,כריות תמיכה לגוף,סדיניה (רביעיה) למניעת חיכוך"/>
    <s v="פצע עם עצם נמוש. טיפול הרטבות עם HARTMAN. ללא סימני דלקת מסביב. פצע צולם."/>
    <s v="\\mc-srvfiles\ReuthFs\Applications\puzzlesoft\hospital_avotfiles\WoundsPics-1\IMG_9211.JPG"/>
    <n v="9"/>
    <d v="2019-01-20T12:15:02"/>
    <n v="3"/>
    <x v="0"/>
    <x v="0"/>
    <s v="C"/>
    <m/>
    <d v="2016-04-04T00:00:00"/>
    <s v="כן"/>
    <s v="פעיל"/>
    <n v="8918534"/>
    <s v="ברוריה"/>
    <s v="אבני"/>
    <s v="נקבה"/>
    <d v="1937-10-20T00:00:00"/>
    <n v="56102"/>
    <s v="IMG_9211.JPG"/>
  </r>
  <r>
    <n v="86480"/>
    <d v="2019-01-20T00:00:00"/>
    <n v="1.5"/>
    <n v="1.2"/>
    <n v="0.2"/>
    <s v="1-הפרשה סרוטית"/>
    <s v="קטנה"/>
    <s v="אדום-רקמת גרנולציה"/>
    <n v="4"/>
    <s v="מרכז תחום פצע"/>
    <s v="מזרון סטטי לפיזור לחץ,כריות תמיכה לגוף"/>
    <s v="פצע נקי .טיפול : ADVARZORB פעם ב48 שעות. פצע צולם."/>
    <s v="\\mc-srvfiles\ReuthFs\Applications\puzzlesoft\hospital_avotfiles\WoundsPics-1\IMG_9213.JPG"/>
    <n v="7"/>
    <d v="2019-01-20T12:17:13"/>
    <n v="4"/>
    <x v="0"/>
    <x v="7"/>
    <s v="R"/>
    <m/>
    <d v="2017-10-09T00:00:00"/>
    <s v="כן"/>
    <s v="סגור"/>
    <n v="8918534"/>
    <s v="ברוריה"/>
    <s v="אבני"/>
    <s v="נקבה"/>
    <d v="1937-10-20T00:00:00"/>
    <n v="58483"/>
    <s v="IMG_9213.JPG"/>
  </r>
  <r>
    <n v="86496"/>
    <d v="2019-01-21T00:00:00"/>
    <n v="2.5"/>
    <n v="2"/>
    <n v="1"/>
    <s v="1-הפרשה סרוטית"/>
    <s v="בינונית"/>
    <s v="משולב"/>
    <n v="4"/>
    <s v="מרכז תחום פצע"/>
    <s v="מזרון סטטי לפיזור לחץ"/>
    <s v="פצע נקי , נמשיך טיפול מקומי  SORBALGON  .  כיס  בשעה 12  עומק  2.7  סיים .  פצע  צולם ."/>
    <s v="\\mc-srvfiles\ReuthFs\Applications\puzzlesoft\hospital_avotfiles\WoundsPics-1\IMG_9215.JPG"/>
    <n v="12"/>
    <d v="2019-01-21T02:45:20"/>
    <n v="2"/>
    <x v="0"/>
    <x v="1"/>
    <s v="C"/>
    <m/>
    <d v="2018-07-29T00:00:00"/>
    <s v="כן"/>
    <s v="סגור"/>
    <n v="57482275"/>
    <s v="אריה"/>
    <s v="חורי"/>
    <s v="זכר"/>
    <d v="1962-02-18T00:00:00"/>
    <n v="66519"/>
    <s v="IMG_9215.JPG"/>
  </r>
  <r>
    <n v="86503"/>
    <d v="2019-01-21T00:00:00"/>
    <n v="6"/>
    <n v="4.5"/>
    <n v="2"/>
    <s v="2-הפרשה סרו דמית"/>
    <s v="בינונית"/>
    <s v="משולב"/>
    <n v="4"/>
    <s v="מרכז תחום פצע"/>
    <s v="מזרון סטטי לפיזור לחץ"/>
    <s v="נמשיך הרטבות עם HARTMAN   עצם  נמוש  כיס  משעה  7-9 עומק  4.0סיים וכיס  משעה 1-4  עומק  6.5  סיים   פצע  צולם ."/>
    <s v="\\mc-srvfiles\ReuthFs\Applications\puzzlesoft\hospital_avotfiles\WoundsPics-1\IMG_9217.JPG"/>
    <n v="15"/>
    <d v="2019-01-21T02:59:50"/>
    <n v="2"/>
    <x v="0"/>
    <x v="1"/>
    <s v="L"/>
    <m/>
    <d v="2018-12-10T00:00:00"/>
    <s v="לא"/>
    <s v="סגור"/>
    <n v="52219797"/>
    <s v="רחל"/>
    <s v="ימפל"/>
    <s v="נקבה"/>
    <d v="1954-03-08T00:00:00"/>
    <n v="69272"/>
    <s v="IMG_9217.JPG"/>
  </r>
  <r>
    <n v="86485"/>
    <d v="2019-01-21T00:00:00"/>
    <n v="2"/>
    <n v="2.5"/>
    <n v="6"/>
    <s v="1-הפרשה סרוטית"/>
    <s v="קטנה"/>
    <s v="משולב"/>
    <n v="4"/>
    <s v="מרכז תחום פצע"/>
    <s v="מזרון סטטי לפיזור לחץ"/>
    <s v="פצע נקי ,  .  סימני פטרת   מסביב.  הוחל  CR.  CLOTRIMAZOL  נמשיך טיפול מקומי =&gt;  הרטבות עם HARTMAN שלוש פעמים ביום.  פצע  צולם."/>
    <s v="\\mc-srvfiles\ReuthFs\Applications\puzzlesoft\hospital_avotfiles\WoundsPics-1\IMG_9219.JPG"/>
    <n v="11"/>
    <d v="2019-01-21T01:49:57"/>
    <n v="1"/>
    <x v="0"/>
    <x v="12"/>
    <s v="R"/>
    <s v="מתחת לעכוז,"/>
    <d v="2018-09-25T00:00:00"/>
    <s v="לא"/>
    <s v="סגור"/>
    <n v="50749852"/>
    <s v="רפאל"/>
    <s v="אליהו"/>
    <s v="זכר"/>
    <d v="1951-05-08T00:00:00"/>
    <n v="67371"/>
    <s v="IMG_9219.JPG"/>
  </r>
  <r>
    <n v="86498"/>
    <d v="2019-01-21T00:00:00"/>
    <n v="7"/>
    <n v="4.5"/>
    <n v="0.3"/>
    <s v="2-הפרשה סרו דמית"/>
    <s v="בינונית"/>
    <s v="משולב"/>
    <n v="2"/>
    <s v="מרכז תחום פצע"/>
    <m/>
    <s v=".פצע מפריש,טיפול -   POLYMEM    ב48  שעות.  פצע  צולם ."/>
    <s v="\\mc-srvfiles\ReuthFs\Applications\puzzlesoft\hospital_avotfiles\WoundsPics-1\IMG_9221.JPG"/>
    <n v="15"/>
    <d v="2019-01-21T02:48:31"/>
    <n v="1"/>
    <x v="3"/>
    <x v="9"/>
    <s v="L"/>
    <s v="LT Frontale"/>
    <d v="2018-12-17T00:00:00"/>
    <s v="לא"/>
    <s v="פעיל"/>
    <n v="50447804"/>
    <s v="ניסים"/>
    <s v="טירי"/>
    <s v="זכר"/>
    <d v="1951-09-22T00:00:00"/>
    <n v="69367"/>
    <s v="IMG_9221.JPG"/>
  </r>
  <r>
    <n v="86499"/>
    <d v="2019-01-21T00:00:00"/>
    <n v="8"/>
    <n v="7"/>
    <n v="0.2"/>
    <s v="4-הפרשה מוגלתית מעטה"/>
    <s v="קטנה"/>
    <s v="צהוב-רקמה נקרוטית רכה,צמיגה"/>
    <n v="4"/>
    <s v="מרכז תחום פצע"/>
    <s v="מזרון סטטי לפיזור לחץ"/>
    <s v=", פצע נקרוטי. נמושה עצם מרוסקת.     נעשה  הטריה  ממשיך  טיפול הרטבות  HARTMAN שלוש פעמים ביום.  פצע  צולם."/>
    <s v="\\mc-srvfiles\ReuthFs\Applications\puzzlesoft\hospital_avotfiles\WoundsPics-1\IMG_9223.JPG"/>
    <n v="16"/>
    <d v="2019-01-21T02:50:02"/>
    <n v="2"/>
    <x v="0"/>
    <x v="4"/>
    <s v="L"/>
    <m/>
    <d v="2018-12-17T00:00:00"/>
    <s v="לא"/>
    <s v="פעיל"/>
    <n v="50447804"/>
    <s v="ניסים"/>
    <s v="טירי"/>
    <s v="זכר"/>
    <d v="1951-09-22T00:00:00"/>
    <n v="69367"/>
    <s v="IMG_9223.JPG"/>
  </r>
  <r>
    <n v="86500"/>
    <d v="2019-01-21T00:00:00"/>
    <n v="2.5"/>
    <n v="2.5"/>
    <n v="0.2"/>
    <s v="1-הפרשה סרוטית"/>
    <s v="קטנה"/>
    <s v="צהוב-רקמה נקרוטית רכה,צמיגה"/>
    <n v="4"/>
    <s v="מרכז תחום פצע"/>
    <s v="מזרון סטטי לפיזור לחץ"/>
    <s v="ממשיך טיפול עם הרטבות - HARTMAN  .  פצע  צולם  ."/>
    <s v="\\mc-srvfiles\ReuthFs\Applications\puzzlesoft\hospital_avotfiles\WoundsPics-1\IMG_9225.JPG"/>
    <n v="8"/>
    <d v="2019-01-21T02:52:26"/>
    <n v="3"/>
    <x v="0"/>
    <x v="7"/>
    <s v="R"/>
    <m/>
    <d v="2018-12-17T00:00:00"/>
    <s v="לא"/>
    <s v="פעיל"/>
    <n v="50447804"/>
    <s v="ניסים"/>
    <s v="טירי"/>
    <s v="זכר"/>
    <d v="1951-09-22T00:00:00"/>
    <n v="69367"/>
    <s v="IMG_9225.JPG"/>
  </r>
  <r>
    <n v="86504"/>
    <d v="2019-01-21T00:00:00"/>
    <n v="4.5"/>
    <n v="2.7"/>
    <n v="0.1"/>
    <s v="1-הפרשה סרוטית"/>
    <s v="קטנה"/>
    <s v="צהוב-רקמה נקרוטית רכה,צמיגה"/>
    <n v="3"/>
    <s v="מרכז תחום פצע"/>
    <s v="מזרון סטטי לפיזור לחץ"/>
    <s v="הוחלף  טיפול  ל  FLAMINAL  HYDRO GEL   פצע  צולם."/>
    <s v="\\mc-srvfiles\ReuthFs\Applications\puzzlesoft\hospital_avotfiles\WoundsPics-1\IMG_9227.JPG"/>
    <n v="13"/>
    <d v="2019-01-21T03:02:42"/>
    <n v="1"/>
    <x v="0"/>
    <x v="4"/>
    <s v="L"/>
    <m/>
    <d v="2018-12-26T00:00:00"/>
    <s v="כן"/>
    <s v="סגור"/>
    <n v="13121843"/>
    <s v="הילדה"/>
    <s v="קליבלוצקי"/>
    <s v="נקבה"/>
    <d v="1934-05-26T00:00:00"/>
    <n v="51745"/>
    <s v="IMG_9227.JPG"/>
  </r>
  <r>
    <n v="86486"/>
    <d v="2019-01-21T00:00:00"/>
    <n v="0.7"/>
    <n v="0.2"/>
    <n v="0.1"/>
    <s v="0-ללא הפרשה"/>
    <s v="ללא הפרשה"/>
    <s v="משולב"/>
    <n v="3"/>
    <s v="מרכז תחום פצע"/>
    <s v="מזרון סטטי לפיזור לחץ"/>
    <s v="טיפול :    ממשיך FLAMINAL /1 DAY   .  פצע  צולם ."/>
    <s v="\\mc-srvfiles\ReuthFs\Applications\puzzlesoft\hospital_avotfiles\WoundsPics-1\IMG_9229.JPG"/>
    <n v="4"/>
    <d v="2019-01-21T02:11:54"/>
    <n v="6"/>
    <x v="0"/>
    <x v="16"/>
    <s v="R"/>
    <m/>
    <d v="2018-12-29T00:00:00"/>
    <s v="לא"/>
    <s v="סגור"/>
    <n v="64565583"/>
    <s v="דן"/>
    <s v="אופנהיים"/>
    <s v="זכר"/>
    <d v="1945-01-01T00:00:00"/>
    <n v="69479"/>
    <s v="IMG_9229.JPG"/>
  </r>
  <r>
    <n v="86487"/>
    <d v="2019-01-21T00:00:00"/>
    <n v="18.5"/>
    <n v="3"/>
    <n v="0.3"/>
    <s v="2-הפרשה סרו דמית"/>
    <s v="קטנה"/>
    <s v="צהוב-רקמה נקרוטית רכה,צמיגה"/>
    <n v="4"/>
    <s v="מרכז תחום פצע"/>
    <s v="מזרון סטטי לפיזור לחץ"/>
    <s v="טיפול :   נמשיך הרטבות HARTMAN  נעשה  הטריה.  צולם  פצע ."/>
    <s v="\\mc-srvfiles\ReuthFs\Applications\puzzlesoft\hospital_avotfiles\WoundsPics-1\IMG_9231.JPG"/>
    <n v="14"/>
    <d v="2019-01-21T02:14:40"/>
    <n v="3"/>
    <x v="0"/>
    <x v="5"/>
    <s v="R"/>
    <m/>
    <d v="2018-12-29T00:00:00"/>
    <s v="לא"/>
    <s v="סגור"/>
    <n v="64565583"/>
    <s v="דן"/>
    <s v="אופנהיים"/>
    <s v="זכר"/>
    <d v="1945-01-01T00:00:00"/>
    <n v="69479"/>
    <s v="IMG_9231.JPG"/>
  </r>
  <r>
    <n v="86488"/>
    <d v="2019-01-21T00:00:00"/>
    <n v="13"/>
    <n v="13"/>
    <n v="3"/>
    <s v="4-הפרשה מוגלתית מעטה"/>
    <s v="קטנה"/>
    <s v="צהוב-רקמה נקרוטית רכה,צמיגה"/>
    <n v="4"/>
    <s v="מרכז תחום פצע"/>
    <s v="מזרון סטטי לפיזור לחץ"/>
    <s v="פצע  מזוהם .  עצם  מרוסק.  כיס  בשעה  6-12   6.0  סיים.  טיפול  הרטבות  עם HARTMAN   +  TAB.  FLAGYL   פצע  צולם"/>
    <s v="\\mc-srvfiles\ReuthFs\Applications\puzzlesoft\hospital_avotfiles\WoundsPics-1\IMG_9233.JPG"/>
    <n v="14"/>
    <d v="2019-01-21T02:19:33"/>
    <n v="1"/>
    <x v="0"/>
    <x v="1"/>
    <s v="C"/>
    <s v="עכוז"/>
    <d v="2018-12-29T00:00:00"/>
    <s v="לא"/>
    <s v="פעיל"/>
    <n v="64565583"/>
    <s v="דן"/>
    <s v="אופנהיים"/>
    <s v="זכר"/>
    <d v="1945-01-01T00:00:00"/>
    <n v="69479"/>
    <s v="IMG_9233.JPG"/>
  </r>
  <r>
    <n v="86489"/>
    <d v="2019-01-21T00:00:00"/>
    <n v="5.5"/>
    <n v="4.5"/>
    <n v="0.3"/>
    <s v="2-הפרשה סרו דמית"/>
    <s v="קטנה"/>
    <s v="צהוב-רקמה נקרוטית רכה,צמיגה"/>
    <n v="4"/>
    <s v="מרכז תחום פצע"/>
    <s v="מזרון סטטי לפיזור לחץ"/>
    <s v="טיפול:הרטבות  עם  HARTMAN    פצע  צולם ."/>
    <s v="\\mc-srvfiles\ReuthFs\Applications\puzzlesoft\hospital_avotfiles\WoundsPics-1\IMG_9235.JPG"/>
    <n v="14"/>
    <d v="2019-01-21T02:21:26"/>
    <n v="9"/>
    <x v="0"/>
    <x v="1"/>
    <s v="L"/>
    <s v="תחתון"/>
    <d v="2018-12-30T00:00:00"/>
    <s v="כן"/>
    <s v="סגור"/>
    <n v="64565583"/>
    <s v="דן"/>
    <s v="אופנהיים"/>
    <s v="זכר"/>
    <d v="1945-01-01T00:00:00"/>
    <n v="69479"/>
    <s v="IMG_9235.JPG"/>
  </r>
  <r>
    <n v="86490"/>
    <d v="2019-01-21T00:00:00"/>
    <n v="2"/>
    <n v="3.5"/>
    <n v="0.2"/>
    <s v="2-הפרשה סרו דמית"/>
    <s v="קטנה"/>
    <s v="משולב"/>
    <n v="3"/>
    <s v="מרכז תחום פצע"/>
    <s v="מזרון סטטי לפיזור לחץ"/>
    <s v="שוני  טיפול  הרטבות  עם  HARTMAN    פצע  צולם ."/>
    <s v="\\mc-srvfiles\ReuthFs\Applications\puzzlesoft\hospital_avotfiles\WoundsPics-1\IMG_9237.JPG"/>
    <n v="11"/>
    <d v="2019-01-21T02:25:01"/>
    <n v="7"/>
    <x v="0"/>
    <x v="13"/>
    <s v="L"/>
    <m/>
    <d v="2018-12-29T00:00:00"/>
    <s v="לא"/>
    <s v="סגור"/>
    <n v="64565583"/>
    <s v="דן"/>
    <s v="אופנהיים"/>
    <s v="זכר"/>
    <d v="1945-01-01T00:00:00"/>
    <n v="69479"/>
    <s v="IMG_9237.JPG"/>
  </r>
  <r>
    <n v="86491"/>
    <d v="2019-01-21T00:00:00"/>
    <n v="3"/>
    <n v="2"/>
    <n v="0.5"/>
    <s v="1-הפרשה סרוטית"/>
    <s v="קטנה"/>
    <s v="צהוב-רקמה נקרוטית רכה,צמיגה"/>
    <n v="3"/>
    <s v="מרכז תחום פצע"/>
    <s v="מזרון סטטי לפיזור לחץ"/>
    <s v="טיפול:  ממשיך הרטבות  HARTMAN    פצע  צולם ."/>
    <s v="\\mc-srvfiles\ReuthFs\Applications\puzzlesoft\hospital_avotfiles\WoundsPics-1\IMG_9239.JPG"/>
    <n v="11"/>
    <d v="2019-01-21T02:26:57"/>
    <n v="8"/>
    <x v="0"/>
    <x v="4"/>
    <s v="L"/>
    <m/>
    <d v="2018-12-29T00:00:00"/>
    <s v="לא"/>
    <s v="סגור"/>
    <n v="64565583"/>
    <s v="דן"/>
    <s v="אופנהיים"/>
    <s v="זכר"/>
    <d v="1945-01-01T00:00:00"/>
    <n v="69479"/>
    <s v="IMG_9239.JPG"/>
  </r>
  <r>
    <n v="86492"/>
    <d v="2019-01-21T00:00:00"/>
    <n v="14"/>
    <n v="3"/>
    <n v="0.1"/>
    <s v="1-הפרשה סרוטית"/>
    <s v="קטנה"/>
    <s v="משולב"/>
    <n v="4"/>
    <s v="מרכז תחום פצע"/>
    <s v="מזרון סטטי לפיזור לחץ"/>
    <s v="פצעים  מרובים  בגב  15  פצעים .  טיפול: הרטבות  HARTMAN.  דרגות  3-4"/>
    <s v="\\mc-srvfiles\ReuthFs\Applications\puzzlesoft\hospital_avotfiles\WoundsPics-1\IMG_9241.JPG"/>
    <n v="14"/>
    <d v="2019-01-21T02:29:29"/>
    <n v="2"/>
    <x v="0"/>
    <x v="8"/>
    <s v="R"/>
    <m/>
    <d v="2018-12-29T00:00:00"/>
    <s v="לא"/>
    <s v="סגור"/>
    <n v="64565583"/>
    <s v="דן"/>
    <s v="אופנהיים"/>
    <s v="זכר"/>
    <d v="1945-01-01T00:00:00"/>
    <n v="69479"/>
    <s v="IMG_9241.JPG"/>
  </r>
  <r>
    <n v="86493"/>
    <d v="2019-01-21T00:00:00"/>
    <n v="7"/>
    <n v="5"/>
    <n v="0"/>
    <s v="4-הפרשה מוגלתית מעטה"/>
    <s v="קטנה"/>
    <s v="שחור-רקמה נקרוטית יבשה"/>
    <s v="לא ניתן להגדרה"/>
    <s v="מרכז תחום פצע"/>
    <s v="מזרון סטטי לפיזור לחץ"/>
    <s v="פצע בעורף, עם  שתי  פצעים  .טיפול  :HARTMAN נמשיך . פצע  צולם    ."/>
    <s v="\\mc-srvfiles\ReuthFs\Applications\puzzlesoft\hospital_avotfiles\WoundsPics-1\IMG_9245.JPG"/>
    <n v="14"/>
    <d v="2019-01-21T02:32:22"/>
    <n v="4"/>
    <x v="0"/>
    <x v="9"/>
    <s v="C"/>
    <s v="עורף"/>
    <d v="2018-12-29T00:00:00"/>
    <s v="לא"/>
    <s v="סגור"/>
    <n v="64565583"/>
    <s v="דן"/>
    <s v="אופנהיים"/>
    <s v="זכר"/>
    <d v="1945-01-01T00:00:00"/>
    <n v="69479"/>
    <s v="IMG_9245.JPG"/>
  </r>
  <r>
    <n v="86605"/>
    <d v="2019-01-31T00:00:00"/>
    <n v="3.5"/>
    <n v="2.5"/>
    <n v="0.8"/>
    <s v="0-ללא הפרשה"/>
    <s v="ללא הפרשה"/>
    <s v="ורוד-רקמת אפיטל"/>
    <n v="4"/>
    <s v="מרכז תחום פצע,דיאטנית"/>
    <s v="מזרון סטטי לפיזור לחץ"/>
    <s v="פצע בשיפור והקטנה, מצרציה מסביב. ממשיכה טיפול מקומי בהרטבות HARTMAN  + הגנה מסביב בCETO CREAM X 3/D"/>
    <s v="\\mc-srvfiles\ReuthFs\Applications\puzzlesoft\hospital_avotfiles\WoundsPics-1\IMG_9277.JPG"/>
    <n v="9"/>
    <d v="2019-01-31T10:22:08"/>
    <n v="3"/>
    <x v="0"/>
    <x v="1"/>
    <s v="C"/>
    <m/>
    <d v="2018-08-19T00:00:00"/>
    <s v="כן"/>
    <s v="סגור"/>
    <n v="53508461"/>
    <s v="מזל"/>
    <s v="גוילי"/>
    <s v="נקבה"/>
    <d v="1955-07-08T00:00:00"/>
    <n v="67569"/>
    <s v="IMG_9277.JPG"/>
  </r>
  <r>
    <n v="86613"/>
    <d v="2019-01-31T00:00:00"/>
    <n v="0.5"/>
    <n v="0.5"/>
    <n v="0"/>
    <s v="4-הפרשה מוגלתית מעטה"/>
    <s v="קטנה"/>
    <s v="משולב"/>
    <n v="2"/>
    <s v="מרכז תחום פצע,דיאטנית"/>
    <s v="מזרון סטטי לפיזור לחץ"/>
    <s v="פצע ללא שינוי. ממשיך  טיפול מקומי בDERMADEN X 2/D"/>
    <s v="\\mc-srvfiles\ReuthFs\Applications\puzzlesoft\hospital_avotfiles\WoundsPics-1\IMG_9281.JPG"/>
    <n v="5"/>
    <d v="2019-01-31T12:19:14"/>
    <n v="2"/>
    <x v="0"/>
    <x v="1"/>
    <s v="C"/>
    <s v="פצע  לחץ  בעכוז"/>
    <d v="2018-11-20T00:00:00"/>
    <s v="כן"/>
    <s v="פעיל"/>
    <n v="55694145"/>
    <s v="מרים"/>
    <s v="כהן"/>
    <s v="נקבה"/>
    <d v="1959-04-10T00:00:00"/>
    <n v="69055"/>
    <s v="IMG_9281.JPG"/>
  </r>
  <r>
    <n v="86608"/>
    <d v="2019-01-31T00:00:00"/>
    <n v="4.5"/>
    <n v="3"/>
    <n v="4"/>
    <s v="0-ללא הפרשה"/>
    <s v="ללא הפרשה"/>
    <s v="משולב"/>
    <n v="4"/>
    <s v="מרכז תחום פצע,דיאטנית"/>
    <s v="מזרון סטטי לפיזור לחץ"/>
    <s v="פצע בנטיה לשיפור והקטנה. עצם לא נמוש. ממשיך טיפול מקומי  בהרטבות  HARTMAN  X2/D   + הגנה מיסביב במריחת CLOTRIMAZOL"/>
    <s v="\\mc-srvfiles\ReuthFs\Applications\puzzlesoft\hospital_avotfiles\WoundsPics-1\IMG_9291.JPG"/>
    <n v="12"/>
    <d v="2019-01-31T11:59:30"/>
    <n v="1"/>
    <x v="0"/>
    <x v="0"/>
    <s v="C"/>
    <s v="מרכז הסקרום"/>
    <d v="2018-10-31T00:00:00"/>
    <s v="כן"/>
    <s v="פעיל"/>
    <n v="56382369"/>
    <s v="מרים"/>
    <s v="טאוב"/>
    <s v="נקבה"/>
    <d v="1960-01-01T00:00:00"/>
    <n v="68768"/>
    <s v="IMG_9291.JPG"/>
  </r>
  <r>
    <n v="86899"/>
    <d v="2019-02-27T00:00:00"/>
    <n v="0.5"/>
    <n v="0.3"/>
    <n v="0.2"/>
    <s v="0-ללא הפרשה"/>
    <s v="ללא הפרשה"/>
    <s v="אדום-רקמת גרנולציה"/>
    <n v="2"/>
    <s v="מרכז תחום פצע,דיאטנית"/>
    <s v="מזרון סטטי לפיזור לחץ"/>
    <s v="פצע בנטיה לשיפור והקטנה.  הוחלף  טיפול מקומי למריחת HYCOMYCIN X 2/D עם חבישה."/>
    <s v="\\mc-srvfiles\ReuthFs\Applications\puzzlesoft\hospital_avotfiles\WoundsPics-1\IMG_9295.JPG"/>
    <n v="3"/>
    <d v="2019-02-27T01:34:19"/>
    <n v="3"/>
    <x v="0"/>
    <x v="17"/>
    <s v="L"/>
    <s v="אזור המלאולוס שמאל"/>
    <d v="2018-10-31T00:00:00"/>
    <s v="כן"/>
    <s v="סגור"/>
    <n v="56382369"/>
    <s v="מרים"/>
    <s v="טאוב"/>
    <s v="נקבה"/>
    <d v="1960-01-01T00:00:00"/>
    <n v="68768"/>
    <s v="IMG_9295.JPG"/>
  </r>
  <r>
    <n v="86793"/>
    <d v="2019-02-16T00:00:00"/>
    <n v="4"/>
    <n v="3"/>
    <n v="2"/>
    <s v="0-ללא הפרשה"/>
    <s v="ללא הפרשה"/>
    <s v="משולב"/>
    <n v="4"/>
    <s v="מרכז תחום פצע,דיאטנית"/>
    <s v="מזרון סטטי לפיזור לחץ"/>
    <s v="פצע ללא שינוי.   ממשיך טיפול מקומי  בהרטבות HARTMAN   + הגנה מסביב CETO CREAM"/>
    <s v="\\mc-srvfiles\ReuthFs\Applications\puzzlesoft\hospital_avotfiles\WoundsPics-1\IMG_9296.JPG"/>
    <n v="11"/>
    <d v="2019-02-16T10:06:46"/>
    <n v="1"/>
    <x v="0"/>
    <x v="0"/>
    <s v="C"/>
    <s v="סקרום"/>
    <d v="2018-07-01T00:00:00"/>
    <s v="לא"/>
    <s v="פעיל"/>
    <n v="3778107"/>
    <s v="טובה"/>
    <s v="ברבן"/>
    <s v="נקבה"/>
    <d v="1934-09-13T00:00:00"/>
    <n v="66797"/>
    <s v="IMG_9296.JPG"/>
  </r>
  <r>
    <n v="86606"/>
    <d v="2019-01-31T00:00:00"/>
    <n v="4"/>
    <n v="3"/>
    <n v="0.5"/>
    <s v="1-הפרשה סרוטית"/>
    <s v="קטנה"/>
    <s v="משולב"/>
    <n v="4"/>
    <s v="מרכז תחום פצע,דיאטנית"/>
    <s v="מזרון סטטי לפיזור לחץ"/>
    <s v="פצע ללא שינוי,  סימני איסכמיה טריה. כיס משעה 9-12  עד 2.5 סמ'.   הופסק   TAB FLAGYL 250 MG . ממשיך טיפול מקומי בהרטבות HARTMAN  X 3/D   +  הגנה מסביב CETO CREAM"/>
    <s v="\\mc-srvfiles\ReuthFs\Applications\puzzlesoft\hospital_avotfiles\WoundsPics-1\IMG_9299.JPG"/>
    <n v="12"/>
    <d v="2019-01-31T11:50:07"/>
    <n v="2"/>
    <x v="0"/>
    <x v="3"/>
    <s v="R"/>
    <s v="טרוכנטר ימין"/>
    <d v="2017-08-29T00:00:00"/>
    <s v="כן"/>
    <s v="פעיל"/>
    <n v="301891727"/>
    <s v="יעקב"/>
    <s v="גליס"/>
    <s v="זכר"/>
    <d v="1988-07-18T00:00:00"/>
    <n v="37835"/>
    <s v="IMG_9299.JPG"/>
  </r>
  <r>
    <n v="86621"/>
    <d v="2019-01-31T00:00:00"/>
    <n v="1.5"/>
    <n v="1"/>
    <n v="1.5"/>
    <s v="1-הפרשה סרוטית"/>
    <s v="קטנה"/>
    <s v="משולב"/>
    <n v="4"/>
    <s v="מרכז תחום פצע,דיאטנית"/>
    <s v="מזרון סטטי לפיזור לחץ"/>
    <s v="פצע ללא שינוי. עמם לא נמוש.  ממשיך טיפול מקומי בהרטבות HARTMAN X 3/D + מריחת CLOTRIMAZOL מסביב"/>
    <s v="\\mc-srvfiles\ReuthFs\Applications\puzzlesoft\hospital_avotfiles\WoundsPics-1\IMG_9301.JPG"/>
    <n v="8"/>
    <d v="2019-01-31T13:30:11"/>
    <n v="1"/>
    <x v="0"/>
    <x v="0"/>
    <s v="C"/>
    <s v="סקרום"/>
    <d v="2018-07-01T00:00:00"/>
    <s v="לא"/>
    <s v="פעיל"/>
    <n v="70343835"/>
    <s v="אורי"/>
    <s v="תמיר"/>
    <s v="זכר"/>
    <d v="1934-01-01T00:00:00"/>
    <n v="66653"/>
    <s v="IMG_9301.JPG"/>
  </r>
  <r>
    <n v="86717"/>
    <d v="2019-02-13T00:00:00"/>
    <n v="3"/>
    <n v="2.5"/>
    <n v="0"/>
    <s v="0-ללא הפרשה"/>
    <s v="ללא הפרשה"/>
    <s v="שחור-רקמה נקרוטית יבשה"/>
    <s v="לא ניתן להגדרה"/>
    <m/>
    <s v="מזרון סטטי לפיזור לחץ"/>
    <s v="טיפול :הרטבות  HARTMAN שלוש פעמים ביום.  צולם  פצע  בתאריך  11.02.19"/>
    <s v="\\mc-srvfiles\ReuthFs\Applications\puzzlesoft\hospital_avotfiles\WoundsPics-1\IMG_9304.JPG"/>
    <n v="11"/>
    <d v="2019-02-13T06:37:04"/>
    <n v="2"/>
    <x v="2"/>
    <x v="5"/>
    <s v="R"/>
    <s v="למתה קרוב לקרסול"/>
    <d v="2019-02-02T00:00:00"/>
    <s v="לא"/>
    <s v="פעיל"/>
    <n v="50880582"/>
    <s v="אליהו"/>
    <s v="ציפרוט"/>
    <s v="זכר"/>
    <d v="1951-09-10T00:00:00"/>
    <n v="69895"/>
    <s v="IMG_9304.JPG"/>
  </r>
  <r>
    <n v="88362"/>
    <d v="2019-07-05T00:00:00"/>
    <n v="8"/>
    <n v="4"/>
    <n v="0.1"/>
    <s v="1-הפרשה סרוטית"/>
    <s v="קטנה"/>
    <s v="משולב"/>
    <n v="4"/>
    <s v="מרכז תחום פצע"/>
    <s v="מזרון סטטי לפיזור לחץ,כריות תמיכה לגוף,סדיניה (רביעיה) למניעת חיכוך"/>
    <s v="פצע  נקרוטי משולב שחור  יבש עם צהוב רכה.טיפול מקומי =&gt;הרטבות HARTMAN שלוש פעמים ביום ."/>
    <s v="\\mc-srvfiles\ReuthFs\Applications\puzzlesoft\hospital_avotfiles\WoundsPics-1\IMG_9304.JPG"/>
    <n v="14"/>
    <d v="2019-07-05T02:41:40"/>
    <n v="2"/>
    <x v="2"/>
    <x v="5"/>
    <s v="R"/>
    <s v="למתה קרוב לקרסול"/>
    <d v="2019-02-02T00:00:00"/>
    <s v="לא"/>
    <s v="פעיל"/>
    <n v="50880582"/>
    <s v="אליהו"/>
    <s v="ציפרוט"/>
    <s v="זכר"/>
    <d v="1951-09-10T00:00:00"/>
    <n v="69895"/>
    <s v="IMG_9304.JPG"/>
  </r>
  <r>
    <n v="86716"/>
    <d v="2019-02-13T00:00:00"/>
    <n v="5"/>
    <n v="5"/>
    <n v="0"/>
    <s v="0-ללא הפרשה"/>
    <s v="ללא הפרשה"/>
    <s v="שחור-רקמה נקרוטית יבשה"/>
    <s v="לא ניתן להגדרה"/>
    <m/>
    <s v="מזרון סטטי לפיזור לחץ"/>
    <s v="טיפול הרטבות HARTMAN שלוש פעמים ביום  צולם  פצע  בתאריך  11.02.19"/>
    <s v="\\mc-srvfiles\ReuthFs\Applications\puzzlesoft\hospital_avotfiles\WoundsPics-1\IMG_9306.JPG"/>
    <n v="14"/>
    <d v="2019-02-13T06:36:29"/>
    <n v="1"/>
    <x v="0"/>
    <x v="4"/>
    <s v="R"/>
    <m/>
    <d v="2019-02-02T00:00:00"/>
    <s v="לא"/>
    <s v="פעיל"/>
    <n v="50880582"/>
    <s v="אליהו"/>
    <s v="ציפרוט"/>
    <s v="זכר"/>
    <d v="1951-09-10T00:00:00"/>
    <n v="69895"/>
    <s v="IMG_9306.JPG"/>
  </r>
  <r>
    <n v="87011"/>
    <d v="2019-03-08T00:00:00"/>
    <n v="14"/>
    <n v="5.5"/>
    <n v="0"/>
    <s v="0-ללא הפרשה"/>
    <s v="ללא הפרשה"/>
    <s v="משולב"/>
    <n v="4"/>
    <m/>
    <s v="מזרון סטטי לפיזור לחץ,כריות תמיכה לגוף,סדיניה (רביעיה) למניעת חיכוך"/>
    <s v="נמשיך טיפול מקומי הרטבות"/>
    <s v="\\mc-srvfiles\ReuthFs\Applications\puzzlesoft\hospital_avotfiles\WoundsPics-1\IMG_9320.JPG"/>
    <n v="13"/>
    <d v="2019-03-08T04:08:20"/>
    <n v="1"/>
    <x v="0"/>
    <x v="0"/>
    <s v="C"/>
    <m/>
    <d v="2017-06-28T00:00:00"/>
    <s v="לא"/>
    <s v="פעיל"/>
    <n v="56800006"/>
    <s v="נסים"/>
    <s v="חזן"/>
    <s v="זכר"/>
    <d v="1961-06-02T00:00:00"/>
    <n v="61845"/>
    <s v="IMG_9320.JPG"/>
  </r>
  <r>
    <n v="87009"/>
    <d v="2019-03-08T00:00:00"/>
    <n v="1.5"/>
    <n v="0.5"/>
    <n v="0.5"/>
    <s v="1-הפרשה סרוטית"/>
    <s v="קטנה"/>
    <m/>
    <n v="3"/>
    <m/>
    <s v="מזרון סטטי לפיזור לחץ,כריות תמיכה לגוף,סדיניה (רביעיה) למניעת חיכוך"/>
    <s v="ממשיכים טיפול מקומי"/>
    <s v="\\mc-srvfiles\ReuthFs\Applications\puzzlesoft\hospital_avotfiles\WoundsPics-1\IMG_9323.JPG"/>
    <n v="4"/>
    <d v="2019-03-08T04:07:26"/>
    <n v="7"/>
    <x v="0"/>
    <x v="1"/>
    <s v="L"/>
    <s v="עבוז תחתון"/>
    <d v="2017-06-27T00:00:00"/>
    <s v="לא"/>
    <s v="פעיל"/>
    <n v="56800006"/>
    <s v="נסים"/>
    <s v="חזן"/>
    <s v="זכר"/>
    <d v="1961-06-02T00:00:00"/>
    <n v="61845"/>
    <s v="IMG_9323.JPG"/>
  </r>
  <r>
    <n v="86900"/>
    <d v="2019-02-27T00:00:00"/>
    <n v="16"/>
    <n v="8"/>
    <n v="0"/>
    <s v="4-הפרשה מוגלתית מעטה"/>
    <s v="בינונית"/>
    <s v="משולב"/>
    <n v="4"/>
    <s v="מרכז תחום פצע,דיאטנית"/>
    <s v="מזרון סטטי לפיזור לחץ"/>
    <s v="ממשיך טיפול מקומי במריחת SILVEROL X 2/D עם חבישה"/>
    <s v="\\mc-srvfiles\ReuthFs\Applications\puzzlesoft\hospital_avotfiles\WoundsPics-1\IMG_9357.JPG"/>
    <n v="15"/>
    <d v="2019-02-27T01:35:14"/>
    <n v="1"/>
    <x v="0"/>
    <x v="8"/>
    <s v="R"/>
    <s v="גב עליון ימין"/>
    <d v="2019-02-01T00:00:00"/>
    <s v="לא"/>
    <s v="סגור"/>
    <n v="43310424"/>
    <s v="שושנה"/>
    <s v="טובי"/>
    <s v="נקבה"/>
    <d v="1933-01-01T00:00:00"/>
    <n v="70072"/>
    <s v="IMG_9357.JPG"/>
  </r>
  <r>
    <n v="86955"/>
    <d v="2019-03-02T00:00:00"/>
    <n v="12"/>
    <n v="8"/>
    <n v="0"/>
    <s v="4-הפרשה מוגלתית מעטה"/>
    <s v="בינונית"/>
    <s v="משולב"/>
    <n v="3"/>
    <s v="מרכז תחום פצע,דיאטנית"/>
    <s v="מזרון סטטי לפיזור לחץ"/>
    <s v="פצע ללא שינוי , הוחלף טיפול מקומי במריחת FLAMINAL X 1/D עם חבישה"/>
    <s v="\\mc-srvfiles\ReuthFs\Applications\puzzlesoft\hospital_avotfiles\WoundsPics-1\IMG_9357.JPG"/>
    <n v="15"/>
    <d v="2019-03-02T12:47:49"/>
    <n v="1"/>
    <x v="0"/>
    <x v="8"/>
    <s v="R"/>
    <s v="גב עליון ימין"/>
    <d v="2019-02-01T00:00:00"/>
    <s v="לא"/>
    <s v="סגור"/>
    <n v="43310424"/>
    <s v="שושנה"/>
    <s v="טובי"/>
    <s v="נקבה"/>
    <d v="1933-01-01T00:00:00"/>
    <n v="70072"/>
    <s v="IMG_9357.JPG"/>
  </r>
  <r>
    <n v="86956"/>
    <d v="2019-03-02T00:00:00"/>
    <n v="1.5"/>
    <n v="1"/>
    <n v="1"/>
    <s v="1-הפרשה סרוטית"/>
    <s v="קטנה"/>
    <s v="משולב"/>
    <n v="4"/>
    <s v="מרכז תחום פצע,דיאטנית"/>
    <s v="מזרון סטטי לפיזור לחץ"/>
    <s v="פצע בנטיה להקטנה, נקי, כיס בשעה 7 עד 3 סמ'.  ממשיך טיפול מקומי בהרטבות HARTMAN + טורונדה לתוך הפצע + DERMAGRAN PASTE מסביב"/>
    <s v="\\mc-srvfiles\ReuthFs\Applications\puzzlesoft\hospital_avotfiles\WoundsPics-1\IMG_9359.JPG"/>
    <n v="8"/>
    <d v="2019-03-02T12:53:49"/>
    <n v="1"/>
    <x v="0"/>
    <x v="0"/>
    <s v="C"/>
    <s v="סקרום"/>
    <d v="2016-09-10T00:00:00"/>
    <s v="לא"/>
    <s v="פעיל"/>
    <n v="55015549"/>
    <s v="שרה"/>
    <s v="מרי"/>
    <s v="נקבה"/>
    <d v="1958-01-31T00:00:00"/>
    <n v="58264"/>
    <s v="IMG_9359.JPG"/>
  </r>
  <r>
    <n v="86952"/>
    <d v="2019-03-02T00:00:00"/>
    <n v="4.5"/>
    <n v="2"/>
    <n v="0"/>
    <s v="0-ללא הפרשה"/>
    <s v="ללא הפרשה"/>
    <s v="משולב"/>
    <n v="3"/>
    <s v="מרכז תחום פצע,דיאטנית"/>
    <s v="מזרון סטטי לפיזור לחץ"/>
    <s v="פצע ללא שינוי, הוחלף טיפול מקומי למריחת FLAMINAL X 1/D עם חבישה"/>
    <s v="\\mc-srvfiles\ReuthFs\Applications\puzzlesoft\hospital_avotfiles\WoundsPics-1\IMG_9360.JPG"/>
    <n v="11"/>
    <d v="2019-03-02T11:47:05"/>
    <n v="1"/>
    <x v="0"/>
    <x v="1"/>
    <s v="L"/>
    <s v="עכוז שמאל"/>
    <d v="2019-02-01T00:00:00"/>
    <s v="לא"/>
    <s v="פעיל"/>
    <n v="9948894"/>
    <s v="מלכה"/>
    <s v="חובה"/>
    <s v="נקבה"/>
    <d v="1947-07-17T00:00:00"/>
    <n v="70114"/>
    <s v="IMG_9360.JPG"/>
  </r>
  <r>
    <n v="86954"/>
    <d v="2019-03-02T00:00:00"/>
    <n v="4.5"/>
    <n v="2"/>
    <n v="0"/>
    <s v="0-ללא הפרשה"/>
    <s v="ללא הפרשה"/>
    <s v="משולב"/>
    <n v="3"/>
    <m/>
    <m/>
    <s v="פצע ללא שינוי, הוחלף טיפול מקומי למריחת DERMADEN  X 2/D עם חבישה"/>
    <s v="\\mc-srvfiles\ReuthFs\Applications\puzzlesoft\hospital_avotfiles\WoundsPics-1\IMG_9360.JPG"/>
    <n v="11"/>
    <d v="2019-03-02T11:50:30"/>
    <n v="1"/>
    <x v="0"/>
    <x v="1"/>
    <s v="L"/>
    <s v="עכוז שמאל"/>
    <d v="2019-02-01T00:00:00"/>
    <s v="לא"/>
    <s v="פעיל"/>
    <n v="9948894"/>
    <s v="מלכה"/>
    <s v="חובה"/>
    <s v="נקבה"/>
    <d v="1947-07-17T00:00:00"/>
    <n v="70114"/>
    <s v="IMG_9360.JPG"/>
  </r>
  <r>
    <n v="86953"/>
    <d v="2019-03-02T00:00:00"/>
    <n v="4"/>
    <n v="3"/>
    <n v="0"/>
    <s v="0-ללא הפרשה"/>
    <s v="ללא הפרשה"/>
    <s v="משולב"/>
    <n v="3"/>
    <s v="מרכז תחום פצע,דיאטנית"/>
    <s v="מזרון סטטי לפיזור לחץ"/>
    <s v="פצע ללא שינוי, הוחלף טיפול מקומי למריחת DERMADEN X 2/D עם חבישה"/>
    <s v="\\mc-srvfiles\ReuthFs\Applications\puzzlesoft\hospital_avotfiles\WoundsPics-1\IMG_9360.JPG"/>
    <n v="11"/>
    <d v="2019-03-02T11:49:47"/>
    <n v="2"/>
    <x v="0"/>
    <x v="1"/>
    <s v="R"/>
    <s v="עכוז ימין"/>
    <d v="2019-02-01T00:00:00"/>
    <s v="לא"/>
    <s v="פעיל"/>
    <n v="9948894"/>
    <s v="מלכה"/>
    <s v="חובה"/>
    <s v="נקבה"/>
    <d v="1947-07-17T00:00:00"/>
    <n v="70114"/>
    <s v="IMG_9360.JPG"/>
  </r>
  <r>
    <n v="86960"/>
    <d v="2019-03-02T00:00:00"/>
    <n v="1.5"/>
    <n v="1"/>
    <n v="0"/>
    <s v="0-ללא הפרשה"/>
    <s v="ללא הפרשה"/>
    <s v="משולב"/>
    <n v="3"/>
    <s v="מרכז תחום פצע,דיאטנית"/>
    <s v="מזרון סטטי לפיזור לחץ"/>
    <s v="פצע ללא שינוי. הוחלף טיפול מקומי להרטבות HARTMAN X 3/D  + הגנה מסביב"/>
    <s v="\\mc-srvfiles\ReuthFs\Applications\puzzlesoft\hospital_avotfiles\WoundsPics-1\IMG_9363.JPG"/>
    <n v="7"/>
    <d v="2019-03-02T19:06:47"/>
    <n v="8"/>
    <x v="0"/>
    <x v="13"/>
    <s v="L"/>
    <s v="שוק חיצוני תחתון רגל שמאל"/>
    <d v="2019-02-01T00:00:00"/>
    <s v="לא"/>
    <s v="פעיל"/>
    <n v="42865030"/>
    <s v="יחיא"/>
    <s v="שרעבי"/>
    <s v="זכר"/>
    <d v="1930-01-01T00:00:00"/>
    <n v="70148"/>
    <s v="IMG_9363.JPG"/>
  </r>
  <r>
    <n v="86961"/>
    <d v="2019-03-02T00:00:00"/>
    <n v="5.5"/>
    <n v="5"/>
    <n v="0"/>
    <s v="0-ללא הפרשה"/>
    <s v="ללא הפרשה"/>
    <s v="שחור-רקמה נקרוטית יבשה"/>
    <s v="לא ניתן להגדרה"/>
    <s v="מרכז תחום פצע,דיאטנית"/>
    <s v="מזרון סטטי לפיזור לחץ"/>
    <s v="פצע ללא שינוי. ממשיך טיפול מקומי בPOLYDIN  X 2/D עם חבישה"/>
    <s v="\\mc-srvfiles\ReuthFs\Applications\puzzlesoft\hospital_avotfiles\WoundsPics-1\IMG_9364.JPG"/>
    <n v="14"/>
    <d v="2019-03-02T19:08:22"/>
    <n v="3"/>
    <x v="0"/>
    <x v="4"/>
    <s v="R"/>
    <s v="עקב ימין"/>
    <d v="2019-02-01T00:00:00"/>
    <s v="לא"/>
    <s v="פעיל"/>
    <n v="42865030"/>
    <s v="יחיא"/>
    <s v="שרעבי"/>
    <s v="זכר"/>
    <d v="1930-01-01T00:00:00"/>
    <n v="70148"/>
    <s v="IMG_9364.JPG"/>
  </r>
  <r>
    <n v="86963"/>
    <d v="2019-03-02T00:00:00"/>
    <n v="2.5"/>
    <n v="1"/>
    <n v="0"/>
    <s v="0-ללא הפרשה"/>
    <s v="ללא הפרשה"/>
    <s v="שחור-רקמה נקרוטית יבשה"/>
    <s v="לא ניתן להגדרה"/>
    <s v="מרכז תחום פצע,דיאטנית"/>
    <s v="מזרון סטטי לפיזור לחץ"/>
    <s v="ממשיך טיפול מקומי בPOLYDIN  X 2/D עם חבישה"/>
    <s v="\\mc-srvfiles\ReuthFs\Applications\puzzlesoft\hospital_avotfiles\WoundsPics-1\IMG_9367.JPG"/>
    <n v="9"/>
    <d v="2019-03-02T19:19:51"/>
    <n v="1"/>
    <x v="0"/>
    <x v="21"/>
    <s v="L"/>
    <s v="בוהן 1 רגל שמאל"/>
    <d v="2019-02-01T00:00:00"/>
    <s v="לא"/>
    <s v="פעיל"/>
    <n v="42865030"/>
    <s v="יחיא"/>
    <s v="שרעבי"/>
    <s v="זכר"/>
    <d v="1930-01-01T00:00:00"/>
    <n v="70148"/>
    <s v="IMG_9367.JPG"/>
  </r>
  <r>
    <n v="86964"/>
    <d v="2019-03-02T00:00:00"/>
    <n v="1"/>
    <n v="1"/>
    <n v="0"/>
    <s v="0-ללא הפרשה"/>
    <s v="ללא הפרשה"/>
    <s v="שחור-רקמה נקרוטית יבשה"/>
    <s v="לא ניתן להגדרה"/>
    <s v="מרכז תחום פצע,דיאטנית"/>
    <s v="מזרון סטטי לפיזור לחץ"/>
    <s v="פצע ללא שינוי. ממשיך טיפול מקומי בPOLYDIN  X 2/D עם חבישה"/>
    <s v="\\mc-srvfiles\ReuthFs\Applications\puzzlesoft\hospital_avotfiles\WoundsPics-1\IMG_9367.JPG"/>
    <n v="7"/>
    <d v="2019-03-02T19:21:02"/>
    <n v="2"/>
    <x v="0"/>
    <x v="21"/>
    <s v="L"/>
    <s v="בוהן 2 רגל שמאל"/>
    <d v="2019-02-01T00:00:00"/>
    <s v="לא"/>
    <s v="פעיל"/>
    <n v="42865030"/>
    <s v="יחיא"/>
    <s v="שרעבי"/>
    <s v="זכר"/>
    <d v="1930-01-01T00:00:00"/>
    <n v="70148"/>
    <s v="IMG_9367.JPG"/>
  </r>
  <r>
    <n v="86965"/>
    <d v="2019-03-02T00:00:00"/>
    <n v="2"/>
    <n v="0.5"/>
    <n v="0"/>
    <s v="0-ללא הפרשה"/>
    <s v="ללא הפרשה"/>
    <s v="משולב"/>
    <n v="2"/>
    <s v="מרכז תחום פצע,דיאטנית"/>
    <s v="מזרון סטטי לפיזור לחץ"/>
    <s v="טיפול מקומי מריחת FLAMINAL X 1/D עם חבישה"/>
    <s v="\\mc-srvfiles\ReuthFs\Applications\puzzlesoft\hospital_avotfiles\WoundsPics-1\IMG_9369.JPG"/>
    <n v="6"/>
    <d v="2019-03-02T19:22:57"/>
    <n v="5"/>
    <x v="0"/>
    <x v="28"/>
    <s v="R"/>
    <s v="מפשעה ימין"/>
    <d v="2019-02-01T00:00:00"/>
    <s v="לא"/>
    <s v="סגור"/>
    <n v="42865030"/>
    <s v="יחיא"/>
    <s v="שרעבי"/>
    <s v="זכר"/>
    <d v="1930-01-01T00:00:00"/>
    <n v="70148"/>
    <s v="IMG_9369.JPG"/>
  </r>
  <r>
    <n v="86962"/>
    <d v="2019-03-02T00:00:00"/>
    <n v="14"/>
    <n v="4"/>
    <n v="0"/>
    <s v="0-ללא הפרשה"/>
    <s v="ללא הפרשה"/>
    <s v="שחור-רקמה נקרוטית יבשה"/>
    <s v="לא ניתן להגדרה"/>
    <s v="מרכז תחום פצע,דיאטנית"/>
    <s v="מזרון סטטי לפיזור לחץ"/>
    <s v="ממשיך טיפול מקומי במריחת FLAMINAL X 1/D עם חבישה"/>
    <s v="\\mc-srvfiles\ReuthFs\Applications\puzzlesoft\hospital_avotfiles\WoundsPics-1\IMG_9371.JPG"/>
    <n v="14"/>
    <d v="2019-03-02T19:16:10"/>
    <n v="4"/>
    <x v="0"/>
    <x v="15"/>
    <s v="L"/>
    <s v="ברך קידמי שמאל"/>
    <d v="2019-02-01T00:00:00"/>
    <s v="לא"/>
    <s v="פעיל"/>
    <n v="42865030"/>
    <s v="יחיא"/>
    <s v="שרעבי"/>
    <s v="זכר"/>
    <d v="1930-01-01T00:00:00"/>
    <n v="70148"/>
    <s v="IMG_9371.JPG"/>
  </r>
  <r>
    <n v="87005"/>
    <d v="2019-03-07T00:00:00"/>
    <n v="2"/>
    <n v="1.5"/>
    <n v="0"/>
    <s v="0-ללא הפרשה"/>
    <s v="ללא הפרשה"/>
    <s v="משולב"/>
    <n v="3"/>
    <s v="מרכז תחום פצע,דיאטנית"/>
    <s v="מזרון סטטי לפיזור לחץ"/>
    <s v="טיפול מקומי במריחת FLAMINAL X 1/D עם חבישה."/>
    <s v="\\mc-srvfiles\ReuthFs\Applications\puzzlesoft\hospital_avotfiles\WoundsPics-1\IMG_9373.JPG"/>
    <n v="8"/>
    <d v="2019-03-07T22:11:40"/>
    <n v="11"/>
    <x v="0"/>
    <x v="17"/>
    <s v="L"/>
    <s v="מסרק 1 בסיס בוהן 1 רגל שמאל"/>
    <d v="2019-02-01T00:00:00"/>
    <s v="לא"/>
    <s v="פעיל"/>
    <n v="42865030"/>
    <s v="יחיא"/>
    <s v="שרעבי"/>
    <s v="זכר"/>
    <d v="1930-01-01T00:00:00"/>
    <n v="70148"/>
    <s v="IMG_9373.JPG"/>
  </r>
  <r>
    <n v="87004"/>
    <d v="2019-03-07T00:00:00"/>
    <n v="1"/>
    <n v="0.5"/>
    <n v="0"/>
    <s v="0-ללא הפרשה"/>
    <s v="ללא הפרשה"/>
    <s v="משולב"/>
    <n v="2"/>
    <s v="מרכז תחום פצע,דיאטנית"/>
    <s v="מזרון סטטי לפיזור לחץ"/>
    <s v="טיפול מקומי בהרטבות HARTMAN X 3/D + הגנה מסביב."/>
    <s v="\\mc-srvfiles\ReuthFs\Applications\puzzlesoft\hospital_avotfiles\WoundsPics-1\IMG_9376.JPG"/>
    <n v="5"/>
    <d v="2019-03-07T22:05:23"/>
    <n v="10"/>
    <x v="0"/>
    <x v="4"/>
    <s v="L"/>
    <s v="עקב שמאל"/>
    <d v="2019-02-01T00:00:00"/>
    <s v="לא"/>
    <s v="פעיל"/>
    <n v="42865030"/>
    <s v="יחיא"/>
    <s v="שרעבי"/>
    <s v="זכר"/>
    <d v="1930-01-01T00:00:00"/>
    <n v="70148"/>
    <s v="IMG_9376.JPG"/>
  </r>
  <r>
    <n v="86966"/>
    <d v="2019-03-02T00:00:00"/>
    <n v="2"/>
    <n v="2"/>
    <n v="0"/>
    <s v="4-הפרשה מוגלתית מעטה"/>
    <s v="קטנה"/>
    <s v="משולב"/>
    <n v="3"/>
    <s v="מרכז תחום פצע,דיאטנית"/>
    <s v="מזרון סטטי לפיזור לחץ"/>
    <s v="טיפול מקומי מריחת FLAMINAL X 1/D  עם חבישה"/>
    <s v="\\mc-srvfiles\ReuthFs\Applications\puzzlesoft\hospital_avotfiles\WoundsPics-1\IMG_9379.JPG"/>
    <n v="10"/>
    <d v="2019-03-02T20:09:53"/>
    <n v="7"/>
    <x v="0"/>
    <x v="20"/>
    <s v="C"/>
    <s v="איבר המין"/>
    <d v="2019-02-01T00:00:00"/>
    <s v="לא"/>
    <s v="פעיל"/>
    <n v="42865030"/>
    <s v="יחיא"/>
    <s v="שרעבי"/>
    <s v="זכר"/>
    <d v="1930-01-01T00:00:00"/>
    <n v="70148"/>
    <s v="IMG_9379.JPG"/>
  </r>
  <r>
    <n v="86897"/>
    <d v="2019-02-27T00:00:00"/>
    <n v="3"/>
    <n v="3"/>
    <n v="3"/>
    <s v="0-ללא הפרשה"/>
    <s v="ללא הפרשה"/>
    <s v="משולב"/>
    <n v="4"/>
    <s v="מרכז תחום פצע,דיאטנית"/>
    <s v="מזרון סטטי לפיזור לחץ"/>
    <s v="פצע בנטיה לשיפור והקטנה.  ממשיך טיפול מקומי  בהרטבות  HARTMAN  X2/D   + הגנה מיסביב במריחת CLOTRIMAZOL"/>
    <s v="\\mc-srvfiles\ReuthFs\Applications\puzzlesoft\hospital_avotfiles\WoundsPics-1\IMG_9381.JPG"/>
    <n v="11"/>
    <d v="2019-02-27T01:33:25"/>
    <n v="1"/>
    <x v="0"/>
    <x v="0"/>
    <s v="C"/>
    <s v="מרכז הסקרום"/>
    <d v="2018-10-31T00:00:00"/>
    <s v="כן"/>
    <s v="פעיל"/>
    <n v="56382369"/>
    <s v="מרים"/>
    <s v="טאוב"/>
    <s v="נקבה"/>
    <d v="1960-01-01T00:00:00"/>
    <n v="68768"/>
    <s v="IMG_9381.JPG"/>
  </r>
  <r>
    <n v="86949"/>
    <d v="2019-03-02T00:00:00"/>
    <n v="4"/>
    <n v="2.5"/>
    <n v="1.5"/>
    <s v="0-ללא הפרשה"/>
    <s v="ללא הפרשה"/>
    <s v="משולב"/>
    <n v="4"/>
    <s v="מרכז תחום פצע,דיאטנית"/>
    <s v="מזרון סטטי לפיזור לחץ"/>
    <s v="פצע ללא שינוי. עמם לא נמוש.   ממשיך טיפול מקומי  בהרטבות HARTMAN   + הגנה מסביב DERMAGRAN PASTE X 3/D."/>
    <s v="\\mc-srvfiles\ReuthFs\Applications\puzzlesoft\hospital_avotfiles\WoundsPics-1\IMG_9383.JPG"/>
    <n v="11"/>
    <d v="2019-03-02T10:48:11"/>
    <n v="1"/>
    <x v="0"/>
    <x v="0"/>
    <s v="C"/>
    <s v="סקרום"/>
    <d v="2018-07-01T00:00:00"/>
    <s v="לא"/>
    <s v="פעיל"/>
    <n v="3778107"/>
    <s v="טובה"/>
    <s v="ברבן"/>
    <s v="נקבה"/>
    <d v="1934-09-13T00:00:00"/>
    <n v="66797"/>
    <s v="IMG_9383.JPG"/>
  </r>
  <r>
    <n v="86957"/>
    <d v="2019-03-02T00:00:00"/>
    <n v="12"/>
    <n v="12"/>
    <n v="0"/>
    <s v="4-הפרשה מוגלתית מעטה"/>
    <s v="בינונית"/>
    <s v="משולב"/>
    <n v="3"/>
    <s v="מרכז תחום פצע,דיאטנית"/>
    <s v="מזרון סטטי לפיזור לחץ"/>
    <s v="פצע ללא שינוי. ממשיך  טיפול מקומי  למריחת ASKINA HYDROGEL  X 1/D  + ESRACAIN  עם חבישה"/>
    <s v="\\mc-srvfiles\ReuthFs\Applications\puzzlesoft\hospital_avotfiles\WoundsPics-1\IMG_9385.JPG"/>
    <n v="15"/>
    <d v="2019-03-02T12:56:04"/>
    <n v="1"/>
    <x v="10"/>
    <x v="17"/>
    <s v="R"/>
    <s v="כף רגל ימין"/>
    <d v="2019-01-01T00:00:00"/>
    <s v="לא"/>
    <s v="פעיל"/>
    <n v="372094"/>
    <s v="אסתר"/>
    <s v="שפירא"/>
    <s v="נקבה"/>
    <d v="1941-04-13T00:00:00"/>
    <n v="69869"/>
    <s v="IMG_9385.JPG"/>
  </r>
  <r>
    <n v="86958"/>
    <d v="2019-03-02T00:00:00"/>
    <n v="4"/>
    <n v="2"/>
    <n v="0"/>
    <s v="4-הפרשה מוגלתית מעטה"/>
    <s v="קטנה"/>
    <s v="משולב"/>
    <n v="3"/>
    <s v="מרכז תחום פצע,דיאטנית"/>
    <s v="מזרון סטטי לפיזור לחץ"/>
    <s v="פצע ללא שינוי. טיפול מקומי במריחת   ASKINA HYDROGEL X 1/D עם חבישה"/>
    <s v="\\mc-srvfiles\ReuthFs\Applications\puzzlesoft\hospital_avotfiles\WoundsPics-1\IMG_9387.JPG"/>
    <n v="11"/>
    <d v="2019-03-02T12:57:21"/>
    <n v="2"/>
    <x v="10"/>
    <x v="17"/>
    <s v="L"/>
    <s v="כף רגל שמאל"/>
    <d v="2019-01-01T00:00:00"/>
    <s v="לא"/>
    <s v="פעיל"/>
    <n v="372094"/>
    <s v="אסתר"/>
    <s v="שפירא"/>
    <s v="נקבה"/>
    <d v="1941-04-13T00:00:00"/>
    <n v="69869"/>
    <s v="IMG_9387.JPG"/>
  </r>
  <r>
    <n v="86921"/>
    <d v="2019-02-28T00:00:00"/>
    <n v="4.5"/>
    <n v="3.5"/>
    <n v="1"/>
    <s v="0-ללא הפרשה"/>
    <s v="ללא הפרשה"/>
    <s v="ורוד-רקמת אפיטל"/>
    <n v="4"/>
    <s v="מרכז תחום פצע,דיאטנית"/>
    <s v="מזרון סטטי לפיזור לחץ"/>
    <s v="כיס בשעה 10-14  עד 2.5 סמ', ממשיכה טיפול מקומי בהרטבות HARTMAN  + הגנה מסביב בDERMAGRAN PASTE X 3/D"/>
    <s v="\\mc-srvfiles\ReuthFs\Applications\puzzlesoft\hospital_avotfiles\WoundsPics-1\IMG_9388.JPG"/>
    <n v="10"/>
    <d v="2019-02-28T05:00:24"/>
    <n v="3"/>
    <x v="0"/>
    <x v="1"/>
    <s v="C"/>
    <m/>
    <d v="2018-08-19T00:00:00"/>
    <s v="כן"/>
    <s v="סגור"/>
    <n v="53508461"/>
    <s v="מזל"/>
    <s v="גוילי"/>
    <s v="נקבה"/>
    <d v="1955-07-08T00:00:00"/>
    <n v="67569"/>
    <s v="IMG_9388.JPG"/>
  </r>
  <r>
    <n v="86857"/>
    <d v="2019-02-24T00:00:00"/>
    <n v="5"/>
    <n v="4"/>
    <n v="0"/>
    <s v="0-ללא הפרשה"/>
    <s v="ללא הפרשה"/>
    <s v="שחור-רקמה נקרוטית יבשה"/>
    <s v="לא ניתן להגדרה"/>
    <s v="מרכז תחום פצע,דיאטנית"/>
    <s v="מזרון סטטי לפיזור לחץ"/>
    <s v="טיפול מקומי בPOLYDIN X 2/D עם חבישה"/>
    <s v="\\mc-srvfiles\ReuthFs\Applications\puzzlesoft\hospital_avotfiles\WoundsPics-1\IMG_9391.JPG"/>
    <n v="13"/>
    <d v="2019-02-24T01:03:00"/>
    <n v="1"/>
    <x v="0"/>
    <x v="4"/>
    <s v="L"/>
    <s v="עקב שמאל"/>
    <d v="2019-02-01T00:00:00"/>
    <s v="לא"/>
    <s v="סגור"/>
    <n v="41796061"/>
    <s v="לאה"/>
    <s v="הראל"/>
    <s v="נקבה"/>
    <d v="1934-04-01T00:00:00"/>
    <n v="70115"/>
    <s v="IMG_9391.JPG"/>
  </r>
  <r>
    <n v="86950"/>
    <d v="2019-03-02T00:00:00"/>
    <n v="3.5"/>
    <n v="2"/>
    <n v="0.5"/>
    <s v="1-הפרשה סרוטית"/>
    <s v="קטנה"/>
    <s v="משולב"/>
    <n v="4"/>
    <s v="מרכז תחום פצע,דיאטנית"/>
    <s v="מזרון סטטי לפיזור לחץ"/>
    <s v="פצע ללא שינוי,  יותר נקי.  כיס בן שעות 8-9 עד 1.0 סמ'. ממשיך טיפול מקומי בהרטבות HARTMAN  X 3/D   +  הגנה מסביב CETO CREAM"/>
    <s v="\\mc-srvfiles\ReuthFs\Applications\puzzlesoft\hospital_avotfiles\WoundsPics-1\IMG_9394.JPG"/>
    <n v="11"/>
    <d v="2019-03-02T10:49:45"/>
    <n v="2"/>
    <x v="0"/>
    <x v="3"/>
    <s v="R"/>
    <s v="טרוכנטר ימין"/>
    <d v="2017-08-29T00:00:00"/>
    <s v="כן"/>
    <s v="פעיל"/>
    <n v="301891727"/>
    <s v="יעקב"/>
    <s v="גליס"/>
    <s v="זכר"/>
    <d v="1988-07-18T00:00:00"/>
    <n v="37835"/>
    <s v="IMG_9394.JPG"/>
  </r>
  <r>
    <n v="86959"/>
    <d v="2019-03-02T00:00:00"/>
    <n v="2.5"/>
    <n v="0.5"/>
    <n v="0.5"/>
    <s v="0-ללא הפרשה"/>
    <s v="ללא הפרשה"/>
    <s v="משולב"/>
    <n v="4"/>
    <s v="מרכז תחום פצע,דיאטנית"/>
    <s v="מזרון סטטי לפיזור לחץ"/>
    <s v="פצע  בנטיה להקטנה.    ממשיך טיפול מקומי בהרטבות HARTMAN X 3/D + מריחת CLOTRIMAZOL מסביב"/>
    <s v="\\mc-srvfiles\ReuthFs\Applications\puzzlesoft\hospital_avotfiles\WoundsPics-1\IMG_9396.JPG"/>
    <n v="7"/>
    <d v="2019-03-02T12:59:21"/>
    <n v="1"/>
    <x v="0"/>
    <x v="0"/>
    <s v="C"/>
    <s v="סקרום"/>
    <d v="2018-07-01T00:00:00"/>
    <s v="לא"/>
    <s v="פעיל"/>
    <n v="70343835"/>
    <s v="אורי"/>
    <s v="תמיר"/>
    <s v="זכר"/>
    <d v="1934-01-01T00:00:00"/>
    <n v="66653"/>
    <s v="IMG_9396.JPG"/>
  </r>
  <r>
    <n v="86914"/>
    <d v="2019-02-27T00:00:00"/>
    <n v="5"/>
    <n v="4.5"/>
    <n v="0.1"/>
    <s v="1-הפרשה סרוטית"/>
    <s v="קטנה"/>
    <s v="אדום-רקמת גרנולציה"/>
    <n v="2"/>
    <s v="מרכז תחום פצע"/>
    <s v="מזרון סטטי לפיזור לחץ,כריות תמיכה לגוף"/>
    <s v="סימני היפרגרנולציה, שונה טיפול  HYCOMYCIN פעמיים ביום."/>
    <s v="\\mc-srvfiles\ReuthFs\Applications\puzzlesoft\hospital_avotfiles\WoundsPics-1\IMG_9397.JPG"/>
    <n v="12"/>
    <d v="2019-02-27T17:20:20"/>
    <n v="1"/>
    <x v="3"/>
    <x v="9"/>
    <s v="L"/>
    <s v="LT Frontale"/>
    <d v="2018-12-17T00:00:00"/>
    <s v="לא"/>
    <s v="פעיל"/>
    <n v="50447804"/>
    <s v="ניסים"/>
    <s v="טירי"/>
    <s v="זכר"/>
    <d v="1951-09-22T00:00:00"/>
    <n v="69367"/>
    <s v="IMG_9397.JPG"/>
  </r>
  <r>
    <n v="86873"/>
    <d v="2019-02-26T00:00:00"/>
    <n v="6"/>
    <n v="6"/>
    <n v="0.2"/>
    <s v="4-הפרשה מוגלתית מעטה"/>
    <s v="קטנה"/>
    <s v="צהוב-רקמה נקרוטית רכה,צמיגה"/>
    <n v="4"/>
    <m/>
    <s v="מזרון סטטי לפיזור לחץ"/>
    <s v=", פצע נקרוטי. נמושה עצם מרוסקת.   טיפול: הרטבות  HARTMAN שלוש פעמים ביום."/>
    <s v="\\mc-srvfiles\ReuthFs\Applications\puzzlesoft\hospital_avotfiles\WoundsPics-1\IMG_9399.JPG"/>
    <n v="14"/>
    <d v="2019-02-26T09:09:10"/>
    <n v="2"/>
    <x v="0"/>
    <x v="4"/>
    <s v="L"/>
    <m/>
    <d v="2018-12-17T00:00:00"/>
    <s v="לא"/>
    <s v="פעיל"/>
    <n v="50447804"/>
    <s v="ניסים"/>
    <s v="טירי"/>
    <s v="זכר"/>
    <d v="1951-09-22T00:00:00"/>
    <n v="69367"/>
    <s v="IMG_9399.JPG"/>
  </r>
  <r>
    <n v="86915"/>
    <d v="2019-02-27T00:00:00"/>
    <n v="2.5"/>
    <n v="2"/>
    <n v="1"/>
    <s v="1-הפרשה סרוטית"/>
    <s v="קטנה"/>
    <s v="צהוב-רקמה נקרוטית רכה,צמיגה"/>
    <n v="4"/>
    <s v="מרכז תחום פצע"/>
    <s v="מזרון סטטי לפיזור לחץ,כריות תמיכה לגוף"/>
    <s v="ממשיך טיפול עם הרטבות - HARTMAN  . הופסק טיפול  TAB.  FLAGYL   . בשוליים  פצע  מריחה  בוזלין."/>
    <s v="\\mc-srvfiles\ReuthFs\Applications\puzzlesoft\hospital_avotfiles\WoundsPics-1\IMG_9401.JPG"/>
    <n v="11"/>
    <d v="2019-02-27T17:21:36"/>
    <n v="3"/>
    <x v="0"/>
    <x v="7"/>
    <s v="R"/>
    <m/>
    <d v="2018-12-17T00:00:00"/>
    <s v="לא"/>
    <s v="פעיל"/>
    <n v="50447804"/>
    <s v="ניסים"/>
    <s v="טירי"/>
    <s v="זכר"/>
    <d v="1951-09-22T00:00:00"/>
    <n v="69367"/>
    <s v="IMG_9401.JPG"/>
  </r>
  <r>
    <n v="86875"/>
    <d v="2019-02-26T00:00:00"/>
    <n v="5.5"/>
    <n v="4.5"/>
    <n v="2"/>
    <s v="2-הפרשה סרו דמית"/>
    <s v="בינונית"/>
    <s v="משולב"/>
    <n v="4"/>
    <m/>
    <s v="מזרון סטטי לפיזור לחץ"/>
    <s v="כיסים  צירקולרים  עורך  3.5  סיים.     , המשך טיפול HARTMAN שלוש פעמים ביום."/>
    <s v="\\mc-srvfiles\ReuthFs\Applications\puzzlesoft\hospital_avotfiles\WoundsPics-1\IMG_9404.JPG"/>
    <n v="15"/>
    <d v="2019-02-26T09:09:57"/>
    <n v="2"/>
    <x v="0"/>
    <x v="1"/>
    <s v="L"/>
    <m/>
    <d v="2018-12-10T00:00:00"/>
    <s v="לא"/>
    <s v="סגור"/>
    <n v="52219797"/>
    <s v="רחל"/>
    <s v="ימפל"/>
    <s v="נקבה"/>
    <d v="1954-03-08T00:00:00"/>
    <n v="69272"/>
    <s v="IMG_9404.JPG"/>
  </r>
  <r>
    <n v="86913"/>
    <d v="2019-02-27T00:00:00"/>
    <n v="1.5"/>
    <n v="2"/>
    <n v="4"/>
    <s v="1-הפרשה סרוטית"/>
    <s v="קטנה"/>
    <s v="אדום-רקמת גרנולציה"/>
    <n v="4"/>
    <s v="מרכז תחום פצע"/>
    <s v="מזרון סטטי לפיזור לחץ,כריות תמיכה לגוף,סדיניה (רביעיה) למניעת חיכוך"/>
    <s v="פצע נקי שונה טיפול : DERMADEN פעמיים ביום."/>
    <s v="\\mc-srvfiles\ReuthFs\Applications\puzzlesoft\hospital_avotfiles\WoundsPics-1\IMG_9406.JPG"/>
    <n v="8"/>
    <d v="2019-02-27T17:14:29"/>
    <n v="1"/>
    <x v="0"/>
    <x v="12"/>
    <s v="R"/>
    <s v="מתחת לעכוז,"/>
    <d v="2018-09-25T00:00:00"/>
    <s v="לא"/>
    <s v="סגור"/>
    <n v="50749852"/>
    <s v="רפאל"/>
    <s v="אליהו"/>
    <s v="זכר"/>
    <d v="1951-05-08T00:00:00"/>
    <n v="67371"/>
    <s v="IMG_9406.JPG"/>
  </r>
  <r>
    <n v="86917"/>
    <d v="2019-02-27T00:00:00"/>
    <n v="1.5"/>
    <n v="1.5"/>
    <n v="4"/>
    <s v="1-הפרשה סרוטית"/>
    <s v="בינונית"/>
    <s v="משולב"/>
    <n v="4"/>
    <s v="מרכז תחום פצע"/>
    <s v="מזרון סטטי לפיזור לחץ,כריות תמיכה לגוף,סדיניה (רביעיה) למניעת חיכוך"/>
    <s v="פצע נקי. עומק 4 ס''ם, קיים כיס  צירכולרי  משעה 9 עד 3=&gt; נמשיך טיפול עם הרטבות.  "/>
    <s v="\\mc-srvfiles\ReuthFs\Applications\puzzlesoft\hospital_avotfiles\WoundsPics-1\IMG_9408.JPG"/>
    <n v="10"/>
    <d v="2019-02-27T17:58:34"/>
    <n v="3"/>
    <x v="0"/>
    <x v="0"/>
    <s v="C"/>
    <m/>
    <d v="2016-04-04T00:00:00"/>
    <s v="כן"/>
    <s v="פעיל"/>
    <n v="8918534"/>
    <s v="ברוריה"/>
    <s v="אבני"/>
    <s v="נקבה"/>
    <d v="1937-10-20T00:00:00"/>
    <n v="56102"/>
    <s v="IMG_9408.JPG"/>
  </r>
  <r>
    <n v="86911"/>
    <d v="2019-02-27T00:00:00"/>
    <n v="2"/>
    <n v="2.5"/>
    <n v="0.2"/>
    <s v="1-הפרשה סרוטית"/>
    <s v="קטנה"/>
    <s v="אדום-רקמת גרנולציה"/>
    <n v="3"/>
    <s v="מרכז תחום פצע"/>
    <s v="מזרון סטטי לפיזור לחץ,כריות תמיכה לגוף"/>
    <s v="סימני היפרגרנולציה , שונה טיפול : HYCOMYCIN פעמיים ביום."/>
    <s v="\\mc-srvfiles\ReuthFs\Applications\puzzlesoft\hospital_avotfiles\WoundsPics-1\IMG_9410.JPG"/>
    <n v="10"/>
    <d v="2019-02-27T16:52:19"/>
    <n v="4"/>
    <x v="0"/>
    <x v="7"/>
    <s v="R"/>
    <m/>
    <d v="2017-10-09T00:00:00"/>
    <s v="כן"/>
    <s v="סגור"/>
    <n v="8918534"/>
    <s v="ברוריה"/>
    <s v="אבני"/>
    <s v="נקבה"/>
    <d v="1937-10-20T00:00:00"/>
    <n v="58483"/>
    <s v="IMG_9410.JPG"/>
  </r>
  <r>
    <n v="86916"/>
    <d v="2019-02-27T00:00:00"/>
    <n v="1.5"/>
    <n v="1.5"/>
    <n v="1"/>
    <s v="1-הפרשה סרוטית"/>
    <s v="בינונית"/>
    <s v="משולב"/>
    <n v="4"/>
    <s v="מרכז תחום פצע"/>
    <s v="מזרון סטטי לפיזור לחץ,כריות תמיכה לגוף,סדיניה (רביעיה) למניעת חיכוך"/>
    <s v="פצע נקי , נמשיך טיפול מקומי  SORBALGON  , מעל לכסות עם ADVAZORB פעם היום."/>
    <s v="\\mc-srvfiles\ReuthFs\Applications\puzzlesoft\hospital_avotfiles\WoundsPics-1\IMG_9412.JPG"/>
    <n v="10"/>
    <d v="2019-02-27T17:27:03"/>
    <n v="2"/>
    <x v="0"/>
    <x v="1"/>
    <s v="C"/>
    <m/>
    <d v="2018-07-29T00:00:00"/>
    <s v="כן"/>
    <s v="סגור"/>
    <n v="57482275"/>
    <s v="אריה"/>
    <s v="חורי"/>
    <s v="זכר"/>
    <d v="1962-02-18T00:00:00"/>
    <n v="66519"/>
    <s v="IMG_9412.JPG"/>
  </r>
  <r>
    <n v="86918"/>
    <d v="2019-02-28T00:00:00"/>
    <n v="5"/>
    <n v="5"/>
    <n v="0"/>
    <s v="0-ללא הפרשה"/>
    <s v="ללא הפרשה"/>
    <s v="שחור-רקמה נקרוטית יבשה"/>
    <s v="לא ניתן להגדרה"/>
    <m/>
    <s v="מזרון סטטי לפיזור לחץ"/>
    <s v="טיפול הרטבות HARTMAN שלוש פעמים ביום  .  פצע  צולם"/>
    <s v="\\mc-srvfiles\ReuthFs\Applications\puzzlesoft\hospital_avotfiles\WoundsPics-1\IMG_9413.JPG"/>
    <n v="14"/>
    <d v="2019-02-28T00:37:35"/>
    <n v="1"/>
    <x v="0"/>
    <x v="4"/>
    <s v="R"/>
    <m/>
    <d v="2019-02-02T00:00:00"/>
    <s v="לא"/>
    <s v="פעיל"/>
    <n v="50880582"/>
    <s v="אליהו"/>
    <s v="ציפרוט"/>
    <s v="זכר"/>
    <d v="1951-09-10T00:00:00"/>
    <n v="69895"/>
    <s v="IMG_9413.JPG"/>
  </r>
  <r>
    <n v="86919"/>
    <d v="2019-02-28T00:00:00"/>
    <n v="3"/>
    <n v="2.5"/>
    <n v="0"/>
    <s v="0-ללא הפרשה"/>
    <s v="ללא הפרשה"/>
    <s v="שחור-רקמה נקרוטית יבשה"/>
    <s v="לא ניתן להגדרה"/>
    <m/>
    <s v="מזרון סטטי לפיזור לחץ"/>
    <s v="טיפול :הרטבות  HARTMAN שלוש פעמים ביום.  פצע  צולם."/>
    <s v="\\mc-srvfiles\ReuthFs\Applications\puzzlesoft\hospital_avotfiles\WoundsPics-1\IMG_9416.JPG"/>
    <n v="11"/>
    <d v="2019-02-28T00:38:33"/>
    <n v="2"/>
    <x v="2"/>
    <x v="5"/>
    <s v="R"/>
    <s v="למתה קרוב לקרסול"/>
    <d v="2019-02-02T00:00:00"/>
    <s v="לא"/>
    <s v="פעיל"/>
    <n v="50880582"/>
    <s v="אליהו"/>
    <s v="ציפרוט"/>
    <s v="זכר"/>
    <d v="1951-09-10T00:00:00"/>
    <n v="69895"/>
    <s v="IMG_9416.JPG"/>
  </r>
  <r>
    <n v="86870"/>
    <d v="2019-02-26T00:00:00"/>
    <n v="5"/>
    <n v="3.5"/>
    <n v="1.5"/>
    <s v="1-הפרשה סרוטית"/>
    <s v="קטנה"/>
    <s v="משולב"/>
    <n v="4"/>
    <m/>
    <s v="מזרון סטטי לפיזור לחץ"/>
    <s v="טיפול: הרטבות עם HARTMAN  שלוש פעמים ביום.  כסי  משעה 9  עד  11  עומק  2.5  סיים."/>
    <s v="\\mc-srvfiles\ReuthFs\Applications\puzzlesoft\hospital_avotfiles\WoundsPics-1\IMG_9417.JPG"/>
    <n v="13"/>
    <d v="2019-02-26T09:07:35"/>
    <n v="3"/>
    <x v="0"/>
    <x v="0"/>
    <s v="C"/>
    <m/>
    <d v="2016-05-02T00:00:00"/>
    <s v="כן"/>
    <s v="פעיל"/>
    <n v="50920339"/>
    <s v="חוה"/>
    <s v="וכהולדר"/>
    <s v="נקבה"/>
    <d v="1951-12-17T00:00:00"/>
    <n v="23872"/>
    <s v="IMG_9417.JPG"/>
  </r>
  <r>
    <n v="86882"/>
    <d v="2019-02-26T00:00:00"/>
    <n v="2.5"/>
    <n v="2"/>
    <n v="0.5"/>
    <s v="1-הפרשה סרוטית"/>
    <s v="קטנה"/>
    <s v="צהוב-רקמה נקרוטית רכה,צמיגה"/>
    <n v="4"/>
    <m/>
    <s v="מזרון סטטי לפיזור לחץ"/>
    <s v="טיפול:  ממשיך הרטבות  HARTMAN"/>
    <s v="\\mc-srvfiles\ReuthFs\Applications\puzzlesoft\hospital_avotfiles\WoundsPics-1\IMG_9419.JPG"/>
    <n v="11"/>
    <d v="2019-02-26T09:13:49"/>
    <n v="8"/>
    <x v="0"/>
    <x v="4"/>
    <s v="L"/>
    <m/>
    <d v="2018-12-29T00:00:00"/>
    <s v="לא"/>
    <s v="סגור"/>
    <n v="64565583"/>
    <s v="דן"/>
    <s v="אופנהיים"/>
    <s v="זכר"/>
    <d v="1945-01-01T00:00:00"/>
    <n v="69479"/>
    <s v="IMG_9419.JPG"/>
  </r>
  <r>
    <n v="86880"/>
    <d v="2019-02-26T00:00:00"/>
    <n v="14"/>
    <n v="3"/>
    <n v="0.3"/>
    <s v="2-הפרשה סרו דמית"/>
    <s v="קטנה"/>
    <s v="צהוב-רקמה נקרוטית רכה,צמיגה"/>
    <n v="4"/>
    <m/>
    <s v="מזרון סטטי לפיזור לחץ"/>
    <s v="טיפול :   נמשיך הרטבות HARTMAN  .  שתי  פצעים  ושני  בגודל  2.5  -1.5 סיים."/>
    <s v="\\mc-srvfiles\ReuthFs\Applications\puzzlesoft\hospital_avotfiles\WoundsPics-1\IMG_9421.JPG"/>
    <n v="14"/>
    <d v="2019-02-26T09:12:53"/>
    <n v="3"/>
    <x v="0"/>
    <x v="5"/>
    <s v="R"/>
    <m/>
    <d v="2018-12-29T00:00:00"/>
    <s v="לא"/>
    <s v="סגור"/>
    <n v="64565583"/>
    <s v="דן"/>
    <s v="אופנהיים"/>
    <s v="זכר"/>
    <d v="1945-01-01T00:00:00"/>
    <n v="69479"/>
    <s v="IMG_9421.JPG"/>
  </r>
  <r>
    <n v="86883"/>
    <d v="2019-02-26T00:00:00"/>
    <n v="5"/>
    <n v="4"/>
    <n v="0.3"/>
    <s v="2-הפרשה סרו דמית"/>
    <s v="קטנה"/>
    <s v="צהוב-רקמה נקרוטית רכה,צמיגה"/>
    <n v="4"/>
    <m/>
    <s v="מזרון סטטי לפיזור לחץ"/>
    <s v="טיפול:הרטבות  עם  HARTMAN   שלוש פעמים ביום."/>
    <s v="\\mc-srvfiles\ReuthFs\Applications\puzzlesoft\hospital_avotfiles\WoundsPics-1\IMG_9423.JPG"/>
    <n v="13"/>
    <d v="2019-02-26T09:13:59"/>
    <n v="9"/>
    <x v="0"/>
    <x v="1"/>
    <s v="L"/>
    <s v="תחתון"/>
    <d v="2018-12-30T00:00:00"/>
    <s v="כן"/>
    <s v="סגור"/>
    <n v="64565583"/>
    <s v="דן"/>
    <s v="אופנהיים"/>
    <s v="זכר"/>
    <d v="1945-01-01T00:00:00"/>
    <n v="69479"/>
    <s v="IMG_9423.JPG"/>
  </r>
  <r>
    <n v="86878"/>
    <d v="2019-02-26T00:00:00"/>
    <n v="212.5"/>
    <n v="9.5"/>
    <n v="3"/>
    <s v="4-הפרשה מוגלתית מעטה"/>
    <s v="קטנה"/>
    <s v="צהוב-רקמה נקרוטית רכה,צמיגה"/>
    <n v="4"/>
    <m/>
    <s v="מזרון סטטי לפיזור לחץ"/>
    <s v="עצם  מרוסק.  כיס  משעה  10  עד  3  ועומק  3.5  סיים     טיפול  הרטבות  עם HARTMAN   +"/>
    <s v="\\mc-srvfiles\ReuthFs\Applications\puzzlesoft\hospital_avotfiles\WoundsPics-1\IMG_9425.JPG"/>
    <n v="14"/>
    <d v="2019-02-26T09:12:22"/>
    <n v="1"/>
    <x v="0"/>
    <x v="1"/>
    <s v="C"/>
    <s v="עכוז"/>
    <d v="2018-12-29T00:00:00"/>
    <s v="לא"/>
    <s v="פעיל"/>
    <n v="64565583"/>
    <s v="דן"/>
    <s v="אופנהיים"/>
    <s v="זכר"/>
    <d v="1945-01-01T00:00:00"/>
    <n v="69479"/>
    <s v="IMG_9425.JPG"/>
  </r>
  <r>
    <n v="86879"/>
    <d v="2019-02-26T00:00:00"/>
    <n v="14"/>
    <n v="3"/>
    <n v="0.1"/>
    <s v="1-הפרשה סרוטית"/>
    <s v="קטנה"/>
    <s v="משולב"/>
    <n v="4"/>
    <m/>
    <s v="מזרון סטטי לפיזור לחץ"/>
    <s v="פצעים  מרובים  בגב  .  טיפול: הרטבות  HARTMAN.  דרגות  3-4   פצעים  בשיפור."/>
    <s v="\\mc-srvfiles\ReuthFs\Applications\puzzlesoft\hospital_avotfiles\WoundsPics-1\IMG_9429.JPG"/>
    <n v="14"/>
    <d v="2019-02-26T09:12:40"/>
    <n v="2"/>
    <x v="0"/>
    <x v="8"/>
    <s v="R"/>
    <m/>
    <d v="2018-12-29T00:00:00"/>
    <s v="לא"/>
    <s v="סגור"/>
    <n v="64565583"/>
    <s v="דן"/>
    <s v="אופנהיים"/>
    <s v="זכר"/>
    <d v="1945-01-01T00:00:00"/>
    <n v="69479"/>
    <s v="IMG_9429.JPG"/>
  </r>
  <r>
    <n v="86881"/>
    <d v="2019-02-26T00:00:00"/>
    <n v="5"/>
    <n v="2.5"/>
    <n v="0"/>
    <s v="4-הפרשה מוגלתית מעטה"/>
    <s v="קטנה"/>
    <s v="שחור-רקמה נקרוטית יבשה"/>
    <n v="3"/>
    <m/>
    <m/>
    <s v="שני פצעים בעורף  .טיפול  :HARTMAN הרטבות  שלוש פעמים ביום  ."/>
    <s v="\\mc-srvfiles\ReuthFs\Applications\puzzlesoft\hospital_avotfiles\WoundsPics-1\IMG_9431.JPG"/>
    <n v="14"/>
    <d v="2019-02-26T09:13:26"/>
    <n v="4"/>
    <x v="0"/>
    <x v="9"/>
    <s v="C"/>
    <s v="עורף"/>
    <d v="2018-12-29T00:00:00"/>
    <s v="לא"/>
    <s v="סגור"/>
    <n v="64565583"/>
    <s v="דן"/>
    <s v="אופנהיים"/>
    <s v="זכר"/>
    <d v="1945-01-01T00:00:00"/>
    <n v="69479"/>
    <s v="IMG_9431.JPG"/>
  </r>
  <r>
    <n v="86884"/>
    <d v="2019-02-26T00:00:00"/>
    <n v="3"/>
    <n v="2"/>
    <n v="0.2"/>
    <s v="4-הפרשה מוגלתית מעטה"/>
    <s v="קטנה"/>
    <s v="צהוב-רקמה נקרוטית רכה,צמיגה"/>
    <n v="4"/>
    <m/>
    <s v="מזרון סטטי לפיזור לחץ"/>
    <s v="הרטבות  עם  HARTMAN   פעמיים  ביום."/>
    <s v="\\mc-srvfiles\ReuthFs\Applications\puzzlesoft\hospital_avotfiles\WoundsPics-1\IMG_9433.JPG"/>
    <n v="11"/>
    <d v="2019-02-26T09:14:12"/>
    <n v="10"/>
    <x v="0"/>
    <x v="5"/>
    <s v="L"/>
    <m/>
    <d v="2018-12-30T00:00:00"/>
    <s v="כן"/>
    <s v="סגור"/>
    <n v="64565583"/>
    <s v="דן"/>
    <s v="אופנהיים"/>
    <s v="זכר"/>
    <d v="1945-01-01T00:00:00"/>
    <n v="69479"/>
    <s v="IMG_9433.JPG"/>
  </r>
  <r>
    <n v="86920"/>
    <d v="2019-02-28T00:00:00"/>
    <n v="4.5"/>
    <n v="2.7"/>
    <n v="0.1"/>
    <s v="1-הפרשה סרוטית"/>
    <s v="קטנה"/>
    <s v="צהוב-רקמה נקרוטית רכה,צמיגה"/>
    <n v="3"/>
    <m/>
    <m/>
    <s v="טיפול : FLAMINAL  HYDRO GEL   פעם ביום."/>
    <s v="\\mc-srvfiles\ReuthFs\Applications\puzzlesoft\hospital_avotfiles\WoundsPics-1\IMG_9435.JPG"/>
    <n v="13"/>
    <d v="2019-02-28T00:39:13"/>
    <n v="1"/>
    <x v="0"/>
    <x v="4"/>
    <s v="L"/>
    <m/>
    <d v="2018-12-26T00:00:00"/>
    <s v="כן"/>
    <s v="סגור"/>
    <n v="13121843"/>
    <s v="הילדה"/>
    <s v="קליבלוצקי"/>
    <s v="נקבה"/>
    <d v="1934-05-26T00:00:00"/>
    <n v="51745"/>
    <s v="IMG_9435.JPG"/>
  </r>
  <r>
    <n v="86912"/>
    <d v="2019-02-27T00:00:00"/>
    <n v="2"/>
    <n v="1"/>
    <n v="4"/>
    <s v="1-הפרשה סרוטית"/>
    <s v="קטנה"/>
    <s v="אדום-רקמת גרנולציה"/>
    <n v="4"/>
    <s v="מרכז תחום פצע"/>
    <s v="מזרון סטטי לפיזור לחץ,כריות תמיכה לגוף,סדיניה (רביעיה) למניעת חיכוך"/>
    <s v="יש כיס משעה 3 עד 5 לעומק 0,5 מ''ס. שונה טיפול : בURASALT פעם ביום, מסביב לפצע מריחה DERMAGRAN PASTE פעמים ביום"/>
    <s v="\\mc-srvfiles\ReuthFs\Applications\puzzlesoft\hospital_avotfiles\WoundsPics-1\IMG_9438.JPG"/>
    <n v="7"/>
    <d v="2019-02-27T16:57:00"/>
    <n v="6"/>
    <x v="0"/>
    <x v="1"/>
    <s v="C"/>
    <m/>
    <d v="2016-06-09T00:00:00"/>
    <s v="כן"/>
    <s v="פעיל"/>
    <n v="69114254"/>
    <s v="מיכאל"/>
    <s v="אוחיון"/>
    <s v="זכר"/>
    <d v="1949-01-01T00:00:00"/>
    <n v="56810"/>
    <s v="IMG_9438.JPG"/>
  </r>
  <r>
    <n v="87001"/>
    <d v="2019-03-07T00:00:00"/>
    <n v="4"/>
    <n v="3"/>
    <n v="0"/>
    <s v="0-ללא הפרשה"/>
    <s v="ללא הפרשה"/>
    <s v="שחור-רקמה נקרוטית יבשה"/>
    <s v="לא ניתן להגדרה"/>
    <s v="מרכז תחום פצע,דיאטנית"/>
    <s v="מזרון סטטי לפיזור לחץ"/>
    <s v="טיפול מקומי SILVEROL X 2/D עם חבישה."/>
    <s v="\\mc-srvfiles\ReuthFs\Applications\puzzlesoft\hospital_avotfiles\WoundsPics-1\IMG_9456.JPG"/>
    <n v="12"/>
    <d v="2019-03-07T21:33:19"/>
    <n v="2"/>
    <x v="0"/>
    <x v="4"/>
    <s v="R"/>
    <m/>
    <d v="2019-03-06T00:00:00"/>
    <s v="כן"/>
    <s v="פעיל"/>
    <n v="4363024"/>
    <s v="מרגלית"/>
    <s v="ברכה"/>
    <s v="נקבה"/>
    <d v="1931-07-06T00:00:00"/>
    <n v="70280"/>
    <s v="IMG_9456.JPG"/>
  </r>
  <r>
    <n v="87002"/>
    <d v="2019-03-07T00:00:00"/>
    <n v="19"/>
    <n v="19"/>
    <n v="0"/>
    <s v="4-הפרשה מוגלתית מעטה"/>
    <s v="בינונית"/>
    <s v="משולב"/>
    <n v="4"/>
    <s v="מרכז תחום פצע,דיאטנית"/>
    <s v="מזרון סטטי לפיזור לחץ"/>
    <s v="פצע עם כיב בכיוון רקטום בשעה 6 עד 3 סמ'. טיפול מקומי בהרטבות HARTMAN + FLAGYL 500 MG X 3/D והגנה מסביב."/>
    <s v="\\mc-srvfiles\ReuthFs\Applications\puzzlesoft\hospital_avotfiles\WoundsPics-1\IMG_9458.JPG"/>
    <n v="15"/>
    <d v="2019-03-07T21:56:15"/>
    <n v="4"/>
    <x v="0"/>
    <x v="0"/>
    <s v="C"/>
    <s v="סקרום"/>
    <d v="2019-02-01T00:00:00"/>
    <s v="לא"/>
    <s v="פעיל"/>
    <n v="4363024"/>
    <s v="מרגלית"/>
    <s v="ברכה"/>
    <s v="נקבה"/>
    <d v="1931-07-06T00:00:00"/>
    <n v="70280"/>
    <s v="IMG_9458.JPG"/>
  </r>
  <r>
    <n v="87097"/>
    <d v="2019-03-07T00:00:00"/>
    <n v="10"/>
    <n v="4"/>
    <n v="0.5"/>
    <s v="4-הפרשה מוגלתית מעטה"/>
    <s v="בינונית"/>
    <m/>
    <n v="4"/>
    <s v="מרכז תחום פצע,דיאטנית"/>
    <s v="מזרון סטטי לפיזור לחץ"/>
    <s v="טיפול מקומי בהרטבות HARTMAN  + FLAGYL 500MG X 3/D ."/>
    <s v="\\mc-srvfiles\ReuthFs\Applications\puzzlesoft\hospital_avotfiles\WoundsPics-1\IMG_9461.JPG"/>
    <n v="12"/>
    <d v="2019-03-16T10:44:31"/>
    <n v="5"/>
    <x v="0"/>
    <x v="1"/>
    <s v="R"/>
    <s v="עכוז תחתון ימין"/>
    <d v="2019-03-01T00:00:00"/>
    <s v="לא"/>
    <s v="פעיל"/>
    <n v="4363024"/>
    <s v="מרגלית"/>
    <s v="ברכה"/>
    <s v="נקבה"/>
    <d v="1931-07-06T00:00:00"/>
    <n v="70280"/>
    <s v="IMG_9461.JPG"/>
  </r>
  <r>
    <n v="87031"/>
    <d v="2019-03-11T00:00:00"/>
    <n v="12"/>
    <n v="4"/>
    <n v="0"/>
    <s v="0-ללא הפרשה"/>
    <s v="ללא הפרשה"/>
    <s v="משולב"/>
    <n v="4"/>
    <s v="מרכז תחום פצע,דיאטנית"/>
    <s v="מזרון סטטי לפיזור לחץ"/>
    <s v="טיפול מקומי במריחת FLAMINAL X 1/D עם חבישה"/>
    <s v="\\mc-srvfiles\ReuthFs\Applications\puzzlesoft\hospital_avotfiles\WoundsPics-1\IMG_9465.JPG"/>
    <n v="13"/>
    <d v="2019-03-11T01:28:28"/>
    <n v="2"/>
    <x v="0"/>
    <x v="4"/>
    <s v="R"/>
    <s v="עקב ימין"/>
    <d v="2019-03-01T00:00:00"/>
    <s v="לא"/>
    <s v="פעיל"/>
    <n v="30008932"/>
    <s v="איטה"/>
    <s v="וייל"/>
    <s v="נקבה"/>
    <d v="1931-01-01T00:00:00"/>
    <n v="70304"/>
    <s v="IMG_9465.JPG"/>
  </r>
  <r>
    <n v="87030"/>
    <d v="2019-03-11T00:00:00"/>
    <n v="6"/>
    <n v="2"/>
    <n v="0"/>
    <s v="0-ללא הפרשה"/>
    <s v="ללא הפרשה"/>
    <s v="שחור-רקמה נקרוטית יבשה"/>
    <s v="לא ניתן להגדרה"/>
    <s v="מרכז תחום פצע,דיאטנית"/>
    <s v="מזרון סטטי לפיזור לחץ"/>
    <s v="טיפול בSOL POLIDIN X 2/D עם חבישה"/>
    <s v="\\mc-srvfiles\ReuthFs\Applications\puzzlesoft\hospital_avotfiles\WoundsPics-1\IMG_9467.JPG"/>
    <n v="12"/>
    <d v="2019-03-11T01:25:46"/>
    <n v="1"/>
    <x v="0"/>
    <x v="3"/>
    <s v="L"/>
    <s v="טרוכנטר שמאל"/>
    <d v="2019-03-01T00:00:00"/>
    <s v="לא"/>
    <s v="פעיל"/>
    <n v="30008932"/>
    <s v="איטה"/>
    <s v="וייל"/>
    <s v="נקבה"/>
    <d v="1931-01-01T00:00:00"/>
    <n v="70304"/>
    <s v="IMG_9467.JPG"/>
  </r>
  <r>
    <n v="87040"/>
    <d v="2019-03-12T00:00:00"/>
    <n v="9"/>
    <n v="7"/>
    <n v="1"/>
    <s v="4-הפרשה מוגלתית מעטה"/>
    <s v="קטנה"/>
    <s v="משולב"/>
    <n v="4"/>
    <s v="מרכז תחום פצע,דיאטנית"/>
    <s v="מזרון סטטי לפיזור לחץ,כריות תמיכה לגוף,סדיניה (רביעיה) למניעת חיכוך"/>
    <s v="מטופל חזר לאחר אשפוז במשך כ 3 שבות במח' פנימית    תאור פצע:  סימני אוסטאומיאליטיס קליני - ראש פמור מרוסק נמוש  כיס משעה 6 עד שעה 11 באורך כ 3 סמ'    טיפול: הרטבות עם הרטמן * 3"/>
    <s v="\\mc-srvfiles\ReuthFs\Applications\puzzlesoft\hospital_avotfiles\WoundsPics-1\IMG_9477.JPG"/>
    <n v="14"/>
    <d v="2019-03-12T11:40:36"/>
    <n v="5"/>
    <x v="0"/>
    <x v="3"/>
    <s v="R"/>
    <m/>
    <d v="2018-12-28T00:00:00"/>
    <s v="לא"/>
    <s v="פעיל"/>
    <n v="410853485"/>
    <s v="בלאל"/>
    <s v="אבו מויס"/>
    <s v="זכר"/>
    <d v="1984-05-22T00:00:00"/>
    <n v="69496"/>
    <s v="IMG_9477.JPG"/>
  </r>
  <r>
    <n v="87046"/>
    <d v="2019-03-12T00:00:00"/>
    <n v="4"/>
    <n v="4"/>
    <n v="1"/>
    <s v="2-הפרשה סרו דמית"/>
    <s v="בינונית"/>
    <s v="משולב"/>
    <n v="4"/>
    <s v="מרכז תחום פצע,דיאטנית"/>
    <s v="מזרון סטטי לפיזור לחץ,כריות תמיכה לגוף,סדיניה (רביעיה) למניעת חיכוך"/>
    <s v="הרטבות עם הרטמן * 3"/>
    <s v="\\mc-srvfiles\ReuthFs\Applications\puzzlesoft\hospital_avotfiles\WoundsPics-1\IMG_9479.JPG"/>
    <n v="14"/>
    <d v="2019-03-12T11:53:06"/>
    <n v="16"/>
    <x v="0"/>
    <x v="1"/>
    <s v="L"/>
    <s v="פרואקציה של עצם איסכיאום"/>
    <d v="2019-03-10T00:00:00"/>
    <s v="לא"/>
    <s v="פעיל"/>
    <n v="410853485"/>
    <s v="בלאל"/>
    <s v="אבו מויס"/>
    <s v="זכר"/>
    <d v="1984-05-22T00:00:00"/>
    <n v="70317"/>
    <s v="IMG_9479.JPG"/>
  </r>
  <r>
    <n v="87044"/>
    <d v="2019-03-12T00:00:00"/>
    <n v="4.5"/>
    <n v="2"/>
    <n v="0"/>
    <s v="0-ללא הפרשה"/>
    <s v="ללא הפרשה"/>
    <s v="שחור-רקמה נקרוטית יבשה"/>
    <s v="לא ניתן להגדרה"/>
    <s v="מרכז תחום פצע,דיאטנית"/>
    <s v="מזרון סטטי לפיזור לחץ,כריות תמיכה לגוף,סדיניה (רביעיה) למניעת חיכוך"/>
    <m/>
    <s v="\\mc-srvfiles\ReuthFs\Applications\puzzlesoft\hospital_avotfiles\WoundsPics-1\IMG_9481.JPG"/>
    <n v="12"/>
    <d v="2019-03-12T11:46:31"/>
    <n v="14"/>
    <x v="0"/>
    <x v="0"/>
    <s v="C"/>
    <m/>
    <d v="2019-03-10T00:00:00"/>
    <s v="לא"/>
    <s v="פעיל"/>
    <n v="410853485"/>
    <s v="בלאל"/>
    <s v="אבו מויס"/>
    <s v="זכר"/>
    <d v="1984-05-22T00:00:00"/>
    <n v="70317"/>
    <s v="IMG_9481.JPG"/>
  </r>
  <r>
    <n v="87045"/>
    <d v="2019-03-12T00:00:00"/>
    <n v="2"/>
    <n v="1"/>
    <n v="0"/>
    <s v="1-הפרשה סרוטית"/>
    <s v="קטנה"/>
    <s v="אדום-רקמת גרנולציה"/>
    <n v="2"/>
    <s v="מרכז תחום פצע,דיאטנית"/>
    <s v="מזרון סטטי לפיזור לחץ,כריות תמיכה לגוף,סדיניה (רביעיה) למניעת חיכוך"/>
    <s v="חבישה עם היקומיצין * 2"/>
    <s v="\\mc-srvfiles\ReuthFs\Applications\puzzlesoft\hospital_avotfiles\WoundsPics-1\IMG_9482.JPG"/>
    <n v="7"/>
    <d v="2019-03-12T11:51:27"/>
    <n v="15"/>
    <x v="0"/>
    <x v="3"/>
    <s v="L"/>
    <m/>
    <d v="2019-03-10T00:00:00"/>
    <s v="לא"/>
    <s v="פעיל"/>
    <n v="410853485"/>
    <s v="בלאל"/>
    <s v="אבו מויס"/>
    <s v="זכר"/>
    <d v="1984-05-22T00:00:00"/>
    <n v="70317"/>
    <s v="IMG_9482.JPG"/>
  </r>
  <r>
    <n v="87048"/>
    <d v="2019-03-12T00:00:00"/>
    <n v="1"/>
    <n v="1"/>
    <n v="0"/>
    <s v="1-הפרשה סרוטית"/>
    <s v="קטנה"/>
    <s v="אדום-רקמת גרנולציה"/>
    <n v="2"/>
    <s v="מרכז תחום פצע,דיאטנית"/>
    <s v="מזרון סטטי לפיזור לחץ,כריות תמיכה לגוף,סדיניה (רביעיה) למניעת חיכוך"/>
    <s v="חבישה עם היקומיצין * 2"/>
    <s v="\\mc-srvfiles\ReuthFs\Applications\puzzlesoft\hospital_avotfiles\WoundsPics-1\IMG_9484.JPG"/>
    <n v="6"/>
    <d v="2019-03-12T11:56:25"/>
    <n v="18"/>
    <x v="0"/>
    <x v="12"/>
    <s v="L"/>
    <m/>
    <d v="2019-03-10T00:00:00"/>
    <s v="לא"/>
    <s v="פעיל"/>
    <n v="410853485"/>
    <s v="בלאל"/>
    <s v="אבו מויס"/>
    <s v="זכר"/>
    <d v="1984-05-22T00:00:00"/>
    <n v="70317"/>
    <s v="IMG_9484.JPG"/>
  </r>
  <r>
    <n v="87042"/>
    <d v="2019-03-12T00:00:00"/>
    <n v="2"/>
    <n v="2"/>
    <n v="0.3"/>
    <s v="1-הפרשה סרוטית"/>
    <s v="קטנה"/>
    <s v="אדום-רקמת גרנולציה"/>
    <n v="3"/>
    <s v="מרכז תחום פצע,דיאטנית"/>
    <s v="מזרון סטטי לפיזור לחץ,כריות תמיכה לגוף,סדיניה (רביעיה) למניעת חיכוך"/>
    <s v="מטופל חזר לאחר אשפוז במשך כ 3 שבות במח' פנימית    סימני היפרגרנולציה    טיפול: היקומיצין * 2"/>
    <s v="\\mc-srvfiles\ReuthFs\Applications\puzzlesoft\hospital_avotfiles\WoundsPics-1\IMG_9486.JPG"/>
    <n v="9"/>
    <d v="2019-03-12T11:43:56"/>
    <n v="2"/>
    <x v="0"/>
    <x v="7"/>
    <s v="L"/>
    <s v="מעל פטישון חיצוני"/>
    <d v="2018-12-30T00:00:00"/>
    <s v="לא"/>
    <s v="פעיל"/>
    <n v="410853485"/>
    <s v="בלאל"/>
    <s v="אבו מויס"/>
    <s v="זכר"/>
    <d v="1984-05-22T00:00:00"/>
    <n v="69496"/>
    <s v="IMG_9486.JPG"/>
  </r>
  <r>
    <n v="87047"/>
    <d v="2019-03-12T00:00:00"/>
    <n v="2"/>
    <n v="1"/>
    <n v="0"/>
    <s v="0-ללא הפרשה"/>
    <s v="ללא הפרשה"/>
    <s v="ורוד-רקמת אפיטל"/>
    <n v="1"/>
    <s v="מרכז תחום פצע,דיאטנית"/>
    <s v="מזרון סטטי לפיזור לחץ,כריות תמיכה לגוף,סדיניה (רביעיה) למניעת חיכוך"/>
    <s v="מריחת היקומיצין * 2"/>
    <s v="\\mc-srvfiles\ReuthFs\Applications\puzzlesoft\hospital_avotfiles\WoundsPics-1\IMG_9488.JPG"/>
    <n v="5"/>
    <d v="2019-03-12T11:55:15"/>
    <n v="17"/>
    <x v="0"/>
    <x v="17"/>
    <s v="L"/>
    <m/>
    <d v="2019-03-10T00:00:00"/>
    <s v="לא"/>
    <s v="פעיל"/>
    <n v="410853485"/>
    <s v="בלאל"/>
    <s v="אבו מויס"/>
    <s v="זכר"/>
    <d v="1984-05-22T00:00:00"/>
    <n v="70317"/>
    <s v="IMG_9488.JPG"/>
  </r>
  <r>
    <n v="87041"/>
    <d v="2019-03-12T00:00:00"/>
    <n v="5"/>
    <n v="4"/>
    <n v="1"/>
    <s v="2-הפרשה סרו דמית"/>
    <s v="קטנה"/>
    <s v="משולב"/>
    <n v="4"/>
    <s v="מרכז תחום פצע,דיאטנית"/>
    <s v="מזרון סטטי לפיזור לחץ,כריות תמיכה לגוף,סדיניה (רביעיה) למניעת חיכוך"/>
    <s v="מטופל חזר לאחר אשפוז במשך כ 3 שבות במח' פנימית    טיפול: הרטבות עם הרטמן * 3"/>
    <s v="\\mc-srvfiles\ReuthFs\Applications\puzzlesoft\hospital_avotfiles\WoundsPics-1\IMG_9491.JPG"/>
    <n v="13"/>
    <d v="2019-03-12T11:42:21"/>
    <n v="1"/>
    <x v="0"/>
    <x v="4"/>
    <s v="R"/>
    <m/>
    <d v="2018-12-30T00:00:00"/>
    <s v="לא"/>
    <s v="פעיל"/>
    <n v="410853485"/>
    <s v="בלאל"/>
    <s v="אבו מויס"/>
    <s v="זכר"/>
    <d v="1984-05-22T00:00:00"/>
    <n v="69496"/>
    <s v="IMG_9491.JPG"/>
  </r>
  <r>
    <n v="87259"/>
    <d v="2019-03-28T00:00:00"/>
    <n v="4.5"/>
    <n v="4"/>
    <n v="2"/>
    <s v="1-הפרשה סרוטית"/>
    <s v="בינונית"/>
    <s v="משולב"/>
    <n v="4"/>
    <m/>
    <m/>
    <s v="פצע  נקי  עצםחשופה   סימני  הפרגרנולציה.  . קיים כיסים צירקולרים.  כיס  משעה  7- עד  3   עומק  2.5  סיים    סימני דלקת מסביב פטרת  הוחל  CR.  CLOTRIMAZOL  . נמשיך טיפול מקומי עם הרטבות HARTMAN   פצע  צולם"/>
    <s v="\\mc-srvfiles\ReuthFs\Applications\puzzlesoft\hospital_avotfiles\WoundsPics-1\IMG_9605.JPG"/>
    <n v="14"/>
    <d v="2019-03-28T20:04:48"/>
    <n v="2"/>
    <x v="0"/>
    <x v="1"/>
    <s v="L"/>
    <m/>
    <d v="2018-12-10T00:00:00"/>
    <s v="לא"/>
    <s v="סגור"/>
    <n v="52219797"/>
    <s v="רחל"/>
    <s v="ימפל"/>
    <s v="נקבה"/>
    <d v="1954-03-08T00:00:00"/>
    <n v="69272"/>
    <s v="IMG_9605.JPG"/>
  </r>
  <r>
    <n v="87256"/>
    <d v="2019-03-28T00:00:00"/>
    <n v="7.5"/>
    <n v="5"/>
    <n v="0.1"/>
    <s v="1-הפרשה סרוטית"/>
    <s v="קטנה"/>
    <s v="אדום-רקמת גרנולציה"/>
    <n v="2"/>
    <m/>
    <m/>
    <s v="פצע נקי . פחות הפרשות. ללא סימני דלקת מסביב. הוחלף טיפול מקומי =&gt; ADVAZORB  ל  48  שעות.   פצע  צולם."/>
    <s v="\\mc-srvfiles\ReuthFs\Applications\puzzlesoft\hospital_avotfiles\WoundsPics-1\IMG_9607.JPG"/>
    <n v="13"/>
    <d v="2019-03-28T19:46:12"/>
    <n v="1"/>
    <x v="3"/>
    <x v="9"/>
    <s v="L"/>
    <s v="LT Frontale"/>
    <d v="2018-12-17T00:00:00"/>
    <s v="לא"/>
    <s v="פעיל"/>
    <n v="50447804"/>
    <s v="ניסים"/>
    <s v="טירי"/>
    <s v="זכר"/>
    <d v="1951-09-22T00:00:00"/>
    <n v="69367"/>
    <s v="IMG_9607.JPG"/>
  </r>
  <r>
    <n v="87257"/>
    <d v="2019-03-28T00:00:00"/>
    <n v="5"/>
    <n v="4"/>
    <n v="0.2"/>
    <s v="4-הפרשה מוגלתית מעטה"/>
    <s v="קטנה"/>
    <s v="משולב"/>
    <n v="3"/>
    <m/>
    <s v="מזרון סטטי לפיזור לחץ"/>
    <s v="פצע נקי מפריש   .  הוחלף טיפול מקומי =&gt; ADVAZORB  ל  48  שעות .  פצע  צולם."/>
    <s v="\\mc-srvfiles\ReuthFs\Applications\puzzlesoft\hospital_avotfiles\WoundsPics-1\IMG_9609.JPG"/>
    <n v="13"/>
    <d v="2019-03-28T19:47:51"/>
    <n v="2"/>
    <x v="0"/>
    <x v="4"/>
    <s v="L"/>
    <m/>
    <d v="2018-12-17T00:00:00"/>
    <s v="לא"/>
    <s v="פעיל"/>
    <n v="50447804"/>
    <s v="ניסים"/>
    <s v="טירי"/>
    <s v="זכר"/>
    <d v="1951-09-22T00:00:00"/>
    <n v="69367"/>
    <s v="IMG_9609.JPG"/>
  </r>
  <r>
    <n v="87258"/>
    <d v="2019-03-28T00:00:00"/>
    <n v="2.5"/>
    <n v="2"/>
    <n v="0.8"/>
    <s v="1-הפרשה סרוטית"/>
    <s v="קטנה"/>
    <s v="משולב"/>
    <n v="4"/>
    <m/>
    <s v="מזרון סטטי לפיזור לחץ"/>
    <s v="פצע נקי  . הוחלף טיפול מקומי =&gt; לDERMAGRAN  PASTE  /2DAY     פצע  צולם."/>
    <s v="\\mc-srvfiles\ReuthFs\Applications\puzzlesoft\hospital_avotfiles\WoundsPics-1\IMG_9611.JPG"/>
    <n v="11"/>
    <d v="2019-03-28T19:49:38"/>
    <n v="3"/>
    <x v="0"/>
    <x v="7"/>
    <s v="R"/>
    <m/>
    <d v="2018-12-17T00:00:00"/>
    <s v="לא"/>
    <s v="פעיל"/>
    <n v="50447804"/>
    <s v="ניסים"/>
    <s v="טירי"/>
    <s v="זכר"/>
    <d v="1951-09-22T00:00:00"/>
    <n v="69367"/>
    <s v="IMG_9611.JPG"/>
  </r>
  <r>
    <n v="87254"/>
    <d v="2019-03-28T00:00:00"/>
    <n v="4.5"/>
    <n v="3.5"/>
    <n v="1"/>
    <s v="1-הפרשה סרוטית"/>
    <s v="קטנה"/>
    <s v="משולב"/>
    <n v="4"/>
    <m/>
    <s v="מזרון סטטי לפיזור לחץ"/>
    <s v="פצע נקי . קיים כיס.  סימני מצרציה  מסביב. נמשיך טיפול מקומי =&gt; הרטבות עם HARTMAN  . פצע  צולם."/>
    <s v="\\mc-srvfiles\ReuthFs\Applications\puzzlesoft\hospital_avotfiles\WoundsPics-1\IMG_9614.JPG"/>
    <n v="13"/>
    <d v="2019-03-28T19:41:57"/>
    <n v="3"/>
    <x v="0"/>
    <x v="0"/>
    <s v="C"/>
    <m/>
    <d v="2016-05-02T00:00:00"/>
    <s v="כן"/>
    <s v="פעיל"/>
    <n v="50920339"/>
    <s v="חוה"/>
    <s v="וכהולדר"/>
    <s v="נקבה"/>
    <d v="1951-12-17T00:00:00"/>
    <n v="23872"/>
    <s v="IMG_9614.JPG"/>
  </r>
  <r>
    <n v="87244"/>
    <d v="2019-03-28T00:00:00"/>
    <n v="1.5"/>
    <n v="0.8"/>
    <n v="2"/>
    <s v="1-הפרשה סרוטית"/>
    <s v="בינונית"/>
    <s v="משולב"/>
    <n v="4"/>
    <m/>
    <s v="מזרון סטטי לפיזור לחץ"/>
    <s v="פצע  נקי   כיס  בשעה  2  עומק  4.0  סיים. ללא סימני דלקת מסביב.המשך טיפול הרטבות  =&gt; עם HARTMAN.  פצע  צולם."/>
    <s v="\\mc-srvfiles\ReuthFs\Applications\puzzlesoft\hospital_avotfiles\WoundsPics-1\IMG_9615.JPG"/>
    <n v="9"/>
    <d v="2019-03-28T18:46:19"/>
    <n v="3"/>
    <x v="0"/>
    <x v="0"/>
    <s v="C"/>
    <m/>
    <d v="2016-04-04T00:00:00"/>
    <s v="כן"/>
    <s v="פעיל"/>
    <n v="8918534"/>
    <s v="ברוריה"/>
    <s v="אבני"/>
    <s v="נקבה"/>
    <d v="1937-10-20T00:00:00"/>
    <n v="56102"/>
    <s v="IMG_9615.JPG"/>
  </r>
  <r>
    <n v="87245"/>
    <d v="2019-03-28T00:00:00"/>
    <n v="1"/>
    <n v="1"/>
    <n v="0.2"/>
    <s v="1-הפרשה סרוטית"/>
    <s v="קטנה"/>
    <s v="אדום-רקמת גרנולציה"/>
    <n v="3"/>
    <m/>
    <s v="מזרון סטטי לפיזור לחץ"/>
    <s v="פצע  נקי.    בשיפור   הוחלף  טיפול  ל CR.  DERMADEN   /2DAY   פצע  צולם."/>
    <s v="\\mc-srvfiles\ReuthFs\Applications\puzzlesoft\hospital_avotfiles\WoundsPics-1\IMG_9617.JPG"/>
    <n v="6"/>
    <d v="2019-03-28T18:48:27"/>
    <n v="4"/>
    <x v="0"/>
    <x v="7"/>
    <s v="R"/>
    <m/>
    <d v="2017-10-09T00:00:00"/>
    <s v="כן"/>
    <s v="סגור"/>
    <n v="8918534"/>
    <s v="ברוריה"/>
    <s v="אבני"/>
    <s v="נקבה"/>
    <d v="1937-10-20T00:00:00"/>
    <n v="58483"/>
    <s v="IMG_9617.JPG"/>
  </r>
  <r>
    <n v="87255"/>
    <d v="2019-03-28T00:00:00"/>
    <n v="1.7"/>
    <n v="1.5"/>
    <n v="1"/>
    <s v="1-הפרשה סרוטית"/>
    <s v="בינונית"/>
    <s v="משולב"/>
    <n v="4"/>
    <m/>
    <s v="מזרון סטטי לפיזור לחץ"/>
    <s v="פצע  נקי   כיס  בשעה  12  עומק  1.0  סיים. נמשיך טיפול מקומי SORBALGON , מעל לכסות עם ADVAZORB פעם היום.  פצע  צולם."/>
    <s v="\\mc-srvfiles\ReuthFs\Applications\puzzlesoft\hospital_avotfiles\WoundsPics-1\IMG_9619.JPG"/>
    <n v="10"/>
    <d v="2019-03-28T19:43:49"/>
    <n v="2"/>
    <x v="0"/>
    <x v="1"/>
    <s v="C"/>
    <m/>
    <d v="2018-07-29T00:00:00"/>
    <s v="כן"/>
    <s v="סגור"/>
    <n v="57482275"/>
    <s v="אריה"/>
    <s v="חורי"/>
    <s v="זכר"/>
    <d v="1962-02-18T00:00:00"/>
    <n v="66519"/>
    <s v="IMG_9619.JPG"/>
  </r>
  <r>
    <n v="87262"/>
    <d v="2019-03-28T00:00:00"/>
    <n v="3.5"/>
    <n v="2"/>
    <n v="0"/>
    <s v="0-ללא הפרשה"/>
    <s v="ללא הפרשה"/>
    <s v="צהוב-רקמה נקרוטית רכה,צמיגה"/>
    <n v="3"/>
    <m/>
    <s v="מזרון סטטי לפיזור לחץ"/>
    <s v="נמשיך טיפול מקומי =&gt; טיפול הרטבות HARTMAN שלוש פעמים ביום  פצע  צולם ."/>
    <s v="\\mc-srvfiles\ReuthFs\Applications\puzzlesoft\hospital_avotfiles\WoundsPics-1\IMG_9621.JPG"/>
    <n v="10"/>
    <d v="2019-03-28T21:49:35"/>
    <n v="2"/>
    <x v="2"/>
    <x v="5"/>
    <s v="R"/>
    <s v="למתה קרוב לקרסול"/>
    <d v="2019-02-02T00:00:00"/>
    <s v="לא"/>
    <s v="פעיל"/>
    <n v="50880582"/>
    <s v="אליהו"/>
    <s v="ציפרוט"/>
    <s v="זכר"/>
    <d v="1951-09-10T00:00:00"/>
    <n v="69895"/>
    <s v="IMG_9621.JPG"/>
  </r>
  <r>
    <n v="87261"/>
    <d v="2019-03-28T00:00:00"/>
    <n v="7.5"/>
    <n v="4.5"/>
    <n v="0"/>
    <s v="0-ללא הפרשה"/>
    <s v="ללא הפרשה"/>
    <s v="שחור-רקמה נקרוטית יבשה"/>
    <s v="לא ניתן להגדרה"/>
    <m/>
    <s v="מזרון סטטי לפיזור לחץ"/>
    <s v="פצע  עדיין  ניקרוטית  .  נמשיך טיפול מקומי =&gt;טיפול הרטבות HARTMAN שלוש פעמים ביום . פצע  צולם"/>
    <s v="\\mc-srvfiles\ReuthFs\Applications\puzzlesoft\hospital_avotfiles\WoundsPics-1\IMG_9623.JPG"/>
    <n v="14"/>
    <d v="2019-03-28T21:48:28"/>
    <n v="1"/>
    <x v="0"/>
    <x v="4"/>
    <s v="R"/>
    <m/>
    <d v="2019-02-02T00:00:00"/>
    <s v="לא"/>
    <s v="פעיל"/>
    <n v="50880582"/>
    <s v="אליהו"/>
    <s v="ציפרוט"/>
    <s v="זכר"/>
    <d v="1951-09-10T00:00:00"/>
    <n v="69895"/>
    <s v="IMG_9623.JPG"/>
  </r>
  <r>
    <n v="87263"/>
    <d v="2019-03-28T00:00:00"/>
    <n v="7"/>
    <n v="4.5"/>
    <n v="0.1"/>
    <s v="1-הפרשה סרוטית"/>
    <s v="קטנה"/>
    <s v="משולב"/>
    <n v="3"/>
    <m/>
    <s v="מזרון סטטי לפיזור לחץ"/>
    <s v="נמשיך  הרטבות   בHARTMAN   שלום   פעמים.  פצע  צולם"/>
    <s v="\\mc-srvfiles\ReuthFs\Applications\puzzlesoft\hospital_avotfiles\WoundsPics-1\IMG_9625.JPG"/>
    <n v="14"/>
    <d v="2019-03-28T21:50:32"/>
    <n v="3"/>
    <x v="0"/>
    <x v="0"/>
    <s v="C"/>
    <m/>
    <d v="2019-03-18T00:00:00"/>
    <s v="כן"/>
    <s v="פעיל"/>
    <n v="50880582"/>
    <s v="אליהו"/>
    <s v="ציפרוט"/>
    <s v="זכר"/>
    <d v="1951-09-10T00:00:00"/>
    <n v="69895"/>
    <s v="IMG_9625.JPG"/>
  </r>
  <r>
    <n v="87552"/>
    <d v="2019-04-27T00:00:00"/>
    <n v="8"/>
    <n v="5"/>
    <n v="1"/>
    <s v="0-ללא הפרשה"/>
    <s v="ללא הפרשה"/>
    <s v="אדום-רקמת גרנולציה"/>
    <n v="3"/>
    <s v="מרכז תחום פצע"/>
    <s v="מזרון סטטי לפיזור לחץ,כריות תמיכה לגוף,סדיניה (רביעיה) למניעת חיכוך"/>
    <s v="עקב שיפור הוחלף טיפול להרטבות עם הרטמן"/>
    <s v="\\mc-srvfiles\ReuthFs\Applications\puzzlesoft\hospital_avotfiles\WoundsPics-1\IMG_9670.JPG"/>
    <n v="12"/>
    <d v="2019-04-27T00:43:07"/>
    <n v="1"/>
    <x v="0"/>
    <x v="1"/>
    <s v="C"/>
    <s v="פצע לחץ בעכוז דרגע 4"/>
    <d v="2018-11-21T00:00:00"/>
    <s v="לא"/>
    <s v="פעיל"/>
    <n v="64071707"/>
    <s v="מאיר"/>
    <s v="אלימלך"/>
    <s v="זכר"/>
    <d v="1939-12-01T00:00:00"/>
    <n v="69094"/>
    <s v="IMG_9670.JPG"/>
  </r>
  <r>
    <n v="87364"/>
    <d v="2019-04-05T00:00:00"/>
    <n v="2.5"/>
    <n v="2"/>
    <n v="0"/>
    <s v="0-ללא הפרשה"/>
    <s v="ללא הפרשה"/>
    <s v="משולב"/>
    <n v="3"/>
    <s v="מרכז תחום פצע,דיאטנית"/>
    <s v="מזרון סטטי לפיזור לחץ"/>
    <s v="טיפול מקומי במריחת SILVEROL X 2/D עם חבישה"/>
    <s v="\\mc-srvfiles\ReuthFs\Applications\puzzlesoft\hospital_avotfiles\WoundsPics-1\IMG_9671.JPG"/>
    <n v="10"/>
    <d v="2019-04-05T00:39:43"/>
    <n v="2"/>
    <x v="0"/>
    <x v="2"/>
    <s v="R"/>
    <s v="אוזן ימין"/>
    <d v="2019-04-01T00:00:00"/>
    <s v="לא"/>
    <s v="פעיל"/>
    <n v="10821783"/>
    <s v="קלרה"/>
    <s v="וגנשטיין"/>
    <s v="נקבה"/>
    <d v="1940-02-23T00:00:00"/>
    <n v="70673"/>
    <s v="IMG_9671.JPG"/>
  </r>
  <r>
    <n v="87370"/>
    <d v="2019-04-05T00:00:00"/>
    <n v="10"/>
    <n v="6.5"/>
    <n v="0"/>
    <s v="0-ללא הפרשה"/>
    <s v="ללא הפרשה"/>
    <s v="שחור-רקמה נקרוטית יבשה"/>
    <s v="לא ניתן להגדרה"/>
    <s v="מרכז תחום פצע,דיאטנית"/>
    <s v="מזרון סטטי לפיזור לחץ"/>
    <s v="טיפול מקומי בSOL POLYDIN X 2/D עם חבישה"/>
    <s v="\\mc-srvfiles\ReuthFs\Applications\puzzlesoft\hospital_avotfiles\WoundsPics-1\IMG_9674.JPG"/>
    <n v="14"/>
    <d v="2019-04-05T00:56:01"/>
    <n v="7"/>
    <x v="3"/>
    <x v="33"/>
    <s v="L"/>
    <s v="כף יד שמאל"/>
    <d v="2019-04-01T00:00:00"/>
    <s v="לא"/>
    <s v="פעיל"/>
    <n v="10821783"/>
    <s v="קלרה"/>
    <s v="וגנשטיין"/>
    <s v="נקבה"/>
    <d v="1940-02-23T00:00:00"/>
    <n v="70673"/>
    <s v="IMG_9674.JPG"/>
  </r>
  <r>
    <n v="87367"/>
    <d v="2019-04-05T00:00:00"/>
    <n v="10.5"/>
    <n v="7"/>
    <n v="1"/>
    <s v="4-הפרשה מוגלתית מעטה"/>
    <s v="קטנה"/>
    <s v="משולב"/>
    <n v="4"/>
    <s v="מרכז תחום פצע,דיאטנית"/>
    <s v="מזרון סטטי לפיזור לחץ"/>
    <s v="טיפול מקומי בהרטבות HARTMAN + FLAGYL 250 MG X 3/D + מסביב  DERMAGRAN PASTA עם חבישה"/>
    <s v="\\mc-srvfiles\ReuthFs\Applications\puzzlesoft\hospital_avotfiles\WoundsPics-1\IMG_9677.JPG"/>
    <n v="14"/>
    <d v="2019-04-05T00:45:57"/>
    <n v="4"/>
    <x v="0"/>
    <x v="0"/>
    <s v="C"/>
    <s v="סקרום"/>
    <d v="2019-04-01T00:00:00"/>
    <s v="לא"/>
    <s v="פעיל"/>
    <n v="10821783"/>
    <s v="קלרה"/>
    <s v="וגנשטיין"/>
    <s v="נקבה"/>
    <d v="1940-02-23T00:00:00"/>
    <n v="70673"/>
    <s v="IMG_9677.JPG"/>
  </r>
  <r>
    <n v="87368"/>
    <d v="2019-04-05T00:00:00"/>
    <n v="6"/>
    <n v="5"/>
    <n v="2"/>
    <s v="4-הפרשה מוגלתית מעטה"/>
    <s v="קטנה"/>
    <s v="משולב"/>
    <n v="4"/>
    <s v="מרכז תחום פצע,דיאטנית"/>
    <s v="מזרון סטטי לפיזור לחץ"/>
    <s v="טיפול מקומי בהרטבות HARTMAN + FLAGYL 250 MG X 3/D + מסביב  DERMAGRAN PASTA עם חבישה"/>
    <s v="\\mc-srvfiles\ReuthFs\Applications\puzzlesoft\hospital_avotfiles\WoundsPics-1\IMG_9679.JPG"/>
    <n v="14"/>
    <d v="2019-04-05T00:48:24"/>
    <n v="5"/>
    <x v="0"/>
    <x v="1"/>
    <s v="R"/>
    <s v="עכוז תחתון ימין"/>
    <d v="2019-04-01T00:00:00"/>
    <s v="לא"/>
    <s v="פעיל"/>
    <n v="10821783"/>
    <s v="קלרה"/>
    <s v="וגנשטיין"/>
    <s v="נקבה"/>
    <d v="1940-02-23T00:00:00"/>
    <n v="70673"/>
    <s v="IMG_9679.JPG"/>
  </r>
  <r>
    <n v="87365"/>
    <d v="2019-04-05T00:00:00"/>
    <n v="0.5"/>
    <n v="0.5"/>
    <n v="0"/>
    <s v="0-ללא הפרשה"/>
    <s v="ללא הפרשה"/>
    <s v="שחור-רקמה נקרוטית יבשה"/>
    <s v="לא ניתן להגדרה"/>
    <s v="מרכז תחום פצע,דיאטנית"/>
    <s v="מזרון סטטי לפיזור לחץ"/>
    <s v="טיפול מקומי במריחת SILVEROL X 2/D עם חבישה"/>
    <s v="\\mc-srvfiles\ReuthFs\Applications\puzzlesoft\hospital_avotfiles\WoundsPics-1\IMG_9680.JPG"/>
    <n v="5"/>
    <d v="2019-04-05T00:41:23"/>
    <n v="3"/>
    <x v="0"/>
    <x v="2"/>
    <s v="L"/>
    <s v="אוזן שמאל"/>
    <d v="2019-04-01T00:00:00"/>
    <s v="לא"/>
    <s v="פעיל"/>
    <n v="10821783"/>
    <s v="קלרה"/>
    <s v="וגנשטיין"/>
    <s v="נקבה"/>
    <d v="1940-02-23T00:00:00"/>
    <n v="70673"/>
    <s v="IMG_9680.JPG"/>
  </r>
  <r>
    <n v="87369"/>
    <d v="2019-04-05T00:00:00"/>
    <n v="1.5"/>
    <n v="1"/>
    <n v="0"/>
    <s v="0-ללא הפרשה"/>
    <s v="ללא הפרשה"/>
    <s v="שחור-רקמה נקרוטית יבשה"/>
    <s v="לא ניתן להגדרה"/>
    <s v="מרכז תחום פצע,דיאטנית"/>
    <s v="מזרון סטטי לפיזור לחץ"/>
    <s v="טיפול מקומי SOL POLYDYN X 2/D עם חבישה"/>
    <s v="\\mc-srvfiles\ReuthFs\Applications\puzzlesoft\hospital_avotfiles\WoundsPics-1\IMG_9682.JPG"/>
    <n v="8"/>
    <d v="2019-04-05T00:51:06"/>
    <n v="6"/>
    <x v="0"/>
    <x v="5"/>
    <s v="R"/>
    <s v="שוק אחורי ימין"/>
    <d v="2019-04-01T00:00:00"/>
    <s v="לא"/>
    <s v="פעיל"/>
    <n v="10821783"/>
    <s v="קלרה"/>
    <s v="וגנשטיין"/>
    <s v="נקבה"/>
    <d v="1940-02-23T00:00:00"/>
    <n v="70673"/>
    <s v="IMG_9682.JPG"/>
  </r>
  <r>
    <n v="87423"/>
    <d v="2019-04-11T00:00:00"/>
    <n v="9"/>
    <n v="5"/>
    <n v="0.5"/>
    <s v="4-הפרשה מוגלתית מעטה"/>
    <s v="בינונית"/>
    <m/>
    <n v="4"/>
    <s v="מרכז תחום פצע,דיאטנית"/>
    <s v="מזרון סטטי לפיזור לחץ"/>
    <s v="טיפול מקומי בהרטבות HARTMAN X 3/D + הגנה מסביב בDERMAGRAN PASTA"/>
    <s v="\\mc-srvfiles\ReuthFs\Applications\puzzlesoft\hospital_avotfiles\WoundsPics-1\IMG_9697.JPG"/>
    <n v="12"/>
    <d v="2019-04-11T03:57:21"/>
    <n v="1"/>
    <x v="0"/>
    <x v="1"/>
    <s v="C"/>
    <s v="פצע לחץ דרגה 4 בעכוז."/>
    <d v="2018-11-10T00:00:00"/>
    <s v="לא"/>
    <s v="סגור"/>
    <n v="71939219"/>
    <s v="סרינה"/>
    <s v="בלבל"/>
    <s v="נקבה"/>
    <d v="1930-02-09T00:00:00"/>
    <n v="70737"/>
    <s v="IMG_9697.JPG"/>
  </r>
  <r>
    <n v="87528"/>
    <d v="2019-04-20T00:00:00"/>
    <n v="5"/>
    <n v="5"/>
    <n v="0"/>
    <s v="0-ללא הפרשה"/>
    <s v="ללא הפרשה"/>
    <s v="משולב"/>
    <n v="3"/>
    <s v="מרכז תחום פצע,דיאטנית"/>
    <s v="מזרון סטטי לפיזור לחץ"/>
    <s v="טיפול מקומי בהרטבות HARTMAN X 3/D + הגנה מסביב"/>
    <s v="\\mc-srvfiles\ReuthFs\Applications\puzzlesoft\hospital_avotfiles\WoundsPics-1\IMG_9702.JPG"/>
    <n v="13"/>
    <d v="2019-04-20T17:52:12"/>
    <n v="9"/>
    <x v="2"/>
    <x v="17"/>
    <s v="R"/>
    <s v="כף רגל ימין"/>
    <d v="2019-04-16T00:00:00"/>
    <s v="כן"/>
    <s v="פעיל"/>
    <n v="10821783"/>
    <s v="קלרה"/>
    <s v="וגנשטיין"/>
    <s v="נקבה"/>
    <d v="1940-02-23T00:00:00"/>
    <n v="70673"/>
    <s v="IMG_9702.JPG"/>
  </r>
  <r>
    <n v="87458"/>
    <d v="2019-04-16T00:00:00"/>
    <n v="4"/>
    <n v="2.5"/>
    <n v="3"/>
    <s v="1-הפרשה סרוטית"/>
    <s v="קטנה"/>
    <s v="משולב"/>
    <n v="4"/>
    <s v="מרכז תחום פצע,דיאטנית"/>
    <s v="מזרון סטטי לפיזור לחץ"/>
    <s v="פצע עם מצרציה קשה + היפרגרנולציה.    ממשיך טיפול מקומי  בהרטבות HARTMAN   + הגנה מסביב DERMAGRAN PASTE X 3/D."/>
    <s v="\\mc-srvfiles\ReuthFs\Applications\puzzlesoft\hospital_avotfiles\WoundsPics-1\IMG_9708.JPG"/>
    <n v="12"/>
    <d v="2019-04-16T22:14:59"/>
    <n v="1"/>
    <x v="0"/>
    <x v="0"/>
    <s v="C"/>
    <s v="סקרום"/>
    <d v="2018-07-01T00:00:00"/>
    <s v="לא"/>
    <s v="פעיל"/>
    <n v="3778107"/>
    <s v="טובה"/>
    <s v="ברבן"/>
    <s v="נקבה"/>
    <d v="1934-09-13T00:00:00"/>
    <n v="66797"/>
    <s v="IMG_9708.JPG"/>
  </r>
  <r>
    <n v="87459"/>
    <d v="2019-04-16T00:00:00"/>
    <n v="5"/>
    <n v="4"/>
    <n v="1.5"/>
    <s v="2-הפרשה סרו דמית"/>
    <s v="קטנה"/>
    <s v="משולב"/>
    <n v="4"/>
    <s v="מרכז תחום פצע,דיאטנית"/>
    <s v="מזרון סטטי לפיזור לחץ"/>
    <s v="פצע עם סימני איסכמיה טרייה עם ריח רע, עצם חסום.  המשך טיפול מקומי בהרטבות HARTMAN X 3/D + הגנה מסביב."/>
    <s v="\\mc-srvfiles\ReuthFs\Applications\puzzlesoft\hospital_avotfiles\WoundsPics-1\IMG_9711.JPG"/>
    <n v="13"/>
    <d v="2019-04-16T22:17:45"/>
    <n v="1"/>
    <x v="0"/>
    <x v="1"/>
    <s v="C"/>
    <s v="עכוז"/>
    <d v="2018-03-05T00:00:00"/>
    <s v="לא"/>
    <s v="סגור"/>
    <n v="901102921"/>
    <s v="אסכנדר"/>
    <s v="אחמד"/>
    <s v="זכר"/>
    <d v="1972-08-29T00:00:00"/>
    <n v="64955"/>
    <s v="IMG_9711.JPG"/>
  </r>
  <r>
    <n v="87460"/>
    <d v="2019-04-16T00:00:00"/>
    <n v="12"/>
    <n v="4"/>
    <n v="0"/>
    <s v="4-הפרשה מוגלתית מעטה"/>
    <s v="קטנה"/>
    <s v="משולב"/>
    <n v="3"/>
    <s v="מרכז תחום פצע,דיאטנית"/>
    <s v="מזרון סטטי לפיזור לחץ"/>
    <s v="פצע  בנטיה לשיפור והקטנה , ממשיך טיפול מקומי במריחת FLAMINAL X 1/D עם חבישה"/>
    <s v="\\mc-srvfiles\ReuthFs\Applications\puzzlesoft\hospital_avotfiles\WoundsPics-1\IMG_9713.JPG"/>
    <n v="14"/>
    <d v="2019-04-16T22:18:52"/>
    <n v="1"/>
    <x v="0"/>
    <x v="8"/>
    <s v="R"/>
    <s v="גב עליון ימין"/>
    <d v="2019-02-01T00:00:00"/>
    <s v="לא"/>
    <s v="סגור"/>
    <n v="43310424"/>
    <s v="שושנה"/>
    <s v="טובי"/>
    <s v="נקבה"/>
    <d v="1933-01-01T00:00:00"/>
    <n v="70072"/>
    <s v="IMG_9713.JPG"/>
  </r>
  <r>
    <n v="87461"/>
    <d v="2019-04-16T00:00:00"/>
    <n v="20"/>
    <n v="18"/>
    <n v="0"/>
    <s v="4-הפרשה מוגלתית מעטה"/>
    <s v="בינונית"/>
    <s v="משולב"/>
    <n v="4"/>
    <s v="מרכז תחום פצע,דיאטנית"/>
    <s v="מזרון סטטי לפיזור לחץ"/>
    <s v="פצע נקי, גרנולציות.   ממשיך  טיפול מקומי בהרטבות HARTMAN + FLAGYL 500 MG X 3/D והגנה מסביב."/>
    <s v="\\mc-srvfiles\ReuthFs\Applications\puzzlesoft\hospital_avotfiles\WoundsPics-1\IMG_9714.JPG"/>
    <n v="15"/>
    <d v="2019-04-16T22:20:21"/>
    <n v="4"/>
    <x v="0"/>
    <x v="0"/>
    <s v="C"/>
    <s v="סקרום"/>
    <d v="2019-02-01T00:00:00"/>
    <s v="לא"/>
    <s v="פעיל"/>
    <n v="4363024"/>
    <s v="מרגלית"/>
    <s v="ברכה"/>
    <s v="נקבה"/>
    <d v="1931-07-06T00:00:00"/>
    <n v="70280"/>
    <s v="IMG_9714.JPG"/>
  </r>
  <r>
    <n v="87462"/>
    <d v="2019-04-16T00:00:00"/>
    <n v="10"/>
    <n v="4"/>
    <n v="0.5"/>
    <s v="4-הפרשה מוגלתית מעטה"/>
    <s v="בינונית"/>
    <s v="משולב"/>
    <n v="4"/>
    <s v="מרכז תחום פצע,דיאטנית"/>
    <s v="מזרון סטטי לפיזור לחץ"/>
    <s v="פצע  ללא שינוי. ממשיך טיפול מקומי בהרטבות HARTMAN  + FLAGYL 500MG X 3/D ."/>
    <s v="\\mc-srvfiles\ReuthFs\Applications\puzzlesoft\hospital_avotfiles\WoundsPics-1\IMG_9714.JPG"/>
    <n v="15"/>
    <d v="2019-04-16T22:21:08"/>
    <n v="5"/>
    <x v="0"/>
    <x v="1"/>
    <s v="R"/>
    <s v="עכוז תחתון ימין"/>
    <d v="2019-03-01T00:00:00"/>
    <s v="לא"/>
    <s v="פעיל"/>
    <n v="4363024"/>
    <s v="מרגלית"/>
    <s v="ברכה"/>
    <s v="נקבה"/>
    <d v="1931-07-06T00:00:00"/>
    <n v="70280"/>
    <s v="IMG_9714.JPG"/>
  </r>
  <r>
    <n v="87463"/>
    <d v="2019-04-16T00:00:00"/>
    <n v="2"/>
    <n v="1.5"/>
    <n v="0"/>
    <s v="0-ללא הפרשה"/>
    <s v="ללא הפרשה"/>
    <s v="שחור-רקמה נקרוטית יבשה"/>
    <s v="לא ניתן להגדרה"/>
    <s v="מרכז תחום פצע,דיאטנית"/>
    <s v="מזרון סטטי לפיזור לחץ"/>
    <s v="פצע ללא שינוי. ממשיך טיפול מקומי SILVEROL X 2/D עם חבישה."/>
    <s v="\\mc-srvfiles\ReuthFs\Applications\puzzlesoft\hospital_avotfiles\WoundsPics-1\IMG_9717.JPG"/>
    <n v="9"/>
    <d v="2019-04-16T22:41:22"/>
    <n v="2"/>
    <x v="0"/>
    <x v="4"/>
    <s v="R"/>
    <m/>
    <d v="2019-03-06T00:00:00"/>
    <s v="כן"/>
    <s v="פעיל"/>
    <n v="4363024"/>
    <s v="מרגלית"/>
    <s v="ברכה"/>
    <s v="נקבה"/>
    <d v="1931-07-06T00:00:00"/>
    <n v="70280"/>
    <s v="IMG_9717.JPG"/>
  </r>
  <r>
    <n v="87508"/>
    <d v="2019-04-19T00:00:00"/>
    <n v="2"/>
    <n v="2"/>
    <n v="0"/>
    <s v="0-ללא הפרשה"/>
    <s v="ללא הפרשה"/>
    <s v="שחור-רקמה נקרוטית יבשה"/>
    <s v="לא ניתן להגדרה"/>
    <s v="מרכז תחום פצע,דיאטנית"/>
    <s v="מזרון סטטי לפיזור לחץ"/>
    <s v="בבוהן II מומיפיקציה מלאה , קו דמרקציה מלא, ללא סמני זיהום . טיפול מקומי בSOL POLYDIN X 2/D עם חבישה"/>
    <s v="\\mc-srvfiles\ReuthFs\Applications\puzzlesoft\hospital_avotfiles\WoundsPics-1\IMG_9719.JPG"/>
    <n v="10"/>
    <d v="2019-04-19T01:33:27"/>
    <n v="3"/>
    <x v="2"/>
    <x v="10"/>
    <s v="R"/>
    <s v="האצבע האמצעית ברגל ימין"/>
    <d v="2018-12-22T00:00:00"/>
    <s v="לא"/>
    <s v="פעיל"/>
    <n v="5867619"/>
    <s v="יובל"/>
    <s v="גורן"/>
    <s v="זכר"/>
    <d v="1947-05-25T00:00:00"/>
    <n v="69380"/>
    <s v="IMG_9719.JPG"/>
  </r>
  <r>
    <n v="87510"/>
    <d v="2019-04-19T00:00:00"/>
    <n v="2"/>
    <n v="1.5"/>
    <n v="0"/>
    <s v="0-ללא הפרשה"/>
    <s v="ללא הפרשה"/>
    <s v="שחור-רקמה נקרוטית יבשה"/>
    <s v="לא ניתן להגדרה"/>
    <s v="מרכז תחום פצע,דיאטנית"/>
    <s v="מזרון סטטי לפיזור לחץ"/>
    <s v="טיפול מקומי בSOL POLYDIN X 2/D עם חבישה"/>
    <s v="\\mc-srvfiles\ReuthFs\Applications\puzzlesoft\hospital_avotfiles\WoundsPics-1\IMG_9720.JPG"/>
    <n v="9"/>
    <d v="2019-04-19T01:50:05"/>
    <n v="6"/>
    <x v="2"/>
    <x v="10"/>
    <s v="L"/>
    <s v="אצבע 2 רגל שמאל"/>
    <d v="2018-12-22T00:00:00"/>
    <s v="לא"/>
    <s v="פעיל"/>
    <n v="5867619"/>
    <s v="יובל"/>
    <s v="גורן"/>
    <s v="זכר"/>
    <d v="1947-05-25T00:00:00"/>
    <n v="69647"/>
    <s v="IMG_9720.JPG"/>
  </r>
  <r>
    <n v="87507"/>
    <d v="2019-04-19T00:00:00"/>
    <n v="6"/>
    <n v="4"/>
    <n v="0"/>
    <s v="0-ללא הפרשה"/>
    <s v="ללא הפרשה"/>
    <s v="שחור-רקמה נקרוטית יבשה"/>
    <s v="לא ניתן להגדרה"/>
    <s v="מרכז תחום פצע,דיאטנית"/>
    <s v="מזרון סטטי לפיזור לחץ"/>
    <s v="טיפטול מקומי בSOL POLYDIN X 3/D עם חבישה"/>
    <s v="\\mc-srvfiles\ReuthFs\Applications\puzzlesoft\hospital_avotfiles\WoundsPics-1\IMG_9722.JPG"/>
    <n v="13"/>
    <d v="2019-04-19T01:31:39"/>
    <n v="2"/>
    <x v="0"/>
    <x v="4"/>
    <s v="R"/>
    <m/>
    <d v="2018-12-22T00:00:00"/>
    <s v="לא"/>
    <s v="פעיל"/>
    <n v="5867619"/>
    <s v="יובל"/>
    <s v="גורן"/>
    <s v="זכר"/>
    <d v="1947-05-25T00:00:00"/>
    <n v="69380"/>
    <s v="IMG_9722.JPG"/>
  </r>
  <r>
    <n v="87509"/>
    <d v="2019-04-19T00:00:00"/>
    <n v="6"/>
    <n v="4.5"/>
    <n v="0"/>
    <s v="0-ללא הפרשה"/>
    <s v="ללא הפרשה"/>
    <s v="שחור-רקמה נקרוטית יבשה"/>
    <s v="לא ניתן להגדרה"/>
    <s v="מרכז תחום פצע,דיאטנית"/>
    <s v="מזרון סטטי לפיזור לחץ"/>
    <s v="טיפול מקומי בSOL OPTALGIN X 2/D עם חבישה"/>
    <s v="\\mc-srvfiles\ReuthFs\Applications\puzzlesoft\hospital_avotfiles\WoundsPics-1\IMG_9724.JPG"/>
    <n v="14"/>
    <d v="2019-04-19T01:43:55"/>
    <n v="5"/>
    <x v="0"/>
    <x v="4"/>
    <s v="L"/>
    <m/>
    <d v="2019-01-14T00:00:00"/>
    <s v="לא"/>
    <s v="פעיל"/>
    <n v="5867619"/>
    <s v="יובל"/>
    <s v="גורן"/>
    <s v="זכר"/>
    <d v="1947-05-25T00:00:00"/>
    <n v="69647"/>
    <s v="IMG_9724.JPG"/>
  </r>
  <r>
    <n v="87511"/>
    <d v="2019-04-19T00:00:00"/>
    <n v="2.5"/>
    <n v="1"/>
    <n v="0.5"/>
    <s v="0-ללא הפרשה"/>
    <s v="ללא הפרשה"/>
    <s v="משולב"/>
    <n v="4"/>
    <s v="מרכז תחום פצע,דיאטנית"/>
    <s v="מזרון סטטי לפיזור לחץ"/>
    <s v="פצע בנטיה לשיפור והקטנה, יותר נקי. כיס בשעה 9 עד 4 סמ'.  ממשיך טיפול מקומי בהרטבות HARTMAN  X 3/D   +  הגנה מסביב CETO CREAM"/>
    <s v="\\mc-srvfiles\ReuthFs\Applications\puzzlesoft\hospital_avotfiles\WoundsPics-1\IMG_9727.JPG"/>
    <n v="8"/>
    <d v="2019-04-19T01:52:28"/>
    <n v="2"/>
    <x v="0"/>
    <x v="3"/>
    <s v="R"/>
    <s v="טרוכנטר ימין"/>
    <d v="2017-08-29T00:00:00"/>
    <s v="כן"/>
    <s v="פעיל"/>
    <n v="301891727"/>
    <s v="יעקב"/>
    <s v="גליס"/>
    <s v="זכר"/>
    <d v="1988-07-18T00:00:00"/>
    <n v="37835"/>
    <s v="IMG_9727.JPG"/>
  </r>
  <r>
    <n v="87515"/>
    <d v="2019-04-19T00:00:00"/>
    <n v="2.5"/>
    <n v="1"/>
    <n v="0.5"/>
    <s v="0-ללא הפרשה"/>
    <s v="ללא הפרשה"/>
    <s v="משולב"/>
    <n v="4"/>
    <s v="מרכז תחום פצע,דיאטנית"/>
    <s v="מזרון סטטי לפיזור לחץ"/>
    <s v="פצע  בנטיה להקטנה, נקי, עצם לא נמוש.    ממשיך  טיפול מקומי במריחת HYCOMYCIM X 2/D עם חבישה"/>
    <s v="\\mc-srvfiles\ReuthFs\Applications\puzzlesoft\hospital_avotfiles\WoundsPics-1\IMG_9729.JPG"/>
    <n v="8"/>
    <d v="2019-04-19T02:02:16"/>
    <n v="1"/>
    <x v="0"/>
    <x v="0"/>
    <s v="C"/>
    <s v="סקרום"/>
    <d v="2018-07-01T00:00:00"/>
    <s v="לא"/>
    <s v="פעיל"/>
    <n v="70343835"/>
    <s v="אורי"/>
    <s v="תמיר"/>
    <s v="זכר"/>
    <d v="1934-01-01T00:00:00"/>
    <n v="66653"/>
    <s v="IMG_9729.JPG"/>
  </r>
  <r>
    <n v="87466"/>
    <d v="2019-04-17T00:00:00"/>
    <n v="12"/>
    <n v="5.5"/>
    <n v="0"/>
    <s v="0-ללא הפרשה"/>
    <s v="ללא הפרשה"/>
    <s v="משולב"/>
    <n v="4"/>
    <s v="מרכז תחום פצע"/>
    <s v="מזרון סטטי לפיזור לחץ,כריות תמיכה לגוף,סדיניה (רביעיה) למניעת חיכוך"/>
    <s v="פצע בסקרום  בגודל 12X5.5 ס&quot;מ דרגה 4 נקי ,ללא הפרשה"/>
    <s v="\\mc-srvfiles\ReuthFs\Applications\puzzlesoft\hospital_avotfiles\WoundsPics-1\IMG_9740.JPG"/>
    <n v="13"/>
    <d v="2019-04-17T03:57:43"/>
    <n v="1"/>
    <x v="0"/>
    <x v="0"/>
    <s v="C"/>
    <m/>
    <d v="2017-06-28T00:00:00"/>
    <s v="לא"/>
    <s v="פעיל"/>
    <n v="56800006"/>
    <s v="נסים"/>
    <s v="חזן"/>
    <s v="זכר"/>
    <d v="1961-06-02T00:00:00"/>
    <n v="61845"/>
    <s v="IMG_9740.JPG"/>
  </r>
  <r>
    <n v="87467"/>
    <d v="2019-04-17T00:00:00"/>
    <n v="1.5"/>
    <n v="0.5"/>
    <n v="0.5"/>
    <s v="1-הפרשה סרוטית"/>
    <s v="קטנה"/>
    <s v="משולב"/>
    <n v="3"/>
    <s v="מרכז תחום פצע"/>
    <s v="מזרון סטטי לפיזור לחץ,כריות תמיכה לגוף,סדיניה (רביעיה) למניעת חיכוך"/>
    <s v="פצע בעכוז תחתון משמאל 1.5X0.5 ס&quot;מ כיס בשעות 1-4-1ס&quot;מ נמשיך טיפול הרטבות"/>
    <s v="\\mc-srvfiles\ReuthFs\Applications\puzzlesoft\hospital_avotfiles\WoundsPics-1\IMG_9743.JPG"/>
    <n v="7"/>
    <d v="2019-04-17T03:59:00"/>
    <n v="7"/>
    <x v="0"/>
    <x v="1"/>
    <s v="L"/>
    <s v="עבוז תחתון"/>
    <d v="2017-06-27T00:00:00"/>
    <s v="לא"/>
    <s v="פעיל"/>
    <n v="56800006"/>
    <s v="נסים"/>
    <s v="חזן"/>
    <s v="זכר"/>
    <d v="1961-06-02T00:00:00"/>
    <n v="61845"/>
    <s v="IMG_9743.JPG"/>
  </r>
  <r>
    <n v="87555"/>
    <d v="2019-04-27T00:00:00"/>
    <n v="2"/>
    <n v="0.7"/>
    <n v="0.5"/>
    <s v="0-ללא הפרשה"/>
    <s v="ללא הפרשה"/>
    <s v="משולב"/>
    <n v="3"/>
    <s v="מרכז תחום פצע"/>
    <s v="מזרון סטטי לפיזור לחץ,כריות תמיכה לגוף,סדיניה (רביעיה) למניעת חיכוך"/>
    <s v="ממשיכה באותו טיפול"/>
    <s v="\\mc-srvfiles\ReuthFs\Applications\puzzlesoft\hospital_avotfiles\WoundsPics-1\IMG_9759.JPG"/>
    <n v="7"/>
    <d v="2019-04-27T00:51:00"/>
    <n v="1"/>
    <x v="0"/>
    <x v="1"/>
    <s v="C"/>
    <s v="סכרום"/>
    <d v="2019-01-04T00:00:00"/>
    <s v="לא"/>
    <s v="פעיל"/>
    <n v="854135449"/>
    <s v="בסמה"/>
    <s v="רבע"/>
    <s v="נקבה"/>
    <d v="1991-06-16T00:00:00"/>
    <n v="69180"/>
    <s v="IMG_9759.JPG"/>
  </r>
  <r>
    <n v="87720"/>
    <d v="2019-05-11T00:00:00"/>
    <n v="3"/>
    <n v="2"/>
    <n v="0"/>
    <s v="0-ללא הפרשה"/>
    <s v="ללא הפרשה"/>
    <s v="משולב"/>
    <s v="לא ניתן להגדרה"/>
    <s v="מרכז תחום פצע,דיאטנית"/>
    <s v="מזרון סטטי לפיזור לחץ"/>
    <s v="טיפול מקומי בSOL POLYDIN X 2/D עם חבישה"/>
    <s v="\\mc-srvfiles\ReuthFs\Applications\puzzlesoft\hospital_avotfiles\WoundsPics-1\IMG_9767.JPG"/>
    <n v="10"/>
    <d v="2019-05-11T00:40:26"/>
    <n v="4"/>
    <x v="0"/>
    <x v="4"/>
    <s v="L"/>
    <s v="עקב ישמאל"/>
    <d v="2019-04-30T00:00:00"/>
    <s v="כן"/>
    <s v="פעיל"/>
    <n v="7758675"/>
    <s v="חיה"/>
    <s v="זילברשטין"/>
    <s v="נקבה"/>
    <d v="1938-02-21T00:00:00"/>
    <n v="69113"/>
    <s v="IMG_9767.JPG"/>
  </r>
  <r>
    <n v="87718"/>
    <d v="2019-05-10T00:00:00"/>
    <n v="1.5"/>
    <n v="1"/>
    <n v="0"/>
    <s v="0-ללא הפרשה"/>
    <s v="ללא הפרשה"/>
    <s v="משולב"/>
    <n v="3"/>
    <s v="מרכז תחום פצע,דיאטנית"/>
    <s v="מזרון סטטי לפיזור לחץ"/>
    <s v="טיפול מקומי במריחת FLAMINAL X 1/D עם חבישה."/>
    <s v="\\mc-srvfiles\ReuthFs\Applications\puzzlesoft\hospital_avotfiles\WoundsPics-1\IMG_9769.JPG"/>
    <n v="7"/>
    <d v="2019-05-10T12:52:49"/>
    <n v="2"/>
    <x v="0"/>
    <x v="7"/>
    <s v="L"/>
    <s v="קרסול שמאל"/>
    <d v="2019-05-01T00:00:00"/>
    <s v="כן"/>
    <s v="פעיל"/>
    <n v="7758675"/>
    <s v="חיה"/>
    <s v="זילברשטין"/>
    <s v="נקבה"/>
    <d v="1938-02-21T00:00:00"/>
    <n v="69113"/>
    <s v="IMG_9769.JPG"/>
  </r>
  <r>
    <n v="87806"/>
    <d v="2019-05-17T00:00:00"/>
    <n v="1"/>
    <n v="1"/>
    <n v="0"/>
    <s v="0-ללא הפרשה"/>
    <s v="ללא הפרשה"/>
    <s v="משולב"/>
    <n v="3"/>
    <s v="מרכז תחום פצע,דיאטנית"/>
    <s v="מזרון סטטי לפיזור לחץ"/>
    <s v="טיפול מקומי במריחת SYNTO X 2/D עם חבישה"/>
    <s v="\\mc-srvfiles\ReuthFs\Applications\puzzlesoft\hospital_avotfiles\WoundsPics-1\IMG_9770.JPG"/>
    <n v="6"/>
    <d v="2019-05-17T02:09:32"/>
    <n v="5"/>
    <x v="0"/>
    <x v="10"/>
    <s v="R"/>
    <s v="בוהן 2 כף רגל ימין"/>
    <d v="2019-04-30T00:00:00"/>
    <s v="כן"/>
    <s v="פעיל"/>
    <n v="7758675"/>
    <s v="חיה"/>
    <s v="זילברשטין"/>
    <s v="נקבה"/>
    <d v="1938-02-21T00:00:00"/>
    <n v="69113"/>
    <s v="IMG_9770.JPG"/>
  </r>
  <r>
    <n v="87644"/>
    <d v="2019-05-03T00:00:00"/>
    <n v="6"/>
    <n v="6"/>
    <n v="0.1"/>
    <s v="1-הפרשה סרוטית"/>
    <s v="בינונית"/>
    <s v="שחור-רקמה נקרוטית יבשה"/>
    <n v="4"/>
    <s v="מרכז תחום פצע"/>
    <s v="מזרון סטטי לפיזור לחץ"/>
    <s v="טיפול :     ממשיך   לטיפול  TAB.  FLAGYL  500MG   בתוך  פצע.  + הרטבות   HARTMAN    שלוש פעמים ביום  +שטיפת  עם  מי  חמצן  בבוקר. פצע  צולם."/>
    <s v="\\mc-srvfiles\ReuthFs\Applications\puzzlesoft\hospital_avotfiles\WoundsPics-1\IMG_9774.JPG"/>
    <n v="16"/>
    <d v="2019-05-03T02:30:29"/>
    <n v="1"/>
    <x v="0"/>
    <x v="4"/>
    <s v="R"/>
    <m/>
    <d v="2019-02-02T00:00:00"/>
    <s v="לא"/>
    <s v="פעיל"/>
    <n v="50880582"/>
    <s v="אליהו"/>
    <s v="ציפרוט"/>
    <s v="זכר"/>
    <d v="1951-09-10T00:00:00"/>
    <n v="69895"/>
    <s v="IMG_9774.JPG"/>
  </r>
  <r>
    <n v="87645"/>
    <d v="2019-05-03T00:00:00"/>
    <n v="3"/>
    <n v="2"/>
    <n v="0.1"/>
    <s v="1-הפרשה סרוטית"/>
    <s v="קטנה"/>
    <s v="אדום-רקמת גרנולציה"/>
    <n v="3"/>
    <s v="מרכז תחום פצע"/>
    <s v="מזרון סטטי לפיזור לחץ"/>
    <s v="פצע  נקי  טיפול -הרטבות HARTMAN שלוש פעמים ביום  ."/>
    <s v="\\mc-srvfiles\ReuthFs\Applications\puzzlesoft\hospital_avotfiles\WoundsPics-1\IMG_9776.JPG"/>
    <n v="10"/>
    <d v="2019-05-03T02:30:56"/>
    <n v="2"/>
    <x v="2"/>
    <x v="5"/>
    <s v="R"/>
    <s v="למתה קרוב לקרסול"/>
    <d v="2019-02-02T00:00:00"/>
    <s v="לא"/>
    <s v="פעיל"/>
    <n v="50880582"/>
    <s v="אליהו"/>
    <s v="ציפרוט"/>
    <s v="זכר"/>
    <d v="1951-09-10T00:00:00"/>
    <n v="69895"/>
    <s v="IMG_9776.JPG"/>
  </r>
  <r>
    <n v="87646"/>
    <d v="2019-05-03T00:00:00"/>
    <n v="4.5"/>
    <n v="4.5"/>
    <n v="0.1"/>
    <s v="1-הפרשה סרוטית"/>
    <s v="קטנה"/>
    <s v="משולב"/>
    <n v="3"/>
    <s v="מרכז תחום פצע"/>
    <s v="מזרון סטטי לפיזור לחץ"/>
    <s v="טיפול :  הרטבות   HARTMAN   שלוש  פעמים ביום  מסביב  פצע  סימני מצרציה  הוחל  DERMAGRAM  PASTA"/>
    <s v="\\mc-srvfiles\ReuthFs\Applications\puzzlesoft\hospital_avotfiles\WoundsPics-1\IMG_9778.JPG"/>
    <n v="13"/>
    <d v="2019-05-03T02:34:09"/>
    <n v="3"/>
    <x v="0"/>
    <x v="0"/>
    <s v="C"/>
    <m/>
    <d v="2019-03-18T00:00:00"/>
    <s v="כן"/>
    <s v="פעיל"/>
    <n v="50880582"/>
    <s v="אליהו"/>
    <s v="ציפרוט"/>
    <s v="זכר"/>
    <d v="1951-09-10T00:00:00"/>
    <n v="69895"/>
    <s v="IMG_9778.JPG"/>
  </r>
  <r>
    <n v="87628"/>
    <d v="2019-05-02T00:00:00"/>
    <n v="4"/>
    <n v="4"/>
    <n v="1"/>
    <s v="1-הפרשה סרוטית"/>
    <s v="קטנה"/>
    <s v="משולב"/>
    <n v="4"/>
    <s v="מרכז תחום פצע"/>
    <s v="מזרון סטטי לפיזור לחץ,כריות תמיכה לגוף,סדיניה (רביעיה) למניעת חיכוך"/>
    <s v="טיפול :הרטבות HARTMAN שלוש פעמים ביום, מסביב לפצע סימני פטרת  שונה טיפול מקומי ל PITRION."/>
    <s v="\\mc-srvfiles\ReuthFs\Applications\puzzlesoft\hospital_avotfiles\WoundsPics-1\IMG_9780.JPG"/>
    <n v="13"/>
    <d v="2019-05-02T19:53:08"/>
    <n v="3"/>
    <x v="0"/>
    <x v="0"/>
    <s v="C"/>
    <m/>
    <d v="2016-05-02T00:00:00"/>
    <s v="כן"/>
    <s v="פעיל"/>
    <n v="50920339"/>
    <s v="חוה"/>
    <s v="וכהולדר"/>
    <s v="נקבה"/>
    <d v="1951-12-17T00:00:00"/>
    <n v="23872"/>
    <s v="IMG_9780.JPG"/>
  </r>
  <r>
    <n v="87634"/>
    <d v="2019-05-03T00:00:00"/>
    <n v="0.8"/>
    <n v="0.5"/>
    <n v="0"/>
    <s v="1-הפרשה סרוטית"/>
    <s v="קטנה"/>
    <s v="ורוד-רקמת אפיטל"/>
    <n v="2"/>
    <m/>
    <s v="מזרון סטטי לפיזור לחץ"/>
    <s v="טיפול    HYCOMICIN  /2DAY   פצע  צולם."/>
    <s v="\\mc-srvfiles\ReuthFs\Applications\puzzlesoft\hospital_avotfiles\WoundsPics-1\IMG_9782.JPG"/>
    <n v="6"/>
    <d v="2019-05-03T01:30:07"/>
    <n v="4"/>
    <x v="0"/>
    <x v="9"/>
    <s v="C"/>
    <s v="עורף"/>
    <d v="2018-12-29T00:00:00"/>
    <s v="לא"/>
    <s v="סגור"/>
    <n v="64565583"/>
    <s v="דן"/>
    <s v="אופנהיים"/>
    <s v="זכר"/>
    <d v="1945-01-01T00:00:00"/>
    <n v="69479"/>
    <s v="IMG_9782.JPG"/>
  </r>
  <r>
    <n v="87636"/>
    <d v="2019-05-03T00:00:00"/>
    <n v="1.5"/>
    <n v="1"/>
    <n v="0.1"/>
    <s v="1-הפרשה סרוטית"/>
    <s v="קטנה"/>
    <s v="ורוד-רקמת אפיטל"/>
    <n v="3"/>
    <m/>
    <s v="מזרון סטטי לפיזור לחץ"/>
    <s v="פצעים בשיפור  הוחלף  טיפול  למריחה  ב HYCOMICIN /2DAY    פצע  צולם"/>
    <s v="\\mc-srvfiles\ReuthFs\Applications\puzzlesoft\hospital_avotfiles\WoundsPics-1\IMG_9784.JPG"/>
    <n v="6"/>
    <d v="2019-05-03T01:37:20"/>
    <n v="2"/>
    <x v="0"/>
    <x v="8"/>
    <s v="R"/>
    <m/>
    <d v="2018-12-29T00:00:00"/>
    <s v="לא"/>
    <s v="סגור"/>
    <n v="64565583"/>
    <s v="דן"/>
    <s v="אופנהיים"/>
    <s v="זכר"/>
    <d v="1945-01-01T00:00:00"/>
    <n v="69479"/>
    <s v="IMG_9784.JPG"/>
  </r>
  <r>
    <n v="87635"/>
    <d v="2019-05-03T00:00:00"/>
    <n v="8.5"/>
    <n v="11"/>
    <n v="3"/>
    <s v="2-הפרשה סרו דמית"/>
    <s v="בינונית"/>
    <s v="משולב"/>
    <n v="4"/>
    <m/>
    <s v="מזרון סטטי לפיזור לחץ"/>
    <s v=". פצע יותר נקי,   כיס  משעה  9  עד  שעה  3  באורך  6.0  סיים  ממשיך  הרטבות  עם  HARTMAN .  פצע  צולם."/>
    <s v="\\mc-srvfiles\ReuthFs\Applications\puzzlesoft\hospital_avotfiles\WoundsPics-1\IMG_9786.JPG"/>
    <n v="15"/>
    <d v="2019-05-03T01:34:32"/>
    <n v="1"/>
    <x v="0"/>
    <x v="1"/>
    <s v="C"/>
    <s v="עכוז"/>
    <d v="2018-12-29T00:00:00"/>
    <s v="לא"/>
    <s v="פעיל"/>
    <n v="64565583"/>
    <s v="דן"/>
    <s v="אופנהיים"/>
    <s v="זכר"/>
    <d v="1945-01-01T00:00:00"/>
    <n v="69479"/>
    <s v="IMG_9786.JPG"/>
  </r>
  <r>
    <n v="87639"/>
    <d v="2019-05-03T00:00:00"/>
    <n v="3.5"/>
    <n v="3.5"/>
    <n v="0.3"/>
    <s v="2-הפרשה סרו דמית"/>
    <s v="קטנה"/>
    <s v="אדום-רקמת גרנולציה"/>
    <n v="4"/>
    <m/>
    <s v="מזרון סטטי לפיזור לחץ"/>
    <s v="פצע  נקי  כיס  משעה  3  עד  שעה  9  אורך  5.0  סיים המשך טיפול:הרטבות  עם  HARTMAN   שלוש פעמים ביום.   פצע  צולם."/>
    <s v="\\mc-srvfiles\ReuthFs\Applications\puzzlesoft\hospital_avotfiles\WoundsPics-1\IMG_9788.JPG"/>
    <n v="12"/>
    <d v="2019-05-03T01:45:12"/>
    <n v="9"/>
    <x v="0"/>
    <x v="1"/>
    <s v="L"/>
    <s v="תחתון"/>
    <d v="2018-12-30T00:00:00"/>
    <s v="כן"/>
    <s v="סגור"/>
    <n v="64565583"/>
    <s v="דן"/>
    <s v="אופנהיים"/>
    <s v="זכר"/>
    <d v="1945-01-01T00:00:00"/>
    <n v="69479"/>
    <s v="IMG_9788.JPG"/>
  </r>
  <r>
    <n v="87638"/>
    <d v="2019-05-03T00:00:00"/>
    <n v="4"/>
    <n v="3"/>
    <n v="1"/>
    <s v="2-הפרשה סרו דמית"/>
    <s v="בינונית"/>
    <s v="צהוב-רקמה נקרוטית רכה,צמיגה"/>
    <n v="4"/>
    <m/>
    <s v="מזרון סטטי לפיזור לחץ"/>
    <s v="מסביב  פצע    סימני מצרציה.   הוחל  טיפול   ב וזלין  מסביב  פצע  טיפול מקומי- הרטבות עם  HARTMAN .  פצע  צולם"/>
    <s v="\\mc-srvfiles\ReuthFs\Applications\puzzlesoft\hospital_avotfiles\WoundsPics-1\IMG_9790.JPG"/>
    <n v="13"/>
    <d v="2019-05-03T01:41:20"/>
    <n v="8"/>
    <x v="0"/>
    <x v="4"/>
    <s v="L"/>
    <m/>
    <d v="2018-12-29T00:00:00"/>
    <s v="לא"/>
    <s v="סגור"/>
    <n v="64565583"/>
    <s v="דן"/>
    <s v="אופנהיים"/>
    <s v="זכר"/>
    <d v="1945-01-01T00:00:00"/>
    <n v="69479"/>
    <s v="IMG_9790.JPG"/>
  </r>
  <r>
    <n v="87637"/>
    <d v="2019-05-03T00:00:00"/>
    <n v="12"/>
    <n v="3.5"/>
    <n v="0.3"/>
    <s v="2-הפרשה סרו דמית"/>
    <s v="קטנה"/>
    <s v="ורוד-רקמת אפיטל"/>
    <n v="4"/>
    <m/>
    <s v="מזרון סטטי לפיזור לחץ"/>
    <s v="פצע  נקי ,  נמשיך  טיפול :    הרטבות HARTMAN   פצ  צולם."/>
    <s v="\\mc-srvfiles\ReuthFs\Applications\puzzlesoft\hospital_avotfiles\WoundsPics-1\IMG_9792.JPG"/>
    <n v="12"/>
    <d v="2019-05-03T01:38:54"/>
    <n v="3"/>
    <x v="0"/>
    <x v="5"/>
    <s v="R"/>
    <m/>
    <d v="2018-12-29T00:00:00"/>
    <s v="לא"/>
    <s v="סגור"/>
    <n v="64565583"/>
    <s v="דן"/>
    <s v="אופנהיים"/>
    <s v="זכר"/>
    <d v="1945-01-01T00:00:00"/>
    <n v="69479"/>
    <s v="IMG_9792.JPG"/>
  </r>
  <r>
    <n v="87631"/>
    <d v="2019-05-02T00:00:00"/>
    <n v="7.5"/>
    <n v="5.5"/>
    <n v="0.1"/>
    <s v="1-הפרשה סרוטית"/>
    <s v="בינונית"/>
    <s v="אדום-רקמת גרנולציה"/>
    <n v="3"/>
    <s v="מרכז תחום פצע"/>
    <s v="מזרון סטטי לפיזור לחץ,כריות תמיכה לגוף"/>
    <s v="שונה טיפול  ל POLYMEM SILVER"/>
    <s v="\\mc-srvfiles\ReuthFs\Applications\puzzlesoft\hospital_avotfiles\WoundsPics-1\IMG_9794.JPG"/>
    <n v="14"/>
    <d v="2019-05-02T22:33:10"/>
    <n v="1"/>
    <x v="3"/>
    <x v="9"/>
    <s v="L"/>
    <s v="LT Frontale"/>
    <d v="2018-12-17T00:00:00"/>
    <s v="לא"/>
    <s v="פעיל"/>
    <n v="50447804"/>
    <s v="ניסים"/>
    <s v="טירי"/>
    <s v="זכר"/>
    <d v="1951-09-22T00:00:00"/>
    <n v="69367"/>
    <s v="IMG_9794.JPG"/>
  </r>
  <r>
    <n v="87632"/>
    <d v="2019-05-02T00:00:00"/>
    <n v="3"/>
    <n v="2.5"/>
    <n v="0.5"/>
    <s v="4-הפרשה מוגלתית מעטה"/>
    <s v="קטנה"/>
    <s v="משולב"/>
    <n v="3"/>
    <s v="מרכז תחום פצע"/>
    <s v="מזרון סטטי לפיזור לחץ,כריות תמיכה לגוף,סדיניה (רביעיה) למניעת חיכוך"/>
    <s v="פצע נקי מפריש מסביב סמנים היפרקרטוזיס. שונה טיפול  POLYMEM  SILVEROL ."/>
    <s v="\\mc-srvfiles\ReuthFs\Applications\puzzlesoft\hospital_avotfiles\WoundsPics-1\IMG_9796.JPG"/>
    <n v="11"/>
    <d v="2019-05-02T22:40:43"/>
    <n v="2"/>
    <x v="0"/>
    <x v="4"/>
    <s v="L"/>
    <m/>
    <d v="2018-12-17T00:00:00"/>
    <s v="לא"/>
    <s v="פעיל"/>
    <n v="50447804"/>
    <s v="ניסים"/>
    <s v="טירי"/>
    <s v="זכר"/>
    <d v="1951-09-22T00:00:00"/>
    <n v="69367"/>
    <s v="IMG_9796.JPG"/>
  </r>
  <r>
    <n v="87633"/>
    <d v="2019-05-02T00:00:00"/>
    <n v="2.5"/>
    <n v="2"/>
    <n v="1"/>
    <s v="1-הפרשה סרוטית"/>
    <s v="קטנה"/>
    <s v="משולב"/>
    <n v="4"/>
    <s v="מרכז תחום פצע"/>
    <s v="מזרון סטטי לפיזור לחץ,כריות תמיכה לגוף,סדיניה (רביעיה) למניעת חיכוך"/>
    <s v="שונה טיפול לFLAMYLAL  GEL  פעם ביום. פצע  צולם."/>
    <s v="\\mc-srvfiles\ReuthFs\Applications\puzzlesoft\hospital_avotfiles\WoundsPics-1\IMG_9798.JPG"/>
    <n v="11"/>
    <d v="2019-05-02T22:42:54"/>
    <n v="3"/>
    <x v="0"/>
    <x v="7"/>
    <s v="R"/>
    <m/>
    <d v="2018-12-17T00:00:00"/>
    <s v="לא"/>
    <s v="פעיל"/>
    <n v="50447804"/>
    <s v="ניסים"/>
    <s v="טירי"/>
    <s v="זכר"/>
    <d v="1951-09-22T00:00:00"/>
    <n v="69367"/>
    <s v="IMG_9798.JPG"/>
  </r>
  <r>
    <n v="87647"/>
    <d v="2019-05-03T00:00:00"/>
    <n v="2.5"/>
    <n v="2"/>
    <n v="0.8"/>
    <s v="4-הפרשה מוגלתית מעטה"/>
    <s v="קטנה"/>
    <s v="משולב"/>
    <n v="3"/>
    <s v="מרכז תחום פצע"/>
    <s v="מזרון סטטי לפיזור לחץ"/>
    <s v="צפע  יותר  נקי  מסביב  פצע  סימני הפרקרטוזיס  נמשיך טיפול מקומי עם הרטבות =&gt; HARTMAN  פצע  צולם."/>
    <s v="\\mc-srvfiles\ReuthFs\Applications\puzzlesoft\hospital_avotfiles\WoundsPics-1\IMG_9800.JPG"/>
    <n v="11"/>
    <d v="2019-05-03T02:37:49"/>
    <n v="6"/>
    <x v="0"/>
    <x v="4"/>
    <s v="R"/>
    <m/>
    <d v="2019-04-22T00:00:00"/>
    <s v="כן"/>
    <s v="סגור"/>
    <n v="8465130"/>
    <s v="טובה"/>
    <s v="קריבוס"/>
    <s v="נקבה"/>
    <d v="1924-01-01T00:00:00"/>
    <n v="61574"/>
    <s v="IMG_9800.JPG"/>
  </r>
  <r>
    <n v="87643"/>
    <d v="2019-05-03T00:00:00"/>
    <n v="5"/>
    <n v="4"/>
    <n v="2"/>
    <s v="1-הפרשה סרוטית"/>
    <s v="בינונית"/>
    <s v="משולב"/>
    <n v="4"/>
    <s v="מרכז תחום פצע"/>
    <s v="מזרון סטטי לפיזור לחץ"/>
    <s v="פצע  נקי  ,עצם נמוש ,   קיים כיס  משעה  3  עד  7  באורך  7.0  סיים  . טיפול מקומי בפצע : הרטבות HARTMAN  שלוש פעמים ביום  ומסביב  פצע  DERMAGRAN  PASTA."/>
    <s v="\\mc-srvfiles\ReuthFs\Applications\puzzlesoft\hospital_avotfiles\WoundsPics-1\IMG_9804.JPG"/>
    <n v="14"/>
    <d v="2019-05-03T02:22:30"/>
    <n v="2"/>
    <x v="0"/>
    <x v="1"/>
    <s v="L"/>
    <m/>
    <d v="2018-12-10T00:00:00"/>
    <s v="לא"/>
    <s v="סגור"/>
    <n v="52219797"/>
    <s v="רחל"/>
    <s v="ימפל"/>
    <s v="נקבה"/>
    <d v="1954-03-08T00:00:00"/>
    <n v="69272"/>
    <s v="IMG_9804.JPG"/>
  </r>
  <r>
    <n v="87627"/>
    <d v="2019-05-02T00:00:00"/>
    <n v="1"/>
    <n v="1"/>
    <n v="3"/>
    <s v="1-הפרשה סרוטית"/>
    <s v="קטנה"/>
    <s v="אדום-רקמת גרנולציה"/>
    <n v="4"/>
    <s v="מרכז תחום פצע"/>
    <s v="מזרון סטטי לפיזור לחץ,כריות תמיכה לגוף,סדיניה (רביעיה) למניעת חיכוך"/>
    <s v="פצע נקי.  נמשיך טיפול מקומי :CURASALT פעם ביום. הופסק טיפול מסביב לפצע. הפצע צולם."/>
    <s v="\\mc-srvfiles\ReuthFs\Applications\puzzlesoft\hospital_avotfiles\WoundsPics-1\IMG_9808.JPG"/>
    <n v="6"/>
    <d v="2019-05-02T19:46:25"/>
    <n v="6"/>
    <x v="0"/>
    <x v="1"/>
    <s v="C"/>
    <m/>
    <d v="2016-06-09T00:00:00"/>
    <s v="כן"/>
    <s v="פעיל"/>
    <n v="69114254"/>
    <s v="מיכאל"/>
    <s v="אוחיון"/>
    <s v="זכר"/>
    <d v="1949-01-01T00:00:00"/>
    <n v="56810"/>
    <s v="IMG_9808.JPG"/>
  </r>
  <r>
    <n v="87626"/>
    <d v="2019-05-02T00:00:00"/>
    <n v="0.5"/>
    <n v="0.5"/>
    <n v="0.2"/>
    <s v="0-ללא הפרשה"/>
    <s v="ללא הפרשה"/>
    <s v="אדום-רקמת גרנולציה"/>
    <n v="3"/>
    <s v="מרכז תחום פצע"/>
    <s v="מזרון סטטי לפיזור לחץ,כריות תמיכה לגוף,סדיניה (רביעיה) למניעת חיכוך"/>
    <s v="טיפול : CR. DERMADEN /2DAY. פצע צולם."/>
    <s v="\\mc-srvfiles\ReuthFs\Applications\puzzlesoft\hospital_avotfiles\WoundsPics-1\IMG_9810.JPG"/>
    <n v="3"/>
    <d v="2019-05-02T19:43:36"/>
    <n v="4"/>
    <x v="0"/>
    <x v="7"/>
    <s v="R"/>
    <m/>
    <d v="2017-10-09T00:00:00"/>
    <s v="כן"/>
    <s v="סגור"/>
    <n v="8918534"/>
    <s v="ברוריה"/>
    <s v="אבני"/>
    <s v="נקבה"/>
    <d v="1937-10-20T00:00:00"/>
    <n v="58483"/>
    <s v="IMG_9810.JPG"/>
  </r>
  <r>
    <n v="87641"/>
    <d v="2019-05-03T00:00:00"/>
    <n v="3"/>
    <n v="2.5"/>
    <n v="8"/>
    <s v="1-הפרשה סרוטית"/>
    <s v="בינונית"/>
    <s v="אדום-רקמת גרנולציה"/>
    <n v="4"/>
    <m/>
    <m/>
    <s v="טיפול: הרטבות  HARTMAN שלוש פעמים ביום. פצע צולם."/>
    <s v="\\mc-srvfiles\ReuthFs\Applications\puzzlesoft\hospital_avotfiles\WoundsPics-1\IMG_9811.JPG"/>
    <n v="11"/>
    <d v="2019-05-03T01:49:58"/>
    <n v="3"/>
    <x v="0"/>
    <x v="0"/>
    <s v="C"/>
    <m/>
    <d v="2016-04-04T00:00:00"/>
    <s v="כן"/>
    <s v="פעיל"/>
    <n v="8918534"/>
    <s v="ברוריה"/>
    <s v="אבני"/>
    <s v="נקבה"/>
    <d v="1937-10-20T00:00:00"/>
    <n v="56102"/>
    <s v="IMG_9811.JPG"/>
  </r>
  <r>
    <n v="87630"/>
    <d v="2019-05-02T00:00:00"/>
    <n v="1.5"/>
    <n v="1.5"/>
    <n v="1"/>
    <s v="1-הפרשה סרוטית"/>
    <s v="גדולה"/>
    <s v="אדום-רקמת גרנולציה"/>
    <n v="4"/>
    <s v="מרכז תחום פצע"/>
    <s v="מזרון סטטי לפיזור לחץ,כריות תמיכה לגוף,סדיניה (רביעיה) למניעת חיכוך"/>
    <s v="פצע עם סימני היפרגרנולציה ומצרציה, שונה טיפול: AQUCEL פעם ביום. פצע צולם."/>
    <s v="\\mc-srvfiles\ReuthFs\Applications\puzzlesoft\hospital_avotfiles\WoundsPics-1\IMG_9813.JPG"/>
    <n v="10"/>
    <d v="2019-05-02T22:19:00"/>
    <n v="2"/>
    <x v="0"/>
    <x v="1"/>
    <s v="C"/>
    <m/>
    <d v="2018-07-29T00:00:00"/>
    <s v="כן"/>
    <s v="סגור"/>
    <n v="57482275"/>
    <s v="אריה"/>
    <s v="חורי"/>
    <s v="זכר"/>
    <d v="1962-02-18T00:00:00"/>
    <n v="66519"/>
    <s v="IMG_9813.JPG"/>
  </r>
  <r>
    <n v="87820"/>
    <d v="2019-05-02T00:00:00"/>
    <n v="3"/>
    <n v="2.5"/>
    <n v="0"/>
    <s v="0-ללא הפרשה"/>
    <s v="ללא הפרשה"/>
    <s v="משולב"/>
    <n v="3"/>
    <s v="מרכז תחום פצע,דיאטנית"/>
    <s v="מזרון סטטי לפיזור לחץ"/>
    <s v="טיפול מקומי בהרטבות HARTMAN X 3/D + הגנה מסביב בCLOTRIMAZOL עם חבישה"/>
    <s v="\\mc-srvfiles\ReuthFs\Applications\puzzlesoft\hospital_avotfiles\WoundsPics-1\IMG_9816.JPG"/>
    <n v="10"/>
    <d v="2019-05-17T02:30:32"/>
    <n v="1"/>
    <x v="0"/>
    <x v="1"/>
    <s v="L"/>
    <s v="פצע לחץ בעכוז דרגה 3"/>
    <d v="2019-05-01T00:00:00"/>
    <s v="כן"/>
    <s v="פעיל"/>
    <n v="556274"/>
    <s v="צבי"/>
    <s v="שושני"/>
    <s v="זכר"/>
    <d v="1939-10-14T00:00:00"/>
    <n v="70970"/>
    <s v="IMG_9816.JPG"/>
  </r>
  <r>
    <n v="87811"/>
    <d v="2019-05-17T00:00:00"/>
    <n v="2"/>
    <n v="2"/>
    <n v="0"/>
    <s v="0-ללא הפרשה"/>
    <s v="ללא הפרשה"/>
    <s v="שחור-רקמה נקרוטית יבשה"/>
    <s v="לא ניתן להגדרה"/>
    <s v="מרכז תחום פצע,דיאטנית"/>
    <s v="מזרון סטטי לפיזור לחץ"/>
    <s v="טיפול מקומי בPOLYDIN X 2/D עם חבישה"/>
    <s v="\\mc-srvfiles\ReuthFs\Applications\puzzlesoft\hospital_avotfiles\WoundsPics-1\IMG_9822.JPG"/>
    <n v="10"/>
    <d v="2019-05-17T02:17:32"/>
    <n v="2"/>
    <x v="3"/>
    <x v="7"/>
    <s v="L"/>
    <m/>
    <d v="2019-05-02T00:00:00"/>
    <s v="כן"/>
    <s v="פעיל"/>
    <n v="317046969"/>
    <s v="בוריס"/>
    <s v="יבדייב"/>
    <s v="זכר"/>
    <d v="1931-05-09T00:00:00"/>
    <n v="70987"/>
    <s v="IMG_9822.JPG"/>
  </r>
  <r>
    <n v="87810"/>
    <d v="2019-05-17T00:00:00"/>
    <n v="4"/>
    <n v="4"/>
    <n v="0"/>
    <s v="0-ללא הפרשה"/>
    <s v="ללא הפרשה"/>
    <s v="משולב"/>
    <s v="לא ניתן להגדרה"/>
    <s v="מרכז תחום פצע,דיאטנית"/>
    <s v="מזרון סטטי לפיזור לחץ"/>
    <s v="טיפול מקומי בSOL POLYDIN X 2/D עם חבישה"/>
    <s v="\\mc-srvfiles\ReuthFs\Applications\puzzlesoft\hospital_avotfiles\WoundsPics-1\IMG_9823.JPG"/>
    <n v="12"/>
    <d v="2019-05-17T02:16:31"/>
    <n v="1"/>
    <x v="3"/>
    <x v="4"/>
    <s v="L"/>
    <m/>
    <d v="2019-05-02T00:00:00"/>
    <s v="כן"/>
    <s v="פעיל"/>
    <n v="317046969"/>
    <s v="בוריס"/>
    <s v="יבדייב"/>
    <s v="זכר"/>
    <d v="1931-05-09T00:00:00"/>
    <n v="70987"/>
    <s v="IMG_9823.JPG"/>
  </r>
  <r>
    <n v="87728"/>
    <d v="2019-05-11T00:00:00"/>
    <n v="2.5"/>
    <n v="1"/>
    <n v="0.5"/>
    <s v="0-ללא הפרשה"/>
    <s v="ללא הפרשה"/>
    <s v="משולב"/>
    <n v="4"/>
    <s v="מרכז תחום פצע,דיאטנית"/>
    <s v="מזרון סטטי לפיזור לחץ"/>
    <s v="פצע בנטיה לשיפור והקטנה, יותר נקי.  ממשיך טיפול מקומי בהרטבות HARTMAN  X 3/D   +  הגנה מסביב CETO CREAM"/>
    <s v="\\mc-srvfiles\ReuthFs\Applications\puzzlesoft\hospital_avotfiles\WoundsPics-1\IMG_9840.JPG"/>
    <n v="8"/>
    <d v="2019-05-11T04:53:31"/>
    <n v="2"/>
    <x v="0"/>
    <x v="3"/>
    <s v="R"/>
    <s v="טרוכנטר ימין"/>
    <d v="2017-08-29T00:00:00"/>
    <s v="כן"/>
    <s v="פעיל"/>
    <n v="301891727"/>
    <s v="יעקב"/>
    <s v="גליס"/>
    <s v="זכר"/>
    <d v="1988-07-18T00:00:00"/>
    <n v="37835"/>
    <s v="IMG_9840.JPG"/>
  </r>
  <r>
    <n v="87803"/>
    <d v="2019-05-17T00:00:00"/>
    <n v="4"/>
    <n v="4"/>
    <n v="0"/>
    <s v="0-ללא הפרשה"/>
    <s v="ללא הפרשה"/>
    <s v="משולב"/>
    <n v="3"/>
    <s v="מרכז תחום פצע,דיאטנית"/>
    <s v="מזרון סטטי לפיזור לחץ"/>
    <s v="טיפול מקומי בהרטבות HARTMAN X 3/D + הגנה מסביב בCLOTRIMAZOL"/>
    <s v="\\mc-srvfiles\ReuthFs\Applications\puzzlesoft\hospital_avotfiles\WoundsPics-1\IMG_9851.JPG"/>
    <n v="12"/>
    <d v="2019-05-17T01:53:52"/>
    <n v="1"/>
    <x v="0"/>
    <x v="0"/>
    <s v="C"/>
    <m/>
    <d v="2019-05-13T00:00:00"/>
    <s v="כן"/>
    <s v="סגור"/>
    <n v="65829244"/>
    <s v="גינה"/>
    <s v="גבירצמן"/>
    <s v="נקבה"/>
    <d v="1936-12-06T00:00:00"/>
    <n v="71091"/>
    <s v="IMG_9851.JPG"/>
  </r>
  <r>
    <n v="87800"/>
    <d v="2019-05-16T00:00:00"/>
    <n v="6"/>
    <n v="3"/>
    <n v="0"/>
    <s v="0-ללא הפרשה"/>
    <s v="ללא הפרשה"/>
    <s v="משולב"/>
    <n v="2"/>
    <s v="מרכז תחום פצע,דיאטנית"/>
    <s v="מזרון סטטי לפיזור לחץ"/>
    <s v="טיפול מקומי במריחת BIAFINE X 2/D  עם חבישה"/>
    <s v="\\mc-srvfiles\ReuthFs\Applications\puzzlesoft\hospital_avotfiles\WoundsPics-1\IMG_9854.JPG"/>
    <n v="12"/>
    <d v="2019-05-16T23:14:33"/>
    <n v="1"/>
    <x v="0"/>
    <x v="0"/>
    <s v="C"/>
    <s v="סקרום"/>
    <d v="2019-05-01T00:00:00"/>
    <s v="לא"/>
    <s v="סגור"/>
    <n v="317495232"/>
    <s v="ליודמילה"/>
    <s v="פוצ'טריאוס"/>
    <s v="נקבה"/>
    <d v="1934-02-06T00:00:00"/>
    <n v="71147"/>
    <s v="IMG_9854.JPG"/>
  </r>
  <r>
    <n v="87801"/>
    <d v="2019-05-16T00:00:00"/>
    <n v="2"/>
    <n v="2"/>
    <n v="0"/>
    <s v="0-ללא הפרשה"/>
    <s v="ללא הפרשה"/>
    <s v="משולב"/>
    <s v="לא ניתן להגדרה"/>
    <s v="מרכז תחום פצע,דיאטנית"/>
    <s v="מזרון סטטי לפיזור לחץ"/>
    <s v="טיפול מקומי בDERMAGRAN PASTE X 2/D  עם חבישה"/>
    <s v="\\mc-srvfiles\ReuthFs\Applications\puzzlesoft\hospital_avotfiles\WoundsPics-1\IMG_9855.JPG"/>
    <n v="9"/>
    <d v="2019-05-16T23:18:35"/>
    <n v="2"/>
    <x v="0"/>
    <x v="4"/>
    <s v="R"/>
    <s v="עקב ימין"/>
    <d v="2019-05-01T00:00:00"/>
    <s v="לא"/>
    <s v="סגור"/>
    <n v="317495232"/>
    <s v="ליודמילה"/>
    <s v="פוצ'טריאוס"/>
    <s v="נקבה"/>
    <d v="1934-02-06T00:00:00"/>
    <n v="71147"/>
    <s v="IMG_9855.JPG"/>
  </r>
  <r>
    <n v="87991"/>
    <d v="2019-06-03T00:00:00"/>
    <n v="1.5"/>
    <n v="0.5"/>
    <n v="0.5"/>
    <s v="1-הפרשה סרוטית"/>
    <s v="קטנה"/>
    <s v="משולב"/>
    <n v="3"/>
    <m/>
    <s v="מזרון סטטי לפיזור לחץ,כריות תמיכה לגוף,סדיניה (רביעיה) למניעת חיכוך"/>
    <s v="נמשיך טיפול הרטבות"/>
    <s v="\\mc-srvfiles\ReuthFs\Applications\puzzlesoft\hospital_avotfiles\WoundsPics-1\IMG_9873.JPG"/>
    <n v="7"/>
    <d v="2019-06-03T01:40:10"/>
    <n v="7"/>
    <x v="0"/>
    <x v="1"/>
    <s v="L"/>
    <s v="עבוז תחתון"/>
    <d v="2017-06-27T00:00:00"/>
    <s v="לא"/>
    <s v="פעיל"/>
    <n v="56800006"/>
    <s v="נסים"/>
    <s v="חזן"/>
    <s v="זכר"/>
    <d v="1961-06-02T00:00:00"/>
    <n v="61845"/>
    <s v="IMG_9873.JPG"/>
  </r>
  <r>
    <n v="87993"/>
    <d v="2019-06-03T00:00:00"/>
    <n v="12"/>
    <n v="5.5"/>
    <n v="0"/>
    <s v="0-ללא הפרשה"/>
    <s v="ללא הפרשה"/>
    <s v="משולב"/>
    <n v="4"/>
    <m/>
    <s v="מזרון סטטי לפיזור לחץ,כריות תמיכה לגוף,סדיניה (רביעיה) למניעת חיכוך"/>
    <s v="נמשיך טיפול הרטבות"/>
    <s v="\\mc-srvfiles\ReuthFs\Applications\puzzlesoft\hospital_avotfiles\WoundsPics-1\IMG_9875.JPG"/>
    <n v="13"/>
    <d v="2019-06-03T01:40:31"/>
    <n v="1"/>
    <x v="0"/>
    <x v="0"/>
    <s v="C"/>
    <m/>
    <d v="2017-06-28T00:00:00"/>
    <s v="לא"/>
    <s v="פעיל"/>
    <n v="56800006"/>
    <s v="נסים"/>
    <s v="חזן"/>
    <s v="זכר"/>
    <d v="1961-06-02T00:00:00"/>
    <n v="61845"/>
    <s v="IMG_9875.JPG"/>
  </r>
  <r>
    <n v="87798"/>
    <d v="2019-05-16T00:00:00"/>
    <n v="2.5"/>
    <n v="2"/>
    <n v="0.8"/>
    <s v="0-ללא הפרשה"/>
    <s v="ללא הפרשה"/>
    <s v="משולב"/>
    <n v="3"/>
    <s v="מרכז תחום פצע"/>
    <s v="מזרון סטטי לפיזור לחץ,כריות תמיכה לגוף"/>
    <s v="שונה טיפול : הופסק  HARTMAN, הותחל DERMADEN פעמיים ביום."/>
    <s v="\\mc-srvfiles\ReuthFs\Applications\puzzlesoft\hospital_avotfiles\WoundsPics-1\IMG_9892.JPG"/>
    <n v="10"/>
    <d v="2019-05-16T14:20:47"/>
    <n v="6"/>
    <x v="0"/>
    <x v="4"/>
    <s v="R"/>
    <m/>
    <d v="2019-04-22T00:00:00"/>
    <s v="כן"/>
    <s v="סגור"/>
    <n v="8465130"/>
    <s v="טובה"/>
    <s v="קריבוס"/>
    <s v="נקבה"/>
    <d v="1924-01-01T00:00:00"/>
    <n v="61574"/>
    <s v="IMG_9892.JPG"/>
  </r>
  <r>
    <n v="87779"/>
    <d v="2019-05-16T00:00:00"/>
    <n v="7.5"/>
    <n v="5.5"/>
    <n v="0.1"/>
    <s v="1-הפרשה סרוטית"/>
    <s v="בינונית"/>
    <s v="אדום-רקמת גרנולציה"/>
    <n v="3"/>
    <m/>
    <m/>
    <s v="ממשיך   טיפול  בPOLYMEM SILVER"/>
    <s v="\\mc-srvfiles\ReuthFs\Applications\puzzlesoft\hospital_avotfiles\WoundsPics-1\IMG_9894.JPG"/>
    <n v="14"/>
    <d v="2019-05-16T05:20:59"/>
    <n v="1"/>
    <x v="3"/>
    <x v="9"/>
    <s v="L"/>
    <s v="LT Frontale"/>
    <d v="2018-12-17T00:00:00"/>
    <s v="לא"/>
    <s v="פעיל"/>
    <n v="50447804"/>
    <s v="ניסים"/>
    <s v="טירי"/>
    <s v="זכר"/>
    <d v="1951-09-22T00:00:00"/>
    <n v="69367"/>
    <s v="IMG_9894.JPG"/>
  </r>
  <r>
    <n v="87799"/>
    <d v="2019-05-16T00:00:00"/>
    <n v="3"/>
    <n v="2.5"/>
    <n v="0.5"/>
    <s v="4-הפרשה מוגלתית מעטה"/>
    <s v="בינונית"/>
    <s v="משולב"/>
    <n v="3"/>
    <s v="מרכז תחום פצע"/>
    <s v="מזרון סטטי לפיזור לחץ,כריות תמיכה לגוף"/>
    <s v="שונה טיפול לDERMADEN פעמיים ביום."/>
    <s v="\\mc-srvfiles\ReuthFs\Applications\puzzlesoft\hospital_avotfiles\WoundsPics-1\IMG_9896.JPG"/>
    <n v="12"/>
    <d v="2019-05-16T14:22:40"/>
    <n v="2"/>
    <x v="0"/>
    <x v="4"/>
    <s v="L"/>
    <m/>
    <d v="2018-12-17T00:00:00"/>
    <s v="לא"/>
    <s v="פעיל"/>
    <n v="50447804"/>
    <s v="ניסים"/>
    <s v="טירי"/>
    <s v="זכר"/>
    <d v="1951-09-22T00:00:00"/>
    <n v="69367"/>
    <s v="IMG_9896.JPG"/>
  </r>
  <r>
    <n v="87781"/>
    <d v="2019-05-16T00:00:00"/>
    <n v="2.5"/>
    <n v="2"/>
    <n v="1"/>
    <s v="1-הפרשה סרוטית"/>
    <s v="קטנה"/>
    <s v="משולב"/>
    <n v="4"/>
    <m/>
    <s v="מזרון סטטי לפיזור לחץ"/>
    <s v="ממשיך   טיפול לFLAMYLAL  GEL  פעם ביום."/>
    <s v="\\mc-srvfiles\ReuthFs\Applications\puzzlesoft\hospital_avotfiles\WoundsPics-1\IMG_9898.JPG"/>
    <n v="11"/>
    <d v="2019-05-16T05:21:33"/>
    <n v="3"/>
    <x v="0"/>
    <x v="7"/>
    <s v="R"/>
    <m/>
    <d v="2018-12-17T00:00:00"/>
    <s v="לא"/>
    <s v="פעיל"/>
    <n v="50447804"/>
    <s v="ניסים"/>
    <s v="טירי"/>
    <s v="זכר"/>
    <d v="1951-09-22T00:00:00"/>
    <n v="69367"/>
    <s v="IMG_9898.JPG"/>
  </r>
  <r>
    <n v="87778"/>
    <d v="2019-05-16T00:00:00"/>
    <n v="1.5"/>
    <n v="1.5"/>
    <n v="1"/>
    <s v="1-הפרשה סרוטית"/>
    <s v="בינונית"/>
    <s v="אדום-רקמת גרנולציה"/>
    <n v="4"/>
    <m/>
    <s v="מזרון סטטי לפיזור לחץ"/>
    <s v="פצע  נקי  ממשיך   טיפול: AQUCEL פעם ביום."/>
    <s v="\\mc-srvfiles\ReuthFs\Applications\puzzlesoft\hospital_avotfiles\WoundsPics-1\IMG_9899.JPG"/>
    <n v="9"/>
    <d v="2019-05-16T05:20:13"/>
    <n v="2"/>
    <x v="0"/>
    <x v="1"/>
    <s v="C"/>
    <m/>
    <d v="2018-07-29T00:00:00"/>
    <s v="כן"/>
    <s v="סגור"/>
    <n v="57482275"/>
    <s v="אריה"/>
    <s v="חורי"/>
    <s v="זכר"/>
    <d v="1962-02-18T00:00:00"/>
    <n v="66519"/>
    <s v="IMG_9899.JPG"/>
  </r>
  <r>
    <n v="70427"/>
    <d v="2014-08-05T00:00:00"/>
    <n v="3"/>
    <n v="3"/>
    <n v="6"/>
    <s v="2-הפרשה סרו דמית"/>
    <s v="קטנה"/>
    <s v="משולב"/>
    <n v="4"/>
    <s v="NULL"/>
    <s v="NULL"/>
    <s v="ללא שינוי.נעשה צילום של פצע"/>
    <s v="\\mc-srvfiles\ReuthFs\Applications\puzzlesoft\hospital_avotfiles\WoundsPics-1\P1010007.JPG"/>
    <n v="12"/>
    <d v="2014-08-05T14:19:07"/>
    <n v="1"/>
    <x v="0"/>
    <x v="1"/>
    <s v="C"/>
    <m/>
    <d v="2014-01-15T00:00:00"/>
    <s v="לא"/>
    <s v="סגור"/>
    <n v="5052642"/>
    <s v="אסתר"/>
    <s v="כהן"/>
    <s v="נקבה"/>
    <d v="1927-08-25T00:00:00"/>
    <n v="45481"/>
    <s v="P1010007.JPG"/>
  </r>
  <r>
    <n v="72471"/>
    <d v="2015-03-14T00:00:00"/>
    <n v="3"/>
    <n v="2"/>
    <n v="2"/>
    <s v="1-הפרשה סרוטית"/>
    <s v="קטנה"/>
    <s v="אדום-רקמת גרנולציה"/>
    <n v="3"/>
    <s v="NULL"/>
    <s v="NULL"/>
    <s v="  ממשיכה לקבל תוסף מזון ABOUND פצע ללא שינוי  המשך הרטבות עם HARTMAN מסביב CR DERMACOMBIN"/>
    <s v="\\mc-srvfiles\ReuthFs\Applications\puzzlesoft\hospital_avotfiles\WoundsPics-1\P1010036.JPG"/>
    <n v="10"/>
    <d v="2015-03-14T18:52:20"/>
    <n v="2"/>
    <x v="0"/>
    <x v="1"/>
    <s v="L"/>
    <s v="פצע לחץ עכוז שמאל"/>
    <d v="2012-11-06T00:00:00"/>
    <s v="כן"/>
    <s v="פעיל"/>
    <n v="57754202"/>
    <s v="שושנה"/>
    <s v="מיץ"/>
    <s v="נקבה"/>
    <d v="1962-07-12T00:00:00"/>
    <n v="37494"/>
    <s v="P1010036.JPG"/>
  </r>
  <r>
    <n v="72681"/>
    <d v="2015-04-04T00:00:00"/>
    <n v="6"/>
    <n v="5"/>
    <n v="0"/>
    <s v="0-ללא הפרשה"/>
    <s v="ללא הפרשה"/>
    <s v="משולב"/>
    <n v="4"/>
    <s v="NULL"/>
    <s v="NULL"/>
    <s v="ללא שינוי במצב הפצע,טיפול הוחלף ל  FLAMINAL X 2"/>
    <s v="\\mc-srvfiles\ReuthFs\Applications\puzzlesoft\hospital_avotfiles\WoundsPics-1\P1010037.JPG"/>
    <n v="13"/>
    <d v="2015-04-04T17:24:58"/>
    <n v="1"/>
    <x v="0"/>
    <x v="1"/>
    <s v="R"/>
    <m/>
    <d v="2015-03-25T00:00:00"/>
    <s v="לא"/>
    <s v="פעיל"/>
    <n v="47288352"/>
    <s v="אברהם"/>
    <s v="רום"/>
    <s v="זכר"/>
    <d v="1939-01-01T00:00:00"/>
    <n v="51258"/>
    <s v="P1010037.JPG"/>
  </r>
  <r>
    <n v="72739"/>
    <d v="2015-04-08T00:00:00"/>
    <n v="10"/>
    <n v="15"/>
    <n v="0"/>
    <s v="1-הפרשה סרוטית"/>
    <s v="גדולה"/>
    <s v="משולב"/>
    <n v="2"/>
    <s v="NULL"/>
    <s v="NULL"/>
    <s v="טיפול -הורטבות עם SOL. NACL 0.9% . הגנה מסביב."/>
    <s v="\\mc-srvfiles\ReuthFs\Applications\puzzlesoft\hospital_avotfiles\WoundsPics-1\P1010040.JPG"/>
    <n v="16"/>
    <d v="2015-04-08T08:16:26"/>
    <n v="1"/>
    <x v="4"/>
    <x v="13"/>
    <s v="R"/>
    <s v="שוק קדמית ברגל  ימנית"/>
    <d v="2015-03-28T00:00:00"/>
    <s v="כן"/>
    <s v="פעיל"/>
    <n v="17288986"/>
    <s v="לידיה"/>
    <s v="רוזנבאום"/>
    <s v="נקבה"/>
    <d v="1936-03-16T00:00:00"/>
    <n v="51235"/>
    <s v="P1010040.JPG"/>
  </r>
  <r>
    <n v="72601"/>
    <d v="2015-03-28T00:00:00"/>
    <n v="0.2"/>
    <n v="0.2"/>
    <n v="0.1"/>
    <s v="0-ללא הפרשה"/>
    <s v="ללא הפרשה"/>
    <m/>
    <n v="1"/>
    <s v="NULL"/>
    <s v="NULL"/>
    <s v="ללא שינוי ממשיך בטיפול כרשום."/>
    <s v="\\mc-srvfiles\ReuthFs\Applications\puzzlesoft\hospital_avotfiles\WoundsPics-1\P1010050.JPG"/>
    <n v="1"/>
    <d v="2015-03-28T16:25:02"/>
    <n v="1"/>
    <x v="0"/>
    <x v="1"/>
    <s v="C"/>
    <s v="בעכוז"/>
    <d v="2014-05-06T00:00:00"/>
    <s v="לא"/>
    <s v="סגור"/>
    <n v="410231104"/>
    <s v="קיפאח"/>
    <s v="מלחם"/>
    <s v="זכר"/>
    <d v="1975-02-07T00:00:00"/>
    <n v="47009"/>
    <s v="P1010050.JPG"/>
  </r>
  <r>
    <n v="72600"/>
    <d v="2015-03-28T00:00:00"/>
    <n v="3"/>
    <n v="1.5"/>
    <n v="0.3"/>
    <s v="2-הפרשה סרו דמית"/>
    <s v="קטנה"/>
    <s v="משולב"/>
    <n v="2"/>
    <s v="NULL"/>
    <s v="NULL"/>
    <s v="הכמרה בפצע אזור ניקרוטי טיפול עם SOL.NACL0.9% X2"/>
    <s v="\\mc-srvfiles\ReuthFs\Applications\puzzlesoft\hospital_avotfiles\WoundsPics-1\P1010052.JPG"/>
    <n v="11"/>
    <d v="2015-03-28T16:23:46"/>
    <n v="1"/>
    <x v="1"/>
    <x v="13"/>
    <s v="R"/>
    <s v="שוק חלק תחתון"/>
    <d v="2015-03-09T00:00:00"/>
    <s v="לא"/>
    <s v="פעיל"/>
    <n v="309594448"/>
    <s v="מאמו"/>
    <s v="וונדמאגן"/>
    <s v="זכר"/>
    <d v="1973-01-01T00:00:00"/>
    <n v="51020"/>
    <s v="P1010052.JPG"/>
  </r>
  <r>
    <n v="64525"/>
    <d v="2013-03-26T00:00:00"/>
    <n v="2"/>
    <n v="2"/>
    <n v="0.2"/>
    <s v="0-ללא הפרשה"/>
    <s v="ללא הפרשה"/>
    <s v="משולב"/>
    <n v="2"/>
    <s v="NULL"/>
    <s v="NULL"/>
    <s v="פצע באותו המצב.ממשיך באותו הטיפול"/>
    <s v="\\mc-srvfiles\ReuthFs\Applications\puzzlesoft\hospital_avotfiles\WoundsPics-1\P1310047.JPG"/>
    <n v="9"/>
    <d v="2013-03-26T17:06:28"/>
    <n v="2"/>
    <x v="0"/>
    <x v="1"/>
    <s v="R"/>
    <m/>
    <d v="2013-03-15T00:00:00"/>
    <s v="כן"/>
    <s v="סגור"/>
    <n v="57271280"/>
    <s v="יחזקאל"/>
    <s v="סריקה"/>
    <s v="זכר"/>
    <d v="1962-01-01T00:00:00"/>
    <n v="2210"/>
    <s v="P1310047.JPG"/>
  </r>
  <r>
    <n v="67105"/>
    <d v="2013-11-06T00:00:00"/>
    <n v="2"/>
    <n v="2"/>
    <n v="0"/>
    <s v="0-ללא הפרשה"/>
    <s v="ללא הפרשה"/>
    <s v="משולב"/>
    <n v="2"/>
    <s v="NULL"/>
    <s v="NULL"/>
    <s v="החמרה במצב הפצע,יותר גדול בשני צדדים.ללא הפרשה.ממשיך באותו הטיפול"/>
    <s v="\\mc-srvfiles\ReuthFs\Applications\puzzlesoft\hospital_avotfiles\WoundsPics-1\P2070058.JPG"/>
    <n v="9"/>
    <d v="2013-11-06T22:38:05"/>
    <n v="2"/>
    <x v="0"/>
    <x v="1"/>
    <s v="R"/>
    <m/>
    <d v="2013-03-15T00:00:00"/>
    <s v="כן"/>
    <s v="סגור"/>
    <n v="57271280"/>
    <s v="יחזקאל"/>
    <s v="סריקה"/>
    <s v="זכר"/>
    <d v="1962-01-01T00:00:00"/>
    <n v="2210"/>
    <s v="P2070058.JPG"/>
  </r>
  <r>
    <n v="67107"/>
    <d v="2013-11-06T00:00:00"/>
    <n v="1.5"/>
    <n v="0.6"/>
    <n v="0.3"/>
    <s v="0-ללא הפרשה"/>
    <s v="ללא הפרשה"/>
    <s v="אדום-רקמת גרנולציה"/>
    <n v="2"/>
    <s v="NULL"/>
    <s v="NULL"/>
    <s v="ממשיכה באותו הטיפול.נעשה צילום"/>
    <s v="\\mc-srvfiles\ReuthFs\Applications\puzzlesoft\hospital_avotfiles\WoundsPics-1\P2070059.JPG"/>
    <n v="5"/>
    <d v="2013-11-06T22:53:05"/>
    <n v="1"/>
    <x v="0"/>
    <x v="1"/>
    <s v="C"/>
    <m/>
    <d v="2012-03-31T00:00:00"/>
    <s v="לא"/>
    <s v="פעיל"/>
    <n v="8600405"/>
    <s v="עדלה"/>
    <s v="קדמי"/>
    <s v="נקבה"/>
    <d v="1939-06-22T00:00:00"/>
    <n v="37157"/>
    <s v="P2070059.JPG"/>
  </r>
  <r>
    <n v="67536"/>
    <d v="2013-12-11T00:00:00"/>
    <n v="1.5"/>
    <n v="0.5"/>
    <n v="0.3"/>
    <s v="0-ללא הפרשה"/>
    <s v="ללא הפרשה"/>
    <s v="אדום-רקמת גרנולציה"/>
    <n v="3"/>
    <s v="NULL"/>
    <s v="NULL"/>
    <s v="פצע באותו המצב,ללא שינוי בטיפול"/>
    <s v="\\mc-srvfiles\ReuthFs\Applications\puzzlesoft\hospital_avotfiles\WoundsPics-1\P2130070.JPG"/>
    <n v="5"/>
    <d v="2013-12-11T21:25:19"/>
    <n v="1"/>
    <x v="0"/>
    <x v="1"/>
    <s v="C"/>
    <m/>
    <d v="2012-03-31T00:00:00"/>
    <s v="לא"/>
    <s v="פעיל"/>
    <n v="8600405"/>
    <s v="עדלה"/>
    <s v="קדמי"/>
    <s v="נקבה"/>
    <d v="1939-06-22T00:00:00"/>
    <n v="37157"/>
    <s v="P2130070.JPG"/>
  </r>
  <r>
    <n v="68514"/>
    <d v="2014-02-18T00:00:00"/>
    <n v="5"/>
    <n v="3"/>
    <n v="0"/>
    <s v="3-הפרשה דמית"/>
    <s v="קטנה"/>
    <s v="משולב"/>
    <n v="2"/>
    <s v="NULL"/>
    <s v="NULL"/>
    <s v="המטול ניבדק ע&quot;י ד&quot;ר גרשוביץ הותחל טיפול מקומי ע&quot;י הרטבה SOL. HARTMAN X1/D"/>
    <s v="\\mc-srvfiles\ReuthFs\Applications\puzzlesoft\hospital_avotfiles\WoundsPics-1\P2180001.JPG"/>
    <n v="13"/>
    <d v="2014-02-22T14:45:47"/>
    <n v="1"/>
    <x v="0"/>
    <x v="1"/>
    <s v="L"/>
    <s v="דרגה 2 צולם"/>
    <d v="2014-02-14T00:00:00"/>
    <s v="לא"/>
    <s v="פעיל"/>
    <n v="10376796"/>
    <s v="משה"/>
    <s v="דוד"/>
    <s v="זכר"/>
    <d v="1940-01-01T00:00:00"/>
    <n v="45920"/>
    <s v="P2180001.JPG"/>
  </r>
  <r>
    <n v="68607"/>
    <d v="2014-02-26T00:00:00"/>
    <n v="2"/>
    <n v="2"/>
    <n v="0"/>
    <s v="0-ללא הפרשה"/>
    <s v="ללא הפרשה"/>
    <s v="משולב"/>
    <n v="2"/>
    <s v="NULL"/>
    <s v="NULL"/>
    <s v="פצע בשיפור קל,יותר קטן,ללא הפרשות.ממשיך באותו הטיפול"/>
    <s v="\\mc-srvfiles\ReuthFs\Applications\puzzlesoft\hospital_avotfiles\WoundsPics-1\P2210091.JPG"/>
    <n v="9"/>
    <d v="2014-02-26T22:48:24"/>
    <n v="2"/>
    <x v="0"/>
    <x v="1"/>
    <s v="R"/>
    <m/>
    <d v="2013-03-15T00:00:00"/>
    <s v="כן"/>
    <s v="סגור"/>
    <n v="57271280"/>
    <s v="יחזקאל"/>
    <s v="סריקה"/>
    <s v="זכר"/>
    <d v="1962-01-01T00:00:00"/>
    <n v="2210"/>
    <s v="P2210091.JPG"/>
  </r>
  <r>
    <n v="68608"/>
    <d v="2014-02-26T00:00:00"/>
    <n v="1.3"/>
    <n v="0.5"/>
    <n v="0.3"/>
    <s v="0-ללא הפרשה"/>
    <s v="ללא הפרשה"/>
    <s v="אדום-רקמת גרנולציה"/>
    <n v="3"/>
    <s v="NULL"/>
    <s v="NULL"/>
    <s v="ללא שינוי"/>
    <s v="\\mc-srvfiles\ReuthFs\Applications\puzzlesoft\hospital_avotfiles\WoundsPics-1\P2210092.JPG"/>
    <n v="2"/>
    <d v="2014-02-26T22:50:35"/>
    <n v="1"/>
    <x v="0"/>
    <x v="1"/>
    <s v="C"/>
    <m/>
    <d v="2012-03-31T00:00:00"/>
    <s v="לא"/>
    <s v="פעיל"/>
    <n v="8600405"/>
    <s v="עדלה"/>
    <s v="קדמי"/>
    <s v="נקבה"/>
    <d v="1939-06-22T00:00:00"/>
    <n v="37157"/>
    <s v="P2210092.JPG"/>
  </r>
  <r>
    <n v="68606"/>
    <d v="2014-02-26T00:00:00"/>
    <n v="0.5"/>
    <n v="0.5"/>
    <n v="0.2"/>
    <s v="0-ללא הפרשה"/>
    <s v="ללא הפרשה"/>
    <s v="משולב"/>
    <n v="2"/>
    <s v="NULL"/>
    <s v="NULL"/>
    <s v="פצע בשיפור,יותר קטן,נקי.ממשיכה באותו הטיפול"/>
    <s v="\\mc-srvfiles\ReuthFs\Applications\puzzlesoft\hospital_avotfiles\WoundsPics-1\P2210093.JPG"/>
    <n v="4"/>
    <d v="2014-02-26T22:44:34"/>
    <n v="2"/>
    <x v="3"/>
    <x v="17"/>
    <s v="L"/>
    <s v="חלק חיצוני של כף רגל"/>
    <d v="2014-01-21T00:00:00"/>
    <s v="כן"/>
    <s v="סגור"/>
    <n v="5022769"/>
    <s v="יעל"/>
    <s v="מלמד"/>
    <s v="נקבה"/>
    <d v="1948-03-03T00:00:00"/>
    <n v="4124"/>
    <s v="P2210093.JPG"/>
  </r>
  <r>
    <n v="68609"/>
    <d v="2014-02-26T00:00:00"/>
    <n v="0.5"/>
    <n v="0.3"/>
    <n v="0.2"/>
    <s v="0-ללא הפרשה"/>
    <s v="ללא הפרשה"/>
    <s v="משולב"/>
    <n v="2"/>
    <s v="NULL"/>
    <s v="NULL"/>
    <s v="פצע בשיפור ,יותר קטן,נקי,ללא הפרשות .ממשיכה באותו הטיפול"/>
    <s v="\\mc-srvfiles\ReuthFs\Applications\puzzlesoft\hospital_avotfiles\WoundsPics-1\P2210094.JPG"/>
    <n v="4"/>
    <d v="2014-02-26T22:54:15"/>
    <n v="1"/>
    <x v="0"/>
    <x v="1"/>
    <s v="C"/>
    <s v="עכוז"/>
    <d v="2013-12-16T00:00:00"/>
    <s v="כן"/>
    <s v="פעיל"/>
    <n v="309819209"/>
    <s v="אבלין אליזבט"/>
    <s v="שייניר"/>
    <s v="נקבה"/>
    <d v="1967-05-17T00:00:00"/>
    <n v="4718"/>
    <s v="P2210094.JPG"/>
  </r>
  <r>
    <n v="68658"/>
    <d v="2014-03-03T00:00:00"/>
    <n v="5.5"/>
    <n v="3"/>
    <n v="0"/>
    <s v="1-הפרשה סרוטית"/>
    <s v="קטנה"/>
    <s v="משולב"/>
    <n v="3"/>
    <s v="NULL"/>
    <s v="NULL"/>
    <s v="פצע ניבדק ע&quot;י ד&quot;ר רגשוביץ, שינוי בטיפול מקומי. הותחל טיפול ע&quot;י SILVEROL X1/D"/>
    <s v="\\mc-srvfiles\ReuthFs\Applications\puzzlesoft\hospital_avotfiles\WoundsPics-1\P2220012.JPG"/>
    <n v="13"/>
    <d v="2014-03-03T01:59:46"/>
    <n v="1"/>
    <x v="0"/>
    <x v="1"/>
    <s v="L"/>
    <s v="דרגה 2 צולם"/>
    <d v="2014-02-14T00:00:00"/>
    <s v="לא"/>
    <s v="פעיל"/>
    <n v="10376796"/>
    <s v="משה"/>
    <s v="דוד"/>
    <s v="זכר"/>
    <d v="1940-01-01T00:00:00"/>
    <n v="45920"/>
    <s v="P2220012.JPG"/>
  </r>
  <r>
    <n v="68515"/>
    <d v="2014-02-22T00:00:00"/>
    <n v="6"/>
    <n v="3"/>
    <n v="0"/>
    <s v="3-הפרשה דמית"/>
    <s v="קטנה"/>
    <s v="משולב"/>
    <n v="2"/>
    <s v="NULL"/>
    <s v="NULL"/>
    <s v="פצע ניבדק ע&quot;י ד&quot;ר גרשוביץ, יש להמשיך טיפול מקומי ע&quot;י הרטבה SOL. HARTMAN X1/D, פצע צולם."/>
    <s v="\\mc-srvfiles\ReuthFs\Applications\puzzlesoft\hospital_avotfiles\WoundsPics-1\P2220013.JPG"/>
    <n v="13"/>
    <d v="2014-02-22T14:47:21"/>
    <n v="1"/>
    <x v="0"/>
    <x v="1"/>
    <s v="L"/>
    <s v="דרגה 2 צולם"/>
    <d v="2014-02-14T00:00:00"/>
    <s v="לא"/>
    <s v="פעיל"/>
    <n v="10376796"/>
    <s v="משה"/>
    <s v="דוד"/>
    <s v="זכר"/>
    <d v="1940-01-01T00:00:00"/>
    <n v="45920"/>
    <s v="P2220013.JPG"/>
  </r>
  <r>
    <n v="69445"/>
    <d v="2014-05-03T00:00:00"/>
    <n v="6"/>
    <n v="6"/>
    <n v="4"/>
    <s v="5-הפרשה מוגלתית רבה"/>
    <s v="קטנה"/>
    <s v="צהוב-רקמה נקרוטית רכה,צמיגה"/>
    <n v="4"/>
    <s v="NULL"/>
    <s v="NULL"/>
    <s v="פצע עדין  עם שכבה צהובה, רקמה נקרוטי. ללא שינוי בטיפול מקומי. הרטבות ע&quot;י SOL. HARTMAN X2/D"/>
    <s v="\\mc-srvfiles\ReuthFs\Applications\puzzlesoft\hospital_avotfiles\WoundsPics-1\P2220013.JPG"/>
    <n v="14"/>
    <d v="2014-05-03T14:02:43"/>
    <n v="1"/>
    <x v="0"/>
    <x v="1"/>
    <s v="L"/>
    <s v="דרגה 2 צולם"/>
    <d v="2014-02-14T00:00:00"/>
    <s v="לא"/>
    <s v="פעיל"/>
    <n v="10376796"/>
    <s v="משה"/>
    <s v="דוד"/>
    <s v="זכר"/>
    <d v="1940-01-01T00:00:00"/>
    <n v="45920"/>
    <s v="P2220013.JPG"/>
  </r>
  <r>
    <n v="75523"/>
    <d v="2016-03-05T00:00:00"/>
    <n v="2.5"/>
    <n v="2"/>
    <n v="0"/>
    <s v="1-הפרשה סרוטית"/>
    <s v="קטנה"/>
    <s v="משולב"/>
    <n v="2"/>
    <s v="מרכז תחום פצע,פיזיותרפיסט"/>
    <s v="כרית הושבה מתקדמת לכס''ג"/>
    <s v="למטופלת הופיעה פצע לחצ בדרגה 2, קוטר 2.5cmx2.0cc  דו&quot;צ, הפרשה סרוטית, ניבדקה ע&quot;י ד&quot;ר סמטורודין הותאם טיפול מקומי ע&quot;י SILVEROL x2/d , פצע צולם."/>
    <s v="\\mc-srvfiles\ReuthFs\Applications\puzzlesoft\hospital_avotfiles\WoundsPics-1\P3050080.JPG"/>
    <n v="11"/>
    <d v="2016-03-05T13:24:04"/>
    <n v="1"/>
    <x v="0"/>
    <x v="1"/>
    <s v="R"/>
    <s v="עכוז דו&quot;צדים"/>
    <d v="2016-02-28T00:00:00"/>
    <s v="כן"/>
    <s v="פעיל"/>
    <n v="46894457"/>
    <s v="יפה"/>
    <s v="יהודה"/>
    <s v="נקבה"/>
    <d v="1947-01-01T00:00:00"/>
    <n v="55352"/>
    <s v="P3050080.JPG"/>
  </r>
  <r>
    <n v="72615"/>
    <d v="2015-03-30T00:00:00"/>
    <n v="1"/>
    <n v="1"/>
    <n v="10"/>
    <s v="2-הפרשה סרו דמית"/>
    <s v="בינונית"/>
    <s v="משולב"/>
    <n v="4"/>
    <s v="NULL"/>
    <s v="NULL"/>
    <s v="ללא שינוי סיים טיפול ע&quot; VAC הוחל טיפול ע&quot; SALINE0.9%X2"/>
    <s v="\\mc-srvfiles\ReuthFs\Applications\puzzlesoft\hospital_avotfiles\WoundsPics-1\P3280001.JPG"/>
    <n v="8"/>
    <d v="2015-03-30T11:17:02"/>
    <n v="3"/>
    <x v="0"/>
    <x v="3"/>
    <s v="L"/>
    <s v="טרוכנטר אחורי ISCHIUM ,עכוז תחתון"/>
    <d v="2013-02-10T00:00:00"/>
    <s v="לא"/>
    <s v="סגור"/>
    <s v="P854472560"/>
    <s v="wasim"/>
    <s v="sameh daghlas"/>
    <s v="זכר"/>
    <d v="1993-03-11T00:00:00"/>
    <n v="40143"/>
    <s v="P3280001.JPG"/>
  </r>
  <r>
    <n v="72613"/>
    <d v="2015-03-30T00:00:00"/>
    <n v="3"/>
    <n v="3"/>
    <n v="2"/>
    <s v="0-ללא הפרשה"/>
    <s v="ללא הפרשה"/>
    <m/>
    <n v="3"/>
    <s v="NULL"/>
    <s v="NULL"/>
    <s v="ללא שינוי ממשיך בטיפול עם COLIRACINX1"/>
    <s v="\\mc-srvfiles\ReuthFs\Applications\puzzlesoft\hospital_avotfiles\WoundsPics-1\P3280002.JPG"/>
    <n v="8"/>
    <d v="2015-03-30T11:13:44"/>
    <n v="1"/>
    <x v="0"/>
    <x v="1"/>
    <s v="C"/>
    <s v="עכוז אמצעי"/>
    <d v="2013-02-10T00:00:00"/>
    <s v="לא"/>
    <s v="סגור"/>
    <s v="P854472560"/>
    <s v="wasim"/>
    <s v="sameh daghlas"/>
    <s v="זכר"/>
    <d v="1993-03-11T00:00:00"/>
    <n v="40143"/>
    <s v="P3280002.JPG"/>
  </r>
  <r>
    <n v="72614"/>
    <d v="2015-03-30T00:00:00"/>
    <n v="1"/>
    <n v="1"/>
    <n v="2"/>
    <s v="2-הפרשה סרו דמית"/>
    <s v="קטנה"/>
    <s v="משולב"/>
    <n v="3"/>
    <s v="NULL"/>
    <s v="NULL"/>
    <s v="ללא שינוי ממשיך בטיפול עם COLIRACINX1"/>
    <s v="\\mc-srvfiles\ReuthFs\Applications\puzzlesoft\hospital_avotfiles\WoundsPics-1\P3280004.JPG"/>
    <n v="7"/>
    <d v="2015-03-30T11:14:41"/>
    <n v="2"/>
    <x v="0"/>
    <x v="3"/>
    <s v="R"/>
    <s v="טרוכנטר אחורי ISCHIUM ימין , עכוז תחתון"/>
    <d v="2013-02-10T00:00:00"/>
    <s v="לא"/>
    <s v="סגור"/>
    <s v="P854472560"/>
    <s v="wasim"/>
    <s v="sameh daghlas"/>
    <s v="זכר"/>
    <d v="1993-03-11T00:00:00"/>
    <n v="40143"/>
    <s v="P3280004.JPG"/>
  </r>
  <r>
    <n v="72731"/>
    <d v="2015-04-07T00:00:00"/>
    <n v="3"/>
    <n v="2"/>
    <n v="0.2"/>
    <s v="0-ללא הפרשה"/>
    <s v="ללא הפרשה"/>
    <m/>
    <n v="2"/>
    <s v="NULL"/>
    <s v="NULL"/>
    <s v="פצע עם שיכבה פיברוטית ממשיכה בטיפול HYDROCOLLX1"/>
    <s v="\\mc-srvfiles\ReuthFs\Applications\puzzlesoft\hospital_avotfiles\WoundsPics-1\P4070008.JPG"/>
    <n v="7"/>
    <d v="2015-04-07T10:25:03"/>
    <n v="1"/>
    <x v="0"/>
    <x v="1"/>
    <s v="C"/>
    <s v="פצע לחץ"/>
    <d v="2015-03-17T00:00:00"/>
    <s v="לא"/>
    <s v="סגור"/>
    <n v="321973562"/>
    <s v="אולגה"/>
    <s v="גוטריץ'"/>
    <s v="נקבה"/>
    <d v="1971-07-03T00:00:00"/>
    <n v="51154"/>
    <s v="P4070008.JPG"/>
  </r>
  <r>
    <n v="75924"/>
    <d v="2016-04-18T00:00:00"/>
    <n v="1.5"/>
    <n v="1.5"/>
    <n v="6"/>
    <s v="2-הפרשה סרו דמית"/>
    <s v="בינונית"/>
    <s v="משולב"/>
    <n v="4"/>
    <s v="מרכז תחום פצע,דיאטנית,פיזיותרפיסט"/>
    <s v="מזרון דינמי"/>
    <s v="פצע עם הפרשה  סרוטית ,בכמות בנונית, ללא ריח, סביב הפצע ללא נוקשות ואודם. ניבדק ע&quot;י ד&quot;ר שמש, לפי הוראתה הופסק טיפול מקומי ע&quot;י הרטבה ע&quot;י SOL. HARTMAN  והותחל טיפול מקומי ע&quot;י GEL FLAMINAL"/>
    <s v="\\mc-srvfiles\ReuthFs\Applications\puzzlesoft\hospital_avotfiles\WoundsPics-1\P4140091.JPG"/>
    <n v="10"/>
    <d v="2016-04-18T00:32:16"/>
    <n v="1"/>
    <x v="0"/>
    <x v="1"/>
    <s v="R"/>
    <s v="עכוז דו&quot;צדים"/>
    <d v="2016-02-28T00:00:00"/>
    <s v="כן"/>
    <s v="פעיל"/>
    <n v="46894457"/>
    <s v="יפה"/>
    <s v="יהודה"/>
    <s v="נקבה"/>
    <d v="1947-01-01T00:00:00"/>
    <n v="55352"/>
    <s v="P4140091.JPG"/>
  </r>
  <r>
    <n v="72473"/>
    <d v="2015-03-14T00:00:00"/>
    <n v="3"/>
    <n v="2"/>
    <n v="1.5"/>
    <s v="1-הפרשה סרוטית"/>
    <s v="קטנה"/>
    <s v="אדום-רקמת גרנולציה"/>
    <n v="3"/>
    <s v="NULL"/>
    <s v="NULL"/>
    <s v=".  ממשיכה לקבל תוסף מזון ABOUND פצע ללא שינוי  ממשיכה הרטבות עם HARTMAN מסביב CR DERMACOMBIN"/>
    <s v="\\mc-srvfiles\ReuthFs\Applications\puzzlesoft\hospital_avotfiles\WoundsPics-1\PC110021.JPG"/>
    <n v="10"/>
    <d v="2015-03-14T18:53:38"/>
    <n v="1"/>
    <x v="0"/>
    <x v="1"/>
    <s v="R"/>
    <s v="תעלה פתוחה"/>
    <d v="2006-11-01T00:00:00"/>
    <s v="כן"/>
    <s v="פעיל"/>
    <n v="57754202"/>
    <s v="שושנה"/>
    <s v="מיץ"/>
    <s v="נקבה"/>
    <d v="1962-07-12T00:00:00"/>
    <n v="37494"/>
    <s v="PC110021.JP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ערכים" updatedVersion="6" minRefreshableVersion="3" useAutoFormatting="1" itemPrintTitles="1" createdVersion="6" indent="0" outline="1" outlineData="1" multipleFieldFilters="0">
  <location ref="A3:B15"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axis="axisRow" showAll="0">
      <items count="12">
        <item x="3"/>
        <item x="8"/>
        <item x="1"/>
        <item x="7"/>
        <item x="9"/>
        <item x="5"/>
        <item x="6"/>
        <item x="10"/>
        <item x="4"/>
        <item x="0"/>
        <item x="2"/>
        <item t="default"/>
      </items>
    </pivotField>
    <pivotField showAll="0">
      <items count="38">
        <item x="26"/>
        <item x="2"/>
        <item x="23"/>
        <item x="20"/>
        <item x="34"/>
        <item x="33"/>
        <item x="10"/>
        <item x="21"/>
        <item x="14"/>
        <item x="25"/>
        <item x="15"/>
        <item x="8"/>
        <item x="19"/>
        <item x="29"/>
        <item x="27"/>
        <item x="3"/>
        <item x="12"/>
        <item x="6"/>
        <item x="24"/>
        <item x="17"/>
        <item x="35"/>
        <item x="22"/>
        <item x="28"/>
        <item x="16"/>
        <item x="36"/>
        <item x="0"/>
        <item x="11"/>
        <item x="1"/>
        <item x="4"/>
        <item x="18"/>
        <item x="31"/>
        <item x="7"/>
        <item x="9"/>
        <item x="5"/>
        <item x="13"/>
        <item x="32"/>
        <item x="30"/>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16"/>
  </rowFields>
  <rowItems count="12">
    <i>
      <x/>
    </i>
    <i>
      <x v="1"/>
    </i>
    <i>
      <x v="2"/>
    </i>
    <i>
      <x v="3"/>
    </i>
    <i>
      <x v="4"/>
    </i>
    <i>
      <x v="5"/>
    </i>
    <i>
      <x v="6"/>
    </i>
    <i>
      <x v="7"/>
    </i>
    <i>
      <x v="8"/>
    </i>
    <i>
      <x v="9"/>
    </i>
    <i>
      <x v="10"/>
    </i>
    <i t="grand">
      <x/>
    </i>
  </rowItems>
  <colItems count="1">
    <i/>
  </colItems>
  <dataFields count="1">
    <dataField name="ספירה של פנימי" fld="0" subtotal="count" baseField="16" baseItem="0"/>
  </dataFields>
  <formats count="10">
    <format dxfId="40">
      <pivotArea collapsedLevelsAreSubtotals="1" fieldPosition="0">
        <references count="1">
          <reference field="16" count="2">
            <x v="6"/>
            <x v="7"/>
          </reference>
        </references>
      </pivotArea>
    </format>
    <format dxfId="39">
      <pivotArea dataOnly="0" labelOnly="1" fieldPosition="0">
        <references count="1">
          <reference field="16" count="2">
            <x v="6"/>
            <x v="7"/>
          </reference>
        </references>
      </pivotArea>
    </format>
    <format dxfId="38">
      <pivotArea collapsedLevelsAreSubtotals="1" fieldPosition="0">
        <references count="1">
          <reference field="16" count="1">
            <x v="3"/>
          </reference>
        </references>
      </pivotArea>
    </format>
    <format dxfId="37">
      <pivotArea dataOnly="0" labelOnly="1" fieldPosition="0">
        <references count="1">
          <reference field="16" count="1">
            <x v="3"/>
          </reference>
        </references>
      </pivotArea>
    </format>
    <format dxfId="36">
      <pivotArea collapsedLevelsAreSubtotals="1" fieldPosition="0">
        <references count="1">
          <reference field="16" count="1">
            <x v="0"/>
          </reference>
        </references>
      </pivotArea>
    </format>
    <format dxfId="35">
      <pivotArea dataOnly="0" labelOnly="1" fieldPosition="0">
        <references count="1">
          <reference field="16" count="1">
            <x v="0"/>
          </reference>
        </references>
      </pivotArea>
    </format>
    <format dxfId="34">
      <pivotArea collapsedLevelsAreSubtotals="1" fieldPosition="0">
        <references count="1">
          <reference field="16" count="1">
            <x v="4"/>
          </reference>
        </references>
      </pivotArea>
    </format>
    <format dxfId="33">
      <pivotArea dataOnly="0" labelOnly="1" fieldPosition="0">
        <references count="1">
          <reference field="16" count="1">
            <x v="4"/>
          </reference>
        </references>
      </pivotArea>
    </format>
    <format dxfId="32">
      <pivotArea collapsedLevelsAreSubtotals="1" fieldPosition="0">
        <references count="1">
          <reference field="16" count="1">
            <x v="1"/>
          </reference>
        </references>
      </pivotArea>
    </format>
    <format dxfId="31">
      <pivotArea dataOnly="0" labelOnly="1" fieldPosition="0">
        <references count="1">
          <reference field="1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ערכים" updatedVersion="6" minRefreshableVersion="3" useAutoFormatting="1" itemPrintTitles="1" createdVersion="6" indent="0" outline="1" outlineData="1" multipleFieldFilters="0">
  <location ref="A2:B40"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axis="axisRow" showAll="0">
      <items count="38">
        <item x="26"/>
        <item x="2"/>
        <item x="23"/>
        <item x="20"/>
        <item x="34"/>
        <item x="33"/>
        <item x="10"/>
        <item x="21"/>
        <item x="14"/>
        <item x="25"/>
        <item x="15"/>
        <item x="8"/>
        <item x="19"/>
        <item x="29"/>
        <item x="27"/>
        <item x="3"/>
        <item x="12"/>
        <item x="6"/>
        <item x="24"/>
        <item x="17"/>
        <item x="35"/>
        <item x="22"/>
        <item x="28"/>
        <item x="16"/>
        <item x="36"/>
        <item x="0"/>
        <item x="11"/>
        <item x="1"/>
        <item x="4"/>
        <item x="18"/>
        <item x="31"/>
        <item x="7"/>
        <item x="9"/>
        <item x="5"/>
        <item x="13"/>
        <item x="32"/>
        <item x="30"/>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17"/>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ספירה של פנימי" fld="0" subtotal="count" baseField="17" baseItem="0"/>
  </dataFields>
  <formats count="30">
    <format dxfId="30">
      <pivotArea collapsedLevelsAreSubtotals="1" fieldPosition="0">
        <references count="1">
          <reference field="17" count="1">
            <x v="0"/>
          </reference>
        </references>
      </pivotArea>
    </format>
    <format dxfId="29">
      <pivotArea dataOnly="0" labelOnly="1" fieldPosition="0">
        <references count="1">
          <reference field="17" count="1">
            <x v="0"/>
          </reference>
        </references>
      </pivotArea>
    </format>
    <format dxfId="28">
      <pivotArea collapsedLevelsAreSubtotals="1" fieldPosition="0">
        <references count="1">
          <reference field="17" count="1">
            <x v="3"/>
          </reference>
        </references>
      </pivotArea>
    </format>
    <format dxfId="27">
      <pivotArea dataOnly="0" labelOnly="1" fieldPosition="0">
        <references count="1">
          <reference field="17" count="1">
            <x v="3"/>
          </reference>
        </references>
      </pivotArea>
    </format>
    <format dxfId="26">
      <pivotArea collapsedLevelsAreSubtotals="1" fieldPosition="0">
        <references count="1">
          <reference field="17" count="1">
            <x v="5"/>
          </reference>
        </references>
      </pivotArea>
    </format>
    <format dxfId="25">
      <pivotArea dataOnly="0" labelOnly="1" fieldPosition="0">
        <references count="1">
          <reference field="17" count="1">
            <x v="5"/>
          </reference>
        </references>
      </pivotArea>
    </format>
    <format dxfId="24">
      <pivotArea collapsedLevelsAreSubtotals="1" fieldPosition="0">
        <references count="1">
          <reference field="17" count="1">
            <x v="6"/>
          </reference>
        </references>
      </pivotArea>
    </format>
    <format dxfId="23">
      <pivotArea dataOnly="0" labelOnly="1" fieldPosition="0">
        <references count="1">
          <reference field="17" count="1">
            <x v="6"/>
          </reference>
        </references>
      </pivotArea>
    </format>
    <format dxfId="22">
      <pivotArea collapsedLevelsAreSubtotals="1" fieldPosition="0">
        <references count="1">
          <reference field="17" count="1">
            <x v="7"/>
          </reference>
        </references>
      </pivotArea>
    </format>
    <format dxfId="21">
      <pivotArea dataOnly="0" labelOnly="1" fieldPosition="0">
        <references count="1">
          <reference field="17" count="1">
            <x v="7"/>
          </reference>
        </references>
      </pivotArea>
    </format>
    <format dxfId="20">
      <pivotArea collapsedLevelsAreSubtotals="1" fieldPosition="0">
        <references count="1">
          <reference field="17" count="1">
            <x v="2"/>
          </reference>
        </references>
      </pivotArea>
    </format>
    <format dxfId="19">
      <pivotArea dataOnly="0" labelOnly="1" fieldPosition="0">
        <references count="1">
          <reference field="17" count="1">
            <x v="2"/>
          </reference>
        </references>
      </pivotArea>
    </format>
    <format dxfId="18">
      <pivotArea collapsedLevelsAreSubtotals="1" fieldPosition="0">
        <references count="1">
          <reference field="17" count="1">
            <x v="1"/>
          </reference>
        </references>
      </pivotArea>
    </format>
    <format dxfId="17">
      <pivotArea dataOnly="0" labelOnly="1" fieldPosition="0">
        <references count="1">
          <reference field="17" count="1">
            <x v="1"/>
          </reference>
        </references>
      </pivotArea>
    </format>
    <format dxfId="16">
      <pivotArea collapsedLevelsAreSubtotals="1" fieldPosition="0">
        <references count="1">
          <reference field="17" count="1">
            <x v="4"/>
          </reference>
        </references>
      </pivotArea>
    </format>
    <format dxfId="15">
      <pivotArea dataOnly="0" labelOnly="1" fieldPosition="0">
        <references count="1">
          <reference field="17" count="1">
            <x v="4"/>
          </reference>
        </references>
      </pivotArea>
    </format>
    <format dxfId="14">
      <pivotArea collapsedLevelsAreSubtotals="1" fieldPosition="0">
        <references count="1">
          <reference field="17" count="1">
            <x v="4"/>
          </reference>
        </references>
      </pivotArea>
    </format>
    <format dxfId="13">
      <pivotArea dataOnly="0" labelOnly="1" fieldPosition="0">
        <references count="1">
          <reference field="17" count="1">
            <x v="4"/>
          </reference>
        </references>
      </pivotArea>
    </format>
    <format dxfId="12">
      <pivotArea collapsedLevelsAreSubtotals="1" fieldPosition="0">
        <references count="1">
          <reference field="17" count="1">
            <x v="14"/>
          </reference>
        </references>
      </pivotArea>
    </format>
    <format dxfId="11">
      <pivotArea dataOnly="0" labelOnly="1" fieldPosition="0">
        <references count="1">
          <reference field="17" count="1">
            <x v="14"/>
          </reference>
        </references>
      </pivotArea>
    </format>
    <format dxfId="10">
      <pivotArea collapsedLevelsAreSubtotals="1" fieldPosition="0">
        <references count="1">
          <reference field="17" count="1">
            <x v="22"/>
          </reference>
        </references>
      </pivotArea>
    </format>
    <format dxfId="9">
      <pivotArea dataOnly="0" labelOnly="1" fieldPosition="0">
        <references count="1">
          <reference field="17" count="1">
            <x v="22"/>
          </reference>
        </references>
      </pivotArea>
    </format>
    <format dxfId="8">
      <pivotArea collapsedLevelsAreSubtotals="1" fieldPosition="0">
        <references count="1">
          <reference field="17" count="1">
            <x v="36"/>
          </reference>
        </references>
      </pivotArea>
    </format>
    <format dxfId="7">
      <pivotArea dataOnly="0" labelOnly="1" fieldPosition="0">
        <references count="1">
          <reference field="17" count="1">
            <x v="36"/>
          </reference>
        </references>
      </pivotArea>
    </format>
    <format dxfId="6">
      <pivotArea collapsedLevelsAreSubtotals="1" fieldPosition="0">
        <references count="1">
          <reference field="17" count="1">
            <x v="31"/>
          </reference>
        </references>
      </pivotArea>
    </format>
    <format dxfId="5">
      <pivotArea dataOnly="0" labelOnly="1" fieldPosition="0">
        <references count="1">
          <reference field="17" count="1">
            <x v="31"/>
          </reference>
        </references>
      </pivotArea>
    </format>
    <format dxfId="4">
      <pivotArea collapsedLevelsAreSubtotals="1" fieldPosition="0">
        <references count="1">
          <reference field="17" count="1">
            <x v="28"/>
          </reference>
        </references>
      </pivotArea>
    </format>
    <format dxfId="3">
      <pivotArea dataOnly="0" labelOnly="1" fieldPosition="0">
        <references count="1">
          <reference field="17" count="1">
            <x v="28"/>
          </reference>
        </references>
      </pivotArea>
    </format>
    <format dxfId="2">
      <pivotArea collapsedLevelsAreSubtotals="1" fieldPosition="0">
        <references count="1">
          <reference field="17" count="1">
            <x v="21"/>
          </reference>
        </references>
      </pivotArea>
    </format>
    <format dxfId="1">
      <pivotArea dataOnly="0" labelOnly="1" fieldPosition="0">
        <references count="1">
          <reference field="17" count="1">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hyperlink" Target="file:///\\mc-srvfiles\ReuthFs\Applications\puzzlesoft\hospital_avotfiles\WoundsPics-1\IMG_3623.JPG" TargetMode="External"/><Relationship Id="rId1" Type="http://schemas.openxmlformats.org/officeDocument/2006/relationships/hyperlink" Target="file:///\\mc-srvfiles\ReuthFs\Applications\puzzlesoft\hospital_avotfiles\WoundsPics-1\IMG_3698.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rightToLeft="1" zoomScale="140" zoomScaleNormal="140" workbookViewId="0">
      <selection activeCell="C7" sqref="C7"/>
    </sheetView>
  </sheetViews>
  <sheetFormatPr defaultRowHeight="14.25" x14ac:dyDescent="0.2"/>
  <cols>
    <col min="1" max="1" width="35.875" customWidth="1"/>
    <col min="2" max="2" width="13.25" customWidth="1"/>
    <col min="3" max="3" width="16.625" customWidth="1"/>
  </cols>
  <sheetData>
    <row r="3" spans="1:3" x14ac:dyDescent="0.2">
      <c r="A3" s="7" t="s">
        <v>5833</v>
      </c>
      <c r="B3" t="s">
        <v>5835</v>
      </c>
    </row>
    <row r="4" spans="1:3" x14ac:dyDescent="0.2">
      <c r="A4" s="10" t="s">
        <v>33</v>
      </c>
      <c r="B4" s="11">
        <v>74</v>
      </c>
      <c r="C4" s="12"/>
    </row>
    <row r="5" spans="1:3" x14ac:dyDescent="0.2">
      <c r="A5" s="10" t="s">
        <v>240</v>
      </c>
      <c r="B5" s="11">
        <v>6</v>
      </c>
      <c r="C5" s="12"/>
    </row>
    <row r="6" spans="1:3" x14ac:dyDescent="0.2">
      <c r="A6" s="8" t="s">
        <v>38</v>
      </c>
      <c r="B6" s="9">
        <v>62</v>
      </c>
      <c r="C6" t="s">
        <v>5840</v>
      </c>
    </row>
    <row r="7" spans="1:3" x14ac:dyDescent="0.2">
      <c r="A7" s="10" t="s">
        <v>1095</v>
      </c>
      <c r="B7" s="11">
        <v>3</v>
      </c>
      <c r="C7" s="12"/>
    </row>
    <row r="8" spans="1:3" x14ac:dyDescent="0.2">
      <c r="A8" s="10" t="s">
        <v>890</v>
      </c>
      <c r="B8" s="11">
        <v>5</v>
      </c>
      <c r="C8" s="12"/>
    </row>
    <row r="9" spans="1:3" x14ac:dyDescent="0.2">
      <c r="A9" s="8" t="s">
        <v>23</v>
      </c>
      <c r="B9" s="9">
        <v>30</v>
      </c>
      <c r="C9" t="s">
        <v>5839</v>
      </c>
    </row>
    <row r="10" spans="1:3" x14ac:dyDescent="0.2">
      <c r="A10" s="10" t="s">
        <v>836</v>
      </c>
      <c r="B10" s="11">
        <v>1</v>
      </c>
      <c r="C10" s="12"/>
    </row>
    <row r="11" spans="1:3" x14ac:dyDescent="0.2">
      <c r="A11" s="10" t="s">
        <v>778</v>
      </c>
      <c r="B11" s="11">
        <v>6</v>
      </c>
      <c r="C11" s="12"/>
    </row>
    <row r="12" spans="1:3" x14ac:dyDescent="0.2">
      <c r="A12" s="8" t="s">
        <v>28</v>
      </c>
      <c r="B12" s="9">
        <v>47</v>
      </c>
      <c r="C12" t="s">
        <v>5838</v>
      </c>
    </row>
    <row r="13" spans="1:3" x14ac:dyDescent="0.2">
      <c r="A13" s="8" t="s">
        <v>3</v>
      </c>
      <c r="B13" s="9">
        <v>2709</v>
      </c>
      <c r="C13" t="s">
        <v>5837</v>
      </c>
    </row>
    <row r="14" spans="1:3" x14ac:dyDescent="0.2">
      <c r="A14" s="8" t="s">
        <v>200</v>
      </c>
      <c r="B14" s="9">
        <v>60</v>
      </c>
      <c r="C14" t="s">
        <v>5836</v>
      </c>
    </row>
    <row r="15" spans="1:3" x14ac:dyDescent="0.2">
      <c r="A15" s="8" t="s">
        <v>5834</v>
      </c>
      <c r="B15" s="9">
        <v>3003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81"/>
  <sheetViews>
    <sheetView rightToLeft="1" topLeftCell="A64" zoomScale="150" zoomScaleNormal="150" workbookViewId="0">
      <selection activeCell="E77" sqref="E77:E78"/>
    </sheetView>
  </sheetViews>
  <sheetFormatPr defaultRowHeight="14.25" x14ac:dyDescent="0.2"/>
  <cols>
    <col min="1" max="1" width="12" bestFit="1" customWidth="1"/>
    <col min="2" max="2" width="13.25" bestFit="1" customWidth="1"/>
    <col min="3" max="3" width="18.75" customWidth="1"/>
    <col min="4" max="5" width="9" style="19"/>
  </cols>
  <sheetData>
    <row r="2" spans="1:4" x14ac:dyDescent="0.2">
      <c r="A2" s="7" t="s">
        <v>5833</v>
      </c>
      <c r="B2" t="s">
        <v>5835</v>
      </c>
    </row>
    <row r="3" spans="1:4" x14ac:dyDescent="0.2">
      <c r="A3" s="10" t="s">
        <v>1617</v>
      </c>
      <c r="B3" s="11">
        <v>7</v>
      </c>
      <c r="C3" s="12" t="s">
        <v>5841</v>
      </c>
      <c r="D3" s="19">
        <v>0</v>
      </c>
    </row>
    <row r="4" spans="1:4" x14ac:dyDescent="0.2">
      <c r="A4" s="10" t="s">
        <v>24</v>
      </c>
      <c r="B4" s="11">
        <v>48</v>
      </c>
      <c r="C4" s="12" t="s">
        <v>5847</v>
      </c>
      <c r="D4" s="19">
        <v>0</v>
      </c>
    </row>
    <row r="5" spans="1:4" x14ac:dyDescent="0.2">
      <c r="A5" s="10" t="s">
        <v>33</v>
      </c>
      <c r="B5" s="11">
        <v>22</v>
      </c>
      <c r="C5" s="12" t="s">
        <v>5846</v>
      </c>
      <c r="D5" s="19">
        <v>0</v>
      </c>
    </row>
    <row r="6" spans="1:4" x14ac:dyDescent="0.2">
      <c r="A6" s="10" t="s">
        <v>268</v>
      </c>
      <c r="B6" s="11">
        <v>7</v>
      </c>
      <c r="C6" s="12" t="s">
        <v>5842</v>
      </c>
      <c r="D6" s="19">
        <v>0</v>
      </c>
    </row>
    <row r="7" spans="1:4" x14ac:dyDescent="0.2">
      <c r="A7" s="14" t="s">
        <v>10</v>
      </c>
      <c r="B7" s="15">
        <v>3</v>
      </c>
      <c r="C7" s="13" t="s">
        <v>5848</v>
      </c>
      <c r="D7" s="19">
        <v>1</v>
      </c>
    </row>
    <row r="8" spans="1:4" x14ac:dyDescent="0.2">
      <c r="A8" s="10" t="s">
        <v>1462</v>
      </c>
      <c r="B8" s="11">
        <v>2</v>
      </c>
      <c r="C8" s="12" t="s">
        <v>5843</v>
      </c>
      <c r="D8" s="19">
        <v>0</v>
      </c>
    </row>
    <row r="9" spans="1:4" x14ac:dyDescent="0.2">
      <c r="A9" s="10" t="s">
        <v>321</v>
      </c>
      <c r="B9" s="11">
        <v>26</v>
      </c>
      <c r="C9" s="12" t="s">
        <v>5844</v>
      </c>
      <c r="D9" s="19">
        <v>0</v>
      </c>
    </row>
    <row r="10" spans="1:4" x14ac:dyDescent="0.2">
      <c r="A10" s="10" t="s">
        <v>271</v>
      </c>
      <c r="B10" s="11">
        <v>56</v>
      </c>
      <c r="C10" s="12" t="s">
        <v>5845</v>
      </c>
      <c r="D10" s="19">
        <v>0</v>
      </c>
    </row>
    <row r="11" spans="1:4" x14ac:dyDescent="0.2">
      <c r="A11" s="8" t="s">
        <v>174</v>
      </c>
      <c r="B11" s="9">
        <v>17</v>
      </c>
      <c r="C11" s="13" t="s">
        <v>5849</v>
      </c>
      <c r="D11" s="19">
        <v>2</v>
      </c>
    </row>
    <row r="12" spans="1:4" x14ac:dyDescent="0.2">
      <c r="A12" s="8" t="s">
        <v>175</v>
      </c>
      <c r="B12" s="9">
        <v>7</v>
      </c>
      <c r="C12" s="13" t="s">
        <v>5850</v>
      </c>
      <c r="D12" s="19">
        <v>2</v>
      </c>
    </row>
    <row r="13" spans="1:4" x14ac:dyDescent="0.2">
      <c r="A13" s="8" t="s">
        <v>55</v>
      </c>
      <c r="B13" s="9">
        <v>11</v>
      </c>
      <c r="C13" s="13" t="s">
        <v>5851</v>
      </c>
      <c r="D13" s="19">
        <v>10</v>
      </c>
    </row>
    <row r="14" spans="1:4" x14ac:dyDescent="0.2">
      <c r="A14" s="8" t="s">
        <v>66</v>
      </c>
      <c r="B14" s="9">
        <v>47</v>
      </c>
      <c r="C14" s="13" t="s">
        <v>5852</v>
      </c>
      <c r="D14" s="19">
        <v>3</v>
      </c>
    </row>
    <row r="15" spans="1:4" x14ac:dyDescent="0.2">
      <c r="A15" s="8" t="s">
        <v>21</v>
      </c>
      <c r="B15" s="9">
        <v>18</v>
      </c>
      <c r="C15" s="13" t="s">
        <v>5853</v>
      </c>
      <c r="D15" s="19">
        <v>3</v>
      </c>
    </row>
    <row r="16" spans="1:4" x14ac:dyDescent="0.2">
      <c r="A16" s="8" t="s">
        <v>187</v>
      </c>
      <c r="B16" s="9">
        <v>5</v>
      </c>
      <c r="C16" s="13" t="s">
        <v>5854</v>
      </c>
      <c r="D16" s="19">
        <v>1</v>
      </c>
    </row>
    <row r="17" spans="1:4" x14ac:dyDescent="0.2">
      <c r="A17" s="10" t="s">
        <v>63</v>
      </c>
      <c r="B17" s="11">
        <v>2</v>
      </c>
      <c r="C17" s="12" t="s">
        <v>5855</v>
      </c>
      <c r="D17" s="19">
        <v>0</v>
      </c>
    </row>
    <row r="18" spans="1:4" x14ac:dyDescent="0.2">
      <c r="A18" s="8" t="s">
        <v>39</v>
      </c>
      <c r="B18" s="9">
        <v>267</v>
      </c>
      <c r="C18" s="13" t="s">
        <v>5856</v>
      </c>
      <c r="D18" s="19">
        <v>4</v>
      </c>
    </row>
    <row r="19" spans="1:4" x14ac:dyDescent="0.2">
      <c r="A19" s="8" t="s">
        <v>43</v>
      </c>
      <c r="B19" s="9">
        <v>22</v>
      </c>
      <c r="C19" s="13" t="s">
        <v>5857</v>
      </c>
      <c r="D19" s="19">
        <v>5</v>
      </c>
    </row>
    <row r="20" spans="1:4" x14ac:dyDescent="0.2">
      <c r="A20" s="8" t="s">
        <v>29</v>
      </c>
      <c r="B20" s="9">
        <v>16</v>
      </c>
      <c r="C20" s="13" t="s">
        <v>5858</v>
      </c>
      <c r="D20" s="19">
        <v>5</v>
      </c>
    </row>
    <row r="21" spans="1:4" x14ac:dyDescent="0.2">
      <c r="A21" s="8" t="s">
        <v>35</v>
      </c>
      <c r="B21" s="9">
        <v>9</v>
      </c>
      <c r="C21" s="13" t="s">
        <v>5859</v>
      </c>
      <c r="D21" s="19">
        <v>8</v>
      </c>
    </row>
    <row r="22" spans="1:4" x14ac:dyDescent="0.2">
      <c r="A22" s="8" t="s">
        <v>95</v>
      </c>
      <c r="B22" s="9">
        <v>172</v>
      </c>
      <c r="C22" s="13" t="s">
        <v>5860</v>
      </c>
      <c r="D22" s="19">
        <v>9</v>
      </c>
    </row>
    <row r="23" spans="1:4" x14ac:dyDescent="0.2">
      <c r="A23" s="8" t="s">
        <v>845</v>
      </c>
      <c r="B23" s="9">
        <v>3</v>
      </c>
      <c r="C23" s="13" t="s">
        <v>5861</v>
      </c>
      <c r="D23" s="19">
        <v>3</v>
      </c>
    </row>
    <row r="24" spans="1:4" x14ac:dyDescent="0.2">
      <c r="A24" s="10" t="s">
        <v>1580</v>
      </c>
      <c r="B24" s="11">
        <v>1</v>
      </c>
      <c r="C24" s="12" t="s">
        <v>5862</v>
      </c>
      <c r="D24" s="19">
        <v>0</v>
      </c>
    </row>
    <row r="25" spans="1:4" x14ac:dyDescent="0.2">
      <c r="A25" s="10" t="s">
        <v>194</v>
      </c>
      <c r="B25" s="11">
        <v>9</v>
      </c>
      <c r="C25" s="12" t="s">
        <v>5863</v>
      </c>
      <c r="D25" s="19">
        <v>0</v>
      </c>
    </row>
    <row r="26" spans="1:4" x14ac:dyDescent="0.2">
      <c r="A26" s="8" t="s">
        <v>236</v>
      </c>
      <c r="B26" s="9">
        <v>12</v>
      </c>
      <c r="C26" s="13" t="s">
        <v>5864</v>
      </c>
      <c r="D26" s="19">
        <v>1</v>
      </c>
    </row>
    <row r="27" spans="1:4" x14ac:dyDescent="0.2">
      <c r="A27" s="8" t="s">
        <v>4</v>
      </c>
      <c r="B27" s="9">
        <v>2</v>
      </c>
      <c r="C27" s="13" t="s">
        <v>5865</v>
      </c>
      <c r="D27" s="19">
        <v>3</v>
      </c>
    </row>
    <row r="28" spans="1:4" x14ac:dyDescent="0.2">
      <c r="A28" s="8" t="s">
        <v>26</v>
      </c>
      <c r="B28" s="9">
        <v>661</v>
      </c>
      <c r="C28" s="13" t="s">
        <v>5866</v>
      </c>
      <c r="D28" s="19">
        <v>4</v>
      </c>
    </row>
    <row r="29" spans="1:4" x14ac:dyDescent="0.2">
      <c r="A29" s="8" t="s">
        <v>42</v>
      </c>
      <c r="B29" s="9">
        <v>31</v>
      </c>
      <c r="C29" s="13" t="s">
        <v>5869</v>
      </c>
      <c r="D29" s="19">
        <v>6</v>
      </c>
    </row>
    <row r="30" spans="1:4" x14ac:dyDescent="0.2">
      <c r="A30" s="8" t="s">
        <v>15</v>
      </c>
      <c r="B30" s="9">
        <v>742</v>
      </c>
      <c r="C30" s="13" t="s">
        <v>5875</v>
      </c>
      <c r="D30" s="19">
        <v>4</v>
      </c>
    </row>
    <row r="31" spans="1:4" x14ac:dyDescent="0.2">
      <c r="A31" s="16" t="s">
        <v>44</v>
      </c>
      <c r="B31" s="17">
        <v>384</v>
      </c>
      <c r="C31" s="18" t="s">
        <v>5873</v>
      </c>
      <c r="D31" s="19">
        <v>0</v>
      </c>
    </row>
    <row r="32" spans="1:4" x14ac:dyDescent="0.2">
      <c r="A32" s="8" t="s">
        <v>1145</v>
      </c>
      <c r="B32" s="9">
        <v>6</v>
      </c>
      <c r="C32" t="s">
        <v>5870</v>
      </c>
      <c r="D32" s="19">
        <v>6</v>
      </c>
    </row>
    <row r="33" spans="1:4" x14ac:dyDescent="0.2">
      <c r="A33" s="8" t="s">
        <v>34</v>
      </c>
      <c r="B33" s="9">
        <v>5</v>
      </c>
      <c r="C33" t="s">
        <v>5867</v>
      </c>
      <c r="D33" s="19">
        <v>6</v>
      </c>
    </row>
    <row r="34" spans="1:4" x14ac:dyDescent="0.2">
      <c r="A34" s="16" t="s">
        <v>92</v>
      </c>
      <c r="B34" s="17">
        <v>132</v>
      </c>
      <c r="C34" s="18" t="s">
        <v>5872</v>
      </c>
      <c r="D34" s="19">
        <v>0</v>
      </c>
    </row>
    <row r="35" spans="1:4" x14ac:dyDescent="0.2">
      <c r="A35" s="8" t="s">
        <v>32</v>
      </c>
      <c r="B35" s="9">
        <v>22</v>
      </c>
      <c r="C35" t="s">
        <v>5868</v>
      </c>
      <c r="D35" s="19">
        <v>6</v>
      </c>
    </row>
    <row r="36" spans="1:4" x14ac:dyDescent="0.2">
      <c r="A36" s="8" t="s">
        <v>235</v>
      </c>
      <c r="B36" s="9">
        <v>97</v>
      </c>
      <c r="C36" t="s">
        <v>5874</v>
      </c>
      <c r="D36" s="19">
        <v>7</v>
      </c>
    </row>
    <row r="37" spans="1:4" x14ac:dyDescent="0.2">
      <c r="A37" s="8" t="s">
        <v>62</v>
      </c>
      <c r="B37" s="9">
        <v>120</v>
      </c>
      <c r="C37" t="s">
        <v>5879</v>
      </c>
      <c r="D37" s="19">
        <v>7</v>
      </c>
    </row>
    <row r="38" spans="1:4" x14ac:dyDescent="0.2">
      <c r="A38" s="8" t="s">
        <v>123</v>
      </c>
      <c r="B38" s="9">
        <v>9</v>
      </c>
      <c r="C38" s="13" t="s">
        <v>5871</v>
      </c>
      <c r="D38" s="19">
        <v>3</v>
      </c>
    </row>
    <row r="39" spans="1:4" x14ac:dyDescent="0.2">
      <c r="A39" s="10" t="s">
        <v>261</v>
      </c>
      <c r="B39" s="11">
        <v>3</v>
      </c>
      <c r="C39" s="12"/>
      <c r="D39" s="19">
        <v>0</v>
      </c>
    </row>
    <row r="40" spans="1:4" x14ac:dyDescent="0.2">
      <c r="A40" s="8" t="s">
        <v>5834</v>
      </c>
      <c r="B40" s="9">
        <v>3003</v>
      </c>
    </row>
    <row r="44" spans="1:4" x14ac:dyDescent="0.2">
      <c r="A44" t="s">
        <v>5820</v>
      </c>
      <c r="B44" t="s">
        <v>5877</v>
      </c>
      <c r="C44" t="s">
        <v>5876</v>
      </c>
      <c r="D44" s="19" t="s">
        <v>5878</v>
      </c>
    </row>
    <row r="45" spans="1:4" x14ac:dyDescent="0.2">
      <c r="A45" s="12" t="s">
        <v>1617</v>
      </c>
      <c r="B45" s="12">
        <v>7</v>
      </c>
      <c r="C45" s="12" t="s">
        <v>5841</v>
      </c>
      <c r="D45" s="20">
        <v>0</v>
      </c>
    </row>
    <row r="46" spans="1:4" x14ac:dyDescent="0.2">
      <c r="A46" s="12" t="s">
        <v>24</v>
      </c>
      <c r="B46" s="12">
        <v>48</v>
      </c>
      <c r="C46" s="12" t="s">
        <v>5847</v>
      </c>
      <c r="D46" s="20">
        <v>0</v>
      </c>
    </row>
    <row r="47" spans="1:4" x14ac:dyDescent="0.2">
      <c r="A47" s="12" t="s">
        <v>33</v>
      </c>
      <c r="B47" s="12">
        <v>22</v>
      </c>
      <c r="C47" s="12" t="s">
        <v>5846</v>
      </c>
      <c r="D47" s="20">
        <v>0</v>
      </c>
    </row>
    <row r="48" spans="1:4" x14ac:dyDescent="0.2">
      <c r="A48" s="12" t="s">
        <v>268</v>
      </c>
      <c r="B48" s="12">
        <v>7</v>
      </c>
      <c r="C48" s="12" t="s">
        <v>5842</v>
      </c>
      <c r="D48" s="20">
        <v>0</v>
      </c>
    </row>
    <row r="49" spans="1:5" x14ac:dyDescent="0.2">
      <c r="A49" s="12" t="s">
        <v>1462</v>
      </c>
      <c r="B49" s="12">
        <v>2</v>
      </c>
      <c r="C49" s="12" t="s">
        <v>5843</v>
      </c>
      <c r="D49" s="20">
        <v>0</v>
      </c>
    </row>
    <row r="50" spans="1:5" x14ac:dyDescent="0.2">
      <c r="A50" s="12" t="s">
        <v>321</v>
      </c>
      <c r="B50" s="12">
        <v>26</v>
      </c>
      <c r="C50" s="12" t="s">
        <v>5844</v>
      </c>
      <c r="D50" s="20">
        <v>0</v>
      </c>
    </row>
    <row r="51" spans="1:5" x14ac:dyDescent="0.2">
      <c r="A51" s="12" t="s">
        <v>271</v>
      </c>
      <c r="B51" s="12">
        <v>56</v>
      </c>
      <c r="C51" s="12" t="s">
        <v>5845</v>
      </c>
      <c r="D51" s="20">
        <v>0</v>
      </c>
    </row>
    <row r="52" spans="1:5" x14ac:dyDescent="0.2">
      <c r="A52" s="12" t="s">
        <v>63</v>
      </c>
      <c r="B52" s="12">
        <v>2</v>
      </c>
      <c r="C52" s="12" t="s">
        <v>5855</v>
      </c>
      <c r="D52" s="20">
        <v>0</v>
      </c>
    </row>
    <row r="53" spans="1:5" x14ac:dyDescent="0.2">
      <c r="A53" s="12" t="s">
        <v>1580</v>
      </c>
      <c r="B53" s="12">
        <v>1</v>
      </c>
      <c r="C53" s="12" t="s">
        <v>5862</v>
      </c>
      <c r="D53" s="20">
        <v>0</v>
      </c>
    </row>
    <row r="54" spans="1:5" x14ac:dyDescent="0.2">
      <c r="A54" s="12" t="s">
        <v>194</v>
      </c>
      <c r="B54" s="12">
        <v>9</v>
      </c>
      <c r="C54" s="12" t="s">
        <v>5863</v>
      </c>
      <c r="D54" s="20">
        <v>0</v>
      </c>
    </row>
    <row r="55" spans="1:5" x14ac:dyDescent="0.2">
      <c r="A55" s="12" t="s">
        <v>44</v>
      </c>
      <c r="B55" s="12">
        <v>384</v>
      </c>
      <c r="C55" s="12" t="s">
        <v>5873</v>
      </c>
      <c r="D55" s="20">
        <v>0</v>
      </c>
    </row>
    <row r="56" spans="1:5" x14ac:dyDescent="0.2">
      <c r="A56" s="12" t="s">
        <v>92</v>
      </c>
      <c r="B56" s="12">
        <v>132</v>
      </c>
      <c r="C56" s="12" t="s">
        <v>5872</v>
      </c>
      <c r="D56" s="20">
        <v>0</v>
      </c>
    </row>
    <row r="57" spans="1:5" x14ac:dyDescent="0.2">
      <c r="A57" s="12" t="s">
        <v>261</v>
      </c>
      <c r="B57" s="12">
        <v>3</v>
      </c>
      <c r="C57" s="12"/>
      <c r="D57" s="20">
        <v>0</v>
      </c>
    </row>
    <row r="58" spans="1:5" x14ac:dyDescent="0.2">
      <c r="A58" t="s">
        <v>10</v>
      </c>
      <c r="B58">
        <v>3</v>
      </c>
      <c r="C58" t="s">
        <v>5848</v>
      </c>
      <c r="D58" s="19">
        <v>1</v>
      </c>
      <c r="E58" s="44">
        <v>20</v>
      </c>
    </row>
    <row r="59" spans="1:5" x14ac:dyDescent="0.2">
      <c r="A59" t="s">
        <v>187</v>
      </c>
      <c r="B59">
        <v>5</v>
      </c>
      <c r="C59" t="s">
        <v>5854</v>
      </c>
      <c r="D59" s="19">
        <v>1</v>
      </c>
      <c r="E59" s="44"/>
    </row>
    <row r="60" spans="1:5" x14ac:dyDescent="0.2">
      <c r="A60" t="s">
        <v>236</v>
      </c>
      <c r="B60">
        <v>12</v>
      </c>
      <c r="C60" t="s">
        <v>5864</v>
      </c>
      <c r="D60" s="19">
        <v>1</v>
      </c>
      <c r="E60" s="44"/>
    </row>
    <row r="61" spans="1:5" x14ac:dyDescent="0.2">
      <c r="A61" t="s">
        <v>174</v>
      </c>
      <c r="B61">
        <v>17</v>
      </c>
      <c r="C61" t="s">
        <v>5849</v>
      </c>
      <c r="D61" s="19">
        <v>2</v>
      </c>
      <c r="E61" s="44">
        <v>24</v>
      </c>
    </row>
    <row r="62" spans="1:5" x14ac:dyDescent="0.2">
      <c r="A62" t="s">
        <v>175</v>
      </c>
      <c r="B62">
        <v>7</v>
      </c>
      <c r="C62" t="s">
        <v>5850</v>
      </c>
      <c r="D62" s="19">
        <v>2</v>
      </c>
      <c r="E62" s="44"/>
    </row>
    <row r="63" spans="1:5" x14ac:dyDescent="0.2">
      <c r="A63" s="18" t="s">
        <v>66</v>
      </c>
      <c r="B63" s="18">
        <v>47</v>
      </c>
      <c r="C63" s="18" t="s">
        <v>5852</v>
      </c>
      <c r="D63" s="24">
        <v>3</v>
      </c>
      <c r="E63" s="45">
        <f>SUM(B63:B67)</f>
        <v>79</v>
      </c>
    </row>
    <row r="64" spans="1:5" x14ac:dyDescent="0.2">
      <c r="A64" s="18" t="s">
        <v>21</v>
      </c>
      <c r="B64" s="18">
        <v>18</v>
      </c>
      <c r="C64" s="18" t="s">
        <v>5853</v>
      </c>
      <c r="D64" s="24">
        <v>3</v>
      </c>
      <c r="E64" s="45"/>
    </row>
    <row r="65" spans="1:5" x14ac:dyDescent="0.2">
      <c r="A65" s="18" t="s">
        <v>845</v>
      </c>
      <c r="B65" s="18">
        <v>3</v>
      </c>
      <c r="C65" s="18" t="s">
        <v>5861</v>
      </c>
      <c r="D65" s="24">
        <v>3</v>
      </c>
      <c r="E65" s="45"/>
    </row>
    <row r="66" spans="1:5" x14ac:dyDescent="0.2">
      <c r="A66" s="18" t="s">
        <v>4</v>
      </c>
      <c r="B66" s="18">
        <v>2</v>
      </c>
      <c r="C66" s="18" t="s">
        <v>5865</v>
      </c>
      <c r="D66" s="24">
        <v>3</v>
      </c>
      <c r="E66" s="45"/>
    </row>
    <row r="67" spans="1:5" x14ac:dyDescent="0.2">
      <c r="A67" s="18" t="s">
        <v>123</v>
      </c>
      <c r="B67" s="18">
        <v>9</v>
      </c>
      <c r="C67" s="18" t="s">
        <v>5871</v>
      </c>
      <c r="D67" s="24">
        <v>3</v>
      </c>
      <c r="E67" s="45"/>
    </row>
    <row r="68" spans="1:5" x14ac:dyDescent="0.2">
      <c r="A68" s="27" t="s">
        <v>39</v>
      </c>
      <c r="B68" s="27">
        <v>267</v>
      </c>
      <c r="C68" s="27" t="s">
        <v>5856</v>
      </c>
      <c r="D68" s="28">
        <v>4</v>
      </c>
      <c r="E68" s="46">
        <f>SUM(B68:B70)</f>
        <v>1670</v>
      </c>
    </row>
    <row r="69" spans="1:5" x14ac:dyDescent="0.2">
      <c r="A69" s="27" t="s">
        <v>26</v>
      </c>
      <c r="B69" s="27">
        <v>661</v>
      </c>
      <c r="C69" s="27" t="s">
        <v>5866</v>
      </c>
      <c r="D69" s="28">
        <v>4</v>
      </c>
      <c r="E69" s="46"/>
    </row>
    <row r="70" spans="1:5" x14ac:dyDescent="0.2">
      <c r="A70" s="27" t="s">
        <v>15</v>
      </c>
      <c r="B70" s="27">
        <v>742</v>
      </c>
      <c r="C70" s="27" t="s">
        <v>5875</v>
      </c>
      <c r="D70" s="28">
        <v>4</v>
      </c>
      <c r="E70" s="46"/>
    </row>
    <row r="71" spans="1:5" x14ac:dyDescent="0.2">
      <c r="A71" s="29" t="s">
        <v>43</v>
      </c>
      <c r="B71" s="29">
        <v>22</v>
      </c>
      <c r="C71" s="29" t="s">
        <v>5857</v>
      </c>
      <c r="D71" s="30">
        <v>5</v>
      </c>
      <c r="E71" s="47">
        <f>SUM(B71:B72)</f>
        <v>38</v>
      </c>
    </row>
    <row r="72" spans="1:5" x14ac:dyDescent="0.2">
      <c r="A72" s="29" t="s">
        <v>29</v>
      </c>
      <c r="B72" s="29">
        <v>16</v>
      </c>
      <c r="C72" s="29" t="s">
        <v>5858</v>
      </c>
      <c r="D72" s="30">
        <v>5</v>
      </c>
      <c r="E72" s="47"/>
    </row>
    <row r="73" spans="1:5" x14ac:dyDescent="0.2">
      <c r="A73" s="31" t="s">
        <v>42</v>
      </c>
      <c r="B73" s="31">
        <v>31</v>
      </c>
      <c r="C73" s="31" t="s">
        <v>5869</v>
      </c>
      <c r="D73" s="32">
        <v>6</v>
      </c>
      <c r="E73" s="42">
        <f>SUM(B73:B76)</f>
        <v>64</v>
      </c>
    </row>
    <row r="74" spans="1:5" x14ac:dyDescent="0.2">
      <c r="A74" s="31" t="s">
        <v>1145</v>
      </c>
      <c r="B74" s="31">
        <v>6</v>
      </c>
      <c r="C74" s="31" t="s">
        <v>5870</v>
      </c>
      <c r="D74" s="32">
        <v>6</v>
      </c>
      <c r="E74" s="42"/>
    </row>
    <row r="75" spans="1:5" x14ac:dyDescent="0.2">
      <c r="A75" s="31" t="s">
        <v>34</v>
      </c>
      <c r="B75" s="31">
        <v>5</v>
      </c>
      <c r="C75" s="31" t="s">
        <v>5867</v>
      </c>
      <c r="D75" s="32">
        <v>6</v>
      </c>
      <c r="E75" s="42"/>
    </row>
    <row r="76" spans="1:5" x14ac:dyDescent="0.2">
      <c r="A76" s="31" t="s">
        <v>32</v>
      </c>
      <c r="B76" s="31">
        <v>22</v>
      </c>
      <c r="C76" s="31" t="s">
        <v>5868</v>
      </c>
      <c r="D76" s="32">
        <v>6</v>
      </c>
      <c r="E76" s="42"/>
    </row>
    <row r="77" spans="1:5" x14ac:dyDescent="0.2">
      <c r="A77" s="25" t="s">
        <v>235</v>
      </c>
      <c r="B77" s="25">
        <v>97</v>
      </c>
      <c r="C77" s="25" t="s">
        <v>5874</v>
      </c>
      <c r="D77" s="26">
        <v>7</v>
      </c>
      <c r="E77" s="43">
        <f>SUM(B77:B78)</f>
        <v>217</v>
      </c>
    </row>
    <row r="78" spans="1:5" x14ac:dyDescent="0.2">
      <c r="A78" s="25" t="s">
        <v>62</v>
      </c>
      <c r="B78" s="25">
        <v>120</v>
      </c>
      <c r="C78" s="25" t="s">
        <v>5879</v>
      </c>
      <c r="D78" s="26">
        <v>7</v>
      </c>
      <c r="E78" s="43"/>
    </row>
    <row r="79" spans="1:5" x14ac:dyDescent="0.2">
      <c r="A79" t="s">
        <v>35</v>
      </c>
      <c r="B79">
        <v>9</v>
      </c>
      <c r="C79" t="s">
        <v>5859</v>
      </c>
      <c r="D79" s="19">
        <v>8</v>
      </c>
      <c r="E79" s="19">
        <v>9</v>
      </c>
    </row>
    <row r="80" spans="1:5" x14ac:dyDescent="0.2">
      <c r="A80" t="s">
        <v>95</v>
      </c>
      <c r="B80">
        <v>172</v>
      </c>
      <c r="C80" t="s">
        <v>5860</v>
      </c>
      <c r="D80" s="19">
        <v>9</v>
      </c>
      <c r="E80" s="19">
        <v>172</v>
      </c>
    </row>
    <row r="81" spans="1:5" x14ac:dyDescent="0.2">
      <c r="A81" t="s">
        <v>55</v>
      </c>
      <c r="B81">
        <v>11</v>
      </c>
      <c r="C81" t="s">
        <v>5851</v>
      </c>
      <c r="D81" s="19">
        <v>10</v>
      </c>
      <c r="E81" s="19">
        <v>11</v>
      </c>
    </row>
  </sheetData>
  <sortState ref="A45:D81">
    <sortCondition ref="D45:D81"/>
  </sortState>
  <mergeCells count="7">
    <mergeCell ref="E73:E76"/>
    <mergeCell ref="E77:E78"/>
    <mergeCell ref="E58:E60"/>
    <mergeCell ref="E61:E62"/>
    <mergeCell ref="E63:E67"/>
    <mergeCell ref="E68:E70"/>
    <mergeCell ref="E71:E72"/>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287"/>
  <sheetViews>
    <sheetView rightToLeft="1" tabSelected="1" zoomScale="130" zoomScaleNormal="130" workbookViewId="0">
      <pane ySplit="1" topLeftCell="A2" activePane="bottomLeft" state="frozen"/>
      <selection activeCell="M1" sqref="M1"/>
      <selection pane="bottomLeft" activeCell="G12" sqref="G12"/>
    </sheetView>
  </sheetViews>
  <sheetFormatPr defaultRowHeight="14.25" x14ac:dyDescent="0.2"/>
  <cols>
    <col min="2" max="2" width="14" customWidth="1"/>
    <col min="6" max="6" width="16.625" customWidth="1"/>
    <col min="7" max="7" width="12.75" customWidth="1"/>
    <col min="8" max="8" width="16.375" customWidth="1"/>
    <col min="9" max="9" width="10.25" customWidth="1"/>
    <col min="10" max="10" width="9.875" customWidth="1"/>
    <col min="11" max="11" width="13.75" customWidth="1"/>
    <col min="12" max="12" width="33" customWidth="1"/>
    <col min="13" max="13" width="53.625" customWidth="1"/>
    <col min="15" max="15" width="20" customWidth="1"/>
    <col min="17" max="17" width="9.375" customWidth="1"/>
    <col min="20" max="20" width="21.875" customWidth="1"/>
    <col min="21" max="21" width="16.125" customWidth="1"/>
    <col min="22" max="22" width="13.875" customWidth="1"/>
    <col min="24" max="24" width="11" customWidth="1"/>
    <col min="25" max="25" width="24" customWidth="1"/>
  </cols>
  <sheetData>
    <row r="1" spans="1:25" ht="33" customHeight="1" x14ac:dyDescent="0.25">
      <c r="A1" s="4" t="s">
        <v>3186</v>
      </c>
      <c r="B1" s="4" t="s">
        <v>5806</v>
      </c>
      <c r="C1" s="4" t="s">
        <v>5807</v>
      </c>
      <c r="D1" s="4" t="s">
        <v>5808</v>
      </c>
      <c r="E1" s="4" t="s">
        <v>5809</v>
      </c>
      <c r="F1" s="4" t="s">
        <v>5810</v>
      </c>
      <c r="G1" s="4" t="s">
        <v>5811</v>
      </c>
      <c r="H1" s="4" t="s">
        <v>5812</v>
      </c>
      <c r="I1" s="4" t="s">
        <v>5813</v>
      </c>
      <c r="J1" s="4" t="s">
        <v>5827</v>
      </c>
      <c r="K1" s="4" t="s">
        <v>5826</v>
      </c>
      <c r="L1" s="4" t="s">
        <v>5814</v>
      </c>
      <c r="M1" s="4" t="s">
        <v>5815</v>
      </c>
      <c r="N1" s="4" t="s">
        <v>5816</v>
      </c>
      <c r="O1" s="4" t="s">
        <v>5817</v>
      </c>
      <c r="P1" s="4" t="s">
        <v>5818</v>
      </c>
      <c r="Q1" s="4" t="s">
        <v>5819</v>
      </c>
      <c r="R1" s="4" t="s">
        <v>5820</v>
      </c>
      <c r="S1" s="4" t="s">
        <v>5821</v>
      </c>
      <c r="T1" s="4" t="s">
        <v>5828</v>
      </c>
      <c r="U1" s="4" t="s">
        <v>5822</v>
      </c>
      <c r="V1" s="4" t="s">
        <v>5823</v>
      </c>
      <c r="W1" s="4" t="s">
        <v>5824</v>
      </c>
      <c r="X1" s="4" t="s">
        <v>5825</v>
      </c>
      <c r="Y1" s="4" t="s">
        <v>5832</v>
      </c>
    </row>
    <row r="2" spans="1:25" x14ac:dyDescent="0.2">
      <c r="A2">
        <v>72448</v>
      </c>
      <c r="B2" s="1">
        <v>42074</v>
      </c>
      <c r="C2">
        <v>6.5</v>
      </c>
      <c r="D2">
        <v>4</v>
      </c>
      <c r="E2">
        <v>0.2</v>
      </c>
      <c r="F2" t="s">
        <v>7</v>
      </c>
      <c r="G2" t="s">
        <v>8</v>
      </c>
      <c r="H2" t="s">
        <v>13</v>
      </c>
      <c r="I2">
        <v>3</v>
      </c>
      <c r="J2" t="s">
        <v>2</v>
      </c>
      <c r="K2" t="s">
        <v>2</v>
      </c>
      <c r="L2" t="s">
        <v>5459</v>
      </c>
      <c r="M2" t="s">
        <v>5460</v>
      </c>
      <c r="N2">
        <v>14</v>
      </c>
      <c r="O2" s="2">
        <v>42074.934259259258</v>
      </c>
      <c r="P2">
        <v>1</v>
      </c>
      <c r="Q2" t="s">
        <v>3</v>
      </c>
      <c r="R2" t="s">
        <v>26</v>
      </c>
      <c r="S2" t="s">
        <v>16</v>
      </c>
      <c r="T2" t="s">
        <v>26</v>
      </c>
      <c r="U2" s="1">
        <v>42036</v>
      </c>
      <c r="V2" t="s">
        <v>17</v>
      </c>
      <c r="W2" t="s">
        <v>22</v>
      </c>
      <c r="X2">
        <v>50636</v>
      </c>
      <c r="Y2" s="5" t="str">
        <f>RIGHT(M2,12)</f>
        <v xml:space="preserve"> (Small).JPG</v>
      </c>
    </row>
    <row r="3" spans="1:25" x14ac:dyDescent="0.2">
      <c r="A3">
        <v>72326</v>
      </c>
      <c r="B3" s="1">
        <v>42060</v>
      </c>
      <c r="C3">
        <v>7</v>
      </c>
      <c r="D3">
        <v>4</v>
      </c>
      <c r="E3">
        <v>0.2</v>
      </c>
      <c r="F3" t="s">
        <v>7</v>
      </c>
      <c r="G3" t="s">
        <v>8</v>
      </c>
      <c r="H3" t="s">
        <v>13</v>
      </c>
      <c r="I3">
        <v>3</v>
      </c>
      <c r="J3" t="s">
        <v>2</v>
      </c>
      <c r="K3" t="s">
        <v>2</v>
      </c>
      <c r="L3" t="s">
        <v>5459</v>
      </c>
      <c r="M3" t="s">
        <v>5461</v>
      </c>
      <c r="N3">
        <v>14</v>
      </c>
      <c r="O3" s="2">
        <v>42060.867893518516</v>
      </c>
      <c r="P3">
        <v>1</v>
      </c>
      <c r="Q3" t="s">
        <v>3</v>
      </c>
      <c r="R3" t="s">
        <v>26</v>
      </c>
      <c r="S3" t="s">
        <v>16</v>
      </c>
      <c r="T3" t="s">
        <v>26</v>
      </c>
      <c r="U3" s="1">
        <v>42036</v>
      </c>
      <c r="V3" t="s">
        <v>17</v>
      </c>
      <c r="W3" t="s">
        <v>22</v>
      </c>
      <c r="X3">
        <v>50636</v>
      </c>
      <c r="Y3" s="5" t="s">
        <v>5880</v>
      </c>
    </row>
    <row r="4" spans="1:25" x14ac:dyDescent="0.2">
      <c r="A4">
        <v>71527</v>
      </c>
      <c r="B4" s="1">
        <v>41964</v>
      </c>
      <c r="C4">
        <v>2</v>
      </c>
      <c r="D4">
        <v>2</v>
      </c>
      <c r="E4">
        <v>4</v>
      </c>
      <c r="F4" t="s">
        <v>7</v>
      </c>
      <c r="G4" t="s">
        <v>12</v>
      </c>
      <c r="H4" t="s">
        <v>13</v>
      </c>
      <c r="I4">
        <v>4</v>
      </c>
      <c r="J4" t="s">
        <v>2</v>
      </c>
      <c r="K4" t="s">
        <v>2</v>
      </c>
      <c r="L4" t="s">
        <v>1022</v>
      </c>
      <c r="M4" t="s">
        <v>3359</v>
      </c>
      <c r="N4">
        <v>11</v>
      </c>
      <c r="O4" s="2">
        <v>41964.612395833334</v>
      </c>
      <c r="P4">
        <v>1</v>
      </c>
      <c r="Q4" t="s">
        <v>3</v>
      </c>
      <c r="R4" t="s">
        <v>15</v>
      </c>
      <c r="S4" t="s">
        <v>16</v>
      </c>
      <c r="U4" s="1">
        <v>41654</v>
      </c>
      <c r="V4" t="s">
        <v>17</v>
      </c>
      <c r="W4" t="s">
        <v>18</v>
      </c>
      <c r="X4">
        <v>45481</v>
      </c>
      <c r="Y4" s="5" t="str">
        <f>RIGHT(M4,11)</f>
        <v>1.12.14.JPG</v>
      </c>
    </row>
    <row r="5" spans="1:25" x14ac:dyDescent="0.2">
      <c r="A5">
        <v>67933</v>
      </c>
      <c r="B5" s="1">
        <v>41653</v>
      </c>
      <c r="C5">
        <v>2</v>
      </c>
      <c r="D5">
        <v>1.5</v>
      </c>
      <c r="E5">
        <v>0.2</v>
      </c>
      <c r="F5" t="s">
        <v>19</v>
      </c>
      <c r="G5" t="s">
        <v>12</v>
      </c>
      <c r="H5" t="s">
        <v>13</v>
      </c>
      <c r="I5">
        <v>3</v>
      </c>
      <c r="J5" t="s">
        <v>2</v>
      </c>
      <c r="K5" t="s">
        <v>2</v>
      </c>
      <c r="L5" t="s">
        <v>3543</v>
      </c>
      <c r="M5" t="s">
        <v>3544</v>
      </c>
      <c r="N5">
        <v>10</v>
      </c>
      <c r="O5" s="2">
        <v>41653.452476851853</v>
      </c>
      <c r="P5">
        <v>1</v>
      </c>
      <c r="Q5" t="s">
        <v>3</v>
      </c>
      <c r="R5" t="s">
        <v>24</v>
      </c>
      <c r="S5" t="s">
        <v>5</v>
      </c>
      <c r="U5" s="1">
        <v>41618</v>
      </c>
      <c r="V5" t="s">
        <v>6</v>
      </c>
      <c r="W5" t="s">
        <v>18</v>
      </c>
      <c r="X5">
        <v>44896</v>
      </c>
      <c r="Y5" s="5" t="str">
        <f t="shared" ref="Y5:Y28" si="0">RIGHT(M5,19)</f>
        <v>20140114_085420.jpg</v>
      </c>
    </row>
    <row r="6" spans="1:25" x14ac:dyDescent="0.2">
      <c r="A6">
        <v>67942</v>
      </c>
      <c r="B6" s="1">
        <v>41653</v>
      </c>
      <c r="C6">
        <v>3.5</v>
      </c>
      <c r="D6">
        <v>3</v>
      </c>
      <c r="E6">
        <v>0.3</v>
      </c>
      <c r="F6" t="s">
        <v>7</v>
      </c>
      <c r="G6" t="s">
        <v>8</v>
      </c>
      <c r="H6" t="s">
        <v>30</v>
      </c>
      <c r="I6">
        <v>3</v>
      </c>
      <c r="J6" t="s">
        <v>2</v>
      </c>
      <c r="K6" t="s">
        <v>2</v>
      </c>
      <c r="L6" t="s">
        <v>2705</v>
      </c>
      <c r="M6" t="s">
        <v>2718</v>
      </c>
      <c r="N6">
        <v>12</v>
      </c>
      <c r="O6" s="2">
        <v>41653.595150462963</v>
      </c>
      <c r="P6">
        <v>3</v>
      </c>
      <c r="Q6" t="s">
        <v>3</v>
      </c>
      <c r="R6" t="s">
        <v>39</v>
      </c>
      <c r="S6" t="s">
        <v>11</v>
      </c>
      <c r="U6" s="1">
        <v>41583</v>
      </c>
      <c r="V6" t="s">
        <v>6</v>
      </c>
      <c r="W6" t="s">
        <v>18</v>
      </c>
      <c r="X6">
        <v>42838</v>
      </c>
      <c r="Y6" s="5" t="str">
        <f t="shared" si="0"/>
        <v>20140114_090131.jpg</v>
      </c>
    </row>
    <row r="7" spans="1:25" x14ac:dyDescent="0.2">
      <c r="A7">
        <v>67940</v>
      </c>
      <c r="B7" s="1">
        <v>41653</v>
      </c>
      <c r="C7">
        <v>6.5</v>
      </c>
      <c r="D7">
        <v>6</v>
      </c>
      <c r="E7">
        <v>0.5</v>
      </c>
      <c r="F7" t="s">
        <v>7</v>
      </c>
      <c r="G7" t="s">
        <v>12</v>
      </c>
      <c r="H7" t="s">
        <v>13</v>
      </c>
      <c r="I7">
        <v>4</v>
      </c>
      <c r="J7" t="s">
        <v>2</v>
      </c>
      <c r="K7" t="s">
        <v>2</v>
      </c>
      <c r="L7" t="s">
        <v>2683</v>
      </c>
      <c r="M7" t="s">
        <v>2702</v>
      </c>
      <c r="N7">
        <v>15</v>
      </c>
      <c r="O7" s="2">
        <v>41653.593738425923</v>
      </c>
      <c r="P7">
        <v>1</v>
      </c>
      <c r="Q7" t="s">
        <v>3</v>
      </c>
      <c r="R7" t="s">
        <v>26</v>
      </c>
      <c r="S7" t="s">
        <v>16</v>
      </c>
      <c r="U7" s="1">
        <v>41491</v>
      </c>
      <c r="V7" t="s">
        <v>6</v>
      </c>
      <c r="W7" t="s">
        <v>22</v>
      </c>
      <c r="X7">
        <v>42838</v>
      </c>
      <c r="Y7" s="5" t="str">
        <f t="shared" si="0"/>
        <v>20140114_090206.jpg</v>
      </c>
    </row>
    <row r="8" spans="1:25" x14ac:dyDescent="0.2">
      <c r="A8">
        <v>67955</v>
      </c>
      <c r="B8" s="1">
        <v>41654</v>
      </c>
      <c r="C8">
        <v>5</v>
      </c>
      <c r="D8">
        <v>5</v>
      </c>
      <c r="E8">
        <v>2</v>
      </c>
      <c r="F8" t="s">
        <v>41</v>
      </c>
      <c r="G8" t="s">
        <v>8</v>
      </c>
      <c r="H8" t="s">
        <v>27</v>
      </c>
      <c r="I8">
        <v>4</v>
      </c>
      <c r="J8" t="s">
        <v>2</v>
      </c>
      <c r="K8" t="s">
        <v>2</v>
      </c>
      <c r="L8" t="s">
        <v>3602</v>
      </c>
      <c r="M8" t="s">
        <v>3603</v>
      </c>
      <c r="N8">
        <v>15</v>
      </c>
      <c r="O8" s="2">
        <v>41654.678240740737</v>
      </c>
      <c r="P8">
        <v>1</v>
      </c>
      <c r="Q8" t="s">
        <v>3</v>
      </c>
      <c r="R8" t="s">
        <v>44</v>
      </c>
      <c r="S8" t="s">
        <v>5</v>
      </c>
      <c r="U8" s="1">
        <v>41618</v>
      </c>
      <c r="V8" t="s">
        <v>17</v>
      </c>
      <c r="W8" t="s">
        <v>22</v>
      </c>
      <c r="X8">
        <v>44920</v>
      </c>
      <c r="Y8" s="5" t="str">
        <f t="shared" si="0"/>
        <v>20140114_092124.jpg</v>
      </c>
    </row>
    <row r="9" spans="1:25" x14ac:dyDescent="0.2">
      <c r="A9">
        <v>67956</v>
      </c>
      <c r="B9" s="1">
        <v>41654</v>
      </c>
      <c r="C9">
        <v>2</v>
      </c>
      <c r="D9">
        <v>2</v>
      </c>
      <c r="E9">
        <v>0.3</v>
      </c>
      <c r="F9" t="s">
        <v>41</v>
      </c>
      <c r="G9" t="s">
        <v>8</v>
      </c>
      <c r="H9" t="s">
        <v>13</v>
      </c>
      <c r="I9">
        <v>3</v>
      </c>
      <c r="J9" t="s">
        <v>2</v>
      </c>
      <c r="K9" t="s">
        <v>2</v>
      </c>
      <c r="L9" t="s">
        <v>3606</v>
      </c>
      <c r="M9" t="s">
        <v>3607</v>
      </c>
      <c r="N9">
        <v>10</v>
      </c>
      <c r="O9" s="2">
        <v>41654.679340277777</v>
      </c>
      <c r="P9">
        <v>2</v>
      </c>
      <c r="Q9" t="s">
        <v>3</v>
      </c>
      <c r="R9" t="s">
        <v>235</v>
      </c>
      <c r="S9" t="s">
        <v>5</v>
      </c>
      <c r="T9" t="s">
        <v>1189</v>
      </c>
      <c r="U9" s="1">
        <v>41618</v>
      </c>
      <c r="V9" t="s">
        <v>17</v>
      </c>
      <c r="W9" t="s">
        <v>22</v>
      </c>
      <c r="X9">
        <v>44920</v>
      </c>
      <c r="Y9" s="5" t="str">
        <f t="shared" si="0"/>
        <v>20140114_092219.jpg</v>
      </c>
    </row>
    <row r="10" spans="1:25" x14ac:dyDescent="0.2">
      <c r="A10">
        <v>67550</v>
      </c>
      <c r="B10" s="1">
        <v>41620</v>
      </c>
      <c r="C10">
        <v>1.8</v>
      </c>
      <c r="D10">
        <v>1.7</v>
      </c>
      <c r="E10">
        <v>0.2</v>
      </c>
      <c r="F10" t="s">
        <v>41</v>
      </c>
      <c r="G10" t="s">
        <v>12</v>
      </c>
      <c r="H10" t="s">
        <v>9</v>
      </c>
      <c r="I10">
        <v>3</v>
      </c>
      <c r="J10" t="s">
        <v>2</v>
      </c>
      <c r="K10" t="s">
        <v>2</v>
      </c>
      <c r="L10" t="s">
        <v>3604</v>
      </c>
      <c r="M10" t="s">
        <v>3605</v>
      </c>
      <c r="N10">
        <v>3</v>
      </c>
      <c r="O10" s="2">
        <v>41620.512858796297</v>
      </c>
      <c r="P10">
        <v>2</v>
      </c>
      <c r="Q10" t="s">
        <v>3</v>
      </c>
      <c r="R10" t="s">
        <v>235</v>
      </c>
      <c r="S10" t="s">
        <v>5</v>
      </c>
      <c r="T10" t="s">
        <v>1189</v>
      </c>
      <c r="U10" s="1">
        <v>41618</v>
      </c>
      <c r="V10" t="s">
        <v>17</v>
      </c>
      <c r="W10" t="s">
        <v>22</v>
      </c>
      <c r="X10">
        <v>44920</v>
      </c>
      <c r="Y10" s="5" t="str">
        <f t="shared" si="0"/>
        <v>20140114_092221.jpg</v>
      </c>
    </row>
    <row r="11" spans="1:25" x14ac:dyDescent="0.2">
      <c r="A11">
        <v>67957</v>
      </c>
      <c r="B11" s="1">
        <v>41654</v>
      </c>
      <c r="C11">
        <v>0.5</v>
      </c>
      <c r="D11">
        <v>0.5</v>
      </c>
      <c r="E11">
        <v>0</v>
      </c>
      <c r="F11" t="s">
        <v>0</v>
      </c>
      <c r="G11" t="s">
        <v>1</v>
      </c>
      <c r="H11" t="s">
        <v>13</v>
      </c>
      <c r="I11">
        <v>2</v>
      </c>
      <c r="J11" t="s">
        <v>2</v>
      </c>
      <c r="K11" t="s">
        <v>2</v>
      </c>
      <c r="L11" t="s">
        <v>4594</v>
      </c>
      <c r="M11" t="s">
        <v>4595</v>
      </c>
      <c r="N11">
        <v>4</v>
      </c>
      <c r="O11" s="2">
        <v>41654.680821759262</v>
      </c>
      <c r="P11">
        <v>1</v>
      </c>
      <c r="Q11" t="s">
        <v>3</v>
      </c>
      <c r="R11" t="s">
        <v>26</v>
      </c>
      <c r="S11" t="s">
        <v>5</v>
      </c>
      <c r="U11" s="1">
        <v>41623</v>
      </c>
      <c r="V11" t="s">
        <v>17</v>
      </c>
      <c r="W11" t="s">
        <v>22</v>
      </c>
      <c r="X11">
        <v>44990</v>
      </c>
      <c r="Y11" s="5" t="str">
        <f t="shared" si="0"/>
        <v>20140114_092640.jpg</v>
      </c>
    </row>
    <row r="12" spans="1:25" x14ac:dyDescent="0.2">
      <c r="A12">
        <v>68591</v>
      </c>
      <c r="B12" s="1">
        <v>41696</v>
      </c>
      <c r="C12">
        <v>2.5</v>
      </c>
      <c r="D12">
        <v>2.5</v>
      </c>
      <c r="E12">
        <v>0.1</v>
      </c>
      <c r="F12" t="s">
        <v>7</v>
      </c>
      <c r="G12" t="s">
        <v>8</v>
      </c>
      <c r="H12" t="s">
        <v>13</v>
      </c>
      <c r="I12">
        <v>2</v>
      </c>
      <c r="J12" t="s">
        <v>2</v>
      </c>
      <c r="K12" t="s">
        <v>2</v>
      </c>
      <c r="L12" t="s">
        <v>4654</v>
      </c>
      <c r="M12" t="s">
        <v>4656</v>
      </c>
      <c r="N12">
        <v>11</v>
      </c>
      <c r="O12" s="2">
        <v>41696.498877314814</v>
      </c>
      <c r="P12">
        <v>2</v>
      </c>
      <c r="Q12" t="s">
        <v>3</v>
      </c>
      <c r="R12" t="s">
        <v>15</v>
      </c>
      <c r="S12" t="s">
        <v>16</v>
      </c>
      <c r="U12" s="1">
        <v>41695</v>
      </c>
      <c r="V12" t="s">
        <v>6</v>
      </c>
      <c r="W12" t="s">
        <v>22</v>
      </c>
      <c r="X12">
        <v>45730</v>
      </c>
      <c r="Y12" s="5" t="str">
        <f t="shared" si="0"/>
        <v>20140225_100928.jpg</v>
      </c>
    </row>
    <row r="13" spans="1:25" x14ac:dyDescent="0.2">
      <c r="A13">
        <v>80733</v>
      </c>
      <c r="B13" s="1">
        <v>42930</v>
      </c>
      <c r="C13">
        <v>15</v>
      </c>
      <c r="D13">
        <v>2</v>
      </c>
      <c r="E13">
        <v>0.5</v>
      </c>
      <c r="F13" t="s">
        <v>19</v>
      </c>
      <c r="G13" t="s">
        <v>20</v>
      </c>
      <c r="H13" t="s">
        <v>30</v>
      </c>
      <c r="I13">
        <v>2</v>
      </c>
      <c r="J13" t="s">
        <v>49</v>
      </c>
      <c r="K13" t="s">
        <v>54</v>
      </c>
      <c r="L13" t="s">
        <v>3661</v>
      </c>
      <c r="M13" t="s">
        <v>4703</v>
      </c>
      <c r="N13">
        <v>16</v>
      </c>
      <c r="O13" s="2">
        <v>42930.599849537037</v>
      </c>
      <c r="P13">
        <v>1</v>
      </c>
      <c r="Q13" t="s">
        <v>38</v>
      </c>
      <c r="R13" t="s">
        <v>29</v>
      </c>
      <c r="S13" t="s">
        <v>5</v>
      </c>
      <c r="U13" s="1">
        <v>42919</v>
      </c>
      <c r="V13" t="s">
        <v>17</v>
      </c>
      <c r="W13" t="s">
        <v>22</v>
      </c>
      <c r="X13">
        <v>61917</v>
      </c>
      <c r="Y13" s="5" t="str">
        <f>RIGHT(M13,19)</f>
        <v>20170717_115652.jpg</v>
      </c>
    </row>
    <row r="14" spans="1:25" x14ac:dyDescent="0.2">
      <c r="A14">
        <v>80877</v>
      </c>
      <c r="B14" s="1">
        <v>42937</v>
      </c>
      <c r="C14">
        <v>15</v>
      </c>
      <c r="D14">
        <v>2</v>
      </c>
      <c r="E14">
        <v>1</v>
      </c>
      <c r="F14" t="s">
        <v>19</v>
      </c>
      <c r="G14" t="s">
        <v>20</v>
      </c>
      <c r="H14" t="s">
        <v>30</v>
      </c>
      <c r="I14">
        <v>2</v>
      </c>
      <c r="L14" t="s">
        <v>4701</v>
      </c>
      <c r="M14" t="s">
        <v>4702</v>
      </c>
      <c r="N14">
        <v>16</v>
      </c>
      <c r="O14" s="2">
        <v>42942.049247685187</v>
      </c>
      <c r="P14">
        <v>1</v>
      </c>
      <c r="Q14" t="s">
        <v>38</v>
      </c>
      <c r="R14" t="s">
        <v>29</v>
      </c>
      <c r="S14" t="s">
        <v>5</v>
      </c>
      <c r="U14" s="1">
        <v>42919</v>
      </c>
      <c r="V14" t="s">
        <v>17</v>
      </c>
      <c r="W14" t="s">
        <v>22</v>
      </c>
      <c r="X14">
        <v>61917</v>
      </c>
      <c r="Y14" s="5" t="str">
        <f t="shared" si="0"/>
        <v>20170717_122440.jpg</v>
      </c>
    </row>
    <row r="15" spans="1:25" x14ac:dyDescent="0.2">
      <c r="A15">
        <v>85047</v>
      </c>
      <c r="B15" s="1">
        <v>43326</v>
      </c>
      <c r="C15">
        <v>3.5</v>
      </c>
      <c r="D15">
        <v>2</v>
      </c>
      <c r="E15">
        <v>0</v>
      </c>
      <c r="F15" t="s">
        <v>0</v>
      </c>
      <c r="G15" t="s">
        <v>1</v>
      </c>
      <c r="H15" t="s">
        <v>27</v>
      </c>
      <c r="I15" t="s">
        <v>14</v>
      </c>
      <c r="J15" t="s">
        <v>49</v>
      </c>
      <c r="K15" t="s">
        <v>65</v>
      </c>
      <c r="L15" t="s">
        <v>76</v>
      </c>
      <c r="M15" t="s">
        <v>1359</v>
      </c>
      <c r="N15">
        <v>11</v>
      </c>
      <c r="O15" s="2">
        <v>43326.035173611112</v>
      </c>
      <c r="P15">
        <v>1</v>
      </c>
      <c r="Q15" t="s">
        <v>3</v>
      </c>
      <c r="R15" t="s">
        <v>235</v>
      </c>
      <c r="S15" t="s">
        <v>5</v>
      </c>
      <c r="T15" t="s">
        <v>1358</v>
      </c>
      <c r="U15" s="1">
        <v>43283</v>
      </c>
      <c r="V15" t="s">
        <v>6</v>
      </c>
      <c r="W15" t="s">
        <v>22</v>
      </c>
      <c r="X15">
        <v>66321</v>
      </c>
      <c r="Y15" s="5" t="str">
        <f t="shared" si="0"/>
        <v>20180811_202018.jpg</v>
      </c>
    </row>
    <row r="16" spans="1:25" x14ac:dyDescent="0.2">
      <c r="A16">
        <v>85049</v>
      </c>
      <c r="B16" s="1">
        <v>43326</v>
      </c>
      <c r="C16">
        <v>7</v>
      </c>
      <c r="D16">
        <v>7</v>
      </c>
      <c r="E16">
        <v>0.1</v>
      </c>
      <c r="F16" t="s">
        <v>0</v>
      </c>
      <c r="G16" t="s">
        <v>1</v>
      </c>
      <c r="H16" t="s">
        <v>13</v>
      </c>
      <c r="I16" t="s">
        <v>14</v>
      </c>
      <c r="J16" t="s">
        <v>49</v>
      </c>
      <c r="K16" t="s">
        <v>65</v>
      </c>
      <c r="L16" t="s">
        <v>76</v>
      </c>
      <c r="M16" t="s">
        <v>1362</v>
      </c>
      <c r="N16">
        <v>13</v>
      </c>
      <c r="O16" s="2">
        <v>43326.039236111108</v>
      </c>
      <c r="P16">
        <v>3</v>
      </c>
      <c r="Q16" t="s">
        <v>3</v>
      </c>
      <c r="R16" t="s">
        <v>15</v>
      </c>
      <c r="S16" t="s">
        <v>16</v>
      </c>
      <c r="T16" t="s">
        <v>26</v>
      </c>
      <c r="U16" s="1">
        <v>43283</v>
      </c>
      <c r="V16" t="s">
        <v>6</v>
      </c>
      <c r="W16" t="s">
        <v>22</v>
      </c>
      <c r="X16">
        <v>66321</v>
      </c>
      <c r="Y16" s="5" t="str">
        <f t="shared" si="0"/>
        <v>20180811_202114.jpg</v>
      </c>
    </row>
    <row r="17" spans="1:25" x14ac:dyDescent="0.2">
      <c r="A17">
        <v>85359</v>
      </c>
      <c r="B17" s="1">
        <v>43356</v>
      </c>
      <c r="C17">
        <v>0.5</v>
      </c>
      <c r="D17">
        <v>0.5</v>
      </c>
      <c r="E17">
        <v>0.3</v>
      </c>
      <c r="F17" t="s">
        <v>0</v>
      </c>
      <c r="G17" t="s">
        <v>1</v>
      </c>
      <c r="H17" t="s">
        <v>13</v>
      </c>
      <c r="I17">
        <v>3</v>
      </c>
      <c r="J17" t="s">
        <v>46</v>
      </c>
      <c r="K17" t="s">
        <v>54</v>
      </c>
      <c r="L17" t="s">
        <v>4770</v>
      </c>
      <c r="M17" t="s">
        <v>4771</v>
      </c>
      <c r="N17">
        <v>4</v>
      </c>
      <c r="O17" s="2">
        <v>43356.082939814813</v>
      </c>
      <c r="P17">
        <v>2</v>
      </c>
      <c r="Q17" t="s">
        <v>3</v>
      </c>
      <c r="R17" t="s">
        <v>92</v>
      </c>
      <c r="S17" t="s">
        <v>11</v>
      </c>
      <c r="U17" s="1">
        <v>43219</v>
      </c>
      <c r="V17" t="s">
        <v>17</v>
      </c>
      <c r="W17" t="s">
        <v>18</v>
      </c>
      <c r="X17">
        <v>66521</v>
      </c>
      <c r="Y17" s="5" t="str">
        <f t="shared" si="0"/>
        <v>20180906_192558.jpg</v>
      </c>
    </row>
    <row r="18" spans="1:25" x14ac:dyDescent="0.2">
      <c r="A18">
        <v>88225</v>
      </c>
      <c r="B18" s="1">
        <v>43636</v>
      </c>
      <c r="C18">
        <v>4.5</v>
      </c>
      <c r="D18">
        <v>3</v>
      </c>
      <c r="E18">
        <v>1</v>
      </c>
      <c r="F18" t="s">
        <v>7</v>
      </c>
      <c r="G18" t="s">
        <v>8</v>
      </c>
      <c r="H18" t="s">
        <v>13</v>
      </c>
      <c r="I18">
        <v>4</v>
      </c>
      <c r="J18" t="s">
        <v>46</v>
      </c>
      <c r="K18" t="s">
        <v>54</v>
      </c>
      <c r="L18" t="s">
        <v>739</v>
      </c>
      <c r="M18" t="s">
        <v>740</v>
      </c>
      <c r="N18">
        <v>13</v>
      </c>
      <c r="O18" s="2">
        <v>43642.098634259259</v>
      </c>
      <c r="P18">
        <v>1</v>
      </c>
      <c r="Q18" t="s">
        <v>3</v>
      </c>
      <c r="R18" t="s">
        <v>15</v>
      </c>
      <c r="S18" t="s">
        <v>16</v>
      </c>
      <c r="T18" t="s">
        <v>15</v>
      </c>
      <c r="U18" s="1">
        <v>43164</v>
      </c>
      <c r="V18" t="s">
        <v>17</v>
      </c>
      <c r="W18" t="s">
        <v>18</v>
      </c>
      <c r="X18">
        <v>64955</v>
      </c>
      <c r="Y18" s="5" t="str">
        <f t="shared" si="0"/>
        <v>20181206_081332.jpg</v>
      </c>
    </row>
    <row r="19" spans="1:25" s="18" customFormat="1" x14ac:dyDescent="0.2">
      <c r="A19" s="18">
        <v>87640</v>
      </c>
      <c r="B19" s="21">
        <v>43588</v>
      </c>
      <c r="C19" s="18">
        <v>1</v>
      </c>
      <c r="D19" s="18">
        <v>1</v>
      </c>
      <c r="E19" s="18">
        <v>0.2</v>
      </c>
      <c r="F19" s="18" t="s">
        <v>7</v>
      </c>
      <c r="G19" s="18" t="s">
        <v>8</v>
      </c>
      <c r="H19" s="18" t="s">
        <v>31</v>
      </c>
      <c r="I19" s="18">
        <v>2</v>
      </c>
      <c r="K19" s="18" t="s">
        <v>54</v>
      </c>
      <c r="L19" s="18" t="s">
        <v>713</v>
      </c>
      <c r="M19" s="18" t="s">
        <v>714</v>
      </c>
      <c r="N19" s="18">
        <v>6</v>
      </c>
      <c r="O19" s="22">
        <v>43588.074895833335</v>
      </c>
      <c r="P19" s="18">
        <v>10</v>
      </c>
      <c r="Q19" s="18" t="s">
        <v>3</v>
      </c>
      <c r="R19" s="18" t="s">
        <v>235</v>
      </c>
      <c r="S19" s="18" t="s">
        <v>11</v>
      </c>
      <c r="U19" s="21">
        <v>43464</v>
      </c>
      <c r="V19" s="18" t="s">
        <v>6</v>
      </c>
      <c r="W19" s="18" t="s">
        <v>18</v>
      </c>
      <c r="X19" s="18">
        <v>69479</v>
      </c>
      <c r="Y19" s="23"/>
    </row>
    <row r="20" spans="1:25" x14ac:dyDescent="0.2">
      <c r="A20">
        <v>87253</v>
      </c>
      <c r="B20" s="1">
        <v>43552</v>
      </c>
      <c r="C20">
        <v>2</v>
      </c>
      <c r="D20">
        <v>1</v>
      </c>
      <c r="E20">
        <v>0.2</v>
      </c>
      <c r="F20" t="s">
        <v>7</v>
      </c>
      <c r="G20" t="s">
        <v>8</v>
      </c>
      <c r="H20" t="s">
        <v>13</v>
      </c>
      <c r="I20">
        <v>3</v>
      </c>
      <c r="K20" t="s">
        <v>54</v>
      </c>
      <c r="L20" t="s">
        <v>715</v>
      </c>
      <c r="M20" t="s">
        <v>714</v>
      </c>
      <c r="N20">
        <v>8</v>
      </c>
      <c r="O20" s="2">
        <v>43552.818379629629</v>
      </c>
      <c r="P20">
        <v>10</v>
      </c>
      <c r="Q20" t="s">
        <v>3</v>
      </c>
      <c r="R20" t="s">
        <v>235</v>
      </c>
      <c r="S20" t="s">
        <v>11</v>
      </c>
      <c r="U20" s="1">
        <v>43464</v>
      </c>
      <c r="V20" t="s">
        <v>6</v>
      </c>
      <c r="W20" t="s">
        <v>18</v>
      </c>
      <c r="X20">
        <v>69479</v>
      </c>
      <c r="Y20" s="5" t="str">
        <f t="shared" si="0"/>
        <v>20190328_094255.jpg</v>
      </c>
    </row>
    <row r="21" spans="1:25" x14ac:dyDescent="0.2">
      <c r="A21">
        <v>87251</v>
      </c>
      <c r="B21" s="1">
        <v>43552</v>
      </c>
      <c r="C21">
        <v>4</v>
      </c>
      <c r="D21">
        <v>3</v>
      </c>
      <c r="E21">
        <v>1</v>
      </c>
      <c r="F21" t="s">
        <v>41</v>
      </c>
      <c r="G21" t="s">
        <v>12</v>
      </c>
      <c r="H21" t="s">
        <v>30</v>
      </c>
      <c r="I21">
        <v>4</v>
      </c>
      <c r="K21" t="s">
        <v>54</v>
      </c>
      <c r="L21" t="s">
        <v>688</v>
      </c>
      <c r="M21" t="s">
        <v>689</v>
      </c>
      <c r="N21">
        <v>13</v>
      </c>
      <c r="O21" s="2">
        <v>43552.81591435185</v>
      </c>
      <c r="P21">
        <v>8</v>
      </c>
      <c r="Q21" t="s">
        <v>3</v>
      </c>
      <c r="R21" t="s">
        <v>44</v>
      </c>
      <c r="S21" t="s">
        <v>11</v>
      </c>
      <c r="U21" s="1">
        <v>43463</v>
      </c>
      <c r="V21" t="s">
        <v>17</v>
      </c>
      <c r="W21" t="s">
        <v>18</v>
      </c>
      <c r="X21">
        <v>69479</v>
      </c>
      <c r="Y21" s="5" t="str">
        <f t="shared" si="0"/>
        <v>20190328_094321.jpg</v>
      </c>
    </row>
    <row r="22" spans="1:25" x14ac:dyDescent="0.2">
      <c r="A22">
        <v>87252</v>
      </c>
      <c r="B22" s="1">
        <v>43552</v>
      </c>
      <c r="C22">
        <v>4</v>
      </c>
      <c r="D22">
        <v>3.5</v>
      </c>
      <c r="E22">
        <v>0.3</v>
      </c>
      <c r="F22" t="s">
        <v>19</v>
      </c>
      <c r="G22" t="s">
        <v>8</v>
      </c>
      <c r="H22" t="s">
        <v>13</v>
      </c>
      <c r="I22">
        <v>4</v>
      </c>
      <c r="K22" t="s">
        <v>54</v>
      </c>
      <c r="L22" t="s">
        <v>700</v>
      </c>
      <c r="M22" t="s">
        <v>701</v>
      </c>
      <c r="N22">
        <v>13</v>
      </c>
      <c r="O22" s="2">
        <v>43552.81726851852</v>
      </c>
      <c r="P22">
        <v>9</v>
      </c>
      <c r="Q22" t="s">
        <v>3</v>
      </c>
      <c r="R22" t="s">
        <v>15</v>
      </c>
      <c r="S22" t="s">
        <v>11</v>
      </c>
      <c r="T22" t="s">
        <v>696</v>
      </c>
      <c r="U22" s="1">
        <v>43464</v>
      </c>
      <c r="V22" t="s">
        <v>6</v>
      </c>
      <c r="W22" t="s">
        <v>18</v>
      </c>
      <c r="X22">
        <v>69479</v>
      </c>
      <c r="Y22" s="5" t="str">
        <f t="shared" si="0"/>
        <v>20190328_094411.jpg</v>
      </c>
    </row>
    <row r="23" spans="1:25" x14ac:dyDescent="0.2">
      <c r="A23">
        <v>87247</v>
      </c>
      <c r="B23" s="1">
        <v>43552</v>
      </c>
      <c r="C23">
        <v>9.5</v>
      </c>
      <c r="D23">
        <v>9.5</v>
      </c>
      <c r="E23">
        <v>3</v>
      </c>
      <c r="F23" t="s">
        <v>41</v>
      </c>
      <c r="G23" t="s">
        <v>12</v>
      </c>
      <c r="I23">
        <v>4</v>
      </c>
      <c r="K23" t="s">
        <v>54</v>
      </c>
      <c r="L23" t="s">
        <v>614</v>
      </c>
      <c r="M23" t="s">
        <v>615</v>
      </c>
      <c r="N23">
        <v>12</v>
      </c>
      <c r="O23" s="2">
        <v>43552.789710648147</v>
      </c>
      <c r="P23">
        <v>1</v>
      </c>
      <c r="Q23" t="s">
        <v>3</v>
      </c>
      <c r="R23" t="s">
        <v>15</v>
      </c>
      <c r="S23" t="s">
        <v>16</v>
      </c>
      <c r="T23" t="s">
        <v>15</v>
      </c>
      <c r="U23" s="1">
        <v>43463</v>
      </c>
      <c r="V23" t="s">
        <v>17</v>
      </c>
      <c r="W23" t="s">
        <v>22</v>
      </c>
      <c r="X23">
        <v>69479</v>
      </c>
      <c r="Y23" s="5" t="str">
        <f t="shared" si="0"/>
        <v>20190328_094604.jpg</v>
      </c>
    </row>
    <row r="24" spans="1:25" x14ac:dyDescent="0.2">
      <c r="A24">
        <v>87248</v>
      </c>
      <c r="B24" s="1">
        <v>43552</v>
      </c>
      <c r="C24">
        <v>2.5</v>
      </c>
      <c r="D24">
        <v>1.5</v>
      </c>
      <c r="E24">
        <v>0.1</v>
      </c>
      <c r="F24" t="s">
        <v>7</v>
      </c>
      <c r="G24" t="s">
        <v>8</v>
      </c>
      <c r="H24" t="s">
        <v>13</v>
      </c>
      <c r="I24">
        <v>3</v>
      </c>
      <c r="K24" t="s">
        <v>54</v>
      </c>
      <c r="L24" t="s">
        <v>642</v>
      </c>
      <c r="M24" t="s">
        <v>643</v>
      </c>
      <c r="N24">
        <v>10</v>
      </c>
      <c r="O24" s="2">
        <v>43552.805960648147</v>
      </c>
      <c r="P24">
        <v>2</v>
      </c>
      <c r="Q24" t="s">
        <v>3</v>
      </c>
      <c r="R24" t="s">
        <v>66</v>
      </c>
      <c r="S24" t="s">
        <v>5</v>
      </c>
      <c r="U24" s="1">
        <v>43463</v>
      </c>
      <c r="V24" t="s">
        <v>17</v>
      </c>
      <c r="W24" t="s">
        <v>18</v>
      </c>
      <c r="X24">
        <v>69479</v>
      </c>
      <c r="Y24" s="5" t="str">
        <f t="shared" si="0"/>
        <v>20190328_094735.jpg</v>
      </c>
    </row>
    <row r="25" spans="1:25" x14ac:dyDescent="0.2">
      <c r="A25">
        <v>87250</v>
      </c>
      <c r="B25" s="1">
        <v>43552</v>
      </c>
      <c r="C25">
        <v>3</v>
      </c>
      <c r="D25">
        <v>1.5</v>
      </c>
      <c r="E25">
        <v>0</v>
      </c>
      <c r="F25" t="s">
        <v>7</v>
      </c>
      <c r="G25" t="s">
        <v>8</v>
      </c>
      <c r="H25" t="s">
        <v>9</v>
      </c>
      <c r="I25">
        <v>2</v>
      </c>
      <c r="L25" t="s">
        <v>668</v>
      </c>
      <c r="M25" t="s">
        <v>669</v>
      </c>
      <c r="N25">
        <v>9</v>
      </c>
      <c r="O25" s="2">
        <v>43552.81108796296</v>
      </c>
      <c r="P25">
        <v>4</v>
      </c>
      <c r="Q25" t="s">
        <v>3</v>
      </c>
      <c r="R25" t="s">
        <v>32</v>
      </c>
      <c r="S25" t="s">
        <v>16</v>
      </c>
      <c r="T25" t="s">
        <v>42</v>
      </c>
      <c r="U25" s="1">
        <v>43463</v>
      </c>
      <c r="V25" t="s">
        <v>17</v>
      </c>
      <c r="W25" t="s">
        <v>18</v>
      </c>
      <c r="X25">
        <v>69479</v>
      </c>
      <c r="Y25" s="5" t="str">
        <f t="shared" si="0"/>
        <v>20190328_094821.jpg</v>
      </c>
    </row>
    <row r="26" spans="1:25" x14ac:dyDescent="0.2">
      <c r="A26">
        <v>87249</v>
      </c>
      <c r="B26" s="1">
        <v>43552</v>
      </c>
      <c r="C26">
        <v>15</v>
      </c>
      <c r="D26">
        <v>3</v>
      </c>
      <c r="E26">
        <v>0.3</v>
      </c>
      <c r="F26" t="s">
        <v>19</v>
      </c>
      <c r="G26" t="s">
        <v>8</v>
      </c>
      <c r="H26" t="s">
        <v>13</v>
      </c>
      <c r="I26">
        <v>4</v>
      </c>
      <c r="K26" t="s">
        <v>54</v>
      </c>
      <c r="L26" t="s">
        <v>648</v>
      </c>
      <c r="M26" t="s">
        <v>649</v>
      </c>
      <c r="N26">
        <v>14</v>
      </c>
      <c r="O26" s="2">
        <v>43552.807037037041</v>
      </c>
      <c r="P26">
        <v>3</v>
      </c>
      <c r="Q26" t="s">
        <v>3</v>
      </c>
      <c r="R26" t="s">
        <v>235</v>
      </c>
      <c r="S26" t="s">
        <v>5</v>
      </c>
      <c r="U26" s="1">
        <v>43463</v>
      </c>
      <c r="V26" t="s">
        <v>17</v>
      </c>
      <c r="W26" t="s">
        <v>18</v>
      </c>
      <c r="X26">
        <v>69479</v>
      </c>
      <c r="Y26" s="5" t="str">
        <f t="shared" si="0"/>
        <v>20190328_095058.jpg</v>
      </c>
    </row>
    <row r="27" spans="1:25" x14ac:dyDescent="0.2">
      <c r="A27">
        <v>87260</v>
      </c>
      <c r="B27" s="1">
        <v>43552</v>
      </c>
      <c r="C27">
        <v>2.5</v>
      </c>
      <c r="D27">
        <v>1.5</v>
      </c>
      <c r="E27">
        <v>0.1</v>
      </c>
      <c r="F27" t="s">
        <v>41</v>
      </c>
      <c r="G27" t="s">
        <v>8</v>
      </c>
      <c r="H27" t="s">
        <v>9</v>
      </c>
      <c r="I27">
        <v>2</v>
      </c>
      <c r="K27" t="s">
        <v>54</v>
      </c>
      <c r="L27" t="s">
        <v>4971</v>
      </c>
      <c r="M27" t="s">
        <v>4972</v>
      </c>
      <c r="N27">
        <v>8</v>
      </c>
      <c r="O27" s="2">
        <v>43552.838437500002</v>
      </c>
      <c r="P27">
        <v>1</v>
      </c>
      <c r="Q27" t="s">
        <v>3</v>
      </c>
      <c r="R27" t="s">
        <v>44</v>
      </c>
      <c r="S27" t="s">
        <v>11</v>
      </c>
      <c r="U27" s="1">
        <v>43460</v>
      </c>
      <c r="V27" t="s">
        <v>6</v>
      </c>
      <c r="W27" t="s">
        <v>18</v>
      </c>
      <c r="X27">
        <v>51745</v>
      </c>
      <c r="Y27" s="5" t="str">
        <f t="shared" si="0"/>
        <v>20190328_095410.jpg</v>
      </c>
    </row>
    <row r="28" spans="1:25" x14ac:dyDescent="0.2">
      <c r="A28">
        <v>87246</v>
      </c>
      <c r="B28" s="1">
        <v>43552</v>
      </c>
      <c r="C28">
        <v>1</v>
      </c>
      <c r="D28">
        <v>1</v>
      </c>
      <c r="E28">
        <v>3</v>
      </c>
      <c r="F28" t="s">
        <v>7</v>
      </c>
      <c r="G28" t="s">
        <v>8</v>
      </c>
      <c r="H28" t="s">
        <v>31</v>
      </c>
      <c r="I28">
        <v>4</v>
      </c>
      <c r="K28" t="s">
        <v>54</v>
      </c>
      <c r="L28" t="s">
        <v>576</v>
      </c>
      <c r="M28" t="s">
        <v>577</v>
      </c>
      <c r="N28">
        <v>6</v>
      </c>
      <c r="O28" s="2">
        <v>43552.785370370373</v>
      </c>
      <c r="P28">
        <v>6</v>
      </c>
      <c r="Q28" t="s">
        <v>3</v>
      </c>
      <c r="R28" t="s">
        <v>15</v>
      </c>
      <c r="S28" t="s">
        <v>16</v>
      </c>
      <c r="U28" s="1">
        <v>42530</v>
      </c>
      <c r="V28" t="s">
        <v>6</v>
      </c>
      <c r="W28" t="s">
        <v>22</v>
      </c>
      <c r="X28">
        <v>56810</v>
      </c>
      <c r="Y28" s="5" t="str">
        <f t="shared" si="0"/>
        <v>20190328_095742.jpg</v>
      </c>
    </row>
    <row r="29" spans="1:25" x14ac:dyDescent="0.2">
      <c r="A29">
        <v>67931</v>
      </c>
      <c r="B29" s="1">
        <v>41653</v>
      </c>
      <c r="C29">
        <v>6</v>
      </c>
      <c r="D29">
        <v>4</v>
      </c>
      <c r="E29">
        <v>0.1</v>
      </c>
      <c r="F29" t="s">
        <v>0</v>
      </c>
      <c r="G29" t="s">
        <v>1</v>
      </c>
      <c r="H29" t="s">
        <v>13</v>
      </c>
      <c r="I29">
        <v>2</v>
      </c>
      <c r="J29" t="s">
        <v>2</v>
      </c>
      <c r="K29" t="s">
        <v>2</v>
      </c>
      <c r="L29" t="s">
        <v>257</v>
      </c>
      <c r="M29" t="s">
        <v>258</v>
      </c>
      <c r="N29">
        <v>12</v>
      </c>
      <c r="O29" s="2">
        <v>41653.448483796295</v>
      </c>
      <c r="P29">
        <v>2</v>
      </c>
      <c r="Q29" t="s">
        <v>3</v>
      </c>
      <c r="R29" t="s">
        <v>15</v>
      </c>
      <c r="S29" t="s">
        <v>16</v>
      </c>
      <c r="U29" s="1">
        <v>41611</v>
      </c>
      <c r="V29" t="s">
        <v>17</v>
      </c>
      <c r="W29" t="s">
        <v>18</v>
      </c>
      <c r="X29">
        <v>44774</v>
      </c>
      <c r="Y29" s="5" t="str">
        <f t="shared" ref="Y29:Y92" si="1">RIGHT(M29,12)</f>
        <v>4_084513.jpg</v>
      </c>
    </row>
    <row r="30" spans="1:25" x14ac:dyDescent="0.2">
      <c r="A30" s="33">
        <v>88108</v>
      </c>
      <c r="B30" s="34">
        <v>43629</v>
      </c>
      <c r="C30" s="33">
        <v>0.9</v>
      </c>
      <c r="D30" s="33">
        <v>0.9</v>
      </c>
      <c r="E30" s="33">
        <v>0.1</v>
      </c>
      <c r="F30" s="33" t="s">
        <v>41</v>
      </c>
      <c r="G30" s="33" t="s">
        <v>8</v>
      </c>
      <c r="H30" s="33" t="s">
        <v>30</v>
      </c>
      <c r="I30" s="33">
        <v>3</v>
      </c>
      <c r="J30" s="33"/>
      <c r="K30" s="33" t="s">
        <v>54</v>
      </c>
      <c r="L30" s="33" t="s">
        <v>4990</v>
      </c>
      <c r="M30" s="33" t="s">
        <v>4991</v>
      </c>
      <c r="N30" s="33">
        <v>7</v>
      </c>
      <c r="O30" s="35">
        <v>43629.766296296293</v>
      </c>
      <c r="P30" s="33">
        <v>2</v>
      </c>
      <c r="Q30" s="33" t="s">
        <v>3</v>
      </c>
      <c r="R30" s="33" t="s">
        <v>321</v>
      </c>
      <c r="S30" s="33" t="s">
        <v>5</v>
      </c>
      <c r="T30" s="33" t="s">
        <v>4979</v>
      </c>
      <c r="U30" s="34">
        <v>43607</v>
      </c>
      <c r="V30" s="33" t="s">
        <v>6</v>
      </c>
      <c r="W30" s="33" t="s">
        <v>18</v>
      </c>
      <c r="X30" s="33">
        <v>51745</v>
      </c>
      <c r="Y30" s="36" t="str">
        <f t="shared" si="1"/>
        <v>IMG_0003.JPG</v>
      </c>
    </row>
    <row r="31" spans="1:25" x14ac:dyDescent="0.2">
      <c r="A31">
        <v>88131</v>
      </c>
      <c r="B31" s="1">
        <v>43629</v>
      </c>
      <c r="C31">
        <v>0.9</v>
      </c>
      <c r="D31">
        <v>0.9</v>
      </c>
      <c r="E31">
        <v>0.1</v>
      </c>
      <c r="F31" t="s">
        <v>41</v>
      </c>
      <c r="G31" t="s">
        <v>8</v>
      </c>
      <c r="H31" t="s">
        <v>30</v>
      </c>
      <c r="I31">
        <v>3</v>
      </c>
      <c r="J31" t="s">
        <v>49</v>
      </c>
      <c r="K31" t="s">
        <v>54</v>
      </c>
      <c r="L31" t="s">
        <v>4990</v>
      </c>
      <c r="M31" t="s">
        <v>4991</v>
      </c>
      <c r="N31">
        <v>7</v>
      </c>
      <c r="O31" s="2">
        <v>43629.939363425925</v>
      </c>
      <c r="P31">
        <v>2</v>
      </c>
      <c r="Q31" t="s">
        <v>3</v>
      </c>
      <c r="R31" t="s">
        <v>321</v>
      </c>
      <c r="S31" t="s">
        <v>5</v>
      </c>
      <c r="T31" t="s">
        <v>4979</v>
      </c>
      <c r="U31" s="1">
        <v>43607</v>
      </c>
      <c r="V31" t="s">
        <v>6</v>
      </c>
      <c r="W31" t="s">
        <v>18</v>
      </c>
      <c r="X31">
        <v>51745</v>
      </c>
      <c r="Y31" s="5" t="str">
        <f t="shared" si="1"/>
        <v>IMG_0003.JPG</v>
      </c>
    </row>
    <row r="32" spans="1:25" x14ac:dyDescent="0.2">
      <c r="A32">
        <v>88110</v>
      </c>
      <c r="B32" s="1">
        <v>43629</v>
      </c>
      <c r="C32">
        <v>3</v>
      </c>
      <c r="D32">
        <v>2.5</v>
      </c>
      <c r="E32">
        <v>3.5</v>
      </c>
      <c r="F32" t="s">
        <v>7</v>
      </c>
      <c r="G32" t="s">
        <v>12</v>
      </c>
      <c r="H32" t="s">
        <v>13</v>
      </c>
      <c r="I32">
        <v>4</v>
      </c>
      <c r="K32" t="s">
        <v>54</v>
      </c>
      <c r="L32" t="s">
        <v>328</v>
      </c>
      <c r="M32" t="s">
        <v>329</v>
      </c>
      <c r="N32">
        <v>12</v>
      </c>
      <c r="O32" s="2">
        <v>43629.776712962965</v>
      </c>
      <c r="P32">
        <v>3</v>
      </c>
      <c r="Q32" t="s">
        <v>3</v>
      </c>
      <c r="R32" t="s">
        <v>26</v>
      </c>
      <c r="S32" t="s">
        <v>16</v>
      </c>
      <c r="U32" s="1">
        <v>42464</v>
      </c>
      <c r="V32" t="s">
        <v>6</v>
      </c>
      <c r="W32" t="s">
        <v>22</v>
      </c>
      <c r="X32">
        <v>56102</v>
      </c>
      <c r="Y32" s="5" t="str">
        <f t="shared" si="1"/>
        <v>IMG_0007.JPG</v>
      </c>
    </row>
    <row r="33" spans="1:25" x14ac:dyDescent="0.2">
      <c r="A33">
        <v>88111</v>
      </c>
      <c r="B33" s="1">
        <v>43629</v>
      </c>
      <c r="C33">
        <v>0.3</v>
      </c>
      <c r="D33">
        <v>0.3</v>
      </c>
      <c r="E33">
        <v>0.3</v>
      </c>
      <c r="F33" t="s">
        <v>0</v>
      </c>
      <c r="G33" t="s">
        <v>1</v>
      </c>
      <c r="H33" t="s">
        <v>31</v>
      </c>
      <c r="I33">
        <v>3</v>
      </c>
      <c r="J33" t="s">
        <v>49</v>
      </c>
      <c r="K33" t="s">
        <v>54</v>
      </c>
      <c r="L33" t="s">
        <v>443</v>
      </c>
      <c r="M33" t="s">
        <v>444</v>
      </c>
      <c r="N33">
        <v>3</v>
      </c>
      <c r="O33" s="2">
        <v>43629.777604166666</v>
      </c>
      <c r="P33">
        <v>4</v>
      </c>
      <c r="Q33" t="s">
        <v>3</v>
      </c>
      <c r="R33" t="s">
        <v>92</v>
      </c>
      <c r="S33" t="s">
        <v>5</v>
      </c>
      <c r="U33" s="1">
        <v>43017</v>
      </c>
      <c r="V33" t="s">
        <v>6</v>
      </c>
      <c r="W33" t="s">
        <v>18</v>
      </c>
      <c r="X33">
        <v>58483</v>
      </c>
      <c r="Y33" s="5" t="str">
        <f t="shared" si="1"/>
        <v>IMG_0009.JPG</v>
      </c>
    </row>
    <row r="34" spans="1:25" x14ac:dyDescent="0.2">
      <c r="A34">
        <v>88122</v>
      </c>
      <c r="B34" s="1">
        <v>43629</v>
      </c>
      <c r="C34">
        <v>6.5</v>
      </c>
      <c r="D34">
        <v>6</v>
      </c>
      <c r="E34">
        <v>1</v>
      </c>
      <c r="F34" t="s">
        <v>7</v>
      </c>
      <c r="G34" t="s">
        <v>12</v>
      </c>
      <c r="H34" t="s">
        <v>27</v>
      </c>
      <c r="I34">
        <v>4</v>
      </c>
      <c r="J34" t="s">
        <v>49</v>
      </c>
      <c r="K34" t="s">
        <v>54</v>
      </c>
      <c r="L34" t="s">
        <v>4800</v>
      </c>
      <c r="M34" t="s">
        <v>4801</v>
      </c>
      <c r="N34">
        <v>16</v>
      </c>
      <c r="O34" s="2">
        <v>43629.820405092592</v>
      </c>
      <c r="P34">
        <v>1</v>
      </c>
      <c r="Q34" t="s">
        <v>3</v>
      </c>
      <c r="R34" t="s">
        <v>44</v>
      </c>
      <c r="S34" t="s">
        <v>5</v>
      </c>
      <c r="U34" s="1">
        <v>43498</v>
      </c>
      <c r="V34" t="s">
        <v>17</v>
      </c>
      <c r="W34" t="s">
        <v>22</v>
      </c>
      <c r="X34">
        <v>69895</v>
      </c>
      <c r="Y34" s="5" t="str">
        <f t="shared" si="1"/>
        <v>IMG_0011.JPG</v>
      </c>
    </row>
    <row r="35" spans="1:25" x14ac:dyDescent="0.2">
      <c r="A35">
        <v>88123</v>
      </c>
      <c r="B35" s="1">
        <v>43629</v>
      </c>
      <c r="C35">
        <v>3.5</v>
      </c>
      <c r="D35">
        <v>2</v>
      </c>
      <c r="E35">
        <v>0.1</v>
      </c>
      <c r="F35" t="s">
        <v>7</v>
      </c>
      <c r="G35" t="s">
        <v>8</v>
      </c>
      <c r="H35" t="s">
        <v>31</v>
      </c>
      <c r="I35">
        <v>4</v>
      </c>
      <c r="J35" t="s">
        <v>49</v>
      </c>
      <c r="K35" t="s">
        <v>54</v>
      </c>
      <c r="L35" t="s">
        <v>4822</v>
      </c>
      <c r="M35" t="s">
        <v>4823</v>
      </c>
      <c r="N35">
        <v>10</v>
      </c>
      <c r="O35" s="2">
        <v>43629.822638888887</v>
      </c>
      <c r="P35">
        <v>2</v>
      </c>
      <c r="Q35" t="s">
        <v>200</v>
      </c>
      <c r="R35" t="s">
        <v>235</v>
      </c>
      <c r="S35" t="s">
        <v>5</v>
      </c>
      <c r="T35" t="s">
        <v>4812</v>
      </c>
      <c r="U35" s="1">
        <v>43498</v>
      </c>
      <c r="V35" t="s">
        <v>17</v>
      </c>
      <c r="W35" t="s">
        <v>22</v>
      </c>
      <c r="X35">
        <v>69895</v>
      </c>
      <c r="Y35" s="5" t="str">
        <f t="shared" si="1"/>
        <v>IMG_0013.JPG</v>
      </c>
    </row>
    <row r="36" spans="1:25" x14ac:dyDescent="0.2">
      <c r="A36">
        <v>88124</v>
      </c>
      <c r="B36" s="1">
        <v>43629</v>
      </c>
      <c r="C36">
        <v>7</v>
      </c>
      <c r="D36">
        <v>6.6</v>
      </c>
      <c r="E36">
        <v>0.1</v>
      </c>
      <c r="F36" t="s">
        <v>7</v>
      </c>
      <c r="G36" t="s">
        <v>8</v>
      </c>
      <c r="H36" t="s">
        <v>13</v>
      </c>
      <c r="I36">
        <v>3</v>
      </c>
      <c r="J36" t="s">
        <v>49</v>
      </c>
      <c r="K36" t="s">
        <v>54</v>
      </c>
      <c r="L36" t="s">
        <v>4824</v>
      </c>
      <c r="M36" t="s">
        <v>4825</v>
      </c>
      <c r="N36">
        <v>14</v>
      </c>
      <c r="O36" s="2">
        <v>43629.823472222219</v>
      </c>
      <c r="P36">
        <v>3</v>
      </c>
      <c r="Q36" t="s">
        <v>3</v>
      </c>
      <c r="R36" t="s">
        <v>26</v>
      </c>
      <c r="S36" t="s">
        <v>16</v>
      </c>
      <c r="U36" s="1">
        <v>43542</v>
      </c>
      <c r="V36" t="s">
        <v>6</v>
      </c>
      <c r="W36" t="s">
        <v>22</v>
      </c>
      <c r="X36">
        <v>69895</v>
      </c>
      <c r="Y36" s="5" t="str">
        <f t="shared" si="1"/>
        <v>IMG_0015.JPG</v>
      </c>
    </row>
    <row r="37" spans="1:25" x14ac:dyDescent="0.2">
      <c r="A37">
        <v>88115</v>
      </c>
      <c r="B37" s="1">
        <v>43629</v>
      </c>
      <c r="C37">
        <v>1.5</v>
      </c>
      <c r="D37">
        <v>1.5</v>
      </c>
      <c r="E37">
        <v>1</v>
      </c>
      <c r="F37" t="s">
        <v>7</v>
      </c>
      <c r="G37" t="s">
        <v>12</v>
      </c>
      <c r="H37" t="s">
        <v>13</v>
      </c>
      <c r="I37">
        <v>4</v>
      </c>
      <c r="J37" t="s">
        <v>49</v>
      </c>
      <c r="K37" t="s">
        <v>54</v>
      </c>
      <c r="L37" t="s">
        <v>2811</v>
      </c>
      <c r="M37" t="s">
        <v>2812</v>
      </c>
      <c r="N37">
        <v>10</v>
      </c>
      <c r="O37" s="2">
        <v>43629.793541666666</v>
      </c>
      <c r="P37">
        <v>2</v>
      </c>
      <c r="Q37" t="s">
        <v>3</v>
      </c>
      <c r="R37" t="s">
        <v>15</v>
      </c>
      <c r="S37" t="s">
        <v>16</v>
      </c>
      <c r="U37" s="1">
        <v>43310</v>
      </c>
      <c r="V37" t="s">
        <v>6</v>
      </c>
      <c r="W37" t="s">
        <v>18</v>
      </c>
      <c r="X37">
        <v>66519</v>
      </c>
      <c r="Y37" s="5" t="str">
        <f t="shared" si="1"/>
        <v>IMG_0017.JPG</v>
      </c>
    </row>
    <row r="38" spans="1:25" x14ac:dyDescent="0.2">
      <c r="A38">
        <v>88114</v>
      </c>
      <c r="B38" s="1">
        <v>43629</v>
      </c>
      <c r="C38">
        <v>4.5</v>
      </c>
      <c r="D38">
        <v>3</v>
      </c>
      <c r="E38">
        <v>1</v>
      </c>
      <c r="F38" t="s">
        <v>41</v>
      </c>
      <c r="G38" t="s">
        <v>8</v>
      </c>
      <c r="H38" t="s">
        <v>13</v>
      </c>
      <c r="I38">
        <v>4</v>
      </c>
      <c r="J38" t="s">
        <v>49</v>
      </c>
      <c r="K38" t="s">
        <v>54</v>
      </c>
      <c r="L38" t="s">
        <v>2429</v>
      </c>
      <c r="M38" t="s">
        <v>2430</v>
      </c>
      <c r="N38">
        <v>13</v>
      </c>
      <c r="O38" s="2">
        <v>43629.791215277779</v>
      </c>
      <c r="P38">
        <v>3</v>
      </c>
      <c r="Q38" t="s">
        <v>3</v>
      </c>
      <c r="R38" t="s">
        <v>26</v>
      </c>
      <c r="S38" t="s">
        <v>16</v>
      </c>
      <c r="U38" s="1">
        <v>42492</v>
      </c>
      <c r="V38" t="s">
        <v>6</v>
      </c>
      <c r="W38" t="s">
        <v>22</v>
      </c>
      <c r="X38">
        <v>23872</v>
      </c>
      <c r="Y38" s="5" t="str">
        <f t="shared" si="1"/>
        <v>IMG_0019.JPG</v>
      </c>
    </row>
    <row r="39" spans="1:25" x14ac:dyDescent="0.2">
      <c r="A39">
        <v>88127</v>
      </c>
      <c r="B39" s="1">
        <v>43629</v>
      </c>
      <c r="C39">
        <v>11</v>
      </c>
      <c r="D39">
        <v>3</v>
      </c>
      <c r="E39">
        <v>1</v>
      </c>
      <c r="F39" t="s">
        <v>19</v>
      </c>
      <c r="G39" t="s">
        <v>8</v>
      </c>
      <c r="H39" t="s">
        <v>9</v>
      </c>
      <c r="I39">
        <v>4</v>
      </c>
      <c r="J39" t="s">
        <v>49</v>
      </c>
      <c r="K39" t="s">
        <v>54</v>
      </c>
      <c r="L39" t="s">
        <v>658</v>
      </c>
      <c r="M39" t="s">
        <v>659</v>
      </c>
      <c r="N39">
        <v>12</v>
      </c>
      <c r="O39" s="2">
        <v>43629.830879629626</v>
      </c>
      <c r="P39">
        <v>3</v>
      </c>
      <c r="Q39" t="s">
        <v>3</v>
      </c>
      <c r="R39" t="s">
        <v>235</v>
      </c>
      <c r="S39" t="s">
        <v>5</v>
      </c>
      <c r="U39" s="1">
        <v>43463</v>
      </c>
      <c r="V39" t="s">
        <v>17</v>
      </c>
      <c r="W39" t="s">
        <v>18</v>
      </c>
      <c r="X39">
        <v>69479</v>
      </c>
      <c r="Y39" s="5" t="str">
        <f t="shared" si="1"/>
        <v>IMG_0021.JPG</v>
      </c>
    </row>
    <row r="40" spans="1:25" x14ac:dyDescent="0.2">
      <c r="A40">
        <v>88130</v>
      </c>
      <c r="B40" s="1">
        <v>43629</v>
      </c>
      <c r="C40">
        <v>1</v>
      </c>
      <c r="D40">
        <v>1</v>
      </c>
      <c r="E40">
        <v>0.1</v>
      </c>
      <c r="F40" t="s">
        <v>7</v>
      </c>
      <c r="G40" t="s">
        <v>8</v>
      </c>
      <c r="H40" t="s">
        <v>9</v>
      </c>
      <c r="I40">
        <v>2</v>
      </c>
      <c r="J40" t="s">
        <v>49</v>
      </c>
      <c r="K40" t="s">
        <v>54</v>
      </c>
      <c r="L40" t="s">
        <v>716</v>
      </c>
      <c r="M40" t="s">
        <v>717</v>
      </c>
      <c r="N40">
        <v>5</v>
      </c>
      <c r="O40" s="2">
        <v>43629.836041666669</v>
      </c>
      <c r="P40">
        <v>11</v>
      </c>
      <c r="Q40" t="s">
        <v>3</v>
      </c>
      <c r="R40" t="s">
        <v>42</v>
      </c>
      <c r="S40" t="s">
        <v>16</v>
      </c>
      <c r="U40" s="1">
        <v>43629</v>
      </c>
      <c r="V40" t="s">
        <v>6</v>
      </c>
      <c r="W40" t="s">
        <v>18</v>
      </c>
      <c r="X40">
        <v>69479</v>
      </c>
      <c r="Y40" s="5" t="str">
        <f t="shared" si="1"/>
        <v>IMG_0023.JPG</v>
      </c>
    </row>
    <row r="41" spans="1:25" x14ac:dyDescent="0.2">
      <c r="A41">
        <v>88125</v>
      </c>
      <c r="B41" s="1">
        <v>43629</v>
      </c>
      <c r="C41">
        <v>8</v>
      </c>
      <c r="D41">
        <v>10</v>
      </c>
      <c r="E41">
        <v>3</v>
      </c>
      <c r="F41" t="s">
        <v>19</v>
      </c>
      <c r="G41" t="s">
        <v>12</v>
      </c>
      <c r="H41" t="s">
        <v>13</v>
      </c>
      <c r="I41">
        <v>4</v>
      </c>
      <c r="J41" t="s">
        <v>49</v>
      </c>
      <c r="K41" t="s">
        <v>54</v>
      </c>
      <c r="L41" t="s">
        <v>630</v>
      </c>
      <c r="M41" t="s">
        <v>631</v>
      </c>
      <c r="N41">
        <v>15</v>
      </c>
      <c r="O41" s="2">
        <v>43629.828356481485</v>
      </c>
      <c r="P41">
        <v>1</v>
      </c>
      <c r="Q41" t="s">
        <v>3</v>
      </c>
      <c r="R41" t="s">
        <v>15</v>
      </c>
      <c r="S41" t="s">
        <v>16</v>
      </c>
      <c r="T41" t="s">
        <v>15</v>
      </c>
      <c r="U41" s="1">
        <v>43463</v>
      </c>
      <c r="V41" t="s">
        <v>17</v>
      </c>
      <c r="W41" t="s">
        <v>22</v>
      </c>
      <c r="X41">
        <v>69479</v>
      </c>
      <c r="Y41" s="5" t="str">
        <f t="shared" si="1"/>
        <v>IMG_0026.JPG</v>
      </c>
    </row>
    <row r="42" spans="1:25" x14ac:dyDescent="0.2">
      <c r="A42">
        <v>88128</v>
      </c>
      <c r="B42" s="1">
        <v>43629</v>
      </c>
      <c r="C42">
        <v>3.5</v>
      </c>
      <c r="D42">
        <v>3</v>
      </c>
      <c r="E42">
        <v>1</v>
      </c>
      <c r="F42" t="s">
        <v>19</v>
      </c>
      <c r="G42" t="s">
        <v>12</v>
      </c>
      <c r="H42" t="s">
        <v>30</v>
      </c>
      <c r="I42">
        <v>4</v>
      </c>
      <c r="J42" t="s">
        <v>49</v>
      </c>
      <c r="K42" t="s">
        <v>54</v>
      </c>
      <c r="L42" t="s">
        <v>690</v>
      </c>
      <c r="M42" t="s">
        <v>691</v>
      </c>
      <c r="N42">
        <v>13</v>
      </c>
      <c r="O42" s="2">
        <v>43629.831666666665</v>
      </c>
      <c r="P42">
        <v>8</v>
      </c>
      <c r="Q42" t="s">
        <v>3</v>
      </c>
      <c r="R42" t="s">
        <v>44</v>
      </c>
      <c r="S42" t="s">
        <v>11</v>
      </c>
      <c r="U42" s="1">
        <v>43463</v>
      </c>
      <c r="V42" t="s">
        <v>17</v>
      </c>
      <c r="W42" t="s">
        <v>18</v>
      </c>
      <c r="X42">
        <v>69479</v>
      </c>
      <c r="Y42" s="5" t="str">
        <f t="shared" si="1"/>
        <v>IMG_0027.JPG</v>
      </c>
    </row>
    <row r="43" spans="1:25" x14ac:dyDescent="0.2">
      <c r="A43">
        <v>88129</v>
      </c>
      <c r="B43" s="1">
        <v>43629</v>
      </c>
      <c r="C43">
        <v>3.5</v>
      </c>
      <c r="D43">
        <v>2.5</v>
      </c>
      <c r="E43">
        <v>0.3</v>
      </c>
      <c r="F43" t="s">
        <v>19</v>
      </c>
      <c r="G43" t="s">
        <v>8</v>
      </c>
      <c r="H43" t="s">
        <v>31</v>
      </c>
      <c r="I43">
        <v>4</v>
      </c>
      <c r="J43" t="s">
        <v>49</v>
      </c>
      <c r="K43" t="s">
        <v>54</v>
      </c>
      <c r="L43" t="s">
        <v>697</v>
      </c>
      <c r="M43" t="s">
        <v>698</v>
      </c>
      <c r="N43">
        <v>11</v>
      </c>
      <c r="O43" s="2">
        <v>43629.833680555559</v>
      </c>
      <c r="P43">
        <v>9</v>
      </c>
      <c r="Q43" t="s">
        <v>3</v>
      </c>
      <c r="R43" t="s">
        <v>15</v>
      </c>
      <c r="S43" t="s">
        <v>11</v>
      </c>
      <c r="T43" t="s">
        <v>696</v>
      </c>
      <c r="U43" s="1">
        <v>43464</v>
      </c>
      <c r="V43" t="s">
        <v>6</v>
      </c>
      <c r="W43" t="s">
        <v>18</v>
      </c>
      <c r="X43">
        <v>69479</v>
      </c>
      <c r="Y43" s="5" t="str">
        <f t="shared" si="1"/>
        <v>IMG_0029.JPG</v>
      </c>
    </row>
    <row r="44" spans="1:25" x14ac:dyDescent="0.2">
      <c r="A44">
        <v>88126</v>
      </c>
      <c r="B44" s="1">
        <v>43629</v>
      </c>
      <c r="C44">
        <v>0.5</v>
      </c>
      <c r="D44">
        <v>0.5</v>
      </c>
      <c r="E44">
        <v>0.1</v>
      </c>
      <c r="F44" t="s">
        <v>7</v>
      </c>
      <c r="G44" t="s">
        <v>8</v>
      </c>
      <c r="H44" t="s">
        <v>9</v>
      </c>
      <c r="I44">
        <v>2</v>
      </c>
      <c r="J44" t="s">
        <v>49</v>
      </c>
      <c r="K44" t="s">
        <v>54</v>
      </c>
      <c r="L44" t="s">
        <v>634</v>
      </c>
      <c r="M44" t="s">
        <v>635</v>
      </c>
      <c r="N44">
        <v>3</v>
      </c>
      <c r="O44" s="2">
        <v>43629.829409722224</v>
      </c>
      <c r="P44">
        <v>2</v>
      </c>
      <c r="Q44" t="s">
        <v>3</v>
      </c>
      <c r="R44" t="s">
        <v>66</v>
      </c>
      <c r="S44" t="s">
        <v>5</v>
      </c>
      <c r="U44" s="1">
        <v>43463</v>
      </c>
      <c r="V44" t="s">
        <v>17</v>
      </c>
      <c r="W44" t="s">
        <v>18</v>
      </c>
      <c r="X44">
        <v>69479</v>
      </c>
      <c r="Y44" s="5" t="str">
        <f t="shared" si="1"/>
        <v>IMG_0031.JPG</v>
      </c>
    </row>
    <row r="45" spans="1:25" x14ac:dyDescent="0.2">
      <c r="A45">
        <v>88116</v>
      </c>
      <c r="B45" s="1">
        <v>43629</v>
      </c>
      <c r="C45">
        <v>7.5</v>
      </c>
      <c r="D45">
        <v>6</v>
      </c>
      <c r="E45">
        <v>0</v>
      </c>
      <c r="F45" t="s">
        <v>7</v>
      </c>
      <c r="G45" t="s">
        <v>12</v>
      </c>
      <c r="H45" t="s">
        <v>31</v>
      </c>
      <c r="I45">
        <v>3</v>
      </c>
      <c r="J45" t="s">
        <v>49</v>
      </c>
      <c r="L45" t="s">
        <v>3064</v>
      </c>
      <c r="M45" t="s">
        <v>3065</v>
      </c>
      <c r="N45">
        <v>14</v>
      </c>
      <c r="O45" s="2">
        <v>43629.811574074076</v>
      </c>
      <c r="P45">
        <v>1</v>
      </c>
      <c r="Q45" t="s">
        <v>33</v>
      </c>
      <c r="R45" t="s">
        <v>32</v>
      </c>
      <c r="S45" t="s">
        <v>11</v>
      </c>
      <c r="T45" t="s">
        <v>3049</v>
      </c>
      <c r="U45" s="1">
        <v>43451</v>
      </c>
      <c r="V45" t="s">
        <v>17</v>
      </c>
      <c r="W45" t="s">
        <v>22</v>
      </c>
      <c r="X45">
        <v>69367</v>
      </c>
      <c r="Y45" s="5" t="str">
        <f t="shared" si="1"/>
        <v>IMG_0033.JPG</v>
      </c>
    </row>
    <row r="46" spans="1:25" x14ac:dyDescent="0.2">
      <c r="A46">
        <v>88118</v>
      </c>
      <c r="B46" s="1">
        <v>43629</v>
      </c>
      <c r="C46">
        <v>2.5</v>
      </c>
      <c r="D46">
        <v>2</v>
      </c>
      <c r="E46">
        <v>1</v>
      </c>
      <c r="F46" t="s">
        <v>7</v>
      </c>
      <c r="G46" t="s">
        <v>8</v>
      </c>
      <c r="H46" t="s">
        <v>13</v>
      </c>
      <c r="I46">
        <v>4</v>
      </c>
      <c r="J46" t="s">
        <v>49</v>
      </c>
      <c r="K46" t="s">
        <v>54</v>
      </c>
      <c r="L46" t="s">
        <v>3118</v>
      </c>
      <c r="M46" t="s">
        <v>3119</v>
      </c>
      <c r="N46">
        <v>11</v>
      </c>
      <c r="O46" s="2">
        <v>43629.815879629627</v>
      </c>
      <c r="P46">
        <v>3</v>
      </c>
      <c r="Q46" t="s">
        <v>3</v>
      </c>
      <c r="R46" t="s">
        <v>92</v>
      </c>
      <c r="S46" t="s">
        <v>5</v>
      </c>
      <c r="U46" s="1">
        <v>43451</v>
      </c>
      <c r="V46" t="s">
        <v>17</v>
      </c>
      <c r="W46" t="s">
        <v>22</v>
      </c>
      <c r="X46">
        <v>69367</v>
      </c>
      <c r="Y46" s="5" t="str">
        <f t="shared" si="1"/>
        <v>IMG_0035.JPG</v>
      </c>
    </row>
    <row r="47" spans="1:25" x14ac:dyDescent="0.2">
      <c r="A47">
        <v>88117</v>
      </c>
      <c r="B47" s="1">
        <v>43629</v>
      </c>
      <c r="C47">
        <v>3.5</v>
      </c>
      <c r="D47">
        <v>3.5</v>
      </c>
      <c r="E47">
        <v>0.7</v>
      </c>
      <c r="F47" t="s">
        <v>41</v>
      </c>
      <c r="G47" t="s">
        <v>8</v>
      </c>
      <c r="H47" t="s">
        <v>13</v>
      </c>
      <c r="I47">
        <v>4</v>
      </c>
      <c r="J47" t="s">
        <v>49</v>
      </c>
      <c r="K47" t="s">
        <v>54</v>
      </c>
      <c r="L47" t="s">
        <v>3068</v>
      </c>
      <c r="M47" t="s">
        <v>3069</v>
      </c>
      <c r="N47">
        <v>13</v>
      </c>
      <c r="O47" s="2">
        <v>43629.814976851849</v>
      </c>
      <c r="P47">
        <v>2</v>
      </c>
      <c r="Q47" t="s">
        <v>3</v>
      </c>
      <c r="R47" t="s">
        <v>44</v>
      </c>
      <c r="S47" t="s">
        <v>11</v>
      </c>
      <c r="U47" s="1">
        <v>43451</v>
      </c>
      <c r="V47" t="s">
        <v>17</v>
      </c>
      <c r="W47" t="s">
        <v>22</v>
      </c>
      <c r="X47">
        <v>69367</v>
      </c>
      <c r="Y47" s="5" t="str">
        <f t="shared" si="1"/>
        <v>IMG_0037.JPG</v>
      </c>
    </row>
    <row r="48" spans="1:25" x14ac:dyDescent="0.2">
      <c r="A48">
        <v>88113</v>
      </c>
      <c r="B48" s="1">
        <v>43629</v>
      </c>
      <c r="C48">
        <v>0.5</v>
      </c>
      <c r="D48">
        <v>0.3</v>
      </c>
      <c r="E48">
        <v>0.2</v>
      </c>
      <c r="F48" t="s">
        <v>7</v>
      </c>
      <c r="G48" t="s">
        <v>8</v>
      </c>
      <c r="H48" t="s">
        <v>31</v>
      </c>
      <c r="I48">
        <v>2</v>
      </c>
      <c r="J48" t="s">
        <v>49</v>
      </c>
      <c r="K48" t="s">
        <v>54</v>
      </c>
      <c r="L48" t="s">
        <v>932</v>
      </c>
      <c r="M48" t="s">
        <v>933</v>
      </c>
      <c r="N48">
        <v>4</v>
      </c>
      <c r="O48" s="2">
        <v>43629.785960648151</v>
      </c>
      <c r="P48">
        <v>1</v>
      </c>
      <c r="Q48" t="s">
        <v>3</v>
      </c>
      <c r="R48" t="s">
        <v>43</v>
      </c>
      <c r="S48" t="s">
        <v>5</v>
      </c>
      <c r="T48" t="s">
        <v>931</v>
      </c>
      <c r="U48" s="1">
        <v>43368</v>
      </c>
      <c r="V48" t="s">
        <v>17</v>
      </c>
      <c r="W48" t="s">
        <v>18</v>
      </c>
      <c r="X48">
        <v>67371</v>
      </c>
      <c r="Y48" s="5" t="str">
        <f t="shared" si="1"/>
        <v>IMG_0039.JPG</v>
      </c>
    </row>
    <row r="49" spans="1:25" x14ac:dyDescent="0.2">
      <c r="A49">
        <v>88109</v>
      </c>
      <c r="B49" s="1">
        <v>43629</v>
      </c>
      <c r="C49">
        <v>5.5</v>
      </c>
      <c r="D49">
        <v>4</v>
      </c>
      <c r="E49">
        <v>0.5</v>
      </c>
      <c r="F49" t="s">
        <v>0</v>
      </c>
      <c r="G49" t="s">
        <v>1</v>
      </c>
      <c r="H49" t="s">
        <v>27</v>
      </c>
      <c r="I49">
        <v>4</v>
      </c>
      <c r="K49" t="s">
        <v>54</v>
      </c>
      <c r="L49" t="s">
        <v>5067</v>
      </c>
      <c r="M49" t="s">
        <v>5068</v>
      </c>
      <c r="N49">
        <v>13</v>
      </c>
      <c r="O49" s="2">
        <v>43629.772175925929</v>
      </c>
      <c r="P49">
        <v>6</v>
      </c>
      <c r="Q49" t="s">
        <v>3</v>
      </c>
      <c r="R49" t="s">
        <v>44</v>
      </c>
      <c r="S49" t="s">
        <v>5</v>
      </c>
      <c r="U49" s="1">
        <v>43577</v>
      </c>
      <c r="V49" t="s">
        <v>6</v>
      </c>
      <c r="W49" t="s">
        <v>18</v>
      </c>
      <c r="X49">
        <v>61574</v>
      </c>
      <c r="Y49" s="5" t="str">
        <f t="shared" si="1"/>
        <v>IMG_0041.JPG</v>
      </c>
    </row>
    <row r="50" spans="1:25" x14ac:dyDescent="0.2">
      <c r="A50">
        <v>88121</v>
      </c>
      <c r="B50" s="1">
        <v>43629</v>
      </c>
      <c r="C50">
        <v>3.5</v>
      </c>
      <c r="D50">
        <v>3</v>
      </c>
      <c r="E50">
        <v>3</v>
      </c>
      <c r="F50" t="s">
        <v>7</v>
      </c>
      <c r="G50" t="s">
        <v>12</v>
      </c>
      <c r="H50" t="s">
        <v>13</v>
      </c>
      <c r="I50">
        <v>4</v>
      </c>
      <c r="J50" t="s">
        <v>49</v>
      </c>
      <c r="K50" t="s">
        <v>54</v>
      </c>
      <c r="L50" t="s">
        <v>3220</v>
      </c>
      <c r="M50" t="s">
        <v>3221</v>
      </c>
      <c r="N50">
        <v>13</v>
      </c>
      <c r="O50" s="2">
        <v>43629.819363425922</v>
      </c>
      <c r="P50">
        <v>2</v>
      </c>
      <c r="Q50" t="s">
        <v>3</v>
      </c>
      <c r="R50" t="s">
        <v>15</v>
      </c>
      <c r="S50" t="s">
        <v>11</v>
      </c>
      <c r="U50" s="1">
        <v>43444</v>
      </c>
      <c r="V50" t="s">
        <v>17</v>
      </c>
      <c r="W50" t="s">
        <v>18</v>
      </c>
      <c r="X50">
        <v>69272</v>
      </c>
      <c r="Y50" s="5" t="str">
        <f t="shared" si="1"/>
        <v>IMG_0043.JPG</v>
      </c>
    </row>
    <row r="51" spans="1:25" x14ac:dyDescent="0.2">
      <c r="A51">
        <v>88112</v>
      </c>
      <c r="B51" s="1">
        <v>43629</v>
      </c>
      <c r="C51">
        <v>1.5</v>
      </c>
      <c r="D51">
        <v>0.5</v>
      </c>
      <c r="E51">
        <v>2</v>
      </c>
      <c r="F51" t="s">
        <v>7</v>
      </c>
      <c r="G51" t="s">
        <v>8</v>
      </c>
      <c r="H51" t="s">
        <v>13</v>
      </c>
      <c r="I51">
        <v>4</v>
      </c>
      <c r="J51" t="s">
        <v>49</v>
      </c>
      <c r="K51" t="s">
        <v>54</v>
      </c>
      <c r="L51" t="s">
        <v>539</v>
      </c>
      <c r="M51" t="s">
        <v>540</v>
      </c>
      <c r="N51">
        <v>7</v>
      </c>
      <c r="O51" s="2">
        <v>43629.780798611115</v>
      </c>
      <c r="P51">
        <v>6</v>
      </c>
      <c r="Q51" t="s">
        <v>3</v>
      </c>
      <c r="R51" t="s">
        <v>15</v>
      </c>
      <c r="S51" t="s">
        <v>16</v>
      </c>
      <c r="U51" s="1">
        <v>42530</v>
      </c>
      <c r="V51" t="s">
        <v>6</v>
      </c>
      <c r="W51" t="s">
        <v>22</v>
      </c>
      <c r="X51">
        <v>56810</v>
      </c>
      <c r="Y51" s="5" t="str">
        <f t="shared" si="1"/>
        <v>IMG_0045.JPG</v>
      </c>
    </row>
    <row r="52" spans="1:25" x14ac:dyDescent="0.2">
      <c r="A52">
        <v>88229</v>
      </c>
      <c r="B52" s="1">
        <v>43642</v>
      </c>
      <c r="C52">
        <v>8</v>
      </c>
      <c r="D52">
        <v>7</v>
      </c>
      <c r="E52">
        <v>0</v>
      </c>
      <c r="F52" t="s">
        <v>0</v>
      </c>
      <c r="G52" t="s">
        <v>1</v>
      </c>
      <c r="H52" t="s">
        <v>13</v>
      </c>
      <c r="I52">
        <v>1</v>
      </c>
      <c r="J52" t="s">
        <v>46</v>
      </c>
      <c r="K52" t="s">
        <v>54</v>
      </c>
      <c r="L52" t="s">
        <v>2922</v>
      </c>
      <c r="M52" t="s">
        <v>2923</v>
      </c>
      <c r="N52">
        <v>13</v>
      </c>
      <c r="O52" s="2">
        <v>43642.131180555552</v>
      </c>
      <c r="P52">
        <v>1</v>
      </c>
      <c r="Q52" t="s">
        <v>3</v>
      </c>
      <c r="R52" t="s">
        <v>26</v>
      </c>
      <c r="S52" t="s">
        <v>16</v>
      </c>
      <c r="T52" t="s">
        <v>26</v>
      </c>
      <c r="U52" s="1">
        <v>43608</v>
      </c>
      <c r="V52" t="s">
        <v>6</v>
      </c>
      <c r="W52" t="s">
        <v>18</v>
      </c>
      <c r="X52">
        <v>71184</v>
      </c>
      <c r="Y52" s="5" t="str">
        <f t="shared" si="1"/>
        <v>IMG_0103.JPG</v>
      </c>
    </row>
    <row r="53" spans="1:25" s="18" customFormat="1" x14ac:dyDescent="0.2">
      <c r="A53" s="18">
        <v>88749</v>
      </c>
      <c r="B53" s="21">
        <v>43691</v>
      </c>
      <c r="C53" s="18">
        <v>1</v>
      </c>
      <c r="D53" s="18">
        <v>1</v>
      </c>
      <c r="E53" s="18">
        <v>0.3</v>
      </c>
      <c r="F53" s="18" t="s">
        <v>0</v>
      </c>
      <c r="G53" s="18" t="s">
        <v>1</v>
      </c>
      <c r="I53" s="18">
        <v>4</v>
      </c>
      <c r="L53" s="18" t="s">
        <v>747</v>
      </c>
      <c r="M53" s="18" t="s">
        <v>918</v>
      </c>
      <c r="N53" s="18">
        <v>3</v>
      </c>
      <c r="O53" s="22">
        <v>43691.079224537039</v>
      </c>
      <c r="P53" s="18">
        <v>5</v>
      </c>
      <c r="Q53" s="18" t="s">
        <v>3</v>
      </c>
      <c r="R53" s="18" t="s">
        <v>26</v>
      </c>
      <c r="S53" s="18" t="s">
        <v>16</v>
      </c>
      <c r="T53" s="18" t="s">
        <v>26</v>
      </c>
      <c r="U53" s="21">
        <v>43263</v>
      </c>
      <c r="V53" s="18" t="s">
        <v>6</v>
      </c>
      <c r="W53" s="18" t="s">
        <v>22</v>
      </c>
      <c r="X53" s="18">
        <v>14100</v>
      </c>
      <c r="Y53" s="23"/>
    </row>
    <row r="54" spans="1:25" x14ac:dyDescent="0.2">
      <c r="A54">
        <v>88275</v>
      </c>
      <c r="B54" s="1">
        <v>43643</v>
      </c>
      <c r="C54">
        <v>1</v>
      </c>
      <c r="D54">
        <v>1</v>
      </c>
      <c r="E54">
        <v>0.3</v>
      </c>
      <c r="F54" t="s">
        <v>0</v>
      </c>
      <c r="G54" t="s">
        <v>1</v>
      </c>
      <c r="I54">
        <v>4</v>
      </c>
      <c r="L54" t="s">
        <v>922</v>
      </c>
      <c r="M54" t="s">
        <v>918</v>
      </c>
      <c r="N54">
        <v>3</v>
      </c>
      <c r="O54" s="2">
        <v>43643.837546296294</v>
      </c>
      <c r="P54">
        <v>5</v>
      </c>
      <c r="Q54" t="s">
        <v>3</v>
      </c>
      <c r="R54" t="s">
        <v>26</v>
      </c>
      <c r="S54" t="s">
        <v>16</v>
      </c>
      <c r="T54" t="s">
        <v>26</v>
      </c>
      <c r="U54" s="1">
        <v>43263</v>
      </c>
      <c r="V54" t="s">
        <v>6</v>
      </c>
      <c r="W54" t="s">
        <v>22</v>
      </c>
      <c r="X54">
        <v>14100</v>
      </c>
      <c r="Y54" s="5" t="str">
        <f t="shared" si="1"/>
        <v>IMG_0116.JPG</v>
      </c>
    </row>
    <row r="55" spans="1:25" x14ac:dyDescent="0.2">
      <c r="A55">
        <v>88278</v>
      </c>
      <c r="B55" s="1">
        <v>43643</v>
      </c>
      <c r="C55">
        <v>12</v>
      </c>
      <c r="D55">
        <v>5</v>
      </c>
      <c r="E55">
        <v>1</v>
      </c>
      <c r="F55" t="s">
        <v>0</v>
      </c>
      <c r="G55" t="s">
        <v>1</v>
      </c>
      <c r="H55" t="s">
        <v>13</v>
      </c>
      <c r="I55">
        <v>4</v>
      </c>
      <c r="M55" t="s">
        <v>2834</v>
      </c>
      <c r="N55">
        <v>13</v>
      </c>
      <c r="O55" s="2">
        <v>43643.840486111112</v>
      </c>
      <c r="P55">
        <v>1</v>
      </c>
      <c r="Q55" t="s">
        <v>3</v>
      </c>
      <c r="R55" t="s">
        <v>26</v>
      </c>
      <c r="S55" t="s">
        <v>16</v>
      </c>
      <c r="U55" s="1">
        <v>42914</v>
      </c>
      <c r="V55" t="s">
        <v>17</v>
      </c>
      <c r="W55" t="s">
        <v>22</v>
      </c>
      <c r="X55">
        <v>61845</v>
      </c>
      <c r="Y55" s="5" t="str">
        <f t="shared" si="1"/>
        <v>IMG_0120.JPG</v>
      </c>
    </row>
    <row r="56" spans="1:25" x14ac:dyDescent="0.2">
      <c r="A56">
        <v>80645</v>
      </c>
      <c r="B56" s="1">
        <v>42924</v>
      </c>
      <c r="C56">
        <v>5</v>
      </c>
      <c r="D56">
        <v>3</v>
      </c>
      <c r="E56">
        <v>0.1</v>
      </c>
      <c r="F56" t="s">
        <v>7</v>
      </c>
      <c r="G56" t="s">
        <v>8</v>
      </c>
      <c r="H56" t="s">
        <v>13</v>
      </c>
      <c r="I56">
        <v>3</v>
      </c>
      <c r="K56" t="s">
        <v>65</v>
      </c>
      <c r="L56" t="s">
        <v>2856</v>
      </c>
      <c r="M56" t="s">
        <v>2874</v>
      </c>
      <c r="N56">
        <v>13</v>
      </c>
      <c r="O56" s="2">
        <v>42924.501585648148</v>
      </c>
      <c r="P56">
        <v>7</v>
      </c>
      <c r="Q56" t="s">
        <v>3</v>
      </c>
      <c r="R56" t="s">
        <v>15</v>
      </c>
      <c r="S56" t="s">
        <v>11</v>
      </c>
      <c r="T56" t="s">
        <v>2872</v>
      </c>
      <c r="U56" s="1">
        <v>42913</v>
      </c>
      <c r="V56" t="s">
        <v>17</v>
      </c>
      <c r="W56" t="s">
        <v>22</v>
      </c>
      <c r="X56">
        <v>61845</v>
      </c>
      <c r="Y56" s="5" t="str">
        <f t="shared" si="1"/>
        <v>IMG_0121.JPG</v>
      </c>
    </row>
    <row r="57" spans="1:25" x14ac:dyDescent="0.2">
      <c r="A57">
        <v>88279</v>
      </c>
      <c r="B57" s="1">
        <v>43643</v>
      </c>
      <c r="C57">
        <v>1.5</v>
      </c>
      <c r="D57">
        <v>0.5</v>
      </c>
      <c r="E57">
        <v>0.5</v>
      </c>
      <c r="F57" t="s">
        <v>7</v>
      </c>
      <c r="G57" t="s">
        <v>12</v>
      </c>
      <c r="H57" t="s">
        <v>13</v>
      </c>
      <c r="I57">
        <v>4</v>
      </c>
      <c r="M57" t="s">
        <v>2887</v>
      </c>
      <c r="N57">
        <v>8</v>
      </c>
      <c r="O57" s="2">
        <v>43643.84107638889</v>
      </c>
      <c r="P57">
        <v>7</v>
      </c>
      <c r="Q57" t="s">
        <v>3</v>
      </c>
      <c r="R57" t="s">
        <v>15</v>
      </c>
      <c r="S57" t="s">
        <v>11</v>
      </c>
      <c r="T57" t="s">
        <v>2872</v>
      </c>
      <c r="U57" s="1">
        <v>42913</v>
      </c>
      <c r="V57" t="s">
        <v>17</v>
      </c>
      <c r="W57" t="s">
        <v>22</v>
      </c>
      <c r="X57">
        <v>61845</v>
      </c>
      <c r="Y57" s="5" t="str">
        <f t="shared" si="1"/>
        <v>IMG_0122.JPG</v>
      </c>
    </row>
    <row r="58" spans="1:25" x14ac:dyDescent="0.2">
      <c r="A58">
        <v>88221</v>
      </c>
      <c r="B58" s="1">
        <v>43641</v>
      </c>
      <c r="C58">
        <v>8</v>
      </c>
      <c r="D58">
        <v>5</v>
      </c>
      <c r="E58">
        <v>0.5</v>
      </c>
      <c r="F58" t="s">
        <v>7</v>
      </c>
      <c r="G58" t="s">
        <v>8</v>
      </c>
      <c r="H58" t="s">
        <v>13</v>
      </c>
      <c r="I58">
        <v>4</v>
      </c>
      <c r="J58" t="s">
        <v>46</v>
      </c>
      <c r="K58" t="s">
        <v>54</v>
      </c>
      <c r="L58" t="s">
        <v>1305</v>
      </c>
      <c r="M58" t="s">
        <v>1306</v>
      </c>
      <c r="N58">
        <v>14</v>
      </c>
      <c r="O58" s="2">
        <v>43641.22011574074</v>
      </c>
      <c r="P58">
        <v>1</v>
      </c>
      <c r="Q58" t="s">
        <v>3</v>
      </c>
      <c r="R58" t="s">
        <v>15</v>
      </c>
      <c r="S58" t="s">
        <v>16</v>
      </c>
      <c r="T58" t="s">
        <v>1300</v>
      </c>
      <c r="U58" s="1">
        <v>43414</v>
      </c>
      <c r="V58" t="s">
        <v>17</v>
      </c>
      <c r="W58" t="s">
        <v>18</v>
      </c>
      <c r="X58">
        <v>70737</v>
      </c>
      <c r="Y58" s="5" t="str">
        <f t="shared" si="1"/>
        <v>IMG_0132.JPG</v>
      </c>
    </row>
    <row r="59" spans="1:25" x14ac:dyDescent="0.2">
      <c r="A59">
        <v>88282</v>
      </c>
      <c r="B59" s="1">
        <v>43644</v>
      </c>
      <c r="C59">
        <v>5.5</v>
      </c>
      <c r="D59">
        <v>1</v>
      </c>
      <c r="E59">
        <v>0</v>
      </c>
      <c r="F59" t="s">
        <v>0</v>
      </c>
      <c r="G59" t="s">
        <v>1</v>
      </c>
      <c r="H59" t="s">
        <v>13</v>
      </c>
      <c r="I59">
        <v>2</v>
      </c>
      <c r="J59" t="s">
        <v>46</v>
      </c>
      <c r="K59" t="s">
        <v>54</v>
      </c>
      <c r="L59" t="s">
        <v>4131</v>
      </c>
      <c r="M59" t="s">
        <v>4132</v>
      </c>
      <c r="N59">
        <v>10</v>
      </c>
      <c r="O59" s="2">
        <v>43644.781944444447</v>
      </c>
      <c r="P59">
        <v>10</v>
      </c>
      <c r="Q59" t="s">
        <v>28</v>
      </c>
      <c r="R59" t="s">
        <v>15</v>
      </c>
      <c r="S59" t="s">
        <v>5</v>
      </c>
      <c r="T59" t="s">
        <v>722</v>
      </c>
      <c r="U59" s="1">
        <v>43571</v>
      </c>
      <c r="V59" t="s">
        <v>6</v>
      </c>
      <c r="W59" t="s">
        <v>18</v>
      </c>
      <c r="X59">
        <v>44155</v>
      </c>
      <c r="Y59" s="5" t="str">
        <f t="shared" si="1"/>
        <v>IMG_0134.JPG</v>
      </c>
    </row>
    <row r="60" spans="1:25" x14ac:dyDescent="0.2">
      <c r="A60">
        <v>88227</v>
      </c>
      <c r="B60" s="1">
        <v>43642</v>
      </c>
      <c r="C60">
        <v>1.5</v>
      </c>
      <c r="D60">
        <v>1</v>
      </c>
      <c r="E60">
        <v>0.5</v>
      </c>
      <c r="F60" t="s">
        <v>0</v>
      </c>
      <c r="G60" t="s">
        <v>1</v>
      </c>
      <c r="H60" t="s">
        <v>13</v>
      </c>
      <c r="I60">
        <v>4</v>
      </c>
      <c r="J60" t="s">
        <v>46</v>
      </c>
      <c r="K60" t="s">
        <v>54</v>
      </c>
      <c r="L60" t="s">
        <v>1863</v>
      </c>
      <c r="M60" t="s">
        <v>1864</v>
      </c>
      <c r="N60">
        <v>7</v>
      </c>
      <c r="O60" s="2">
        <v>43642.128009259257</v>
      </c>
      <c r="P60">
        <v>2</v>
      </c>
      <c r="Q60" t="s">
        <v>3</v>
      </c>
      <c r="R60" t="s">
        <v>39</v>
      </c>
      <c r="S60" t="s">
        <v>5</v>
      </c>
      <c r="T60" t="s">
        <v>779</v>
      </c>
      <c r="U60" s="1">
        <v>42976</v>
      </c>
      <c r="V60" t="s">
        <v>6</v>
      </c>
      <c r="W60" t="s">
        <v>22</v>
      </c>
      <c r="X60">
        <v>37835</v>
      </c>
      <c r="Y60" s="5" t="str">
        <f t="shared" si="1"/>
        <v>IMG_0137.JPG</v>
      </c>
    </row>
    <row r="61" spans="1:25" x14ac:dyDescent="0.2">
      <c r="A61">
        <v>88224</v>
      </c>
      <c r="B61" s="1">
        <v>43642</v>
      </c>
      <c r="C61">
        <v>2</v>
      </c>
      <c r="D61">
        <v>2</v>
      </c>
      <c r="E61">
        <v>0.5</v>
      </c>
      <c r="F61" t="s">
        <v>0</v>
      </c>
      <c r="G61" t="s">
        <v>1</v>
      </c>
      <c r="H61" t="s">
        <v>13</v>
      </c>
      <c r="I61">
        <v>4</v>
      </c>
      <c r="J61" t="s">
        <v>46</v>
      </c>
      <c r="K61" t="s">
        <v>54</v>
      </c>
      <c r="L61" t="s">
        <v>5760</v>
      </c>
      <c r="M61" t="s">
        <v>5761</v>
      </c>
      <c r="N61">
        <v>9</v>
      </c>
      <c r="O61" s="2">
        <v>43642.092986111114</v>
      </c>
      <c r="P61">
        <v>1</v>
      </c>
      <c r="Q61" t="s">
        <v>3</v>
      </c>
      <c r="R61" t="s">
        <v>26</v>
      </c>
      <c r="S61" t="s">
        <v>16</v>
      </c>
      <c r="T61" t="s">
        <v>26</v>
      </c>
      <c r="U61" s="1">
        <v>43282</v>
      </c>
      <c r="V61" t="s">
        <v>17</v>
      </c>
      <c r="W61" t="s">
        <v>22</v>
      </c>
      <c r="X61">
        <v>66653</v>
      </c>
      <c r="Y61" s="5" t="str">
        <f t="shared" si="1"/>
        <v>IMG_0139.JPG</v>
      </c>
    </row>
    <row r="62" spans="1:25" x14ac:dyDescent="0.2">
      <c r="A62">
        <v>88313</v>
      </c>
      <c r="B62" s="1">
        <v>43649</v>
      </c>
      <c r="C62">
        <v>10</v>
      </c>
      <c r="D62">
        <v>7</v>
      </c>
      <c r="E62">
        <v>0</v>
      </c>
      <c r="F62" t="s">
        <v>0</v>
      </c>
      <c r="G62" t="s">
        <v>1</v>
      </c>
      <c r="H62" t="s">
        <v>13</v>
      </c>
      <c r="I62">
        <v>4</v>
      </c>
      <c r="J62" t="s">
        <v>46</v>
      </c>
      <c r="K62" t="s">
        <v>54</v>
      </c>
      <c r="L62" t="s">
        <v>999</v>
      </c>
      <c r="M62" t="s">
        <v>3774</v>
      </c>
      <c r="N62">
        <v>13</v>
      </c>
      <c r="O62" s="2">
        <v>43649.164201388892</v>
      </c>
      <c r="P62">
        <v>7</v>
      </c>
      <c r="Q62" t="s">
        <v>23</v>
      </c>
      <c r="R62" t="s">
        <v>62</v>
      </c>
      <c r="S62" t="s">
        <v>11</v>
      </c>
      <c r="T62" t="s">
        <v>322</v>
      </c>
      <c r="U62" s="1">
        <v>43647</v>
      </c>
      <c r="V62" t="s">
        <v>17</v>
      </c>
      <c r="W62" t="s">
        <v>18</v>
      </c>
      <c r="X62">
        <v>71729</v>
      </c>
      <c r="Y62" s="5" t="str">
        <f t="shared" si="1"/>
        <v>IMG_0158.JPG</v>
      </c>
    </row>
    <row r="63" spans="1:25" x14ac:dyDescent="0.2">
      <c r="A63">
        <v>88314</v>
      </c>
      <c r="B63" s="1">
        <v>43649</v>
      </c>
      <c r="C63">
        <v>30</v>
      </c>
      <c r="D63">
        <v>25</v>
      </c>
      <c r="E63">
        <v>0</v>
      </c>
      <c r="F63" t="s">
        <v>0</v>
      </c>
      <c r="G63" t="s">
        <v>1</v>
      </c>
      <c r="I63">
        <v>4</v>
      </c>
      <c r="J63" t="s">
        <v>46</v>
      </c>
      <c r="K63" t="s">
        <v>54</v>
      </c>
      <c r="L63" t="s">
        <v>999</v>
      </c>
      <c r="M63" t="s">
        <v>3774</v>
      </c>
      <c r="N63">
        <v>10</v>
      </c>
      <c r="O63" s="2">
        <v>43649.166875000003</v>
      </c>
      <c r="P63">
        <v>8</v>
      </c>
      <c r="Q63" t="s">
        <v>23</v>
      </c>
      <c r="R63" t="s">
        <v>62</v>
      </c>
      <c r="S63" t="s">
        <v>11</v>
      </c>
      <c r="T63" t="s">
        <v>781</v>
      </c>
      <c r="U63" s="1">
        <v>43647</v>
      </c>
      <c r="V63" t="s">
        <v>17</v>
      </c>
      <c r="W63" t="s">
        <v>18</v>
      </c>
      <c r="X63">
        <v>71729</v>
      </c>
      <c r="Y63" s="5" t="str">
        <f t="shared" si="1"/>
        <v>IMG_0158.JPG</v>
      </c>
    </row>
    <row r="64" spans="1:25" x14ac:dyDescent="0.2">
      <c r="A64">
        <v>88311</v>
      </c>
      <c r="B64" s="1">
        <v>43649</v>
      </c>
      <c r="C64">
        <v>2.5</v>
      </c>
      <c r="D64">
        <v>2.5</v>
      </c>
      <c r="E64">
        <v>0</v>
      </c>
      <c r="F64" t="s">
        <v>0</v>
      </c>
      <c r="G64" t="s">
        <v>1</v>
      </c>
      <c r="I64">
        <v>3</v>
      </c>
      <c r="J64" t="s">
        <v>46</v>
      </c>
      <c r="K64" t="s">
        <v>54</v>
      </c>
      <c r="L64" t="s">
        <v>3757</v>
      </c>
      <c r="M64" t="s">
        <v>3758</v>
      </c>
      <c r="N64">
        <v>7</v>
      </c>
      <c r="O64" s="2">
        <v>43649.159120370372</v>
      </c>
      <c r="P64">
        <v>5</v>
      </c>
      <c r="Q64" t="s">
        <v>23</v>
      </c>
      <c r="R64" t="s">
        <v>62</v>
      </c>
      <c r="S64" t="s">
        <v>5</v>
      </c>
      <c r="T64" t="s">
        <v>3759</v>
      </c>
      <c r="U64" s="1">
        <v>43647</v>
      </c>
      <c r="V64" t="s">
        <v>17</v>
      </c>
      <c r="W64" t="s">
        <v>18</v>
      </c>
      <c r="X64">
        <v>71729</v>
      </c>
      <c r="Y64" s="5" t="str">
        <f t="shared" si="1"/>
        <v>IMG_0172.JPG</v>
      </c>
    </row>
    <row r="65" spans="1:25" x14ac:dyDescent="0.2">
      <c r="A65">
        <v>88312</v>
      </c>
      <c r="B65" s="1">
        <v>43649</v>
      </c>
      <c r="C65">
        <v>4</v>
      </c>
      <c r="D65">
        <v>3</v>
      </c>
      <c r="E65">
        <v>0</v>
      </c>
      <c r="F65" t="s">
        <v>0</v>
      </c>
      <c r="G65" t="s">
        <v>1</v>
      </c>
      <c r="I65">
        <v>4</v>
      </c>
      <c r="J65" t="s">
        <v>46</v>
      </c>
      <c r="K65" t="s">
        <v>54</v>
      </c>
      <c r="L65" t="s">
        <v>999</v>
      </c>
      <c r="M65" t="s">
        <v>3763</v>
      </c>
      <c r="N65">
        <v>8</v>
      </c>
      <c r="O65" s="2">
        <v>43649.162893518522</v>
      </c>
      <c r="P65">
        <v>6</v>
      </c>
      <c r="Q65" t="s">
        <v>23</v>
      </c>
      <c r="R65" t="s">
        <v>92</v>
      </c>
      <c r="S65" t="s">
        <v>5</v>
      </c>
      <c r="T65" t="s">
        <v>3762</v>
      </c>
      <c r="U65" s="1">
        <v>43647</v>
      </c>
      <c r="V65" t="s">
        <v>17</v>
      </c>
      <c r="W65" t="s">
        <v>18</v>
      </c>
      <c r="X65">
        <v>71729</v>
      </c>
      <c r="Y65" s="5" t="str">
        <f t="shared" si="1"/>
        <v>IMG_0174.JPG</v>
      </c>
    </row>
    <row r="66" spans="1:25" x14ac:dyDescent="0.2">
      <c r="A66">
        <v>88366</v>
      </c>
      <c r="B66" s="1">
        <v>43651</v>
      </c>
      <c r="C66">
        <v>0.8</v>
      </c>
      <c r="D66">
        <v>0.5</v>
      </c>
      <c r="E66">
        <v>0.1</v>
      </c>
      <c r="F66" t="s">
        <v>19</v>
      </c>
      <c r="G66" t="s">
        <v>8</v>
      </c>
      <c r="H66" t="s">
        <v>13</v>
      </c>
      <c r="I66">
        <v>3</v>
      </c>
      <c r="L66" t="s">
        <v>3228</v>
      </c>
      <c r="M66" t="s">
        <v>3229</v>
      </c>
      <c r="N66">
        <v>6</v>
      </c>
      <c r="O66" s="2">
        <v>43651.124930555554</v>
      </c>
      <c r="P66">
        <v>5</v>
      </c>
      <c r="Q66" t="s">
        <v>3</v>
      </c>
      <c r="R66" t="s">
        <v>24</v>
      </c>
      <c r="S66" t="s">
        <v>11</v>
      </c>
      <c r="U66" s="1">
        <v>43613</v>
      </c>
      <c r="V66" t="s">
        <v>6</v>
      </c>
      <c r="W66" t="s">
        <v>18</v>
      </c>
      <c r="X66">
        <v>69272</v>
      </c>
      <c r="Y66" s="5" t="str">
        <f t="shared" si="1"/>
        <v>IMG_0177.JPG</v>
      </c>
    </row>
    <row r="67" spans="1:25" x14ac:dyDescent="0.2">
      <c r="A67">
        <v>88359</v>
      </c>
      <c r="B67" s="1">
        <v>43650</v>
      </c>
      <c r="C67">
        <v>0.2</v>
      </c>
      <c r="D67">
        <v>0.3</v>
      </c>
      <c r="E67">
        <v>0.1</v>
      </c>
      <c r="F67" t="s">
        <v>19</v>
      </c>
      <c r="G67" t="s">
        <v>8</v>
      </c>
      <c r="H67" t="s">
        <v>13</v>
      </c>
      <c r="I67">
        <v>2</v>
      </c>
      <c r="J67" t="s">
        <v>49</v>
      </c>
      <c r="K67" t="s">
        <v>108</v>
      </c>
      <c r="L67" t="s">
        <v>3226</v>
      </c>
      <c r="M67" t="s">
        <v>3227</v>
      </c>
      <c r="N67">
        <v>5</v>
      </c>
      <c r="O67" s="2">
        <v>43651.107291666667</v>
      </c>
      <c r="P67">
        <v>4</v>
      </c>
      <c r="Q67" t="s">
        <v>3</v>
      </c>
      <c r="R67" t="s">
        <v>24</v>
      </c>
      <c r="S67" t="s">
        <v>5</v>
      </c>
      <c r="U67" s="1">
        <v>43613</v>
      </c>
      <c r="V67" t="s">
        <v>6</v>
      </c>
      <c r="W67" t="s">
        <v>18</v>
      </c>
      <c r="X67">
        <v>69272</v>
      </c>
      <c r="Y67" s="5" t="str">
        <f t="shared" si="1"/>
        <v>IMG_0178.JPG</v>
      </c>
    </row>
    <row r="68" spans="1:25" x14ac:dyDescent="0.2">
      <c r="A68">
        <v>88358</v>
      </c>
      <c r="B68" s="1">
        <v>43650</v>
      </c>
      <c r="C68">
        <v>4.5</v>
      </c>
      <c r="D68">
        <v>2.5</v>
      </c>
      <c r="E68">
        <v>3</v>
      </c>
      <c r="F68" t="s">
        <v>7</v>
      </c>
      <c r="G68" t="s">
        <v>12</v>
      </c>
      <c r="H68" t="s">
        <v>13</v>
      </c>
      <c r="I68">
        <v>4</v>
      </c>
      <c r="J68" t="s">
        <v>49</v>
      </c>
      <c r="K68" t="s">
        <v>246</v>
      </c>
      <c r="L68" t="s">
        <v>3222</v>
      </c>
      <c r="M68" t="s">
        <v>3223</v>
      </c>
      <c r="N68">
        <v>13</v>
      </c>
      <c r="O68" s="2">
        <v>43651.105763888889</v>
      </c>
      <c r="P68">
        <v>2</v>
      </c>
      <c r="Q68" t="s">
        <v>3</v>
      </c>
      <c r="R68" t="s">
        <v>15</v>
      </c>
      <c r="S68" t="s">
        <v>11</v>
      </c>
      <c r="U68" s="1">
        <v>43444</v>
      </c>
      <c r="V68" t="s">
        <v>17</v>
      </c>
      <c r="W68" t="s">
        <v>18</v>
      </c>
      <c r="X68">
        <v>69272</v>
      </c>
      <c r="Y68" s="5" t="str">
        <f t="shared" si="1"/>
        <v>IMG_0179.JPG</v>
      </c>
    </row>
    <row r="69" spans="1:25" x14ac:dyDescent="0.2">
      <c r="A69">
        <v>88365</v>
      </c>
      <c r="B69" s="1">
        <v>43650</v>
      </c>
      <c r="C69">
        <v>3.5</v>
      </c>
      <c r="D69">
        <v>3</v>
      </c>
      <c r="E69">
        <v>0.5</v>
      </c>
      <c r="F69" t="s">
        <v>0</v>
      </c>
      <c r="G69" t="s">
        <v>1</v>
      </c>
      <c r="H69" t="s">
        <v>27</v>
      </c>
      <c r="I69">
        <v>3</v>
      </c>
      <c r="J69" t="s">
        <v>49</v>
      </c>
      <c r="K69" t="s">
        <v>65</v>
      </c>
      <c r="L69" t="s">
        <v>5065</v>
      </c>
      <c r="M69" t="s">
        <v>5066</v>
      </c>
      <c r="N69">
        <v>12</v>
      </c>
      <c r="O69" s="2">
        <v>43651.117743055554</v>
      </c>
      <c r="P69">
        <v>6</v>
      </c>
      <c r="Q69" t="s">
        <v>3</v>
      </c>
      <c r="R69" t="s">
        <v>44</v>
      </c>
      <c r="S69" t="s">
        <v>5</v>
      </c>
      <c r="U69" s="1">
        <v>43577</v>
      </c>
      <c r="V69" t="s">
        <v>6</v>
      </c>
      <c r="W69" t="s">
        <v>18</v>
      </c>
      <c r="X69">
        <v>61574</v>
      </c>
      <c r="Y69" s="5" t="str">
        <f t="shared" si="1"/>
        <v>IMG_0181.JPG</v>
      </c>
    </row>
    <row r="70" spans="1:25" x14ac:dyDescent="0.2">
      <c r="A70">
        <v>88355</v>
      </c>
      <c r="B70" s="1">
        <v>43650</v>
      </c>
      <c r="C70">
        <v>6</v>
      </c>
      <c r="D70">
        <v>4.5</v>
      </c>
      <c r="E70">
        <v>0</v>
      </c>
      <c r="F70" t="s">
        <v>7</v>
      </c>
      <c r="G70" t="s">
        <v>12</v>
      </c>
      <c r="H70" t="s">
        <v>31</v>
      </c>
      <c r="I70">
        <v>3</v>
      </c>
      <c r="J70" t="s">
        <v>49</v>
      </c>
      <c r="L70" t="s">
        <v>3061</v>
      </c>
      <c r="M70" t="s">
        <v>3062</v>
      </c>
      <c r="N70">
        <v>14</v>
      </c>
      <c r="O70" s="2">
        <v>43651.099074074074</v>
      </c>
      <c r="P70">
        <v>1</v>
      </c>
      <c r="Q70" t="s">
        <v>33</v>
      </c>
      <c r="R70" t="s">
        <v>32</v>
      </c>
      <c r="S70" t="s">
        <v>11</v>
      </c>
      <c r="T70" t="s">
        <v>3049</v>
      </c>
      <c r="U70" s="1">
        <v>43451</v>
      </c>
      <c r="V70" t="s">
        <v>17</v>
      </c>
      <c r="W70" t="s">
        <v>22</v>
      </c>
      <c r="X70">
        <v>69367</v>
      </c>
      <c r="Y70" s="5" t="str">
        <f t="shared" si="1"/>
        <v>IMG_0184.JPG</v>
      </c>
    </row>
    <row r="71" spans="1:25" x14ac:dyDescent="0.2">
      <c r="A71">
        <v>88356</v>
      </c>
      <c r="B71" s="1">
        <v>43650</v>
      </c>
      <c r="C71">
        <v>3</v>
      </c>
      <c r="D71">
        <v>5</v>
      </c>
      <c r="E71">
        <v>0.7</v>
      </c>
      <c r="F71" t="s">
        <v>41</v>
      </c>
      <c r="G71" t="s">
        <v>8</v>
      </c>
      <c r="H71" t="s">
        <v>13</v>
      </c>
      <c r="I71">
        <v>4</v>
      </c>
      <c r="J71" t="s">
        <v>49</v>
      </c>
      <c r="K71" t="s">
        <v>65</v>
      </c>
      <c r="L71" t="s">
        <v>3072</v>
      </c>
      <c r="M71" t="s">
        <v>3073</v>
      </c>
      <c r="N71">
        <v>13</v>
      </c>
      <c r="O71" s="2">
        <v>43651.100231481483</v>
      </c>
      <c r="P71">
        <v>2</v>
      </c>
      <c r="Q71" t="s">
        <v>3</v>
      </c>
      <c r="R71" t="s">
        <v>44</v>
      </c>
      <c r="S71" t="s">
        <v>11</v>
      </c>
      <c r="U71" s="1">
        <v>43451</v>
      </c>
      <c r="V71" t="s">
        <v>17</v>
      </c>
      <c r="W71" t="s">
        <v>22</v>
      </c>
      <c r="X71">
        <v>69367</v>
      </c>
      <c r="Y71" s="5" t="str">
        <f t="shared" si="1"/>
        <v>IMG_0185.JPG</v>
      </c>
    </row>
    <row r="72" spans="1:25" x14ac:dyDescent="0.2">
      <c r="A72">
        <v>88357</v>
      </c>
      <c r="B72" s="1">
        <v>43650</v>
      </c>
      <c r="C72">
        <v>2</v>
      </c>
      <c r="D72">
        <v>1.5</v>
      </c>
      <c r="E72">
        <v>1</v>
      </c>
      <c r="F72" t="s">
        <v>7</v>
      </c>
      <c r="G72" t="s">
        <v>8</v>
      </c>
      <c r="H72" t="s">
        <v>13</v>
      </c>
      <c r="I72">
        <v>4</v>
      </c>
      <c r="J72" t="s">
        <v>49</v>
      </c>
      <c r="K72" t="s">
        <v>65</v>
      </c>
      <c r="L72" t="s">
        <v>3115</v>
      </c>
      <c r="M72" t="s">
        <v>3116</v>
      </c>
      <c r="N72">
        <v>9</v>
      </c>
      <c r="O72" s="2">
        <v>43651.100856481484</v>
      </c>
      <c r="P72">
        <v>3</v>
      </c>
      <c r="Q72" t="s">
        <v>3</v>
      </c>
      <c r="R72" t="s">
        <v>92</v>
      </c>
      <c r="S72" t="s">
        <v>5</v>
      </c>
      <c r="U72" s="1">
        <v>43451</v>
      </c>
      <c r="V72" t="s">
        <v>17</v>
      </c>
      <c r="W72" t="s">
        <v>22</v>
      </c>
      <c r="X72">
        <v>69367</v>
      </c>
      <c r="Y72" s="5" t="str">
        <f t="shared" si="1"/>
        <v>IMG_0188.JPG</v>
      </c>
    </row>
    <row r="73" spans="1:25" x14ac:dyDescent="0.2">
      <c r="A73">
        <v>88364</v>
      </c>
      <c r="B73" s="1">
        <v>43650</v>
      </c>
      <c r="C73">
        <v>0.9</v>
      </c>
      <c r="D73">
        <v>0.9</v>
      </c>
      <c r="E73">
        <v>0.1</v>
      </c>
      <c r="F73" t="s">
        <v>0</v>
      </c>
      <c r="G73" t="s">
        <v>1</v>
      </c>
      <c r="H73" t="s">
        <v>27</v>
      </c>
      <c r="I73">
        <v>3</v>
      </c>
      <c r="J73" t="s">
        <v>49</v>
      </c>
      <c r="K73" t="s">
        <v>65</v>
      </c>
      <c r="L73" t="s">
        <v>4988</v>
      </c>
      <c r="M73" t="s">
        <v>4989</v>
      </c>
      <c r="N73">
        <v>7</v>
      </c>
      <c r="O73" s="2">
        <v>43651.115972222222</v>
      </c>
      <c r="P73">
        <v>2</v>
      </c>
      <c r="Q73" t="s">
        <v>3</v>
      </c>
      <c r="R73" t="s">
        <v>321</v>
      </c>
      <c r="S73" t="s">
        <v>5</v>
      </c>
      <c r="T73" t="s">
        <v>4979</v>
      </c>
      <c r="U73" s="1">
        <v>43607</v>
      </c>
      <c r="V73" t="s">
        <v>6</v>
      </c>
      <c r="W73" t="s">
        <v>18</v>
      </c>
      <c r="X73">
        <v>51745</v>
      </c>
      <c r="Y73" s="5" t="str">
        <f t="shared" si="1"/>
        <v>IMG_0189.JPG</v>
      </c>
    </row>
    <row r="74" spans="1:25" x14ac:dyDescent="0.2">
      <c r="A74">
        <v>88353</v>
      </c>
      <c r="B74" s="1">
        <v>43650</v>
      </c>
      <c r="C74">
        <v>3.5</v>
      </c>
      <c r="D74">
        <v>4</v>
      </c>
      <c r="E74">
        <v>2.5</v>
      </c>
      <c r="F74" t="s">
        <v>170</v>
      </c>
      <c r="G74" t="s">
        <v>12</v>
      </c>
      <c r="H74" t="s">
        <v>13</v>
      </c>
      <c r="I74">
        <v>4</v>
      </c>
      <c r="J74" t="s">
        <v>49</v>
      </c>
      <c r="K74" t="s">
        <v>65</v>
      </c>
      <c r="L74" t="s">
        <v>2426</v>
      </c>
      <c r="M74" t="s">
        <v>2427</v>
      </c>
      <c r="N74">
        <v>14</v>
      </c>
      <c r="O74" s="2">
        <v>43651.085358796299</v>
      </c>
      <c r="P74">
        <v>3</v>
      </c>
      <c r="Q74" t="s">
        <v>3</v>
      </c>
      <c r="R74" t="s">
        <v>26</v>
      </c>
      <c r="S74" t="s">
        <v>16</v>
      </c>
      <c r="U74" s="1">
        <v>42492</v>
      </c>
      <c r="V74" t="s">
        <v>6</v>
      </c>
      <c r="W74" t="s">
        <v>22</v>
      </c>
      <c r="X74">
        <v>23872</v>
      </c>
      <c r="Y74" s="5" t="str">
        <f t="shared" si="1"/>
        <v>IMG_0191.JPG</v>
      </c>
    </row>
    <row r="75" spans="1:25" x14ac:dyDescent="0.2">
      <c r="A75">
        <v>88348</v>
      </c>
      <c r="B75" s="1">
        <v>43651</v>
      </c>
      <c r="C75">
        <v>11</v>
      </c>
      <c r="D75">
        <v>2</v>
      </c>
      <c r="E75">
        <v>0.5</v>
      </c>
      <c r="F75" t="s">
        <v>7</v>
      </c>
      <c r="G75" t="s">
        <v>8</v>
      </c>
      <c r="H75" t="s">
        <v>9</v>
      </c>
      <c r="I75">
        <v>4</v>
      </c>
      <c r="J75" t="s">
        <v>49</v>
      </c>
      <c r="K75" t="s">
        <v>65</v>
      </c>
      <c r="L75" t="s">
        <v>660</v>
      </c>
      <c r="M75" t="s">
        <v>661</v>
      </c>
      <c r="N75">
        <v>11</v>
      </c>
      <c r="O75" s="2">
        <v>43651.073703703703</v>
      </c>
      <c r="P75">
        <v>3</v>
      </c>
      <c r="Q75" t="s">
        <v>3</v>
      </c>
      <c r="R75" t="s">
        <v>235</v>
      </c>
      <c r="S75" t="s">
        <v>5</v>
      </c>
      <c r="U75" s="1">
        <v>43463</v>
      </c>
      <c r="V75" t="s">
        <v>17</v>
      </c>
      <c r="W75" t="s">
        <v>18</v>
      </c>
      <c r="X75">
        <v>69479</v>
      </c>
      <c r="Y75" s="5" t="str">
        <f t="shared" si="1"/>
        <v>IMG_0193.JPG</v>
      </c>
    </row>
    <row r="76" spans="1:25" x14ac:dyDescent="0.2">
      <c r="A76">
        <v>88349</v>
      </c>
      <c r="B76" s="1">
        <v>43650</v>
      </c>
      <c r="C76">
        <v>3</v>
      </c>
      <c r="D76">
        <v>2</v>
      </c>
      <c r="E76">
        <v>0.5</v>
      </c>
      <c r="F76" t="s">
        <v>7</v>
      </c>
      <c r="G76" t="s">
        <v>12</v>
      </c>
      <c r="H76" t="s">
        <v>13</v>
      </c>
      <c r="I76">
        <v>4</v>
      </c>
      <c r="J76" t="s">
        <v>49</v>
      </c>
      <c r="K76" t="s">
        <v>65</v>
      </c>
      <c r="L76" t="s">
        <v>692</v>
      </c>
      <c r="M76" t="s">
        <v>693</v>
      </c>
      <c r="N76">
        <v>12</v>
      </c>
      <c r="O76" s="2">
        <v>43651.075509259259</v>
      </c>
      <c r="P76">
        <v>8</v>
      </c>
      <c r="Q76" t="s">
        <v>3</v>
      </c>
      <c r="R76" t="s">
        <v>44</v>
      </c>
      <c r="S76" t="s">
        <v>11</v>
      </c>
      <c r="U76" s="1">
        <v>43463</v>
      </c>
      <c r="V76" t="s">
        <v>17</v>
      </c>
      <c r="W76" t="s">
        <v>18</v>
      </c>
      <c r="X76">
        <v>69479</v>
      </c>
      <c r="Y76" s="5" t="str">
        <f t="shared" si="1"/>
        <v>IMG_0196.JPG</v>
      </c>
    </row>
    <row r="77" spans="1:25" x14ac:dyDescent="0.2">
      <c r="A77">
        <v>88346</v>
      </c>
      <c r="B77" s="1">
        <v>43650</v>
      </c>
      <c r="C77">
        <v>9</v>
      </c>
      <c r="D77">
        <v>10</v>
      </c>
      <c r="E77">
        <v>3.5</v>
      </c>
      <c r="F77" t="s">
        <v>7</v>
      </c>
      <c r="G77" t="s">
        <v>12</v>
      </c>
      <c r="H77" t="s">
        <v>13</v>
      </c>
      <c r="I77">
        <v>4</v>
      </c>
      <c r="J77" t="s">
        <v>49</v>
      </c>
      <c r="K77" t="s">
        <v>65</v>
      </c>
      <c r="L77" t="s">
        <v>632</v>
      </c>
      <c r="M77" t="s">
        <v>633</v>
      </c>
      <c r="N77">
        <v>15</v>
      </c>
      <c r="O77" s="2">
        <v>43651.072060185186</v>
      </c>
      <c r="P77">
        <v>1</v>
      </c>
      <c r="Q77" t="s">
        <v>3</v>
      </c>
      <c r="R77" t="s">
        <v>15</v>
      </c>
      <c r="S77" t="s">
        <v>16</v>
      </c>
      <c r="T77" t="s">
        <v>15</v>
      </c>
      <c r="U77" s="1">
        <v>43463</v>
      </c>
      <c r="V77" t="s">
        <v>17</v>
      </c>
      <c r="W77" t="s">
        <v>22</v>
      </c>
      <c r="X77">
        <v>69479</v>
      </c>
      <c r="Y77" s="5" t="str">
        <f t="shared" si="1"/>
        <v>IMG_0198.JPG</v>
      </c>
    </row>
    <row r="78" spans="1:25" x14ac:dyDescent="0.2">
      <c r="A78">
        <v>88350</v>
      </c>
      <c r="B78" s="1">
        <v>43650</v>
      </c>
      <c r="C78">
        <v>3.5</v>
      </c>
      <c r="D78">
        <v>2.5</v>
      </c>
      <c r="E78">
        <v>0.3</v>
      </c>
      <c r="F78" t="s">
        <v>19</v>
      </c>
      <c r="G78" t="s">
        <v>8</v>
      </c>
      <c r="H78" t="s">
        <v>31</v>
      </c>
      <c r="I78">
        <v>4</v>
      </c>
      <c r="J78" t="s">
        <v>49</v>
      </c>
      <c r="K78" t="s">
        <v>65</v>
      </c>
      <c r="L78" t="s">
        <v>694</v>
      </c>
      <c r="M78" t="s">
        <v>695</v>
      </c>
      <c r="N78">
        <v>11</v>
      </c>
      <c r="O78" s="2">
        <v>43651.076412037037</v>
      </c>
      <c r="P78">
        <v>9</v>
      </c>
      <c r="Q78" t="s">
        <v>3</v>
      </c>
      <c r="R78" t="s">
        <v>15</v>
      </c>
      <c r="S78" t="s">
        <v>11</v>
      </c>
      <c r="T78" t="s">
        <v>696</v>
      </c>
      <c r="U78" s="1">
        <v>43464</v>
      </c>
      <c r="V78" t="s">
        <v>6</v>
      </c>
      <c r="W78" t="s">
        <v>18</v>
      </c>
      <c r="X78">
        <v>69479</v>
      </c>
      <c r="Y78" s="5" t="str">
        <f t="shared" si="1"/>
        <v>IMG_0199.JPG</v>
      </c>
    </row>
    <row r="79" spans="1:25" x14ac:dyDescent="0.2">
      <c r="A79">
        <v>88354</v>
      </c>
      <c r="B79" s="1">
        <v>43650</v>
      </c>
      <c r="C79">
        <v>1.5</v>
      </c>
      <c r="D79">
        <v>1.5</v>
      </c>
      <c r="E79">
        <v>1</v>
      </c>
      <c r="F79" t="s">
        <v>7</v>
      </c>
      <c r="G79" t="s">
        <v>12</v>
      </c>
      <c r="H79" t="s">
        <v>31</v>
      </c>
      <c r="I79">
        <v>4</v>
      </c>
      <c r="J79" t="s">
        <v>49</v>
      </c>
      <c r="K79" t="s">
        <v>65</v>
      </c>
      <c r="L79" t="s">
        <v>2809</v>
      </c>
      <c r="M79" t="s">
        <v>2810</v>
      </c>
      <c r="N79">
        <v>9</v>
      </c>
      <c r="O79" s="2">
        <v>43651.088680555556</v>
      </c>
      <c r="P79">
        <v>2</v>
      </c>
      <c r="Q79" t="s">
        <v>3</v>
      </c>
      <c r="R79" t="s">
        <v>15</v>
      </c>
      <c r="S79" t="s">
        <v>16</v>
      </c>
      <c r="U79" s="1">
        <v>43310</v>
      </c>
      <c r="V79" t="s">
        <v>6</v>
      </c>
      <c r="W79" t="s">
        <v>18</v>
      </c>
      <c r="X79">
        <v>66519</v>
      </c>
      <c r="Y79" s="5" t="str">
        <f t="shared" si="1"/>
        <v>IMG_0202.JPG</v>
      </c>
    </row>
    <row r="80" spans="1:25" x14ac:dyDescent="0.2">
      <c r="A80">
        <v>88343</v>
      </c>
      <c r="B80" s="1">
        <v>43650</v>
      </c>
      <c r="C80">
        <v>2.5</v>
      </c>
      <c r="D80">
        <v>1.8</v>
      </c>
      <c r="E80">
        <v>4.5</v>
      </c>
      <c r="F80" t="s">
        <v>7</v>
      </c>
      <c r="G80" t="s">
        <v>12</v>
      </c>
      <c r="H80" t="s">
        <v>13</v>
      </c>
      <c r="I80">
        <v>4</v>
      </c>
      <c r="J80" t="s">
        <v>49</v>
      </c>
      <c r="K80" t="s">
        <v>65</v>
      </c>
      <c r="L80" t="s">
        <v>339</v>
      </c>
      <c r="M80" t="s">
        <v>340</v>
      </c>
      <c r="N80">
        <v>12</v>
      </c>
      <c r="O80" s="2">
        <v>43651.062141203707</v>
      </c>
      <c r="P80">
        <v>3</v>
      </c>
      <c r="Q80" t="s">
        <v>3</v>
      </c>
      <c r="R80" t="s">
        <v>26</v>
      </c>
      <c r="S80" t="s">
        <v>16</v>
      </c>
      <c r="U80" s="1">
        <v>42464</v>
      </c>
      <c r="V80" t="s">
        <v>6</v>
      </c>
      <c r="W80" t="s">
        <v>22</v>
      </c>
      <c r="X80">
        <v>56102</v>
      </c>
      <c r="Y80" s="5" t="str">
        <f t="shared" si="1"/>
        <v>IMG_0203.JPG</v>
      </c>
    </row>
    <row r="81" spans="1:25" x14ac:dyDescent="0.2">
      <c r="A81">
        <v>88361</v>
      </c>
      <c r="B81" s="1">
        <v>43650</v>
      </c>
      <c r="C81">
        <v>6.5</v>
      </c>
      <c r="D81">
        <v>8</v>
      </c>
      <c r="E81">
        <v>1</v>
      </c>
      <c r="F81" t="s">
        <v>7</v>
      </c>
      <c r="G81" t="s">
        <v>12</v>
      </c>
      <c r="H81" t="s">
        <v>13</v>
      </c>
      <c r="I81">
        <v>4</v>
      </c>
      <c r="J81" t="s">
        <v>49</v>
      </c>
      <c r="K81" t="s">
        <v>65</v>
      </c>
      <c r="L81" t="s">
        <v>4802</v>
      </c>
      <c r="M81" t="s">
        <v>4803</v>
      </c>
      <c r="N81">
        <v>15</v>
      </c>
      <c r="O81" s="2">
        <v>43651.110358796293</v>
      </c>
      <c r="P81">
        <v>1</v>
      </c>
      <c r="Q81" t="s">
        <v>3</v>
      </c>
      <c r="R81" t="s">
        <v>44</v>
      </c>
      <c r="S81" t="s">
        <v>5</v>
      </c>
      <c r="U81" s="1">
        <v>43498</v>
      </c>
      <c r="V81" t="s">
        <v>17</v>
      </c>
      <c r="W81" t="s">
        <v>22</v>
      </c>
      <c r="X81">
        <v>69895</v>
      </c>
      <c r="Y81" s="5" t="str">
        <f t="shared" si="1"/>
        <v>IMG_0207.JPG</v>
      </c>
    </row>
    <row r="82" spans="1:25" x14ac:dyDescent="0.2">
      <c r="A82">
        <v>88363</v>
      </c>
      <c r="B82" s="1">
        <v>43651</v>
      </c>
      <c r="C82">
        <v>9</v>
      </c>
      <c r="D82">
        <v>8</v>
      </c>
      <c r="E82">
        <v>0.1</v>
      </c>
      <c r="F82" t="s">
        <v>7</v>
      </c>
      <c r="G82" t="s">
        <v>8</v>
      </c>
      <c r="H82" t="s">
        <v>30</v>
      </c>
      <c r="I82">
        <v>3</v>
      </c>
      <c r="J82" t="s">
        <v>49</v>
      </c>
      <c r="K82" t="s">
        <v>65</v>
      </c>
      <c r="L82" t="s">
        <v>4826</v>
      </c>
      <c r="M82" t="s">
        <v>4827</v>
      </c>
      <c r="N82">
        <v>14</v>
      </c>
      <c r="O82" s="2">
        <v>43651.113368055558</v>
      </c>
      <c r="P82">
        <v>3</v>
      </c>
      <c r="Q82" t="s">
        <v>3</v>
      </c>
      <c r="R82" t="s">
        <v>26</v>
      </c>
      <c r="S82" t="s">
        <v>16</v>
      </c>
      <c r="U82" s="1">
        <v>43542</v>
      </c>
      <c r="V82" t="s">
        <v>6</v>
      </c>
      <c r="W82" t="s">
        <v>22</v>
      </c>
      <c r="X82">
        <v>69895</v>
      </c>
      <c r="Y82" s="5" t="str">
        <f t="shared" si="1"/>
        <v>IMG_0212.JPG</v>
      </c>
    </row>
    <row r="83" spans="1:25" x14ac:dyDescent="0.2">
      <c r="A83">
        <v>88345</v>
      </c>
      <c r="B83" s="1">
        <v>43650</v>
      </c>
      <c r="C83">
        <v>1</v>
      </c>
      <c r="D83">
        <v>1</v>
      </c>
      <c r="E83">
        <v>3.5</v>
      </c>
      <c r="F83" t="s">
        <v>7</v>
      </c>
      <c r="G83" t="s">
        <v>8</v>
      </c>
      <c r="H83" t="s">
        <v>31</v>
      </c>
      <c r="I83">
        <v>4</v>
      </c>
      <c r="J83" t="s">
        <v>49</v>
      </c>
      <c r="K83" t="s">
        <v>65</v>
      </c>
      <c r="L83" t="s">
        <v>535</v>
      </c>
      <c r="M83" t="s">
        <v>536</v>
      </c>
      <c r="N83">
        <v>6</v>
      </c>
      <c r="O83" s="2">
        <v>43651.064814814818</v>
      </c>
      <c r="P83">
        <v>6</v>
      </c>
      <c r="Q83" t="s">
        <v>3</v>
      </c>
      <c r="R83" t="s">
        <v>15</v>
      </c>
      <c r="S83" t="s">
        <v>16</v>
      </c>
      <c r="U83" s="1">
        <v>42530</v>
      </c>
      <c r="V83" t="s">
        <v>6</v>
      </c>
      <c r="W83" t="s">
        <v>22</v>
      </c>
      <c r="X83">
        <v>56810</v>
      </c>
      <c r="Y83" s="5" t="str">
        <f t="shared" si="1"/>
        <v>IMG_0213.JPG</v>
      </c>
    </row>
    <row r="84" spans="1:25" x14ac:dyDescent="0.2">
      <c r="A84">
        <v>88647</v>
      </c>
      <c r="B84" s="1">
        <v>43678</v>
      </c>
      <c r="C84">
        <v>1</v>
      </c>
      <c r="D84">
        <v>1</v>
      </c>
      <c r="E84">
        <v>0.3</v>
      </c>
      <c r="F84" t="s">
        <v>0</v>
      </c>
      <c r="G84" t="s">
        <v>1</v>
      </c>
      <c r="I84">
        <v>4</v>
      </c>
      <c r="K84" t="s">
        <v>65</v>
      </c>
      <c r="L84" t="s">
        <v>747</v>
      </c>
      <c r="M84" t="s">
        <v>921</v>
      </c>
      <c r="N84">
        <v>3</v>
      </c>
      <c r="O84" s="2">
        <v>43678.773159722223</v>
      </c>
      <c r="P84">
        <v>5</v>
      </c>
      <c r="Q84" t="s">
        <v>3</v>
      </c>
      <c r="R84" t="s">
        <v>26</v>
      </c>
      <c r="S84" t="s">
        <v>16</v>
      </c>
      <c r="T84" t="s">
        <v>26</v>
      </c>
      <c r="U84" s="1">
        <v>43263</v>
      </c>
      <c r="V84" t="s">
        <v>6</v>
      </c>
      <c r="W84" t="s">
        <v>22</v>
      </c>
      <c r="X84">
        <v>14100</v>
      </c>
      <c r="Y84" s="5" t="str">
        <f t="shared" si="1"/>
        <v>IMG_0271.JPG</v>
      </c>
    </row>
    <row r="85" spans="1:25" x14ac:dyDescent="0.2">
      <c r="A85">
        <v>88650</v>
      </c>
      <c r="B85" s="1">
        <v>43678</v>
      </c>
      <c r="C85">
        <v>12</v>
      </c>
      <c r="D85">
        <v>5</v>
      </c>
      <c r="E85">
        <v>1</v>
      </c>
      <c r="F85" t="s">
        <v>0</v>
      </c>
      <c r="G85" t="s">
        <v>1</v>
      </c>
      <c r="H85" t="s">
        <v>13</v>
      </c>
      <c r="I85">
        <v>4</v>
      </c>
      <c r="K85" t="s">
        <v>65</v>
      </c>
      <c r="L85" t="s">
        <v>775</v>
      </c>
      <c r="M85" t="s">
        <v>2835</v>
      </c>
      <c r="N85">
        <v>13</v>
      </c>
      <c r="O85" s="2">
        <v>43678.774930555555</v>
      </c>
      <c r="P85">
        <v>1</v>
      </c>
      <c r="Q85" t="s">
        <v>3</v>
      </c>
      <c r="R85" t="s">
        <v>26</v>
      </c>
      <c r="S85" t="s">
        <v>16</v>
      </c>
      <c r="U85" s="1">
        <v>42914</v>
      </c>
      <c r="V85" t="s">
        <v>17</v>
      </c>
      <c r="W85" t="s">
        <v>22</v>
      </c>
      <c r="X85">
        <v>61845</v>
      </c>
      <c r="Y85" s="5" t="str">
        <f t="shared" si="1"/>
        <v>IMG_0274.JPG</v>
      </c>
    </row>
    <row r="86" spans="1:25" x14ac:dyDescent="0.2">
      <c r="A86">
        <v>88648</v>
      </c>
      <c r="B86" s="1">
        <v>43678</v>
      </c>
      <c r="C86">
        <v>1.5</v>
      </c>
      <c r="D86">
        <v>0.5</v>
      </c>
      <c r="E86">
        <v>0.5</v>
      </c>
      <c r="F86" t="s">
        <v>7</v>
      </c>
      <c r="G86" t="s">
        <v>12</v>
      </c>
      <c r="H86" t="s">
        <v>13</v>
      </c>
      <c r="I86">
        <v>4</v>
      </c>
      <c r="K86" t="s">
        <v>65</v>
      </c>
      <c r="L86" t="s">
        <v>775</v>
      </c>
      <c r="M86" t="s">
        <v>2886</v>
      </c>
      <c r="N86">
        <v>8</v>
      </c>
      <c r="O86" s="2">
        <v>43678.774282407408</v>
      </c>
      <c r="P86">
        <v>7</v>
      </c>
      <c r="Q86" t="s">
        <v>3</v>
      </c>
      <c r="R86" t="s">
        <v>15</v>
      </c>
      <c r="S86" t="s">
        <v>11</v>
      </c>
      <c r="T86" t="s">
        <v>2872</v>
      </c>
      <c r="U86" s="1">
        <v>42913</v>
      </c>
      <c r="V86" t="s">
        <v>17</v>
      </c>
      <c r="W86" t="s">
        <v>22</v>
      </c>
      <c r="X86">
        <v>61845</v>
      </c>
      <c r="Y86" s="5" t="str">
        <f t="shared" si="1"/>
        <v>IMG_0276.JPG</v>
      </c>
    </row>
    <row r="87" spans="1:25" x14ac:dyDescent="0.2">
      <c r="A87">
        <v>88795</v>
      </c>
      <c r="B87" s="1">
        <v>43692</v>
      </c>
      <c r="C87">
        <v>6</v>
      </c>
      <c r="D87">
        <v>0.3</v>
      </c>
      <c r="E87">
        <v>0.2</v>
      </c>
      <c r="F87" t="s">
        <v>0</v>
      </c>
      <c r="G87" t="s">
        <v>1</v>
      </c>
      <c r="I87">
        <v>3</v>
      </c>
      <c r="K87" t="s">
        <v>233</v>
      </c>
      <c r="L87" t="s">
        <v>1905</v>
      </c>
      <c r="M87" t="s">
        <v>1906</v>
      </c>
      <c r="N87">
        <v>4</v>
      </c>
      <c r="O87" s="2">
        <v>43692.459756944445</v>
      </c>
      <c r="P87">
        <v>2</v>
      </c>
      <c r="Q87" t="s">
        <v>38</v>
      </c>
      <c r="R87" t="s">
        <v>174</v>
      </c>
      <c r="S87" t="s">
        <v>16</v>
      </c>
      <c r="T87" t="s">
        <v>1904</v>
      </c>
      <c r="U87" s="1">
        <v>43666</v>
      </c>
      <c r="V87" t="s">
        <v>6</v>
      </c>
      <c r="W87" t="s">
        <v>18</v>
      </c>
      <c r="X87">
        <v>71885</v>
      </c>
      <c r="Y87" s="5" t="str">
        <f t="shared" si="1"/>
        <v>IMG_0304.JPG</v>
      </c>
    </row>
    <row r="88" spans="1:25" x14ac:dyDescent="0.2">
      <c r="A88">
        <v>88619</v>
      </c>
      <c r="B88" s="1">
        <v>43678</v>
      </c>
      <c r="C88">
        <v>5</v>
      </c>
      <c r="D88">
        <v>3.5</v>
      </c>
      <c r="E88">
        <v>2</v>
      </c>
      <c r="F88" t="s">
        <v>7</v>
      </c>
      <c r="G88" t="s">
        <v>8</v>
      </c>
      <c r="H88" t="s">
        <v>13</v>
      </c>
      <c r="I88">
        <v>4</v>
      </c>
      <c r="J88" t="s">
        <v>46</v>
      </c>
      <c r="K88" t="s">
        <v>54</v>
      </c>
      <c r="L88" t="s">
        <v>737</v>
      </c>
      <c r="M88" t="s">
        <v>738</v>
      </c>
      <c r="N88">
        <v>13</v>
      </c>
      <c r="O88" s="2">
        <v>43678.085266203707</v>
      </c>
      <c r="P88">
        <v>1</v>
      </c>
      <c r="Q88" t="s">
        <v>3</v>
      </c>
      <c r="R88" t="s">
        <v>15</v>
      </c>
      <c r="S88" t="s">
        <v>16</v>
      </c>
      <c r="T88" t="s">
        <v>15</v>
      </c>
      <c r="U88" s="1">
        <v>43164</v>
      </c>
      <c r="V88" t="s">
        <v>17</v>
      </c>
      <c r="W88" t="s">
        <v>18</v>
      </c>
      <c r="X88">
        <v>64955</v>
      </c>
      <c r="Y88" s="5" t="str">
        <f t="shared" si="1"/>
        <v>IMG_0316.JPG</v>
      </c>
    </row>
    <row r="89" spans="1:25" x14ac:dyDescent="0.2">
      <c r="A89">
        <v>88644</v>
      </c>
      <c r="B89" s="1">
        <v>43678</v>
      </c>
      <c r="C89">
        <v>5</v>
      </c>
      <c r="D89">
        <v>3</v>
      </c>
      <c r="E89">
        <v>2</v>
      </c>
      <c r="F89" t="s">
        <v>41</v>
      </c>
      <c r="G89" t="s">
        <v>8</v>
      </c>
      <c r="H89" t="s">
        <v>13</v>
      </c>
      <c r="I89">
        <v>4</v>
      </c>
      <c r="J89" t="s">
        <v>46</v>
      </c>
      <c r="K89" t="s">
        <v>54</v>
      </c>
      <c r="L89" t="s">
        <v>5288</v>
      </c>
      <c r="M89" t="s">
        <v>5289</v>
      </c>
      <c r="N89">
        <v>13</v>
      </c>
      <c r="O89" s="2">
        <v>43678.202094907407</v>
      </c>
      <c r="P89">
        <v>1</v>
      </c>
      <c r="Q89" t="s">
        <v>3</v>
      </c>
      <c r="R89" t="s">
        <v>15</v>
      </c>
      <c r="S89" t="s">
        <v>5</v>
      </c>
      <c r="T89" t="s">
        <v>5287</v>
      </c>
      <c r="U89" s="1">
        <v>43611</v>
      </c>
      <c r="V89" t="s">
        <v>17</v>
      </c>
      <c r="W89" t="s">
        <v>18</v>
      </c>
      <c r="X89">
        <v>71276</v>
      </c>
      <c r="Y89" s="5" t="str">
        <f t="shared" si="1"/>
        <v>IMG_0319.JPG</v>
      </c>
    </row>
    <row r="90" spans="1:25" x14ac:dyDescent="0.2">
      <c r="A90">
        <v>88645</v>
      </c>
      <c r="B90" s="1">
        <v>43678</v>
      </c>
      <c r="C90">
        <v>2.5</v>
      </c>
      <c r="D90">
        <v>1.5</v>
      </c>
      <c r="E90">
        <v>0</v>
      </c>
      <c r="F90" t="s">
        <v>0</v>
      </c>
      <c r="G90" t="s">
        <v>1</v>
      </c>
      <c r="H90" t="s">
        <v>27</v>
      </c>
      <c r="I90" t="s">
        <v>14</v>
      </c>
      <c r="J90" t="s">
        <v>53</v>
      </c>
      <c r="K90" t="s">
        <v>54</v>
      </c>
      <c r="L90" t="s">
        <v>5301</v>
      </c>
      <c r="M90" t="s">
        <v>5302</v>
      </c>
      <c r="N90">
        <v>10</v>
      </c>
      <c r="O90" s="2">
        <v>43678.202997685185</v>
      </c>
      <c r="P90">
        <v>3</v>
      </c>
      <c r="Q90" t="s">
        <v>3</v>
      </c>
      <c r="R90" t="s">
        <v>44</v>
      </c>
      <c r="S90" t="s">
        <v>11</v>
      </c>
      <c r="T90" t="s">
        <v>64</v>
      </c>
      <c r="U90" s="1">
        <v>43611</v>
      </c>
      <c r="V90" t="s">
        <v>17</v>
      </c>
      <c r="W90" t="s">
        <v>18</v>
      </c>
      <c r="X90">
        <v>71276</v>
      </c>
      <c r="Y90" s="5" t="str">
        <f t="shared" si="1"/>
        <v>IMG_0320.JPG</v>
      </c>
    </row>
    <row r="91" spans="1:25" x14ac:dyDescent="0.2">
      <c r="A91">
        <v>88646</v>
      </c>
      <c r="B91" s="1">
        <v>43678</v>
      </c>
      <c r="C91">
        <v>2</v>
      </c>
      <c r="D91">
        <v>1</v>
      </c>
      <c r="E91">
        <v>0</v>
      </c>
      <c r="F91" t="s">
        <v>0</v>
      </c>
      <c r="G91" t="s">
        <v>1</v>
      </c>
      <c r="H91" t="s">
        <v>13</v>
      </c>
      <c r="I91" t="s">
        <v>14</v>
      </c>
      <c r="J91" t="s">
        <v>46</v>
      </c>
      <c r="K91" t="s">
        <v>54</v>
      </c>
      <c r="L91" t="s">
        <v>5306</v>
      </c>
      <c r="M91" t="s">
        <v>5307</v>
      </c>
      <c r="N91">
        <v>9</v>
      </c>
      <c r="O91" s="2">
        <v>43678.203946759262</v>
      </c>
      <c r="P91">
        <v>4</v>
      </c>
      <c r="Q91" t="s">
        <v>3</v>
      </c>
      <c r="R91" t="s">
        <v>44</v>
      </c>
      <c r="S91" t="s">
        <v>5</v>
      </c>
      <c r="U91" s="1">
        <v>43650</v>
      </c>
      <c r="V91" t="s">
        <v>6</v>
      </c>
      <c r="W91" t="s">
        <v>18</v>
      </c>
      <c r="X91">
        <v>71276</v>
      </c>
      <c r="Y91" s="5" t="str">
        <f t="shared" si="1"/>
        <v>IMG_0322.JPG</v>
      </c>
    </row>
    <row r="92" spans="1:25" x14ac:dyDescent="0.2">
      <c r="A92">
        <v>88624</v>
      </c>
      <c r="B92" s="1">
        <v>43678</v>
      </c>
      <c r="C92">
        <v>2.8</v>
      </c>
      <c r="D92">
        <v>1</v>
      </c>
      <c r="E92">
        <v>0</v>
      </c>
      <c r="F92" t="s">
        <v>0</v>
      </c>
      <c r="G92" t="s">
        <v>1</v>
      </c>
      <c r="H92" t="s">
        <v>13</v>
      </c>
      <c r="I92">
        <v>3</v>
      </c>
      <c r="J92" t="s">
        <v>46</v>
      </c>
      <c r="K92" t="s">
        <v>54</v>
      </c>
      <c r="L92" t="s">
        <v>1921</v>
      </c>
      <c r="M92" t="s">
        <v>1923</v>
      </c>
      <c r="N92">
        <v>8</v>
      </c>
      <c r="O92" s="2">
        <v>43678.093854166669</v>
      </c>
      <c r="P92">
        <v>3</v>
      </c>
      <c r="Q92" t="s">
        <v>3</v>
      </c>
      <c r="R92" t="s">
        <v>26</v>
      </c>
      <c r="S92" t="s">
        <v>16</v>
      </c>
      <c r="T92" t="s">
        <v>26</v>
      </c>
      <c r="U92" s="1">
        <v>43641</v>
      </c>
      <c r="V92" t="s">
        <v>6</v>
      </c>
      <c r="W92" t="s">
        <v>22</v>
      </c>
      <c r="X92">
        <v>69478</v>
      </c>
      <c r="Y92" s="5" t="str">
        <f t="shared" si="1"/>
        <v>IMG_0325.JPG</v>
      </c>
    </row>
    <row r="93" spans="1:25" x14ac:dyDescent="0.2">
      <c r="A93">
        <v>88630</v>
      </c>
      <c r="B93" s="1">
        <v>43678</v>
      </c>
      <c r="C93">
        <v>2.5</v>
      </c>
      <c r="D93">
        <v>2</v>
      </c>
      <c r="E93">
        <v>0</v>
      </c>
      <c r="F93" t="s">
        <v>0</v>
      </c>
      <c r="G93" t="s">
        <v>1</v>
      </c>
      <c r="H93" t="s">
        <v>13</v>
      </c>
      <c r="I93">
        <v>4</v>
      </c>
      <c r="J93" t="s">
        <v>46</v>
      </c>
      <c r="K93" t="s">
        <v>54</v>
      </c>
      <c r="L93" t="s">
        <v>3007</v>
      </c>
      <c r="M93" t="s">
        <v>3017</v>
      </c>
      <c r="N93">
        <v>10</v>
      </c>
      <c r="O93" s="2">
        <v>43678.104780092595</v>
      </c>
      <c r="P93">
        <v>1</v>
      </c>
      <c r="Q93" t="s">
        <v>3</v>
      </c>
      <c r="R93" t="s">
        <v>26</v>
      </c>
      <c r="S93" t="s">
        <v>16</v>
      </c>
      <c r="T93" t="s">
        <v>477</v>
      </c>
      <c r="U93" s="1">
        <v>43404</v>
      </c>
      <c r="V93" t="s">
        <v>6</v>
      </c>
      <c r="W93" t="s">
        <v>22</v>
      </c>
      <c r="X93">
        <v>68768</v>
      </c>
      <c r="Y93" s="5" t="str">
        <f t="shared" ref="Y93:Y156" si="2">RIGHT(M93,12)</f>
        <v>IMG_0327.JPG</v>
      </c>
    </row>
    <row r="94" spans="1:25" x14ac:dyDescent="0.2">
      <c r="A94">
        <v>88621</v>
      </c>
      <c r="B94" s="1">
        <v>43678</v>
      </c>
      <c r="C94">
        <v>3</v>
      </c>
      <c r="D94">
        <v>2</v>
      </c>
      <c r="E94">
        <v>1</v>
      </c>
      <c r="F94" t="s">
        <v>7</v>
      </c>
      <c r="G94" t="s">
        <v>8</v>
      </c>
      <c r="H94" t="s">
        <v>13</v>
      </c>
      <c r="I94">
        <v>4</v>
      </c>
      <c r="J94" t="s">
        <v>46</v>
      </c>
      <c r="K94" t="s">
        <v>54</v>
      </c>
      <c r="L94" t="s">
        <v>1541</v>
      </c>
      <c r="M94" t="s">
        <v>1563</v>
      </c>
      <c r="N94">
        <v>11</v>
      </c>
      <c r="O94" s="2">
        <v>43678.08935185185</v>
      </c>
      <c r="P94">
        <v>1</v>
      </c>
      <c r="Q94" t="s">
        <v>3</v>
      </c>
      <c r="R94" t="s">
        <v>26</v>
      </c>
      <c r="S94" t="s">
        <v>16</v>
      </c>
      <c r="T94" t="s">
        <v>26</v>
      </c>
      <c r="U94" s="1">
        <v>43282</v>
      </c>
      <c r="V94" t="s">
        <v>17</v>
      </c>
      <c r="W94" t="s">
        <v>22</v>
      </c>
      <c r="X94">
        <v>66797</v>
      </c>
      <c r="Y94" s="5" t="str">
        <f t="shared" si="2"/>
        <v>IMG_0329.JPG</v>
      </c>
    </row>
    <row r="95" spans="1:25" x14ac:dyDescent="0.2">
      <c r="A95" s="33">
        <v>88623</v>
      </c>
      <c r="B95" s="34">
        <v>43678</v>
      </c>
      <c r="C95" s="33">
        <v>3</v>
      </c>
      <c r="D95" s="33">
        <v>2.5</v>
      </c>
      <c r="E95" s="33">
        <v>3</v>
      </c>
      <c r="F95" s="33" t="s">
        <v>7</v>
      </c>
      <c r="G95" s="33" t="s">
        <v>8</v>
      </c>
      <c r="H95" s="33" t="s">
        <v>13</v>
      </c>
      <c r="I95" s="33">
        <v>4</v>
      </c>
      <c r="J95" s="33"/>
      <c r="K95" s="33"/>
      <c r="L95" s="33" t="s">
        <v>1541</v>
      </c>
      <c r="M95" s="33" t="s">
        <v>1563</v>
      </c>
      <c r="N95" s="33">
        <v>11</v>
      </c>
      <c r="O95" s="35">
        <v>43678.092442129629</v>
      </c>
      <c r="P95" s="33">
        <v>1</v>
      </c>
      <c r="Q95" s="33" t="s">
        <v>3</v>
      </c>
      <c r="R95" s="33" t="s">
        <v>26</v>
      </c>
      <c r="S95" s="33" t="s">
        <v>16</v>
      </c>
      <c r="T95" s="33" t="s">
        <v>26</v>
      </c>
      <c r="U95" s="34">
        <v>43282</v>
      </c>
      <c r="V95" s="33" t="s">
        <v>17</v>
      </c>
      <c r="W95" s="33" t="s">
        <v>22</v>
      </c>
      <c r="X95" s="33">
        <v>66797</v>
      </c>
      <c r="Y95" s="5" t="str">
        <f t="shared" si="2"/>
        <v>IMG_0329.JPG</v>
      </c>
    </row>
    <row r="96" spans="1:25" x14ac:dyDescent="0.2">
      <c r="A96">
        <v>88618</v>
      </c>
      <c r="B96" s="1">
        <v>43678</v>
      </c>
      <c r="C96">
        <v>2</v>
      </c>
      <c r="D96">
        <v>2</v>
      </c>
      <c r="E96">
        <v>0.5</v>
      </c>
      <c r="F96" t="s">
        <v>7</v>
      </c>
      <c r="G96" t="s">
        <v>8</v>
      </c>
      <c r="H96" t="s">
        <v>13</v>
      </c>
      <c r="I96">
        <v>4</v>
      </c>
      <c r="J96" t="s">
        <v>46</v>
      </c>
      <c r="K96" t="s">
        <v>54</v>
      </c>
      <c r="L96" t="s">
        <v>5763</v>
      </c>
      <c r="M96" t="s">
        <v>5764</v>
      </c>
      <c r="N96">
        <v>10</v>
      </c>
      <c r="O96" s="2">
        <v>43678.081111111111</v>
      </c>
      <c r="P96">
        <v>1</v>
      </c>
      <c r="Q96" t="s">
        <v>3</v>
      </c>
      <c r="R96" t="s">
        <v>26</v>
      </c>
      <c r="S96" t="s">
        <v>16</v>
      </c>
      <c r="T96" t="s">
        <v>26</v>
      </c>
      <c r="U96" s="1">
        <v>43282</v>
      </c>
      <c r="V96" t="s">
        <v>17</v>
      </c>
      <c r="W96" t="s">
        <v>22</v>
      </c>
      <c r="X96">
        <v>66653</v>
      </c>
      <c r="Y96" s="5" t="str">
        <f t="shared" si="2"/>
        <v>IMG_0331.JPG</v>
      </c>
    </row>
    <row r="97" spans="1:25" x14ac:dyDescent="0.2">
      <c r="A97">
        <v>88632</v>
      </c>
      <c r="B97" s="1">
        <v>43678</v>
      </c>
      <c r="C97">
        <v>2</v>
      </c>
      <c r="D97">
        <v>1</v>
      </c>
      <c r="E97">
        <v>0</v>
      </c>
      <c r="F97" t="s">
        <v>0</v>
      </c>
      <c r="G97" t="s">
        <v>1</v>
      </c>
      <c r="H97" t="s">
        <v>13</v>
      </c>
      <c r="I97">
        <v>2</v>
      </c>
      <c r="J97" t="s">
        <v>46</v>
      </c>
      <c r="K97" t="s">
        <v>54</v>
      </c>
      <c r="L97" t="s">
        <v>3279</v>
      </c>
      <c r="M97" t="s">
        <v>3280</v>
      </c>
      <c r="N97">
        <v>7</v>
      </c>
      <c r="O97" s="2">
        <v>43678.108287037037</v>
      </c>
      <c r="P97">
        <v>2</v>
      </c>
      <c r="Q97" t="s">
        <v>3</v>
      </c>
      <c r="R97" t="s">
        <v>26</v>
      </c>
      <c r="S97" t="s">
        <v>16</v>
      </c>
      <c r="T97" t="s">
        <v>26</v>
      </c>
      <c r="U97" s="1">
        <v>43670</v>
      </c>
      <c r="V97" t="s">
        <v>6</v>
      </c>
      <c r="W97" t="s">
        <v>22</v>
      </c>
      <c r="X97">
        <v>13630</v>
      </c>
      <c r="Y97" s="5" t="str">
        <f t="shared" si="2"/>
        <v>IMG_0332.JPG</v>
      </c>
    </row>
    <row r="98" spans="1:25" x14ac:dyDescent="0.2">
      <c r="A98">
        <v>88622</v>
      </c>
      <c r="B98" s="1">
        <v>43678</v>
      </c>
      <c r="C98">
        <v>1</v>
      </c>
      <c r="D98">
        <v>1</v>
      </c>
      <c r="E98">
        <v>3</v>
      </c>
      <c r="F98" t="s">
        <v>0</v>
      </c>
      <c r="G98" t="s">
        <v>1</v>
      </c>
      <c r="H98" t="s">
        <v>13</v>
      </c>
      <c r="I98">
        <v>4</v>
      </c>
      <c r="J98" t="s">
        <v>46</v>
      </c>
      <c r="K98" t="s">
        <v>54</v>
      </c>
      <c r="L98" t="s">
        <v>1861</v>
      </c>
      <c r="M98" t="s">
        <v>1862</v>
      </c>
      <c r="N98">
        <v>6</v>
      </c>
      <c r="O98" s="2">
        <v>43678.091863425929</v>
      </c>
      <c r="P98">
        <v>2</v>
      </c>
      <c r="Q98" t="s">
        <v>3</v>
      </c>
      <c r="R98" t="s">
        <v>39</v>
      </c>
      <c r="S98" t="s">
        <v>5</v>
      </c>
      <c r="T98" t="s">
        <v>779</v>
      </c>
      <c r="U98" s="1">
        <v>42976</v>
      </c>
      <c r="V98" t="s">
        <v>6</v>
      </c>
      <c r="W98" t="s">
        <v>22</v>
      </c>
      <c r="X98">
        <v>37835</v>
      </c>
      <c r="Y98" s="5" t="str">
        <f t="shared" si="2"/>
        <v>IMG_0335.JPG</v>
      </c>
    </row>
    <row r="99" spans="1:25" x14ac:dyDescent="0.2">
      <c r="A99">
        <v>88620</v>
      </c>
      <c r="B99" s="1">
        <v>43678</v>
      </c>
      <c r="C99">
        <v>7.5</v>
      </c>
      <c r="D99">
        <v>4.5</v>
      </c>
      <c r="E99">
        <v>0.5</v>
      </c>
      <c r="F99" t="s">
        <v>7</v>
      </c>
      <c r="G99" t="s">
        <v>20</v>
      </c>
      <c r="H99" t="s">
        <v>13</v>
      </c>
      <c r="I99">
        <v>3</v>
      </c>
      <c r="J99" t="s">
        <v>46</v>
      </c>
      <c r="K99" t="s">
        <v>54</v>
      </c>
      <c r="L99" t="s">
        <v>1301</v>
      </c>
      <c r="M99" t="s">
        <v>1302</v>
      </c>
      <c r="N99">
        <v>16</v>
      </c>
      <c r="O99" s="2">
        <v>43678.088333333333</v>
      </c>
      <c r="P99">
        <v>1</v>
      </c>
      <c r="Q99" t="s">
        <v>3</v>
      </c>
      <c r="R99" t="s">
        <v>15</v>
      </c>
      <c r="S99" t="s">
        <v>16</v>
      </c>
      <c r="T99" t="s">
        <v>1300</v>
      </c>
      <c r="U99" s="1">
        <v>43414</v>
      </c>
      <c r="V99" t="s">
        <v>17</v>
      </c>
      <c r="W99" t="s">
        <v>18</v>
      </c>
      <c r="X99">
        <v>70737</v>
      </c>
      <c r="Y99" s="5" t="str">
        <f t="shared" si="2"/>
        <v>IMG_0337.JPG</v>
      </c>
    </row>
    <row r="100" spans="1:25" x14ac:dyDescent="0.2">
      <c r="A100">
        <v>88639</v>
      </c>
      <c r="B100" s="1">
        <v>43678</v>
      </c>
      <c r="C100">
        <v>4</v>
      </c>
      <c r="D100">
        <v>3</v>
      </c>
      <c r="E100">
        <v>0</v>
      </c>
      <c r="F100" t="s">
        <v>0</v>
      </c>
      <c r="G100" t="s">
        <v>1</v>
      </c>
      <c r="H100" t="s">
        <v>13</v>
      </c>
      <c r="I100">
        <v>4</v>
      </c>
      <c r="J100" t="s">
        <v>46</v>
      </c>
      <c r="K100" t="s">
        <v>54</v>
      </c>
      <c r="L100" t="s">
        <v>3760</v>
      </c>
      <c r="M100" t="s">
        <v>3761</v>
      </c>
      <c r="N100">
        <v>11</v>
      </c>
      <c r="O100" s="2">
        <v>43678.192766203705</v>
      </c>
      <c r="P100">
        <v>6</v>
      </c>
      <c r="Q100" t="s">
        <v>23</v>
      </c>
      <c r="R100" t="s">
        <v>92</v>
      </c>
      <c r="S100" t="s">
        <v>5</v>
      </c>
      <c r="T100" t="s">
        <v>3762</v>
      </c>
      <c r="U100" s="1">
        <v>43647</v>
      </c>
      <c r="V100" t="s">
        <v>17</v>
      </c>
      <c r="W100" t="s">
        <v>18</v>
      </c>
      <c r="X100">
        <v>71729</v>
      </c>
      <c r="Y100" s="5" t="str">
        <f t="shared" si="2"/>
        <v>IMG_0339.JPG</v>
      </c>
    </row>
    <row r="101" spans="1:25" x14ac:dyDescent="0.2">
      <c r="A101">
        <v>88636</v>
      </c>
      <c r="B101" s="1">
        <v>43678</v>
      </c>
      <c r="C101">
        <v>1</v>
      </c>
      <c r="D101">
        <v>0.8</v>
      </c>
      <c r="E101">
        <v>0</v>
      </c>
      <c r="F101" t="s">
        <v>0</v>
      </c>
      <c r="G101" t="s">
        <v>1</v>
      </c>
      <c r="H101" t="s">
        <v>13</v>
      </c>
      <c r="I101">
        <v>2</v>
      </c>
      <c r="J101" t="s">
        <v>46</v>
      </c>
      <c r="K101" t="s">
        <v>54</v>
      </c>
      <c r="L101" t="s">
        <v>999</v>
      </c>
      <c r="M101" t="s">
        <v>3788</v>
      </c>
      <c r="N101">
        <v>6</v>
      </c>
      <c r="O101" s="2">
        <v>43678.189733796295</v>
      </c>
      <c r="P101">
        <v>10</v>
      </c>
      <c r="Q101" t="s">
        <v>23</v>
      </c>
      <c r="R101" t="s">
        <v>62</v>
      </c>
      <c r="S101" t="s">
        <v>5</v>
      </c>
      <c r="T101" t="s">
        <v>3789</v>
      </c>
      <c r="U101" s="1">
        <v>43647</v>
      </c>
      <c r="V101" t="s">
        <v>17</v>
      </c>
      <c r="W101" t="s">
        <v>18</v>
      </c>
      <c r="X101">
        <v>71967</v>
      </c>
      <c r="Y101" s="5" t="str">
        <f t="shared" si="2"/>
        <v>IMG_0341.JPG</v>
      </c>
    </row>
    <row r="102" spans="1:25" x14ac:dyDescent="0.2">
      <c r="A102">
        <v>88637</v>
      </c>
      <c r="B102" s="1">
        <v>43678</v>
      </c>
      <c r="C102">
        <v>30</v>
      </c>
      <c r="D102">
        <v>25</v>
      </c>
      <c r="E102">
        <v>0</v>
      </c>
      <c r="F102" t="s">
        <v>0</v>
      </c>
      <c r="G102" t="s">
        <v>1</v>
      </c>
      <c r="H102" t="s">
        <v>13</v>
      </c>
      <c r="I102">
        <v>4</v>
      </c>
      <c r="J102" t="s">
        <v>46</v>
      </c>
      <c r="K102" t="s">
        <v>54</v>
      </c>
      <c r="L102" t="s">
        <v>998</v>
      </c>
      <c r="M102" t="s">
        <v>3776</v>
      </c>
      <c r="N102">
        <v>13</v>
      </c>
      <c r="O102" s="2">
        <v>43678.191388888888</v>
      </c>
      <c r="P102">
        <v>8</v>
      </c>
      <c r="Q102" t="s">
        <v>23</v>
      </c>
      <c r="R102" t="s">
        <v>62</v>
      </c>
      <c r="S102" t="s">
        <v>11</v>
      </c>
      <c r="T102" t="s">
        <v>781</v>
      </c>
      <c r="U102" s="1">
        <v>43647</v>
      </c>
      <c r="V102" t="s">
        <v>17</v>
      </c>
      <c r="W102" t="s">
        <v>18</v>
      </c>
      <c r="X102">
        <v>71729</v>
      </c>
      <c r="Y102" s="5" t="str">
        <f t="shared" si="2"/>
        <v>IMG_0343.JPG</v>
      </c>
    </row>
    <row r="103" spans="1:25" x14ac:dyDescent="0.2">
      <c r="A103">
        <v>88638</v>
      </c>
      <c r="B103" s="1">
        <v>43678</v>
      </c>
      <c r="C103">
        <v>16</v>
      </c>
      <c r="D103">
        <v>12</v>
      </c>
      <c r="E103">
        <v>0</v>
      </c>
      <c r="F103" t="s">
        <v>0</v>
      </c>
      <c r="G103" t="s">
        <v>1</v>
      </c>
      <c r="H103" t="s">
        <v>13</v>
      </c>
      <c r="I103">
        <v>4</v>
      </c>
      <c r="J103" t="s">
        <v>46</v>
      </c>
      <c r="K103" t="s">
        <v>54</v>
      </c>
      <c r="L103" t="s">
        <v>3760</v>
      </c>
      <c r="M103" t="s">
        <v>3775</v>
      </c>
      <c r="N103">
        <v>13</v>
      </c>
      <c r="O103" s="2">
        <v>43678.192280092589</v>
      </c>
      <c r="P103">
        <v>7</v>
      </c>
      <c r="Q103" t="s">
        <v>23</v>
      </c>
      <c r="R103" t="s">
        <v>62</v>
      </c>
      <c r="S103" t="s">
        <v>11</v>
      </c>
      <c r="T103" t="s">
        <v>322</v>
      </c>
      <c r="U103" s="1">
        <v>43647</v>
      </c>
      <c r="V103" t="s">
        <v>17</v>
      </c>
      <c r="W103" t="s">
        <v>18</v>
      </c>
      <c r="X103">
        <v>71729</v>
      </c>
      <c r="Y103" s="5" t="str">
        <f t="shared" si="2"/>
        <v>IMG_0345.JPG</v>
      </c>
    </row>
    <row r="104" spans="1:25" x14ac:dyDescent="0.2">
      <c r="A104">
        <v>88635</v>
      </c>
      <c r="B104" s="1">
        <v>43678</v>
      </c>
      <c r="C104">
        <v>1</v>
      </c>
      <c r="D104">
        <v>0.8</v>
      </c>
      <c r="E104">
        <v>0</v>
      </c>
      <c r="F104" t="s">
        <v>0</v>
      </c>
      <c r="G104" t="s">
        <v>1</v>
      </c>
      <c r="H104" t="s">
        <v>13</v>
      </c>
      <c r="I104">
        <v>2</v>
      </c>
      <c r="J104" t="s">
        <v>46</v>
      </c>
      <c r="K104" t="s">
        <v>54</v>
      </c>
      <c r="L104" t="s">
        <v>999</v>
      </c>
      <c r="M104" t="s">
        <v>3787</v>
      </c>
      <c r="N104">
        <v>6</v>
      </c>
      <c r="O104" s="2">
        <v>43678.116886574076</v>
      </c>
      <c r="P104">
        <v>9</v>
      </c>
      <c r="Q104" t="s">
        <v>23</v>
      </c>
      <c r="R104" t="s">
        <v>62</v>
      </c>
      <c r="S104" t="s">
        <v>5</v>
      </c>
      <c r="T104" t="s">
        <v>3786</v>
      </c>
      <c r="U104" s="1">
        <v>43647</v>
      </c>
      <c r="V104" t="s">
        <v>17</v>
      </c>
      <c r="W104" t="s">
        <v>18</v>
      </c>
      <c r="X104">
        <v>71967</v>
      </c>
      <c r="Y104" s="5" t="str">
        <f t="shared" si="2"/>
        <v>IMG_0350.JPG</v>
      </c>
    </row>
    <row r="105" spans="1:25" x14ac:dyDescent="0.2">
      <c r="A105">
        <v>88634</v>
      </c>
      <c r="B105" s="1">
        <v>43678</v>
      </c>
      <c r="C105">
        <v>3.8</v>
      </c>
      <c r="D105">
        <v>3.5</v>
      </c>
      <c r="E105">
        <v>0</v>
      </c>
      <c r="F105" t="s">
        <v>41</v>
      </c>
      <c r="G105" t="s">
        <v>8</v>
      </c>
      <c r="H105" t="s">
        <v>13</v>
      </c>
      <c r="I105">
        <v>4</v>
      </c>
      <c r="J105" t="s">
        <v>46</v>
      </c>
      <c r="K105" t="s">
        <v>54</v>
      </c>
      <c r="L105" t="s">
        <v>3374</v>
      </c>
      <c r="M105" t="s">
        <v>3375</v>
      </c>
      <c r="N105">
        <v>13</v>
      </c>
      <c r="O105" s="2">
        <v>43678.111828703702</v>
      </c>
      <c r="P105">
        <v>2</v>
      </c>
      <c r="Q105" t="s">
        <v>3</v>
      </c>
      <c r="R105" t="s">
        <v>92</v>
      </c>
      <c r="S105" t="s">
        <v>11</v>
      </c>
      <c r="T105" t="s">
        <v>1660</v>
      </c>
      <c r="U105" s="1">
        <v>43626</v>
      </c>
      <c r="V105" t="s">
        <v>6</v>
      </c>
      <c r="W105" t="s">
        <v>22</v>
      </c>
      <c r="X105">
        <v>46725</v>
      </c>
      <c r="Y105" s="5" t="str">
        <f t="shared" si="2"/>
        <v>IMG_0354.JPG</v>
      </c>
    </row>
    <row r="106" spans="1:25" x14ac:dyDescent="0.2">
      <c r="A106">
        <v>88850</v>
      </c>
      <c r="B106" s="1">
        <v>43696</v>
      </c>
      <c r="C106">
        <v>6</v>
      </c>
      <c r="D106">
        <v>6</v>
      </c>
      <c r="E106">
        <v>1</v>
      </c>
      <c r="F106" t="s">
        <v>37</v>
      </c>
      <c r="G106" t="s">
        <v>8</v>
      </c>
      <c r="H106" t="s">
        <v>13</v>
      </c>
      <c r="I106">
        <v>4</v>
      </c>
      <c r="J106" t="s">
        <v>49</v>
      </c>
      <c r="K106" t="s">
        <v>65</v>
      </c>
      <c r="L106" t="s">
        <v>5141</v>
      </c>
      <c r="M106" t="s">
        <v>5142</v>
      </c>
      <c r="N106">
        <v>14</v>
      </c>
      <c r="O106" s="2">
        <v>43696.008333333331</v>
      </c>
      <c r="P106">
        <v>1</v>
      </c>
      <c r="Q106" t="s">
        <v>3</v>
      </c>
      <c r="R106" t="s">
        <v>15</v>
      </c>
      <c r="S106" t="s">
        <v>16</v>
      </c>
      <c r="T106" t="s">
        <v>72</v>
      </c>
      <c r="U106" s="1">
        <v>43469</v>
      </c>
      <c r="V106" t="s">
        <v>17</v>
      </c>
      <c r="W106" t="s">
        <v>22</v>
      </c>
      <c r="X106">
        <v>69180</v>
      </c>
      <c r="Y106" s="5" t="str">
        <f t="shared" si="2"/>
        <v>IMG_0362.JPG</v>
      </c>
    </row>
    <row r="107" spans="1:25" x14ac:dyDescent="0.2">
      <c r="A107">
        <v>88724</v>
      </c>
      <c r="B107" s="1">
        <v>43683</v>
      </c>
      <c r="C107">
        <v>7</v>
      </c>
      <c r="D107">
        <v>8</v>
      </c>
      <c r="E107">
        <v>1</v>
      </c>
      <c r="F107" t="s">
        <v>7</v>
      </c>
      <c r="G107" t="s">
        <v>12</v>
      </c>
      <c r="H107" t="s">
        <v>30</v>
      </c>
      <c r="I107">
        <v>4</v>
      </c>
      <c r="J107" t="s">
        <v>49</v>
      </c>
      <c r="K107" t="s">
        <v>65</v>
      </c>
      <c r="L107" t="s">
        <v>4996</v>
      </c>
      <c r="M107" t="s">
        <v>4997</v>
      </c>
      <c r="N107">
        <v>15</v>
      </c>
      <c r="O107" s="2">
        <v>43684.929340277777</v>
      </c>
      <c r="P107">
        <v>3</v>
      </c>
      <c r="Q107" t="s">
        <v>3</v>
      </c>
      <c r="R107" t="s">
        <v>44</v>
      </c>
      <c r="S107" t="s">
        <v>5</v>
      </c>
      <c r="T107" t="s">
        <v>183</v>
      </c>
      <c r="U107" s="1">
        <v>43666</v>
      </c>
      <c r="V107" t="s">
        <v>6</v>
      </c>
      <c r="W107" t="s">
        <v>18</v>
      </c>
      <c r="X107">
        <v>51745</v>
      </c>
      <c r="Y107" s="5" t="str">
        <f t="shared" si="2"/>
        <v>IMG_0364.JPG</v>
      </c>
    </row>
    <row r="108" spans="1:25" x14ac:dyDescent="0.2">
      <c r="A108">
        <v>88723</v>
      </c>
      <c r="B108" s="1">
        <v>43683</v>
      </c>
      <c r="C108">
        <v>1</v>
      </c>
      <c r="D108">
        <v>1</v>
      </c>
      <c r="E108">
        <v>0.1</v>
      </c>
      <c r="F108" t="s">
        <v>41</v>
      </c>
      <c r="G108" t="s">
        <v>12</v>
      </c>
      <c r="H108" t="s">
        <v>27</v>
      </c>
      <c r="I108" t="s">
        <v>14</v>
      </c>
      <c r="J108" t="s">
        <v>49</v>
      </c>
      <c r="K108" t="s">
        <v>108</v>
      </c>
      <c r="L108" t="s">
        <v>4982</v>
      </c>
      <c r="M108" t="s">
        <v>4983</v>
      </c>
      <c r="N108">
        <v>9</v>
      </c>
      <c r="O108" s="2">
        <v>43684.925798611112</v>
      </c>
      <c r="P108">
        <v>2</v>
      </c>
      <c r="Q108" t="s">
        <v>3</v>
      </c>
      <c r="R108" t="s">
        <v>321</v>
      </c>
      <c r="S108" t="s">
        <v>5</v>
      </c>
      <c r="T108" t="s">
        <v>4979</v>
      </c>
      <c r="U108" s="1">
        <v>43607</v>
      </c>
      <c r="V108" t="s">
        <v>6</v>
      </c>
      <c r="W108" t="s">
        <v>18</v>
      </c>
      <c r="X108">
        <v>51745</v>
      </c>
      <c r="Y108" s="5" t="str">
        <f t="shared" si="2"/>
        <v>IMG_0366.JPG</v>
      </c>
    </row>
    <row r="109" spans="1:25" x14ac:dyDescent="0.2">
      <c r="A109">
        <v>88709</v>
      </c>
      <c r="B109" s="1">
        <v>43684</v>
      </c>
      <c r="C109">
        <v>2</v>
      </c>
      <c r="D109">
        <v>1</v>
      </c>
      <c r="E109">
        <v>5</v>
      </c>
      <c r="F109" t="s">
        <v>7</v>
      </c>
      <c r="G109" t="s">
        <v>12</v>
      </c>
      <c r="H109" t="s">
        <v>13</v>
      </c>
      <c r="I109">
        <v>4</v>
      </c>
      <c r="J109" t="s">
        <v>49</v>
      </c>
      <c r="K109" t="s">
        <v>54</v>
      </c>
      <c r="L109" t="s">
        <v>349</v>
      </c>
      <c r="M109" t="s">
        <v>350</v>
      </c>
      <c r="N109">
        <v>9</v>
      </c>
      <c r="O109" s="2">
        <v>43684.606238425928</v>
      </c>
      <c r="P109">
        <v>3</v>
      </c>
      <c r="Q109" t="s">
        <v>3</v>
      </c>
      <c r="R109" t="s">
        <v>26</v>
      </c>
      <c r="S109" t="s">
        <v>16</v>
      </c>
      <c r="U109" s="1">
        <v>42464</v>
      </c>
      <c r="V109" t="s">
        <v>6</v>
      </c>
      <c r="W109" t="s">
        <v>22</v>
      </c>
      <c r="X109">
        <v>56102</v>
      </c>
      <c r="Y109" s="5" t="str">
        <f t="shared" si="2"/>
        <v>IMG_0370.JPG</v>
      </c>
    </row>
    <row r="110" spans="1:25" x14ac:dyDescent="0.2">
      <c r="A110">
        <v>88722</v>
      </c>
      <c r="B110" s="1">
        <v>43683</v>
      </c>
      <c r="C110">
        <v>1</v>
      </c>
      <c r="D110">
        <v>0.8</v>
      </c>
      <c r="E110">
        <v>1</v>
      </c>
      <c r="F110" t="s">
        <v>7</v>
      </c>
      <c r="G110" t="s">
        <v>8</v>
      </c>
      <c r="H110" t="s">
        <v>31</v>
      </c>
      <c r="I110">
        <v>4</v>
      </c>
      <c r="J110" t="s">
        <v>49</v>
      </c>
      <c r="K110" t="s">
        <v>65</v>
      </c>
      <c r="L110" t="s">
        <v>2802</v>
      </c>
      <c r="M110" t="s">
        <v>2803</v>
      </c>
      <c r="N110">
        <v>6</v>
      </c>
      <c r="O110" s="2">
        <v>43684.918240740742</v>
      </c>
      <c r="P110">
        <v>2</v>
      </c>
      <c r="Q110" t="s">
        <v>3</v>
      </c>
      <c r="R110" t="s">
        <v>15</v>
      </c>
      <c r="S110" t="s">
        <v>16</v>
      </c>
      <c r="U110" s="1">
        <v>43310</v>
      </c>
      <c r="V110" t="s">
        <v>6</v>
      </c>
      <c r="W110" t="s">
        <v>18</v>
      </c>
      <c r="X110">
        <v>66519</v>
      </c>
      <c r="Y110" s="5" t="str">
        <f t="shared" si="2"/>
        <v>IMG_0373.JPG</v>
      </c>
    </row>
    <row r="111" spans="1:25" x14ac:dyDescent="0.2">
      <c r="A111">
        <v>88717</v>
      </c>
      <c r="B111" s="1">
        <v>43684</v>
      </c>
      <c r="C111">
        <v>3</v>
      </c>
      <c r="D111">
        <v>3.5</v>
      </c>
      <c r="E111">
        <v>2</v>
      </c>
      <c r="F111" t="s">
        <v>41</v>
      </c>
      <c r="G111" t="s">
        <v>12</v>
      </c>
      <c r="H111" t="s">
        <v>13</v>
      </c>
      <c r="I111">
        <v>4</v>
      </c>
      <c r="J111" t="s">
        <v>49</v>
      </c>
      <c r="K111" t="s">
        <v>54</v>
      </c>
      <c r="L111" t="s">
        <v>2434</v>
      </c>
      <c r="M111" t="s">
        <v>2435</v>
      </c>
      <c r="N111">
        <v>13</v>
      </c>
      <c r="O111" s="2">
        <v>43684.632430555554</v>
      </c>
      <c r="P111">
        <v>3</v>
      </c>
      <c r="Q111" t="s">
        <v>3</v>
      </c>
      <c r="R111" t="s">
        <v>26</v>
      </c>
      <c r="S111" t="s">
        <v>16</v>
      </c>
      <c r="U111" s="1">
        <v>42492</v>
      </c>
      <c r="V111" t="s">
        <v>6</v>
      </c>
      <c r="W111" t="s">
        <v>22</v>
      </c>
      <c r="X111">
        <v>23872</v>
      </c>
      <c r="Y111" s="5" t="str">
        <f t="shared" si="2"/>
        <v>IMG_0374.JPG</v>
      </c>
    </row>
    <row r="112" spans="1:25" x14ac:dyDescent="0.2">
      <c r="A112">
        <v>88711</v>
      </c>
      <c r="B112" s="1">
        <v>43684</v>
      </c>
      <c r="C112">
        <v>7.5</v>
      </c>
      <c r="D112">
        <v>8.5</v>
      </c>
      <c r="E112">
        <v>3.5</v>
      </c>
      <c r="F112" t="s">
        <v>7</v>
      </c>
      <c r="G112" t="s">
        <v>12</v>
      </c>
      <c r="H112" t="s">
        <v>13</v>
      </c>
      <c r="I112">
        <v>4</v>
      </c>
      <c r="J112" t="s">
        <v>49</v>
      </c>
      <c r="K112" t="s">
        <v>54</v>
      </c>
      <c r="L112" t="s">
        <v>628</v>
      </c>
      <c r="M112" t="s">
        <v>629</v>
      </c>
      <c r="N112">
        <v>15</v>
      </c>
      <c r="O112" s="2">
        <v>43684.609837962962</v>
      </c>
      <c r="P112">
        <v>1</v>
      </c>
      <c r="Q112" t="s">
        <v>3</v>
      </c>
      <c r="R112" t="s">
        <v>15</v>
      </c>
      <c r="S112" t="s">
        <v>16</v>
      </c>
      <c r="T112" t="s">
        <v>15</v>
      </c>
      <c r="U112" s="1">
        <v>43463</v>
      </c>
      <c r="V112" t="s">
        <v>17</v>
      </c>
      <c r="W112" t="s">
        <v>22</v>
      </c>
      <c r="X112">
        <v>69479</v>
      </c>
      <c r="Y112" s="5" t="str">
        <f t="shared" si="2"/>
        <v>IMG_0377.JPG</v>
      </c>
    </row>
    <row r="113" spans="1:25" x14ac:dyDescent="0.2">
      <c r="A113">
        <v>88714</v>
      </c>
      <c r="B113" s="1">
        <v>43684</v>
      </c>
      <c r="C113">
        <v>1.5</v>
      </c>
      <c r="D113">
        <v>1.5</v>
      </c>
      <c r="E113">
        <v>0.3</v>
      </c>
      <c r="F113" t="s">
        <v>7</v>
      </c>
      <c r="G113" t="s">
        <v>8</v>
      </c>
      <c r="H113" t="s">
        <v>31</v>
      </c>
      <c r="I113">
        <v>4</v>
      </c>
      <c r="J113" t="s">
        <v>49</v>
      </c>
      <c r="K113" t="s">
        <v>54</v>
      </c>
      <c r="L113" t="s">
        <v>704</v>
      </c>
      <c r="M113" t="s">
        <v>705</v>
      </c>
      <c r="N113">
        <v>8</v>
      </c>
      <c r="O113" s="2">
        <v>43684.614803240744</v>
      </c>
      <c r="P113">
        <v>9</v>
      </c>
      <c r="Q113" t="s">
        <v>3</v>
      </c>
      <c r="R113" t="s">
        <v>15</v>
      </c>
      <c r="S113" t="s">
        <v>11</v>
      </c>
      <c r="T113" t="s">
        <v>696</v>
      </c>
      <c r="U113" s="1">
        <v>43464</v>
      </c>
      <c r="V113" t="s">
        <v>6</v>
      </c>
      <c r="W113" t="s">
        <v>18</v>
      </c>
      <c r="X113">
        <v>69479</v>
      </c>
      <c r="Y113" s="5" t="str">
        <f t="shared" si="2"/>
        <v>IMG_0378.JPG</v>
      </c>
    </row>
    <row r="114" spans="1:25" x14ac:dyDescent="0.2">
      <c r="A114">
        <v>88713</v>
      </c>
      <c r="B114" s="1">
        <v>43684</v>
      </c>
      <c r="C114">
        <v>3</v>
      </c>
      <c r="D114">
        <v>2.5</v>
      </c>
      <c r="E114">
        <v>0.5</v>
      </c>
      <c r="F114" t="s">
        <v>7</v>
      </c>
      <c r="G114" t="s">
        <v>12</v>
      </c>
      <c r="H114" t="s">
        <v>13</v>
      </c>
      <c r="I114">
        <v>4</v>
      </c>
      <c r="J114" t="s">
        <v>49</v>
      </c>
      <c r="K114" t="s">
        <v>54</v>
      </c>
      <c r="L114" t="s">
        <v>684</v>
      </c>
      <c r="M114" t="s">
        <v>685</v>
      </c>
      <c r="N114">
        <v>12</v>
      </c>
      <c r="O114" s="2">
        <v>43684.613182870373</v>
      </c>
      <c r="P114">
        <v>8</v>
      </c>
      <c r="Q114" t="s">
        <v>3</v>
      </c>
      <c r="R114" t="s">
        <v>44</v>
      </c>
      <c r="S114" t="s">
        <v>11</v>
      </c>
      <c r="U114" s="1">
        <v>43463</v>
      </c>
      <c r="V114" t="s">
        <v>17</v>
      </c>
      <c r="W114" t="s">
        <v>18</v>
      </c>
      <c r="X114">
        <v>69479</v>
      </c>
      <c r="Y114" s="5" t="str">
        <f t="shared" si="2"/>
        <v>IMG_0380.JPG</v>
      </c>
    </row>
    <row r="115" spans="1:25" x14ac:dyDescent="0.2">
      <c r="A115">
        <v>88712</v>
      </c>
      <c r="B115" s="1">
        <v>43684</v>
      </c>
      <c r="C115">
        <v>10</v>
      </c>
      <c r="D115">
        <v>2</v>
      </c>
      <c r="E115">
        <v>0.5</v>
      </c>
      <c r="F115" t="s">
        <v>7</v>
      </c>
      <c r="G115" t="s">
        <v>8</v>
      </c>
      <c r="H115" t="s">
        <v>9</v>
      </c>
      <c r="I115">
        <v>4</v>
      </c>
      <c r="J115" t="s">
        <v>49</v>
      </c>
      <c r="K115" t="s">
        <v>54</v>
      </c>
      <c r="L115" t="s">
        <v>656</v>
      </c>
      <c r="M115" t="s">
        <v>657</v>
      </c>
      <c r="N115">
        <v>11</v>
      </c>
      <c r="O115" s="2">
        <v>43684.611574074072</v>
      </c>
      <c r="P115">
        <v>3</v>
      </c>
      <c r="Q115" t="s">
        <v>3</v>
      </c>
      <c r="R115" t="s">
        <v>235</v>
      </c>
      <c r="S115" t="s">
        <v>5</v>
      </c>
      <c r="U115" s="1">
        <v>43463</v>
      </c>
      <c r="V115" t="s">
        <v>17</v>
      </c>
      <c r="W115" t="s">
        <v>18</v>
      </c>
      <c r="X115">
        <v>69479</v>
      </c>
      <c r="Y115" s="5" t="str">
        <f t="shared" si="2"/>
        <v>IMG_0382.JPG</v>
      </c>
    </row>
    <row r="116" spans="1:25" x14ac:dyDescent="0.2">
      <c r="A116">
        <v>88720</v>
      </c>
      <c r="B116" s="1">
        <v>43684</v>
      </c>
      <c r="C116">
        <v>3</v>
      </c>
      <c r="D116">
        <v>2</v>
      </c>
      <c r="E116">
        <v>2</v>
      </c>
      <c r="F116" t="s">
        <v>7</v>
      </c>
      <c r="G116" t="s">
        <v>12</v>
      </c>
      <c r="H116" t="s">
        <v>13</v>
      </c>
      <c r="I116">
        <v>4</v>
      </c>
      <c r="J116" t="s">
        <v>49</v>
      </c>
      <c r="K116" t="s">
        <v>65</v>
      </c>
      <c r="L116" t="s">
        <v>3200</v>
      </c>
      <c r="M116" t="s">
        <v>3201</v>
      </c>
      <c r="N116">
        <v>12</v>
      </c>
      <c r="O116" s="2">
        <v>43684.786400462966</v>
      </c>
      <c r="P116">
        <v>2</v>
      </c>
      <c r="Q116" t="s">
        <v>3</v>
      </c>
      <c r="R116" t="s">
        <v>15</v>
      </c>
      <c r="S116" t="s">
        <v>11</v>
      </c>
      <c r="U116" s="1">
        <v>43444</v>
      </c>
      <c r="V116" t="s">
        <v>17</v>
      </c>
      <c r="W116" t="s">
        <v>18</v>
      </c>
      <c r="X116">
        <v>69272</v>
      </c>
      <c r="Y116" s="5" t="str">
        <f t="shared" si="2"/>
        <v>IMG_0384.JPG</v>
      </c>
    </row>
    <row r="117" spans="1:25" x14ac:dyDescent="0.2">
      <c r="A117">
        <v>88729</v>
      </c>
      <c r="B117" s="1">
        <v>43683</v>
      </c>
      <c r="C117">
        <v>3.5</v>
      </c>
      <c r="D117">
        <v>3</v>
      </c>
      <c r="E117">
        <v>0.5</v>
      </c>
      <c r="F117" t="s">
        <v>7</v>
      </c>
      <c r="G117" t="s">
        <v>8</v>
      </c>
      <c r="H117" t="s">
        <v>13</v>
      </c>
      <c r="I117">
        <v>3</v>
      </c>
      <c r="J117" t="s">
        <v>49</v>
      </c>
      <c r="K117" t="s">
        <v>108</v>
      </c>
      <c r="L117" t="s">
        <v>5071</v>
      </c>
      <c r="M117" t="s">
        <v>5072</v>
      </c>
      <c r="N117">
        <v>11</v>
      </c>
      <c r="O117" s="2">
        <v>43684.939710648148</v>
      </c>
      <c r="P117">
        <v>6</v>
      </c>
      <c r="Q117" t="s">
        <v>3</v>
      </c>
      <c r="R117" t="s">
        <v>44</v>
      </c>
      <c r="S117" t="s">
        <v>5</v>
      </c>
      <c r="U117" s="1">
        <v>43577</v>
      </c>
      <c r="V117" t="s">
        <v>6</v>
      </c>
      <c r="W117" t="s">
        <v>18</v>
      </c>
      <c r="X117">
        <v>61574</v>
      </c>
      <c r="Y117" s="5" t="str">
        <f t="shared" si="2"/>
        <v>IMG_0386.JPG</v>
      </c>
    </row>
    <row r="118" spans="1:25" x14ac:dyDescent="0.2">
      <c r="A118">
        <v>88718</v>
      </c>
      <c r="B118" s="1">
        <v>43683</v>
      </c>
      <c r="C118">
        <v>2</v>
      </c>
      <c r="D118">
        <v>3.5</v>
      </c>
      <c r="E118">
        <v>0.7</v>
      </c>
      <c r="F118" t="s">
        <v>7</v>
      </c>
      <c r="G118" t="s">
        <v>8</v>
      </c>
      <c r="H118" t="s">
        <v>13</v>
      </c>
      <c r="I118">
        <v>4</v>
      </c>
      <c r="J118" t="s">
        <v>49</v>
      </c>
      <c r="K118" t="s">
        <v>65</v>
      </c>
      <c r="L118" t="s">
        <v>3084</v>
      </c>
      <c r="M118" t="s">
        <v>3085</v>
      </c>
      <c r="N118">
        <v>11</v>
      </c>
      <c r="O118" s="2">
        <v>43684.778368055559</v>
      </c>
      <c r="P118">
        <v>2</v>
      </c>
      <c r="Q118" t="s">
        <v>3</v>
      </c>
      <c r="R118" t="s">
        <v>44</v>
      </c>
      <c r="S118" t="s">
        <v>11</v>
      </c>
      <c r="U118" s="1">
        <v>43451</v>
      </c>
      <c r="V118" t="s">
        <v>17</v>
      </c>
      <c r="W118" t="s">
        <v>22</v>
      </c>
      <c r="X118">
        <v>69367</v>
      </c>
      <c r="Y118" s="5" t="str">
        <f t="shared" si="2"/>
        <v>IMG_0388.JPG</v>
      </c>
    </row>
    <row r="119" spans="1:25" x14ac:dyDescent="0.2">
      <c r="A119">
        <v>88719</v>
      </c>
      <c r="B119" s="1">
        <v>43683</v>
      </c>
      <c r="C119">
        <v>2</v>
      </c>
      <c r="D119">
        <v>1.5</v>
      </c>
      <c r="E119">
        <v>1</v>
      </c>
      <c r="F119" t="s">
        <v>7</v>
      </c>
      <c r="G119" t="s">
        <v>8</v>
      </c>
      <c r="H119" t="s">
        <v>13</v>
      </c>
      <c r="I119">
        <v>4</v>
      </c>
      <c r="J119" t="s">
        <v>49</v>
      </c>
      <c r="K119" t="s">
        <v>65</v>
      </c>
      <c r="L119" t="s">
        <v>3104</v>
      </c>
      <c r="M119" t="s">
        <v>3105</v>
      </c>
      <c r="N119">
        <v>9</v>
      </c>
      <c r="O119" s="2">
        <v>43684.7812962963</v>
      </c>
      <c r="P119">
        <v>3</v>
      </c>
      <c r="Q119" t="s">
        <v>3</v>
      </c>
      <c r="R119" t="s">
        <v>92</v>
      </c>
      <c r="S119" t="s">
        <v>5</v>
      </c>
      <c r="U119" s="1">
        <v>43451</v>
      </c>
      <c r="V119" t="s">
        <v>17</v>
      </c>
      <c r="W119" t="s">
        <v>22</v>
      </c>
      <c r="X119">
        <v>69367</v>
      </c>
      <c r="Y119" s="5" t="str">
        <f t="shared" si="2"/>
        <v>IMG_0390.JPG</v>
      </c>
    </row>
    <row r="120" spans="1:25" x14ac:dyDescent="0.2">
      <c r="A120">
        <v>88919</v>
      </c>
      <c r="B120" s="1">
        <v>43700</v>
      </c>
      <c r="C120">
        <v>4</v>
      </c>
      <c r="D120">
        <v>3.5</v>
      </c>
      <c r="E120">
        <v>2</v>
      </c>
      <c r="F120" t="s">
        <v>7</v>
      </c>
      <c r="G120" t="s">
        <v>8</v>
      </c>
      <c r="H120" t="s">
        <v>13</v>
      </c>
      <c r="I120">
        <v>4</v>
      </c>
      <c r="J120" t="s">
        <v>46</v>
      </c>
      <c r="K120" t="s">
        <v>54</v>
      </c>
      <c r="L120" t="s">
        <v>737</v>
      </c>
      <c r="M120" t="s">
        <v>744</v>
      </c>
      <c r="N120">
        <v>13</v>
      </c>
      <c r="O120" s="2">
        <v>43700.612916666665</v>
      </c>
      <c r="P120">
        <v>1</v>
      </c>
      <c r="Q120" t="s">
        <v>3</v>
      </c>
      <c r="R120" t="s">
        <v>15</v>
      </c>
      <c r="S120" t="s">
        <v>16</v>
      </c>
      <c r="T120" t="s">
        <v>15</v>
      </c>
      <c r="U120" s="1">
        <v>43164</v>
      </c>
      <c r="V120" t="s">
        <v>17</v>
      </c>
      <c r="W120" t="s">
        <v>18</v>
      </c>
      <c r="X120">
        <v>64955</v>
      </c>
      <c r="Y120" s="5" t="str">
        <f t="shared" si="2"/>
        <v>IMG_0435.JPG</v>
      </c>
    </row>
    <row r="121" spans="1:25" x14ac:dyDescent="0.2">
      <c r="A121">
        <v>88920</v>
      </c>
      <c r="B121" s="1">
        <v>43701</v>
      </c>
      <c r="C121">
        <v>2</v>
      </c>
      <c r="D121">
        <v>1</v>
      </c>
      <c r="E121">
        <v>0</v>
      </c>
      <c r="F121" t="s">
        <v>0</v>
      </c>
      <c r="G121" t="s">
        <v>1</v>
      </c>
      <c r="H121" t="s">
        <v>13</v>
      </c>
      <c r="I121">
        <v>2</v>
      </c>
      <c r="J121" t="s">
        <v>46</v>
      </c>
      <c r="K121" t="s">
        <v>54</v>
      </c>
      <c r="L121" t="s">
        <v>2924</v>
      </c>
      <c r="M121" t="s">
        <v>2925</v>
      </c>
      <c r="N121">
        <v>7</v>
      </c>
      <c r="O121" s="2">
        <v>43701.421736111108</v>
      </c>
      <c r="P121">
        <v>2</v>
      </c>
      <c r="Q121" t="s">
        <v>3</v>
      </c>
      <c r="R121" t="s">
        <v>66</v>
      </c>
      <c r="S121" t="s">
        <v>5</v>
      </c>
      <c r="T121" t="s">
        <v>66</v>
      </c>
      <c r="U121" s="1">
        <v>43689</v>
      </c>
      <c r="V121" t="s">
        <v>6</v>
      </c>
      <c r="W121" t="s">
        <v>18</v>
      </c>
      <c r="X121">
        <v>71365</v>
      </c>
      <c r="Y121" s="5" t="str">
        <f t="shared" si="2"/>
        <v>IMG_0437.JPG</v>
      </c>
    </row>
    <row r="122" spans="1:25" x14ac:dyDescent="0.2">
      <c r="A122">
        <v>88825</v>
      </c>
      <c r="B122" s="1">
        <v>43695</v>
      </c>
      <c r="C122">
        <v>2.8</v>
      </c>
      <c r="D122">
        <v>1</v>
      </c>
      <c r="E122">
        <v>0</v>
      </c>
      <c r="F122" t="s">
        <v>0</v>
      </c>
      <c r="G122" t="s">
        <v>1</v>
      </c>
      <c r="H122" t="s">
        <v>13</v>
      </c>
      <c r="I122">
        <v>3</v>
      </c>
      <c r="J122" t="s">
        <v>46</v>
      </c>
      <c r="K122" t="s">
        <v>54</v>
      </c>
      <c r="L122" t="s">
        <v>1921</v>
      </c>
      <c r="M122" t="s">
        <v>1922</v>
      </c>
      <c r="N122">
        <v>8</v>
      </c>
      <c r="O122" s="2">
        <v>43695.788032407407</v>
      </c>
      <c r="P122">
        <v>3</v>
      </c>
      <c r="Q122" t="s">
        <v>3</v>
      </c>
      <c r="R122" t="s">
        <v>26</v>
      </c>
      <c r="S122" t="s">
        <v>16</v>
      </c>
      <c r="T122" t="s">
        <v>26</v>
      </c>
      <c r="U122" s="1">
        <v>43641</v>
      </c>
      <c r="V122" t="s">
        <v>6</v>
      </c>
      <c r="W122" t="s">
        <v>22</v>
      </c>
      <c r="X122">
        <v>69478</v>
      </c>
      <c r="Y122" s="5" t="str">
        <f t="shared" si="2"/>
        <v>IMG_0454.JPG</v>
      </c>
    </row>
    <row r="123" spans="1:25" x14ac:dyDescent="0.2">
      <c r="A123">
        <v>88916</v>
      </c>
      <c r="B123" s="1">
        <v>43700</v>
      </c>
      <c r="C123">
        <v>4</v>
      </c>
      <c r="D123">
        <v>2.5</v>
      </c>
      <c r="E123">
        <v>1</v>
      </c>
      <c r="F123" t="s">
        <v>0</v>
      </c>
      <c r="G123" t="s">
        <v>1</v>
      </c>
      <c r="H123" t="s">
        <v>13</v>
      </c>
      <c r="I123">
        <v>4</v>
      </c>
      <c r="J123" t="s">
        <v>46</v>
      </c>
      <c r="K123" t="s">
        <v>54</v>
      </c>
      <c r="L123" t="s">
        <v>5291</v>
      </c>
      <c r="M123" t="s">
        <v>5292</v>
      </c>
      <c r="N123">
        <v>11</v>
      </c>
      <c r="O123" s="2">
        <v>43700.598993055559</v>
      </c>
      <c r="P123">
        <v>1</v>
      </c>
      <c r="Q123" t="s">
        <v>3</v>
      </c>
      <c r="R123" t="s">
        <v>15</v>
      </c>
      <c r="S123" t="s">
        <v>5</v>
      </c>
      <c r="T123" t="s">
        <v>5287</v>
      </c>
      <c r="U123" s="1">
        <v>43611</v>
      </c>
      <c r="V123" t="s">
        <v>17</v>
      </c>
      <c r="W123" t="s">
        <v>18</v>
      </c>
      <c r="X123">
        <v>71276</v>
      </c>
      <c r="Y123" s="5" t="str">
        <f t="shared" si="2"/>
        <v>IMG_0456.JPG</v>
      </c>
    </row>
    <row r="124" spans="1:25" x14ac:dyDescent="0.2">
      <c r="A124">
        <v>88918</v>
      </c>
      <c r="B124" s="1">
        <v>43700</v>
      </c>
      <c r="C124">
        <v>2</v>
      </c>
      <c r="D124">
        <v>1</v>
      </c>
      <c r="E124">
        <v>0</v>
      </c>
      <c r="F124" t="s">
        <v>0</v>
      </c>
      <c r="G124" t="s">
        <v>1</v>
      </c>
      <c r="H124" t="s">
        <v>27</v>
      </c>
      <c r="I124" t="s">
        <v>14</v>
      </c>
      <c r="J124" t="s">
        <v>46</v>
      </c>
      <c r="K124" t="s">
        <v>54</v>
      </c>
      <c r="L124" t="s">
        <v>5301</v>
      </c>
      <c r="M124" t="s">
        <v>5303</v>
      </c>
      <c r="N124">
        <v>8</v>
      </c>
      <c r="O124" s="2">
        <v>43700.61173611111</v>
      </c>
      <c r="P124">
        <v>3</v>
      </c>
      <c r="Q124" t="s">
        <v>3</v>
      </c>
      <c r="R124" t="s">
        <v>44</v>
      </c>
      <c r="S124" t="s">
        <v>11</v>
      </c>
      <c r="T124" t="s">
        <v>64</v>
      </c>
      <c r="U124" s="1">
        <v>43611</v>
      </c>
      <c r="V124" t="s">
        <v>17</v>
      </c>
      <c r="W124" t="s">
        <v>18</v>
      </c>
      <c r="X124">
        <v>71276</v>
      </c>
      <c r="Y124" s="5" t="str">
        <f t="shared" si="2"/>
        <v>IMG_0457.JPG</v>
      </c>
    </row>
    <row r="125" spans="1:25" x14ac:dyDescent="0.2">
      <c r="A125">
        <v>88917</v>
      </c>
      <c r="B125" s="1">
        <v>43700</v>
      </c>
      <c r="C125">
        <v>1.5</v>
      </c>
      <c r="D125">
        <v>1</v>
      </c>
      <c r="E125">
        <v>0</v>
      </c>
      <c r="F125" t="s">
        <v>0</v>
      </c>
      <c r="G125" t="s">
        <v>1</v>
      </c>
      <c r="H125" t="s">
        <v>13</v>
      </c>
      <c r="I125">
        <v>3</v>
      </c>
      <c r="J125" t="s">
        <v>46</v>
      </c>
      <c r="K125" t="s">
        <v>54</v>
      </c>
      <c r="L125" t="s">
        <v>5304</v>
      </c>
      <c r="M125" t="s">
        <v>5305</v>
      </c>
      <c r="N125">
        <v>7</v>
      </c>
      <c r="O125" s="2">
        <v>43700.61109953704</v>
      </c>
      <c r="P125">
        <v>4</v>
      </c>
      <c r="Q125" t="s">
        <v>3</v>
      </c>
      <c r="R125" t="s">
        <v>44</v>
      </c>
      <c r="S125" t="s">
        <v>5</v>
      </c>
      <c r="U125" s="1">
        <v>43650</v>
      </c>
      <c r="V125" t="s">
        <v>6</v>
      </c>
      <c r="W125" t="s">
        <v>18</v>
      </c>
      <c r="X125">
        <v>71276</v>
      </c>
      <c r="Y125" s="5" t="str">
        <f t="shared" si="2"/>
        <v>IMG_0459.JPG</v>
      </c>
    </row>
    <row r="126" spans="1:25" x14ac:dyDescent="0.2">
      <c r="A126">
        <v>88915</v>
      </c>
      <c r="B126" s="1">
        <v>43700</v>
      </c>
      <c r="C126">
        <v>3</v>
      </c>
      <c r="D126">
        <v>2</v>
      </c>
      <c r="E126">
        <v>1</v>
      </c>
      <c r="F126" t="s">
        <v>0</v>
      </c>
      <c r="G126" t="s">
        <v>1</v>
      </c>
      <c r="H126" t="s">
        <v>13</v>
      </c>
      <c r="I126">
        <v>4</v>
      </c>
      <c r="J126" t="s">
        <v>46</v>
      </c>
      <c r="K126" t="s">
        <v>54</v>
      </c>
      <c r="L126" t="s">
        <v>1541</v>
      </c>
      <c r="M126" t="s">
        <v>1542</v>
      </c>
      <c r="N126">
        <v>10</v>
      </c>
      <c r="O126" s="2">
        <v>43700.594872685186</v>
      </c>
      <c r="P126">
        <v>1</v>
      </c>
      <c r="Q126" t="s">
        <v>3</v>
      </c>
      <c r="R126" t="s">
        <v>26</v>
      </c>
      <c r="S126" t="s">
        <v>16</v>
      </c>
      <c r="T126" t="s">
        <v>26</v>
      </c>
      <c r="U126" s="1">
        <v>43282</v>
      </c>
      <c r="V126" t="s">
        <v>17</v>
      </c>
      <c r="W126" t="s">
        <v>22</v>
      </c>
      <c r="X126">
        <v>66797</v>
      </c>
      <c r="Y126" s="5" t="str">
        <f t="shared" si="2"/>
        <v>IMG_0462.JPG</v>
      </c>
    </row>
    <row r="127" spans="1:25" x14ac:dyDescent="0.2">
      <c r="A127">
        <v>88912</v>
      </c>
      <c r="B127" s="1">
        <v>43700</v>
      </c>
      <c r="C127">
        <v>3</v>
      </c>
      <c r="D127">
        <v>2</v>
      </c>
      <c r="E127">
        <v>0</v>
      </c>
      <c r="F127" t="s">
        <v>0</v>
      </c>
      <c r="G127" t="s">
        <v>1</v>
      </c>
      <c r="H127" t="s">
        <v>13</v>
      </c>
      <c r="I127">
        <v>2</v>
      </c>
      <c r="J127" t="s">
        <v>46</v>
      </c>
      <c r="K127" t="s">
        <v>54</v>
      </c>
      <c r="L127" t="s">
        <v>3766</v>
      </c>
      <c r="M127" t="s">
        <v>3767</v>
      </c>
      <c r="N127">
        <v>10</v>
      </c>
      <c r="O127" s="2">
        <v>43700.588530092595</v>
      </c>
      <c r="P127">
        <v>6</v>
      </c>
      <c r="Q127" t="s">
        <v>23</v>
      </c>
      <c r="R127" t="s">
        <v>92</v>
      </c>
      <c r="S127" t="s">
        <v>5</v>
      </c>
      <c r="T127" t="s">
        <v>3762</v>
      </c>
      <c r="U127" s="1">
        <v>43647</v>
      </c>
      <c r="V127" t="s">
        <v>17</v>
      </c>
      <c r="W127" t="s">
        <v>18</v>
      </c>
      <c r="X127">
        <v>71729</v>
      </c>
      <c r="Y127" s="5" t="str">
        <f t="shared" si="2"/>
        <v>IMG_0463.JPG</v>
      </c>
    </row>
    <row r="128" spans="1:25" x14ac:dyDescent="0.2">
      <c r="A128" s="33">
        <v>88909</v>
      </c>
      <c r="B128" s="34">
        <v>43700</v>
      </c>
      <c r="C128" s="33">
        <v>13</v>
      </c>
      <c r="D128" s="33">
        <v>10</v>
      </c>
      <c r="E128" s="33">
        <v>0</v>
      </c>
      <c r="F128" s="33" t="s">
        <v>0</v>
      </c>
      <c r="G128" s="33" t="s">
        <v>1</v>
      </c>
      <c r="H128" s="33" t="s">
        <v>13</v>
      </c>
      <c r="I128" s="33">
        <v>3</v>
      </c>
      <c r="J128" s="33" t="s">
        <v>46</v>
      </c>
      <c r="K128" s="33" t="s">
        <v>54</v>
      </c>
      <c r="L128" s="33" t="s">
        <v>3768</v>
      </c>
      <c r="M128" s="33" t="s">
        <v>3769</v>
      </c>
      <c r="N128" s="33">
        <v>13</v>
      </c>
      <c r="O128" s="35">
        <v>43700.584374999999</v>
      </c>
      <c r="P128" s="33">
        <v>7</v>
      </c>
      <c r="Q128" s="33" t="s">
        <v>23</v>
      </c>
      <c r="R128" s="33" t="s">
        <v>62</v>
      </c>
      <c r="S128" s="33" t="s">
        <v>11</v>
      </c>
      <c r="T128" s="33" t="s">
        <v>322</v>
      </c>
      <c r="U128" s="34">
        <v>43647</v>
      </c>
      <c r="V128" s="33" t="s">
        <v>17</v>
      </c>
      <c r="W128" s="33" t="s">
        <v>18</v>
      </c>
      <c r="X128" s="33">
        <v>71729</v>
      </c>
      <c r="Y128" s="36" t="str">
        <f t="shared" si="2"/>
        <v>IMG_0470.JPG</v>
      </c>
    </row>
    <row r="129" spans="1:25" x14ac:dyDescent="0.2">
      <c r="A129">
        <v>88910</v>
      </c>
      <c r="B129" s="1">
        <v>43700</v>
      </c>
      <c r="C129">
        <v>30</v>
      </c>
      <c r="D129">
        <v>25</v>
      </c>
      <c r="E129">
        <v>0</v>
      </c>
      <c r="F129" t="s">
        <v>0</v>
      </c>
      <c r="G129" t="s">
        <v>1</v>
      </c>
      <c r="H129" t="s">
        <v>13</v>
      </c>
      <c r="I129">
        <v>3</v>
      </c>
      <c r="J129" t="s">
        <v>46</v>
      </c>
      <c r="K129" t="s">
        <v>54</v>
      </c>
      <c r="L129" t="s">
        <v>956</v>
      </c>
      <c r="M129" t="s">
        <v>3769</v>
      </c>
      <c r="N129">
        <v>13</v>
      </c>
      <c r="O129" s="2">
        <v>43700.586377314816</v>
      </c>
      <c r="P129">
        <v>8</v>
      </c>
      <c r="Q129" t="s">
        <v>23</v>
      </c>
      <c r="R129" t="s">
        <v>62</v>
      </c>
      <c r="S129" t="s">
        <v>11</v>
      </c>
      <c r="T129" t="s">
        <v>781</v>
      </c>
      <c r="U129" s="1">
        <v>43647</v>
      </c>
      <c r="V129" t="s">
        <v>17</v>
      </c>
      <c r="W129" t="s">
        <v>18</v>
      </c>
      <c r="X129">
        <v>71729</v>
      </c>
      <c r="Y129" s="5" t="str">
        <f t="shared" si="2"/>
        <v>IMG_0470.JPG</v>
      </c>
    </row>
    <row r="130" spans="1:25" x14ac:dyDescent="0.2">
      <c r="A130">
        <v>88906</v>
      </c>
      <c r="B130" s="1">
        <v>43700</v>
      </c>
      <c r="C130">
        <v>3.5</v>
      </c>
      <c r="D130">
        <v>3</v>
      </c>
      <c r="E130">
        <v>0</v>
      </c>
      <c r="F130" t="s">
        <v>0</v>
      </c>
      <c r="G130" t="s">
        <v>1</v>
      </c>
      <c r="H130" t="s">
        <v>13</v>
      </c>
      <c r="I130">
        <v>4</v>
      </c>
      <c r="J130" t="s">
        <v>46</v>
      </c>
      <c r="K130" t="s">
        <v>54</v>
      </c>
      <c r="L130" t="s">
        <v>3370</v>
      </c>
      <c r="M130" t="s">
        <v>3371</v>
      </c>
      <c r="N130">
        <v>11</v>
      </c>
      <c r="O130" s="2">
        <v>43700.552893518521</v>
      </c>
      <c r="P130">
        <v>2</v>
      </c>
      <c r="Q130" t="s">
        <v>3</v>
      </c>
      <c r="R130" t="s">
        <v>92</v>
      </c>
      <c r="S130" t="s">
        <v>11</v>
      </c>
      <c r="T130" t="s">
        <v>1660</v>
      </c>
      <c r="U130" s="1">
        <v>43626</v>
      </c>
      <c r="V130" t="s">
        <v>6</v>
      </c>
      <c r="W130" t="s">
        <v>22</v>
      </c>
      <c r="X130">
        <v>46725</v>
      </c>
      <c r="Y130" s="5" t="str">
        <f t="shared" si="2"/>
        <v>IMG_0474.JPG</v>
      </c>
    </row>
    <row r="131" spans="1:25" x14ac:dyDescent="0.2">
      <c r="A131">
        <v>88907</v>
      </c>
      <c r="B131" s="1">
        <v>43700</v>
      </c>
      <c r="C131">
        <v>1</v>
      </c>
      <c r="D131">
        <v>1</v>
      </c>
      <c r="E131">
        <v>0</v>
      </c>
      <c r="F131" t="s">
        <v>0</v>
      </c>
      <c r="G131" t="s">
        <v>1</v>
      </c>
      <c r="H131" t="s">
        <v>13</v>
      </c>
      <c r="I131">
        <v>2</v>
      </c>
      <c r="J131" t="s">
        <v>46</v>
      </c>
      <c r="K131" t="s">
        <v>54</v>
      </c>
      <c r="L131" t="s">
        <v>3380</v>
      </c>
      <c r="M131" t="s">
        <v>3382</v>
      </c>
      <c r="N131">
        <v>6</v>
      </c>
      <c r="O131" s="2">
        <v>43700.558738425927</v>
      </c>
      <c r="P131">
        <v>3</v>
      </c>
      <c r="Q131" t="s">
        <v>3</v>
      </c>
      <c r="R131" t="s">
        <v>55</v>
      </c>
      <c r="S131" t="s">
        <v>11</v>
      </c>
      <c r="T131" t="s">
        <v>725</v>
      </c>
      <c r="U131" s="1">
        <v>43674</v>
      </c>
      <c r="V131" t="s">
        <v>6</v>
      </c>
      <c r="W131" t="s">
        <v>18</v>
      </c>
      <c r="X131">
        <v>46725</v>
      </c>
      <c r="Y131" s="5" t="str">
        <f t="shared" si="2"/>
        <v>IMG_0477.JPG</v>
      </c>
    </row>
    <row r="132" spans="1:25" x14ac:dyDescent="0.2">
      <c r="A132">
        <v>88902</v>
      </c>
      <c r="B132" s="1">
        <v>43700</v>
      </c>
      <c r="C132">
        <v>7</v>
      </c>
      <c r="D132">
        <v>3.5</v>
      </c>
      <c r="E132">
        <v>0.2</v>
      </c>
      <c r="F132" t="s">
        <v>7</v>
      </c>
      <c r="G132" t="s">
        <v>12</v>
      </c>
      <c r="H132" t="s">
        <v>31</v>
      </c>
      <c r="I132">
        <v>2</v>
      </c>
      <c r="J132" t="s">
        <v>46</v>
      </c>
      <c r="K132" t="s">
        <v>54</v>
      </c>
      <c r="L132" t="s">
        <v>1316</v>
      </c>
      <c r="M132" t="s">
        <v>1317</v>
      </c>
      <c r="N132">
        <v>14</v>
      </c>
      <c r="O132" s="2">
        <v>43700.542118055557</v>
      </c>
      <c r="P132">
        <v>1</v>
      </c>
      <c r="Q132" t="s">
        <v>3</v>
      </c>
      <c r="R132" t="s">
        <v>15</v>
      </c>
      <c r="S132" t="s">
        <v>16</v>
      </c>
      <c r="T132" t="s">
        <v>1300</v>
      </c>
      <c r="U132" s="1">
        <v>43414</v>
      </c>
      <c r="V132" t="s">
        <v>17</v>
      </c>
      <c r="W132" t="s">
        <v>18</v>
      </c>
      <c r="X132">
        <v>70737</v>
      </c>
      <c r="Y132" s="5" t="str">
        <f t="shared" si="2"/>
        <v>IMG_0483.JPG</v>
      </c>
    </row>
    <row r="133" spans="1:25" x14ac:dyDescent="0.2">
      <c r="A133">
        <v>88900</v>
      </c>
      <c r="B133" s="1">
        <v>43700</v>
      </c>
      <c r="C133">
        <v>7</v>
      </c>
      <c r="D133">
        <v>3</v>
      </c>
      <c r="E133">
        <v>3</v>
      </c>
      <c r="F133" t="s">
        <v>170</v>
      </c>
      <c r="G133" t="s">
        <v>20</v>
      </c>
      <c r="H133" t="s">
        <v>30</v>
      </c>
      <c r="I133">
        <v>4</v>
      </c>
      <c r="J133" t="s">
        <v>46</v>
      </c>
      <c r="K133" t="s">
        <v>54</v>
      </c>
      <c r="L133" t="s">
        <v>4784</v>
      </c>
      <c r="M133" t="s">
        <v>4785</v>
      </c>
      <c r="N133">
        <v>15</v>
      </c>
      <c r="O133" s="2">
        <v>43700.532210648147</v>
      </c>
      <c r="P133">
        <v>3</v>
      </c>
      <c r="Q133" t="s">
        <v>3</v>
      </c>
      <c r="R133" t="s">
        <v>26</v>
      </c>
      <c r="S133" t="s">
        <v>16</v>
      </c>
      <c r="T133" t="s">
        <v>26</v>
      </c>
      <c r="U133" s="1">
        <v>43678</v>
      </c>
      <c r="V133" t="s">
        <v>17</v>
      </c>
      <c r="W133" t="s">
        <v>22</v>
      </c>
      <c r="X133">
        <v>72182</v>
      </c>
      <c r="Y133" s="5" t="str">
        <f t="shared" si="2"/>
        <v>IMG_0485.JPG</v>
      </c>
    </row>
    <row r="134" spans="1:25" x14ac:dyDescent="0.2">
      <c r="A134">
        <v>88901</v>
      </c>
      <c r="B134" s="1">
        <v>43700</v>
      </c>
      <c r="C134">
        <v>0.5</v>
      </c>
      <c r="D134">
        <v>0.5</v>
      </c>
      <c r="E134">
        <v>0</v>
      </c>
      <c r="F134" t="s">
        <v>0</v>
      </c>
      <c r="G134" t="s">
        <v>1</v>
      </c>
      <c r="H134" t="s">
        <v>13</v>
      </c>
      <c r="I134">
        <v>3</v>
      </c>
      <c r="J134" t="s">
        <v>46</v>
      </c>
      <c r="K134" t="s">
        <v>54</v>
      </c>
      <c r="L134" t="s">
        <v>4788</v>
      </c>
      <c r="M134" t="s">
        <v>4789</v>
      </c>
      <c r="N134">
        <v>4</v>
      </c>
      <c r="O134" s="2">
        <v>43700.533159722225</v>
      </c>
      <c r="P134">
        <v>4</v>
      </c>
      <c r="Q134" t="s">
        <v>3</v>
      </c>
      <c r="R134" t="s">
        <v>236</v>
      </c>
      <c r="S134" t="s">
        <v>5</v>
      </c>
      <c r="T134" t="s">
        <v>1625</v>
      </c>
      <c r="U134" s="1">
        <v>43678</v>
      </c>
      <c r="V134" t="s">
        <v>17</v>
      </c>
      <c r="W134" t="s">
        <v>18</v>
      </c>
      <c r="X134">
        <v>72182</v>
      </c>
      <c r="Y134" s="5" t="str">
        <f t="shared" si="2"/>
        <v>IMG_0487.JPG</v>
      </c>
    </row>
    <row r="135" spans="1:25" x14ac:dyDescent="0.2">
      <c r="A135">
        <v>88899</v>
      </c>
      <c r="B135" s="1">
        <v>43700</v>
      </c>
      <c r="C135">
        <v>1</v>
      </c>
      <c r="D135">
        <v>0.5</v>
      </c>
      <c r="E135">
        <v>3</v>
      </c>
      <c r="F135" t="s">
        <v>0</v>
      </c>
      <c r="G135" t="s">
        <v>1</v>
      </c>
      <c r="H135" t="s">
        <v>13</v>
      </c>
      <c r="I135">
        <v>3</v>
      </c>
      <c r="J135" t="s">
        <v>46</v>
      </c>
      <c r="K135" t="s">
        <v>54</v>
      </c>
      <c r="L135" t="s">
        <v>1865</v>
      </c>
      <c r="M135" t="s">
        <v>1866</v>
      </c>
      <c r="N135">
        <v>5</v>
      </c>
      <c r="O135" s="2">
        <v>43700.530740740738</v>
      </c>
      <c r="P135">
        <v>2</v>
      </c>
      <c r="Q135" t="s">
        <v>3</v>
      </c>
      <c r="R135" t="s">
        <v>39</v>
      </c>
      <c r="S135" t="s">
        <v>5</v>
      </c>
      <c r="T135" t="s">
        <v>779</v>
      </c>
      <c r="U135" s="1">
        <v>42976</v>
      </c>
      <c r="V135" t="s">
        <v>6</v>
      </c>
      <c r="W135" t="s">
        <v>22</v>
      </c>
      <c r="X135">
        <v>37835</v>
      </c>
      <c r="Y135" s="5" t="str">
        <f t="shared" si="2"/>
        <v>IMG_0488.JPG</v>
      </c>
    </row>
    <row r="136" spans="1:25" x14ac:dyDescent="0.2">
      <c r="A136">
        <v>88898</v>
      </c>
      <c r="B136" s="1">
        <v>43700</v>
      </c>
      <c r="C136">
        <v>2</v>
      </c>
      <c r="D136">
        <v>1.5</v>
      </c>
      <c r="E136">
        <v>0.5</v>
      </c>
      <c r="F136" t="s">
        <v>7</v>
      </c>
      <c r="G136" t="s">
        <v>8</v>
      </c>
      <c r="H136" t="s">
        <v>13</v>
      </c>
      <c r="I136">
        <v>4</v>
      </c>
      <c r="J136" t="s">
        <v>46</v>
      </c>
      <c r="K136" t="s">
        <v>54</v>
      </c>
      <c r="L136" t="s">
        <v>5779</v>
      </c>
      <c r="M136" t="s">
        <v>5780</v>
      </c>
      <c r="N136">
        <v>9</v>
      </c>
      <c r="O136" s="2">
        <v>43700.525601851848</v>
      </c>
      <c r="P136">
        <v>1</v>
      </c>
      <c r="Q136" t="s">
        <v>3</v>
      </c>
      <c r="R136" t="s">
        <v>26</v>
      </c>
      <c r="S136" t="s">
        <v>16</v>
      </c>
      <c r="T136" t="s">
        <v>26</v>
      </c>
      <c r="U136" s="1">
        <v>43282</v>
      </c>
      <c r="V136" t="s">
        <v>17</v>
      </c>
      <c r="W136" t="s">
        <v>22</v>
      </c>
      <c r="X136">
        <v>66653</v>
      </c>
      <c r="Y136" s="5" t="str">
        <f t="shared" si="2"/>
        <v>IMG_0491.JPG</v>
      </c>
    </row>
    <row r="137" spans="1:25" x14ac:dyDescent="0.2">
      <c r="A137">
        <v>88943</v>
      </c>
      <c r="B137" s="1">
        <v>43703</v>
      </c>
      <c r="C137">
        <v>7</v>
      </c>
      <c r="D137">
        <v>4.5</v>
      </c>
      <c r="E137">
        <v>1</v>
      </c>
      <c r="F137" t="s">
        <v>7</v>
      </c>
      <c r="G137" t="s">
        <v>12</v>
      </c>
      <c r="H137" t="s">
        <v>30</v>
      </c>
      <c r="I137">
        <v>4</v>
      </c>
      <c r="J137" t="s">
        <v>49</v>
      </c>
      <c r="K137" t="s">
        <v>47</v>
      </c>
      <c r="L137" t="s">
        <v>4047</v>
      </c>
      <c r="M137" t="s">
        <v>4048</v>
      </c>
      <c r="N137">
        <v>15</v>
      </c>
      <c r="O137" s="2">
        <v>43703.711400462962</v>
      </c>
      <c r="P137">
        <v>2</v>
      </c>
      <c r="Q137" t="s">
        <v>3</v>
      </c>
      <c r="R137" t="s">
        <v>26</v>
      </c>
      <c r="S137" t="s">
        <v>16</v>
      </c>
      <c r="U137" s="1">
        <v>43660</v>
      </c>
      <c r="V137" t="s">
        <v>6</v>
      </c>
      <c r="W137" t="s">
        <v>22</v>
      </c>
      <c r="X137">
        <v>71767</v>
      </c>
      <c r="Y137" s="5" t="str">
        <f t="shared" si="2"/>
        <v>IMG_0515.JPG</v>
      </c>
    </row>
    <row r="138" spans="1:25" x14ac:dyDescent="0.2">
      <c r="A138">
        <v>89039</v>
      </c>
      <c r="B138" s="1">
        <v>43714</v>
      </c>
      <c r="C138">
        <v>0.2</v>
      </c>
      <c r="D138">
        <v>0.2</v>
      </c>
      <c r="E138">
        <v>0.2</v>
      </c>
      <c r="F138" t="s">
        <v>0</v>
      </c>
      <c r="G138" t="s">
        <v>1</v>
      </c>
      <c r="H138" t="s">
        <v>31</v>
      </c>
      <c r="I138">
        <v>2</v>
      </c>
      <c r="J138" t="s">
        <v>49</v>
      </c>
      <c r="K138" t="s">
        <v>54</v>
      </c>
      <c r="L138" t="s">
        <v>420</v>
      </c>
      <c r="M138" t="s">
        <v>421</v>
      </c>
      <c r="N138">
        <v>3</v>
      </c>
      <c r="O138" s="2">
        <v>43714.447337962964</v>
      </c>
      <c r="P138">
        <v>4</v>
      </c>
      <c r="Q138" t="s">
        <v>3</v>
      </c>
      <c r="R138" t="s">
        <v>92</v>
      </c>
      <c r="S138" t="s">
        <v>5</v>
      </c>
      <c r="U138" s="1">
        <v>43017</v>
      </c>
      <c r="V138" t="s">
        <v>6</v>
      </c>
      <c r="W138" t="s">
        <v>18</v>
      </c>
      <c r="X138">
        <v>58483</v>
      </c>
      <c r="Y138" s="5" t="str">
        <f t="shared" si="2"/>
        <v>IMG_0531.JPG</v>
      </c>
    </row>
    <row r="139" spans="1:25" x14ac:dyDescent="0.2">
      <c r="A139">
        <v>89038</v>
      </c>
      <c r="B139" s="1">
        <v>43714</v>
      </c>
      <c r="C139">
        <v>2</v>
      </c>
      <c r="D139">
        <v>1</v>
      </c>
      <c r="E139">
        <v>5</v>
      </c>
      <c r="F139" t="s">
        <v>7</v>
      </c>
      <c r="G139" t="s">
        <v>12</v>
      </c>
      <c r="H139" t="s">
        <v>13</v>
      </c>
      <c r="I139">
        <v>4</v>
      </c>
      <c r="J139" t="s">
        <v>49</v>
      </c>
      <c r="K139" t="s">
        <v>54</v>
      </c>
      <c r="L139" t="s">
        <v>327</v>
      </c>
      <c r="M139" t="s">
        <v>401</v>
      </c>
      <c r="N139">
        <v>9</v>
      </c>
      <c r="O139" s="2">
        <v>43714.446273148147</v>
      </c>
      <c r="P139">
        <v>3</v>
      </c>
      <c r="Q139" t="s">
        <v>3</v>
      </c>
      <c r="R139" t="s">
        <v>26</v>
      </c>
      <c r="S139" t="s">
        <v>16</v>
      </c>
      <c r="U139" s="1">
        <v>42464</v>
      </c>
      <c r="V139" t="s">
        <v>6</v>
      </c>
      <c r="W139" t="s">
        <v>22</v>
      </c>
      <c r="X139">
        <v>56102</v>
      </c>
      <c r="Y139" s="5" t="str">
        <f t="shared" si="2"/>
        <v>IMG_0533.JPG</v>
      </c>
    </row>
    <row r="140" spans="1:25" x14ac:dyDescent="0.2">
      <c r="A140">
        <v>89089</v>
      </c>
      <c r="B140" s="1">
        <v>43720</v>
      </c>
      <c r="C140">
        <v>4</v>
      </c>
      <c r="D140">
        <v>5</v>
      </c>
      <c r="E140">
        <v>2</v>
      </c>
      <c r="F140" t="s">
        <v>7</v>
      </c>
      <c r="G140" t="s">
        <v>12</v>
      </c>
      <c r="H140" t="s">
        <v>13</v>
      </c>
      <c r="I140">
        <v>4</v>
      </c>
      <c r="L140" t="s">
        <v>2484</v>
      </c>
      <c r="M140" t="s">
        <v>2485</v>
      </c>
      <c r="N140">
        <v>14</v>
      </c>
      <c r="O140" s="2">
        <v>43720.069571759261</v>
      </c>
      <c r="P140">
        <v>3</v>
      </c>
      <c r="Q140" t="s">
        <v>3</v>
      </c>
      <c r="R140" t="s">
        <v>26</v>
      </c>
      <c r="S140" t="s">
        <v>16</v>
      </c>
      <c r="U140" s="1">
        <v>42492</v>
      </c>
      <c r="V140" t="s">
        <v>6</v>
      </c>
      <c r="W140" t="s">
        <v>22</v>
      </c>
      <c r="X140">
        <v>23872</v>
      </c>
      <c r="Y140" s="5" t="str">
        <f t="shared" si="2"/>
        <v>IMG_0535.JPG</v>
      </c>
    </row>
    <row r="141" spans="1:25" x14ac:dyDescent="0.2">
      <c r="A141">
        <v>89087</v>
      </c>
      <c r="B141" s="1">
        <v>43720</v>
      </c>
      <c r="C141">
        <v>1.5</v>
      </c>
      <c r="D141">
        <v>1</v>
      </c>
      <c r="E141">
        <v>0.1</v>
      </c>
      <c r="F141" t="s">
        <v>7</v>
      </c>
      <c r="G141" t="s">
        <v>8</v>
      </c>
      <c r="H141" t="s">
        <v>31</v>
      </c>
      <c r="I141">
        <v>3</v>
      </c>
      <c r="J141" t="s">
        <v>49</v>
      </c>
      <c r="K141" t="s">
        <v>108</v>
      </c>
      <c r="L141" t="s">
        <v>837</v>
      </c>
      <c r="M141" t="s">
        <v>838</v>
      </c>
      <c r="N141">
        <v>7</v>
      </c>
      <c r="O141" s="2">
        <v>43720.064398148148</v>
      </c>
      <c r="P141">
        <v>5</v>
      </c>
      <c r="Q141" t="s">
        <v>836</v>
      </c>
      <c r="R141" t="s">
        <v>62</v>
      </c>
      <c r="S141" t="s">
        <v>5</v>
      </c>
      <c r="U141" s="1">
        <v>43713</v>
      </c>
      <c r="V141" t="s">
        <v>6</v>
      </c>
      <c r="W141" t="s">
        <v>18</v>
      </c>
      <c r="X141">
        <v>60123</v>
      </c>
      <c r="Y141" s="5" t="str">
        <f t="shared" si="2"/>
        <v>IMG_0538.JPG</v>
      </c>
    </row>
    <row r="142" spans="1:25" x14ac:dyDescent="0.2">
      <c r="A142">
        <v>89052</v>
      </c>
      <c r="B142" s="1">
        <v>43714</v>
      </c>
      <c r="C142">
        <v>7</v>
      </c>
      <c r="D142">
        <v>8</v>
      </c>
      <c r="E142">
        <v>1</v>
      </c>
      <c r="F142" t="s">
        <v>7</v>
      </c>
      <c r="G142" t="s">
        <v>12</v>
      </c>
      <c r="H142" t="s">
        <v>30</v>
      </c>
      <c r="I142">
        <v>4</v>
      </c>
      <c r="J142" t="s">
        <v>49</v>
      </c>
      <c r="K142" t="s">
        <v>54</v>
      </c>
      <c r="L142" t="s">
        <v>4992</v>
      </c>
      <c r="M142" t="s">
        <v>4993</v>
      </c>
      <c r="N142">
        <v>15</v>
      </c>
      <c r="O142" s="2">
        <v>43714.458831018521</v>
      </c>
      <c r="P142">
        <v>3</v>
      </c>
      <c r="Q142" t="s">
        <v>3</v>
      </c>
      <c r="R142" t="s">
        <v>44</v>
      </c>
      <c r="S142" t="s">
        <v>5</v>
      </c>
      <c r="T142" t="s">
        <v>183</v>
      </c>
      <c r="U142" s="1">
        <v>43666</v>
      </c>
      <c r="V142" t="s">
        <v>6</v>
      </c>
      <c r="W142" t="s">
        <v>18</v>
      </c>
      <c r="X142">
        <v>51745</v>
      </c>
      <c r="Y142" s="5" t="str">
        <f t="shared" si="2"/>
        <v>IMG_0539.JPG</v>
      </c>
    </row>
    <row r="143" spans="1:25" x14ac:dyDescent="0.2">
      <c r="A143">
        <v>89051</v>
      </c>
      <c r="B143" s="1">
        <v>43714</v>
      </c>
      <c r="C143">
        <v>1</v>
      </c>
      <c r="D143">
        <v>2</v>
      </c>
      <c r="E143">
        <v>0.1</v>
      </c>
      <c r="F143" t="s">
        <v>41</v>
      </c>
      <c r="G143" t="s">
        <v>12</v>
      </c>
      <c r="H143" t="s">
        <v>13</v>
      </c>
      <c r="I143">
        <v>4</v>
      </c>
      <c r="J143" t="s">
        <v>49</v>
      </c>
      <c r="K143" t="s">
        <v>54</v>
      </c>
      <c r="L143" t="s">
        <v>4984</v>
      </c>
      <c r="M143" t="s">
        <v>4987</v>
      </c>
      <c r="N143">
        <v>9</v>
      </c>
      <c r="O143" s="2">
        <v>43714.458275462966</v>
      </c>
      <c r="P143">
        <v>2</v>
      </c>
      <c r="Q143" t="s">
        <v>3</v>
      </c>
      <c r="R143" t="s">
        <v>321</v>
      </c>
      <c r="S143" t="s">
        <v>5</v>
      </c>
      <c r="T143" t="s">
        <v>4979</v>
      </c>
      <c r="U143" s="1">
        <v>43607</v>
      </c>
      <c r="V143" t="s">
        <v>6</v>
      </c>
      <c r="W143" t="s">
        <v>18</v>
      </c>
      <c r="X143">
        <v>51745</v>
      </c>
      <c r="Y143" s="5" t="str">
        <f t="shared" si="2"/>
        <v>IMG_0541.JPG</v>
      </c>
    </row>
    <row r="144" spans="1:25" x14ac:dyDescent="0.2">
      <c r="A144">
        <v>89054</v>
      </c>
      <c r="B144" s="1">
        <v>43714</v>
      </c>
      <c r="C144">
        <v>0.7</v>
      </c>
      <c r="D144">
        <v>0.7</v>
      </c>
      <c r="E144">
        <v>0</v>
      </c>
      <c r="F144" t="s">
        <v>0</v>
      </c>
      <c r="G144" t="s">
        <v>1</v>
      </c>
      <c r="H144" t="s">
        <v>27</v>
      </c>
      <c r="I144" t="s">
        <v>14</v>
      </c>
      <c r="J144" t="s">
        <v>49</v>
      </c>
      <c r="K144" t="s">
        <v>54</v>
      </c>
      <c r="L144" t="s">
        <v>5001</v>
      </c>
      <c r="M144" t="s">
        <v>5012</v>
      </c>
      <c r="N144">
        <v>6</v>
      </c>
      <c r="O144" s="2">
        <v>43714.464131944442</v>
      </c>
      <c r="P144">
        <v>5</v>
      </c>
      <c r="Q144" t="s">
        <v>200</v>
      </c>
      <c r="R144" t="s">
        <v>95</v>
      </c>
      <c r="S144" t="s">
        <v>5</v>
      </c>
      <c r="T144" t="s">
        <v>5000</v>
      </c>
      <c r="U144" s="1">
        <v>43713</v>
      </c>
      <c r="V144" t="s">
        <v>6</v>
      </c>
      <c r="W144" t="s">
        <v>22</v>
      </c>
      <c r="X144">
        <v>51745</v>
      </c>
      <c r="Y144" s="5" t="str">
        <f t="shared" si="2"/>
        <v>IMG_0543.JPG</v>
      </c>
    </row>
    <row r="145" spans="1:25" x14ac:dyDescent="0.2">
      <c r="A145">
        <v>89061</v>
      </c>
      <c r="B145" s="1">
        <v>43714</v>
      </c>
      <c r="C145">
        <v>1</v>
      </c>
      <c r="D145">
        <v>1</v>
      </c>
      <c r="E145">
        <v>0.1</v>
      </c>
      <c r="F145" t="s">
        <v>0</v>
      </c>
      <c r="G145" t="s">
        <v>1</v>
      </c>
      <c r="H145" t="s">
        <v>30</v>
      </c>
      <c r="I145">
        <v>2</v>
      </c>
      <c r="J145" t="s">
        <v>49</v>
      </c>
      <c r="K145" t="s">
        <v>108</v>
      </c>
      <c r="L145" t="s">
        <v>5102</v>
      </c>
      <c r="M145" t="s">
        <v>5103</v>
      </c>
      <c r="N145">
        <v>6</v>
      </c>
      <c r="O145" s="2">
        <v>43714.518009259256</v>
      </c>
      <c r="P145">
        <v>2</v>
      </c>
      <c r="Q145" t="s">
        <v>33</v>
      </c>
      <c r="R145" t="s">
        <v>321</v>
      </c>
      <c r="S145" t="s">
        <v>5</v>
      </c>
      <c r="T145" t="s">
        <v>1579</v>
      </c>
      <c r="U145" s="1">
        <v>43713</v>
      </c>
      <c r="V145" t="s">
        <v>6</v>
      </c>
      <c r="W145" t="s">
        <v>18</v>
      </c>
      <c r="X145">
        <v>53628</v>
      </c>
      <c r="Y145" s="5" t="str">
        <f t="shared" si="2"/>
        <v>IMG_0545.JPG</v>
      </c>
    </row>
    <row r="146" spans="1:25" x14ac:dyDescent="0.2">
      <c r="A146">
        <v>89044</v>
      </c>
      <c r="B146" s="1">
        <v>43714</v>
      </c>
      <c r="C146">
        <v>2</v>
      </c>
      <c r="D146">
        <v>3.5</v>
      </c>
      <c r="E146">
        <v>0.7</v>
      </c>
      <c r="F146" t="s">
        <v>41</v>
      </c>
      <c r="G146" t="s">
        <v>8</v>
      </c>
      <c r="H146" t="s">
        <v>13</v>
      </c>
      <c r="I146">
        <v>4</v>
      </c>
      <c r="J146" t="s">
        <v>49</v>
      </c>
      <c r="K146" t="s">
        <v>54</v>
      </c>
      <c r="L146" t="s">
        <v>3088</v>
      </c>
      <c r="M146" t="s">
        <v>3089</v>
      </c>
      <c r="N146">
        <v>11</v>
      </c>
      <c r="O146" s="2">
        <v>43714.45208333333</v>
      </c>
      <c r="P146">
        <v>2</v>
      </c>
      <c r="Q146" t="s">
        <v>3</v>
      </c>
      <c r="R146" t="s">
        <v>44</v>
      </c>
      <c r="S146" t="s">
        <v>11</v>
      </c>
      <c r="U146" s="1">
        <v>43451</v>
      </c>
      <c r="V146" t="s">
        <v>17</v>
      </c>
      <c r="W146" t="s">
        <v>22</v>
      </c>
      <c r="X146">
        <v>69367</v>
      </c>
      <c r="Y146" s="5" t="str">
        <f t="shared" si="2"/>
        <v>IMG_0547.JPG</v>
      </c>
    </row>
    <row r="147" spans="1:25" x14ac:dyDescent="0.2">
      <c r="A147">
        <v>89046</v>
      </c>
      <c r="B147" s="1">
        <v>43714</v>
      </c>
      <c r="C147">
        <v>2</v>
      </c>
      <c r="D147">
        <v>1.5</v>
      </c>
      <c r="E147">
        <v>0.6</v>
      </c>
      <c r="F147" t="s">
        <v>7</v>
      </c>
      <c r="G147" t="s">
        <v>20</v>
      </c>
      <c r="H147" t="s">
        <v>13</v>
      </c>
      <c r="I147">
        <v>4</v>
      </c>
      <c r="J147" t="s">
        <v>49</v>
      </c>
      <c r="K147" t="s">
        <v>54</v>
      </c>
      <c r="L147" t="s">
        <v>3099</v>
      </c>
      <c r="M147" t="s">
        <v>3100</v>
      </c>
      <c r="N147">
        <v>11</v>
      </c>
      <c r="O147" s="2">
        <v>43714.455069444448</v>
      </c>
      <c r="P147">
        <v>3</v>
      </c>
      <c r="Q147" t="s">
        <v>3</v>
      </c>
      <c r="R147" t="s">
        <v>92</v>
      </c>
      <c r="S147" t="s">
        <v>5</v>
      </c>
      <c r="U147" s="1">
        <v>43451</v>
      </c>
      <c r="V147" t="s">
        <v>17</v>
      </c>
      <c r="W147" t="s">
        <v>22</v>
      </c>
      <c r="X147">
        <v>69367</v>
      </c>
      <c r="Y147" s="5" t="str">
        <f t="shared" si="2"/>
        <v>IMG_0549.JPG</v>
      </c>
    </row>
    <row r="148" spans="1:25" x14ac:dyDescent="0.2">
      <c r="A148">
        <v>89158</v>
      </c>
      <c r="B148" s="1">
        <v>43727</v>
      </c>
      <c r="C148">
        <v>4</v>
      </c>
      <c r="D148">
        <v>3</v>
      </c>
      <c r="E148">
        <v>0</v>
      </c>
      <c r="F148" t="s">
        <v>0</v>
      </c>
      <c r="G148" t="s">
        <v>1</v>
      </c>
      <c r="H148" t="s">
        <v>31</v>
      </c>
      <c r="I148">
        <v>3</v>
      </c>
      <c r="L148" t="s">
        <v>472</v>
      </c>
      <c r="M148" t="s">
        <v>473</v>
      </c>
      <c r="N148">
        <v>10</v>
      </c>
      <c r="O148" s="2">
        <v>43727.427256944444</v>
      </c>
      <c r="P148">
        <v>1</v>
      </c>
      <c r="Q148" t="s">
        <v>3</v>
      </c>
      <c r="R148" t="s">
        <v>15</v>
      </c>
      <c r="S148" t="s">
        <v>5</v>
      </c>
      <c r="T148" t="s">
        <v>15</v>
      </c>
      <c r="U148" s="1">
        <v>43699</v>
      </c>
      <c r="V148" t="s">
        <v>6</v>
      </c>
      <c r="W148" t="s">
        <v>18</v>
      </c>
      <c r="X148">
        <v>72065</v>
      </c>
      <c r="Y148" s="5" t="str">
        <f t="shared" si="2"/>
        <v>IMG_0615.JPG</v>
      </c>
    </row>
    <row r="149" spans="1:25" x14ac:dyDescent="0.2">
      <c r="A149">
        <v>89199</v>
      </c>
      <c r="B149" s="1">
        <v>43729</v>
      </c>
      <c r="C149">
        <v>6</v>
      </c>
      <c r="D149">
        <v>2.5</v>
      </c>
      <c r="E149">
        <v>3.5</v>
      </c>
      <c r="F149" t="s">
        <v>170</v>
      </c>
      <c r="G149" t="s">
        <v>20</v>
      </c>
      <c r="H149" t="s">
        <v>13</v>
      </c>
      <c r="I149">
        <v>4</v>
      </c>
      <c r="J149" t="s">
        <v>46</v>
      </c>
      <c r="K149" t="s">
        <v>54</v>
      </c>
      <c r="L149" t="s">
        <v>4786</v>
      </c>
      <c r="M149" t="s">
        <v>4787</v>
      </c>
      <c r="N149">
        <v>15</v>
      </c>
      <c r="O149" s="2">
        <v>43729.054351851853</v>
      </c>
      <c r="P149">
        <v>3</v>
      </c>
      <c r="Q149" t="s">
        <v>3</v>
      </c>
      <c r="R149" t="s">
        <v>26</v>
      </c>
      <c r="S149" t="s">
        <v>16</v>
      </c>
      <c r="T149" t="s">
        <v>26</v>
      </c>
      <c r="U149" s="1">
        <v>43678</v>
      </c>
      <c r="V149" t="s">
        <v>17</v>
      </c>
      <c r="W149" t="s">
        <v>22</v>
      </c>
      <c r="X149">
        <v>72182</v>
      </c>
      <c r="Y149" s="5" t="str">
        <f t="shared" si="2"/>
        <v>IMG_0625.JPG</v>
      </c>
    </row>
    <row r="150" spans="1:25" x14ac:dyDescent="0.2">
      <c r="A150">
        <v>89172</v>
      </c>
      <c r="B150" s="1">
        <v>43728</v>
      </c>
      <c r="C150">
        <v>4.5</v>
      </c>
      <c r="D150">
        <v>2.5</v>
      </c>
      <c r="E150">
        <v>2</v>
      </c>
      <c r="F150" t="s">
        <v>7</v>
      </c>
      <c r="G150" t="s">
        <v>8</v>
      </c>
      <c r="H150" t="s">
        <v>13</v>
      </c>
      <c r="I150">
        <v>4</v>
      </c>
      <c r="J150" t="s">
        <v>46</v>
      </c>
      <c r="K150" t="s">
        <v>54</v>
      </c>
      <c r="L150" t="s">
        <v>742</v>
      </c>
      <c r="M150" t="s">
        <v>743</v>
      </c>
      <c r="N150">
        <v>12</v>
      </c>
      <c r="O150" s="2">
        <v>43728.528078703705</v>
      </c>
      <c r="P150">
        <v>1</v>
      </c>
      <c r="Q150" t="s">
        <v>3</v>
      </c>
      <c r="R150" t="s">
        <v>15</v>
      </c>
      <c r="S150" t="s">
        <v>16</v>
      </c>
      <c r="T150" t="s">
        <v>15</v>
      </c>
      <c r="U150" s="1">
        <v>43164</v>
      </c>
      <c r="V150" t="s">
        <v>17</v>
      </c>
      <c r="W150" t="s">
        <v>18</v>
      </c>
      <c r="X150">
        <v>64955</v>
      </c>
      <c r="Y150" s="5" t="str">
        <f t="shared" si="2"/>
        <v>IMG_0631.JPG</v>
      </c>
    </row>
    <row r="151" spans="1:25" x14ac:dyDescent="0.2">
      <c r="A151">
        <v>89179</v>
      </c>
      <c r="B151" s="1">
        <v>43728</v>
      </c>
      <c r="C151">
        <v>2.5</v>
      </c>
      <c r="D151">
        <v>2.5</v>
      </c>
      <c r="E151">
        <v>2.5</v>
      </c>
      <c r="F151" t="s">
        <v>0</v>
      </c>
      <c r="G151" t="s">
        <v>1</v>
      </c>
      <c r="H151" t="s">
        <v>13</v>
      </c>
      <c r="I151">
        <v>4</v>
      </c>
      <c r="J151" t="s">
        <v>46</v>
      </c>
      <c r="K151" t="s">
        <v>54</v>
      </c>
      <c r="L151" t="s">
        <v>3007</v>
      </c>
      <c r="M151" t="s">
        <v>3008</v>
      </c>
      <c r="N151">
        <v>10</v>
      </c>
      <c r="O151" s="2">
        <v>43728.540856481479</v>
      </c>
      <c r="P151">
        <v>1</v>
      </c>
      <c r="Q151" t="s">
        <v>3</v>
      </c>
      <c r="R151" t="s">
        <v>26</v>
      </c>
      <c r="S151" t="s">
        <v>16</v>
      </c>
      <c r="T151" t="s">
        <v>477</v>
      </c>
      <c r="U151" s="1">
        <v>43404</v>
      </c>
      <c r="V151" t="s">
        <v>6</v>
      </c>
      <c r="W151" t="s">
        <v>22</v>
      </c>
      <c r="X151">
        <v>68768</v>
      </c>
      <c r="Y151" s="5" t="str">
        <f t="shared" si="2"/>
        <v>IMG_0633.JPG</v>
      </c>
    </row>
    <row r="152" spans="1:25" x14ac:dyDescent="0.2">
      <c r="A152">
        <v>89187</v>
      </c>
      <c r="B152" s="1">
        <v>43728</v>
      </c>
      <c r="C152">
        <v>1</v>
      </c>
      <c r="D152">
        <v>1</v>
      </c>
      <c r="E152">
        <v>0</v>
      </c>
      <c r="F152" t="s">
        <v>0</v>
      </c>
      <c r="G152" t="s">
        <v>1</v>
      </c>
      <c r="H152" t="s">
        <v>13</v>
      </c>
      <c r="I152">
        <v>2</v>
      </c>
      <c r="J152" t="s">
        <v>46</v>
      </c>
      <c r="K152" t="s">
        <v>54</v>
      </c>
      <c r="L152" t="s">
        <v>3380</v>
      </c>
      <c r="M152" t="s">
        <v>3381</v>
      </c>
      <c r="N152">
        <v>6</v>
      </c>
      <c r="O152" s="2">
        <v>43728.562175925923</v>
      </c>
      <c r="P152">
        <v>3</v>
      </c>
      <c r="Q152" t="s">
        <v>3</v>
      </c>
      <c r="R152" t="s">
        <v>55</v>
      </c>
      <c r="S152" t="s">
        <v>11</v>
      </c>
      <c r="T152" t="s">
        <v>725</v>
      </c>
      <c r="U152" s="1">
        <v>43674</v>
      </c>
      <c r="V152" t="s">
        <v>6</v>
      </c>
      <c r="W152" t="s">
        <v>18</v>
      </c>
      <c r="X152">
        <v>46725</v>
      </c>
      <c r="Y152" s="5" t="str">
        <f t="shared" si="2"/>
        <v>IMG_0640.JPG</v>
      </c>
    </row>
    <row r="153" spans="1:25" x14ac:dyDescent="0.2">
      <c r="A153">
        <v>89186</v>
      </c>
      <c r="B153" s="1">
        <v>43728</v>
      </c>
      <c r="C153">
        <v>3.5</v>
      </c>
      <c r="D153">
        <v>3</v>
      </c>
      <c r="E153">
        <v>0</v>
      </c>
      <c r="F153" t="s">
        <v>0</v>
      </c>
      <c r="G153" t="s">
        <v>1</v>
      </c>
      <c r="H153" t="s">
        <v>13</v>
      </c>
      <c r="I153">
        <v>4</v>
      </c>
      <c r="J153" t="s">
        <v>46</v>
      </c>
      <c r="K153" t="s">
        <v>54</v>
      </c>
      <c r="L153" t="s">
        <v>3372</v>
      </c>
      <c r="M153" t="s">
        <v>3373</v>
      </c>
      <c r="N153">
        <v>11</v>
      </c>
      <c r="O153" s="2">
        <v>43728.561388888891</v>
      </c>
      <c r="P153">
        <v>2</v>
      </c>
      <c r="Q153" t="s">
        <v>3</v>
      </c>
      <c r="R153" t="s">
        <v>92</v>
      </c>
      <c r="S153" t="s">
        <v>11</v>
      </c>
      <c r="T153" t="s">
        <v>1660</v>
      </c>
      <c r="U153" s="1">
        <v>43626</v>
      </c>
      <c r="V153" t="s">
        <v>6</v>
      </c>
      <c r="W153" t="s">
        <v>22</v>
      </c>
      <c r="X153">
        <v>46725</v>
      </c>
      <c r="Y153" s="5" t="str">
        <f t="shared" si="2"/>
        <v>IMG_0642.JPG</v>
      </c>
    </row>
    <row r="154" spans="1:25" x14ac:dyDescent="0.2">
      <c r="A154">
        <v>89189</v>
      </c>
      <c r="B154" s="1">
        <v>43728</v>
      </c>
      <c r="C154">
        <v>3</v>
      </c>
      <c r="D154">
        <v>2</v>
      </c>
      <c r="E154">
        <v>0</v>
      </c>
      <c r="F154" t="s">
        <v>0</v>
      </c>
      <c r="G154" t="s">
        <v>1</v>
      </c>
      <c r="H154" t="s">
        <v>13</v>
      </c>
      <c r="I154">
        <v>2</v>
      </c>
      <c r="J154" t="s">
        <v>46</v>
      </c>
      <c r="K154" t="s">
        <v>54</v>
      </c>
      <c r="L154" t="s">
        <v>3764</v>
      </c>
      <c r="M154" t="s">
        <v>3765</v>
      </c>
      <c r="N154">
        <v>10</v>
      </c>
      <c r="O154" s="2">
        <v>43728.565671296295</v>
      </c>
      <c r="P154">
        <v>6</v>
      </c>
      <c r="Q154" t="s">
        <v>23</v>
      </c>
      <c r="R154" t="s">
        <v>92</v>
      </c>
      <c r="S154" t="s">
        <v>5</v>
      </c>
      <c r="T154" t="s">
        <v>3762</v>
      </c>
      <c r="U154" s="1">
        <v>43647</v>
      </c>
      <c r="V154" t="s">
        <v>17</v>
      </c>
      <c r="W154" t="s">
        <v>18</v>
      </c>
      <c r="X154">
        <v>71729</v>
      </c>
      <c r="Y154" s="5" t="str">
        <f t="shared" si="2"/>
        <v>IMG_0644.JPG</v>
      </c>
    </row>
    <row r="155" spans="1:25" x14ac:dyDescent="0.2">
      <c r="A155">
        <v>89193</v>
      </c>
      <c r="B155" s="1">
        <v>43728</v>
      </c>
      <c r="C155">
        <v>11</v>
      </c>
      <c r="D155">
        <v>6</v>
      </c>
      <c r="E155">
        <v>0</v>
      </c>
      <c r="F155" t="s">
        <v>0</v>
      </c>
      <c r="G155" t="s">
        <v>1</v>
      </c>
      <c r="H155" t="s">
        <v>13</v>
      </c>
      <c r="I155">
        <v>3</v>
      </c>
      <c r="J155" t="s">
        <v>46</v>
      </c>
      <c r="K155" t="s">
        <v>54</v>
      </c>
      <c r="L155" t="s">
        <v>2275</v>
      </c>
      <c r="M155" t="s">
        <v>3785</v>
      </c>
      <c r="N155">
        <v>13</v>
      </c>
      <c r="O155" s="2">
        <v>43728.577337962961</v>
      </c>
      <c r="P155">
        <v>8</v>
      </c>
      <c r="Q155" t="s">
        <v>23</v>
      </c>
      <c r="R155" t="s">
        <v>62</v>
      </c>
      <c r="S155" t="s">
        <v>11</v>
      </c>
      <c r="T155" t="s">
        <v>781</v>
      </c>
      <c r="U155" s="1">
        <v>43647</v>
      </c>
      <c r="V155" t="s">
        <v>17</v>
      </c>
      <c r="W155" t="s">
        <v>18</v>
      </c>
      <c r="X155">
        <v>71729</v>
      </c>
      <c r="Y155" s="5" t="str">
        <f t="shared" si="2"/>
        <v>IMG_0646.JPG</v>
      </c>
    </row>
    <row r="156" spans="1:25" x14ac:dyDescent="0.2">
      <c r="A156">
        <v>89192</v>
      </c>
      <c r="B156" s="1">
        <v>43728</v>
      </c>
      <c r="C156">
        <v>23</v>
      </c>
      <c r="D156">
        <v>6</v>
      </c>
      <c r="E156">
        <v>0</v>
      </c>
      <c r="F156" t="s">
        <v>0</v>
      </c>
      <c r="G156" t="s">
        <v>1</v>
      </c>
      <c r="H156" t="s">
        <v>13</v>
      </c>
      <c r="I156">
        <v>3</v>
      </c>
      <c r="J156" t="s">
        <v>46</v>
      </c>
      <c r="K156" t="s">
        <v>54</v>
      </c>
      <c r="L156" t="s">
        <v>3770</v>
      </c>
      <c r="M156" t="s">
        <v>3771</v>
      </c>
      <c r="N156">
        <v>13</v>
      </c>
      <c r="O156" s="2">
        <v>43728.569884259261</v>
      </c>
      <c r="P156">
        <v>7</v>
      </c>
      <c r="Q156" t="s">
        <v>23</v>
      </c>
      <c r="R156" t="s">
        <v>62</v>
      </c>
      <c r="S156" t="s">
        <v>11</v>
      </c>
      <c r="T156" t="s">
        <v>322</v>
      </c>
      <c r="U156" s="1">
        <v>43647</v>
      </c>
      <c r="V156" t="s">
        <v>17</v>
      </c>
      <c r="W156" t="s">
        <v>18</v>
      </c>
      <c r="X156">
        <v>71729</v>
      </c>
      <c r="Y156" s="5" t="str">
        <f t="shared" si="2"/>
        <v>IMG_0648.JPG</v>
      </c>
    </row>
    <row r="157" spans="1:25" x14ac:dyDescent="0.2">
      <c r="A157">
        <v>89206</v>
      </c>
      <c r="B157" s="1">
        <v>43729</v>
      </c>
      <c r="C157">
        <v>6</v>
      </c>
      <c r="D157">
        <v>6</v>
      </c>
      <c r="E157">
        <v>1</v>
      </c>
      <c r="F157" t="s">
        <v>7</v>
      </c>
      <c r="G157" t="s">
        <v>8</v>
      </c>
      <c r="H157" t="s">
        <v>13</v>
      </c>
      <c r="I157">
        <v>4</v>
      </c>
      <c r="J157" t="s">
        <v>46</v>
      </c>
      <c r="K157" t="s">
        <v>54</v>
      </c>
      <c r="L157" t="s">
        <v>5399</v>
      </c>
      <c r="M157" t="s">
        <v>5400</v>
      </c>
      <c r="N157">
        <v>14</v>
      </c>
      <c r="O157" s="2">
        <v>43729.069733796299</v>
      </c>
      <c r="P157">
        <v>3</v>
      </c>
      <c r="Q157" t="s">
        <v>3</v>
      </c>
      <c r="R157" t="s">
        <v>44</v>
      </c>
      <c r="S157" t="s">
        <v>5</v>
      </c>
      <c r="T157" t="s">
        <v>212</v>
      </c>
      <c r="U157" s="1">
        <v>43647</v>
      </c>
      <c r="V157" t="s">
        <v>17</v>
      </c>
      <c r="W157" t="s">
        <v>22</v>
      </c>
      <c r="X157">
        <v>72051</v>
      </c>
      <c r="Y157" s="5" t="str">
        <f t="shared" ref="Y157:Y220" si="3">RIGHT(M157,12)</f>
        <v>IMG_0652.JPG</v>
      </c>
    </row>
    <row r="158" spans="1:25" x14ac:dyDescent="0.2">
      <c r="A158">
        <v>89205</v>
      </c>
      <c r="B158" s="1">
        <v>43729</v>
      </c>
      <c r="C158">
        <v>0.5</v>
      </c>
      <c r="D158">
        <v>0.5</v>
      </c>
      <c r="E158">
        <v>0.2</v>
      </c>
      <c r="F158" t="s">
        <v>0</v>
      </c>
      <c r="G158" t="s">
        <v>1</v>
      </c>
      <c r="H158" t="s">
        <v>13</v>
      </c>
      <c r="I158">
        <v>3</v>
      </c>
      <c r="J158" t="s">
        <v>46</v>
      </c>
      <c r="K158" t="s">
        <v>54</v>
      </c>
      <c r="L158" t="s">
        <v>5397</v>
      </c>
      <c r="M158" t="s">
        <v>5398</v>
      </c>
      <c r="N158">
        <v>4</v>
      </c>
      <c r="O158" s="2">
        <v>43729.068148148152</v>
      </c>
      <c r="P158">
        <v>2</v>
      </c>
      <c r="Q158" t="s">
        <v>3</v>
      </c>
      <c r="R158" t="s">
        <v>236</v>
      </c>
      <c r="S158" t="s">
        <v>11</v>
      </c>
      <c r="T158" t="s">
        <v>1740</v>
      </c>
      <c r="U158" s="1">
        <v>43647</v>
      </c>
      <c r="V158" t="s">
        <v>17</v>
      </c>
      <c r="W158" t="s">
        <v>18</v>
      </c>
      <c r="X158">
        <v>72051</v>
      </c>
      <c r="Y158" s="5" t="str">
        <f t="shared" si="3"/>
        <v>IMG_0654.JPG</v>
      </c>
    </row>
    <row r="159" spans="1:25" x14ac:dyDescent="0.2">
      <c r="A159">
        <v>89201</v>
      </c>
      <c r="B159" s="1">
        <v>43729</v>
      </c>
      <c r="C159">
        <v>3.5</v>
      </c>
      <c r="D159">
        <v>2</v>
      </c>
      <c r="E159">
        <v>1</v>
      </c>
      <c r="F159" t="s">
        <v>0</v>
      </c>
      <c r="G159" t="s">
        <v>1</v>
      </c>
      <c r="H159" t="s">
        <v>13</v>
      </c>
      <c r="I159">
        <v>4</v>
      </c>
      <c r="J159" t="s">
        <v>46</v>
      </c>
      <c r="K159" t="s">
        <v>54</v>
      </c>
      <c r="L159" t="s">
        <v>5299</v>
      </c>
      <c r="M159" t="s">
        <v>5300</v>
      </c>
      <c r="N159">
        <v>10</v>
      </c>
      <c r="O159" s="2">
        <v>43729.060717592591</v>
      </c>
      <c r="P159">
        <v>1</v>
      </c>
      <c r="Q159" t="s">
        <v>3</v>
      </c>
      <c r="R159" t="s">
        <v>15</v>
      </c>
      <c r="S159" t="s">
        <v>5</v>
      </c>
      <c r="T159" t="s">
        <v>5287</v>
      </c>
      <c r="U159" s="1">
        <v>43611</v>
      </c>
      <c r="V159" t="s">
        <v>17</v>
      </c>
      <c r="W159" t="s">
        <v>18</v>
      </c>
      <c r="X159">
        <v>71276</v>
      </c>
      <c r="Y159" s="5" t="str">
        <f t="shared" si="3"/>
        <v>IMG_0655.JPG</v>
      </c>
    </row>
    <row r="160" spans="1:25" x14ac:dyDescent="0.2">
      <c r="A160">
        <v>89204</v>
      </c>
      <c r="B160" s="1">
        <v>43729</v>
      </c>
      <c r="C160">
        <v>0.5</v>
      </c>
      <c r="D160">
        <v>0.5</v>
      </c>
      <c r="E160">
        <v>0</v>
      </c>
      <c r="F160" t="s">
        <v>0</v>
      </c>
      <c r="G160" t="s">
        <v>1</v>
      </c>
      <c r="H160" t="s">
        <v>13</v>
      </c>
      <c r="I160">
        <v>3</v>
      </c>
      <c r="J160" t="s">
        <v>46</v>
      </c>
      <c r="K160" t="s">
        <v>54</v>
      </c>
      <c r="L160" t="s">
        <v>790</v>
      </c>
      <c r="M160" t="s">
        <v>5308</v>
      </c>
      <c r="N160">
        <v>4</v>
      </c>
      <c r="O160" s="2">
        <v>43729.066782407404</v>
      </c>
      <c r="P160">
        <v>5</v>
      </c>
      <c r="Q160" t="s">
        <v>3</v>
      </c>
      <c r="R160" t="s">
        <v>92</v>
      </c>
      <c r="S160" t="s">
        <v>11</v>
      </c>
      <c r="T160" t="s">
        <v>180</v>
      </c>
      <c r="U160" s="1">
        <v>43717</v>
      </c>
      <c r="V160" t="s">
        <v>6</v>
      </c>
      <c r="W160" t="s">
        <v>18</v>
      </c>
      <c r="X160">
        <v>71276</v>
      </c>
      <c r="Y160" s="5" t="str">
        <f t="shared" si="3"/>
        <v>IMG_0658.JPG</v>
      </c>
    </row>
    <row r="161" spans="1:25" x14ac:dyDescent="0.2">
      <c r="A161">
        <v>89181</v>
      </c>
      <c r="B161" s="1">
        <v>43728</v>
      </c>
      <c r="C161">
        <v>8</v>
      </c>
      <c r="D161">
        <v>5</v>
      </c>
      <c r="E161">
        <v>0</v>
      </c>
      <c r="F161" t="s">
        <v>37</v>
      </c>
      <c r="G161" t="s">
        <v>12</v>
      </c>
      <c r="H161" t="s">
        <v>13</v>
      </c>
      <c r="I161" t="s">
        <v>14</v>
      </c>
      <c r="J161" t="s">
        <v>46</v>
      </c>
      <c r="K161" t="s">
        <v>54</v>
      </c>
      <c r="L161" t="s">
        <v>3145</v>
      </c>
      <c r="M161" t="s">
        <v>3146</v>
      </c>
      <c r="N161">
        <v>15</v>
      </c>
      <c r="O161" s="2">
        <v>43728.543171296296</v>
      </c>
      <c r="P161">
        <v>1</v>
      </c>
      <c r="Q161" t="s">
        <v>1095</v>
      </c>
      <c r="R161" t="s">
        <v>1145</v>
      </c>
      <c r="S161" t="s">
        <v>5</v>
      </c>
      <c r="T161" t="s">
        <v>1145</v>
      </c>
      <c r="U161" s="1">
        <v>43678</v>
      </c>
      <c r="V161" t="s">
        <v>17</v>
      </c>
      <c r="W161" t="s">
        <v>22</v>
      </c>
      <c r="X161">
        <v>72410</v>
      </c>
      <c r="Y161" s="5" t="str">
        <f t="shared" si="3"/>
        <v>IMG_0660.JPG</v>
      </c>
    </row>
    <row r="162" spans="1:25" x14ac:dyDescent="0.2">
      <c r="A162">
        <v>89175</v>
      </c>
      <c r="B162" s="1">
        <v>43728</v>
      </c>
      <c r="C162">
        <v>3</v>
      </c>
      <c r="D162">
        <v>2</v>
      </c>
      <c r="E162">
        <v>1</v>
      </c>
      <c r="F162" t="s">
        <v>0</v>
      </c>
      <c r="G162" t="s">
        <v>1</v>
      </c>
      <c r="H162" t="s">
        <v>13</v>
      </c>
      <c r="I162">
        <v>4</v>
      </c>
      <c r="J162" t="s">
        <v>46</v>
      </c>
      <c r="K162" t="s">
        <v>54</v>
      </c>
      <c r="L162" t="s">
        <v>1522</v>
      </c>
      <c r="M162" t="s">
        <v>1540</v>
      </c>
      <c r="N162">
        <v>10</v>
      </c>
      <c r="O162" s="2">
        <v>43728.536122685182</v>
      </c>
      <c r="P162">
        <v>1</v>
      </c>
      <c r="Q162" t="s">
        <v>3</v>
      </c>
      <c r="R162" t="s">
        <v>26</v>
      </c>
      <c r="S162" t="s">
        <v>16</v>
      </c>
      <c r="T162" t="s">
        <v>26</v>
      </c>
      <c r="U162" s="1">
        <v>43282</v>
      </c>
      <c r="V162" t="s">
        <v>17</v>
      </c>
      <c r="W162" t="s">
        <v>22</v>
      </c>
      <c r="X162">
        <v>66797</v>
      </c>
      <c r="Y162" s="5" t="str">
        <f t="shared" si="3"/>
        <v>IMG_0662.JPG</v>
      </c>
    </row>
    <row r="163" spans="1:25" x14ac:dyDescent="0.2">
      <c r="A163">
        <v>89197</v>
      </c>
      <c r="B163" s="1">
        <v>43729</v>
      </c>
      <c r="C163">
        <v>6</v>
      </c>
      <c r="D163">
        <v>5</v>
      </c>
      <c r="E163">
        <v>0</v>
      </c>
      <c r="F163" t="s">
        <v>7</v>
      </c>
      <c r="G163" t="s">
        <v>8</v>
      </c>
      <c r="H163" t="s">
        <v>13</v>
      </c>
      <c r="I163">
        <v>3</v>
      </c>
      <c r="J163" t="s">
        <v>46</v>
      </c>
      <c r="K163" t="s">
        <v>54</v>
      </c>
      <c r="L163" t="s">
        <v>3980</v>
      </c>
      <c r="M163" t="s">
        <v>3981</v>
      </c>
      <c r="N163">
        <v>14</v>
      </c>
      <c r="O163" s="2">
        <v>43729.050567129627</v>
      </c>
      <c r="P163">
        <v>5</v>
      </c>
      <c r="Q163" t="s">
        <v>3</v>
      </c>
      <c r="R163" t="s">
        <v>26</v>
      </c>
      <c r="S163" t="s">
        <v>16</v>
      </c>
      <c r="T163" t="s">
        <v>26</v>
      </c>
      <c r="U163" s="1">
        <v>43678</v>
      </c>
      <c r="V163" t="s">
        <v>6</v>
      </c>
      <c r="W163" t="s">
        <v>22</v>
      </c>
      <c r="X163">
        <v>71849</v>
      </c>
      <c r="Y163" s="5" t="str">
        <f t="shared" si="3"/>
        <v>IMG_0663.JPG</v>
      </c>
    </row>
    <row r="164" spans="1:25" x14ac:dyDescent="0.2">
      <c r="A164">
        <v>89195</v>
      </c>
      <c r="B164" s="1">
        <v>43729</v>
      </c>
      <c r="C164">
        <v>2</v>
      </c>
      <c r="D164">
        <v>1.5</v>
      </c>
      <c r="E164">
        <v>0</v>
      </c>
      <c r="F164" t="s">
        <v>0</v>
      </c>
      <c r="G164" t="s">
        <v>1</v>
      </c>
      <c r="H164" t="s">
        <v>13</v>
      </c>
      <c r="I164">
        <v>3</v>
      </c>
      <c r="J164" t="s">
        <v>46</v>
      </c>
      <c r="K164" t="s">
        <v>54</v>
      </c>
      <c r="L164" t="s">
        <v>3973</v>
      </c>
      <c r="M164" t="s">
        <v>3974</v>
      </c>
      <c r="N164">
        <v>8</v>
      </c>
      <c r="O164" s="2">
        <v>43729.049340277779</v>
      </c>
      <c r="P164">
        <v>3</v>
      </c>
      <c r="Q164" t="s">
        <v>3</v>
      </c>
      <c r="R164" t="s">
        <v>15</v>
      </c>
      <c r="S164" t="s">
        <v>11</v>
      </c>
      <c r="T164" t="s">
        <v>718</v>
      </c>
      <c r="U164" s="1">
        <v>43678</v>
      </c>
      <c r="V164" t="s">
        <v>6</v>
      </c>
      <c r="W164" t="s">
        <v>22</v>
      </c>
      <c r="X164">
        <v>71849</v>
      </c>
      <c r="Y164" s="5" t="str">
        <f t="shared" si="3"/>
        <v>IMG_0665.JPG</v>
      </c>
    </row>
    <row r="165" spans="1:25" x14ac:dyDescent="0.2">
      <c r="A165">
        <v>89196</v>
      </c>
      <c r="B165" s="1">
        <v>43729</v>
      </c>
      <c r="C165">
        <v>7</v>
      </c>
      <c r="D165">
        <v>5</v>
      </c>
      <c r="E165">
        <v>0.5</v>
      </c>
      <c r="F165" t="s">
        <v>7</v>
      </c>
      <c r="G165" t="s">
        <v>8</v>
      </c>
      <c r="H165" t="s">
        <v>13</v>
      </c>
      <c r="I165">
        <v>4</v>
      </c>
      <c r="J165" t="s">
        <v>46</v>
      </c>
      <c r="K165" t="s">
        <v>54</v>
      </c>
      <c r="L165" t="s">
        <v>3977</v>
      </c>
      <c r="M165" t="s">
        <v>3979</v>
      </c>
      <c r="N165">
        <v>14</v>
      </c>
      <c r="O165" s="2">
        <v>43729.050011574072</v>
      </c>
      <c r="P165">
        <v>4</v>
      </c>
      <c r="Q165" t="s">
        <v>3</v>
      </c>
      <c r="R165" t="s">
        <v>15</v>
      </c>
      <c r="S165" t="s">
        <v>5</v>
      </c>
      <c r="T165" t="s">
        <v>722</v>
      </c>
      <c r="U165" s="1">
        <v>43678</v>
      </c>
      <c r="V165" t="s">
        <v>6</v>
      </c>
      <c r="W165" t="s">
        <v>22</v>
      </c>
      <c r="X165">
        <v>71849</v>
      </c>
      <c r="Y165" s="5" t="str">
        <f t="shared" si="3"/>
        <v>IMG_0667.JPG</v>
      </c>
    </row>
    <row r="166" spans="1:25" x14ac:dyDescent="0.2">
      <c r="A166">
        <v>89194</v>
      </c>
      <c r="B166" s="1">
        <v>43729</v>
      </c>
      <c r="C166">
        <v>3</v>
      </c>
      <c r="D166">
        <v>2</v>
      </c>
      <c r="E166">
        <v>0</v>
      </c>
      <c r="F166" t="s">
        <v>0</v>
      </c>
      <c r="G166" t="s">
        <v>1</v>
      </c>
      <c r="H166" t="s">
        <v>31</v>
      </c>
      <c r="I166">
        <v>2</v>
      </c>
      <c r="J166" t="s">
        <v>46</v>
      </c>
      <c r="K166" t="s">
        <v>54</v>
      </c>
      <c r="L166" t="s">
        <v>3969</v>
      </c>
      <c r="M166" t="s">
        <v>3970</v>
      </c>
      <c r="N166">
        <v>9</v>
      </c>
      <c r="O166" s="2">
        <v>43729.048807870371</v>
      </c>
      <c r="P166">
        <v>1</v>
      </c>
      <c r="Q166" t="s">
        <v>3</v>
      </c>
      <c r="R166" t="s">
        <v>39</v>
      </c>
      <c r="S166" t="s">
        <v>5</v>
      </c>
      <c r="T166" t="s">
        <v>779</v>
      </c>
      <c r="U166" s="1">
        <v>43656</v>
      </c>
      <c r="V166" t="s">
        <v>17</v>
      </c>
      <c r="W166" t="s">
        <v>22</v>
      </c>
      <c r="X166">
        <v>71849</v>
      </c>
      <c r="Y166" s="5" t="str">
        <f t="shared" si="3"/>
        <v>IMG_0670.JPG</v>
      </c>
    </row>
    <row r="167" spans="1:25" x14ac:dyDescent="0.2">
      <c r="A167">
        <v>89210</v>
      </c>
      <c r="B167" s="1">
        <v>43729</v>
      </c>
      <c r="C167">
        <v>2</v>
      </c>
      <c r="D167">
        <v>1.5</v>
      </c>
      <c r="E167">
        <v>0.5</v>
      </c>
      <c r="F167" t="s">
        <v>7</v>
      </c>
      <c r="G167" t="s">
        <v>8</v>
      </c>
      <c r="H167" t="s">
        <v>13</v>
      </c>
      <c r="I167">
        <v>4</v>
      </c>
      <c r="J167" t="s">
        <v>46</v>
      </c>
      <c r="K167" t="s">
        <v>54</v>
      </c>
      <c r="L167" t="s">
        <v>5762</v>
      </c>
      <c r="M167" t="s">
        <v>5787</v>
      </c>
      <c r="N167">
        <v>9</v>
      </c>
      <c r="O167" s="2">
        <v>43729.082337962966</v>
      </c>
      <c r="P167">
        <v>1</v>
      </c>
      <c r="Q167" t="s">
        <v>3</v>
      </c>
      <c r="R167" t="s">
        <v>26</v>
      </c>
      <c r="S167" t="s">
        <v>16</v>
      </c>
      <c r="T167" t="s">
        <v>26</v>
      </c>
      <c r="U167" s="1">
        <v>43282</v>
      </c>
      <c r="V167" t="s">
        <v>17</v>
      </c>
      <c r="W167" t="s">
        <v>22</v>
      </c>
      <c r="X167">
        <v>66653</v>
      </c>
      <c r="Y167" s="5" t="str">
        <f t="shared" si="3"/>
        <v>IMG_0672.JPG</v>
      </c>
    </row>
    <row r="168" spans="1:25" x14ac:dyDescent="0.2">
      <c r="A168">
        <v>89184</v>
      </c>
      <c r="B168" s="1">
        <v>43728</v>
      </c>
      <c r="C168">
        <v>4</v>
      </c>
      <c r="D168">
        <v>2</v>
      </c>
      <c r="E168">
        <v>0</v>
      </c>
      <c r="F168" t="s">
        <v>0</v>
      </c>
      <c r="G168" t="s">
        <v>1</v>
      </c>
      <c r="H168" t="s">
        <v>13</v>
      </c>
      <c r="I168">
        <v>3</v>
      </c>
      <c r="J168" t="s">
        <v>46</v>
      </c>
      <c r="K168" t="s">
        <v>54</v>
      </c>
      <c r="L168" t="s">
        <v>3247</v>
      </c>
      <c r="M168" t="s">
        <v>3248</v>
      </c>
      <c r="N168">
        <v>10</v>
      </c>
      <c r="O168" s="2">
        <v>43728.553946759261</v>
      </c>
      <c r="P168">
        <v>2</v>
      </c>
      <c r="Q168" t="s">
        <v>3</v>
      </c>
      <c r="R168" t="s">
        <v>26</v>
      </c>
      <c r="S168" t="s">
        <v>16</v>
      </c>
      <c r="T168" t="s">
        <v>26</v>
      </c>
      <c r="U168" s="1">
        <v>43670</v>
      </c>
      <c r="V168" t="s">
        <v>6</v>
      </c>
      <c r="W168" t="s">
        <v>22</v>
      </c>
      <c r="X168">
        <v>13630</v>
      </c>
      <c r="Y168" s="5" t="str">
        <f t="shared" si="3"/>
        <v>IMG_0674.JPG</v>
      </c>
    </row>
    <row r="169" spans="1:25" s="18" customFormat="1" x14ac:dyDescent="0.2">
      <c r="A169" s="18">
        <v>89682</v>
      </c>
      <c r="B169" s="21">
        <v>43755</v>
      </c>
      <c r="C169" s="18">
        <v>1.5</v>
      </c>
      <c r="D169" s="18">
        <v>1.5</v>
      </c>
      <c r="E169" s="18">
        <v>0</v>
      </c>
      <c r="F169" s="18" t="s">
        <v>0</v>
      </c>
      <c r="G169" s="18" t="s">
        <v>1</v>
      </c>
      <c r="H169" s="18" t="s">
        <v>13</v>
      </c>
      <c r="I169" s="18">
        <v>3</v>
      </c>
      <c r="J169" s="18" t="s">
        <v>46</v>
      </c>
      <c r="K169" s="18" t="s">
        <v>54</v>
      </c>
      <c r="L169" s="18" t="s">
        <v>1319</v>
      </c>
      <c r="M169" s="18" t="s">
        <v>5426</v>
      </c>
      <c r="N169" s="18">
        <v>8</v>
      </c>
      <c r="O169" s="22">
        <v>43775.08253472222</v>
      </c>
      <c r="P169" s="18">
        <v>2</v>
      </c>
      <c r="Q169" s="18" t="s">
        <v>3</v>
      </c>
      <c r="R169" s="18" t="s">
        <v>95</v>
      </c>
      <c r="S169" s="18" t="s">
        <v>11</v>
      </c>
      <c r="T169" s="18" t="s">
        <v>5427</v>
      </c>
      <c r="U169" s="21">
        <v>43709</v>
      </c>
      <c r="V169" s="18" t="s">
        <v>6</v>
      </c>
      <c r="W169" s="18" t="s">
        <v>22</v>
      </c>
      <c r="X169" s="18">
        <v>69099</v>
      </c>
      <c r="Y169" s="23"/>
    </row>
    <row r="170" spans="1:25" x14ac:dyDescent="0.2">
      <c r="A170">
        <v>89209</v>
      </c>
      <c r="B170" s="1">
        <v>43729</v>
      </c>
      <c r="C170">
        <v>1</v>
      </c>
      <c r="D170">
        <v>1</v>
      </c>
      <c r="E170">
        <v>0</v>
      </c>
      <c r="F170" t="s">
        <v>0</v>
      </c>
      <c r="G170" t="s">
        <v>1</v>
      </c>
      <c r="H170" t="s">
        <v>13</v>
      </c>
      <c r="I170">
        <v>3</v>
      </c>
      <c r="J170" t="s">
        <v>46</v>
      </c>
      <c r="K170" t="s">
        <v>54</v>
      </c>
      <c r="L170" t="s">
        <v>790</v>
      </c>
      <c r="M170" t="s">
        <v>5426</v>
      </c>
      <c r="N170">
        <v>6</v>
      </c>
      <c r="O170" s="2">
        <v>43729.07949074074</v>
      </c>
      <c r="P170">
        <v>2</v>
      </c>
      <c r="Q170" t="s">
        <v>3</v>
      </c>
      <c r="R170" t="s">
        <v>95</v>
      </c>
      <c r="S170" t="s">
        <v>11</v>
      </c>
      <c r="T170" t="s">
        <v>5427</v>
      </c>
      <c r="U170" s="1">
        <v>43709</v>
      </c>
      <c r="V170" t="s">
        <v>6</v>
      </c>
      <c r="W170" t="s">
        <v>22</v>
      </c>
      <c r="X170">
        <v>69099</v>
      </c>
      <c r="Y170" s="5" t="str">
        <f t="shared" si="3"/>
        <v>IMG_0675.JPG</v>
      </c>
    </row>
    <row r="171" spans="1:25" x14ac:dyDescent="0.2">
      <c r="A171">
        <v>89208</v>
      </c>
      <c r="B171" s="1">
        <v>43729</v>
      </c>
      <c r="C171">
        <v>0.5</v>
      </c>
      <c r="D171">
        <v>0.5</v>
      </c>
      <c r="E171">
        <v>0</v>
      </c>
      <c r="F171" t="s">
        <v>0</v>
      </c>
      <c r="G171" t="s">
        <v>1</v>
      </c>
      <c r="H171" t="s">
        <v>13</v>
      </c>
      <c r="I171">
        <v>4</v>
      </c>
      <c r="J171" t="s">
        <v>46</v>
      </c>
      <c r="K171" t="s">
        <v>54</v>
      </c>
      <c r="L171" t="s">
        <v>5423</v>
      </c>
      <c r="M171" t="s">
        <v>5425</v>
      </c>
      <c r="N171">
        <v>4</v>
      </c>
      <c r="O171" s="2">
        <v>43729.07303240741</v>
      </c>
      <c r="P171">
        <v>1</v>
      </c>
      <c r="Q171" t="s">
        <v>3</v>
      </c>
      <c r="R171" t="s">
        <v>95</v>
      </c>
      <c r="S171" t="s">
        <v>11</v>
      </c>
      <c r="T171" t="s">
        <v>5424</v>
      </c>
      <c r="U171" s="1">
        <v>43692</v>
      </c>
      <c r="V171" t="s">
        <v>6</v>
      </c>
      <c r="W171" t="s">
        <v>22</v>
      </c>
      <c r="X171">
        <v>69099</v>
      </c>
      <c r="Y171" s="5" t="str">
        <f t="shared" si="3"/>
        <v>IMG_0677.JPG</v>
      </c>
    </row>
    <row r="172" spans="1:25" s="18" customFormat="1" x14ac:dyDescent="0.2">
      <c r="A172" s="18">
        <v>89680</v>
      </c>
      <c r="B172" s="21">
        <v>43768</v>
      </c>
      <c r="C172" s="18">
        <v>0.5</v>
      </c>
      <c r="D172" s="18">
        <v>0.5</v>
      </c>
      <c r="E172" s="18">
        <v>0</v>
      </c>
      <c r="F172" s="18" t="s">
        <v>0</v>
      </c>
      <c r="G172" s="18" t="s">
        <v>1</v>
      </c>
      <c r="H172" s="18" t="s">
        <v>13</v>
      </c>
      <c r="I172" s="18">
        <v>4</v>
      </c>
      <c r="J172" s="18" t="s">
        <v>46</v>
      </c>
      <c r="K172" s="18" t="s">
        <v>54</v>
      </c>
      <c r="L172" s="18" t="s">
        <v>5423</v>
      </c>
      <c r="M172" s="18" t="s">
        <v>5425</v>
      </c>
      <c r="N172" s="18">
        <v>4</v>
      </c>
      <c r="O172" s="22">
        <v>43775.079930555556</v>
      </c>
      <c r="P172" s="18">
        <v>1</v>
      </c>
      <c r="Q172" s="18" t="s">
        <v>3</v>
      </c>
      <c r="R172" s="18" t="s">
        <v>95</v>
      </c>
      <c r="S172" s="18" t="s">
        <v>11</v>
      </c>
      <c r="T172" s="18" t="s">
        <v>5424</v>
      </c>
      <c r="U172" s="21">
        <v>43692</v>
      </c>
      <c r="V172" s="18" t="s">
        <v>6</v>
      </c>
      <c r="W172" s="18" t="s">
        <v>22</v>
      </c>
      <c r="X172" s="18">
        <v>69099</v>
      </c>
      <c r="Y172" s="23"/>
    </row>
    <row r="173" spans="1:25" x14ac:dyDescent="0.2">
      <c r="A173">
        <v>89177</v>
      </c>
      <c r="B173" s="1">
        <v>43728</v>
      </c>
      <c r="C173">
        <v>1</v>
      </c>
      <c r="D173">
        <v>0.5</v>
      </c>
      <c r="E173">
        <v>3</v>
      </c>
      <c r="F173" t="s">
        <v>0</v>
      </c>
      <c r="G173" t="s">
        <v>1</v>
      </c>
      <c r="H173" t="s">
        <v>13</v>
      </c>
      <c r="I173">
        <v>3</v>
      </c>
      <c r="J173" t="s">
        <v>46</v>
      </c>
      <c r="K173" t="s">
        <v>54</v>
      </c>
      <c r="L173" t="s">
        <v>1868</v>
      </c>
      <c r="M173" t="s">
        <v>1869</v>
      </c>
      <c r="N173">
        <v>5</v>
      </c>
      <c r="O173" s="2">
        <v>43728.539178240739</v>
      </c>
      <c r="P173">
        <v>2</v>
      </c>
      <c r="Q173" t="s">
        <v>3</v>
      </c>
      <c r="R173" t="s">
        <v>39</v>
      </c>
      <c r="S173" t="s">
        <v>5</v>
      </c>
      <c r="T173" t="s">
        <v>779</v>
      </c>
      <c r="U173" s="1">
        <v>42976</v>
      </c>
      <c r="V173" t="s">
        <v>6</v>
      </c>
      <c r="W173" t="s">
        <v>22</v>
      </c>
      <c r="X173">
        <v>37835</v>
      </c>
      <c r="Y173" s="5" t="str">
        <f t="shared" si="3"/>
        <v>IMG_0680.JPG</v>
      </c>
    </row>
    <row r="174" spans="1:25" x14ac:dyDescent="0.2">
      <c r="A174">
        <v>89420</v>
      </c>
      <c r="B174" s="1">
        <v>43749</v>
      </c>
      <c r="C174">
        <v>17.5</v>
      </c>
      <c r="D174">
        <v>11.5</v>
      </c>
      <c r="E174">
        <v>0</v>
      </c>
      <c r="F174" t="s">
        <v>41</v>
      </c>
      <c r="G174" t="s">
        <v>12</v>
      </c>
      <c r="H174" t="s">
        <v>13</v>
      </c>
      <c r="I174">
        <v>4</v>
      </c>
      <c r="K174" t="s">
        <v>65</v>
      </c>
      <c r="L174" t="s">
        <v>5026</v>
      </c>
      <c r="M174" t="s">
        <v>5027</v>
      </c>
      <c r="N174">
        <v>15</v>
      </c>
      <c r="O174" s="2">
        <v>43749.038877314815</v>
      </c>
      <c r="P174">
        <v>1</v>
      </c>
      <c r="Q174" t="s">
        <v>3</v>
      </c>
      <c r="R174" t="s">
        <v>26</v>
      </c>
      <c r="S174" t="s">
        <v>16</v>
      </c>
      <c r="T174" t="s">
        <v>26</v>
      </c>
      <c r="U174" s="1">
        <v>43722</v>
      </c>
      <c r="V174" t="s">
        <v>17</v>
      </c>
      <c r="W174" t="s">
        <v>22</v>
      </c>
      <c r="X174">
        <v>72600</v>
      </c>
      <c r="Y174" s="5" t="str">
        <f t="shared" si="3"/>
        <v>IMG_0716.JPG</v>
      </c>
    </row>
    <row r="175" spans="1:25" x14ac:dyDescent="0.2">
      <c r="A175">
        <v>89421</v>
      </c>
      <c r="B175" s="1">
        <v>43749</v>
      </c>
      <c r="C175">
        <v>3.5</v>
      </c>
      <c r="D175">
        <v>2.5</v>
      </c>
      <c r="E175">
        <v>0</v>
      </c>
      <c r="F175" t="s">
        <v>0</v>
      </c>
      <c r="G175" t="s">
        <v>1</v>
      </c>
      <c r="H175" t="s">
        <v>27</v>
      </c>
      <c r="I175" t="s">
        <v>14</v>
      </c>
      <c r="K175" t="s">
        <v>65</v>
      </c>
      <c r="L175" t="s">
        <v>5030</v>
      </c>
      <c r="M175" t="s">
        <v>5034</v>
      </c>
      <c r="N175">
        <v>12</v>
      </c>
      <c r="O175" s="2">
        <v>43749.039317129631</v>
      </c>
      <c r="P175">
        <v>2</v>
      </c>
      <c r="Q175" t="s">
        <v>3</v>
      </c>
      <c r="R175" t="s">
        <v>15</v>
      </c>
      <c r="S175" t="s">
        <v>11</v>
      </c>
      <c r="T175" t="s">
        <v>5031</v>
      </c>
      <c r="U175" s="1">
        <v>43722</v>
      </c>
      <c r="V175" t="s">
        <v>17</v>
      </c>
      <c r="W175" t="s">
        <v>22</v>
      </c>
      <c r="X175">
        <v>72600</v>
      </c>
      <c r="Y175" s="5" t="str">
        <f t="shared" si="3"/>
        <v>IMG_0718.JPG</v>
      </c>
    </row>
    <row r="176" spans="1:25" x14ac:dyDescent="0.2">
      <c r="A176">
        <v>89422</v>
      </c>
      <c r="B176" s="1">
        <v>43749</v>
      </c>
      <c r="C176">
        <v>6.5</v>
      </c>
      <c r="D176">
        <v>6.5</v>
      </c>
      <c r="E176">
        <v>0</v>
      </c>
      <c r="F176" t="s">
        <v>0</v>
      </c>
      <c r="G176" t="s">
        <v>1</v>
      </c>
      <c r="H176" t="s">
        <v>30</v>
      </c>
      <c r="I176" t="s">
        <v>14</v>
      </c>
      <c r="K176" t="s">
        <v>65</v>
      </c>
      <c r="L176" t="s">
        <v>5035</v>
      </c>
      <c r="M176" t="s">
        <v>5036</v>
      </c>
      <c r="N176">
        <v>13</v>
      </c>
      <c r="O176" s="2">
        <v>43749.040578703702</v>
      </c>
      <c r="P176">
        <v>3</v>
      </c>
      <c r="Q176" t="s">
        <v>3</v>
      </c>
      <c r="R176" t="s">
        <v>44</v>
      </c>
      <c r="S176" t="s">
        <v>5</v>
      </c>
      <c r="T176" t="s">
        <v>212</v>
      </c>
      <c r="U176" s="1">
        <v>43722</v>
      </c>
      <c r="V176" t="s">
        <v>17</v>
      </c>
      <c r="W176" t="s">
        <v>22</v>
      </c>
      <c r="X176">
        <v>72600</v>
      </c>
      <c r="Y176" s="5" t="str">
        <f t="shared" si="3"/>
        <v>IMG_0720.JPG</v>
      </c>
    </row>
    <row r="177" spans="1:25" x14ac:dyDescent="0.2">
      <c r="A177">
        <v>89418</v>
      </c>
      <c r="B177" s="1">
        <v>43749</v>
      </c>
      <c r="C177">
        <v>8.5</v>
      </c>
      <c r="D177">
        <v>7</v>
      </c>
      <c r="E177">
        <v>0</v>
      </c>
      <c r="F177" t="s">
        <v>7</v>
      </c>
      <c r="G177" t="s">
        <v>12</v>
      </c>
      <c r="H177" t="s">
        <v>13</v>
      </c>
      <c r="I177">
        <v>4</v>
      </c>
      <c r="K177" t="s">
        <v>65</v>
      </c>
      <c r="L177" t="s">
        <v>3666</v>
      </c>
      <c r="M177" t="s">
        <v>3667</v>
      </c>
      <c r="N177">
        <v>15</v>
      </c>
      <c r="O177" s="2">
        <v>43749.037719907406</v>
      </c>
      <c r="P177">
        <v>1</v>
      </c>
      <c r="Q177" t="s">
        <v>33</v>
      </c>
      <c r="R177" t="s">
        <v>15</v>
      </c>
      <c r="S177" t="s">
        <v>16</v>
      </c>
      <c r="T177" t="s">
        <v>15</v>
      </c>
      <c r="U177" s="1">
        <v>43683</v>
      </c>
      <c r="V177" t="s">
        <v>17</v>
      </c>
      <c r="W177" t="s">
        <v>22</v>
      </c>
      <c r="X177">
        <v>72137</v>
      </c>
      <c r="Y177" s="5" t="str">
        <f t="shared" si="3"/>
        <v>IMG_0722.JPG</v>
      </c>
    </row>
    <row r="178" spans="1:25" x14ac:dyDescent="0.2">
      <c r="A178">
        <v>89419</v>
      </c>
      <c r="B178" s="1">
        <v>43749</v>
      </c>
      <c r="C178">
        <v>1</v>
      </c>
      <c r="D178">
        <v>0.5</v>
      </c>
      <c r="E178">
        <v>0</v>
      </c>
      <c r="F178" t="s">
        <v>0</v>
      </c>
      <c r="G178" t="s">
        <v>1</v>
      </c>
      <c r="I178">
        <v>3</v>
      </c>
      <c r="K178" t="s">
        <v>65</v>
      </c>
      <c r="L178" t="s">
        <v>775</v>
      </c>
      <c r="M178" t="s">
        <v>3675</v>
      </c>
      <c r="N178">
        <v>2</v>
      </c>
      <c r="O178" s="2">
        <v>43749.038043981483</v>
      </c>
      <c r="P178">
        <v>3</v>
      </c>
      <c r="Q178" t="s">
        <v>3</v>
      </c>
      <c r="R178" t="s">
        <v>39</v>
      </c>
      <c r="S178" t="s">
        <v>11</v>
      </c>
      <c r="T178" t="s">
        <v>3673</v>
      </c>
      <c r="U178" s="1">
        <v>43721</v>
      </c>
      <c r="V178" t="s">
        <v>6</v>
      </c>
      <c r="W178" t="s">
        <v>18</v>
      </c>
      <c r="X178">
        <v>72137</v>
      </c>
      <c r="Y178" s="5" t="str">
        <f t="shared" si="3"/>
        <v>IMG_0724.JPG</v>
      </c>
    </row>
    <row r="179" spans="1:25" x14ac:dyDescent="0.2">
      <c r="A179">
        <v>89646</v>
      </c>
      <c r="B179" s="1">
        <v>43755</v>
      </c>
      <c r="C179">
        <v>5.7</v>
      </c>
      <c r="D179">
        <v>7</v>
      </c>
      <c r="E179">
        <v>1</v>
      </c>
      <c r="F179" t="s">
        <v>41</v>
      </c>
      <c r="G179" t="s">
        <v>12</v>
      </c>
      <c r="H179" t="s">
        <v>13</v>
      </c>
      <c r="I179">
        <v>4</v>
      </c>
      <c r="J179" t="s">
        <v>46</v>
      </c>
      <c r="K179" t="s">
        <v>54</v>
      </c>
      <c r="L179" t="s">
        <v>5403</v>
      </c>
      <c r="M179" t="s">
        <v>5404</v>
      </c>
      <c r="N179">
        <v>15</v>
      </c>
      <c r="O179" s="2">
        <v>43774.264340277776</v>
      </c>
      <c r="P179">
        <v>3</v>
      </c>
      <c r="Q179" t="s">
        <v>3</v>
      </c>
      <c r="R179" t="s">
        <v>44</v>
      </c>
      <c r="S179" t="s">
        <v>5</v>
      </c>
      <c r="T179" t="s">
        <v>212</v>
      </c>
      <c r="U179" s="1">
        <v>43647</v>
      </c>
      <c r="V179" t="s">
        <v>17</v>
      </c>
      <c r="W179" t="s">
        <v>22</v>
      </c>
      <c r="X179">
        <v>72051</v>
      </c>
      <c r="Y179" s="5" t="str">
        <f t="shared" si="3"/>
        <v>IMG_0753.JPG</v>
      </c>
    </row>
    <row r="180" spans="1:25" x14ac:dyDescent="0.2">
      <c r="A180">
        <v>89684</v>
      </c>
      <c r="B180" s="1">
        <v>43755</v>
      </c>
      <c r="C180">
        <v>3</v>
      </c>
      <c r="D180">
        <v>3</v>
      </c>
      <c r="E180">
        <v>0</v>
      </c>
      <c r="F180" t="s">
        <v>0</v>
      </c>
      <c r="G180" t="s">
        <v>1</v>
      </c>
      <c r="H180" t="s">
        <v>13</v>
      </c>
      <c r="I180">
        <v>3</v>
      </c>
      <c r="J180" t="s">
        <v>46</v>
      </c>
      <c r="K180" t="s">
        <v>54</v>
      </c>
      <c r="L180" t="s">
        <v>5408</v>
      </c>
      <c r="M180" t="s">
        <v>5409</v>
      </c>
      <c r="N180">
        <v>11</v>
      </c>
      <c r="O180" s="2">
        <v>43775.086793981478</v>
      </c>
      <c r="P180">
        <v>9</v>
      </c>
      <c r="Q180" t="s">
        <v>3</v>
      </c>
      <c r="R180" t="s">
        <v>95</v>
      </c>
      <c r="S180" t="s">
        <v>11</v>
      </c>
      <c r="T180" t="s">
        <v>780</v>
      </c>
      <c r="U180" s="1">
        <v>43755</v>
      </c>
      <c r="V180" t="s">
        <v>6</v>
      </c>
      <c r="W180" t="s">
        <v>22</v>
      </c>
      <c r="X180">
        <v>72051</v>
      </c>
      <c r="Y180" s="5" t="str">
        <f t="shared" si="3"/>
        <v>IMG_0754.JPG</v>
      </c>
    </row>
    <row r="181" spans="1:25" x14ac:dyDescent="0.2">
      <c r="A181">
        <v>89651</v>
      </c>
      <c r="B181" s="1">
        <v>43755</v>
      </c>
      <c r="C181">
        <v>1</v>
      </c>
      <c r="D181">
        <v>1</v>
      </c>
      <c r="E181">
        <v>0</v>
      </c>
      <c r="F181" t="s">
        <v>0</v>
      </c>
      <c r="G181" t="s">
        <v>1</v>
      </c>
      <c r="H181" t="s">
        <v>13</v>
      </c>
      <c r="I181">
        <v>3</v>
      </c>
      <c r="J181" t="s">
        <v>46</v>
      </c>
      <c r="K181" t="s">
        <v>54</v>
      </c>
      <c r="L181" t="s">
        <v>5406</v>
      </c>
      <c r="M181" t="s">
        <v>5407</v>
      </c>
      <c r="N181">
        <v>6</v>
      </c>
      <c r="O181" s="2">
        <v>43774.268275462964</v>
      </c>
      <c r="P181">
        <v>7</v>
      </c>
      <c r="Q181" t="s">
        <v>3</v>
      </c>
      <c r="R181" t="s">
        <v>321</v>
      </c>
      <c r="S181" t="s">
        <v>11</v>
      </c>
      <c r="T181" t="s">
        <v>5405</v>
      </c>
      <c r="U181" s="1">
        <v>43738</v>
      </c>
      <c r="V181" t="s">
        <v>6</v>
      </c>
      <c r="W181" t="s">
        <v>18</v>
      </c>
      <c r="X181">
        <v>72051</v>
      </c>
      <c r="Y181" s="5" t="str">
        <f t="shared" si="3"/>
        <v>IMG_0756.JPG</v>
      </c>
    </row>
    <row r="182" spans="1:25" x14ac:dyDescent="0.2">
      <c r="A182">
        <v>89409</v>
      </c>
      <c r="B182" s="1">
        <v>43746</v>
      </c>
      <c r="C182">
        <v>15</v>
      </c>
      <c r="D182">
        <v>5</v>
      </c>
      <c r="E182">
        <v>0</v>
      </c>
      <c r="F182" t="s">
        <v>0</v>
      </c>
      <c r="G182" t="s">
        <v>1</v>
      </c>
      <c r="H182" t="s">
        <v>13</v>
      </c>
      <c r="I182">
        <v>3</v>
      </c>
      <c r="J182" t="s">
        <v>46</v>
      </c>
      <c r="K182" t="s">
        <v>54</v>
      </c>
      <c r="L182" t="s">
        <v>3772</v>
      </c>
      <c r="M182" t="s">
        <v>3773</v>
      </c>
      <c r="N182">
        <v>13</v>
      </c>
      <c r="O182" s="2">
        <v>43746.084317129629</v>
      </c>
      <c r="P182">
        <v>7</v>
      </c>
      <c r="Q182" t="s">
        <v>23</v>
      </c>
      <c r="R182" t="s">
        <v>62</v>
      </c>
      <c r="S182" t="s">
        <v>11</v>
      </c>
      <c r="T182" t="s">
        <v>322</v>
      </c>
      <c r="U182" s="1">
        <v>43647</v>
      </c>
      <c r="V182" t="s">
        <v>17</v>
      </c>
      <c r="W182" t="s">
        <v>18</v>
      </c>
      <c r="X182">
        <v>71729</v>
      </c>
      <c r="Y182" s="5" t="str">
        <f t="shared" si="3"/>
        <v>IMG_0758.JPG</v>
      </c>
    </row>
    <row r="183" spans="1:25" x14ac:dyDescent="0.2">
      <c r="A183">
        <v>65581</v>
      </c>
      <c r="B183" s="1">
        <v>41462</v>
      </c>
      <c r="C183">
        <v>7</v>
      </c>
      <c r="D183">
        <v>7</v>
      </c>
      <c r="E183">
        <v>0.8</v>
      </c>
      <c r="F183" t="s">
        <v>41</v>
      </c>
      <c r="G183" t="s">
        <v>12</v>
      </c>
      <c r="H183" t="s">
        <v>30</v>
      </c>
      <c r="I183">
        <v>4</v>
      </c>
      <c r="J183" t="s">
        <v>2</v>
      </c>
      <c r="K183" t="s">
        <v>2</v>
      </c>
      <c r="L183" t="s">
        <v>5041</v>
      </c>
      <c r="M183" t="s">
        <v>5042</v>
      </c>
      <c r="N183">
        <v>15</v>
      </c>
      <c r="O183" s="2">
        <v>41462.690486111111</v>
      </c>
      <c r="P183">
        <v>2</v>
      </c>
      <c r="Q183" t="s">
        <v>3</v>
      </c>
      <c r="R183" t="s">
        <v>44</v>
      </c>
      <c r="S183" t="s">
        <v>5</v>
      </c>
      <c r="T183" t="s">
        <v>45</v>
      </c>
      <c r="U183" s="1">
        <v>41388</v>
      </c>
      <c r="V183" t="s">
        <v>17</v>
      </c>
      <c r="W183" t="s">
        <v>22</v>
      </c>
      <c r="X183">
        <v>41278</v>
      </c>
      <c r="Y183" s="5" t="str">
        <f t="shared" si="3"/>
        <v>IMG_0759.JPG</v>
      </c>
    </row>
    <row r="184" spans="1:25" x14ac:dyDescent="0.2">
      <c r="A184">
        <v>89617</v>
      </c>
      <c r="B184" s="1">
        <v>43772</v>
      </c>
      <c r="C184">
        <v>4.5</v>
      </c>
      <c r="D184">
        <v>4</v>
      </c>
      <c r="E184">
        <v>0</v>
      </c>
      <c r="F184" t="s">
        <v>0</v>
      </c>
      <c r="G184" t="s">
        <v>1</v>
      </c>
      <c r="H184" t="s">
        <v>13</v>
      </c>
      <c r="I184">
        <v>3</v>
      </c>
      <c r="J184" t="s">
        <v>46</v>
      </c>
      <c r="K184" t="s">
        <v>54</v>
      </c>
      <c r="L184" t="s">
        <v>3777</v>
      </c>
      <c r="M184" t="s">
        <v>3778</v>
      </c>
      <c r="N184">
        <v>12</v>
      </c>
      <c r="O184" s="2">
        <v>43772.930520833332</v>
      </c>
      <c r="P184">
        <v>8</v>
      </c>
      <c r="Q184" t="s">
        <v>23</v>
      </c>
      <c r="R184" t="s">
        <v>62</v>
      </c>
      <c r="S184" t="s">
        <v>11</v>
      </c>
      <c r="T184" t="s">
        <v>781</v>
      </c>
      <c r="U184" s="1">
        <v>43647</v>
      </c>
      <c r="V184" t="s">
        <v>17</v>
      </c>
      <c r="W184" t="s">
        <v>18</v>
      </c>
      <c r="X184">
        <v>71729</v>
      </c>
      <c r="Y184" s="5" t="str">
        <f t="shared" si="3"/>
        <v>IMG_0760.JPG</v>
      </c>
    </row>
    <row r="185" spans="1:25" x14ac:dyDescent="0.2">
      <c r="A185">
        <v>89645</v>
      </c>
      <c r="B185" s="1">
        <v>43774</v>
      </c>
      <c r="C185">
        <v>10</v>
      </c>
      <c r="D185">
        <v>3</v>
      </c>
      <c r="E185">
        <v>0</v>
      </c>
      <c r="F185" t="s">
        <v>0</v>
      </c>
      <c r="G185" t="s">
        <v>1</v>
      </c>
      <c r="H185" t="s">
        <v>13</v>
      </c>
      <c r="I185">
        <v>3</v>
      </c>
      <c r="L185" t="s">
        <v>3790</v>
      </c>
      <c r="M185" t="s">
        <v>3791</v>
      </c>
      <c r="N185">
        <v>13</v>
      </c>
      <c r="O185" s="2">
        <v>43774.072152777779</v>
      </c>
      <c r="P185">
        <v>11</v>
      </c>
      <c r="Q185" t="s">
        <v>23</v>
      </c>
      <c r="R185" t="s">
        <v>235</v>
      </c>
      <c r="S185" t="s">
        <v>11</v>
      </c>
      <c r="T185" t="s">
        <v>2559</v>
      </c>
      <c r="U185" s="1">
        <v>43647</v>
      </c>
      <c r="V185" t="s">
        <v>17</v>
      </c>
      <c r="W185" t="s">
        <v>18</v>
      </c>
      <c r="X185">
        <v>71967</v>
      </c>
      <c r="Y185" s="5" t="str">
        <f t="shared" si="3"/>
        <v>IMG_0765.JPG</v>
      </c>
    </row>
    <row r="186" spans="1:25" x14ac:dyDescent="0.2">
      <c r="A186">
        <v>89407</v>
      </c>
      <c r="B186" s="1">
        <v>43746</v>
      </c>
      <c r="C186">
        <v>3.5</v>
      </c>
      <c r="D186">
        <v>3</v>
      </c>
      <c r="E186">
        <v>0</v>
      </c>
      <c r="F186" t="s">
        <v>170</v>
      </c>
      <c r="G186" t="s">
        <v>20</v>
      </c>
      <c r="H186" t="s">
        <v>13</v>
      </c>
      <c r="I186">
        <v>4</v>
      </c>
      <c r="J186" t="s">
        <v>46</v>
      </c>
      <c r="K186" t="s">
        <v>54</v>
      </c>
      <c r="L186" t="s">
        <v>3376</v>
      </c>
      <c r="M186" t="s">
        <v>3377</v>
      </c>
      <c r="N186">
        <v>14</v>
      </c>
      <c r="O186" s="2">
        <v>43746.081979166665</v>
      </c>
      <c r="P186">
        <v>2</v>
      </c>
      <c r="Q186" t="s">
        <v>3</v>
      </c>
      <c r="R186" t="s">
        <v>92</v>
      </c>
      <c r="S186" t="s">
        <v>11</v>
      </c>
      <c r="T186" t="s">
        <v>1660</v>
      </c>
      <c r="U186" s="1">
        <v>43626</v>
      </c>
      <c r="V186" t="s">
        <v>6</v>
      </c>
      <c r="W186" t="s">
        <v>22</v>
      </c>
      <c r="X186">
        <v>46725</v>
      </c>
      <c r="Y186" s="5" t="str">
        <f t="shared" si="3"/>
        <v>IMG_0767.JPG</v>
      </c>
    </row>
    <row r="187" spans="1:25" x14ac:dyDescent="0.2">
      <c r="A187">
        <v>89644</v>
      </c>
      <c r="B187" s="1">
        <v>43745</v>
      </c>
      <c r="C187">
        <v>1</v>
      </c>
      <c r="D187">
        <v>1</v>
      </c>
      <c r="E187">
        <v>0</v>
      </c>
      <c r="F187" t="s">
        <v>0</v>
      </c>
      <c r="G187" t="s">
        <v>1</v>
      </c>
      <c r="H187" t="s">
        <v>13</v>
      </c>
      <c r="I187">
        <v>2</v>
      </c>
      <c r="J187" t="s">
        <v>46</v>
      </c>
      <c r="K187" t="s">
        <v>54</v>
      </c>
      <c r="L187" t="s">
        <v>3378</v>
      </c>
      <c r="M187" t="s">
        <v>3379</v>
      </c>
      <c r="N187">
        <v>6</v>
      </c>
      <c r="O187" s="2">
        <v>43774.063425925924</v>
      </c>
      <c r="P187">
        <v>3</v>
      </c>
      <c r="Q187" t="s">
        <v>3</v>
      </c>
      <c r="R187" t="s">
        <v>55</v>
      </c>
      <c r="S187" t="s">
        <v>11</v>
      </c>
      <c r="T187" t="s">
        <v>725</v>
      </c>
      <c r="U187" s="1">
        <v>43674</v>
      </c>
      <c r="V187" t="s">
        <v>6</v>
      </c>
      <c r="W187" t="s">
        <v>18</v>
      </c>
      <c r="X187">
        <v>46725</v>
      </c>
      <c r="Y187" s="5" t="str">
        <f t="shared" si="3"/>
        <v>IMG_0769.JPG</v>
      </c>
    </row>
    <row r="188" spans="1:25" x14ac:dyDescent="0.2">
      <c r="A188">
        <v>89406</v>
      </c>
      <c r="B188" s="1">
        <v>43746</v>
      </c>
      <c r="C188">
        <v>4.5</v>
      </c>
      <c r="D188">
        <v>2</v>
      </c>
      <c r="E188">
        <v>0</v>
      </c>
      <c r="F188" t="s">
        <v>0</v>
      </c>
      <c r="G188" t="s">
        <v>1</v>
      </c>
      <c r="H188" t="s">
        <v>13</v>
      </c>
      <c r="I188">
        <v>4</v>
      </c>
      <c r="J188" t="s">
        <v>46</v>
      </c>
      <c r="K188" t="s">
        <v>54</v>
      </c>
      <c r="L188" t="s">
        <v>1303</v>
      </c>
      <c r="M188" t="s">
        <v>1304</v>
      </c>
      <c r="N188">
        <v>11</v>
      </c>
      <c r="O188" s="2">
        <v>43746.081006944441</v>
      </c>
      <c r="P188">
        <v>1</v>
      </c>
      <c r="Q188" t="s">
        <v>3</v>
      </c>
      <c r="R188" t="s">
        <v>15</v>
      </c>
      <c r="S188" t="s">
        <v>16</v>
      </c>
      <c r="T188" t="s">
        <v>1300</v>
      </c>
      <c r="U188" s="1">
        <v>43414</v>
      </c>
      <c r="V188" t="s">
        <v>17</v>
      </c>
      <c r="W188" t="s">
        <v>18</v>
      </c>
      <c r="X188">
        <v>70737</v>
      </c>
      <c r="Y188" s="5" t="str">
        <f t="shared" si="3"/>
        <v>IMG_0771.JPG</v>
      </c>
    </row>
    <row r="189" spans="1:25" x14ac:dyDescent="0.2">
      <c r="A189">
        <v>89622</v>
      </c>
      <c r="B189" s="1">
        <v>43745</v>
      </c>
      <c r="C189">
        <v>3.5</v>
      </c>
      <c r="D189">
        <v>2</v>
      </c>
      <c r="E189">
        <v>0</v>
      </c>
      <c r="F189" t="s">
        <v>0</v>
      </c>
      <c r="G189" t="s">
        <v>1</v>
      </c>
      <c r="H189" t="s">
        <v>13</v>
      </c>
      <c r="I189">
        <v>4</v>
      </c>
      <c r="J189" t="s">
        <v>46</v>
      </c>
      <c r="K189" t="s">
        <v>54</v>
      </c>
      <c r="L189" t="s">
        <v>1269</v>
      </c>
      <c r="M189" t="s">
        <v>1270</v>
      </c>
      <c r="N189">
        <v>10</v>
      </c>
      <c r="O189" s="2">
        <v>43774.029293981483</v>
      </c>
      <c r="P189">
        <v>1</v>
      </c>
      <c r="Q189" t="s">
        <v>3</v>
      </c>
      <c r="R189" t="s">
        <v>44</v>
      </c>
      <c r="S189" t="s">
        <v>5</v>
      </c>
      <c r="U189" s="1">
        <v>43715</v>
      </c>
      <c r="V189" t="s">
        <v>17</v>
      </c>
      <c r="W189" t="s">
        <v>22</v>
      </c>
      <c r="X189">
        <v>72495</v>
      </c>
      <c r="Y189" s="5" t="str">
        <f t="shared" si="3"/>
        <v>IMG_0773.JPG</v>
      </c>
    </row>
    <row r="190" spans="1:25" x14ac:dyDescent="0.2">
      <c r="A190">
        <v>89678</v>
      </c>
      <c r="B190" s="1">
        <v>43755</v>
      </c>
      <c r="C190">
        <v>1.5</v>
      </c>
      <c r="D190">
        <v>1</v>
      </c>
      <c r="E190">
        <v>0</v>
      </c>
      <c r="F190" t="s">
        <v>0</v>
      </c>
      <c r="G190" t="s">
        <v>1</v>
      </c>
      <c r="H190" t="s">
        <v>13</v>
      </c>
      <c r="I190">
        <v>3</v>
      </c>
      <c r="J190" t="s">
        <v>46</v>
      </c>
      <c r="K190" t="s">
        <v>54</v>
      </c>
      <c r="L190" t="s">
        <v>4680</v>
      </c>
      <c r="M190" t="s">
        <v>4681</v>
      </c>
      <c r="N190">
        <v>7</v>
      </c>
      <c r="O190" s="2">
        <v>43775.077060185184</v>
      </c>
      <c r="P190">
        <v>2</v>
      </c>
      <c r="Q190" t="s">
        <v>3</v>
      </c>
      <c r="R190" t="s">
        <v>44</v>
      </c>
      <c r="S190" t="s">
        <v>11</v>
      </c>
      <c r="T190" t="s">
        <v>64</v>
      </c>
      <c r="U190" s="1">
        <v>43709</v>
      </c>
      <c r="V190" t="s">
        <v>17</v>
      </c>
      <c r="W190" t="s">
        <v>18</v>
      </c>
      <c r="X190">
        <v>72656</v>
      </c>
      <c r="Y190" s="5" t="str">
        <f t="shared" si="3"/>
        <v>IMG_0787.JPG</v>
      </c>
    </row>
    <row r="191" spans="1:25" x14ac:dyDescent="0.2">
      <c r="A191">
        <v>89626</v>
      </c>
      <c r="B191" s="1">
        <v>43774</v>
      </c>
      <c r="C191">
        <v>4</v>
      </c>
      <c r="D191">
        <v>2</v>
      </c>
      <c r="E191">
        <v>2</v>
      </c>
      <c r="F191" t="s">
        <v>7</v>
      </c>
      <c r="G191" t="s">
        <v>8</v>
      </c>
      <c r="H191" t="s">
        <v>13</v>
      </c>
      <c r="I191">
        <v>4</v>
      </c>
      <c r="J191" t="s">
        <v>46</v>
      </c>
      <c r="K191" t="s">
        <v>54</v>
      </c>
      <c r="L191" t="s">
        <v>741</v>
      </c>
      <c r="M191" t="s">
        <v>768</v>
      </c>
      <c r="N191">
        <v>11</v>
      </c>
      <c r="O191" s="2">
        <v>43774.033599537041</v>
      </c>
      <c r="P191">
        <v>1</v>
      </c>
      <c r="Q191" t="s">
        <v>3</v>
      </c>
      <c r="R191" t="s">
        <v>15</v>
      </c>
      <c r="S191" t="s">
        <v>16</v>
      </c>
      <c r="T191" t="s">
        <v>15</v>
      </c>
      <c r="U191" s="1">
        <v>43164</v>
      </c>
      <c r="V191" t="s">
        <v>17</v>
      </c>
      <c r="W191" t="s">
        <v>18</v>
      </c>
      <c r="X191">
        <v>64955</v>
      </c>
      <c r="Y191" s="5" t="str">
        <f t="shared" si="3"/>
        <v>IMG_0788.JPG</v>
      </c>
    </row>
    <row r="192" spans="1:25" x14ac:dyDescent="0.2">
      <c r="A192">
        <v>89634</v>
      </c>
      <c r="B192" s="1">
        <v>43774</v>
      </c>
      <c r="C192">
        <v>2</v>
      </c>
      <c r="D192">
        <v>2</v>
      </c>
      <c r="E192">
        <v>2</v>
      </c>
      <c r="F192" t="s">
        <v>0</v>
      </c>
      <c r="G192" t="s">
        <v>1</v>
      </c>
      <c r="H192" t="s">
        <v>13</v>
      </c>
      <c r="I192">
        <v>4</v>
      </c>
      <c r="J192" t="s">
        <v>46</v>
      </c>
      <c r="K192" t="s">
        <v>54</v>
      </c>
      <c r="L192" t="s">
        <v>3015</v>
      </c>
      <c r="M192" t="s">
        <v>3016</v>
      </c>
      <c r="N192">
        <v>9</v>
      </c>
      <c r="O192" s="2">
        <v>43774.044386574074</v>
      </c>
      <c r="P192">
        <v>1</v>
      </c>
      <c r="Q192" t="s">
        <v>3</v>
      </c>
      <c r="R192" t="s">
        <v>26</v>
      </c>
      <c r="S192" t="s">
        <v>16</v>
      </c>
      <c r="T192" t="s">
        <v>477</v>
      </c>
      <c r="U192" s="1">
        <v>43404</v>
      </c>
      <c r="V192" t="s">
        <v>6</v>
      </c>
      <c r="W192" t="s">
        <v>22</v>
      </c>
      <c r="X192">
        <v>68768</v>
      </c>
      <c r="Y192" s="5" t="str">
        <f t="shared" si="3"/>
        <v>IMG_0792.JPG</v>
      </c>
    </row>
    <row r="193" spans="1:25" x14ac:dyDescent="0.2">
      <c r="A193">
        <v>65707</v>
      </c>
      <c r="B193" s="1">
        <v>41473</v>
      </c>
      <c r="C193">
        <v>17</v>
      </c>
      <c r="D193">
        <v>10</v>
      </c>
      <c r="E193">
        <v>6</v>
      </c>
      <c r="F193" t="s">
        <v>19</v>
      </c>
      <c r="G193" t="s">
        <v>12</v>
      </c>
      <c r="H193" t="s">
        <v>13</v>
      </c>
      <c r="I193">
        <v>4</v>
      </c>
      <c r="J193" t="s">
        <v>2</v>
      </c>
      <c r="K193" t="s">
        <v>2</v>
      </c>
      <c r="M193" t="s">
        <v>3427</v>
      </c>
      <c r="N193">
        <v>15</v>
      </c>
      <c r="O193" s="2">
        <v>41473.901967592596</v>
      </c>
      <c r="P193">
        <v>2</v>
      </c>
      <c r="Q193" t="s">
        <v>3</v>
      </c>
      <c r="R193" t="s">
        <v>15</v>
      </c>
      <c r="S193" t="s">
        <v>16</v>
      </c>
      <c r="U193" s="1">
        <v>41374</v>
      </c>
      <c r="V193" t="s">
        <v>17</v>
      </c>
      <c r="W193" t="s">
        <v>22</v>
      </c>
      <c r="X193">
        <v>41654</v>
      </c>
      <c r="Y193" s="5" t="str">
        <f t="shared" si="3"/>
        <v>IMG_0793.JPG</v>
      </c>
    </row>
    <row r="194" spans="1:25" x14ac:dyDescent="0.2">
      <c r="A194">
        <v>89742</v>
      </c>
      <c r="B194" s="1">
        <v>43777</v>
      </c>
      <c r="C194">
        <v>2</v>
      </c>
      <c r="D194">
        <v>2</v>
      </c>
      <c r="E194">
        <v>0</v>
      </c>
      <c r="F194" t="s">
        <v>0</v>
      </c>
      <c r="G194" t="s">
        <v>1</v>
      </c>
      <c r="H194" t="s">
        <v>13</v>
      </c>
      <c r="I194">
        <v>3</v>
      </c>
      <c r="J194" t="s">
        <v>46</v>
      </c>
      <c r="K194" t="s">
        <v>54</v>
      </c>
      <c r="L194" t="s">
        <v>312</v>
      </c>
      <c r="M194" t="s">
        <v>1578</v>
      </c>
      <c r="N194">
        <v>9</v>
      </c>
      <c r="O194" s="2">
        <v>43777.891145833331</v>
      </c>
      <c r="P194">
        <v>6</v>
      </c>
      <c r="Q194" t="s">
        <v>3</v>
      </c>
      <c r="R194" t="s">
        <v>39</v>
      </c>
      <c r="S194" t="s">
        <v>5</v>
      </c>
      <c r="T194" t="s">
        <v>779</v>
      </c>
      <c r="U194" s="1">
        <v>43755</v>
      </c>
      <c r="V194" t="s">
        <v>6</v>
      </c>
      <c r="W194" t="s">
        <v>18</v>
      </c>
      <c r="X194">
        <v>66797</v>
      </c>
      <c r="Y194" s="5" t="str">
        <f t="shared" si="3"/>
        <v>IMG_0795.JPG</v>
      </c>
    </row>
    <row r="195" spans="1:25" s="18" customFormat="1" x14ac:dyDescent="0.2">
      <c r="A195" s="18">
        <v>65645</v>
      </c>
      <c r="B195" s="21">
        <v>41468</v>
      </c>
      <c r="C195" s="18">
        <v>2</v>
      </c>
      <c r="D195" s="18">
        <v>2</v>
      </c>
      <c r="E195" s="18">
        <v>0</v>
      </c>
      <c r="F195" s="18" t="s">
        <v>7</v>
      </c>
      <c r="G195" s="18" t="s">
        <v>8</v>
      </c>
      <c r="H195" s="18" t="s">
        <v>13</v>
      </c>
      <c r="I195" s="18">
        <v>2</v>
      </c>
      <c r="J195" s="18" t="s">
        <v>2</v>
      </c>
      <c r="K195" s="18" t="s">
        <v>2</v>
      </c>
      <c r="M195" s="18" t="s">
        <v>1578</v>
      </c>
      <c r="N195" s="18">
        <v>10</v>
      </c>
      <c r="O195" s="22">
        <v>41468.150266203702</v>
      </c>
      <c r="P195" s="18">
        <v>3</v>
      </c>
      <c r="Q195" s="18" t="s">
        <v>3</v>
      </c>
      <c r="R195" s="18" t="s">
        <v>21</v>
      </c>
      <c r="S195" s="18" t="s">
        <v>16</v>
      </c>
      <c r="T195" s="18" t="s">
        <v>4846</v>
      </c>
      <c r="U195" s="21">
        <v>41426</v>
      </c>
      <c r="V195" s="18" t="s">
        <v>6</v>
      </c>
      <c r="W195" s="18" t="s">
        <v>18</v>
      </c>
      <c r="X195" s="18">
        <v>39702</v>
      </c>
      <c r="Y195" s="23"/>
    </row>
    <row r="196" spans="1:25" x14ac:dyDescent="0.2">
      <c r="A196">
        <v>89741</v>
      </c>
      <c r="B196" s="1">
        <v>43755</v>
      </c>
      <c r="C196">
        <v>2.5</v>
      </c>
      <c r="D196">
        <v>2</v>
      </c>
      <c r="E196">
        <v>1</v>
      </c>
      <c r="F196" t="s">
        <v>0</v>
      </c>
      <c r="G196" t="s">
        <v>1</v>
      </c>
      <c r="H196" t="s">
        <v>13</v>
      </c>
      <c r="I196">
        <v>4</v>
      </c>
      <c r="J196" t="s">
        <v>46</v>
      </c>
      <c r="K196" t="s">
        <v>54</v>
      </c>
      <c r="L196" t="s">
        <v>1522</v>
      </c>
      <c r="M196" t="s">
        <v>1547</v>
      </c>
      <c r="N196">
        <v>10</v>
      </c>
      <c r="O196" s="2">
        <v>43777.889432870368</v>
      </c>
      <c r="P196">
        <v>1</v>
      </c>
      <c r="Q196" t="s">
        <v>3</v>
      </c>
      <c r="R196" t="s">
        <v>26</v>
      </c>
      <c r="S196" t="s">
        <v>16</v>
      </c>
      <c r="T196" t="s">
        <v>26</v>
      </c>
      <c r="U196" s="1">
        <v>43282</v>
      </c>
      <c r="V196" t="s">
        <v>17</v>
      </c>
      <c r="W196" t="s">
        <v>22</v>
      </c>
      <c r="X196">
        <v>66797</v>
      </c>
      <c r="Y196" s="5" t="str">
        <f t="shared" si="3"/>
        <v>IMG_0797.JPG</v>
      </c>
    </row>
    <row r="197" spans="1:25" x14ac:dyDescent="0.2">
      <c r="A197">
        <v>67128</v>
      </c>
      <c r="B197" s="1">
        <v>41590</v>
      </c>
      <c r="C197">
        <v>4</v>
      </c>
      <c r="D197">
        <v>3</v>
      </c>
      <c r="E197">
        <v>1</v>
      </c>
      <c r="F197" t="s">
        <v>0</v>
      </c>
      <c r="G197" t="s">
        <v>1</v>
      </c>
      <c r="H197" t="s">
        <v>13</v>
      </c>
      <c r="I197">
        <v>4</v>
      </c>
      <c r="J197" t="s">
        <v>2</v>
      </c>
      <c r="K197" t="s">
        <v>2</v>
      </c>
      <c r="L197" t="s">
        <v>3856</v>
      </c>
      <c r="M197" t="s">
        <v>3857</v>
      </c>
      <c r="N197">
        <v>11</v>
      </c>
      <c r="O197" s="2">
        <v>41590.424421296295</v>
      </c>
      <c r="P197">
        <v>2</v>
      </c>
      <c r="Q197" t="s">
        <v>3</v>
      </c>
      <c r="R197" t="s">
        <v>15</v>
      </c>
      <c r="S197" t="s">
        <v>11</v>
      </c>
      <c r="T197" t="s">
        <v>3851</v>
      </c>
      <c r="U197" s="1">
        <v>41219</v>
      </c>
      <c r="V197" t="s">
        <v>6</v>
      </c>
      <c r="W197" t="s">
        <v>22</v>
      </c>
      <c r="X197">
        <v>37494</v>
      </c>
      <c r="Y197" s="5" t="str">
        <f t="shared" si="3"/>
        <v>IMG_0811.JPG</v>
      </c>
    </row>
    <row r="198" spans="1:25" x14ac:dyDescent="0.2">
      <c r="A198">
        <v>67129</v>
      </c>
      <c r="B198" s="1">
        <v>41590</v>
      </c>
      <c r="C198">
        <v>3</v>
      </c>
      <c r="D198">
        <v>2</v>
      </c>
      <c r="E198">
        <v>1</v>
      </c>
      <c r="F198" t="s">
        <v>0</v>
      </c>
      <c r="G198" t="s">
        <v>1</v>
      </c>
      <c r="H198" t="s">
        <v>13</v>
      </c>
      <c r="I198">
        <v>4</v>
      </c>
      <c r="J198" t="s">
        <v>2</v>
      </c>
      <c r="K198" t="s">
        <v>2</v>
      </c>
      <c r="L198" t="s">
        <v>3842</v>
      </c>
      <c r="M198" t="s">
        <v>3843</v>
      </c>
      <c r="N198">
        <v>10</v>
      </c>
      <c r="O198" s="2">
        <v>41590.427314814813</v>
      </c>
      <c r="P198">
        <v>1</v>
      </c>
      <c r="Q198" t="s">
        <v>3</v>
      </c>
      <c r="R198" t="s">
        <v>15</v>
      </c>
      <c r="S198" t="s">
        <v>5</v>
      </c>
      <c r="T198" t="s">
        <v>3831</v>
      </c>
      <c r="U198" s="1">
        <v>39022</v>
      </c>
      <c r="V198" t="s">
        <v>6</v>
      </c>
      <c r="W198" t="s">
        <v>22</v>
      </c>
      <c r="X198">
        <v>37494</v>
      </c>
      <c r="Y198" s="5" t="str">
        <f t="shared" si="3"/>
        <v>IMG_0813.JPG</v>
      </c>
    </row>
    <row r="199" spans="1:25" x14ac:dyDescent="0.2">
      <c r="A199">
        <v>65719</v>
      </c>
      <c r="B199" s="1">
        <v>41471</v>
      </c>
      <c r="C199">
        <v>9</v>
      </c>
      <c r="D199">
        <v>6</v>
      </c>
      <c r="E199">
        <v>0.3</v>
      </c>
      <c r="F199" t="s">
        <v>7</v>
      </c>
      <c r="G199" t="s">
        <v>8</v>
      </c>
      <c r="H199" t="s">
        <v>30</v>
      </c>
      <c r="I199">
        <v>3</v>
      </c>
      <c r="J199" t="s">
        <v>2</v>
      </c>
      <c r="K199" t="s">
        <v>2</v>
      </c>
      <c r="L199" t="s">
        <v>842</v>
      </c>
      <c r="M199" t="s">
        <v>843</v>
      </c>
      <c r="N199">
        <v>14</v>
      </c>
      <c r="O199" s="2">
        <v>41476.534953703704</v>
      </c>
      <c r="P199">
        <v>1</v>
      </c>
      <c r="Q199" t="s">
        <v>3</v>
      </c>
      <c r="R199" t="s">
        <v>15</v>
      </c>
      <c r="S199" t="s">
        <v>16</v>
      </c>
      <c r="T199" t="s">
        <v>15</v>
      </c>
      <c r="U199" s="1">
        <v>41426</v>
      </c>
      <c r="V199" t="s">
        <v>6</v>
      </c>
      <c r="W199" t="s">
        <v>18</v>
      </c>
      <c r="X199">
        <v>41000</v>
      </c>
      <c r="Y199" s="5" t="str">
        <f t="shared" si="3"/>
        <v>IMG_0818.JPG</v>
      </c>
    </row>
    <row r="200" spans="1:25" x14ac:dyDescent="0.2">
      <c r="A200">
        <v>66998</v>
      </c>
      <c r="B200" s="1">
        <v>41578</v>
      </c>
      <c r="C200">
        <v>3</v>
      </c>
      <c r="D200">
        <v>3</v>
      </c>
      <c r="E200">
        <v>0.5</v>
      </c>
      <c r="F200" t="s">
        <v>7</v>
      </c>
      <c r="G200" t="s">
        <v>8</v>
      </c>
      <c r="H200" t="s">
        <v>13</v>
      </c>
      <c r="I200">
        <v>4</v>
      </c>
      <c r="J200" t="s">
        <v>2</v>
      </c>
      <c r="K200" t="s">
        <v>2</v>
      </c>
      <c r="M200" t="s">
        <v>131</v>
      </c>
      <c r="N200">
        <v>12</v>
      </c>
      <c r="O200" s="2">
        <v>41578.722372685188</v>
      </c>
      <c r="P200">
        <v>1</v>
      </c>
      <c r="Q200" t="s">
        <v>3</v>
      </c>
      <c r="R200" t="s">
        <v>15</v>
      </c>
      <c r="S200" t="s">
        <v>16</v>
      </c>
      <c r="T200" t="s">
        <v>130</v>
      </c>
      <c r="U200" s="1">
        <v>41315</v>
      </c>
      <c r="V200" t="s">
        <v>17</v>
      </c>
      <c r="W200" t="s">
        <v>18</v>
      </c>
      <c r="X200">
        <v>40143</v>
      </c>
      <c r="Y200" s="5" t="str">
        <f t="shared" si="3"/>
        <v>IMG_0821.JPG</v>
      </c>
    </row>
    <row r="201" spans="1:25" x14ac:dyDescent="0.2">
      <c r="A201" s="33">
        <v>74404</v>
      </c>
      <c r="B201" s="34">
        <v>42308</v>
      </c>
      <c r="C201" s="33">
        <v>3.5</v>
      </c>
      <c r="D201" s="33">
        <v>3</v>
      </c>
      <c r="E201" s="33">
        <v>3</v>
      </c>
      <c r="F201" s="33" t="s">
        <v>37</v>
      </c>
      <c r="G201" s="33" t="s">
        <v>8</v>
      </c>
      <c r="H201" s="33" t="s">
        <v>13</v>
      </c>
      <c r="I201" s="33">
        <v>4</v>
      </c>
      <c r="J201" s="33" t="s">
        <v>107</v>
      </c>
      <c r="K201" s="33" t="s">
        <v>108</v>
      </c>
      <c r="L201" s="33" t="s">
        <v>139</v>
      </c>
      <c r="M201" s="33" t="s">
        <v>131</v>
      </c>
      <c r="N201" s="33">
        <v>12</v>
      </c>
      <c r="O201" s="35">
        <v>42308.560081018521</v>
      </c>
      <c r="P201" s="33">
        <v>1</v>
      </c>
      <c r="Q201" s="33" t="s">
        <v>3</v>
      </c>
      <c r="R201" s="33" t="s">
        <v>15</v>
      </c>
      <c r="S201" s="33" t="s">
        <v>16</v>
      </c>
      <c r="T201" s="33" t="s">
        <v>130</v>
      </c>
      <c r="U201" s="34">
        <v>41315</v>
      </c>
      <c r="V201" s="33" t="s">
        <v>17</v>
      </c>
      <c r="W201" s="33" t="s">
        <v>18</v>
      </c>
      <c r="X201" s="33">
        <v>40143</v>
      </c>
      <c r="Y201" s="5" t="str">
        <f t="shared" si="3"/>
        <v>IMG_0821.JPG</v>
      </c>
    </row>
    <row r="202" spans="1:25" x14ac:dyDescent="0.2">
      <c r="A202">
        <v>67497</v>
      </c>
      <c r="B202" s="1">
        <v>41615</v>
      </c>
      <c r="C202">
        <v>1</v>
      </c>
      <c r="D202">
        <v>1</v>
      </c>
      <c r="E202">
        <v>5</v>
      </c>
      <c r="F202" t="s">
        <v>7</v>
      </c>
      <c r="G202" t="s">
        <v>12</v>
      </c>
      <c r="H202" t="s">
        <v>13</v>
      </c>
      <c r="I202">
        <v>4</v>
      </c>
      <c r="J202" t="s">
        <v>2</v>
      </c>
      <c r="K202" t="s">
        <v>2</v>
      </c>
      <c r="L202" t="s">
        <v>102</v>
      </c>
      <c r="M202" t="s">
        <v>169</v>
      </c>
      <c r="N202">
        <v>8</v>
      </c>
      <c r="O202" s="2">
        <v>41615.817442129628</v>
      </c>
      <c r="P202">
        <v>3</v>
      </c>
      <c r="Q202" t="s">
        <v>3</v>
      </c>
      <c r="R202" t="s">
        <v>39</v>
      </c>
      <c r="S202" t="s">
        <v>11</v>
      </c>
      <c r="T202" t="s">
        <v>156</v>
      </c>
      <c r="U202" s="1">
        <v>41315</v>
      </c>
      <c r="V202" t="s">
        <v>17</v>
      </c>
      <c r="W202" t="s">
        <v>18</v>
      </c>
      <c r="X202">
        <v>40143</v>
      </c>
      <c r="Y202" s="5" t="str">
        <f t="shared" si="3"/>
        <v>IMG_0822.JPG</v>
      </c>
    </row>
    <row r="203" spans="1:25" x14ac:dyDescent="0.2">
      <c r="A203">
        <v>89636</v>
      </c>
      <c r="B203" s="1">
        <v>43755</v>
      </c>
      <c r="C203">
        <v>4</v>
      </c>
      <c r="D203">
        <v>2</v>
      </c>
      <c r="E203">
        <v>0</v>
      </c>
      <c r="F203" t="s">
        <v>170</v>
      </c>
      <c r="G203" t="s">
        <v>20</v>
      </c>
      <c r="H203" t="s">
        <v>13</v>
      </c>
      <c r="I203">
        <v>4</v>
      </c>
      <c r="J203" t="s">
        <v>46</v>
      </c>
      <c r="K203" t="s">
        <v>54</v>
      </c>
      <c r="L203" t="s">
        <v>3270</v>
      </c>
      <c r="M203" t="s">
        <v>3271</v>
      </c>
      <c r="N203">
        <v>13</v>
      </c>
      <c r="O203" s="2">
        <v>43774.051226851851</v>
      </c>
      <c r="P203">
        <v>2</v>
      </c>
      <c r="Q203" t="s">
        <v>3</v>
      </c>
      <c r="R203" t="s">
        <v>26</v>
      </c>
      <c r="S203" t="s">
        <v>16</v>
      </c>
      <c r="T203" t="s">
        <v>26</v>
      </c>
      <c r="U203" s="1">
        <v>43670</v>
      </c>
      <c r="V203" t="s">
        <v>6</v>
      </c>
      <c r="W203" t="s">
        <v>22</v>
      </c>
      <c r="X203">
        <v>13630</v>
      </c>
      <c r="Y203" s="5" t="str">
        <f t="shared" si="3"/>
        <v>IMG_0826.JPG</v>
      </c>
    </row>
    <row r="204" spans="1:25" s="18" customFormat="1" x14ac:dyDescent="0.2">
      <c r="A204" s="18">
        <v>89731</v>
      </c>
      <c r="B204" s="21">
        <v>43777</v>
      </c>
      <c r="C204" s="18">
        <v>6</v>
      </c>
      <c r="D204" s="18">
        <v>4</v>
      </c>
      <c r="E204" s="18">
        <v>1.5</v>
      </c>
      <c r="F204" s="18" t="s">
        <v>170</v>
      </c>
      <c r="G204" s="18" t="s">
        <v>20</v>
      </c>
      <c r="H204" s="18" t="s">
        <v>13</v>
      </c>
      <c r="I204" s="18">
        <v>4</v>
      </c>
      <c r="J204" s="18" t="s">
        <v>46</v>
      </c>
      <c r="K204" s="18" t="s">
        <v>54</v>
      </c>
      <c r="L204" s="18" t="s">
        <v>3272</v>
      </c>
      <c r="M204" s="18" t="s">
        <v>3271</v>
      </c>
      <c r="N204" s="18">
        <v>15</v>
      </c>
      <c r="O204" s="22">
        <v>43777.463564814818</v>
      </c>
      <c r="P204" s="18">
        <v>2</v>
      </c>
      <c r="Q204" s="18" t="s">
        <v>3</v>
      </c>
      <c r="R204" s="18" t="s">
        <v>26</v>
      </c>
      <c r="S204" s="18" t="s">
        <v>16</v>
      </c>
      <c r="T204" s="18" t="s">
        <v>26</v>
      </c>
      <c r="U204" s="21">
        <v>43670</v>
      </c>
      <c r="V204" s="18" t="s">
        <v>6</v>
      </c>
      <c r="W204" s="18" t="s">
        <v>22</v>
      </c>
      <c r="X204" s="18">
        <v>13630</v>
      </c>
      <c r="Y204" s="23"/>
    </row>
    <row r="205" spans="1:25" x14ac:dyDescent="0.2">
      <c r="A205">
        <v>89733</v>
      </c>
      <c r="B205" s="1">
        <v>43777</v>
      </c>
      <c r="C205">
        <v>7</v>
      </c>
      <c r="D205">
        <v>6</v>
      </c>
      <c r="E205">
        <v>0</v>
      </c>
      <c r="F205" t="s">
        <v>0</v>
      </c>
      <c r="G205" t="s">
        <v>1</v>
      </c>
      <c r="H205" t="s">
        <v>13</v>
      </c>
      <c r="I205">
        <v>4</v>
      </c>
      <c r="J205" t="s">
        <v>46</v>
      </c>
      <c r="K205" t="s">
        <v>54</v>
      </c>
      <c r="L205" t="s">
        <v>3975</v>
      </c>
      <c r="M205" t="s">
        <v>3976</v>
      </c>
      <c r="N205">
        <v>13</v>
      </c>
      <c r="O205" s="2">
        <v>43777.474999999999</v>
      </c>
      <c r="P205">
        <v>3</v>
      </c>
      <c r="Q205" t="s">
        <v>3</v>
      </c>
      <c r="R205" t="s">
        <v>15</v>
      </c>
      <c r="S205" t="s">
        <v>11</v>
      </c>
      <c r="T205" t="s">
        <v>718</v>
      </c>
      <c r="U205" s="1">
        <v>43678</v>
      </c>
      <c r="V205" t="s">
        <v>6</v>
      </c>
      <c r="W205" t="s">
        <v>22</v>
      </c>
      <c r="X205">
        <v>71849</v>
      </c>
      <c r="Y205" s="5" t="str">
        <f t="shared" si="3"/>
        <v>IMG_0829.JPG</v>
      </c>
    </row>
    <row r="206" spans="1:25" x14ac:dyDescent="0.2">
      <c r="A206">
        <v>65674</v>
      </c>
      <c r="B206" s="1">
        <v>41471</v>
      </c>
      <c r="C206">
        <v>5</v>
      </c>
      <c r="D206">
        <v>5</v>
      </c>
      <c r="E206">
        <v>1</v>
      </c>
      <c r="F206" t="s">
        <v>0</v>
      </c>
      <c r="G206" t="s">
        <v>1</v>
      </c>
      <c r="H206" t="s">
        <v>13</v>
      </c>
      <c r="I206">
        <v>4</v>
      </c>
      <c r="J206" t="s">
        <v>2</v>
      </c>
      <c r="K206" t="s">
        <v>2</v>
      </c>
      <c r="L206" t="s">
        <v>4298</v>
      </c>
      <c r="M206" t="s">
        <v>4299</v>
      </c>
      <c r="N206">
        <v>13</v>
      </c>
      <c r="O206" s="2">
        <v>41471.712442129632</v>
      </c>
      <c r="P206">
        <v>2</v>
      </c>
      <c r="Q206" t="s">
        <v>3</v>
      </c>
      <c r="R206" t="s">
        <v>39</v>
      </c>
      <c r="S206" t="s">
        <v>11</v>
      </c>
      <c r="U206" s="1">
        <v>41451</v>
      </c>
      <c r="V206" t="s">
        <v>17</v>
      </c>
      <c r="W206" t="s">
        <v>22</v>
      </c>
      <c r="X206">
        <v>42255</v>
      </c>
      <c r="Y206" s="5" t="str">
        <f t="shared" si="3"/>
        <v>IMG_0830.JPG</v>
      </c>
    </row>
    <row r="207" spans="1:25" x14ac:dyDescent="0.2">
      <c r="A207">
        <v>89735</v>
      </c>
      <c r="B207" s="1">
        <v>43777</v>
      </c>
      <c r="C207">
        <v>9</v>
      </c>
      <c r="D207">
        <v>7</v>
      </c>
      <c r="E207">
        <v>0</v>
      </c>
      <c r="F207" t="s">
        <v>41</v>
      </c>
      <c r="G207" t="s">
        <v>8</v>
      </c>
      <c r="H207" t="s">
        <v>13</v>
      </c>
      <c r="I207">
        <v>4</v>
      </c>
      <c r="J207" t="s">
        <v>46</v>
      </c>
      <c r="K207" t="s">
        <v>54</v>
      </c>
      <c r="L207" t="s">
        <v>3982</v>
      </c>
      <c r="M207" t="s">
        <v>3983</v>
      </c>
      <c r="N207">
        <v>14</v>
      </c>
      <c r="O207" s="2">
        <v>43777.477268518516</v>
      </c>
      <c r="P207">
        <v>5</v>
      </c>
      <c r="Q207" t="s">
        <v>3</v>
      </c>
      <c r="R207" t="s">
        <v>26</v>
      </c>
      <c r="S207" t="s">
        <v>16</v>
      </c>
      <c r="T207" t="s">
        <v>26</v>
      </c>
      <c r="U207" s="1">
        <v>43678</v>
      </c>
      <c r="V207" t="s">
        <v>6</v>
      </c>
      <c r="W207" t="s">
        <v>22</v>
      </c>
      <c r="X207">
        <v>71849</v>
      </c>
      <c r="Y207" s="5" t="str">
        <f t="shared" si="3"/>
        <v>IMG_0831.JPG</v>
      </c>
    </row>
    <row r="208" spans="1:25" x14ac:dyDescent="0.2">
      <c r="A208">
        <v>89734</v>
      </c>
      <c r="B208" s="1">
        <v>43777</v>
      </c>
      <c r="C208">
        <v>7</v>
      </c>
      <c r="D208">
        <v>7</v>
      </c>
      <c r="E208">
        <v>0.5</v>
      </c>
      <c r="F208" t="s">
        <v>41</v>
      </c>
      <c r="G208" t="s">
        <v>8</v>
      </c>
      <c r="H208" t="s">
        <v>13</v>
      </c>
      <c r="I208">
        <v>4</v>
      </c>
      <c r="J208" t="s">
        <v>46</v>
      </c>
      <c r="K208" t="s">
        <v>54</v>
      </c>
      <c r="L208" t="s">
        <v>3977</v>
      </c>
      <c r="M208" t="s">
        <v>3978</v>
      </c>
      <c r="N208">
        <v>14</v>
      </c>
      <c r="O208" s="2">
        <v>43777.476481481484</v>
      </c>
      <c r="P208">
        <v>4</v>
      </c>
      <c r="Q208" t="s">
        <v>3</v>
      </c>
      <c r="R208" t="s">
        <v>15</v>
      </c>
      <c r="S208" t="s">
        <v>5</v>
      </c>
      <c r="T208" t="s">
        <v>722</v>
      </c>
      <c r="U208" s="1">
        <v>43678</v>
      </c>
      <c r="V208" t="s">
        <v>6</v>
      </c>
      <c r="W208" t="s">
        <v>22</v>
      </c>
      <c r="X208">
        <v>71849</v>
      </c>
      <c r="Y208" s="5" t="str">
        <f t="shared" si="3"/>
        <v>IMG_0834.JPG</v>
      </c>
    </row>
    <row r="209" spans="1:25" x14ac:dyDescent="0.2">
      <c r="A209">
        <v>89736</v>
      </c>
      <c r="B209" s="1">
        <v>43777</v>
      </c>
      <c r="C209">
        <v>6</v>
      </c>
      <c r="D209">
        <v>5</v>
      </c>
      <c r="E209">
        <v>0</v>
      </c>
      <c r="F209" t="s">
        <v>0</v>
      </c>
      <c r="G209" t="s">
        <v>1</v>
      </c>
      <c r="H209" t="s">
        <v>13</v>
      </c>
      <c r="I209">
        <v>4</v>
      </c>
      <c r="J209" t="s">
        <v>46</v>
      </c>
      <c r="K209" t="s">
        <v>54</v>
      </c>
      <c r="L209" t="s">
        <v>3984</v>
      </c>
      <c r="M209" t="s">
        <v>3985</v>
      </c>
      <c r="N209">
        <v>13</v>
      </c>
      <c r="O209" s="2">
        <v>43777.47896990741</v>
      </c>
      <c r="P209">
        <v>6</v>
      </c>
      <c r="Q209" t="s">
        <v>3</v>
      </c>
      <c r="R209" t="s">
        <v>44</v>
      </c>
      <c r="S209" t="s">
        <v>5</v>
      </c>
      <c r="T209" t="s">
        <v>212</v>
      </c>
      <c r="U209" s="1">
        <v>43756</v>
      </c>
      <c r="V209" t="s">
        <v>6</v>
      </c>
      <c r="W209" t="s">
        <v>22</v>
      </c>
      <c r="X209">
        <v>73807</v>
      </c>
      <c r="Y209" s="5" t="str">
        <f t="shared" si="3"/>
        <v>IMG_0835.JPG</v>
      </c>
    </row>
    <row r="210" spans="1:25" x14ac:dyDescent="0.2">
      <c r="A210">
        <v>89737</v>
      </c>
      <c r="B210" s="1">
        <v>43777</v>
      </c>
      <c r="C210">
        <v>4</v>
      </c>
      <c r="D210">
        <v>2</v>
      </c>
      <c r="E210">
        <v>0</v>
      </c>
      <c r="F210" t="s">
        <v>0</v>
      </c>
      <c r="G210" t="s">
        <v>1</v>
      </c>
      <c r="H210" t="s">
        <v>13</v>
      </c>
      <c r="I210">
        <v>3</v>
      </c>
      <c r="J210" t="s">
        <v>46</v>
      </c>
      <c r="K210" t="s">
        <v>54</v>
      </c>
      <c r="L210" t="s">
        <v>2677</v>
      </c>
      <c r="M210" t="s">
        <v>3986</v>
      </c>
      <c r="N210">
        <v>10</v>
      </c>
      <c r="O210" s="2">
        <v>43777.482453703706</v>
      </c>
      <c r="P210">
        <v>9</v>
      </c>
      <c r="Q210" t="s">
        <v>3</v>
      </c>
      <c r="R210" t="s">
        <v>44</v>
      </c>
      <c r="S210" t="s">
        <v>5</v>
      </c>
      <c r="T210" t="s">
        <v>212</v>
      </c>
      <c r="U210" s="1">
        <v>43776</v>
      </c>
      <c r="V210" t="s">
        <v>6</v>
      </c>
      <c r="W210" t="s">
        <v>22</v>
      </c>
      <c r="X210">
        <v>73807</v>
      </c>
      <c r="Y210" s="5" t="str">
        <f t="shared" si="3"/>
        <v>IMG_0837.JPG</v>
      </c>
    </row>
    <row r="211" spans="1:25" x14ac:dyDescent="0.2">
      <c r="A211">
        <v>89732</v>
      </c>
      <c r="B211" s="1">
        <v>43777</v>
      </c>
      <c r="C211">
        <v>8</v>
      </c>
      <c r="D211">
        <v>6</v>
      </c>
      <c r="E211">
        <v>0</v>
      </c>
      <c r="F211" t="s">
        <v>0</v>
      </c>
      <c r="G211" t="s">
        <v>1</v>
      </c>
      <c r="H211" t="s">
        <v>31</v>
      </c>
      <c r="I211">
        <v>4</v>
      </c>
      <c r="J211" t="s">
        <v>46</v>
      </c>
      <c r="K211" t="s">
        <v>54</v>
      </c>
      <c r="L211" t="s">
        <v>3971</v>
      </c>
      <c r="M211" t="s">
        <v>3972</v>
      </c>
      <c r="N211">
        <v>12</v>
      </c>
      <c r="O211" s="2">
        <v>43777.472986111112</v>
      </c>
      <c r="P211">
        <v>1</v>
      </c>
      <c r="Q211" t="s">
        <v>3</v>
      </c>
      <c r="R211" t="s">
        <v>39</v>
      </c>
      <c r="S211" t="s">
        <v>5</v>
      </c>
      <c r="T211" t="s">
        <v>779</v>
      </c>
      <c r="U211" s="1">
        <v>43656</v>
      </c>
      <c r="V211" t="s">
        <v>17</v>
      </c>
      <c r="W211" t="s">
        <v>22</v>
      </c>
      <c r="X211">
        <v>71849</v>
      </c>
      <c r="Y211" s="5" t="str">
        <f t="shared" si="3"/>
        <v>IMG_0840.JPG</v>
      </c>
    </row>
    <row r="212" spans="1:25" x14ac:dyDescent="0.2">
      <c r="A212">
        <v>65741</v>
      </c>
      <c r="B212" s="1">
        <v>41479</v>
      </c>
      <c r="C212">
        <v>5</v>
      </c>
      <c r="D212">
        <v>3</v>
      </c>
      <c r="E212">
        <v>1.5</v>
      </c>
      <c r="F212" t="s">
        <v>7</v>
      </c>
      <c r="G212" t="s">
        <v>12</v>
      </c>
      <c r="H212" t="s">
        <v>13</v>
      </c>
      <c r="I212">
        <v>3</v>
      </c>
      <c r="J212" t="s">
        <v>2</v>
      </c>
      <c r="K212" t="s">
        <v>2</v>
      </c>
      <c r="L212" t="s">
        <v>1440</v>
      </c>
      <c r="M212" t="s">
        <v>1441</v>
      </c>
      <c r="N212">
        <v>14</v>
      </c>
      <c r="O212" s="2">
        <v>41479.028101851851</v>
      </c>
      <c r="P212">
        <v>6</v>
      </c>
      <c r="Q212" t="s">
        <v>3</v>
      </c>
      <c r="R212" t="s">
        <v>39</v>
      </c>
      <c r="S212" t="s">
        <v>11</v>
      </c>
      <c r="U212" s="1">
        <v>41326</v>
      </c>
      <c r="V212" t="s">
        <v>6</v>
      </c>
      <c r="W212" t="s">
        <v>22</v>
      </c>
      <c r="X212">
        <v>40304</v>
      </c>
      <c r="Y212" s="5" t="str">
        <f t="shared" si="3"/>
        <v>IMG_0859.JPG</v>
      </c>
    </row>
    <row r="213" spans="1:25" x14ac:dyDescent="0.2">
      <c r="A213">
        <v>65880</v>
      </c>
      <c r="B213" s="1">
        <v>41493</v>
      </c>
      <c r="C213">
        <v>7</v>
      </c>
      <c r="D213">
        <v>4</v>
      </c>
      <c r="E213">
        <v>2</v>
      </c>
      <c r="F213" t="s">
        <v>19</v>
      </c>
      <c r="G213" t="s">
        <v>12</v>
      </c>
      <c r="H213" t="s">
        <v>30</v>
      </c>
      <c r="I213">
        <v>4</v>
      </c>
      <c r="J213" t="s">
        <v>2</v>
      </c>
      <c r="K213" t="s">
        <v>2</v>
      </c>
      <c r="L213" t="s">
        <v>2690</v>
      </c>
      <c r="M213" t="s">
        <v>2691</v>
      </c>
      <c r="N213">
        <v>15</v>
      </c>
      <c r="O213" s="2">
        <v>41493.90053240741</v>
      </c>
      <c r="P213">
        <v>1</v>
      </c>
      <c r="Q213" t="s">
        <v>3</v>
      </c>
      <c r="R213" t="s">
        <v>26</v>
      </c>
      <c r="S213" t="s">
        <v>16</v>
      </c>
      <c r="U213" s="1">
        <v>41491</v>
      </c>
      <c r="V213" t="s">
        <v>6</v>
      </c>
      <c r="W213" t="s">
        <v>22</v>
      </c>
      <c r="X213">
        <v>42838</v>
      </c>
      <c r="Y213" s="5" t="str">
        <f t="shared" si="3"/>
        <v>IMG_0873.JPG</v>
      </c>
    </row>
    <row r="214" spans="1:25" x14ac:dyDescent="0.2">
      <c r="A214">
        <v>65881</v>
      </c>
      <c r="B214" s="1">
        <v>41493</v>
      </c>
      <c r="C214">
        <v>6</v>
      </c>
      <c r="D214">
        <v>1.5</v>
      </c>
      <c r="E214">
        <v>0.3</v>
      </c>
      <c r="F214" t="s">
        <v>0</v>
      </c>
      <c r="G214" t="s">
        <v>1</v>
      </c>
      <c r="H214" t="s">
        <v>27</v>
      </c>
      <c r="I214">
        <v>3</v>
      </c>
      <c r="J214" t="s">
        <v>2</v>
      </c>
      <c r="K214" t="s">
        <v>2</v>
      </c>
      <c r="L214" t="s">
        <v>2710</v>
      </c>
      <c r="M214" t="s">
        <v>2711</v>
      </c>
      <c r="N214">
        <v>12</v>
      </c>
      <c r="O214" s="2">
        <v>41493.903437499997</v>
      </c>
      <c r="P214">
        <v>2</v>
      </c>
      <c r="Q214" t="s">
        <v>3</v>
      </c>
      <c r="R214" t="s">
        <v>235</v>
      </c>
      <c r="S214" t="s">
        <v>11</v>
      </c>
      <c r="U214" s="1">
        <v>41491</v>
      </c>
      <c r="V214" t="s">
        <v>6</v>
      </c>
      <c r="W214" t="s">
        <v>18</v>
      </c>
      <c r="X214">
        <v>42838</v>
      </c>
      <c r="Y214" s="5" t="str">
        <f t="shared" si="3"/>
        <v>IMG_0875.JPG</v>
      </c>
    </row>
    <row r="215" spans="1:25" x14ac:dyDescent="0.2">
      <c r="A215">
        <v>67133</v>
      </c>
      <c r="B215" s="1">
        <v>41590</v>
      </c>
      <c r="C215">
        <v>4</v>
      </c>
      <c r="D215">
        <v>3</v>
      </c>
      <c r="E215">
        <v>0.5</v>
      </c>
      <c r="F215" t="s">
        <v>0</v>
      </c>
      <c r="G215" t="s">
        <v>1</v>
      </c>
      <c r="H215" t="s">
        <v>13</v>
      </c>
      <c r="I215">
        <v>4</v>
      </c>
      <c r="J215" t="s">
        <v>2</v>
      </c>
      <c r="K215" t="s">
        <v>2</v>
      </c>
      <c r="L215" t="s">
        <v>2225</v>
      </c>
      <c r="M215" t="s">
        <v>2226</v>
      </c>
      <c r="N215">
        <v>11</v>
      </c>
      <c r="O215" s="2">
        <v>41590.438449074078</v>
      </c>
      <c r="P215">
        <v>4</v>
      </c>
      <c r="Q215" t="s">
        <v>3</v>
      </c>
      <c r="R215" t="s">
        <v>26</v>
      </c>
      <c r="S215" t="s">
        <v>16</v>
      </c>
      <c r="T215" t="s">
        <v>26</v>
      </c>
      <c r="U215" s="1">
        <v>41492</v>
      </c>
      <c r="V215" t="s">
        <v>6</v>
      </c>
      <c r="W215" t="s">
        <v>22</v>
      </c>
      <c r="X215">
        <v>42837</v>
      </c>
      <c r="Y215" s="5" t="str">
        <f t="shared" si="3"/>
        <v>IMG_0877.JPG</v>
      </c>
    </row>
    <row r="216" spans="1:25" x14ac:dyDescent="0.2">
      <c r="A216">
        <v>89721</v>
      </c>
      <c r="B216" s="1">
        <v>43777</v>
      </c>
      <c r="C216">
        <v>5.5</v>
      </c>
      <c r="D216">
        <v>7.5</v>
      </c>
      <c r="E216">
        <v>0</v>
      </c>
      <c r="F216" t="s">
        <v>41</v>
      </c>
      <c r="G216" t="s">
        <v>12</v>
      </c>
      <c r="H216" t="s">
        <v>13</v>
      </c>
      <c r="I216">
        <v>4</v>
      </c>
      <c r="J216" t="s">
        <v>49</v>
      </c>
      <c r="K216" t="s">
        <v>65</v>
      </c>
      <c r="L216" t="s">
        <v>5028</v>
      </c>
      <c r="M216" t="s">
        <v>5029</v>
      </c>
      <c r="N216">
        <v>15</v>
      </c>
      <c r="O216" s="2">
        <v>43777.104317129626</v>
      </c>
      <c r="P216">
        <v>1</v>
      </c>
      <c r="Q216" t="s">
        <v>3</v>
      </c>
      <c r="R216" t="s">
        <v>26</v>
      </c>
      <c r="S216" t="s">
        <v>16</v>
      </c>
      <c r="T216" t="s">
        <v>26</v>
      </c>
      <c r="U216" s="1">
        <v>43722</v>
      </c>
      <c r="V216" t="s">
        <v>17</v>
      </c>
      <c r="W216" t="s">
        <v>22</v>
      </c>
      <c r="X216">
        <v>72600</v>
      </c>
      <c r="Y216" s="5" t="str">
        <f t="shared" si="3"/>
        <v>IMG_0879.JPG</v>
      </c>
    </row>
    <row r="217" spans="1:25" x14ac:dyDescent="0.2">
      <c r="A217">
        <v>89722</v>
      </c>
      <c r="B217" s="1">
        <v>43777</v>
      </c>
      <c r="C217">
        <v>2.5</v>
      </c>
      <c r="D217">
        <v>0.8</v>
      </c>
      <c r="E217">
        <v>0</v>
      </c>
      <c r="F217" t="s">
        <v>0</v>
      </c>
      <c r="G217" t="s">
        <v>1</v>
      </c>
      <c r="H217" t="s">
        <v>27</v>
      </c>
      <c r="I217">
        <v>4</v>
      </c>
      <c r="J217" t="s">
        <v>49</v>
      </c>
      <c r="K217" t="s">
        <v>65</v>
      </c>
      <c r="L217" t="s">
        <v>5032</v>
      </c>
      <c r="M217" t="s">
        <v>5033</v>
      </c>
      <c r="N217">
        <v>8</v>
      </c>
      <c r="O217" s="2">
        <v>43777.106666666667</v>
      </c>
      <c r="P217">
        <v>2</v>
      </c>
      <c r="Q217" t="s">
        <v>3</v>
      </c>
      <c r="R217" t="s">
        <v>15</v>
      </c>
      <c r="S217" t="s">
        <v>11</v>
      </c>
      <c r="T217" t="s">
        <v>5031</v>
      </c>
      <c r="U217" s="1">
        <v>43722</v>
      </c>
      <c r="V217" t="s">
        <v>17</v>
      </c>
      <c r="W217" t="s">
        <v>22</v>
      </c>
      <c r="X217">
        <v>72600</v>
      </c>
      <c r="Y217" s="5" t="str">
        <f t="shared" si="3"/>
        <v>IMG_0883.JPG</v>
      </c>
    </row>
    <row r="218" spans="1:25" x14ac:dyDescent="0.2">
      <c r="A218">
        <v>89723</v>
      </c>
      <c r="B218" s="1">
        <v>43777</v>
      </c>
      <c r="C218">
        <v>6</v>
      </c>
      <c r="D218">
        <v>6</v>
      </c>
      <c r="E218">
        <v>0</v>
      </c>
      <c r="F218" t="s">
        <v>0</v>
      </c>
      <c r="G218" t="s">
        <v>1</v>
      </c>
      <c r="H218" t="s">
        <v>30</v>
      </c>
      <c r="I218">
        <v>4</v>
      </c>
      <c r="J218" t="s">
        <v>49</v>
      </c>
      <c r="K218" t="s">
        <v>65</v>
      </c>
      <c r="L218" t="s">
        <v>5037</v>
      </c>
      <c r="M218" t="s">
        <v>5038</v>
      </c>
      <c r="N218">
        <v>13</v>
      </c>
      <c r="O218" s="2">
        <v>43777.107488425929</v>
      </c>
      <c r="P218">
        <v>3</v>
      </c>
      <c r="Q218" t="s">
        <v>3</v>
      </c>
      <c r="R218" t="s">
        <v>44</v>
      </c>
      <c r="S218" t="s">
        <v>5</v>
      </c>
      <c r="T218" t="s">
        <v>212</v>
      </c>
      <c r="U218" s="1">
        <v>43722</v>
      </c>
      <c r="V218" t="s">
        <v>17</v>
      </c>
      <c r="W218" t="s">
        <v>22</v>
      </c>
      <c r="X218">
        <v>72600</v>
      </c>
      <c r="Y218" s="5" t="str">
        <f t="shared" si="3"/>
        <v>IMG_0886.JPG</v>
      </c>
    </row>
    <row r="219" spans="1:25" x14ac:dyDescent="0.2">
      <c r="A219">
        <v>89724</v>
      </c>
      <c r="B219" s="1">
        <v>43777</v>
      </c>
      <c r="C219">
        <v>9.5</v>
      </c>
      <c r="D219">
        <v>8.5</v>
      </c>
      <c r="E219">
        <v>0</v>
      </c>
      <c r="F219" t="s">
        <v>7</v>
      </c>
      <c r="G219" t="s">
        <v>12</v>
      </c>
      <c r="H219" t="s">
        <v>13</v>
      </c>
      <c r="I219">
        <v>4</v>
      </c>
      <c r="J219" t="s">
        <v>49</v>
      </c>
      <c r="K219" t="s">
        <v>65</v>
      </c>
      <c r="L219" t="s">
        <v>3664</v>
      </c>
      <c r="M219" t="s">
        <v>3665</v>
      </c>
      <c r="N219">
        <v>15</v>
      </c>
      <c r="O219" s="2">
        <v>43777.110486111109</v>
      </c>
      <c r="P219">
        <v>1</v>
      </c>
      <c r="Q219" t="s">
        <v>33</v>
      </c>
      <c r="R219" t="s">
        <v>15</v>
      </c>
      <c r="S219" t="s">
        <v>16</v>
      </c>
      <c r="T219" t="s">
        <v>15</v>
      </c>
      <c r="U219" s="1">
        <v>43683</v>
      </c>
      <c r="V219" t="s">
        <v>17</v>
      </c>
      <c r="W219" t="s">
        <v>22</v>
      </c>
      <c r="X219">
        <v>72137</v>
      </c>
      <c r="Y219" s="5" t="str">
        <f t="shared" si="3"/>
        <v>IMG_0888.JPG</v>
      </c>
    </row>
    <row r="220" spans="1:25" x14ac:dyDescent="0.2">
      <c r="A220">
        <v>89725</v>
      </c>
      <c r="B220" s="1">
        <v>43777</v>
      </c>
      <c r="C220">
        <v>0.3</v>
      </c>
      <c r="D220">
        <v>0.4</v>
      </c>
      <c r="E220">
        <v>1</v>
      </c>
      <c r="F220" t="s">
        <v>0</v>
      </c>
      <c r="G220" t="s">
        <v>1</v>
      </c>
      <c r="I220">
        <v>3</v>
      </c>
      <c r="J220" t="s">
        <v>49</v>
      </c>
      <c r="K220" t="s">
        <v>65</v>
      </c>
      <c r="L220" t="s">
        <v>3676</v>
      </c>
      <c r="M220" t="s">
        <v>3677</v>
      </c>
      <c r="N220">
        <v>1</v>
      </c>
      <c r="O220" s="2">
        <v>43777.111388888887</v>
      </c>
      <c r="P220">
        <v>3</v>
      </c>
      <c r="Q220" t="s">
        <v>3</v>
      </c>
      <c r="R220" t="s">
        <v>39</v>
      </c>
      <c r="S220" t="s">
        <v>11</v>
      </c>
      <c r="T220" t="s">
        <v>3673</v>
      </c>
      <c r="U220" s="1">
        <v>43721</v>
      </c>
      <c r="V220" t="s">
        <v>6</v>
      </c>
      <c r="W220" t="s">
        <v>18</v>
      </c>
      <c r="X220">
        <v>72137</v>
      </c>
      <c r="Y220" s="5" t="str">
        <f t="shared" si="3"/>
        <v>IMG_0889.JPG</v>
      </c>
    </row>
    <row r="221" spans="1:25" x14ac:dyDescent="0.2">
      <c r="A221">
        <v>89726</v>
      </c>
      <c r="B221" s="1">
        <v>43777</v>
      </c>
      <c r="C221">
        <v>4.5</v>
      </c>
      <c r="D221">
        <v>1.5</v>
      </c>
      <c r="E221">
        <v>0</v>
      </c>
      <c r="F221" t="s">
        <v>7</v>
      </c>
      <c r="G221" t="s">
        <v>8</v>
      </c>
      <c r="H221" t="s">
        <v>13</v>
      </c>
      <c r="I221">
        <v>2</v>
      </c>
      <c r="J221" t="s">
        <v>49</v>
      </c>
      <c r="K221" t="s">
        <v>65</v>
      </c>
      <c r="L221" t="s">
        <v>1845</v>
      </c>
      <c r="M221" t="s">
        <v>1846</v>
      </c>
      <c r="N221">
        <v>11</v>
      </c>
      <c r="O221" s="2">
        <v>43777.112916666665</v>
      </c>
      <c r="P221">
        <v>1</v>
      </c>
      <c r="Q221" t="s">
        <v>3</v>
      </c>
      <c r="R221" t="s">
        <v>15</v>
      </c>
      <c r="S221" t="s">
        <v>16</v>
      </c>
      <c r="T221" t="s">
        <v>15</v>
      </c>
      <c r="U221" s="1">
        <v>43753</v>
      </c>
      <c r="V221" t="s">
        <v>6</v>
      </c>
      <c r="W221" t="s">
        <v>18</v>
      </c>
      <c r="X221">
        <v>72828</v>
      </c>
      <c r="Y221" s="5" t="str">
        <f t="shared" ref="Y221:Y284" si="4">RIGHT(M221,12)</f>
        <v>IMG_0891.JPG</v>
      </c>
    </row>
    <row r="222" spans="1:25" x14ac:dyDescent="0.2">
      <c r="A222">
        <v>89727</v>
      </c>
      <c r="B222" s="1">
        <v>43777</v>
      </c>
      <c r="C222">
        <v>12.5</v>
      </c>
      <c r="D222">
        <v>5</v>
      </c>
      <c r="E222">
        <v>0</v>
      </c>
      <c r="F222" t="s">
        <v>7</v>
      </c>
      <c r="G222" t="s">
        <v>8</v>
      </c>
      <c r="H222" t="s">
        <v>31</v>
      </c>
      <c r="I222">
        <v>4</v>
      </c>
      <c r="J222" t="s">
        <v>49</v>
      </c>
      <c r="K222" t="s">
        <v>65</v>
      </c>
      <c r="L222" t="s">
        <v>2838</v>
      </c>
      <c r="M222" t="s">
        <v>2839</v>
      </c>
      <c r="N222">
        <v>13</v>
      </c>
      <c r="O222" s="2">
        <v>43777.199872685182</v>
      </c>
      <c r="P222">
        <v>1</v>
      </c>
      <c r="Q222" t="s">
        <v>3</v>
      </c>
      <c r="R222" t="s">
        <v>26</v>
      </c>
      <c r="S222" t="s">
        <v>16</v>
      </c>
      <c r="U222" s="1">
        <v>42914</v>
      </c>
      <c r="V222" t="s">
        <v>17</v>
      </c>
      <c r="W222" t="s">
        <v>22</v>
      </c>
      <c r="X222">
        <v>61845</v>
      </c>
      <c r="Y222" s="5" t="str">
        <f t="shared" si="4"/>
        <v>IMG_0894.JPG</v>
      </c>
    </row>
    <row r="223" spans="1:25" x14ac:dyDescent="0.2">
      <c r="A223">
        <v>89728</v>
      </c>
      <c r="B223" s="1">
        <v>43777</v>
      </c>
      <c r="C223">
        <v>2.5</v>
      </c>
      <c r="D223">
        <v>0.5</v>
      </c>
      <c r="E223">
        <v>0.5</v>
      </c>
      <c r="F223" t="s">
        <v>7</v>
      </c>
      <c r="G223" t="s">
        <v>8</v>
      </c>
      <c r="I223">
        <v>4</v>
      </c>
      <c r="J223" t="s">
        <v>49</v>
      </c>
      <c r="K223" t="s">
        <v>65</v>
      </c>
      <c r="L223" t="s">
        <v>58</v>
      </c>
      <c r="M223" t="s">
        <v>2883</v>
      </c>
      <c r="N223">
        <v>5</v>
      </c>
      <c r="O223" s="2">
        <v>43777.200428240743</v>
      </c>
      <c r="P223">
        <v>7</v>
      </c>
      <c r="Q223" t="s">
        <v>3</v>
      </c>
      <c r="R223" t="s">
        <v>15</v>
      </c>
      <c r="S223" t="s">
        <v>11</v>
      </c>
      <c r="T223" t="s">
        <v>2872</v>
      </c>
      <c r="U223" s="1">
        <v>42913</v>
      </c>
      <c r="V223" t="s">
        <v>17</v>
      </c>
      <c r="W223" t="s">
        <v>22</v>
      </c>
      <c r="X223">
        <v>61845</v>
      </c>
      <c r="Y223" s="5" t="str">
        <f t="shared" si="4"/>
        <v>IMG_0896.JPG</v>
      </c>
    </row>
    <row r="224" spans="1:25" x14ac:dyDescent="0.2">
      <c r="A224">
        <v>89730</v>
      </c>
      <c r="B224" s="1">
        <v>43777</v>
      </c>
      <c r="C224">
        <v>8.5</v>
      </c>
      <c r="D224">
        <v>3</v>
      </c>
      <c r="E224">
        <v>0</v>
      </c>
      <c r="F224" t="s">
        <v>0</v>
      </c>
      <c r="G224" t="s">
        <v>1</v>
      </c>
      <c r="H224" t="s">
        <v>13</v>
      </c>
      <c r="I224">
        <v>2</v>
      </c>
      <c r="J224" t="s">
        <v>49</v>
      </c>
      <c r="K224" t="s">
        <v>65</v>
      </c>
      <c r="L224" t="s">
        <v>2920</v>
      </c>
      <c r="M224" t="s">
        <v>2921</v>
      </c>
      <c r="N224">
        <v>13</v>
      </c>
      <c r="O224" s="2">
        <v>43777.202557870369</v>
      </c>
      <c r="P224">
        <v>20</v>
      </c>
      <c r="Q224" t="s">
        <v>33</v>
      </c>
      <c r="R224" t="s">
        <v>95</v>
      </c>
      <c r="S224" t="s">
        <v>11</v>
      </c>
      <c r="T224" t="s">
        <v>505</v>
      </c>
      <c r="U224" s="1">
        <v>43773</v>
      </c>
      <c r="V224" t="s">
        <v>6</v>
      </c>
      <c r="W224" t="s">
        <v>18</v>
      </c>
      <c r="X224">
        <v>63057</v>
      </c>
      <c r="Y224" s="5" t="str">
        <f t="shared" si="4"/>
        <v>IMG_0898.JPG</v>
      </c>
    </row>
    <row r="225" spans="1:25" x14ac:dyDescent="0.2">
      <c r="A225">
        <v>89746</v>
      </c>
      <c r="B225" s="1">
        <v>43778</v>
      </c>
      <c r="C225">
        <v>6</v>
      </c>
      <c r="D225">
        <v>8</v>
      </c>
      <c r="E225">
        <v>1.5</v>
      </c>
      <c r="F225" t="s">
        <v>41</v>
      </c>
      <c r="G225" t="s">
        <v>8</v>
      </c>
      <c r="H225" t="s">
        <v>13</v>
      </c>
      <c r="I225">
        <v>4</v>
      </c>
      <c r="J225" t="s">
        <v>49</v>
      </c>
      <c r="K225" t="s">
        <v>65</v>
      </c>
      <c r="L225" t="s">
        <v>776</v>
      </c>
      <c r="M225" t="s">
        <v>777</v>
      </c>
      <c r="N225">
        <v>14</v>
      </c>
      <c r="O225" s="2">
        <v>43778.533599537041</v>
      </c>
      <c r="P225">
        <v>1</v>
      </c>
      <c r="Q225" t="s">
        <v>3</v>
      </c>
      <c r="R225" t="s">
        <v>15</v>
      </c>
      <c r="S225" t="s">
        <v>16</v>
      </c>
      <c r="T225" t="s">
        <v>774</v>
      </c>
      <c r="U225" s="1">
        <v>43752</v>
      </c>
      <c r="V225" t="s">
        <v>17</v>
      </c>
      <c r="W225" t="s">
        <v>22</v>
      </c>
      <c r="X225">
        <v>72914</v>
      </c>
      <c r="Y225" s="5" t="str">
        <f t="shared" si="4"/>
        <v>IMG_0910.JPG</v>
      </c>
    </row>
    <row r="226" spans="1:25" x14ac:dyDescent="0.2">
      <c r="A226">
        <v>89947</v>
      </c>
      <c r="B226" s="1">
        <v>43804</v>
      </c>
      <c r="C226">
        <v>4.5</v>
      </c>
      <c r="D226">
        <v>4</v>
      </c>
      <c r="E226">
        <v>0.5</v>
      </c>
      <c r="F226" t="s">
        <v>7</v>
      </c>
      <c r="G226" t="s">
        <v>12</v>
      </c>
      <c r="H226" t="s">
        <v>13</v>
      </c>
      <c r="I226">
        <v>4</v>
      </c>
      <c r="J226" t="s">
        <v>46</v>
      </c>
      <c r="K226" t="s">
        <v>54</v>
      </c>
      <c r="L226" t="s">
        <v>1174</v>
      </c>
      <c r="M226" t="s">
        <v>1175</v>
      </c>
      <c r="N226">
        <v>14</v>
      </c>
      <c r="O226" s="2">
        <v>43804.614942129629</v>
      </c>
      <c r="P226">
        <v>1</v>
      </c>
      <c r="Q226" t="s">
        <v>3</v>
      </c>
      <c r="R226" t="s">
        <v>15</v>
      </c>
      <c r="S226" t="s">
        <v>16</v>
      </c>
      <c r="U226" s="1">
        <v>43776</v>
      </c>
      <c r="V226" t="s">
        <v>6</v>
      </c>
      <c r="W226" t="s">
        <v>22</v>
      </c>
      <c r="X226">
        <v>73155</v>
      </c>
      <c r="Y226" s="5" t="str">
        <f t="shared" si="4"/>
        <v>IMG_0917.JPG</v>
      </c>
    </row>
    <row r="227" spans="1:25" s="18" customFormat="1" x14ac:dyDescent="0.2">
      <c r="A227" s="18">
        <v>66110</v>
      </c>
      <c r="B227" s="21">
        <v>41513</v>
      </c>
      <c r="C227" s="18">
        <v>7</v>
      </c>
      <c r="D227" s="18">
        <v>3</v>
      </c>
      <c r="E227" s="18">
        <v>0.3</v>
      </c>
      <c r="F227" s="18" t="s">
        <v>7</v>
      </c>
      <c r="G227" s="18" t="s">
        <v>8</v>
      </c>
      <c r="H227" s="18" t="s">
        <v>30</v>
      </c>
      <c r="I227" s="18">
        <v>3</v>
      </c>
      <c r="J227" s="18" t="s">
        <v>2</v>
      </c>
      <c r="K227" s="18" t="s">
        <v>2</v>
      </c>
      <c r="L227" s="18" t="s">
        <v>5267</v>
      </c>
      <c r="M227" s="18" t="s">
        <v>1175</v>
      </c>
      <c r="N227" s="18">
        <v>13</v>
      </c>
      <c r="O227" s="22">
        <v>41513.603819444441</v>
      </c>
      <c r="P227" s="18">
        <v>1</v>
      </c>
      <c r="Q227" s="18" t="s">
        <v>3</v>
      </c>
      <c r="R227" s="18" t="s">
        <v>268</v>
      </c>
      <c r="S227" s="18" t="s">
        <v>16</v>
      </c>
      <c r="T227" s="18" t="s">
        <v>5266</v>
      </c>
      <c r="U227" s="21">
        <v>41497</v>
      </c>
      <c r="V227" s="18" t="s">
        <v>17</v>
      </c>
      <c r="W227" s="18" t="s">
        <v>22</v>
      </c>
      <c r="X227" s="18">
        <v>43010</v>
      </c>
      <c r="Y227" s="23"/>
    </row>
    <row r="228" spans="1:25" x14ac:dyDescent="0.2">
      <c r="A228">
        <v>66111</v>
      </c>
      <c r="B228" s="1">
        <v>41513</v>
      </c>
      <c r="C228">
        <v>2</v>
      </c>
      <c r="D228">
        <v>1</v>
      </c>
      <c r="E228">
        <v>0.2</v>
      </c>
      <c r="F228" t="s">
        <v>7</v>
      </c>
      <c r="G228" t="s">
        <v>8</v>
      </c>
      <c r="H228" t="s">
        <v>30</v>
      </c>
      <c r="I228">
        <v>3</v>
      </c>
      <c r="J228" t="s">
        <v>2</v>
      </c>
      <c r="K228" t="s">
        <v>2</v>
      </c>
      <c r="L228" t="s">
        <v>5268</v>
      </c>
      <c r="M228" t="s">
        <v>5269</v>
      </c>
      <c r="N228">
        <v>8</v>
      </c>
      <c r="O228" s="2">
        <v>41513.606782407405</v>
      </c>
      <c r="P228">
        <v>2</v>
      </c>
      <c r="Q228" t="s">
        <v>3</v>
      </c>
      <c r="R228" t="s">
        <v>26</v>
      </c>
      <c r="S228" t="s">
        <v>16</v>
      </c>
      <c r="U228" s="1">
        <v>41497</v>
      </c>
      <c r="V228" t="s">
        <v>17</v>
      </c>
      <c r="W228" t="s">
        <v>22</v>
      </c>
      <c r="X228">
        <v>43010</v>
      </c>
      <c r="Y228" s="5" t="str">
        <f t="shared" si="4"/>
        <v>IMG_0919.JPG</v>
      </c>
    </row>
    <row r="229" spans="1:25" x14ac:dyDescent="0.2">
      <c r="A229">
        <v>90073</v>
      </c>
      <c r="B229" s="1">
        <v>43817</v>
      </c>
      <c r="C229">
        <v>6</v>
      </c>
      <c r="D229">
        <v>3</v>
      </c>
      <c r="E229">
        <v>0</v>
      </c>
      <c r="F229" t="s">
        <v>0</v>
      </c>
      <c r="G229" t="s">
        <v>1</v>
      </c>
      <c r="H229" t="s">
        <v>13</v>
      </c>
      <c r="I229">
        <v>4</v>
      </c>
      <c r="J229" t="s">
        <v>46</v>
      </c>
      <c r="K229" t="s">
        <v>54</v>
      </c>
      <c r="L229" t="s">
        <v>1184</v>
      </c>
      <c r="M229" t="s">
        <v>1186</v>
      </c>
      <c r="N229">
        <v>12</v>
      </c>
      <c r="O229" s="2">
        <v>43817.519826388889</v>
      </c>
      <c r="P229">
        <v>3</v>
      </c>
      <c r="Q229" t="s">
        <v>1095</v>
      </c>
      <c r="R229" t="s">
        <v>1145</v>
      </c>
      <c r="S229" t="s">
        <v>5</v>
      </c>
      <c r="T229" t="s">
        <v>1185</v>
      </c>
      <c r="U229" s="1">
        <v>43776</v>
      </c>
      <c r="V229" t="s">
        <v>6</v>
      </c>
      <c r="W229" t="s">
        <v>22</v>
      </c>
      <c r="X229">
        <v>73155</v>
      </c>
      <c r="Y229" s="5" t="str">
        <f t="shared" si="4"/>
        <v>IMG_0920.JPG</v>
      </c>
    </row>
    <row r="230" spans="1:25" x14ac:dyDescent="0.2">
      <c r="A230">
        <v>90066</v>
      </c>
      <c r="B230" s="1">
        <v>43817</v>
      </c>
      <c r="C230">
        <v>2</v>
      </c>
      <c r="D230">
        <v>2</v>
      </c>
      <c r="E230">
        <v>0</v>
      </c>
      <c r="F230" t="s">
        <v>0</v>
      </c>
      <c r="G230" t="s">
        <v>1</v>
      </c>
      <c r="H230" t="s">
        <v>27</v>
      </c>
      <c r="I230" t="s">
        <v>14</v>
      </c>
      <c r="J230" t="s">
        <v>46</v>
      </c>
      <c r="K230" t="s">
        <v>54</v>
      </c>
      <c r="L230" t="s">
        <v>2367</v>
      </c>
      <c r="M230" t="s">
        <v>2368</v>
      </c>
      <c r="N230">
        <v>10</v>
      </c>
      <c r="O230" s="2">
        <v>43817.51421296296</v>
      </c>
      <c r="P230">
        <v>2</v>
      </c>
      <c r="Q230" t="s">
        <v>3</v>
      </c>
      <c r="R230" t="s">
        <v>44</v>
      </c>
      <c r="S230" t="s">
        <v>5</v>
      </c>
      <c r="T230" t="s">
        <v>212</v>
      </c>
      <c r="U230" s="1">
        <v>43797</v>
      </c>
      <c r="V230" t="s">
        <v>6</v>
      </c>
      <c r="W230" t="s">
        <v>22</v>
      </c>
      <c r="X230">
        <v>72433</v>
      </c>
      <c r="Y230" s="5" t="str">
        <f t="shared" si="4"/>
        <v>IMG_0929.JPG</v>
      </c>
    </row>
    <row r="231" spans="1:25" x14ac:dyDescent="0.2">
      <c r="A231">
        <v>90067</v>
      </c>
      <c r="B231" s="1">
        <v>43817</v>
      </c>
      <c r="C231">
        <v>0.5</v>
      </c>
      <c r="D231">
        <v>0.5</v>
      </c>
      <c r="E231">
        <v>0</v>
      </c>
      <c r="F231" t="s">
        <v>0</v>
      </c>
      <c r="G231" t="s">
        <v>1</v>
      </c>
      <c r="H231" t="s">
        <v>13</v>
      </c>
      <c r="I231">
        <v>3</v>
      </c>
      <c r="J231" t="s">
        <v>46</v>
      </c>
      <c r="K231" t="s">
        <v>54</v>
      </c>
      <c r="L231" t="s">
        <v>2365</v>
      </c>
      <c r="M231" t="s">
        <v>2366</v>
      </c>
      <c r="N231">
        <v>4</v>
      </c>
      <c r="O231" s="2">
        <v>43817.5153587963</v>
      </c>
      <c r="P231">
        <v>1</v>
      </c>
      <c r="Q231" t="s">
        <v>3</v>
      </c>
      <c r="R231" t="s">
        <v>92</v>
      </c>
      <c r="S231" t="s">
        <v>11</v>
      </c>
      <c r="T231" t="s">
        <v>955</v>
      </c>
      <c r="U231" s="1">
        <v>43798</v>
      </c>
      <c r="V231" t="s">
        <v>6</v>
      </c>
      <c r="W231" t="s">
        <v>22</v>
      </c>
      <c r="X231">
        <v>72433</v>
      </c>
      <c r="Y231" s="5" t="str">
        <f t="shared" si="4"/>
        <v>IMG_0931.JPG</v>
      </c>
    </row>
    <row r="232" spans="1:25" x14ac:dyDescent="0.2">
      <c r="A232">
        <v>90068</v>
      </c>
      <c r="B232" s="1">
        <v>43817</v>
      </c>
      <c r="C232">
        <v>1.5</v>
      </c>
      <c r="D232">
        <v>0.5</v>
      </c>
      <c r="E232">
        <v>0</v>
      </c>
      <c r="F232" t="s">
        <v>0</v>
      </c>
      <c r="G232" t="s">
        <v>1</v>
      </c>
      <c r="H232" t="s">
        <v>13</v>
      </c>
      <c r="I232">
        <v>3</v>
      </c>
      <c r="J232" t="s">
        <v>46</v>
      </c>
      <c r="K232" t="s">
        <v>54</v>
      </c>
      <c r="L232" t="s">
        <v>507</v>
      </c>
      <c r="M232" t="s">
        <v>508</v>
      </c>
      <c r="N232">
        <v>6</v>
      </c>
      <c r="O232" s="2">
        <v>43817.516064814816</v>
      </c>
      <c r="P232">
        <v>1</v>
      </c>
      <c r="Q232" t="s">
        <v>3</v>
      </c>
      <c r="R232" t="s">
        <v>15</v>
      </c>
      <c r="S232" t="s">
        <v>5</v>
      </c>
      <c r="U232" s="1">
        <v>43802</v>
      </c>
      <c r="V232" t="s">
        <v>6</v>
      </c>
      <c r="W232" t="s">
        <v>22</v>
      </c>
      <c r="X232">
        <v>73423</v>
      </c>
      <c r="Y232" s="5" t="str">
        <f t="shared" si="4"/>
        <v>IMG_0933.JPG</v>
      </c>
    </row>
    <row r="233" spans="1:25" x14ac:dyDescent="0.2">
      <c r="A233">
        <v>90069</v>
      </c>
      <c r="B233" s="1">
        <v>43817</v>
      </c>
      <c r="C233">
        <v>4.5</v>
      </c>
      <c r="D233">
        <v>5</v>
      </c>
      <c r="E233">
        <v>0</v>
      </c>
      <c r="F233" t="s">
        <v>0</v>
      </c>
      <c r="G233" t="s">
        <v>1</v>
      </c>
      <c r="H233" t="s">
        <v>27</v>
      </c>
      <c r="I233" t="s">
        <v>14</v>
      </c>
      <c r="J233" t="s">
        <v>46</v>
      </c>
      <c r="K233" t="s">
        <v>54</v>
      </c>
      <c r="L233" t="s">
        <v>509</v>
      </c>
      <c r="M233" t="s">
        <v>510</v>
      </c>
      <c r="N233">
        <v>13</v>
      </c>
      <c r="O233" s="2">
        <v>43817.516539351855</v>
      </c>
      <c r="P233">
        <v>2</v>
      </c>
      <c r="Q233" t="s">
        <v>3</v>
      </c>
      <c r="R233" t="s">
        <v>44</v>
      </c>
      <c r="S233" t="s">
        <v>5</v>
      </c>
      <c r="U233" s="1">
        <v>43802</v>
      </c>
      <c r="V233" t="s">
        <v>6</v>
      </c>
      <c r="W233" t="s">
        <v>22</v>
      </c>
      <c r="X233">
        <v>73423</v>
      </c>
      <c r="Y233" s="5" t="str">
        <f t="shared" si="4"/>
        <v>IMG_0934.JPG</v>
      </c>
    </row>
    <row r="234" spans="1:25" x14ac:dyDescent="0.2">
      <c r="A234">
        <v>90071</v>
      </c>
      <c r="B234" s="1">
        <v>43817</v>
      </c>
      <c r="C234">
        <v>4</v>
      </c>
      <c r="D234">
        <v>3.5</v>
      </c>
      <c r="E234">
        <v>0.5</v>
      </c>
      <c r="F234" t="s">
        <v>7</v>
      </c>
      <c r="G234" t="s">
        <v>12</v>
      </c>
      <c r="H234" t="s">
        <v>13</v>
      </c>
      <c r="I234">
        <v>4</v>
      </c>
      <c r="J234" t="s">
        <v>46</v>
      </c>
      <c r="K234" t="s">
        <v>54</v>
      </c>
      <c r="L234" t="s">
        <v>1176</v>
      </c>
      <c r="M234" t="s">
        <v>1177</v>
      </c>
      <c r="N234">
        <v>14</v>
      </c>
      <c r="O234" s="2">
        <v>43817.518576388888</v>
      </c>
      <c r="P234">
        <v>1</v>
      </c>
      <c r="Q234" t="s">
        <v>3</v>
      </c>
      <c r="R234" t="s">
        <v>15</v>
      </c>
      <c r="S234" t="s">
        <v>16</v>
      </c>
      <c r="U234" s="1">
        <v>43776</v>
      </c>
      <c r="V234" t="s">
        <v>6</v>
      </c>
      <c r="W234" t="s">
        <v>22</v>
      </c>
      <c r="X234">
        <v>73155</v>
      </c>
      <c r="Y234" s="5" t="str">
        <f t="shared" si="4"/>
        <v>IMG_0937.JPG</v>
      </c>
    </row>
    <row r="235" spans="1:25" x14ac:dyDescent="0.2">
      <c r="A235">
        <v>90065</v>
      </c>
      <c r="B235" s="1">
        <v>43817</v>
      </c>
      <c r="C235">
        <v>4</v>
      </c>
      <c r="D235">
        <v>2</v>
      </c>
      <c r="E235">
        <v>2</v>
      </c>
      <c r="F235" t="s">
        <v>7</v>
      </c>
      <c r="G235" t="s">
        <v>8</v>
      </c>
      <c r="H235" t="s">
        <v>13</v>
      </c>
      <c r="I235">
        <v>4</v>
      </c>
      <c r="J235" t="s">
        <v>46</v>
      </c>
      <c r="K235" t="s">
        <v>54</v>
      </c>
      <c r="L235" t="s">
        <v>748</v>
      </c>
      <c r="M235" t="s">
        <v>749</v>
      </c>
      <c r="N235">
        <v>11</v>
      </c>
      <c r="O235" s="2">
        <v>43817.51357638889</v>
      </c>
      <c r="P235">
        <v>1</v>
      </c>
      <c r="Q235" t="s">
        <v>3</v>
      </c>
      <c r="R235" t="s">
        <v>15</v>
      </c>
      <c r="S235" t="s">
        <v>16</v>
      </c>
      <c r="T235" t="s">
        <v>15</v>
      </c>
      <c r="U235" s="1">
        <v>43164</v>
      </c>
      <c r="V235" t="s">
        <v>17</v>
      </c>
      <c r="W235" t="s">
        <v>18</v>
      </c>
      <c r="X235">
        <v>64955</v>
      </c>
      <c r="Y235" s="5" t="str">
        <f t="shared" si="4"/>
        <v>IMG_0940.JPG</v>
      </c>
    </row>
    <row r="236" spans="1:25" x14ac:dyDescent="0.2">
      <c r="A236">
        <v>90081</v>
      </c>
      <c r="B236" s="1">
        <v>43817</v>
      </c>
      <c r="C236">
        <v>2</v>
      </c>
      <c r="D236">
        <v>0.5</v>
      </c>
      <c r="E236">
        <v>0</v>
      </c>
      <c r="F236" t="s">
        <v>0</v>
      </c>
      <c r="G236" t="s">
        <v>1</v>
      </c>
      <c r="H236" t="s">
        <v>13</v>
      </c>
      <c r="I236">
        <v>3</v>
      </c>
      <c r="J236" t="s">
        <v>46</v>
      </c>
      <c r="K236" t="s">
        <v>54</v>
      </c>
      <c r="L236" t="s">
        <v>1931</v>
      </c>
      <c r="M236" t="s">
        <v>1932</v>
      </c>
      <c r="N236">
        <v>6</v>
      </c>
      <c r="O236" s="2">
        <v>43817.630567129629</v>
      </c>
      <c r="P236">
        <v>3</v>
      </c>
      <c r="Q236" t="s">
        <v>3</v>
      </c>
      <c r="R236" t="s">
        <v>26</v>
      </c>
      <c r="S236" t="s">
        <v>16</v>
      </c>
      <c r="T236" t="s">
        <v>26</v>
      </c>
      <c r="U236" s="1">
        <v>43744</v>
      </c>
      <c r="V236" t="s">
        <v>6</v>
      </c>
      <c r="W236" t="s">
        <v>22</v>
      </c>
      <c r="X236">
        <v>70450</v>
      </c>
      <c r="Y236" s="5" t="str">
        <f t="shared" si="4"/>
        <v>IMG_0944.JPG</v>
      </c>
    </row>
    <row r="237" spans="1:25" x14ac:dyDescent="0.2">
      <c r="A237">
        <v>90074</v>
      </c>
      <c r="B237" s="1">
        <v>43817</v>
      </c>
      <c r="C237">
        <v>5</v>
      </c>
      <c r="D237">
        <v>5</v>
      </c>
      <c r="E237">
        <v>1</v>
      </c>
      <c r="F237" t="s">
        <v>0</v>
      </c>
      <c r="G237" t="s">
        <v>1</v>
      </c>
      <c r="H237" t="s">
        <v>13</v>
      </c>
      <c r="I237">
        <v>4</v>
      </c>
      <c r="J237" t="s">
        <v>46</v>
      </c>
      <c r="K237" t="s">
        <v>54</v>
      </c>
      <c r="L237" t="s">
        <v>5401</v>
      </c>
      <c r="M237" t="s">
        <v>5402</v>
      </c>
      <c r="N237">
        <v>13</v>
      </c>
      <c r="O237" s="2">
        <v>43817.620891203704</v>
      </c>
      <c r="P237">
        <v>3</v>
      </c>
      <c r="Q237" t="s">
        <v>3</v>
      </c>
      <c r="R237" t="s">
        <v>44</v>
      </c>
      <c r="S237" t="s">
        <v>5</v>
      </c>
      <c r="T237" t="s">
        <v>212</v>
      </c>
      <c r="U237" s="1">
        <v>43647</v>
      </c>
      <c r="V237" t="s">
        <v>17</v>
      </c>
      <c r="W237" t="s">
        <v>22</v>
      </c>
      <c r="X237">
        <v>72051</v>
      </c>
      <c r="Y237" s="5" t="str">
        <f t="shared" si="4"/>
        <v>IMG_0947.JPG</v>
      </c>
    </row>
    <row r="238" spans="1:25" x14ac:dyDescent="0.2">
      <c r="A238">
        <v>90089</v>
      </c>
      <c r="B238" s="1">
        <v>43817</v>
      </c>
      <c r="C238">
        <v>2.5</v>
      </c>
      <c r="D238">
        <v>1.8</v>
      </c>
      <c r="E238">
        <v>0</v>
      </c>
      <c r="F238" t="s">
        <v>0</v>
      </c>
      <c r="G238" t="s">
        <v>1</v>
      </c>
      <c r="H238" t="s">
        <v>13</v>
      </c>
      <c r="I238">
        <v>4</v>
      </c>
      <c r="J238" t="s">
        <v>46</v>
      </c>
      <c r="K238" t="s">
        <v>54</v>
      </c>
      <c r="L238" t="s">
        <v>3383</v>
      </c>
      <c r="M238" t="s">
        <v>5410</v>
      </c>
      <c r="N238">
        <v>10</v>
      </c>
      <c r="O238" s="2">
        <v>43817.893368055556</v>
      </c>
      <c r="P238">
        <v>9</v>
      </c>
      <c r="Q238" t="s">
        <v>3</v>
      </c>
      <c r="R238" t="s">
        <v>95</v>
      </c>
      <c r="S238" t="s">
        <v>11</v>
      </c>
      <c r="T238" t="s">
        <v>780</v>
      </c>
      <c r="U238" s="1">
        <v>43755</v>
      </c>
      <c r="V238" t="s">
        <v>6</v>
      </c>
      <c r="W238" t="s">
        <v>22</v>
      </c>
      <c r="X238">
        <v>72051</v>
      </c>
      <c r="Y238" s="5" t="str">
        <f t="shared" si="4"/>
        <v>IMG_0949.JPG</v>
      </c>
    </row>
    <row r="239" spans="1:25" x14ac:dyDescent="0.2">
      <c r="A239">
        <v>90083</v>
      </c>
      <c r="B239" s="1">
        <v>43817</v>
      </c>
      <c r="C239">
        <v>10</v>
      </c>
      <c r="D239">
        <v>4.5</v>
      </c>
      <c r="E239">
        <v>1</v>
      </c>
      <c r="F239" t="s">
        <v>0</v>
      </c>
      <c r="G239" t="s">
        <v>1</v>
      </c>
      <c r="H239" t="s">
        <v>13</v>
      </c>
      <c r="I239">
        <v>4</v>
      </c>
      <c r="J239" t="s">
        <v>46</v>
      </c>
      <c r="K239" t="s">
        <v>54</v>
      </c>
      <c r="L239" t="s">
        <v>3802</v>
      </c>
      <c r="M239" t="s">
        <v>3803</v>
      </c>
      <c r="N239">
        <v>13</v>
      </c>
      <c r="O239" s="2">
        <v>43817.795624999999</v>
      </c>
      <c r="P239">
        <v>15</v>
      </c>
      <c r="Q239" t="s">
        <v>3</v>
      </c>
      <c r="R239" t="s">
        <v>95</v>
      </c>
      <c r="S239" t="s">
        <v>11</v>
      </c>
      <c r="T239" t="s">
        <v>3394</v>
      </c>
      <c r="U239" s="1">
        <v>43797</v>
      </c>
      <c r="V239" t="s">
        <v>6</v>
      </c>
      <c r="W239" t="s">
        <v>22</v>
      </c>
      <c r="X239">
        <v>71967</v>
      </c>
      <c r="Y239" s="5" t="str">
        <f t="shared" si="4"/>
        <v>IMG_0951.JPG</v>
      </c>
    </row>
    <row r="240" spans="1:25" x14ac:dyDescent="0.2">
      <c r="A240">
        <v>90084</v>
      </c>
      <c r="B240" s="1">
        <v>43817</v>
      </c>
      <c r="C240">
        <v>3.5</v>
      </c>
      <c r="D240">
        <v>2.5</v>
      </c>
      <c r="E240">
        <v>0</v>
      </c>
      <c r="F240" t="s">
        <v>0</v>
      </c>
      <c r="G240" t="s">
        <v>1</v>
      </c>
      <c r="H240" t="s">
        <v>13</v>
      </c>
      <c r="I240">
        <v>4</v>
      </c>
      <c r="J240" t="s">
        <v>46</v>
      </c>
      <c r="K240" t="s">
        <v>54</v>
      </c>
      <c r="L240" t="s">
        <v>3383</v>
      </c>
      <c r="M240" t="s">
        <v>3792</v>
      </c>
      <c r="N240">
        <v>11</v>
      </c>
      <c r="O240" s="2">
        <v>43817.796527777777</v>
      </c>
      <c r="P240">
        <v>14</v>
      </c>
      <c r="Q240" t="s">
        <v>3</v>
      </c>
      <c r="R240" t="s">
        <v>92</v>
      </c>
      <c r="S240" t="s">
        <v>11</v>
      </c>
      <c r="T240" t="s">
        <v>1660</v>
      </c>
      <c r="U240" s="1">
        <v>43797</v>
      </c>
      <c r="V240" t="s">
        <v>6</v>
      </c>
      <c r="W240" t="s">
        <v>18</v>
      </c>
      <c r="X240">
        <v>71967</v>
      </c>
      <c r="Y240" s="5" t="str">
        <f t="shared" si="4"/>
        <v>IMG_0953.JPG</v>
      </c>
    </row>
    <row r="241" spans="1:25" x14ac:dyDescent="0.2">
      <c r="A241">
        <v>90082</v>
      </c>
      <c r="B241" s="1">
        <v>43817</v>
      </c>
      <c r="C241">
        <v>3.5</v>
      </c>
      <c r="D241">
        <v>1.5</v>
      </c>
      <c r="E241">
        <v>0</v>
      </c>
      <c r="F241" t="s">
        <v>0</v>
      </c>
      <c r="G241" t="s">
        <v>1</v>
      </c>
      <c r="H241" t="s">
        <v>13</v>
      </c>
      <c r="I241">
        <v>3</v>
      </c>
      <c r="J241" t="s">
        <v>46</v>
      </c>
      <c r="K241" t="s">
        <v>54</v>
      </c>
      <c r="L241" t="s">
        <v>3783</v>
      </c>
      <c r="M241" t="s">
        <v>3784</v>
      </c>
      <c r="N241">
        <v>10</v>
      </c>
      <c r="O241" s="2">
        <v>43817.793182870373</v>
      </c>
      <c r="P241">
        <v>8</v>
      </c>
      <c r="Q241" t="s">
        <v>23</v>
      </c>
      <c r="R241" t="s">
        <v>62</v>
      </c>
      <c r="S241" t="s">
        <v>11</v>
      </c>
      <c r="T241" t="s">
        <v>781</v>
      </c>
      <c r="U241" s="1">
        <v>43647</v>
      </c>
      <c r="V241" t="s">
        <v>17</v>
      </c>
      <c r="W241" t="s">
        <v>18</v>
      </c>
      <c r="X241">
        <v>71729</v>
      </c>
      <c r="Y241" s="5" t="str">
        <f t="shared" si="4"/>
        <v>IMG_0955.JPG</v>
      </c>
    </row>
    <row r="242" spans="1:25" x14ac:dyDescent="0.2">
      <c r="A242">
        <v>90090</v>
      </c>
      <c r="B242" s="1">
        <v>43817</v>
      </c>
      <c r="C242">
        <v>4.5</v>
      </c>
      <c r="D242">
        <v>3</v>
      </c>
      <c r="E242">
        <v>0</v>
      </c>
      <c r="F242" t="s">
        <v>0</v>
      </c>
      <c r="G242" t="s">
        <v>1</v>
      </c>
      <c r="H242" t="s">
        <v>13</v>
      </c>
      <c r="I242">
        <v>4</v>
      </c>
      <c r="J242" t="s">
        <v>46</v>
      </c>
      <c r="K242" t="s">
        <v>54</v>
      </c>
      <c r="L242" t="s">
        <v>3366</v>
      </c>
      <c r="M242" t="s">
        <v>3367</v>
      </c>
      <c r="N242">
        <v>12</v>
      </c>
      <c r="O242" s="2">
        <v>43817.897777777776</v>
      </c>
      <c r="P242">
        <v>2</v>
      </c>
      <c r="Q242" t="s">
        <v>3</v>
      </c>
      <c r="R242" t="s">
        <v>92</v>
      </c>
      <c r="S242" t="s">
        <v>11</v>
      </c>
      <c r="T242" t="s">
        <v>1660</v>
      </c>
      <c r="U242" s="1">
        <v>43626</v>
      </c>
      <c r="V242" t="s">
        <v>6</v>
      </c>
      <c r="W242" t="s">
        <v>22</v>
      </c>
      <c r="X242">
        <v>46725</v>
      </c>
      <c r="Y242" s="5" t="str">
        <f t="shared" si="4"/>
        <v>IMG_0961.JPG</v>
      </c>
    </row>
    <row r="243" spans="1:25" x14ac:dyDescent="0.2">
      <c r="A243">
        <v>90092</v>
      </c>
      <c r="B243" s="1">
        <v>43817</v>
      </c>
      <c r="C243">
        <v>1.5</v>
      </c>
      <c r="D243">
        <v>1</v>
      </c>
      <c r="E243">
        <v>0</v>
      </c>
      <c r="F243" t="s">
        <v>0</v>
      </c>
      <c r="G243" t="s">
        <v>1</v>
      </c>
      <c r="I243">
        <v>4</v>
      </c>
      <c r="J243" t="s">
        <v>46</v>
      </c>
      <c r="K243" t="s">
        <v>54</v>
      </c>
      <c r="L243" t="s">
        <v>3383</v>
      </c>
      <c r="M243" t="s">
        <v>3384</v>
      </c>
      <c r="N243">
        <v>4</v>
      </c>
      <c r="O243" s="2">
        <v>43817.90121527778</v>
      </c>
      <c r="P243">
        <v>4</v>
      </c>
      <c r="Q243" t="s">
        <v>3</v>
      </c>
      <c r="R243" t="s">
        <v>95</v>
      </c>
      <c r="S243" t="s">
        <v>11</v>
      </c>
      <c r="T243" t="s">
        <v>3385</v>
      </c>
      <c r="U243" s="1">
        <v>43756</v>
      </c>
      <c r="V243" t="s">
        <v>6</v>
      </c>
      <c r="W243" t="s">
        <v>22</v>
      </c>
      <c r="X243">
        <v>46725</v>
      </c>
      <c r="Y243" s="5" t="str">
        <f t="shared" si="4"/>
        <v>IMG_0963.JPG</v>
      </c>
    </row>
    <row r="244" spans="1:25" x14ac:dyDescent="0.2">
      <c r="A244">
        <v>90077</v>
      </c>
      <c r="B244" s="1">
        <v>43817</v>
      </c>
      <c r="C244">
        <v>3</v>
      </c>
      <c r="D244">
        <v>1.8</v>
      </c>
      <c r="E244">
        <v>0.5</v>
      </c>
      <c r="F244" t="s">
        <v>0</v>
      </c>
      <c r="G244" t="s">
        <v>1</v>
      </c>
      <c r="H244" t="s">
        <v>13</v>
      </c>
      <c r="I244">
        <v>4</v>
      </c>
      <c r="J244" t="s">
        <v>46</v>
      </c>
      <c r="K244" t="s">
        <v>54</v>
      </c>
      <c r="L244" t="s">
        <v>1548</v>
      </c>
      <c r="M244" t="s">
        <v>1549</v>
      </c>
      <c r="N244">
        <v>10</v>
      </c>
      <c r="O244" s="2">
        <v>43817.625972222224</v>
      </c>
      <c r="P244">
        <v>1</v>
      </c>
      <c r="Q244" t="s">
        <v>3</v>
      </c>
      <c r="R244" t="s">
        <v>26</v>
      </c>
      <c r="S244" t="s">
        <v>16</v>
      </c>
      <c r="T244" t="s">
        <v>26</v>
      </c>
      <c r="U244" s="1">
        <v>43282</v>
      </c>
      <c r="V244" t="s">
        <v>17</v>
      </c>
      <c r="W244" t="s">
        <v>22</v>
      </c>
      <c r="X244">
        <v>66797</v>
      </c>
      <c r="Y244" s="5" t="str">
        <f t="shared" si="4"/>
        <v>IMG_0964.JPG</v>
      </c>
    </row>
    <row r="245" spans="1:25" x14ac:dyDescent="0.2">
      <c r="A245">
        <v>90078</v>
      </c>
      <c r="B245" s="1">
        <v>43817</v>
      </c>
      <c r="C245">
        <v>2.5</v>
      </c>
      <c r="D245">
        <v>2.5</v>
      </c>
      <c r="E245">
        <v>0</v>
      </c>
      <c r="F245" t="s">
        <v>0</v>
      </c>
      <c r="G245" t="s">
        <v>1</v>
      </c>
      <c r="H245" t="s">
        <v>13</v>
      </c>
      <c r="I245">
        <v>3</v>
      </c>
      <c r="J245" t="s">
        <v>46</v>
      </c>
      <c r="K245" t="s">
        <v>54</v>
      </c>
      <c r="L245" t="s">
        <v>1576</v>
      </c>
      <c r="M245" t="s">
        <v>1577</v>
      </c>
      <c r="N245">
        <v>10</v>
      </c>
      <c r="O245" s="2">
        <v>43817.627152777779</v>
      </c>
      <c r="P245">
        <v>6</v>
      </c>
      <c r="Q245" t="s">
        <v>3</v>
      </c>
      <c r="R245" t="s">
        <v>39</v>
      </c>
      <c r="S245" t="s">
        <v>5</v>
      </c>
      <c r="T245" t="s">
        <v>779</v>
      </c>
      <c r="U245" s="1">
        <v>43755</v>
      </c>
      <c r="V245" t="s">
        <v>6</v>
      </c>
      <c r="W245" t="s">
        <v>18</v>
      </c>
      <c r="X245">
        <v>66797</v>
      </c>
      <c r="Y245" s="5" t="str">
        <f t="shared" si="4"/>
        <v>IMG_0967.JPG</v>
      </c>
    </row>
    <row r="246" spans="1:25" x14ac:dyDescent="0.2">
      <c r="A246">
        <v>90094</v>
      </c>
      <c r="B246" s="1">
        <v>43817</v>
      </c>
      <c r="C246">
        <v>3</v>
      </c>
      <c r="D246">
        <v>2.5</v>
      </c>
      <c r="E246">
        <v>0.5</v>
      </c>
      <c r="F246" t="s">
        <v>41</v>
      </c>
      <c r="G246" t="s">
        <v>1</v>
      </c>
      <c r="H246" t="s">
        <v>13</v>
      </c>
      <c r="I246">
        <v>4</v>
      </c>
      <c r="J246" t="s">
        <v>46</v>
      </c>
      <c r="K246" t="s">
        <v>54</v>
      </c>
      <c r="L246" t="s">
        <v>5309</v>
      </c>
      <c r="M246" t="s">
        <v>5310</v>
      </c>
      <c r="N246">
        <v>10</v>
      </c>
      <c r="O246" s="2">
        <v>43817.90421296296</v>
      </c>
      <c r="P246">
        <v>5</v>
      </c>
      <c r="Q246" t="s">
        <v>3</v>
      </c>
      <c r="R246" t="s">
        <v>92</v>
      </c>
      <c r="S246" t="s">
        <v>11</v>
      </c>
      <c r="T246" t="s">
        <v>180</v>
      </c>
      <c r="U246" s="1">
        <v>43717</v>
      </c>
      <c r="V246" t="s">
        <v>6</v>
      </c>
      <c r="W246" t="s">
        <v>18</v>
      </c>
      <c r="X246">
        <v>71276</v>
      </c>
      <c r="Y246" s="5" t="str">
        <f t="shared" si="4"/>
        <v>IMG_0968.JPG</v>
      </c>
    </row>
    <row r="247" spans="1:25" x14ac:dyDescent="0.2">
      <c r="A247">
        <v>90095</v>
      </c>
      <c r="B247" s="1">
        <v>43817</v>
      </c>
      <c r="C247">
        <v>1</v>
      </c>
      <c r="D247">
        <v>0.7</v>
      </c>
      <c r="E247">
        <v>0</v>
      </c>
      <c r="F247" t="s">
        <v>0</v>
      </c>
      <c r="G247" t="s">
        <v>1</v>
      </c>
      <c r="H247" t="s">
        <v>13</v>
      </c>
      <c r="I247">
        <v>4</v>
      </c>
      <c r="J247" t="s">
        <v>46</v>
      </c>
      <c r="K247" t="s">
        <v>54</v>
      </c>
      <c r="L247" t="s">
        <v>790</v>
      </c>
      <c r="M247" t="s">
        <v>5336</v>
      </c>
      <c r="N247">
        <v>6</v>
      </c>
      <c r="O247" s="2">
        <v>43817.904861111114</v>
      </c>
      <c r="P247">
        <v>7</v>
      </c>
      <c r="Q247" t="s">
        <v>3</v>
      </c>
      <c r="R247" t="s">
        <v>271</v>
      </c>
      <c r="S247" t="s">
        <v>5</v>
      </c>
      <c r="T247" t="s">
        <v>863</v>
      </c>
      <c r="U247" s="1">
        <v>43801</v>
      </c>
      <c r="V247" t="s">
        <v>6</v>
      </c>
      <c r="W247" t="s">
        <v>18</v>
      </c>
      <c r="X247">
        <v>71276</v>
      </c>
      <c r="Y247" s="5" t="str">
        <f t="shared" si="4"/>
        <v>IMG_0971.JPG</v>
      </c>
    </row>
    <row r="248" spans="1:25" x14ac:dyDescent="0.2">
      <c r="A248">
        <v>90096</v>
      </c>
      <c r="B248" s="1">
        <v>43817</v>
      </c>
      <c r="C248">
        <v>1</v>
      </c>
      <c r="D248">
        <v>0.5</v>
      </c>
      <c r="E248">
        <v>0</v>
      </c>
      <c r="F248" t="s">
        <v>0</v>
      </c>
      <c r="G248" t="s">
        <v>1</v>
      </c>
      <c r="H248" t="s">
        <v>13</v>
      </c>
      <c r="I248">
        <v>3</v>
      </c>
      <c r="J248" t="s">
        <v>46</v>
      </c>
      <c r="K248" t="s">
        <v>54</v>
      </c>
      <c r="L248" t="s">
        <v>3001</v>
      </c>
      <c r="M248" t="s">
        <v>3002</v>
      </c>
      <c r="N248">
        <v>5</v>
      </c>
      <c r="O248" s="2">
        <v>43817.906053240738</v>
      </c>
      <c r="P248">
        <v>1</v>
      </c>
      <c r="Q248" t="s">
        <v>33</v>
      </c>
      <c r="R248" t="s">
        <v>62</v>
      </c>
      <c r="S248" t="s">
        <v>11</v>
      </c>
      <c r="T248" t="s">
        <v>781</v>
      </c>
      <c r="U248" s="1">
        <v>43770</v>
      </c>
      <c r="V248" t="s">
        <v>17</v>
      </c>
      <c r="W248" t="s">
        <v>18</v>
      </c>
      <c r="X248">
        <v>73375</v>
      </c>
      <c r="Y248" s="5" t="str">
        <f t="shared" si="4"/>
        <v>IMG_0975.JPG</v>
      </c>
    </row>
    <row r="249" spans="1:25" x14ac:dyDescent="0.2">
      <c r="A249">
        <v>90097</v>
      </c>
      <c r="B249" s="1">
        <v>43817</v>
      </c>
      <c r="C249">
        <v>3.5</v>
      </c>
      <c r="D249">
        <v>3</v>
      </c>
      <c r="E249">
        <v>0</v>
      </c>
      <c r="F249" t="s">
        <v>0</v>
      </c>
      <c r="G249" t="s">
        <v>1</v>
      </c>
      <c r="H249" t="s">
        <v>13</v>
      </c>
      <c r="I249">
        <v>3</v>
      </c>
      <c r="J249" t="s">
        <v>46</v>
      </c>
      <c r="K249" t="s">
        <v>54</v>
      </c>
      <c r="L249" t="s">
        <v>1312</v>
      </c>
      <c r="M249" t="s">
        <v>1313</v>
      </c>
      <c r="N249">
        <v>11</v>
      </c>
      <c r="O249" s="2">
        <v>43817.906724537039</v>
      </c>
      <c r="P249">
        <v>1</v>
      </c>
      <c r="Q249" t="s">
        <v>3</v>
      </c>
      <c r="R249" t="s">
        <v>15</v>
      </c>
      <c r="S249" t="s">
        <v>16</v>
      </c>
      <c r="T249" t="s">
        <v>1300</v>
      </c>
      <c r="U249" s="1">
        <v>43414</v>
      </c>
      <c r="V249" t="s">
        <v>17</v>
      </c>
      <c r="W249" t="s">
        <v>18</v>
      </c>
      <c r="X249">
        <v>70737</v>
      </c>
      <c r="Y249" s="5" t="str">
        <f t="shared" si="4"/>
        <v>IMG_0976.JPG</v>
      </c>
    </row>
    <row r="250" spans="1:25" x14ac:dyDescent="0.2">
      <c r="A250">
        <v>90101</v>
      </c>
      <c r="B250" s="1">
        <v>43817</v>
      </c>
      <c r="C250">
        <v>2</v>
      </c>
      <c r="D250">
        <v>1.5</v>
      </c>
      <c r="E250">
        <v>0</v>
      </c>
      <c r="F250" t="s">
        <v>0</v>
      </c>
      <c r="G250" t="s">
        <v>1</v>
      </c>
      <c r="H250" t="s">
        <v>13</v>
      </c>
      <c r="I250">
        <v>3</v>
      </c>
      <c r="J250" t="s">
        <v>46</v>
      </c>
      <c r="K250" t="s">
        <v>54</v>
      </c>
      <c r="L250" t="s">
        <v>4133</v>
      </c>
      <c r="M250" t="s">
        <v>4134</v>
      </c>
      <c r="N250">
        <v>8</v>
      </c>
      <c r="O250" s="2">
        <v>43817.911296296297</v>
      </c>
      <c r="P250">
        <v>11</v>
      </c>
      <c r="Q250" t="s">
        <v>3</v>
      </c>
      <c r="R250" t="s">
        <v>26</v>
      </c>
      <c r="S250" t="s">
        <v>16</v>
      </c>
      <c r="T250" t="s">
        <v>26</v>
      </c>
      <c r="U250" s="1">
        <v>43738</v>
      </c>
      <c r="V250" t="s">
        <v>6</v>
      </c>
      <c r="W250" t="s">
        <v>22</v>
      </c>
      <c r="X250">
        <v>44155</v>
      </c>
      <c r="Y250" s="5" t="str">
        <f t="shared" si="4"/>
        <v>IMG_0978.JPG</v>
      </c>
    </row>
    <row r="251" spans="1:25" x14ac:dyDescent="0.2">
      <c r="A251">
        <v>90102</v>
      </c>
      <c r="B251" s="1">
        <v>43817</v>
      </c>
      <c r="C251">
        <v>2</v>
      </c>
      <c r="D251">
        <v>1.5</v>
      </c>
      <c r="E251">
        <v>1</v>
      </c>
      <c r="F251" t="s">
        <v>0</v>
      </c>
      <c r="G251" t="s">
        <v>1</v>
      </c>
      <c r="H251" t="s">
        <v>13</v>
      </c>
      <c r="I251">
        <v>4</v>
      </c>
      <c r="J251" t="s">
        <v>46</v>
      </c>
      <c r="K251" t="s">
        <v>54</v>
      </c>
      <c r="L251" t="s">
        <v>5785</v>
      </c>
      <c r="M251" t="s">
        <v>5786</v>
      </c>
      <c r="N251">
        <v>8</v>
      </c>
      <c r="O251" s="2">
        <v>43817.912245370368</v>
      </c>
      <c r="P251">
        <v>1</v>
      </c>
      <c r="Q251" t="s">
        <v>3</v>
      </c>
      <c r="R251" t="s">
        <v>26</v>
      </c>
      <c r="S251" t="s">
        <v>16</v>
      </c>
      <c r="T251" t="s">
        <v>26</v>
      </c>
      <c r="U251" s="1">
        <v>43282</v>
      </c>
      <c r="V251" t="s">
        <v>17</v>
      </c>
      <c r="W251" t="s">
        <v>22</v>
      </c>
      <c r="X251">
        <v>66653</v>
      </c>
      <c r="Y251" s="5" t="str">
        <f t="shared" si="4"/>
        <v>IMG_0983.JPG</v>
      </c>
    </row>
    <row r="252" spans="1:25" x14ac:dyDescent="0.2">
      <c r="A252">
        <v>66107</v>
      </c>
      <c r="B252" s="1">
        <v>41513</v>
      </c>
      <c r="C252">
        <v>6</v>
      </c>
      <c r="D252">
        <v>7</v>
      </c>
      <c r="E252">
        <v>4</v>
      </c>
      <c r="F252" t="s">
        <v>7</v>
      </c>
      <c r="G252" t="s">
        <v>20</v>
      </c>
      <c r="H252" t="s">
        <v>13</v>
      </c>
      <c r="I252">
        <v>4</v>
      </c>
      <c r="J252" t="s">
        <v>2</v>
      </c>
      <c r="K252" t="s">
        <v>2</v>
      </c>
      <c r="L252" t="s">
        <v>4926</v>
      </c>
      <c r="M252" t="s">
        <v>4927</v>
      </c>
      <c r="N252">
        <v>16</v>
      </c>
      <c r="O252" s="2">
        <v>41513.601006944446</v>
      </c>
      <c r="P252">
        <v>1</v>
      </c>
      <c r="Q252" t="s">
        <v>3</v>
      </c>
      <c r="R252" t="s">
        <v>15</v>
      </c>
      <c r="S252" t="s">
        <v>16</v>
      </c>
      <c r="U252" s="1">
        <v>41511</v>
      </c>
      <c r="V252" t="s">
        <v>17</v>
      </c>
      <c r="W252" t="s">
        <v>22</v>
      </c>
      <c r="X252">
        <v>43247</v>
      </c>
      <c r="Y252" s="5" t="str">
        <f t="shared" si="4"/>
        <v>IMG_0984.JPG</v>
      </c>
    </row>
    <row r="253" spans="1:25" x14ac:dyDescent="0.2">
      <c r="A253">
        <v>90100</v>
      </c>
      <c r="B253" s="1">
        <v>43817</v>
      </c>
      <c r="C253">
        <v>3.5</v>
      </c>
      <c r="D253">
        <v>3.5</v>
      </c>
      <c r="E253">
        <v>1</v>
      </c>
      <c r="F253" t="s">
        <v>0</v>
      </c>
      <c r="G253" t="s">
        <v>1</v>
      </c>
      <c r="H253" t="s">
        <v>13</v>
      </c>
      <c r="I253">
        <v>4</v>
      </c>
      <c r="J253" t="s">
        <v>46</v>
      </c>
      <c r="K253" t="s">
        <v>54</v>
      </c>
      <c r="L253" t="s">
        <v>3264</v>
      </c>
      <c r="M253" t="s">
        <v>3265</v>
      </c>
      <c r="N253">
        <v>12</v>
      </c>
      <c r="O253" s="2">
        <v>43817.909502314818</v>
      </c>
      <c r="P253">
        <v>2</v>
      </c>
      <c r="Q253" t="s">
        <v>3</v>
      </c>
      <c r="R253" t="s">
        <v>26</v>
      </c>
      <c r="S253" t="s">
        <v>16</v>
      </c>
      <c r="T253" t="s">
        <v>26</v>
      </c>
      <c r="U253" s="1">
        <v>43670</v>
      </c>
      <c r="V253" t="s">
        <v>6</v>
      </c>
      <c r="W253" t="s">
        <v>22</v>
      </c>
      <c r="X253">
        <v>13630</v>
      </c>
      <c r="Y253" s="5" t="str">
        <f t="shared" si="4"/>
        <v>IMG_0985.JPG</v>
      </c>
    </row>
    <row r="254" spans="1:25" x14ac:dyDescent="0.2">
      <c r="A254">
        <v>90140</v>
      </c>
      <c r="B254" s="1">
        <v>43824</v>
      </c>
      <c r="C254">
        <v>1.5</v>
      </c>
      <c r="D254">
        <v>1.5</v>
      </c>
      <c r="E254">
        <v>0</v>
      </c>
      <c r="F254" t="s">
        <v>7</v>
      </c>
      <c r="G254" t="s">
        <v>8</v>
      </c>
      <c r="H254" t="s">
        <v>13</v>
      </c>
      <c r="I254">
        <v>2</v>
      </c>
      <c r="K254" t="s">
        <v>65</v>
      </c>
      <c r="L254" t="s">
        <v>920</v>
      </c>
      <c r="M254" t="s">
        <v>4798</v>
      </c>
      <c r="N254">
        <v>9</v>
      </c>
      <c r="O254" s="2">
        <v>43824.398055555554</v>
      </c>
      <c r="P254">
        <v>1</v>
      </c>
      <c r="Q254" t="s">
        <v>28</v>
      </c>
      <c r="R254" t="s">
        <v>1580</v>
      </c>
      <c r="S254" t="s">
        <v>11</v>
      </c>
      <c r="T254" t="s">
        <v>4797</v>
      </c>
      <c r="U254" s="1">
        <v>42817</v>
      </c>
      <c r="V254" t="s">
        <v>6</v>
      </c>
      <c r="W254" t="s">
        <v>22</v>
      </c>
      <c r="X254">
        <v>59163</v>
      </c>
      <c r="Y254" s="5" t="str">
        <f t="shared" si="4"/>
        <v>IMG_0986.JPG</v>
      </c>
    </row>
    <row r="255" spans="1:25" x14ac:dyDescent="0.2">
      <c r="A255">
        <v>90138</v>
      </c>
      <c r="B255" s="1">
        <v>43824</v>
      </c>
      <c r="C255">
        <v>9.5</v>
      </c>
      <c r="D255">
        <v>8.5</v>
      </c>
      <c r="E255">
        <v>0</v>
      </c>
      <c r="F255" t="s">
        <v>7</v>
      </c>
      <c r="G255" t="s">
        <v>12</v>
      </c>
      <c r="H255" t="s">
        <v>13</v>
      </c>
      <c r="I255">
        <v>4</v>
      </c>
      <c r="K255" t="s">
        <v>65</v>
      </c>
      <c r="L255" t="s">
        <v>3662</v>
      </c>
      <c r="M255" t="s">
        <v>3663</v>
      </c>
      <c r="N255">
        <v>15</v>
      </c>
      <c r="O255" s="2">
        <v>43824.39744212963</v>
      </c>
      <c r="P255">
        <v>1</v>
      </c>
      <c r="Q255" t="s">
        <v>33</v>
      </c>
      <c r="R255" t="s">
        <v>15</v>
      </c>
      <c r="S255" t="s">
        <v>16</v>
      </c>
      <c r="T255" t="s">
        <v>15</v>
      </c>
      <c r="U255" s="1">
        <v>43683</v>
      </c>
      <c r="V255" t="s">
        <v>17</v>
      </c>
      <c r="W255" t="s">
        <v>22</v>
      </c>
      <c r="X255">
        <v>72137</v>
      </c>
      <c r="Y255" s="5" t="str">
        <f t="shared" si="4"/>
        <v>IMG_0991.JPG</v>
      </c>
    </row>
    <row r="256" spans="1:25" x14ac:dyDescent="0.2">
      <c r="A256">
        <v>90139</v>
      </c>
      <c r="B256" s="1">
        <v>43824</v>
      </c>
      <c r="C256">
        <v>0.3</v>
      </c>
      <c r="D256">
        <v>0.4</v>
      </c>
      <c r="E256">
        <v>1</v>
      </c>
      <c r="F256" t="s">
        <v>0</v>
      </c>
      <c r="G256" t="s">
        <v>1</v>
      </c>
      <c r="H256" t="s">
        <v>9</v>
      </c>
      <c r="I256">
        <v>4</v>
      </c>
      <c r="K256" t="s">
        <v>65</v>
      </c>
      <c r="L256" t="s">
        <v>3674</v>
      </c>
      <c r="M256" t="s">
        <v>3678</v>
      </c>
      <c r="N256">
        <v>2</v>
      </c>
      <c r="O256" s="2">
        <v>43824.397638888891</v>
      </c>
      <c r="P256">
        <v>3</v>
      </c>
      <c r="Q256" t="s">
        <v>3</v>
      </c>
      <c r="R256" t="s">
        <v>39</v>
      </c>
      <c r="S256" t="s">
        <v>11</v>
      </c>
      <c r="T256" t="s">
        <v>3673</v>
      </c>
      <c r="U256" s="1">
        <v>43721</v>
      </c>
      <c r="V256" t="s">
        <v>6</v>
      </c>
      <c r="W256" t="s">
        <v>18</v>
      </c>
      <c r="X256">
        <v>72137</v>
      </c>
      <c r="Y256" s="5" t="str">
        <f t="shared" si="4"/>
        <v>IMG_0993.JPG</v>
      </c>
    </row>
    <row r="257" spans="1:25" x14ac:dyDescent="0.2">
      <c r="A257">
        <v>90203</v>
      </c>
      <c r="B257" s="1">
        <v>43834</v>
      </c>
      <c r="C257">
        <v>12.5</v>
      </c>
      <c r="D257">
        <v>5</v>
      </c>
      <c r="E257">
        <v>1</v>
      </c>
      <c r="F257" t="s">
        <v>7</v>
      </c>
      <c r="G257" t="s">
        <v>8</v>
      </c>
      <c r="H257" t="s">
        <v>31</v>
      </c>
      <c r="I257">
        <v>4</v>
      </c>
      <c r="K257" t="s">
        <v>65</v>
      </c>
      <c r="L257" t="s">
        <v>746</v>
      </c>
      <c r="M257" t="s">
        <v>2840</v>
      </c>
      <c r="N257">
        <v>13</v>
      </c>
      <c r="O257" s="2">
        <v>43834.123564814814</v>
      </c>
      <c r="P257">
        <v>1</v>
      </c>
      <c r="Q257" t="s">
        <v>3</v>
      </c>
      <c r="R257" t="s">
        <v>26</v>
      </c>
      <c r="S257" t="s">
        <v>16</v>
      </c>
      <c r="U257" s="1">
        <v>42914</v>
      </c>
      <c r="V257" t="s">
        <v>17</v>
      </c>
      <c r="W257" t="s">
        <v>22</v>
      </c>
      <c r="X257">
        <v>61845</v>
      </c>
      <c r="Y257" s="5" t="str">
        <f t="shared" si="4"/>
        <v>IMG_1001.JPG</v>
      </c>
    </row>
    <row r="258" spans="1:25" x14ac:dyDescent="0.2">
      <c r="A258">
        <v>90135</v>
      </c>
      <c r="B258" s="1">
        <v>43824</v>
      </c>
      <c r="C258">
        <v>1.5</v>
      </c>
      <c r="D258">
        <v>0.5</v>
      </c>
      <c r="E258">
        <v>0.5</v>
      </c>
      <c r="F258" t="s">
        <v>7</v>
      </c>
      <c r="G258" t="s">
        <v>8</v>
      </c>
      <c r="I258">
        <v>4</v>
      </c>
      <c r="K258" t="s">
        <v>65</v>
      </c>
      <c r="L258" t="s">
        <v>919</v>
      </c>
      <c r="M258" t="s">
        <v>2882</v>
      </c>
      <c r="N258">
        <v>4</v>
      </c>
      <c r="O258" s="2">
        <v>43824.396481481483</v>
      </c>
      <c r="P258">
        <v>7</v>
      </c>
      <c r="Q258" t="s">
        <v>3</v>
      </c>
      <c r="R258" t="s">
        <v>15</v>
      </c>
      <c r="S258" t="s">
        <v>11</v>
      </c>
      <c r="T258" t="s">
        <v>2872</v>
      </c>
      <c r="U258" s="1">
        <v>42913</v>
      </c>
      <c r="V258" t="s">
        <v>17</v>
      </c>
      <c r="W258" t="s">
        <v>22</v>
      </c>
      <c r="X258">
        <v>61845</v>
      </c>
      <c r="Y258" s="5" t="str">
        <f t="shared" si="4"/>
        <v>IMG_1003.JPG</v>
      </c>
    </row>
    <row r="259" spans="1:25" x14ac:dyDescent="0.2">
      <c r="A259">
        <v>90133</v>
      </c>
      <c r="B259" s="1">
        <v>43824</v>
      </c>
      <c r="C259">
        <v>4</v>
      </c>
      <c r="D259">
        <v>2</v>
      </c>
      <c r="E259">
        <v>0</v>
      </c>
      <c r="F259" t="s">
        <v>41</v>
      </c>
      <c r="G259" t="s">
        <v>8</v>
      </c>
      <c r="H259" t="s">
        <v>13</v>
      </c>
      <c r="I259">
        <v>4</v>
      </c>
      <c r="K259" t="s">
        <v>65</v>
      </c>
      <c r="L259" t="s">
        <v>1345</v>
      </c>
      <c r="M259" t="s">
        <v>1346</v>
      </c>
      <c r="N259">
        <v>11</v>
      </c>
      <c r="O259" s="2">
        <v>43824.395497685182</v>
      </c>
      <c r="P259">
        <v>5</v>
      </c>
      <c r="Q259" t="s">
        <v>3</v>
      </c>
      <c r="R259" t="s">
        <v>26</v>
      </c>
      <c r="S259" t="s">
        <v>11</v>
      </c>
      <c r="T259" t="s">
        <v>26</v>
      </c>
      <c r="U259" s="1">
        <v>43802</v>
      </c>
      <c r="V259" t="s">
        <v>6</v>
      </c>
      <c r="W259" t="s">
        <v>22</v>
      </c>
      <c r="X259">
        <v>56389</v>
      </c>
      <c r="Y259" s="5" t="str">
        <f t="shared" si="4"/>
        <v>IMG_1004.JPG</v>
      </c>
    </row>
    <row r="260" spans="1:25" x14ac:dyDescent="0.2">
      <c r="A260">
        <v>89977</v>
      </c>
      <c r="B260" s="1">
        <v>43805</v>
      </c>
      <c r="C260">
        <v>1.5</v>
      </c>
      <c r="D260">
        <v>1</v>
      </c>
      <c r="E260">
        <v>1</v>
      </c>
      <c r="F260" t="s">
        <v>7</v>
      </c>
      <c r="G260" t="s">
        <v>12</v>
      </c>
      <c r="H260" t="s">
        <v>13</v>
      </c>
      <c r="I260">
        <v>4</v>
      </c>
      <c r="J260" t="s">
        <v>49</v>
      </c>
      <c r="K260" t="s">
        <v>65</v>
      </c>
      <c r="L260" t="s">
        <v>3198</v>
      </c>
      <c r="M260" t="s">
        <v>3199</v>
      </c>
      <c r="N260">
        <v>9</v>
      </c>
      <c r="O260" s="2">
        <v>43805.080752314818</v>
      </c>
      <c r="P260">
        <v>2</v>
      </c>
      <c r="Q260" t="s">
        <v>3</v>
      </c>
      <c r="R260" t="s">
        <v>15</v>
      </c>
      <c r="S260" t="s">
        <v>11</v>
      </c>
      <c r="U260" s="1">
        <v>43444</v>
      </c>
      <c r="V260" t="s">
        <v>17</v>
      </c>
      <c r="W260" t="s">
        <v>18</v>
      </c>
      <c r="X260">
        <v>69272</v>
      </c>
      <c r="Y260" s="5" t="str">
        <f t="shared" si="4"/>
        <v>IMG_1007.JPG</v>
      </c>
    </row>
    <row r="261" spans="1:25" x14ac:dyDescent="0.2">
      <c r="A261">
        <v>89996</v>
      </c>
      <c r="B261" s="1">
        <v>43805</v>
      </c>
      <c r="C261">
        <v>3</v>
      </c>
      <c r="D261">
        <v>3</v>
      </c>
      <c r="E261">
        <v>0.1</v>
      </c>
      <c r="F261" t="s">
        <v>7</v>
      </c>
      <c r="G261" t="s">
        <v>8</v>
      </c>
      <c r="H261" t="s">
        <v>13</v>
      </c>
      <c r="I261">
        <v>3</v>
      </c>
      <c r="J261" t="s">
        <v>49</v>
      </c>
      <c r="K261" t="s">
        <v>54</v>
      </c>
      <c r="L261" t="s">
        <v>511</v>
      </c>
      <c r="M261" t="s">
        <v>512</v>
      </c>
      <c r="N261">
        <v>12</v>
      </c>
      <c r="O261" s="2">
        <v>43805.451620370368</v>
      </c>
      <c r="P261">
        <v>1</v>
      </c>
      <c r="Q261" t="s">
        <v>3</v>
      </c>
      <c r="R261" t="s">
        <v>44</v>
      </c>
      <c r="S261" t="s">
        <v>5</v>
      </c>
      <c r="U261" s="1">
        <v>43799</v>
      </c>
      <c r="V261" t="s">
        <v>17</v>
      </c>
      <c r="W261" t="s">
        <v>18</v>
      </c>
      <c r="X261">
        <v>73395</v>
      </c>
      <c r="Y261" s="5" t="str">
        <f t="shared" si="4"/>
        <v>IMG_1009.JPG</v>
      </c>
    </row>
    <row r="262" spans="1:25" x14ac:dyDescent="0.2">
      <c r="A262">
        <v>89971</v>
      </c>
      <c r="B262" s="1">
        <v>43805</v>
      </c>
      <c r="C262">
        <v>4</v>
      </c>
      <c r="D262">
        <v>4</v>
      </c>
      <c r="E262">
        <v>1.5</v>
      </c>
      <c r="F262" t="s">
        <v>7</v>
      </c>
      <c r="G262" t="s">
        <v>12</v>
      </c>
      <c r="H262" t="s">
        <v>13</v>
      </c>
      <c r="I262">
        <v>4</v>
      </c>
      <c r="J262" t="s">
        <v>49</v>
      </c>
      <c r="K262" t="s">
        <v>65</v>
      </c>
      <c r="L262" t="s">
        <v>2460</v>
      </c>
      <c r="M262" t="s">
        <v>2461</v>
      </c>
      <c r="N262">
        <v>14</v>
      </c>
      <c r="O262" s="2">
        <v>43805.076851851853</v>
      </c>
      <c r="P262">
        <v>3</v>
      </c>
      <c r="Q262" t="s">
        <v>3</v>
      </c>
      <c r="R262" t="s">
        <v>26</v>
      </c>
      <c r="S262" t="s">
        <v>16</v>
      </c>
      <c r="U262" s="1">
        <v>42492</v>
      </c>
      <c r="V262" t="s">
        <v>6</v>
      </c>
      <c r="W262" t="s">
        <v>22</v>
      </c>
      <c r="X262">
        <v>23872</v>
      </c>
      <c r="Y262" s="5" t="str">
        <f t="shared" si="4"/>
        <v>IMG_1017.JPG</v>
      </c>
    </row>
    <row r="263" spans="1:25" x14ac:dyDescent="0.2">
      <c r="A263">
        <v>89965</v>
      </c>
      <c r="B263" s="1">
        <v>43805</v>
      </c>
      <c r="C263">
        <v>6</v>
      </c>
      <c r="D263">
        <v>6.5</v>
      </c>
      <c r="E263">
        <v>3</v>
      </c>
      <c r="F263" t="s">
        <v>7</v>
      </c>
      <c r="G263" t="s">
        <v>8</v>
      </c>
      <c r="H263" t="s">
        <v>13</v>
      </c>
      <c r="I263">
        <v>4</v>
      </c>
      <c r="J263" t="s">
        <v>49</v>
      </c>
      <c r="K263" t="s">
        <v>65</v>
      </c>
      <c r="L263" t="s">
        <v>626</v>
      </c>
      <c r="M263" t="s">
        <v>627</v>
      </c>
      <c r="N263">
        <v>14</v>
      </c>
      <c r="O263" s="2">
        <v>43805.06821759259</v>
      </c>
      <c r="P263">
        <v>1</v>
      </c>
      <c r="Q263" t="s">
        <v>3</v>
      </c>
      <c r="R263" t="s">
        <v>15</v>
      </c>
      <c r="S263" t="s">
        <v>16</v>
      </c>
      <c r="T263" t="s">
        <v>15</v>
      </c>
      <c r="U263" s="1">
        <v>43463</v>
      </c>
      <c r="V263" t="s">
        <v>17</v>
      </c>
      <c r="W263" t="s">
        <v>22</v>
      </c>
      <c r="X263">
        <v>69479</v>
      </c>
      <c r="Y263" s="5" t="str">
        <f t="shared" si="4"/>
        <v>IMG_1021.JPG</v>
      </c>
    </row>
    <row r="264" spans="1:25" x14ac:dyDescent="0.2">
      <c r="A264">
        <v>89975</v>
      </c>
      <c r="B264" s="1">
        <v>43805</v>
      </c>
      <c r="C264">
        <v>0.5</v>
      </c>
      <c r="D264">
        <v>0.5</v>
      </c>
      <c r="E264">
        <v>0.5</v>
      </c>
      <c r="F264" t="s">
        <v>0</v>
      </c>
      <c r="G264" t="s">
        <v>1</v>
      </c>
      <c r="H264" t="s">
        <v>31</v>
      </c>
      <c r="I264">
        <v>4</v>
      </c>
      <c r="J264" t="s">
        <v>49</v>
      </c>
      <c r="K264" t="s">
        <v>65</v>
      </c>
      <c r="L264" t="s">
        <v>2790</v>
      </c>
      <c r="M264" t="s">
        <v>2791</v>
      </c>
      <c r="N264">
        <v>3</v>
      </c>
      <c r="O264" s="2">
        <v>43805.078865740739</v>
      </c>
      <c r="P264">
        <v>2</v>
      </c>
      <c r="Q264" t="s">
        <v>3</v>
      </c>
      <c r="R264" t="s">
        <v>15</v>
      </c>
      <c r="S264" t="s">
        <v>16</v>
      </c>
      <c r="U264" s="1">
        <v>43310</v>
      </c>
      <c r="V264" t="s">
        <v>6</v>
      </c>
      <c r="W264" t="s">
        <v>18</v>
      </c>
      <c r="X264">
        <v>66519</v>
      </c>
      <c r="Y264" s="5" t="str">
        <f t="shared" si="4"/>
        <v>IMG_1023.JPG</v>
      </c>
    </row>
    <row r="265" spans="1:25" x14ac:dyDescent="0.2">
      <c r="A265">
        <v>89995</v>
      </c>
      <c r="B265" s="1">
        <v>43805</v>
      </c>
      <c r="C265">
        <v>3.5</v>
      </c>
      <c r="D265">
        <v>1</v>
      </c>
      <c r="E265">
        <v>4.5</v>
      </c>
      <c r="F265" t="s">
        <v>7</v>
      </c>
      <c r="G265" t="s">
        <v>8</v>
      </c>
      <c r="H265" t="s">
        <v>13</v>
      </c>
      <c r="I265">
        <v>4</v>
      </c>
      <c r="J265" t="s">
        <v>49</v>
      </c>
      <c r="K265" t="s">
        <v>54</v>
      </c>
      <c r="L265" t="s">
        <v>384</v>
      </c>
      <c r="M265" t="s">
        <v>385</v>
      </c>
      <c r="N265">
        <v>10</v>
      </c>
      <c r="O265" s="2">
        <v>43805.445902777778</v>
      </c>
      <c r="P265">
        <v>3</v>
      </c>
      <c r="Q265" t="s">
        <v>3</v>
      </c>
      <c r="R265" t="s">
        <v>26</v>
      </c>
      <c r="S265" t="s">
        <v>16</v>
      </c>
      <c r="U265" s="1">
        <v>42464</v>
      </c>
      <c r="V265" t="s">
        <v>6</v>
      </c>
      <c r="W265" t="s">
        <v>22</v>
      </c>
      <c r="X265">
        <v>56102</v>
      </c>
      <c r="Y265" s="5" t="str">
        <f t="shared" si="4"/>
        <v>IMG_1025.JPG</v>
      </c>
    </row>
    <row r="266" spans="1:25" x14ac:dyDescent="0.2">
      <c r="A266">
        <v>90000</v>
      </c>
      <c r="B266" s="1">
        <v>43805</v>
      </c>
      <c r="C266">
        <v>1</v>
      </c>
      <c r="D266">
        <v>1</v>
      </c>
      <c r="E266">
        <v>0.2</v>
      </c>
      <c r="F266" t="s">
        <v>41</v>
      </c>
      <c r="G266" t="s">
        <v>12</v>
      </c>
      <c r="H266" t="s">
        <v>13</v>
      </c>
      <c r="I266">
        <v>4</v>
      </c>
      <c r="J266" t="s">
        <v>49</v>
      </c>
      <c r="K266" t="s">
        <v>54</v>
      </c>
      <c r="L266" t="s">
        <v>4980</v>
      </c>
      <c r="M266" t="s">
        <v>4981</v>
      </c>
      <c r="N266">
        <v>8</v>
      </c>
      <c r="O266" s="2">
        <v>43805.463576388887</v>
      </c>
      <c r="P266">
        <v>2</v>
      </c>
      <c r="Q266" t="s">
        <v>3</v>
      </c>
      <c r="R266" t="s">
        <v>321</v>
      </c>
      <c r="S266" t="s">
        <v>5</v>
      </c>
      <c r="T266" t="s">
        <v>4979</v>
      </c>
      <c r="U266" s="1">
        <v>43607</v>
      </c>
      <c r="V266" t="s">
        <v>6</v>
      </c>
      <c r="W266" t="s">
        <v>18</v>
      </c>
      <c r="X266">
        <v>51745</v>
      </c>
      <c r="Y266" s="5" t="str">
        <f t="shared" si="4"/>
        <v>IMG_1027.JPG</v>
      </c>
    </row>
    <row r="267" spans="1:25" x14ac:dyDescent="0.2">
      <c r="A267">
        <v>90002</v>
      </c>
      <c r="B267" s="1">
        <v>43805</v>
      </c>
      <c r="C267">
        <v>2</v>
      </c>
      <c r="D267">
        <v>2</v>
      </c>
      <c r="E267">
        <v>0</v>
      </c>
      <c r="F267" t="s">
        <v>0</v>
      </c>
      <c r="G267" t="s">
        <v>1</v>
      </c>
      <c r="H267" t="s">
        <v>27</v>
      </c>
      <c r="I267">
        <v>4</v>
      </c>
      <c r="J267" t="s">
        <v>49</v>
      </c>
      <c r="K267" t="s">
        <v>54</v>
      </c>
      <c r="L267" t="s">
        <v>5002</v>
      </c>
      <c r="M267" t="s">
        <v>5003</v>
      </c>
      <c r="N267">
        <v>10</v>
      </c>
      <c r="O267" s="2">
        <v>43805.466134259259</v>
      </c>
      <c r="P267">
        <v>5</v>
      </c>
      <c r="Q267" t="s">
        <v>200</v>
      </c>
      <c r="R267" t="s">
        <v>95</v>
      </c>
      <c r="S267" t="s">
        <v>5</v>
      </c>
      <c r="T267" t="s">
        <v>5000</v>
      </c>
      <c r="U267" s="1">
        <v>43713</v>
      </c>
      <c r="V267" t="s">
        <v>6</v>
      </c>
      <c r="W267" t="s">
        <v>22</v>
      </c>
      <c r="X267">
        <v>51745</v>
      </c>
      <c r="Y267" s="5" t="str">
        <f t="shared" si="4"/>
        <v>IMG_1031.JPG</v>
      </c>
    </row>
    <row r="268" spans="1:25" x14ac:dyDescent="0.2">
      <c r="A268">
        <v>90001</v>
      </c>
      <c r="B268" s="1">
        <v>43805</v>
      </c>
      <c r="C268">
        <v>7</v>
      </c>
      <c r="D268">
        <v>16</v>
      </c>
      <c r="E268">
        <v>1</v>
      </c>
      <c r="F268" t="s">
        <v>170</v>
      </c>
      <c r="G268" t="s">
        <v>12</v>
      </c>
      <c r="H268" t="s">
        <v>30</v>
      </c>
      <c r="I268">
        <v>4</v>
      </c>
      <c r="J268" t="s">
        <v>49</v>
      </c>
      <c r="K268" t="s">
        <v>54</v>
      </c>
      <c r="L268" t="s">
        <v>4998</v>
      </c>
      <c r="M268" t="s">
        <v>4999</v>
      </c>
      <c r="N268">
        <v>15</v>
      </c>
      <c r="O268" s="2">
        <v>43805.464884259258</v>
      </c>
      <c r="P268">
        <v>3</v>
      </c>
      <c r="Q268" t="s">
        <v>3</v>
      </c>
      <c r="R268" t="s">
        <v>44</v>
      </c>
      <c r="S268" t="s">
        <v>5</v>
      </c>
      <c r="T268" t="s">
        <v>183</v>
      </c>
      <c r="U268" s="1">
        <v>43666</v>
      </c>
      <c r="V268" t="s">
        <v>6</v>
      </c>
      <c r="W268" t="s">
        <v>18</v>
      </c>
      <c r="X268">
        <v>51745</v>
      </c>
      <c r="Y268" s="5" t="str">
        <f t="shared" si="4"/>
        <v>IMG_1033.JPG</v>
      </c>
    </row>
    <row r="269" spans="1:25" x14ac:dyDescent="0.2">
      <c r="A269">
        <v>66328</v>
      </c>
      <c r="B269" s="1">
        <v>41532</v>
      </c>
      <c r="C269">
        <v>10</v>
      </c>
      <c r="D269">
        <v>7</v>
      </c>
      <c r="E269">
        <v>4.5</v>
      </c>
      <c r="F269" t="s">
        <v>19</v>
      </c>
      <c r="G269" t="s">
        <v>12</v>
      </c>
      <c r="H269" t="s">
        <v>9</v>
      </c>
      <c r="I269">
        <v>4</v>
      </c>
      <c r="J269" t="s">
        <v>2</v>
      </c>
      <c r="K269" t="s">
        <v>2</v>
      </c>
      <c r="M269" t="s">
        <v>3428</v>
      </c>
      <c r="N269">
        <v>13</v>
      </c>
      <c r="O269" s="2">
        <v>41532.102326388886</v>
      </c>
      <c r="P269">
        <v>2</v>
      </c>
      <c r="Q269" t="s">
        <v>3</v>
      </c>
      <c r="R269" t="s">
        <v>15</v>
      </c>
      <c r="S269" t="s">
        <v>16</v>
      </c>
      <c r="U269" s="1">
        <v>41374</v>
      </c>
      <c r="V269" t="s">
        <v>17</v>
      </c>
      <c r="W269" t="s">
        <v>22</v>
      </c>
      <c r="X269">
        <v>41654</v>
      </c>
      <c r="Y269" s="5" t="str">
        <f t="shared" si="4"/>
        <v>IMG_1035.jpg</v>
      </c>
    </row>
    <row r="270" spans="1:25" x14ac:dyDescent="0.2">
      <c r="A270">
        <v>66188</v>
      </c>
      <c r="B270" s="1">
        <v>41520</v>
      </c>
      <c r="C270">
        <v>1</v>
      </c>
      <c r="D270">
        <v>1</v>
      </c>
      <c r="E270">
        <v>0</v>
      </c>
      <c r="F270" t="s">
        <v>19</v>
      </c>
      <c r="G270" t="s">
        <v>8</v>
      </c>
      <c r="H270" t="s">
        <v>13</v>
      </c>
      <c r="I270">
        <v>2</v>
      </c>
      <c r="J270" t="s">
        <v>2</v>
      </c>
      <c r="K270" t="s">
        <v>2</v>
      </c>
      <c r="M270" t="s">
        <v>4852</v>
      </c>
      <c r="N270">
        <v>7</v>
      </c>
      <c r="O270" s="2">
        <v>41520.621516203704</v>
      </c>
      <c r="P270">
        <v>3</v>
      </c>
      <c r="Q270" t="s">
        <v>3</v>
      </c>
      <c r="R270" t="s">
        <v>21</v>
      </c>
      <c r="S270" t="s">
        <v>16</v>
      </c>
      <c r="T270" t="s">
        <v>4846</v>
      </c>
      <c r="U270" s="1">
        <v>41426</v>
      </c>
      <c r="V270" t="s">
        <v>6</v>
      </c>
      <c r="W270" t="s">
        <v>18</v>
      </c>
      <c r="X270">
        <v>39702</v>
      </c>
      <c r="Y270" s="5" t="str">
        <f t="shared" si="4"/>
        <v>IMG_1041.jpg</v>
      </c>
    </row>
    <row r="271" spans="1:25" x14ac:dyDescent="0.2">
      <c r="A271">
        <v>66175</v>
      </c>
      <c r="B271" s="1">
        <v>41520</v>
      </c>
      <c r="C271">
        <v>1.5</v>
      </c>
      <c r="D271">
        <v>1.5</v>
      </c>
      <c r="E271">
        <v>0.3</v>
      </c>
      <c r="F271" t="s">
        <v>0</v>
      </c>
      <c r="G271" t="s">
        <v>1</v>
      </c>
      <c r="H271" t="s">
        <v>13</v>
      </c>
      <c r="I271">
        <v>2</v>
      </c>
      <c r="J271" t="s">
        <v>2</v>
      </c>
      <c r="K271" t="s">
        <v>2</v>
      </c>
      <c r="L271" t="s">
        <v>2643</v>
      </c>
      <c r="M271" t="s">
        <v>2644</v>
      </c>
      <c r="N271">
        <v>8</v>
      </c>
      <c r="O271" s="2">
        <v>41520.526423611111</v>
      </c>
      <c r="P271">
        <v>1</v>
      </c>
      <c r="Q271" t="s">
        <v>3</v>
      </c>
      <c r="R271" t="s">
        <v>235</v>
      </c>
      <c r="S271" t="s">
        <v>5</v>
      </c>
      <c r="U271" s="1">
        <v>41421</v>
      </c>
      <c r="V271" t="s">
        <v>6</v>
      </c>
      <c r="W271" t="s">
        <v>18</v>
      </c>
      <c r="X271">
        <v>22107</v>
      </c>
      <c r="Y271" s="5" t="str">
        <f t="shared" si="4"/>
        <v>IMG_1053.jpg</v>
      </c>
    </row>
    <row r="272" spans="1:25" x14ac:dyDescent="0.2">
      <c r="A272">
        <v>66170</v>
      </c>
      <c r="B272" s="1">
        <v>41520</v>
      </c>
      <c r="C272">
        <v>8</v>
      </c>
      <c r="D272">
        <v>3.5</v>
      </c>
      <c r="E272">
        <v>0.3</v>
      </c>
      <c r="F272" t="s">
        <v>41</v>
      </c>
      <c r="G272" t="s">
        <v>12</v>
      </c>
      <c r="H272" t="s">
        <v>30</v>
      </c>
      <c r="I272">
        <v>3</v>
      </c>
      <c r="J272" t="s">
        <v>2</v>
      </c>
      <c r="K272" t="s">
        <v>2</v>
      </c>
      <c r="L272" t="s">
        <v>1813</v>
      </c>
      <c r="M272" t="s">
        <v>1814</v>
      </c>
      <c r="N272">
        <v>15</v>
      </c>
      <c r="O272" s="2">
        <v>41520.519456018519</v>
      </c>
      <c r="P272">
        <v>1</v>
      </c>
      <c r="Q272" t="s">
        <v>3</v>
      </c>
      <c r="R272" t="s">
        <v>15</v>
      </c>
      <c r="S272" t="s">
        <v>16</v>
      </c>
      <c r="U272" s="1">
        <v>41493</v>
      </c>
      <c r="V272" t="s">
        <v>17</v>
      </c>
      <c r="W272" t="s">
        <v>18</v>
      </c>
      <c r="X272">
        <v>42902</v>
      </c>
      <c r="Y272" s="5" t="str">
        <f t="shared" si="4"/>
        <v>IMG_1057.jpg</v>
      </c>
    </row>
    <row r="273" spans="1:25" x14ac:dyDescent="0.2">
      <c r="A273">
        <v>66305</v>
      </c>
      <c r="B273" s="1">
        <v>41529</v>
      </c>
      <c r="C273">
        <v>8</v>
      </c>
      <c r="D273">
        <v>5</v>
      </c>
      <c r="E273">
        <v>2.5</v>
      </c>
      <c r="F273" t="s">
        <v>7</v>
      </c>
      <c r="G273" t="s">
        <v>12</v>
      </c>
      <c r="H273" t="s">
        <v>13</v>
      </c>
      <c r="I273">
        <v>4</v>
      </c>
      <c r="J273" t="s">
        <v>2</v>
      </c>
      <c r="K273" t="s">
        <v>2</v>
      </c>
      <c r="L273" t="s">
        <v>3965</v>
      </c>
      <c r="M273" t="s">
        <v>3966</v>
      </c>
      <c r="N273">
        <v>15</v>
      </c>
      <c r="O273" s="2">
        <v>41529.683125000003</v>
      </c>
      <c r="P273">
        <v>1</v>
      </c>
      <c r="Q273" t="s">
        <v>3</v>
      </c>
      <c r="R273" t="s">
        <v>26</v>
      </c>
      <c r="S273" t="s">
        <v>16</v>
      </c>
      <c r="T273" t="s">
        <v>26</v>
      </c>
      <c r="U273" s="1">
        <v>41390</v>
      </c>
      <c r="V273" t="s">
        <v>17</v>
      </c>
      <c r="W273" t="s">
        <v>22</v>
      </c>
      <c r="X273">
        <v>41311</v>
      </c>
      <c r="Y273" s="5" t="str">
        <f t="shared" si="4"/>
        <v>IMG_1062.jpg</v>
      </c>
    </row>
    <row r="274" spans="1:25" x14ac:dyDescent="0.2">
      <c r="A274">
        <v>66250</v>
      </c>
      <c r="B274" s="1">
        <v>41527</v>
      </c>
      <c r="C274">
        <v>3</v>
      </c>
      <c r="D274">
        <v>2</v>
      </c>
      <c r="E274">
        <v>1</v>
      </c>
      <c r="F274" t="s">
        <v>41</v>
      </c>
      <c r="G274" t="s">
        <v>12</v>
      </c>
      <c r="H274" t="s">
        <v>13</v>
      </c>
      <c r="I274">
        <v>3</v>
      </c>
      <c r="J274" t="s">
        <v>2</v>
      </c>
      <c r="K274" t="s">
        <v>2</v>
      </c>
      <c r="L274" t="s">
        <v>840</v>
      </c>
      <c r="M274" t="s">
        <v>841</v>
      </c>
      <c r="N274">
        <v>12</v>
      </c>
      <c r="O274" s="2">
        <v>41527.497083333335</v>
      </c>
      <c r="P274">
        <v>1</v>
      </c>
      <c r="Q274" t="s">
        <v>3</v>
      </c>
      <c r="R274" t="s">
        <v>15</v>
      </c>
      <c r="S274" t="s">
        <v>16</v>
      </c>
      <c r="T274" t="s">
        <v>15</v>
      </c>
      <c r="U274" s="1">
        <v>41426</v>
      </c>
      <c r="V274" t="s">
        <v>6</v>
      </c>
      <c r="W274" t="s">
        <v>18</v>
      </c>
      <c r="X274">
        <v>41000</v>
      </c>
      <c r="Y274" s="5" t="str">
        <f t="shared" si="4"/>
        <v>IMG_1066.jpg</v>
      </c>
    </row>
    <row r="275" spans="1:25" x14ac:dyDescent="0.2">
      <c r="A275">
        <v>67020</v>
      </c>
      <c r="B275" s="1">
        <v>41579</v>
      </c>
      <c r="C275">
        <v>1</v>
      </c>
      <c r="D275">
        <v>1</v>
      </c>
      <c r="E275">
        <v>0</v>
      </c>
      <c r="F275" t="s">
        <v>0</v>
      </c>
      <c r="G275" t="s">
        <v>1</v>
      </c>
      <c r="H275" t="s">
        <v>13</v>
      </c>
      <c r="I275">
        <v>2</v>
      </c>
      <c r="J275" t="s">
        <v>2</v>
      </c>
      <c r="K275" t="s">
        <v>2</v>
      </c>
      <c r="M275" t="s">
        <v>1733</v>
      </c>
      <c r="N275">
        <v>6</v>
      </c>
      <c r="O275" s="2">
        <v>41579.49386574074</v>
      </c>
      <c r="P275">
        <v>1</v>
      </c>
      <c r="Q275" t="s">
        <v>3</v>
      </c>
      <c r="R275" t="s">
        <v>39</v>
      </c>
      <c r="S275" t="s">
        <v>5</v>
      </c>
      <c r="T275" t="s">
        <v>1732</v>
      </c>
      <c r="U275" s="1">
        <v>41575</v>
      </c>
      <c r="V275" t="s">
        <v>17</v>
      </c>
      <c r="W275" t="s">
        <v>18</v>
      </c>
      <c r="X275">
        <v>44228</v>
      </c>
      <c r="Y275" s="5" t="str">
        <f t="shared" si="4"/>
        <v>IMG_1067.jpg</v>
      </c>
    </row>
    <row r="276" spans="1:25" x14ac:dyDescent="0.2">
      <c r="A276">
        <v>66275</v>
      </c>
      <c r="B276" s="1">
        <v>41528</v>
      </c>
      <c r="C276">
        <v>5</v>
      </c>
      <c r="D276">
        <v>5</v>
      </c>
      <c r="E276">
        <v>5</v>
      </c>
      <c r="F276" t="s">
        <v>170</v>
      </c>
      <c r="G276" t="s">
        <v>20</v>
      </c>
      <c r="H276" t="s">
        <v>30</v>
      </c>
      <c r="I276">
        <v>4</v>
      </c>
      <c r="J276" t="s">
        <v>2</v>
      </c>
      <c r="K276" t="s">
        <v>2</v>
      </c>
      <c r="L276" t="s">
        <v>4160</v>
      </c>
      <c r="M276" t="s">
        <v>4161</v>
      </c>
      <c r="N276">
        <v>16</v>
      </c>
      <c r="O276" s="2">
        <v>41528.45685185185</v>
      </c>
      <c r="P276">
        <v>2</v>
      </c>
      <c r="Q276" t="s">
        <v>3</v>
      </c>
      <c r="R276" t="s">
        <v>39</v>
      </c>
      <c r="S276" t="s">
        <v>11</v>
      </c>
      <c r="U276" s="1">
        <v>41459</v>
      </c>
      <c r="V276" t="s">
        <v>17</v>
      </c>
      <c r="W276" t="s">
        <v>22</v>
      </c>
      <c r="X276">
        <v>42378</v>
      </c>
      <c r="Y276" s="5" t="str">
        <f t="shared" si="4"/>
        <v>IMG_1070.jpg</v>
      </c>
    </row>
    <row r="277" spans="1:25" x14ac:dyDescent="0.2">
      <c r="A277">
        <v>90230</v>
      </c>
      <c r="B277" s="1">
        <v>43827</v>
      </c>
      <c r="C277">
        <v>3.5</v>
      </c>
      <c r="D277">
        <v>4</v>
      </c>
      <c r="E277">
        <v>0.8</v>
      </c>
      <c r="F277" t="s">
        <v>41</v>
      </c>
      <c r="G277" t="s">
        <v>8</v>
      </c>
      <c r="H277" t="s">
        <v>13</v>
      </c>
      <c r="I277">
        <v>4</v>
      </c>
      <c r="J277" t="s">
        <v>46</v>
      </c>
      <c r="K277" t="s">
        <v>54</v>
      </c>
      <c r="L277" t="s">
        <v>3101</v>
      </c>
      <c r="M277" t="s">
        <v>3103</v>
      </c>
      <c r="N277">
        <v>13</v>
      </c>
      <c r="O277" s="2">
        <v>43834.558055555557</v>
      </c>
      <c r="P277">
        <v>3</v>
      </c>
      <c r="Q277" t="s">
        <v>3</v>
      </c>
      <c r="R277" t="s">
        <v>92</v>
      </c>
      <c r="S277" t="s">
        <v>5</v>
      </c>
      <c r="U277" s="1">
        <v>43451</v>
      </c>
      <c r="V277" t="s">
        <v>17</v>
      </c>
      <c r="W277" t="s">
        <v>22</v>
      </c>
      <c r="X277">
        <v>69367</v>
      </c>
      <c r="Y277" s="5" t="str">
        <f t="shared" si="4"/>
        <v>IMG_1074.JPG</v>
      </c>
    </row>
    <row r="278" spans="1:25" x14ac:dyDescent="0.2">
      <c r="A278">
        <v>90313</v>
      </c>
      <c r="B278" s="1">
        <v>43838</v>
      </c>
      <c r="C278">
        <v>3</v>
      </c>
      <c r="D278">
        <v>3</v>
      </c>
      <c r="E278">
        <v>0</v>
      </c>
      <c r="F278" t="s">
        <v>0</v>
      </c>
      <c r="G278" t="s">
        <v>1</v>
      </c>
      <c r="H278" t="s">
        <v>13</v>
      </c>
      <c r="I278" t="s">
        <v>14</v>
      </c>
      <c r="J278" t="s">
        <v>46</v>
      </c>
      <c r="K278" t="s">
        <v>54</v>
      </c>
      <c r="L278" t="s">
        <v>3127</v>
      </c>
      <c r="M278" t="s">
        <v>3128</v>
      </c>
      <c r="N278">
        <v>11</v>
      </c>
      <c r="O278" s="2">
        <v>43838.11</v>
      </c>
      <c r="P278">
        <v>6</v>
      </c>
      <c r="Q278" t="s">
        <v>3</v>
      </c>
      <c r="R278" t="s">
        <v>95</v>
      </c>
      <c r="S278" t="s">
        <v>5</v>
      </c>
      <c r="T278" t="s">
        <v>504</v>
      </c>
      <c r="U278" s="1">
        <v>43815</v>
      </c>
      <c r="V278" t="s">
        <v>6</v>
      </c>
      <c r="W278" t="s">
        <v>18</v>
      </c>
      <c r="X278">
        <v>69367</v>
      </c>
      <c r="Y278" s="5" t="str">
        <f t="shared" si="4"/>
        <v>IMG_1075.JPG</v>
      </c>
    </row>
    <row r="279" spans="1:25" x14ac:dyDescent="0.2">
      <c r="A279">
        <v>90062</v>
      </c>
      <c r="B279" s="1">
        <v>43817</v>
      </c>
      <c r="C279">
        <v>4.5</v>
      </c>
      <c r="D279">
        <v>3</v>
      </c>
      <c r="E279">
        <v>0.8</v>
      </c>
      <c r="F279" t="s">
        <v>41</v>
      </c>
      <c r="G279" t="s">
        <v>12</v>
      </c>
      <c r="H279" t="s">
        <v>13</v>
      </c>
      <c r="I279">
        <v>4</v>
      </c>
      <c r="J279" t="s">
        <v>46</v>
      </c>
      <c r="K279" t="s">
        <v>54</v>
      </c>
      <c r="L279" t="s">
        <v>3082</v>
      </c>
      <c r="M279" t="s">
        <v>3083</v>
      </c>
      <c r="N279">
        <v>14</v>
      </c>
      <c r="O279" s="2">
        <v>43817.501956018517</v>
      </c>
      <c r="P279">
        <v>2</v>
      </c>
      <c r="Q279" t="s">
        <v>3</v>
      </c>
      <c r="R279" t="s">
        <v>44</v>
      </c>
      <c r="S279" t="s">
        <v>11</v>
      </c>
      <c r="U279" s="1">
        <v>43451</v>
      </c>
      <c r="V279" t="s">
        <v>17</v>
      </c>
      <c r="W279" t="s">
        <v>22</v>
      </c>
      <c r="X279">
        <v>69367</v>
      </c>
      <c r="Y279" s="5" t="str">
        <f t="shared" si="4"/>
        <v>IMG_1078.JPG</v>
      </c>
    </row>
    <row r="280" spans="1:25" x14ac:dyDescent="0.2">
      <c r="A280">
        <v>90210</v>
      </c>
      <c r="B280" s="1">
        <v>43827</v>
      </c>
      <c r="C280">
        <v>3</v>
      </c>
      <c r="D280">
        <v>2</v>
      </c>
      <c r="E280">
        <v>2</v>
      </c>
      <c r="F280" t="s">
        <v>7</v>
      </c>
      <c r="G280" t="s">
        <v>8</v>
      </c>
      <c r="H280" t="s">
        <v>13</v>
      </c>
      <c r="I280">
        <v>4</v>
      </c>
      <c r="J280" t="s">
        <v>46</v>
      </c>
      <c r="K280" t="s">
        <v>54</v>
      </c>
      <c r="L280" t="s">
        <v>766</v>
      </c>
      <c r="M280" t="s">
        <v>767</v>
      </c>
      <c r="N280">
        <v>11</v>
      </c>
      <c r="O280" s="2">
        <v>43834.438310185185</v>
      </c>
      <c r="P280">
        <v>1</v>
      </c>
      <c r="Q280" t="s">
        <v>3</v>
      </c>
      <c r="R280" t="s">
        <v>15</v>
      </c>
      <c r="S280" t="s">
        <v>16</v>
      </c>
      <c r="T280" t="s">
        <v>15</v>
      </c>
      <c r="U280" s="1">
        <v>43164</v>
      </c>
      <c r="V280" t="s">
        <v>17</v>
      </c>
      <c r="W280" t="s">
        <v>18</v>
      </c>
      <c r="X280">
        <v>64955</v>
      </c>
      <c r="Y280" s="5" t="str">
        <f t="shared" si="4"/>
        <v>IMG_1080.JPG</v>
      </c>
    </row>
    <row r="281" spans="1:25" x14ac:dyDescent="0.2">
      <c r="A281">
        <v>90211</v>
      </c>
      <c r="B281" s="1">
        <v>43827</v>
      </c>
      <c r="C281">
        <v>4</v>
      </c>
      <c r="D281">
        <v>3.5</v>
      </c>
      <c r="E281">
        <v>0.5</v>
      </c>
      <c r="F281" t="s">
        <v>7</v>
      </c>
      <c r="G281" t="s">
        <v>12</v>
      </c>
      <c r="H281" t="s">
        <v>13</v>
      </c>
      <c r="I281">
        <v>4</v>
      </c>
      <c r="K281" t="s">
        <v>54</v>
      </c>
      <c r="L281" t="s">
        <v>1170</v>
      </c>
      <c r="M281" t="s">
        <v>1171</v>
      </c>
      <c r="N281">
        <v>14</v>
      </c>
      <c r="O281" s="2">
        <v>43834.447685185187</v>
      </c>
      <c r="P281">
        <v>1</v>
      </c>
      <c r="Q281" t="s">
        <v>3</v>
      </c>
      <c r="R281" t="s">
        <v>15</v>
      </c>
      <c r="S281" t="s">
        <v>16</v>
      </c>
      <c r="U281" s="1">
        <v>43776</v>
      </c>
      <c r="V281" t="s">
        <v>6</v>
      </c>
      <c r="W281" t="s">
        <v>22</v>
      </c>
      <c r="X281">
        <v>73155</v>
      </c>
      <c r="Y281" s="5" t="str">
        <f t="shared" si="4"/>
        <v>IMG_1090.JPG</v>
      </c>
    </row>
    <row r="282" spans="1:25" x14ac:dyDescent="0.2">
      <c r="A282">
        <v>90072</v>
      </c>
      <c r="B282" s="1">
        <v>43817</v>
      </c>
      <c r="C282">
        <v>2.5</v>
      </c>
      <c r="D282">
        <v>2</v>
      </c>
      <c r="E282">
        <v>2</v>
      </c>
      <c r="F282" t="s">
        <v>7</v>
      </c>
      <c r="G282" t="s">
        <v>12</v>
      </c>
      <c r="H282" t="s">
        <v>13</v>
      </c>
      <c r="I282">
        <v>4</v>
      </c>
      <c r="J282" t="s">
        <v>46</v>
      </c>
      <c r="K282" t="s">
        <v>54</v>
      </c>
      <c r="L282" t="s">
        <v>1178</v>
      </c>
      <c r="M282" t="s">
        <v>1179</v>
      </c>
      <c r="N282">
        <v>12</v>
      </c>
      <c r="O282" s="2">
        <v>43817.519537037035</v>
      </c>
      <c r="P282">
        <v>2</v>
      </c>
      <c r="Q282" t="s">
        <v>3</v>
      </c>
      <c r="R282" t="s">
        <v>39</v>
      </c>
      <c r="S282" t="s">
        <v>11</v>
      </c>
      <c r="U282" s="1">
        <v>43776</v>
      </c>
      <c r="V282" t="s">
        <v>6</v>
      </c>
      <c r="W282" t="s">
        <v>22</v>
      </c>
      <c r="X282">
        <v>73155</v>
      </c>
      <c r="Y282" s="5" t="str">
        <f t="shared" si="4"/>
        <v>IMG_1091.JPG</v>
      </c>
    </row>
    <row r="283" spans="1:25" x14ac:dyDescent="0.2">
      <c r="A283">
        <v>90216</v>
      </c>
      <c r="B283" s="1">
        <v>43834</v>
      </c>
      <c r="C283">
        <v>2.5</v>
      </c>
      <c r="D283">
        <v>1</v>
      </c>
      <c r="E283">
        <v>0.5</v>
      </c>
      <c r="F283" t="s">
        <v>0</v>
      </c>
      <c r="G283" t="s">
        <v>1</v>
      </c>
      <c r="H283" t="s">
        <v>13</v>
      </c>
      <c r="I283">
        <v>4</v>
      </c>
      <c r="J283" t="s">
        <v>46</v>
      </c>
      <c r="K283" t="s">
        <v>54</v>
      </c>
      <c r="L283" t="s">
        <v>1548</v>
      </c>
      <c r="M283" t="s">
        <v>1552</v>
      </c>
      <c r="N283">
        <v>8</v>
      </c>
      <c r="O283" s="2">
        <v>43834.454606481479</v>
      </c>
      <c r="P283">
        <v>1</v>
      </c>
      <c r="Q283" t="s">
        <v>3</v>
      </c>
      <c r="R283" t="s">
        <v>26</v>
      </c>
      <c r="S283" t="s">
        <v>16</v>
      </c>
      <c r="T283" t="s">
        <v>26</v>
      </c>
      <c r="U283" s="1">
        <v>43282</v>
      </c>
      <c r="V283" t="s">
        <v>17</v>
      </c>
      <c r="W283" t="s">
        <v>22</v>
      </c>
      <c r="X283">
        <v>66797</v>
      </c>
      <c r="Y283" s="5" t="str">
        <f t="shared" si="4"/>
        <v>IMG_1097.JPG</v>
      </c>
    </row>
    <row r="284" spans="1:25" x14ac:dyDescent="0.2">
      <c r="A284">
        <v>90218</v>
      </c>
      <c r="B284" s="1">
        <v>43827</v>
      </c>
      <c r="C284">
        <v>2.5</v>
      </c>
      <c r="D284">
        <v>2.5</v>
      </c>
      <c r="E284">
        <v>0</v>
      </c>
      <c r="F284" t="s">
        <v>0</v>
      </c>
      <c r="G284" t="s">
        <v>1</v>
      </c>
      <c r="H284" t="s">
        <v>13</v>
      </c>
      <c r="I284">
        <v>3</v>
      </c>
      <c r="J284" t="s">
        <v>46</v>
      </c>
      <c r="K284" t="s">
        <v>54</v>
      </c>
      <c r="L284" t="s">
        <v>1572</v>
      </c>
      <c r="M284" t="s">
        <v>1573</v>
      </c>
      <c r="N284">
        <v>10</v>
      </c>
      <c r="O284" s="2">
        <v>43834.455451388887</v>
      </c>
      <c r="P284">
        <v>6</v>
      </c>
      <c r="Q284" t="s">
        <v>3</v>
      </c>
      <c r="R284" t="s">
        <v>39</v>
      </c>
      <c r="S284" t="s">
        <v>5</v>
      </c>
      <c r="T284" t="s">
        <v>779</v>
      </c>
      <c r="U284" s="1">
        <v>43755</v>
      </c>
      <c r="V284" t="s">
        <v>6</v>
      </c>
      <c r="W284" t="s">
        <v>18</v>
      </c>
      <c r="X284">
        <v>66797</v>
      </c>
      <c r="Y284" s="5" t="str">
        <f t="shared" si="4"/>
        <v>IMG_1099.JPG</v>
      </c>
    </row>
    <row r="285" spans="1:25" s="18" customFormat="1" x14ac:dyDescent="0.2">
      <c r="A285" s="18">
        <v>66520</v>
      </c>
      <c r="B285" s="21">
        <v>41541</v>
      </c>
      <c r="C285" s="18">
        <v>5.5</v>
      </c>
      <c r="D285" s="18">
        <v>3.5</v>
      </c>
      <c r="E285" s="18">
        <v>0.3</v>
      </c>
      <c r="F285" s="18" t="s">
        <v>41</v>
      </c>
      <c r="G285" s="18" t="s">
        <v>12</v>
      </c>
      <c r="H285" s="18" t="s">
        <v>30</v>
      </c>
      <c r="I285" s="18">
        <v>3</v>
      </c>
      <c r="J285" s="18" t="s">
        <v>2</v>
      </c>
      <c r="K285" s="18" t="s">
        <v>2</v>
      </c>
      <c r="L285" s="18" t="s">
        <v>2823</v>
      </c>
      <c r="M285" s="18" t="s">
        <v>2824</v>
      </c>
      <c r="N285" s="18">
        <v>14</v>
      </c>
      <c r="O285" s="22">
        <v>41541.489120370374</v>
      </c>
      <c r="P285" s="18">
        <v>1</v>
      </c>
      <c r="Q285" s="18" t="s">
        <v>3</v>
      </c>
      <c r="R285" s="18" t="s">
        <v>15</v>
      </c>
      <c r="S285" s="18" t="s">
        <v>16</v>
      </c>
      <c r="U285" s="21">
        <v>41531</v>
      </c>
      <c r="V285" s="18" t="s">
        <v>6</v>
      </c>
      <c r="W285" s="18" t="s">
        <v>22</v>
      </c>
      <c r="X285" s="18">
        <v>43089</v>
      </c>
      <c r="Y285" s="23"/>
    </row>
    <row r="286" spans="1:25" x14ac:dyDescent="0.2">
      <c r="A286">
        <v>90079</v>
      </c>
      <c r="B286" s="1">
        <v>43817</v>
      </c>
      <c r="C286">
        <v>1.2</v>
      </c>
      <c r="D286">
        <v>0.8</v>
      </c>
      <c r="E286">
        <v>0</v>
      </c>
      <c r="F286" t="s">
        <v>0</v>
      </c>
      <c r="G286" t="s">
        <v>1</v>
      </c>
      <c r="H286" t="s">
        <v>13</v>
      </c>
      <c r="I286">
        <v>3</v>
      </c>
      <c r="J286" t="s">
        <v>46</v>
      </c>
      <c r="K286" t="s">
        <v>54</v>
      </c>
      <c r="L286" t="s">
        <v>4686</v>
      </c>
      <c r="M286" t="s">
        <v>4687</v>
      </c>
      <c r="N286">
        <v>6</v>
      </c>
      <c r="O286" s="2">
        <v>43817.628125000003</v>
      </c>
      <c r="P286">
        <v>2</v>
      </c>
      <c r="Q286" t="s">
        <v>3</v>
      </c>
      <c r="R286" t="s">
        <v>44</v>
      </c>
      <c r="S286" t="s">
        <v>11</v>
      </c>
      <c r="T286" t="s">
        <v>64</v>
      </c>
      <c r="U286" s="1">
        <v>43709</v>
      </c>
      <c r="V286" t="s">
        <v>17</v>
      </c>
      <c r="W286" t="s">
        <v>18</v>
      </c>
      <c r="X286">
        <v>72656</v>
      </c>
      <c r="Y286" s="5" t="str">
        <f t="shared" ref="Y286:Y348" si="5">RIGHT(M286,12)</f>
        <v>IMG_1102.JPG</v>
      </c>
    </row>
    <row r="287" spans="1:25" s="18" customFormat="1" x14ac:dyDescent="0.2">
      <c r="A287" s="18">
        <v>90284</v>
      </c>
      <c r="B287" s="21">
        <v>43836</v>
      </c>
      <c r="C287" s="18">
        <v>1</v>
      </c>
      <c r="D287" s="18">
        <v>0.5</v>
      </c>
      <c r="E287" s="18">
        <v>0</v>
      </c>
      <c r="F287" s="18" t="s">
        <v>0</v>
      </c>
      <c r="G287" s="18" t="s">
        <v>1</v>
      </c>
      <c r="H287" s="18" t="s">
        <v>13</v>
      </c>
      <c r="I287" s="18">
        <v>3</v>
      </c>
      <c r="J287" s="18" t="s">
        <v>46</v>
      </c>
      <c r="K287" s="18" t="s">
        <v>54</v>
      </c>
      <c r="L287" s="18" t="s">
        <v>4686</v>
      </c>
      <c r="M287" s="18" t="s">
        <v>4687</v>
      </c>
      <c r="N287" s="18">
        <v>5</v>
      </c>
      <c r="O287" s="22">
        <v>43836.735717592594</v>
      </c>
      <c r="P287" s="18">
        <v>2</v>
      </c>
      <c r="Q287" s="18" t="s">
        <v>3</v>
      </c>
      <c r="R287" s="18" t="s">
        <v>44</v>
      </c>
      <c r="S287" s="18" t="s">
        <v>11</v>
      </c>
      <c r="T287" s="18" t="s">
        <v>64</v>
      </c>
      <c r="U287" s="21">
        <v>43709</v>
      </c>
      <c r="V287" s="18" t="s">
        <v>17</v>
      </c>
      <c r="W287" s="18" t="s">
        <v>18</v>
      </c>
      <c r="X287" s="18">
        <v>72656</v>
      </c>
      <c r="Y287" s="23"/>
    </row>
    <row r="288" spans="1:25" x14ac:dyDescent="0.2">
      <c r="A288">
        <v>90220</v>
      </c>
      <c r="B288" s="1">
        <v>43823</v>
      </c>
      <c r="C288">
        <v>2</v>
      </c>
      <c r="D288">
        <v>0.5</v>
      </c>
      <c r="E288">
        <v>0</v>
      </c>
      <c r="F288" t="s">
        <v>0</v>
      </c>
      <c r="G288" t="s">
        <v>1</v>
      </c>
      <c r="H288" t="s">
        <v>13</v>
      </c>
      <c r="I288">
        <v>3</v>
      </c>
      <c r="J288" t="s">
        <v>46</v>
      </c>
      <c r="K288" t="s">
        <v>54</v>
      </c>
      <c r="L288" t="s">
        <v>1933</v>
      </c>
      <c r="M288" t="s">
        <v>1934</v>
      </c>
      <c r="N288">
        <v>6</v>
      </c>
      <c r="O288" s="2">
        <v>43834.459386574075</v>
      </c>
      <c r="P288">
        <v>3</v>
      </c>
      <c r="Q288" t="s">
        <v>3</v>
      </c>
      <c r="R288" t="s">
        <v>26</v>
      </c>
      <c r="S288" t="s">
        <v>16</v>
      </c>
      <c r="T288" t="s">
        <v>26</v>
      </c>
      <c r="U288" s="1">
        <v>43744</v>
      </c>
      <c r="V288" t="s">
        <v>6</v>
      </c>
      <c r="W288" t="s">
        <v>22</v>
      </c>
      <c r="X288">
        <v>70450</v>
      </c>
      <c r="Y288" s="5" t="str">
        <f t="shared" si="5"/>
        <v>IMG_1103.JPG</v>
      </c>
    </row>
    <row r="289" spans="1:25" x14ac:dyDescent="0.2">
      <c r="A289">
        <v>90241</v>
      </c>
      <c r="B289" s="1">
        <v>43824</v>
      </c>
      <c r="C289">
        <v>12</v>
      </c>
      <c r="D289">
        <v>4</v>
      </c>
      <c r="E289">
        <v>1</v>
      </c>
      <c r="F289" t="s">
        <v>0</v>
      </c>
      <c r="G289" t="s">
        <v>1</v>
      </c>
      <c r="H289" t="s">
        <v>13</v>
      </c>
      <c r="I289">
        <v>4</v>
      </c>
      <c r="J289" t="s">
        <v>46</v>
      </c>
      <c r="K289" t="s">
        <v>54</v>
      </c>
      <c r="L289" t="s">
        <v>3800</v>
      </c>
      <c r="M289" t="s">
        <v>3801</v>
      </c>
      <c r="N289">
        <v>13</v>
      </c>
      <c r="O289" s="2">
        <v>43834.575706018521</v>
      </c>
      <c r="P289">
        <v>15</v>
      </c>
      <c r="Q289" t="s">
        <v>3</v>
      </c>
      <c r="R289" t="s">
        <v>95</v>
      </c>
      <c r="S289" t="s">
        <v>11</v>
      </c>
      <c r="T289" t="s">
        <v>3394</v>
      </c>
      <c r="U289" s="1">
        <v>43797</v>
      </c>
      <c r="V289" t="s">
        <v>6</v>
      </c>
      <c r="W289" t="s">
        <v>22</v>
      </c>
      <c r="X289">
        <v>71967</v>
      </c>
      <c r="Y289" s="5" t="str">
        <f t="shared" si="5"/>
        <v>IMG_1106.JPG</v>
      </c>
    </row>
    <row r="290" spans="1:25" x14ac:dyDescent="0.2">
      <c r="A290">
        <v>90240</v>
      </c>
      <c r="B290" s="1">
        <v>43827</v>
      </c>
      <c r="C290">
        <v>3</v>
      </c>
      <c r="D290">
        <v>2</v>
      </c>
      <c r="E290">
        <v>0</v>
      </c>
      <c r="F290" t="s">
        <v>0</v>
      </c>
      <c r="G290" t="s">
        <v>1</v>
      </c>
      <c r="H290" t="s">
        <v>13</v>
      </c>
      <c r="I290">
        <v>4</v>
      </c>
      <c r="J290" t="s">
        <v>46</v>
      </c>
      <c r="K290" t="s">
        <v>54</v>
      </c>
      <c r="L290" t="s">
        <v>3383</v>
      </c>
      <c r="M290" t="s">
        <v>3793</v>
      </c>
      <c r="N290">
        <v>10</v>
      </c>
      <c r="O290" s="2">
        <v>43834.574548611112</v>
      </c>
      <c r="P290">
        <v>14</v>
      </c>
      <c r="Q290" t="s">
        <v>3</v>
      </c>
      <c r="R290" t="s">
        <v>92</v>
      </c>
      <c r="S290" t="s">
        <v>11</v>
      </c>
      <c r="T290" t="s">
        <v>1660</v>
      </c>
      <c r="U290" s="1">
        <v>43797</v>
      </c>
      <c r="V290" t="s">
        <v>6</v>
      </c>
      <c r="W290" t="s">
        <v>18</v>
      </c>
      <c r="X290">
        <v>71967</v>
      </c>
      <c r="Y290" s="5" t="str">
        <f t="shared" si="5"/>
        <v>IMG_1107.JPG</v>
      </c>
    </row>
    <row r="291" spans="1:25" x14ac:dyDescent="0.2">
      <c r="A291">
        <v>90238</v>
      </c>
      <c r="B291" s="1">
        <v>43827</v>
      </c>
      <c r="C291">
        <v>3</v>
      </c>
      <c r="D291">
        <v>1</v>
      </c>
      <c r="E291">
        <v>0</v>
      </c>
      <c r="F291" t="s">
        <v>0</v>
      </c>
      <c r="G291" t="s">
        <v>1</v>
      </c>
      <c r="H291" t="s">
        <v>13</v>
      </c>
      <c r="I291">
        <v>3</v>
      </c>
      <c r="J291" t="s">
        <v>46</v>
      </c>
      <c r="K291" t="s">
        <v>54</v>
      </c>
      <c r="L291" t="s">
        <v>3781</v>
      </c>
      <c r="M291" t="s">
        <v>3782</v>
      </c>
      <c r="N291">
        <v>8</v>
      </c>
      <c r="O291" s="2">
        <v>43834.570567129631</v>
      </c>
      <c r="P291">
        <v>8</v>
      </c>
      <c r="Q291" t="s">
        <v>23</v>
      </c>
      <c r="R291" t="s">
        <v>62</v>
      </c>
      <c r="S291" t="s">
        <v>11</v>
      </c>
      <c r="T291" t="s">
        <v>781</v>
      </c>
      <c r="U291" s="1">
        <v>43647</v>
      </c>
      <c r="V291" t="s">
        <v>17</v>
      </c>
      <c r="W291" t="s">
        <v>18</v>
      </c>
      <c r="X291">
        <v>71729</v>
      </c>
      <c r="Y291" s="5" t="str">
        <f t="shared" si="5"/>
        <v>IMG_1109.JPG</v>
      </c>
    </row>
    <row r="292" spans="1:25" x14ac:dyDescent="0.2">
      <c r="A292">
        <v>66437</v>
      </c>
      <c r="B292" s="1">
        <v>41538</v>
      </c>
      <c r="C292">
        <v>3</v>
      </c>
      <c r="D292">
        <v>3</v>
      </c>
      <c r="E292">
        <v>2.5</v>
      </c>
      <c r="F292" t="s">
        <v>19</v>
      </c>
      <c r="G292" t="s">
        <v>12</v>
      </c>
      <c r="H292" t="s">
        <v>13</v>
      </c>
      <c r="I292">
        <v>4</v>
      </c>
      <c r="J292" t="s">
        <v>2</v>
      </c>
      <c r="K292" t="s">
        <v>2</v>
      </c>
      <c r="M292" t="s">
        <v>4190</v>
      </c>
      <c r="N292">
        <v>13</v>
      </c>
      <c r="O292" s="2">
        <v>41538.163981481484</v>
      </c>
      <c r="P292">
        <v>2</v>
      </c>
      <c r="Q292" t="s">
        <v>3</v>
      </c>
      <c r="R292" t="s">
        <v>26</v>
      </c>
      <c r="S292" t="s">
        <v>16</v>
      </c>
      <c r="U292" s="1">
        <v>41409</v>
      </c>
      <c r="V292" t="s">
        <v>17</v>
      </c>
      <c r="W292" t="s">
        <v>22</v>
      </c>
      <c r="X292">
        <v>43461</v>
      </c>
      <c r="Y292" s="5" t="str">
        <f t="shared" si="5"/>
        <v>IMG_1111.JPG</v>
      </c>
    </row>
    <row r="293" spans="1:25" x14ac:dyDescent="0.2">
      <c r="A293">
        <v>90235</v>
      </c>
      <c r="B293" s="1">
        <v>43834</v>
      </c>
      <c r="C293">
        <v>4.5</v>
      </c>
      <c r="D293">
        <v>3</v>
      </c>
      <c r="E293">
        <v>0</v>
      </c>
      <c r="F293" t="s">
        <v>0</v>
      </c>
      <c r="G293" t="s">
        <v>1</v>
      </c>
      <c r="H293" t="s">
        <v>13</v>
      </c>
      <c r="I293">
        <v>4</v>
      </c>
      <c r="J293" t="s">
        <v>46</v>
      </c>
      <c r="K293" t="s">
        <v>54</v>
      </c>
      <c r="L293" t="s">
        <v>3364</v>
      </c>
      <c r="M293" t="s">
        <v>3365</v>
      </c>
      <c r="N293">
        <v>12</v>
      </c>
      <c r="O293" s="2">
        <v>43834.568298611113</v>
      </c>
      <c r="P293">
        <v>2</v>
      </c>
      <c r="Q293" t="s">
        <v>3</v>
      </c>
      <c r="R293" t="s">
        <v>92</v>
      </c>
      <c r="S293" t="s">
        <v>11</v>
      </c>
      <c r="T293" t="s">
        <v>1660</v>
      </c>
      <c r="U293" s="1">
        <v>43626</v>
      </c>
      <c r="V293" t="s">
        <v>6</v>
      </c>
      <c r="W293" t="s">
        <v>22</v>
      </c>
      <c r="X293">
        <v>46725</v>
      </c>
      <c r="Y293" s="5" t="str">
        <f t="shared" si="5"/>
        <v>IMG_1113.JPG</v>
      </c>
    </row>
    <row r="294" spans="1:25" s="18" customFormat="1" x14ac:dyDescent="0.2">
      <c r="A294" s="18">
        <v>66519</v>
      </c>
      <c r="B294" s="21">
        <v>41541</v>
      </c>
      <c r="C294" s="18">
        <v>5.5</v>
      </c>
      <c r="D294" s="18">
        <v>1.5</v>
      </c>
      <c r="E294" s="18">
        <v>0.1</v>
      </c>
      <c r="F294" s="18" t="s">
        <v>0</v>
      </c>
      <c r="G294" s="18" t="s">
        <v>1</v>
      </c>
      <c r="H294" s="18" t="s">
        <v>13</v>
      </c>
      <c r="I294" s="18">
        <v>2</v>
      </c>
      <c r="J294" s="18" t="s">
        <v>2</v>
      </c>
      <c r="K294" s="18" t="s">
        <v>2</v>
      </c>
      <c r="L294" s="18" t="s">
        <v>2413</v>
      </c>
      <c r="M294" s="18" t="s">
        <v>2712</v>
      </c>
      <c r="N294" s="18">
        <v>11</v>
      </c>
      <c r="O294" s="22">
        <v>41541.487129629626</v>
      </c>
      <c r="P294" s="18">
        <v>2</v>
      </c>
      <c r="Q294" s="18" t="s">
        <v>3</v>
      </c>
      <c r="R294" s="18" t="s">
        <v>235</v>
      </c>
      <c r="S294" s="18" t="s">
        <v>11</v>
      </c>
      <c r="U294" s="21">
        <v>41491</v>
      </c>
      <c r="V294" s="18" t="s">
        <v>6</v>
      </c>
      <c r="W294" s="18" t="s">
        <v>18</v>
      </c>
      <c r="X294" s="18">
        <v>42838</v>
      </c>
      <c r="Y294" s="23"/>
    </row>
    <row r="295" spans="1:25" x14ac:dyDescent="0.2">
      <c r="A295">
        <v>90236</v>
      </c>
      <c r="B295" s="1">
        <v>43827</v>
      </c>
      <c r="C295">
        <v>1.5</v>
      </c>
      <c r="D295">
        <v>1</v>
      </c>
      <c r="E295">
        <v>0</v>
      </c>
      <c r="F295" t="s">
        <v>0</v>
      </c>
      <c r="G295" t="s">
        <v>1</v>
      </c>
      <c r="H295" t="s">
        <v>13</v>
      </c>
      <c r="I295">
        <v>4</v>
      </c>
      <c r="J295" t="s">
        <v>46</v>
      </c>
      <c r="K295" t="s">
        <v>54</v>
      </c>
      <c r="L295" t="s">
        <v>3383</v>
      </c>
      <c r="M295" t="s">
        <v>2712</v>
      </c>
      <c r="N295">
        <v>7</v>
      </c>
      <c r="O295" s="2">
        <v>43834.568680555552</v>
      </c>
      <c r="P295">
        <v>4</v>
      </c>
      <c r="Q295" t="s">
        <v>3</v>
      </c>
      <c r="R295" t="s">
        <v>95</v>
      </c>
      <c r="S295" t="s">
        <v>11</v>
      </c>
      <c r="T295" t="s">
        <v>3385</v>
      </c>
      <c r="U295" s="1">
        <v>43756</v>
      </c>
      <c r="V295" t="s">
        <v>6</v>
      </c>
      <c r="W295" t="s">
        <v>22</v>
      </c>
      <c r="X295">
        <v>46725</v>
      </c>
      <c r="Y295" s="5" t="str">
        <f t="shared" si="5"/>
        <v>IMG_1116.JPG</v>
      </c>
    </row>
    <row r="296" spans="1:25" s="18" customFormat="1" x14ac:dyDescent="0.2">
      <c r="A296" s="18">
        <v>66518</v>
      </c>
      <c r="B296" s="21">
        <v>41541</v>
      </c>
      <c r="C296" s="18">
        <v>6</v>
      </c>
      <c r="D296" s="18">
        <v>5</v>
      </c>
      <c r="E296" s="18">
        <v>2</v>
      </c>
      <c r="F296" s="18" t="s">
        <v>19</v>
      </c>
      <c r="G296" s="18" t="s">
        <v>12</v>
      </c>
      <c r="H296" s="18" t="s">
        <v>13</v>
      </c>
      <c r="I296" s="18">
        <v>4</v>
      </c>
      <c r="J296" s="18" t="s">
        <v>2</v>
      </c>
      <c r="K296" s="18" t="s">
        <v>2</v>
      </c>
      <c r="L296" s="18" t="s">
        <v>2680</v>
      </c>
      <c r="M296" s="18" t="s">
        <v>2681</v>
      </c>
      <c r="N296" s="18">
        <v>15</v>
      </c>
      <c r="O296" s="22">
        <v>41541.485081018516</v>
      </c>
      <c r="P296" s="18">
        <v>1</v>
      </c>
      <c r="Q296" s="18" t="s">
        <v>3</v>
      </c>
      <c r="R296" s="18" t="s">
        <v>26</v>
      </c>
      <c r="S296" s="18" t="s">
        <v>16</v>
      </c>
      <c r="U296" s="21">
        <v>41491</v>
      </c>
      <c r="V296" s="18" t="s">
        <v>6</v>
      </c>
      <c r="W296" s="18" t="s">
        <v>22</v>
      </c>
      <c r="X296" s="18">
        <v>42838</v>
      </c>
      <c r="Y296" s="23"/>
    </row>
    <row r="297" spans="1:25" x14ac:dyDescent="0.2">
      <c r="A297">
        <v>90246</v>
      </c>
      <c r="B297" s="1">
        <v>43827</v>
      </c>
      <c r="C297">
        <v>3</v>
      </c>
      <c r="D297">
        <v>2.5</v>
      </c>
      <c r="E297">
        <v>0.5</v>
      </c>
      <c r="F297" t="s">
        <v>0</v>
      </c>
      <c r="G297" t="s">
        <v>1</v>
      </c>
      <c r="H297" t="s">
        <v>13</v>
      </c>
      <c r="I297">
        <v>4</v>
      </c>
      <c r="J297" t="s">
        <v>46</v>
      </c>
      <c r="K297" t="s">
        <v>54</v>
      </c>
      <c r="L297" t="s">
        <v>5309</v>
      </c>
      <c r="M297" t="s">
        <v>2681</v>
      </c>
      <c r="N297">
        <v>10</v>
      </c>
      <c r="O297" s="2">
        <v>43834.606666666667</v>
      </c>
      <c r="P297">
        <v>5</v>
      </c>
      <c r="Q297" t="s">
        <v>3</v>
      </c>
      <c r="R297" t="s">
        <v>92</v>
      </c>
      <c r="S297" t="s">
        <v>11</v>
      </c>
      <c r="T297" t="s">
        <v>180</v>
      </c>
      <c r="U297" s="1">
        <v>43717</v>
      </c>
      <c r="V297" t="s">
        <v>6</v>
      </c>
      <c r="W297" t="s">
        <v>18</v>
      </c>
      <c r="X297">
        <v>71276</v>
      </c>
      <c r="Y297" s="5" t="str">
        <f t="shared" si="5"/>
        <v>IMG_1118.JPG</v>
      </c>
    </row>
    <row r="298" spans="1:25" x14ac:dyDescent="0.2">
      <c r="A298">
        <v>90247</v>
      </c>
      <c r="B298" s="1">
        <v>43827</v>
      </c>
      <c r="C298">
        <v>1</v>
      </c>
      <c r="D298">
        <v>0.7</v>
      </c>
      <c r="E298">
        <v>0</v>
      </c>
      <c r="F298" t="s">
        <v>0</v>
      </c>
      <c r="G298" t="s">
        <v>1</v>
      </c>
      <c r="H298" t="s">
        <v>13</v>
      </c>
      <c r="I298">
        <v>4</v>
      </c>
      <c r="J298" t="s">
        <v>46</v>
      </c>
      <c r="K298" t="s">
        <v>54</v>
      </c>
      <c r="L298" t="s">
        <v>5337</v>
      </c>
      <c r="M298" t="s">
        <v>5338</v>
      </c>
      <c r="N298">
        <v>6</v>
      </c>
      <c r="O298" s="2">
        <v>43834.607939814814</v>
      </c>
      <c r="P298">
        <v>7</v>
      </c>
      <c r="Q298" t="s">
        <v>3</v>
      </c>
      <c r="R298" t="s">
        <v>271</v>
      </c>
      <c r="S298" t="s">
        <v>5</v>
      </c>
      <c r="T298" t="s">
        <v>863</v>
      </c>
      <c r="U298" s="1">
        <v>43801</v>
      </c>
      <c r="V298" t="s">
        <v>6</v>
      </c>
      <c r="W298" t="s">
        <v>18</v>
      </c>
      <c r="X298">
        <v>71276</v>
      </c>
      <c r="Y298" s="5" t="str">
        <f t="shared" si="5"/>
        <v>IMG_1120.JPG</v>
      </c>
    </row>
    <row r="299" spans="1:25" x14ac:dyDescent="0.2">
      <c r="A299">
        <v>66494</v>
      </c>
      <c r="B299" s="1">
        <v>41541</v>
      </c>
      <c r="C299">
        <v>5</v>
      </c>
      <c r="D299">
        <v>4</v>
      </c>
      <c r="E299">
        <v>0.2</v>
      </c>
      <c r="F299" t="s">
        <v>19</v>
      </c>
      <c r="G299" t="s">
        <v>8</v>
      </c>
      <c r="H299" t="s">
        <v>13</v>
      </c>
      <c r="I299">
        <v>3</v>
      </c>
      <c r="J299" t="s">
        <v>2</v>
      </c>
      <c r="K299" t="s">
        <v>2</v>
      </c>
      <c r="L299" t="s">
        <v>178</v>
      </c>
      <c r="M299" t="s">
        <v>179</v>
      </c>
      <c r="N299">
        <v>13</v>
      </c>
      <c r="O299" s="2">
        <v>41541.332453703704</v>
      </c>
      <c r="P299">
        <v>1</v>
      </c>
      <c r="Q299" t="s">
        <v>3</v>
      </c>
      <c r="R299" t="s">
        <v>15</v>
      </c>
      <c r="S299" t="s">
        <v>16</v>
      </c>
      <c r="T299" t="s">
        <v>124</v>
      </c>
      <c r="U299" s="1">
        <v>41430</v>
      </c>
      <c r="V299" t="s">
        <v>17</v>
      </c>
      <c r="W299" t="s">
        <v>18</v>
      </c>
      <c r="X299">
        <v>41937</v>
      </c>
      <c r="Y299" s="5" t="str">
        <f t="shared" si="5"/>
        <v>IMG_1121.JPG</v>
      </c>
    </row>
    <row r="300" spans="1:25" x14ac:dyDescent="0.2">
      <c r="A300">
        <v>90093</v>
      </c>
      <c r="B300" s="1">
        <v>43817</v>
      </c>
      <c r="C300">
        <v>1.2</v>
      </c>
      <c r="D300">
        <v>0.5</v>
      </c>
      <c r="E300">
        <v>0</v>
      </c>
      <c r="F300" t="s">
        <v>0</v>
      </c>
      <c r="G300" t="s">
        <v>1</v>
      </c>
      <c r="H300" t="s">
        <v>13</v>
      </c>
      <c r="I300">
        <v>3</v>
      </c>
      <c r="J300" t="s">
        <v>46</v>
      </c>
      <c r="K300" t="s">
        <v>54</v>
      </c>
      <c r="L300" t="s">
        <v>5297</v>
      </c>
      <c r="M300" t="s">
        <v>5298</v>
      </c>
      <c r="N300">
        <v>5</v>
      </c>
      <c r="O300" s="2">
        <v>43817.902696759258</v>
      </c>
      <c r="P300">
        <v>1</v>
      </c>
      <c r="Q300" t="s">
        <v>3</v>
      </c>
      <c r="R300" t="s">
        <v>15</v>
      </c>
      <c r="S300" t="s">
        <v>5</v>
      </c>
      <c r="T300" t="s">
        <v>5287</v>
      </c>
      <c r="U300" s="1">
        <v>43611</v>
      </c>
      <c r="V300" t="s">
        <v>17</v>
      </c>
      <c r="W300" t="s">
        <v>18</v>
      </c>
      <c r="X300">
        <v>71276</v>
      </c>
      <c r="Y300" s="5" t="str">
        <f t="shared" si="5"/>
        <v>IMG_1122.JPG</v>
      </c>
    </row>
    <row r="301" spans="1:25" x14ac:dyDescent="0.2">
      <c r="A301">
        <v>66524</v>
      </c>
      <c r="B301" s="1">
        <v>41541</v>
      </c>
      <c r="C301">
        <v>3</v>
      </c>
      <c r="D301">
        <v>2</v>
      </c>
      <c r="E301">
        <v>0.3</v>
      </c>
      <c r="F301" t="s">
        <v>0</v>
      </c>
      <c r="G301" t="s">
        <v>1</v>
      </c>
      <c r="H301" t="s">
        <v>31</v>
      </c>
      <c r="I301">
        <v>3</v>
      </c>
      <c r="J301" t="s">
        <v>2</v>
      </c>
      <c r="K301" t="s">
        <v>2</v>
      </c>
      <c r="L301" t="s">
        <v>4306</v>
      </c>
      <c r="M301" t="s">
        <v>4317</v>
      </c>
      <c r="N301">
        <v>9</v>
      </c>
      <c r="O301" s="2">
        <v>41541.495185185187</v>
      </c>
      <c r="P301">
        <v>1</v>
      </c>
      <c r="Q301" t="s">
        <v>3</v>
      </c>
      <c r="R301" t="s">
        <v>26</v>
      </c>
      <c r="S301" t="s">
        <v>5</v>
      </c>
      <c r="U301" s="1">
        <v>41506</v>
      </c>
      <c r="V301" t="s">
        <v>6</v>
      </c>
      <c r="W301" t="s">
        <v>22</v>
      </c>
      <c r="X301">
        <v>7533</v>
      </c>
      <c r="Y301" s="5" t="str">
        <f t="shared" si="5"/>
        <v>IMG_1123.JPG</v>
      </c>
    </row>
    <row r="302" spans="1:25" x14ac:dyDescent="0.2">
      <c r="A302">
        <v>90215</v>
      </c>
      <c r="B302" s="1">
        <v>43827</v>
      </c>
      <c r="C302">
        <v>3</v>
      </c>
      <c r="D302">
        <v>2.5</v>
      </c>
      <c r="E302">
        <v>0</v>
      </c>
      <c r="F302" t="s">
        <v>0</v>
      </c>
      <c r="G302" t="s">
        <v>1</v>
      </c>
      <c r="H302" t="s">
        <v>13</v>
      </c>
      <c r="I302">
        <v>3</v>
      </c>
      <c r="J302" t="s">
        <v>46</v>
      </c>
      <c r="K302" t="s">
        <v>54</v>
      </c>
      <c r="L302" t="s">
        <v>1310</v>
      </c>
      <c r="M302" t="s">
        <v>1311</v>
      </c>
      <c r="N302">
        <v>10</v>
      </c>
      <c r="O302" s="2">
        <v>43834.451064814813</v>
      </c>
      <c r="P302">
        <v>1</v>
      </c>
      <c r="Q302" t="s">
        <v>3</v>
      </c>
      <c r="R302" t="s">
        <v>15</v>
      </c>
      <c r="S302" t="s">
        <v>16</v>
      </c>
      <c r="T302" t="s">
        <v>1300</v>
      </c>
      <c r="U302" s="1">
        <v>43414</v>
      </c>
      <c r="V302" t="s">
        <v>17</v>
      </c>
      <c r="W302" t="s">
        <v>18</v>
      </c>
      <c r="X302">
        <v>70737</v>
      </c>
      <c r="Y302" s="5" t="str">
        <f t="shared" si="5"/>
        <v>IMG_1126.JPG</v>
      </c>
    </row>
    <row r="303" spans="1:25" x14ac:dyDescent="0.2">
      <c r="A303">
        <v>90219</v>
      </c>
      <c r="B303" s="1">
        <v>43827</v>
      </c>
      <c r="C303">
        <v>0.5</v>
      </c>
      <c r="D303">
        <v>0.5</v>
      </c>
      <c r="E303">
        <v>0</v>
      </c>
      <c r="F303" t="s">
        <v>0</v>
      </c>
      <c r="G303" t="s">
        <v>1</v>
      </c>
      <c r="H303" t="s">
        <v>13</v>
      </c>
      <c r="I303">
        <v>3</v>
      </c>
      <c r="J303" t="s">
        <v>46</v>
      </c>
      <c r="K303" t="s">
        <v>54</v>
      </c>
      <c r="L303" t="s">
        <v>1898</v>
      </c>
      <c r="M303" t="s">
        <v>1899</v>
      </c>
      <c r="N303">
        <v>4</v>
      </c>
      <c r="O303" s="2">
        <v>43834.45585648148</v>
      </c>
      <c r="P303">
        <v>2</v>
      </c>
      <c r="Q303" t="s">
        <v>3</v>
      </c>
      <c r="R303" t="s">
        <v>39</v>
      </c>
      <c r="S303" t="s">
        <v>5</v>
      </c>
      <c r="T303" t="s">
        <v>779</v>
      </c>
      <c r="U303" s="1">
        <v>42976</v>
      </c>
      <c r="V303" t="s">
        <v>6</v>
      </c>
      <c r="W303" t="s">
        <v>22</v>
      </c>
      <c r="X303">
        <v>37835</v>
      </c>
      <c r="Y303" s="5" t="str">
        <f t="shared" si="5"/>
        <v>IMG_1128.JPG</v>
      </c>
    </row>
    <row r="304" spans="1:25" x14ac:dyDescent="0.2">
      <c r="A304">
        <v>90233</v>
      </c>
      <c r="B304" s="1">
        <v>43827</v>
      </c>
      <c r="C304">
        <v>3</v>
      </c>
      <c r="D304">
        <v>3</v>
      </c>
      <c r="E304">
        <v>1</v>
      </c>
      <c r="F304" t="s">
        <v>0</v>
      </c>
      <c r="G304" t="s">
        <v>1</v>
      </c>
      <c r="H304" t="s">
        <v>13</v>
      </c>
      <c r="I304">
        <v>4</v>
      </c>
      <c r="J304" t="s">
        <v>46</v>
      </c>
      <c r="K304" t="s">
        <v>54</v>
      </c>
      <c r="L304" t="s">
        <v>3266</v>
      </c>
      <c r="M304" t="s">
        <v>3267</v>
      </c>
      <c r="N304">
        <v>11</v>
      </c>
      <c r="O304" s="2">
        <v>43834.562800925924</v>
      </c>
      <c r="P304">
        <v>2</v>
      </c>
      <c r="Q304" t="s">
        <v>3</v>
      </c>
      <c r="R304" t="s">
        <v>26</v>
      </c>
      <c r="S304" t="s">
        <v>16</v>
      </c>
      <c r="T304" t="s">
        <v>26</v>
      </c>
      <c r="U304" s="1">
        <v>43670</v>
      </c>
      <c r="V304" t="s">
        <v>6</v>
      </c>
      <c r="W304" t="s">
        <v>22</v>
      </c>
      <c r="X304">
        <v>13630</v>
      </c>
      <c r="Y304" s="5" t="str">
        <f t="shared" si="5"/>
        <v>IMG_1129.JPG</v>
      </c>
    </row>
    <row r="305" spans="1:25" s="18" customFormat="1" x14ac:dyDescent="0.2">
      <c r="A305" s="18">
        <v>66268</v>
      </c>
      <c r="B305" s="21">
        <v>41528</v>
      </c>
      <c r="C305" s="18">
        <v>4</v>
      </c>
      <c r="D305" s="18">
        <v>2</v>
      </c>
      <c r="E305" s="18">
        <v>0.3</v>
      </c>
      <c r="F305" s="18" t="s">
        <v>0</v>
      </c>
      <c r="G305" s="18" t="s">
        <v>1</v>
      </c>
      <c r="H305" s="18" t="s">
        <v>27</v>
      </c>
      <c r="I305" s="18">
        <v>3</v>
      </c>
      <c r="J305" s="18" t="s">
        <v>2</v>
      </c>
      <c r="K305" s="18" t="s">
        <v>2</v>
      </c>
      <c r="L305" s="18" t="s">
        <v>606</v>
      </c>
      <c r="M305" s="18" t="s">
        <v>3267</v>
      </c>
      <c r="N305" s="18">
        <v>11</v>
      </c>
      <c r="O305" s="22">
        <v>41528.444247685184</v>
      </c>
      <c r="P305" s="18">
        <v>3</v>
      </c>
      <c r="Q305" s="18" t="s">
        <v>3</v>
      </c>
      <c r="R305" s="18" t="s">
        <v>62</v>
      </c>
      <c r="S305" s="18" t="s">
        <v>5</v>
      </c>
      <c r="U305" s="21">
        <v>41388</v>
      </c>
      <c r="V305" s="18" t="s">
        <v>17</v>
      </c>
      <c r="W305" s="18" t="s">
        <v>22</v>
      </c>
      <c r="X305" s="18">
        <v>41278</v>
      </c>
      <c r="Y305" s="23"/>
    </row>
    <row r="306" spans="1:25" x14ac:dyDescent="0.2">
      <c r="A306">
        <v>90248</v>
      </c>
      <c r="B306" s="1">
        <v>43827</v>
      </c>
      <c r="C306">
        <v>1.5</v>
      </c>
      <c r="D306">
        <v>1</v>
      </c>
      <c r="E306">
        <v>1</v>
      </c>
      <c r="F306" t="s">
        <v>0</v>
      </c>
      <c r="G306" t="s">
        <v>1</v>
      </c>
      <c r="H306" t="s">
        <v>13</v>
      </c>
      <c r="I306">
        <v>4</v>
      </c>
      <c r="K306" t="s">
        <v>54</v>
      </c>
      <c r="L306" t="s">
        <v>5783</v>
      </c>
      <c r="M306" t="s">
        <v>5784</v>
      </c>
      <c r="N306">
        <v>7</v>
      </c>
      <c r="O306" s="2">
        <v>43834.608622685184</v>
      </c>
      <c r="P306">
        <v>1</v>
      </c>
      <c r="Q306" t="s">
        <v>3</v>
      </c>
      <c r="R306" t="s">
        <v>26</v>
      </c>
      <c r="S306" t="s">
        <v>16</v>
      </c>
      <c r="T306" t="s">
        <v>26</v>
      </c>
      <c r="U306" s="1">
        <v>43282</v>
      </c>
      <c r="V306" t="s">
        <v>17</v>
      </c>
      <c r="W306" t="s">
        <v>22</v>
      </c>
      <c r="X306">
        <v>66653</v>
      </c>
      <c r="Y306" s="5" t="str">
        <f t="shared" si="5"/>
        <v>IMG_1132.JPG</v>
      </c>
    </row>
    <row r="307" spans="1:25" x14ac:dyDescent="0.2">
      <c r="A307">
        <v>66620</v>
      </c>
      <c r="B307" s="1">
        <v>41550</v>
      </c>
      <c r="C307">
        <v>2.5</v>
      </c>
      <c r="D307">
        <v>2.5</v>
      </c>
      <c r="E307">
        <v>1</v>
      </c>
      <c r="F307" t="s">
        <v>0</v>
      </c>
      <c r="G307" t="s">
        <v>1</v>
      </c>
      <c r="H307" t="s">
        <v>13</v>
      </c>
      <c r="I307">
        <v>3</v>
      </c>
      <c r="J307" t="s">
        <v>2</v>
      </c>
      <c r="K307" t="s">
        <v>2</v>
      </c>
      <c r="L307" t="s">
        <v>1442</v>
      </c>
      <c r="M307" t="s">
        <v>4749</v>
      </c>
      <c r="N307">
        <v>10</v>
      </c>
      <c r="O307" s="2">
        <v>41550.027743055558</v>
      </c>
      <c r="P307">
        <v>1</v>
      </c>
      <c r="Q307" t="s">
        <v>3</v>
      </c>
      <c r="R307" t="s">
        <v>26</v>
      </c>
      <c r="S307" t="s">
        <v>16</v>
      </c>
      <c r="T307" t="s">
        <v>3756</v>
      </c>
      <c r="U307" s="1">
        <v>41339</v>
      </c>
      <c r="V307" t="s">
        <v>17</v>
      </c>
      <c r="W307" t="s">
        <v>18</v>
      </c>
      <c r="X307">
        <v>40535</v>
      </c>
      <c r="Y307" s="5" t="str">
        <f t="shared" si="5"/>
        <v>IMG_1138.JPG</v>
      </c>
    </row>
    <row r="308" spans="1:25" x14ac:dyDescent="0.2">
      <c r="A308">
        <v>90281</v>
      </c>
      <c r="B308" s="1">
        <v>43836</v>
      </c>
      <c r="C308">
        <v>2.5</v>
      </c>
      <c r="D308">
        <v>1</v>
      </c>
      <c r="E308">
        <v>0.5</v>
      </c>
      <c r="F308" t="s">
        <v>0</v>
      </c>
      <c r="G308" t="s">
        <v>1</v>
      </c>
      <c r="H308" t="s">
        <v>13</v>
      </c>
      <c r="I308">
        <v>4</v>
      </c>
      <c r="J308" t="s">
        <v>46</v>
      </c>
      <c r="K308" t="s">
        <v>54</v>
      </c>
      <c r="L308" t="s">
        <v>1550</v>
      </c>
      <c r="M308" t="s">
        <v>1551</v>
      </c>
      <c r="N308">
        <v>8</v>
      </c>
      <c r="O308" s="2">
        <v>43836.73300925926</v>
      </c>
      <c r="P308">
        <v>1</v>
      </c>
      <c r="Q308" t="s">
        <v>3</v>
      </c>
      <c r="R308" t="s">
        <v>26</v>
      </c>
      <c r="S308" t="s">
        <v>16</v>
      </c>
      <c r="T308" t="s">
        <v>26</v>
      </c>
      <c r="U308" s="1">
        <v>43282</v>
      </c>
      <c r="V308" t="s">
        <v>17</v>
      </c>
      <c r="W308" t="s">
        <v>22</v>
      </c>
      <c r="X308">
        <v>66797</v>
      </c>
      <c r="Y308" s="5" t="str">
        <f t="shared" si="5"/>
        <v>IMG_1149.JPG</v>
      </c>
    </row>
    <row r="309" spans="1:25" x14ac:dyDescent="0.2">
      <c r="A309">
        <v>90282</v>
      </c>
      <c r="B309" s="1">
        <v>43836</v>
      </c>
      <c r="C309">
        <v>2</v>
      </c>
      <c r="D309">
        <v>2</v>
      </c>
      <c r="E309">
        <v>0</v>
      </c>
      <c r="F309" t="s">
        <v>0</v>
      </c>
      <c r="G309" t="s">
        <v>1</v>
      </c>
      <c r="H309" t="s">
        <v>13</v>
      </c>
      <c r="I309">
        <v>3</v>
      </c>
      <c r="L309" t="s">
        <v>1574</v>
      </c>
      <c r="M309" t="s">
        <v>1575</v>
      </c>
      <c r="N309">
        <v>9</v>
      </c>
      <c r="O309" s="2">
        <v>43836.734166666669</v>
      </c>
      <c r="P309">
        <v>6</v>
      </c>
      <c r="Q309" t="s">
        <v>3</v>
      </c>
      <c r="R309" t="s">
        <v>39</v>
      </c>
      <c r="S309" t="s">
        <v>5</v>
      </c>
      <c r="T309" t="s">
        <v>779</v>
      </c>
      <c r="U309" s="1">
        <v>43755</v>
      </c>
      <c r="V309" t="s">
        <v>6</v>
      </c>
      <c r="W309" t="s">
        <v>18</v>
      </c>
      <c r="X309">
        <v>66797</v>
      </c>
      <c r="Y309" s="5" t="str">
        <f t="shared" si="5"/>
        <v>IMG_1152.JPG</v>
      </c>
    </row>
    <row r="310" spans="1:25" x14ac:dyDescent="0.2">
      <c r="A310">
        <v>90283</v>
      </c>
      <c r="B310" s="1">
        <v>43836</v>
      </c>
      <c r="C310">
        <v>4</v>
      </c>
      <c r="D310">
        <v>1.5</v>
      </c>
      <c r="E310">
        <v>0.5</v>
      </c>
      <c r="F310" t="s">
        <v>0</v>
      </c>
      <c r="G310" t="s">
        <v>1</v>
      </c>
      <c r="H310" t="s">
        <v>13</v>
      </c>
      <c r="I310">
        <v>4</v>
      </c>
      <c r="J310" t="s">
        <v>46</v>
      </c>
      <c r="K310" t="s">
        <v>54</v>
      </c>
      <c r="L310" t="s">
        <v>764</v>
      </c>
      <c r="M310" t="s">
        <v>765</v>
      </c>
      <c r="N310">
        <v>10</v>
      </c>
      <c r="O310" s="2">
        <v>43836.73474537037</v>
      </c>
      <c r="P310">
        <v>1</v>
      </c>
      <c r="Q310" t="s">
        <v>3</v>
      </c>
      <c r="R310" t="s">
        <v>15</v>
      </c>
      <c r="S310" t="s">
        <v>16</v>
      </c>
      <c r="T310" t="s">
        <v>15</v>
      </c>
      <c r="U310" s="1">
        <v>43164</v>
      </c>
      <c r="V310" t="s">
        <v>17</v>
      </c>
      <c r="W310" t="s">
        <v>18</v>
      </c>
      <c r="X310">
        <v>64955</v>
      </c>
      <c r="Y310" s="5" t="str">
        <f t="shared" si="5"/>
        <v>IMG_1154.JPG</v>
      </c>
    </row>
    <row r="311" spans="1:25" x14ac:dyDescent="0.2">
      <c r="A311">
        <v>90285</v>
      </c>
      <c r="B311" s="1">
        <v>43836</v>
      </c>
      <c r="C311">
        <v>4</v>
      </c>
      <c r="D311">
        <v>1.5</v>
      </c>
      <c r="E311">
        <v>0</v>
      </c>
      <c r="F311" t="s">
        <v>0</v>
      </c>
      <c r="G311" t="s">
        <v>1</v>
      </c>
      <c r="H311" t="s">
        <v>13</v>
      </c>
      <c r="I311">
        <v>3</v>
      </c>
      <c r="J311" t="s">
        <v>46</v>
      </c>
      <c r="K311" t="s">
        <v>54</v>
      </c>
      <c r="L311" t="s">
        <v>1935</v>
      </c>
      <c r="M311" t="s">
        <v>1936</v>
      </c>
      <c r="N311">
        <v>10</v>
      </c>
      <c r="O311" s="2">
        <v>43836.739710648151</v>
      </c>
      <c r="P311">
        <v>3</v>
      </c>
      <c r="Q311" t="s">
        <v>3</v>
      </c>
      <c r="R311" t="s">
        <v>26</v>
      </c>
      <c r="S311" t="s">
        <v>16</v>
      </c>
      <c r="T311" t="s">
        <v>26</v>
      </c>
      <c r="U311" s="1">
        <v>43744</v>
      </c>
      <c r="V311" t="s">
        <v>6</v>
      </c>
      <c r="W311" t="s">
        <v>22</v>
      </c>
      <c r="X311">
        <v>70450</v>
      </c>
      <c r="Y311" s="5" t="str">
        <f t="shared" si="5"/>
        <v>IMG_1159.JPG</v>
      </c>
    </row>
    <row r="312" spans="1:25" x14ac:dyDescent="0.2">
      <c r="A312">
        <v>90286</v>
      </c>
      <c r="B312" s="1">
        <v>43836</v>
      </c>
      <c r="C312">
        <v>1</v>
      </c>
      <c r="D312">
        <v>1</v>
      </c>
      <c r="E312">
        <v>0</v>
      </c>
      <c r="F312" t="s">
        <v>0</v>
      </c>
      <c r="G312" t="s">
        <v>1</v>
      </c>
      <c r="H312" t="s">
        <v>13</v>
      </c>
      <c r="I312">
        <v>3</v>
      </c>
      <c r="J312" t="s">
        <v>46</v>
      </c>
      <c r="K312" t="s">
        <v>54</v>
      </c>
      <c r="L312" t="s">
        <v>4401</v>
      </c>
      <c r="M312" t="s">
        <v>4402</v>
      </c>
      <c r="N312">
        <v>6</v>
      </c>
      <c r="O312" s="2">
        <v>43836.740833333337</v>
      </c>
      <c r="P312">
        <v>1</v>
      </c>
      <c r="Q312" t="s">
        <v>3</v>
      </c>
      <c r="R312" t="s">
        <v>92</v>
      </c>
      <c r="S312" t="s">
        <v>11</v>
      </c>
      <c r="T312" t="s">
        <v>1660</v>
      </c>
      <c r="U312" s="1">
        <v>43774</v>
      </c>
      <c r="V312" t="s">
        <v>6</v>
      </c>
      <c r="W312" t="s">
        <v>18</v>
      </c>
      <c r="X312">
        <v>70869</v>
      </c>
      <c r="Y312" s="5" t="str">
        <f t="shared" si="5"/>
        <v>IMG_1161.JPG</v>
      </c>
    </row>
    <row r="313" spans="1:25" s="18" customFormat="1" x14ac:dyDescent="0.2">
      <c r="A313" s="18">
        <v>90638</v>
      </c>
      <c r="B313" s="21">
        <v>43867</v>
      </c>
      <c r="C313" s="18">
        <v>1</v>
      </c>
      <c r="D313" s="18">
        <v>0.5</v>
      </c>
      <c r="E313" s="18">
        <v>0.1</v>
      </c>
      <c r="F313" s="18" t="s">
        <v>0</v>
      </c>
      <c r="G313" s="18" t="s">
        <v>1</v>
      </c>
      <c r="H313" s="18" t="s">
        <v>13</v>
      </c>
      <c r="I313" s="18">
        <v>3</v>
      </c>
      <c r="J313" s="18" t="s">
        <v>46</v>
      </c>
      <c r="K313" s="18" t="s">
        <v>54</v>
      </c>
      <c r="L313" s="18" t="s">
        <v>1650</v>
      </c>
      <c r="M313" s="18" t="s">
        <v>1651</v>
      </c>
      <c r="N313" s="18">
        <v>5</v>
      </c>
      <c r="O313" s="22">
        <v>43878.937280092592</v>
      </c>
      <c r="P313" s="18">
        <v>2</v>
      </c>
      <c r="Q313" s="18" t="s">
        <v>3</v>
      </c>
      <c r="R313" s="18" t="s">
        <v>15</v>
      </c>
      <c r="S313" s="18" t="s">
        <v>5</v>
      </c>
      <c r="T313" s="18" t="s">
        <v>1649</v>
      </c>
      <c r="U313" s="21">
        <v>43810</v>
      </c>
      <c r="V313" s="18" t="s">
        <v>6</v>
      </c>
      <c r="W313" s="18" t="s">
        <v>18</v>
      </c>
      <c r="X313" s="18">
        <v>73343</v>
      </c>
      <c r="Y313" s="23"/>
    </row>
    <row r="314" spans="1:25" x14ac:dyDescent="0.2">
      <c r="A314">
        <v>90288</v>
      </c>
      <c r="B314" s="1">
        <v>43836</v>
      </c>
      <c r="C314">
        <v>3.5</v>
      </c>
      <c r="D314">
        <v>2</v>
      </c>
      <c r="E314">
        <v>0.1</v>
      </c>
      <c r="F314" t="s">
        <v>0</v>
      </c>
      <c r="G314" t="s">
        <v>1</v>
      </c>
      <c r="H314" t="s">
        <v>13</v>
      </c>
      <c r="I314">
        <v>3</v>
      </c>
      <c r="J314" t="s">
        <v>46</v>
      </c>
      <c r="K314" t="s">
        <v>54</v>
      </c>
      <c r="L314" t="s">
        <v>1650</v>
      </c>
      <c r="M314" t="s">
        <v>1651</v>
      </c>
      <c r="N314">
        <v>10</v>
      </c>
      <c r="O314" s="2">
        <v>43836.894988425927</v>
      </c>
      <c r="P314">
        <v>2</v>
      </c>
      <c r="Q314" t="s">
        <v>3</v>
      </c>
      <c r="R314" t="s">
        <v>15</v>
      </c>
      <c r="S314" t="s">
        <v>5</v>
      </c>
      <c r="T314" t="s">
        <v>1649</v>
      </c>
      <c r="U314" s="1">
        <v>43810</v>
      </c>
      <c r="V314" t="s">
        <v>6</v>
      </c>
      <c r="W314" t="s">
        <v>18</v>
      </c>
      <c r="X314">
        <v>73343</v>
      </c>
      <c r="Y314" s="5" t="str">
        <f t="shared" si="5"/>
        <v>IMG_1163.JPG</v>
      </c>
    </row>
    <row r="315" spans="1:25" x14ac:dyDescent="0.2">
      <c r="A315">
        <v>90287</v>
      </c>
      <c r="B315" s="1">
        <v>43836</v>
      </c>
      <c r="C315">
        <v>3</v>
      </c>
      <c r="D315">
        <v>3</v>
      </c>
      <c r="E315">
        <v>0.2</v>
      </c>
      <c r="F315" t="s">
        <v>0</v>
      </c>
      <c r="G315" t="s">
        <v>1</v>
      </c>
      <c r="H315" t="s">
        <v>13</v>
      </c>
      <c r="I315">
        <v>3</v>
      </c>
      <c r="J315" t="s">
        <v>46</v>
      </c>
      <c r="K315" t="s">
        <v>54</v>
      </c>
      <c r="L315" t="s">
        <v>1644</v>
      </c>
      <c r="M315" t="s">
        <v>1645</v>
      </c>
      <c r="N315">
        <v>11</v>
      </c>
      <c r="O315" s="2">
        <v>43836.742314814815</v>
      </c>
      <c r="P315">
        <v>1</v>
      </c>
      <c r="Q315" t="s">
        <v>3</v>
      </c>
      <c r="R315" t="s">
        <v>44</v>
      </c>
      <c r="S315" t="s">
        <v>11</v>
      </c>
      <c r="T315" t="s">
        <v>484</v>
      </c>
      <c r="U315" s="1">
        <v>43810</v>
      </c>
      <c r="V315" t="s">
        <v>6</v>
      </c>
      <c r="W315" t="s">
        <v>22</v>
      </c>
      <c r="X315">
        <v>73343</v>
      </c>
      <c r="Y315" s="5" t="str">
        <f t="shared" si="5"/>
        <v>IMG_1165.JPG</v>
      </c>
    </row>
    <row r="316" spans="1:25" x14ac:dyDescent="0.2">
      <c r="A316">
        <v>90291</v>
      </c>
      <c r="B316" s="1">
        <v>43838</v>
      </c>
      <c r="C316">
        <v>12</v>
      </c>
      <c r="D316">
        <v>4.5</v>
      </c>
      <c r="E316">
        <v>1</v>
      </c>
      <c r="F316" t="s">
        <v>0</v>
      </c>
      <c r="G316" t="s">
        <v>1</v>
      </c>
      <c r="H316" t="s">
        <v>13</v>
      </c>
      <c r="I316">
        <v>4</v>
      </c>
      <c r="J316" t="s">
        <v>46</v>
      </c>
      <c r="K316" t="s">
        <v>54</v>
      </c>
      <c r="L316" t="s">
        <v>3796</v>
      </c>
      <c r="M316" t="s">
        <v>3797</v>
      </c>
      <c r="N316">
        <v>13</v>
      </c>
      <c r="O316" s="2">
        <v>43838.079270833332</v>
      </c>
      <c r="P316">
        <v>15</v>
      </c>
      <c r="Q316" t="s">
        <v>3</v>
      </c>
      <c r="R316" t="s">
        <v>95</v>
      </c>
      <c r="S316" t="s">
        <v>11</v>
      </c>
      <c r="T316" t="s">
        <v>3394</v>
      </c>
      <c r="U316" s="1">
        <v>43797</v>
      </c>
      <c r="V316" t="s">
        <v>6</v>
      </c>
      <c r="W316" t="s">
        <v>22</v>
      </c>
      <c r="X316">
        <v>71967</v>
      </c>
      <c r="Y316" s="5" t="str">
        <f t="shared" si="5"/>
        <v>IMG_1167.JPG</v>
      </c>
    </row>
    <row r="317" spans="1:25" s="18" customFormat="1" x14ac:dyDescent="0.2">
      <c r="A317" s="18">
        <v>90459</v>
      </c>
      <c r="B317" s="21">
        <v>43853</v>
      </c>
      <c r="C317" s="18">
        <v>12</v>
      </c>
      <c r="D317" s="18">
        <v>4.5</v>
      </c>
      <c r="E317" s="18">
        <v>1</v>
      </c>
      <c r="F317" s="18" t="s">
        <v>0</v>
      </c>
      <c r="G317" s="18" t="s">
        <v>1</v>
      </c>
      <c r="H317" s="18" t="s">
        <v>13</v>
      </c>
      <c r="I317" s="18">
        <v>4</v>
      </c>
      <c r="J317" s="18" t="s">
        <v>46</v>
      </c>
      <c r="K317" s="18" t="s">
        <v>54</v>
      </c>
      <c r="L317" s="18" t="s">
        <v>3796</v>
      </c>
      <c r="M317" s="18" t="s">
        <v>3797</v>
      </c>
      <c r="N317" s="18">
        <v>13</v>
      </c>
      <c r="O317" s="22">
        <v>43854.812268518515</v>
      </c>
      <c r="P317" s="18">
        <v>15</v>
      </c>
      <c r="Q317" s="18" t="s">
        <v>3</v>
      </c>
      <c r="R317" s="18" t="s">
        <v>95</v>
      </c>
      <c r="S317" s="18" t="s">
        <v>11</v>
      </c>
      <c r="T317" s="18" t="s">
        <v>3394</v>
      </c>
      <c r="U317" s="21">
        <v>43797</v>
      </c>
      <c r="V317" s="18" t="s">
        <v>6</v>
      </c>
      <c r="W317" s="18" t="s">
        <v>22</v>
      </c>
      <c r="X317" s="18">
        <v>71967</v>
      </c>
      <c r="Y317" s="23"/>
    </row>
    <row r="318" spans="1:25" x14ac:dyDescent="0.2">
      <c r="A318">
        <v>90293</v>
      </c>
      <c r="B318" s="1">
        <v>43838</v>
      </c>
      <c r="C318">
        <v>3.5</v>
      </c>
      <c r="D318">
        <v>2.5</v>
      </c>
      <c r="E318">
        <v>0</v>
      </c>
      <c r="F318" t="s">
        <v>0</v>
      </c>
      <c r="G318" t="s">
        <v>1</v>
      </c>
      <c r="H318" t="s">
        <v>13</v>
      </c>
      <c r="I318">
        <v>4</v>
      </c>
      <c r="J318" t="s">
        <v>46</v>
      </c>
      <c r="K318" t="s">
        <v>54</v>
      </c>
      <c r="L318" t="s">
        <v>3794</v>
      </c>
      <c r="M318" t="s">
        <v>3795</v>
      </c>
      <c r="N318">
        <v>11</v>
      </c>
      <c r="O318" s="2">
        <v>43838.080289351848</v>
      </c>
      <c r="P318">
        <v>14</v>
      </c>
      <c r="Q318" t="s">
        <v>3</v>
      </c>
      <c r="R318" t="s">
        <v>92</v>
      </c>
      <c r="S318" t="s">
        <v>11</v>
      </c>
      <c r="T318" t="s">
        <v>1660</v>
      </c>
      <c r="U318" s="1">
        <v>43797</v>
      </c>
      <c r="V318" t="s">
        <v>6</v>
      </c>
      <c r="W318" t="s">
        <v>18</v>
      </c>
      <c r="X318">
        <v>71967</v>
      </c>
      <c r="Y318" s="5" t="str">
        <f t="shared" si="5"/>
        <v>IMG_1169.JPG</v>
      </c>
    </row>
    <row r="319" spans="1:25" s="18" customFormat="1" x14ac:dyDescent="0.2">
      <c r="A319" s="18">
        <v>90472</v>
      </c>
      <c r="B319" s="21">
        <v>43855</v>
      </c>
      <c r="C319" s="18">
        <v>2.5</v>
      </c>
      <c r="D319" s="18">
        <v>2.5</v>
      </c>
      <c r="E319" s="18">
        <v>0</v>
      </c>
      <c r="F319" s="18" t="s">
        <v>0</v>
      </c>
      <c r="G319" s="18" t="s">
        <v>1</v>
      </c>
      <c r="H319" s="18" t="s">
        <v>13</v>
      </c>
      <c r="I319" s="18">
        <v>4</v>
      </c>
      <c r="J319" s="18" t="s">
        <v>46</v>
      </c>
      <c r="K319" s="18" t="s">
        <v>54</v>
      </c>
      <c r="L319" s="18" t="s">
        <v>3806</v>
      </c>
      <c r="M319" s="18" t="s">
        <v>3795</v>
      </c>
      <c r="N319" s="18">
        <v>10</v>
      </c>
      <c r="O319" s="22">
        <v>43855.814780092594</v>
      </c>
      <c r="P319" s="18">
        <v>20</v>
      </c>
      <c r="Q319" s="18" t="s">
        <v>3</v>
      </c>
      <c r="R319" s="18" t="s">
        <v>92</v>
      </c>
      <c r="S319" s="18" t="s">
        <v>11</v>
      </c>
      <c r="T319" s="18" t="s">
        <v>1660</v>
      </c>
      <c r="U319" s="21">
        <v>43745</v>
      </c>
      <c r="V319" s="18" t="s">
        <v>6</v>
      </c>
      <c r="W319" s="18" t="s">
        <v>22</v>
      </c>
      <c r="X319" s="18">
        <v>71967</v>
      </c>
      <c r="Y319" s="23"/>
    </row>
    <row r="320" spans="1:25" x14ac:dyDescent="0.2">
      <c r="A320">
        <v>90295</v>
      </c>
      <c r="B320" s="1">
        <v>43838</v>
      </c>
      <c r="C320">
        <v>2</v>
      </c>
      <c r="D320">
        <v>1.5</v>
      </c>
      <c r="E320">
        <v>0</v>
      </c>
      <c r="F320" t="s">
        <v>0</v>
      </c>
      <c r="G320" t="s">
        <v>1</v>
      </c>
      <c r="H320" t="s">
        <v>13</v>
      </c>
      <c r="I320">
        <v>2</v>
      </c>
      <c r="J320" t="s">
        <v>46</v>
      </c>
      <c r="K320" t="s">
        <v>54</v>
      </c>
      <c r="L320" t="s">
        <v>3779</v>
      </c>
      <c r="M320" t="s">
        <v>3780</v>
      </c>
      <c r="N320">
        <v>8</v>
      </c>
      <c r="O320" s="2">
        <v>43838.085300925923</v>
      </c>
      <c r="P320">
        <v>8</v>
      </c>
      <c r="Q320" t="s">
        <v>23</v>
      </c>
      <c r="R320" t="s">
        <v>62</v>
      </c>
      <c r="S320" t="s">
        <v>11</v>
      </c>
      <c r="T320" t="s">
        <v>781</v>
      </c>
      <c r="U320" s="1">
        <v>43647</v>
      </c>
      <c r="V320" t="s">
        <v>17</v>
      </c>
      <c r="W320" t="s">
        <v>18</v>
      </c>
      <c r="X320">
        <v>71729</v>
      </c>
      <c r="Y320" s="5" t="str">
        <f t="shared" si="5"/>
        <v>IMG_1170.JPG</v>
      </c>
    </row>
    <row r="321" spans="1:25" s="18" customFormat="1" x14ac:dyDescent="0.2">
      <c r="A321" s="18">
        <v>90296</v>
      </c>
      <c r="B321" s="21">
        <v>43816</v>
      </c>
      <c r="C321" s="18">
        <v>2</v>
      </c>
      <c r="D321" s="18">
        <v>2</v>
      </c>
      <c r="E321" s="18">
        <v>0</v>
      </c>
      <c r="F321" s="18" t="s">
        <v>0</v>
      </c>
      <c r="G321" s="18" t="s">
        <v>1</v>
      </c>
      <c r="H321" s="18" t="s">
        <v>13</v>
      </c>
      <c r="I321" s="18">
        <v>3</v>
      </c>
      <c r="J321" s="18" t="s">
        <v>46</v>
      </c>
      <c r="K321" s="18" t="s">
        <v>54</v>
      </c>
      <c r="L321" s="18" t="s">
        <v>790</v>
      </c>
      <c r="M321" s="18" t="s">
        <v>3804</v>
      </c>
      <c r="N321" s="18">
        <v>9</v>
      </c>
      <c r="O321" s="22">
        <v>43838.089247685188</v>
      </c>
      <c r="P321" s="18">
        <v>19</v>
      </c>
      <c r="Q321" s="18" t="s">
        <v>3</v>
      </c>
      <c r="R321" s="18" t="s">
        <v>15</v>
      </c>
      <c r="S321" s="18" t="s">
        <v>11</v>
      </c>
      <c r="T321" s="18" t="s">
        <v>718</v>
      </c>
      <c r="U321" s="21">
        <v>43816</v>
      </c>
      <c r="V321" s="18" t="s">
        <v>6</v>
      </c>
      <c r="W321" s="18" t="s">
        <v>18</v>
      </c>
      <c r="X321" s="18">
        <v>71967</v>
      </c>
      <c r="Y321" s="23"/>
    </row>
    <row r="322" spans="1:25" x14ac:dyDescent="0.2">
      <c r="A322">
        <v>90297</v>
      </c>
      <c r="B322" s="1">
        <v>43838</v>
      </c>
      <c r="C322">
        <v>2</v>
      </c>
      <c r="D322">
        <v>1.5</v>
      </c>
      <c r="E322">
        <v>0</v>
      </c>
      <c r="F322" t="s">
        <v>0</v>
      </c>
      <c r="G322" t="s">
        <v>1</v>
      </c>
      <c r="H322" t="s">
        <v>13</v>
      </c>
      <c r="I322">
        <v>2</v>
      </c>
      <c r="L322" t="s">
        <v>3805</v>
      </c>
      <c r="M322" t="s">
        <v>3804</v>
      </c>
      <c r="N322">
        <v>8</v>
      </c>
      <c r="O322" s="2">
        <v>43838.090648148151</v>
      </c>
      <c r="P322">
        <v>19</v>
      </c>
      <c r="Q322" t="s">
        <v>3</v>
      </c>
      <c r="R322" t="s">
        <v>15</v>
      </c>
      <c r="S322" t="s">
        <v>11</v>
      </c>
      <c r="T322" t="s">
        <v>718</v>
      </c>
      <c r="U322" s="1">
        <v>43816</v>
      </c>
      <c r="V322" t="s">
        <v>6</v>
      </c>
      <c r="W322" t="s">
        <v>18</v>
      </c>
      <c r="X322">
        <v>71967</v>
      </c>
      <c r="Y322" s="5" t="str">
        <f t="shared" si="5"/>
        <v>IMG_1173.JPG</v>
      </c>
    </row>
    <row r="323" spans="1:25" x14ac:dyDescent="0.2">
      <c r="A323">
        <v>90298</v>
      </c>
      <c r="B323" s="1">
        <v>43838</v>
      </c>
      <c r="C323">
        <v>4.5</v>
      </c>
      <c r="D323">
        <v>3</v>
      </c>
      <c r="E323">
        <v>0</v>
      </c>
      <c r="F323" t="s">
        <v>0</v>
      </c>
      <c r="G323" t="s">
        <v>1</v>
      </c>
      <c r="H323" t="s">
        <v>13</v>
      </c>
      <c r="I323">
        <v>4</v>
      </c>
      <c r="J323" t="s">
        <v>46</v>
      </c>
      <c r="K323" t="s">
        <v>54</v>
      </c>
      <c r="L323" t="s">
        <v>3368</v>
      </c>
      <c r="M323" t="s">
        <v>3369</v>
      </c>
      <c r="N323">
        <v>12</v>
      </c>
      <c r="O323" s="2">
        <v>43838.092974537038</v>
      </c>
      <c r="P323">
        <v>2</v>
      </c>
      <c r="Q323" t="s">
        <v>3</v>
      </c>
      <c r="R323" t="s">
        <v>92</v>
      </c>
      <c r="S323" t="s">
        <v>11</v>
      </c>
      <c r="T323" t="s">
        <v>1660</v>
      </c>
      <c r="U323" s="1">
        <v>43626</v>
      </c>
      <c r="V323" t="s">
        <v>6</v>
      </c>
      <c r="W323" t="s">
        <v>22</v>
      </c>
      <c r="X323">
        <v>46725</v>
      </c>
      <c r="Y323" s="5" t="str">
        <f t="shared" si="5"/>
        <v>IMG_1175.JPG</v>
      </c>
    </row>
    <row r="324" spans="1:25" x14ac:dyDescent="0.2">
      <c r="A324">
        <v>90299</v>
      </c>
      <c r="B324" s="1">
        <v>43838</v>
      </c>
      <c r="C324">
        <v>2</v>
      </c>
      <c r="D324">
        <v>1</v>
      </c>
      <c r="E324">
        <v>0</v>
      </c>
      <c r="F324" t="s">
        <v>0</v>
      </c>
      <c r="G324" t="s">
        <v>1</v>
      </c>
      <c r="H324" t="s">
        <v>13</v>
      </c>
      <c r="I324">
        <v>4</v>
      </c>
      <c r="J324" t="s">
        <v>46</v>
      </c>
      <c r="K324" t="s">
        <v>54</v>
      </c>
      <c r="L324" t="s">
        <v>3383</v>
      </c>
      <c r="M324" t="s">
        <v>3386</v>
      </c>
      <c r="N324">
        <v>7</v>
      </c>
      <c r="O324" s="2">
        <v>43838.093506944446</v>
      </c>
      <c r="P324">
        <v>4</v>
      </c>
      <c r="Q324" t="s">
        <v>3</v>
      </c>
      <c r="R324" t="s">
        <v>95</v>
      </c>
      <c r="S324" t="s">
        <v>11</v>
      </c>
      <c r="T324" t="s">
        <v>3385</v>
      </c>
      <c r="U324" s="1">
        <v>43756</v>
      </c>
      <c r="V324" t="s">
        <v>6</v>
      </c>
      <c r="W324" t="s">
        <v>22</v>
      </c>
      <c r="X324">
        <v>46725</v>
      </c>
      <c r="Y324" s="5" t="str">
        <f t="shared" si="5"/>
        <v>IMG_1177.JPG</v>
      </c>
    </row>
    <row r="325" spans="1:25" x14ac:dyDescent="0.2">
      <c r="A325">
        <v>90301</v>
      </c>
      <c r="B325" s="1">
        <v>43838</v>
      </c>
      <c r="C325">
        <v>2</v>
      </c>
      <c r="D325">
        <v>1.5</v>
      </c>
      <c r="E325">
        <v>0.2</v>
      </c>
      <c r="F325" t="s">
        <v>0</v>
      </c>
      <c r="G325" t="s">
        <v>1</v>
      </c>
      <c r="H325" t="s">
        <v>13</v>
      </c>
      <c r="I325">
        <v>4</v>
      </c>
      <c r="J325" t="s">
        <v>46</v>
      </c>
      <c r="K325" t="s">
        <v>54</v>
      </c>
      <c r="L325" t="s">
        <v>5313</v>
      </c>
      <c r="M325" t="s">
        <v>5314</v>
      </c>
      <c r="N325">
        <v>8</v>
      </c>
      <c r="O325" s="2">
        <v>43838.095960648148</v>
      </c>
      <c r="P325">
        <v>5</v>
      </c>
      <c r="Q325" t="s">
        <v>3</v>
      </c>
      <c r="R325" t="s">
        <v>92</v>
      </c>
      <c r="S325" t="s">
        <v>11</v>
      </c>
      <c r="T325" t="s">
        <v>180</v>
      </c>
      <c r="U325" s="1">
        <v>43717</v>
      </c>
      <c r="V325" t="s">
        <v>6</v>
      </c>
      <c r="W325" t="s">
        <v>18</v>
      </c>
      <c r="X325">
        <v>71276</v>
      </c>
      <c r="Y325" s="5" t="str">
        <f t="shared" si="5"/>
        <v>IMG_1178.JPG</v>
      </c>
    </row>
    <row r="326" spans="1:25" x14ac:dyDescent="0.2">
      <c r="A326">
        <v>90302</v>
      </c>
      <c r="B326" s="1">
        <v>43838</v>
      </c>
      <c r="C326">
        <v>1.5</v>
      </c>
      <c r="D326">
        <v>1</v>
      </c>
      <c r="E326">
        <v>0</v>
      </c>
      <c r="F326" t="s">
        <v>0</v>
      </c>
      <c r="G326" t="s">
        <v>1</v>
      </c>
      <c r="H326" t="s">
        <v>13</v>
      </c>
      <c r="I326">
        <v>4</v>
      </c>
      <c r="J326" t="s">
        <v>46</v>
      </c>
      <c r="K326" t="s">
        <v>54</v>
      </c>
      <c r="L326" t="s">
        <v>5333</v>
      </c>
      <c r="M326" t="s">
        <v>5334</v>
      </c>
      <c r="N326">
        <v>7</v>
      </c>
      <c r="O326" s="2">
        <v>43838.097337962965</v>
      </c>
      <c r="P326">
        <v>7</v>
      </c>
      <c r="Q326" t="s">
        <v>3</v>
      </c>
      <c r="R326" t="s">
        <v>271</v>
      </c>
      <c r="S326" t="s">
        <v>5</v>
      </c>
      <c r="T326" t="s">
        <v>863</v>
      </c>
      <c r="U326" s="1">
        <v>43801</v>
      </c>
      <c r="V326" t="s">
        <v>6</v>
      </c>
      <c r="W326" t="s">
        <v>18</v>
      </c>
      <c r="X326">
        <v>71276</v>
      </c>
      <c r="Y326" s="5" t="str">
        <f t="shared" si="5"/>
        <v>IMG_1182.JPG</v>
      </c>
    </row>
    <row r="327" spans="1:25" x14ac:dyDescent="0.2">
      <c r="A327">
        <v>90300</v>
      </c>
      <c r="B327" s="1">
        <v>43838</v>
      </c>
      <c r="C327">
        <v>1.5</v>
      </c>
      <c r="D327">
        <v>0.5</v>
      </c>
      <c r="E327">
        <v>0</v>
      </c>
      <c r="F327" t="s">
        <v>0</v>
      </c>
      <c r="G327" t="s">
        <v>1</v>
      </c>
      <c r="H327" t="s">
        <v>13</v>
      </c>
      <c r="I327">
        <v>3</v>
      </c>
      <c r="J327" t="s">
        <v>46</v>
      </c>
      <c r="K327" t="s">
        <v>54</v>
      </c>
      <c r="L327" t="s">
        <v>5294</v>
      </c>
      <c r="M327" t="s">
        <v>5295</v>
      </c>
      <c r="N327">
        <v>6</v>
      </c>
      <c r="O327" s="2">
        <v>43838.094664351855</v>
      </c>
      <c r="P327">
        <v>1</v>
      </c>
      <c r="Q327" t="s">
        <v>3</v>
      </c>
      <c r="R327" t="s">
        <v>15</v>
      </c>
      <c r="S327" t="s">
        <v>5</v>
      </c>
      <c r="T327" t="s">
        <v>5287</v>
      </c>
      <c r="U327" s="1">
        <v>43611</v>
      </c>
      <c r="V327" t="s">
        <v>17</v>
      </c>
      <c r="W327" t="s">
        <v>18</v>
      </c>
      <c r="X327">
        <v>71276</v>
      </c>
      <c r="Y327" s="5" t="str">
        <f t="shared" si="5"/>
        <v>IMG_1184.JPG</v>
      </c>
    </row>
    <row r="328" spans="1:25" x14ac:dyDescent="0.2">
      <c r="A328">
        <v>90303</v>
      </c>
      <c r="B328" s="1">
        <v>43838</v>
      </c>
      <c r="C328">
        <v>5</v>
      </c>
      <c r="D328">
        <v>5</v>
      </c>
      <c r="E328">
        <v>1</v>
      </c>
      <c r="F328" t="s">
        <v>7</v>
      </c>
      <c r="G328" t="s">
        <v>12</v>
      </c>
      <c r="H328" t="s">
        <v>13</v>
      </c>
      <c r="I328">
        <v>4</v>
      </c>
      <c r="J328" t="s">
        <v>46</v>
      </c>
      <c r="K328" t="s">
        <v>54</v>
      </c>
      <c r="L328" t="s">
        <v>1172</v>
      </c>
      <c r="M328" t="s">
        <v>1173</v>
      </c>
      <c r="N328">
        <v>15</v>
      </c>
      <c r="O328" s="2">
        <v>43838.099502314813</v>
      </c>
      <c r="P328">
        <v>1</v>
      </c>
      <c r="Q328" t="s">
        <v>3</v>
      </c>
      <c r="R328" t="s">
        <v>15</v>
      </c>
      <c r="S328" t="s">
        <v>16</v>
      </c>
      <c r="U328" s="1">
        <v>43776</v>
      </c>
      <c r="V328" t="s">
        <v>6</v>
      </c>
      <c r="W328" t="s">
        <v>22</v>
      </c>
      <c r="X328">
        <v>73155</v>
      </c>
      <c r="Y328" s="5" t="str">
        <f t="shared" si="5"/>
        <v>IMG_1185.JPG</v>
      </c>
    </row>
    <row r="329" spans="1:25" x14ac:dyDescent="0.2">
      <c r="A329">
        <v>90304</v>
      </c>
      <c r="B329" s="1">
        <v>43838</v>
      </c>
      <c r="C329">
        <v>2.5</v>
      </c>
      <c r="D329">
        <v>2.5</v>
      </c>
      <c r="E329">
        <v>2</v>
      </c>
      <c r="F329" t="s">
        <v>7</v>
      </c>
      <c r="G329" t="s">
        <v>12</v>
      </c>
      <c r="H329" t="s">
        <v>13</v>
      </c>
      <c r="I329">
        <v>4</v>
      </c>
      <c r="J329" t="s">
        <v>46</v>
      </c>
      <c r="K329" t="s">
        <v>54</v>
      </c>
      <c r="L329" t="s">
        <v>1180</v>
      </c>
      <c r="M329" t="s">
        <v>1181</v>
      </c>
      <c r="N329">
        <v>12</v>
      </c>
      <c r="O329" s="2">
        <v>43838.100486111114</v>
      </c>
      <c r="P329">
        <v>2</v>
      </c>
      <c r="Q329" t="s">
        <v>3</v>
      </c>
      <c r="R329" t="s">
        <v>39</v>
      </c>
      <c r="S329" t="s">
        <v>11</v>
      </c>
      <c r="U329" s="1">
        <v>43776</v>
      </c>
      <c r="V329" t="s">
        <v>6</v>
      </c>
      <c r="W329" t="s">
        <v>22</v>
      </c>
      <c r="X329">
        <v>73155</v>
      </c>
      <c r="Y329" s="5" t="str">
        <f t="shared" si="5"/>
        <v>IMG_1188.JPG</v>
      </c>
    </row>
    <row r="330" spans="1:25" s="18" customFormat="1" x14ac:dyDescent="0.2">
      <c r="A330" s="18">
        <v>66658</v>
      </c>
      <c r="B330" s="21">
        <v>41555</v>
      </c>
      <c r="C330" s="18">
        <v>8</v>
      </c>
      <c r="D330" s="18">
        <v>5</v>
      </c>
      <c r="E330" s="18">
        <v>2.5</v>
      </c>
      <c r="F330" s="18" t="s">
        <v>7</v>
      </c>
      <c r="G330" s="18" t="s">
        <v>12</v>
      </c>
      <c r="H330" s="18" t="s">
        <v>13</v>
      </c>
      <c r="I330" s="18">
        <v>4</v>
      </c>
      <c r="J330" s="18" t="s">
        <v>2</v>
      </c>
      <c r="K330" s="18" t="s">
        <v>2</v>
      </c>
      <c r="L330" s="18" t="s">
        <v>519</v>
      </c>
      <c r="M330" s="18" t="s">
        <v>1181</v>
      </c>
      <c r="N330" s="18">
        <v>15</v>
      </c>
      <c r="O330" s="22">
        <v>41555.455335648148</v>
      </c>
      <c r="P330" s="18">
        <v>1</v>
      </c>
      <c r="Q330" s="18" t="s">
        <v>3</v>
      </c>
      <c r="R330" s="18" t="s">
        <v>26</v>
      </c>
      <c r="S330" s="18" t="s">
        <v>16</v>
      </c>
      <c r="T330" s="18" t="s">
        <v>26</v>
      </c>
      <c r="U330" s="21">
        <v>41390</v>
      </c>
      <c r="V330" s="18" t="s">
        <v>17</v>
      </c>
      <c r="W330" s="18" t="s">
        <v>22</v>
      </c>
      <c r="X330" s="18">
        <v>41311</v>
      </c>
      <c r="Y330" s="23"/>
    </row>
    <row r="331" spans="1:25" x14ac:dyDescent="0.2">
      <c r="A331">
        <v>90306</v>
      </c>
      <c r="B331" s="1">
        <v>43838</v>
      </c>
      <c r="C331">
        <v>9</v>
      </c>
      <c r="D331">
        <v>7</v>
      </c>
      <c r="E331">
        <v>0</v>
      </c>
      <c r="F331" t="s">
        <v>0</v>
      </c>
      <c r="G331" t="s">
        <v>1</v>
      </c>
      <c r="H331" t="s">
        <v>13</v>
      </c>
      <c r="I331">
        <v>3</v>
      </c>
      <c r="J331" t="s">
        <v>46</v>
      </c>
      <c r="K331" t="s">
        <v>54</v>
      </c>
      <c r="L331" t="s">
        <v>1363</v>
      </c>
      <c r="M331" t="s">
        <v>1364</v>
      </c>
      <c r="N331">
        <v>13</v>
      </c>
      <c r="O331" s="2">
        <v>43838.1018287037</v>
      </c>
      <c r="P331">
        <v>1</v>
      </c>
      <c r="Q331" t="s">
        <v>3</v>
      </c>
      <c r="R331" t="s">
        <v>15</v>
      </c>
      <c r="S331" t="s">
        <v>16</v>
      </c>
      <c r="T331" t="s">
        <v>1365</v>
      </c>
      <c r="U331" s="1">
        <v>43832</v>
      </c>
      <c r="V331" t="s">
        <v>6</v>
      </c>
      <c r="W331" t="s">
        <v>22</v>
      </c>
      <c r="X331">
        <v>73810</v>
      </c>
      <c r="Y331" s="5" t="str">
        <f t="shared" si="5"/>
        <v>IMG_1189.JPG</v>
      </c>
    </row>
    <row r="332" spans="1:25" x14ac:dyDescent="0.2">
      <c r="A332">
        <v>90307</v>
      </c>
      <c r="B332" s="1">
        <v>43838</v>
      </c>
      <c r="C332">
        <v>1</v>
      </c>
      <c r="D332">
        <v>1</v>
      </c>
      <c r="E332">
        <v>0</v>
      </c>
      <c r="F332" t="s">
        <v>0</v>
      </c>
      <c r="G332" t="s">
        <v>1</v>
      </c>
      <c r="H332" t="s">
        <v>13</v>
      </c>
      <c r="I332">
        <v>3</v>
      </c>
      <c r="J332" t="s">
        <v>46</v>
      </c>
      <c r="K332" t="s">
        <v>54</v>
      </c>
      <c r="L332" t="s">
        <v>1367</v>
      </c>
      <c r="M332" t="s">
        <v>1368</v>
      </c>
      <c r="N332">
        <v>6</v>
      </c>
      <c r="O332" s="2">
        <v>43838.102673611109</v>
      </c>
      <c r="P332">
        <v>2</v>
      </c>
      <c r="Q332" t="s">
        <v>3</v>
      </c>
      <c r="R332" t="s">
        <v>92</v>
      </c>
      <c r="S332" t="s">
        <v>11</v>
      </c>
      <c r="T332" t="s">
        <v>1366</v>
      </c>
      <c r="U332" s="1">
        <v>43832</v>
      </c>
      <c r="V332" t="s">
        <v>6</v>
      </c>
      <c r="W332" t="s">
        <v>22</v>
      </c>
      <c r="X332">
        <v>73810</v>
      </c>
      <c r="Y332" s="5" t="str">
        <f t="shared" si="5"/>
        <v>IMG_1192.JPG</v>
      </c>
    </row>
    <row r="333" spans="1:25" x14ac:dyDescent="0.2">
      <c r="A333">
        <v>90308</v>
      </c>
      <c r="B333" s="1">
        <v>43838</v>
      </c>
      <c r="C333">
        <v>2.5</v>
      </c>
      <c r="D333">
        <v>2</v>
      </c>
      <c r="E333">
        <v>0</v>
      </c>
      <c r="F333" t="s">
        <v>0</v>
      </c>
      <c r="G333" t="s">
        <v>1</v>
      </c>
      <c r="H333" t="s">
        <v>13</v>
      </c>
      <c r="I333">
        <v>3</v>
      </c>
      <c r="J333" t="s">
        <v>46</v>
      </c>
      <c r="K333" t="s">
        <v>54</v>
      </c>
      <c r="L333" t="s">
        <v>1298</v>
      </c>
      <c r="M333" t="s">
        <v>1309</v>
      </c>
      <c r="N333">
        <v>10</v>
      </c>
      <c r="O333" s="2">
        <v>43838.103622685187</v>
      </c>
      <c r="P333">
        <v>1</v>
      </c>
      <c r="Q333" t="s">
        <v>3</v>
      </c>
      <c r="R333" t="s">
        <v>15</v>
      </c>
      <c r="S333" t="s">
        <v>16</v>
      </c>
      <c r="T333" t="s">
        <v>1300</v>
      </c>
      <c r="U333" s="1">
        <v>43414</v>
      </c>
      <c r="V333" t="s">
        <v>17</v>
      </c>
      <c r="W333" t="s">
        <v>18</v>
      </c>
      <c r="X333">
        <v>70737</v>
      </c>
      <c r="Y333" s="5" t="str">
        <f t="shared" si="5"/>
        <v>IMG_1194.JPG</v>
      </c>
    </row>
    <row r="334" spans="1:25" x14ac:dyDescent="0.2">
      <c r="A334">
        <v>90309</v>
      </c>
      <c r="B334" s="1">
        <v>43838</v>
      </c>
      <c r="C334">
        <v>0.5</v>
      </c>
      <c r="D334">
        <v>0.5</v>
      </c>
      <c r="E334">
        <v>0</v>
      </c>
      <c r="F334" t="s">
        <v>0</v>
      </c>
      <c r="G334" t="s">
        <v>1</v>
      </c>
      <c r="H334" t="s">
        <v>13</v>
      </c>
      <c r="I334">
        <v>4</v>
      </c>
      <c r="J334" t="s">
        <v>46</v>
      </c>
      <c r="K334" t="s">
        <v>54</v>
      </c>
      <c r="L334" t="s">
        <v>1900</v>
      </c>
      <c r="M334" t="s">
        <v>1901</v>
      </c>
      <c r="N334">
        <v>4</v>
      </c>
      <c r="O334" s="2">
        <v>43838.10497685185</v>
      </c>
      <c r="P334">
        <v>2</v>
      </c>
      <c r="Q334" t="s">
        <v>3</v>
      </c>
      <c r="R334" t="s">
        <v>39</v>
      </c>
      <c r="S334" t="s">
        <v>5</v>
      </c>
      <c r="T334" t="s">
        <v>779</v>
      </c>
      <c r="U334" s="1">
        <v>42976</v>
      </c>
      <c r="V334" t="s">
        <v>6</v>
      </c>
      <c r="W334" t="s">
        <v>22</v>
      </c>
      <c r="X334">
        <v>37835</v>
      </c>
      <c r="Y334" s="5" t="str">
        <f t="shared" si="5"/>
        <v>IMG_1196.JPG</v>
      </c>
    </row>
    <row r="335" spans="1:25" x14ac:dyDescent="0.2">
      <c r="A335">
        <v>90312</v>
      </c>
      <c r="B335" s="1">
        <v>43838</v>
      </c>
      <c r="C335">
        <v>3.5</v>
      </c>
      <c r="D335">
        <v>2.5</v>
      </c>
      <c r="E335">
        <v>0.8</v>
      </c>
      <c r="F335" t="s">
        <v>41</v>
      </c>
      <c r="G335" t="s">
        <v>8</v>
      </c>
      <c r="H335" t="s">
        <v>13</v>
      </c>
      <c r="I335">
        <v>4</v>
      </c>
      <c r="J335" t="s">
        <v>46</v>
      </c>
      <c r="K335" t="s">
        <v>54</v>
      </c>
      <c r="L335" t="s">
        <v>3101</v>
      </c>
      <c r="M335" t="s">
        <v>3102</v>
      </c>
      <c r="N335">
        <v>12</v>
      </c>
      <c r="O335" s="2">
        <v>43838.108587962961</v>
      </c>
      <c r="P335">
        <v>3</v>
      </c>
      <c r="Q335" t="s">
        <v>3</v>
      </c>
      <c r="R335" t="s">
        <v>92</v>
      </c>
      <c r="S335" t="s">
        <v>5</v>
      </c>
      <c r="U335" s="1">
        <v>43451</v>
      </c>
      <c r="V335" t="s">
        <v>17</v>
      </c>
      <c r="W335" t="s">
        <v>22</v>
      </c>
      <c r="X335">
        <v>69367</v>
      </c>
      <c r="Y335" s="5" t="str">
        <f t="shared" si="5"/>
        <v>IMG_1197.JPG</v>
      </c>
    </row>
    <row r="336" spans="1:25" x14ac:dyDescent="0.2">
      <c r="A336">
        <v>90334</v>
      </c>
      <c r="B336" s="1">
        <v>43841</v>
      </c>
      <c r="C336">
        <v>3</v>
      </c>
      <c r="D336">
        <v>3</v>
      </c>
      <c r="E336">
        <v>0</v>
      </c>
      <c r="F336" t="s">
        <v>0</v>
      </c>
      <c r="G336" t="s">
        <v>1</v>
      </c>
      <c r="H336" t="s">
        <v>27</v>
      </c>
      <c r="I336" t="s">
        <v>14</v>
      </c>
      <c r="J336" t="s">
        <v>46</v>
      </c>
      <c r="K336" t="s">
        <v>54</v>
      </c>
      <c r="L336" t="s">
        <v>480</v>
      </c>
      <c r="M336" t="s">
        <v>3131</v>
      </c>
      <c r="N336">
        <v>12</v>
      </c>
      <c r="O336" s="2">
        <v>43841.892395833333</v>
      </c>
      <c r="P336">
        <v>7</v>
      </c>
      <c r="Q336" t="s">
        <v>3</v>
      </c>
      <c r="R336" t="s">
        <v>44</v>
      </c>
      <c r="S336" t="s">
        <v>5</v>
      </c>
      <c r="T336" t="s">
        <v>212</v>
      </c>
      <c r="U336" s="1">
        <v>43839</v>
      </c>
      <c r="V336" t="s">
        <v>6</v>
      </c>
      <c r="W336" t="s">
        <v>22</v>
      </c>
      <c r="X336">
        <v>69367</v>
      </c>
      <c r="Y336" s="5" t="str">
        <f t="shared" si="5"/>
        <v>IMG_1200.JPG</v>
      </c>
    </row>
    <row r="337" spans="1:25" x14ac:dyDescent="0.2">
      <c r="A337">
        <v>90311</v>
      </c>
      <c r="B337" s="1">
        <v>43838</v>
      </c>
      <c r="C337">
        <v>6.5</v>
      </c>
      <c r="D337">
        <v>6</v>
      </c>
      <c r="E337">
        <v>0.8</v>
      </c>
      <c r="F337" t="s">
        <v>170</v>
      </c>
      <c r="G337" t="s">
        <v>20</v>
      </c>
      <c r="H337" t="s">
        <v>13</v>
      </c>
      <c r="I337">
        <v>4</v>
      </c>
      <c r="J337" t="s">
        <v>46</v>
      </c>
      <c r="K337" t="s">
        <v>54</v>
      </c>
      <c r="L337" t="s">
        <v>3086</v>
      </c>
      <c r="M337" t="s">
        <v>3087</v>
      </c>
      <c r="N337">
        <v>16</v>
      </c>
      <c r="O337" s="2">
        <v>43838.108078703706</v>
      </c>
      <c r="P337">
        <v>2</v>
      </c>
      <c r="Q337" t="s">
        <v>3</v>
      </c>
      <c r="R337" t="s">
        <v>44</v>
      </c>
      <c r="S337" t="s">
        <v>11</v>
      </c>
      <c r="U337" s="1">
        <v>43451</v>
      </c>
      <c r="V337" t="s">
        <v>17</v>
      </c>
      <c r="W337" t="s">
        <v>22</v>
      </c>
      <c r="X337">
        <v>69367</v>
      </c>
      <c r="Y337" s="5" t="str">
        <f t="shared" si="5"/>
        <v>IMG_1202.JPG</v>
      </c>
    </row>
    <row r="338" spans="1:25" x14ac:dyDescent="0.2">
      <c r="A338">
        <v>90314</v>
      </c>
      <c r="B338" s="1">
        <v>43838</v>
      </c>
      <c r="C338">
        <v>3.5</v>
      </c>
      <c r="D338">
        <v>3</v>
      </c>
      <c r="E338">
        <v>1</v>
      </c>
      <c r="F338" t="s">
        <v>0</v>
      </c>
      <c r="G338" t="s">
        <v>1</v>
      </c>
      <c r="H338" t="s">
        <v>13</v>
      </c>
      <c r="I338">
        <v>4</v>
      </c>
      <c r="J338" t="s">
        <v>46</v>
      </c>
      <c r="K338" t="s">
        <v>54</v>
      </c>
      <c r="L338" t="s">
        <v>3268</v>
      </c>
      <c r="M338" t="s">
        <v>3269</v>
      </c>
      <c r="N338">
        <v>11</v>
      </c>
      <c r="O338" s="2">
        <v>43838.110960648148</v>
      </c>
      <c r="P338">
        <v>2</v>
      </c>
      <c r="Q338" t="s">
        <v>3</v>
      </c>
      <c r="R338" t="s">
        <v>26</v>
      </c>
      <c r="S338" t="s">
        <v>16</v>
      </c>
      <c r="T338" t="s">
        <v>26</v>
      </c>
      <c r="U338" s="1">
        <v>43670</v>
      </c>
      <c r="V338" t="s">
        <v>6</v>
      </c>
      <c r="W338" t="s">
        <v>22</v>
      </c>
      <c r="X338">
        <v>13630</v>
      </c>
      <c r="Y338" s="5" t="str">
        <f t="shared" si="5"/>
        <v>IMG_1203.JPG</v>
      </c>
    </row>
    <row r="339" spans="1:25" x14ac:dyDescent="0.2">
      <c r="A339">
        <v>90315</v>
      </c>
      <c r="B339" s="1">
        <v>43838</v>
      </c>
      <c r="C339">
        <v>1.5</v>
      </c>
      <c r="D339">
        <v>1</v>
      </c>
      <c r="E339">
        <v>1.5</v>
      </c>
      <c r="F339" t="s">
        <v>0</v>
      </c>
      <c r="G339" t="s">
        <v>1</v>
      </c>
      <c r="H339" t="s">
        <v>13</v>
      </c>
      <c r="I339">
        <v>4</v>
      </c>
      <c r="J339" t="s">
        <v>46</v>
      </c>
      <c r="K339" t="s">
        <v>54</v>
      </c>
      <c r="L339" t="s">
        <v>5781</v>
      </c>
      <c r="M339" t="s">
        <v>5782</v>
      </c>
      <c r="N339">
        <v>7</v>
      </c>
      <c r="O339" s="2">
        <v>43838.112141203703</v>
      </c>
      <c r="P339">
        <v>1</v>
      </c>
      <c r="Q339" t="s">
        <v>3</v>
      </c>
      <c r="R339" t="s">
        <v>26</v>
      </c>
      <c r="S339" t="s">
        <v>16</v>
      </c>
      <c r="T339" t="s">
        <v>26</v>
      </c>
      <c r="U339" s="1">
        <v>43282</v>
      </c>
      <c r="V339" t="s">
        <v>17</v>
      </c>
      <c r="W339" t="s">
        <v>22</v>
      </c>
      <c r="X339">
        <v>66653</v>
      </c>
      <c r="Y339" s="5" t="str">
        <f t="shared" si="5"/>
        <v>IMG_1206.JPG</v>
      </c>
    </row>
    <row r="340" spans="1:25" x14ac:dyDescent="0.2">
      <c r="A340" s="12">
        <v>66996</v>
      </c>
      <c r="B340" s="37">
        <v>41578</v>
      </c>
      <c r="C340" s="12">
        <v>4</v>
      </c>
      <c r="D340" s="12">
        <v>3</v>
      </c>
      <c r="E340" s="12">
        <v>1</v>
      </c>
      <c r="F340" s="12" t="s">
        <v>7</v>
      </c>
      <c r="G340" s="12" t="s">
        <v>12</v>
      </c>
      <c r="H340" s="12" t="s">
        <v>9</v>
      </c>
      <c r="I340" s="12">
        <v>4</v>
      </c>
      <c r="J340" s="12" t="s">
        <v>2</v>
      </c>
      <c r="K340" s="12" t="s">
        <v>2</v>
      </c>
      <c r="L340" s="12"/>
      <c r="M340" s="12" t="s">
        <v>104</v>
      </c>
      <c r="N340" s="12">
        <v>11</v>
      </c>
      <c r="O340" s="38">
        <v>41578.720486111109</v>
      </c>
      <c r="P340" s="12">
        <v>1</v>
      </c>
      <c r="Q340" s="12" t="s">
        <v>3</v>
      </c>
      <c r="R340" s="12" t="s">
        <v>39</v>
      </c>
      <c r="S340" s="12" t="s">
        <v>5</v>
      </c>
      <c r="T340" s="12" t="s">
        <v>105</v>
      </c>
      <c r="U340" s="37">
        <v>41560</v>
      </c>
      <c r="V340" s="12" t="s">
        <v>17</v>
      </c>
      <c r="W340" s="12" t="s">
        <v>22</v>
      </c>
      <c r="X340" s="12">
        <v>43959</v>
      </c>
      <c r="Y340" s="5" t="str">
        <f t="shared" si="5"/>
        <v>IMG_1216.JPG</v>
      </c>
    </row>
    <row r="341" spans="1:25" x14ac:dyDescent="0.2">
      <c r="A341" s="12">
        <v>66997</v>
      </c>
      <c r="B341" s="37">
        <v>41578</v>
      </c>
      <c r="C341" s="12">
        <v>5</v>
      </c>
      <c r="D341" s="12">
        <v>4</v>
      </c>
      <c r="E341" s="12">
        <v>0.3</v>
      </c>
      <c r="F341" s="12" t="s">
        <v>7</v>
      </c>
      <c r="G341" s="12" t="s">
        <v>12</v>
      </c>
      <c r="H341" s="12" t="s">
        <v>9</v>
      </c>
      <c r="I341" s="12">
        <v>4</v>
      </c>
      <c r="J341" s="12" t="s">
        <v>2</v>
      </c>
      <c r="K341" s="12" t="s">
        <v>2</v>
      </c>
      <c r="L341" s="12"/>
      <c r="M341" s="12" t="s">
        <v>104</v>
      </c>
      <c r="N341" s="12">
        <v>12</v>
      </c>
      <c r="O341" s="38">
        <v>41578.721273148149</v>
      </c>
      <c r="P341" s="12">
        <v>2</v>
      </c>
      <c r="Q341" s="12" t="s">
        <v>3</v>
      </c>
      <c r="R341" s="12" t="s">
        <v>39</v>
      </c>
      <c r="S341" s="12" t="s">
        <v>11</v>
      </c>
      <c r="T341" s="12" t="s">
        <v>106</v>
      </c>
      <c r="U341" s="37">
        <v>41560</v>
      </c>
      <c r="V341" s="12" t="s">
        <v>17</v>
      </c>
      <c r="W341" s="12" t="s">
        <v>22</v>
      </c>
      <c r="X341" s="12">
        <v>43959</v>
      </c>
      <c r="Y341" s="5" t="str">
        <f t="shared" si="5"/>
        <v>IMG_1216.JPG</v>
      </c>
    </row>
    <row r="342" spans="1:25" x14ac:dyDescent="0.2">
      <c r="A342">
        <v>90267</v>
      </c>
      <c r="B342" s="1">
        <v>43836</v>
      </c>
      <c r="C342">
        <v>3.5</v>
      </c>
      <c r="D342">
        <v>1</v>
      </c>
      <c r="E342">
        <v>0.1</v>
      </c>
      <c r="F342" t="s">
        <v>7</v>
      </c>
      <c r="G342" t="s">
        <v>8</v>
      </c>
      <c r="H342" t="s">
        <v>13</v>
      </c>
      <c r="I342">
        <v>3</v>
      </c>
      <c r="J342" t="s">
        <v>49</v>
      </c>
      <c r="K342" t="s">
        <v>54</v>
      </c>
      <c r="L342" t="s">
        <v>513</v>
      </c>
      <c r="M342" t="s">
        <v>514</v>
      </c>
      <c r="N342">
        <v>10</v>
      </c>
      <c r="O342" s="2">
        <v>43836.537928240738</v>
      </c>
      <c r="P342">
        <v>1</v>
      </c>
      <c r="Q342" t="s">
        <v>3</v>
      </c>
      <c r="R342" t="s">
        <v>44</v>
      </c>
      <c r="S342" t="s">
        <v>5</v>
      </c>
      <c r="U342" s="1">
        <v>43799</v>
      </c>
      <c r="V342" t="s">
        <v>17</v>
      </c>
      <c r="W342" t="s">
        <v>18</v>
      </c>
      <c r="X342">
        <v>73395</v>
      </c>
      <c r="Y342" s="5" t="str">
        <f t="shared" si="5"/>
        <v>IMG_1223.JPG</v>
      </c>
    </row>
    <row r="343" spans="1:25" x14ac:dyDescent="0.2">
      <c r="A343">
        <v>90272</v>
      </c>
      <c r="B343" s="1">
        <v>43836</v>
      </c>
      <c r="C343">
        <v>2</v>
      </c>
      <c r="D343">
        <v>1.5</v>
      </c>
      <c r="E343">
        <v>1</v>
      </c>
      <c r="F343" t="s">
        <v>7</v>
      </c>
      <c r="G343" t="s">
        <v>12</v>
      </c>
      <c r="H343" t="s">
        <v>13</v>
      </c>
      <c r="I343">
        <v>4</v>
      </c>
      <c r="J343" t="s">
        <v>49</v>
      </c>
      <c r="K343" t="s">
        <v>54</v>
      </c>
      <c r="L343" t="s">
        <v>3218</v>
      </c>
      <c r="M343" t="s">
        <v>3219</v>
      </c>
      <c r="N343">
        <v>10</v>
      </c>
      <c r="O343" s="2">
        <v>43836.548668981479</v>
      </c>
      <c r="P343">
        <v>2</v>
      </c>
      <c r="Q343" t="s">
        <v>3</v>
      </c>
      <c r="R343" t="s">
        <v>15</v>
      </c>
      <c r="S343" t="s">
        <v>11</v>
      </c>
      <c r="U343" s="1">
        <v>43444</v>
      </c>
      <c r="V343" t="s">
        <v>17</v>
      </c>
      <c r="W343" t="s">
        <v>18</v>
      </c>
      <c r="X343">
        <v>69272</v>
      </c>
      <c r="Y343" s="5" t="str">
        <f t="shared" si="5"/>
        <v>IMG_1226.JPG</v>
      </c>
    </row>
    <row r="344" spans="1:25" x14ac:dyDescent="0.2">
      <c r="A344">
        <v>90268</v>
      </c>
      <c r="B344" s="1">
        <v>43836</v>
      </c>
      <c r="C344">
        <v>4.5</v>
      </c>
      <c r="D344">
        <v>6</v>
      </c>
      <c r="E344">
        <v>2.5</v>
      </c>
      <c r="F344" t="s">
        <v>7</v>
      </c>
      <c r="G344" t="s">
        <v>8</v>
      </c>
      <c r="H344" t="s">
        <v>13</v>
      </c>
      <c r="I344">
        <v>4</v>
      </c>
      <c r="J344" t="s">
        <v>49</v>
      </c>
      <c r="K344" t="s">
        <v>54</v>
      </c>
      <c r="L344" t="s">
        <v>618</v>
      </c>
      <c r="M344" t="s">
        <v>619</v>
      </c>
      <c r="N344">
        <v>14</v>
      </c>
      <c r="O344" s="2">
        <v>43836.539722222224</v>
      </c>
      <c r="P344">
        <v>1</v>
      </c>
      <c r="Q344" t="s">
        <v>3</v>
      </c>
      <c r="R344" t="s">
        <v>15</v>
      </c>
      <c r="S344" t="s">
        <v>16</v>
      </c>
      <c r="T344" t="s">
        <v>15</v>
      </c>
      <c r="U344" s="1">
        <v>43463</v>
      </c>
      <c r="V344" t="s">
        <v>17</v>
      </c>
      <c r="W344" t="s">
        <v>22</v>
      </c>
      <c r="X344">
        <v>69479</v>
      </c>
      <c r="Y344" s="5" t="str">
        <f t="shared" si="5"/>
        <v>IMG_1227.JPG</v>
      </c>
    </row>
    <row r="345" spans="1:25" x14ac:dyDescent="0.2">
      <c r="A345">
        <v>90273</v>
      </c>
      <c r="B345" s="1">
        <v>43836</v>
      </c>
      <c r="C345">
        <v>4.5</v>
      </c>
      <c r="D345">
        <v>3</v>
      </c>
      <c r="E345">
        <v>1</v>
      </c>
      <c r="F345" t="s">
        <v>7</v>
      </c>
      <c r="G345" t="s">
        <v>12</v>
      </c>
      <c r="H345" t="s">
        <v>13</v>
      </c>
      <c r="I345">
        <v>4</v>
      </c>
      <c r="J345" t="s">
        <v>49</v>
      </c>
      <c r="K345" t="s">
        <v>54</v>
      </c>
      <c r="L345" t="s">
        <v>2486</v>
      </c>
      <c r="M345" t="s">
        <v>2487</v>
      </c>
      <c r="N345">
        <v>14</v>
      </c>
      <c r="O345" s="2">
        <v>43836.550902777781</v>
      </c>
      <c r="P345">
        <v>3</v>
      </c>
      <c r="Q345" t="s">
        <v>3</v>
      </c>
      <c r="R345" t="s">
        <v>26</v>
      </c>
      <c r="S345" t="s">
        <v>16</v>
      </c>
      <c r="U345" s="1">
        <v>42492</v>
      </c>
      <c r="V345" t="s">
        <v>6</v>
      </c>
      <c r="W345" t="s">
        <v>22</v>
      </c>
      <c r="X345">
        <v>23872</v>
      </c>
      <c r="Y345" s="5" t="str">
        <f t="shared" si="5"/>
        <v>IMG_1232.JPG</v>
      </c>
    </row>
    <row r="346" spans="1:25" x14ac:dyDescent="0.2">
      <c r="A346">
        <v>90270</v>
      </c>
      <c r="B346" s="1">
        <v>43836</v>
      </c>
      <c r="C346">
        <v>2.5</v>
      </c>
      <c r="D346">
        <v>1</v>
      </c>
      <c r="E346">
        <v>4.5</v>
      </c>
      <c r="F346" t="s">
        <v>7</v>
      </c>
      <c r="G346" t="s">
        <v>8</v>
      </c>
      <c r="H346" t="s">
        <v>13</v>
      </c>
      <c r="I346">
        <v>4</v>
      </c>
      <c r="J346" t="s">
        <v>49</v>
      </c>
      <c r="K346" t="s">
        <v>54</v>
      </c>
      <c r="L346" t="s">
        <v>399</v>
      </c>
      <c r="M346" t="s">
        <v>400</v>
      </c>
      <c r="N346">
        <v>9</v>
      </c>
      <c r="O346" s="2">
        <v>43836.547488425924</v>
      </c>
      <c r="P346">
        <v>3</v>
      </c>
      <c r="Q346" t="s">
        <v>3</v>
      </c>
      <c r="R346" t="s">
        <v>26</v>
      </c>
      <c r="S346" t="s">
        <v>16</v>
      </c>
      <c r="U346" s="1">
        <v>42464</v>
      </c>
      <c r="V346" t="s">
        <v>6</v>
      </c>
      <c r="W346" t="s">
        <v>22</v>
      </c>
      <c r="X346">
        <v>56102</v>
      </c>
      <c r="Y346" s="5" t="str">
        <f t="shared" si="5"/>
        <v>IMG_1233.JPG</v>
      </c>
    </row>
    <row r="347" spans="1:25" x14ac:dyDescent="0.2">
      <c r="A347">
        <v>90264</v>
      </c>
      <c r="B347" s="1">
        <v>43836</v>
      </c>
      <c r="C347">
        <v>1</v>
      </c>
      <c r="D347">
        <v>1</v>
      </c>
      <c r="E347">
        <v>0.2</v>
      </c>
      <c r="F347" t="s">
        <v>41</v>
      </c>
      <c r="G347" t="s">
        <v>8</v>
      </c>
      <c r="H347" t="s">
        <v>13</v>
      </c>
      <c r="I347">
        <v>4</v>
      </c>
      <c r="J347" t="s">
        <v>49</v>
      </c>
      <c r="L347" t="s">
        <v>4985</v>
      </c>
      <c r="M347" t="s">
        <v>4986</v>
      </c>
      <c r="N347">
        <v>7</v>
      </c>
      <c r="O347" s="2">
        <v>43836.527731481481</v>
      </c>
      <c r="P347">
        <v>2</v>
      </c>
      <c r="Q347" t="s">
        <v>3</v>
      </c>
      <c r="R347" t="s">
        <v>321</v>
      </c>
      <c r="S347" t="s">
        <v>5</v>
      </c>
      <c r="T347" t="s">
        <v>4979</v>
      </c>
      <c r="U347" s="1">
        <v>43607</v>
      </c>
      <c r="V347" t="s">
        <v>6</v>
      </c>
      <c r="W347" t="s">
        <v>18</v>
      </c>
      <c r="X347">
        <v>51745</v>
      </c>
      <c r="Y347" s="5" t="str">
        <f t="shared" si="5"/>
        <v>IMG_1235.JPG</v>
      </c>
    </row>
    <row r="348" spans="1:25" x14ac:dyDescent="0.2">
      <c r="A348">
        <v>90266</v>
      </c>
      <c r="B348" s="1">
        <v>43836</v>
      </c>
      <c r="C348">
        <v>17</v>
      </c>
      <c r="D348">
        <v>7</v>
      </c>
      <c r="E348">
        <v>0</v>
      </c>
      <c r="F348" t="s">
        <v>0</v>
      </c>
      <c r="G348" t="s">
        <v>1</v>
      </c>
      <c r="H348" t="s">
        <v>27</v>
      </c>
      <c r="I348">
        <v>4</v>
      </c>
      <c r="J348" t="s">
        <v>49</v>
      </c>
      <c r="K348" t="s">
        <v>54</v>
      </c>
      <c r="L348" t="s">
        <v>5006</v>
      </c>
      <c r="M348" t="s">
        <v>5007</v>
      </c>
      <c r="N348">
        <v>14</v>
      </c>
      <c r="O348" s="2">
        <v>43836.532418981478</v>
      </c>
      <c r="P348">
        <v>5</v>
      </c>
      <c r="Q348" t="s">
        <v>200</v>
      </c>
      <c r="R348" t="s">
        <v>95</v>
      </c>
      <c r="S348" t="s">
        <v>5</v>
      </c>
      <c r="T348" t="s">
        <v>5000</v>
      </c>
      <c r="U348" s="1">
        <v>43713</v>
      </c>
      <c r="V348" t="s">
        <v>6</v>
      </c>
      <c r="W348" t="s">
        <v>22</v>
      </c>
      <c r="X348">
        <v>51745</v>
      </c>
      <c r="Y348" s="5" t="str">
        <f t="shared" si="5"/>
        <v>IMG_1237.JPG</v>
      </c>
    </row>
    <row r="349" spans="1:25" x14ac:dyDescent="0.2">
      <c r="A349">
        <v>90265</v>
      </c>
      <c r="B349" s="1">
        <v>43836</v>
      </c>
      <c r="C349">
        <v>6</v>
      </c>
      <c r="D349">
        <v>17.5</v>
      </c>
      <c r="E349">
        <v>1</v>
      </c>
      <c r="F349" t="s">
        <v>170</v>
      </c>
      <c r="G349" t="s">
        <v>12</v>
      </c>
      <c r="H349" t="s">
        <v>30</v>
      </c>
      <c r="I349">
        <v>4</v>
      </c>
      <c r="J349" t="s">
        <v>49</v>
      </c>
      <c r="K349" t="s">
        <v>54</v>
      </c>
      <c r="L349" t="s">
        <v>4994</v>
      </c>
      <c r="M349" t="s">
        <v>4995</v>
      </c>
      <c r="N349">
        <v>15</v>
      </c>
      <c r="O349" s="2">
        <v>43836.52915509259</v>
      </c>
      <c r="P349">
        <v>3</v>
      </c>
      <c r="Q349" t="s">
        <v>3</v>
      </c>
      <c r="R349" t="s">
        <v>44</v>
      </c>
      <c r="S349" t="s">
        <v>5</v>
      </c>
      <c r="T349" t="s">
        <v>183</v>
      </c>
      <c r="U349" s="1">
        <v>43666</v>
      </c>
      <c r="V349" t="s">
        <v>6</v>
      </c>
      <c r="W349" t="s">
        <v>18</v>
      </c>
      <c r="X349">
        <v>51745</v>
      </c>
      <c r="Y349" s="5" t="str">
        <f t="shared" ref="Y349:Y412" si="6">RIGHT(M349,12)</f>
        <v>IMG_1238.JPG</v>
      </c>
    </row>
    <row r="350" spans="1:25" x14ac:dyDescent="0.2">
      <c r="A350" s="33">
        <v>67586</v>
      </c>
      <c r="B350" s="34">
        <v>41622</v>
      </c>
      <c r="C350" s="33">
        <v>3</v>
      </c>
      <c r="D350" s="33">
        <v>3</v>
      </c>
      <c r="E350" s="33">
        <v>0.5</v>
      </c>
      <c r="F350" s="33" t="s">
        <v>7</v>
      </c>
      <c r="G350" s="33" t="s">
        <v>12</v>
      </c>
      <c r="H350" s="33" t="s">
        <v>13</v>
      </c>
      <c r="I350" s="33">
        <v>4</v>
      </c>
      <c r="J350" s="33" t="s">
        <v>2</v>
      </c>
      <c r="K350" s="33" t="s">
        <v>2</v>
      </c>
      <c r="L350" s="33" t="s">
        <v>2125</v>
      </c>
      <c r="M350" s="33" t="s">
        <v>2126</v>
      </c>
      <c r="N350" s="33">
        <v>13</v>
      </c>
      <c r="O350" s="35">
        <v>41622.465370370373</v>
      </c>
      <c r="P350" s="33">
        <v>2</v>
      </c>
      <c r="Q350" s="33" t="s">
        <v>3</v>
      </c>
      <c r="R350" s="33" t="s">
        <v>39</v>
      </c>
      <c r="S350" s="33" t="s">
        <v>5</v>
      </c>
      <c r="T350" s="33" t="s">
        <v>779</v>
      </c>
      <c r="U350" s="34">
        <v>41519</v>
      </c>
      <c r="V350" s="33" t="s">
        <v>17</v>
      </c>
      <c r="W350" s="33" t="s">
        <v>22</v>
      </c>
      <c r="X350" s="33">
        <v>43404</v>
      </c>
      <c r="Y350" s="5" t="str">
        <f t="shared" si="6"/>
        <v>IMG_1244.JPG</v>
      </c>
    </row>
    <row r="351" spans="1:25" x14ac:dyDescent="0.2">
      <c r="A351">
        <v>67002</v>
      </c>
      <c r="B351" s="1">
        <v>41578</v>
      </c>
      <c r="C351">
        <v>3</v>
      </c>
      <c r="D351">
        <v>2.5</v>
      </c>
      <c r="E351">
        <v>0.5</v>
      </c>
      <c r="F351" t="s">
        <v>7</v>
      </c>
      <c r="G351" t="s">
        <v>8</v>
      </c>
      <c r="H351" t="s">
        <v>13</v>
      </c>
      <c r="I351">
        <v>4</v>
      </c>
      <c r="J351" t="s">
        <v>2</v>
      </c>
      <c r="K351" t="s">
        <v>2</v>
      </c>
      <c r="M351" t="s">
        <v>2126</v>
      </c>
      <c r="N351">
        <v>11</v>
      </c>
      <c r="O351" s="2">
        <v>41578.737245370372</v>
      </c>
      <c r="P351">
        <v>2</v>
      </c>
      <c r="Q351" t="s">
        <v>3</v>
      </c>
      <c r="R351" t="s">
        <v>39</v>
      </c>
      <c r="S351" t="s">
        <v>5</v>
      </c>
      <c r="T351" t="s">
        <v>779</v>
      </c>
      <c r="U351" s="1">
        <v>41519</v>
      </c>
      <c r="V351" t="s">
        <v>17</v>
      </c>
      <c r="W351" t="s">
        <v>22</v>
      </c>
      <c r="X351">
        <v>43404</v>
      </c>
      <c r="Y351" s="5" t="str">
        <f t="shared" si="6"/>
        <v>IMG_1244.JPG</v>
      </c>
    </row>
    <row r="352" spans="1:25" x14ac:dyDescent="0.2">
      <c r="A352">
        <v>66967</v>
      </c>
      <c r="B352" s="1">
        <v>41577</v>
      </c>
      <c r="C352">
        <v>3.5</v>
      </c>
      <c r="D352">
        <v>3</v>
      </c>
      <c r="E352">
        <v>1</v>
      </c>
      <c r="F352" t="s">
        <v>7</v>
      </c>
      <c r="G352" t="s">
        <v>8</v>
      </c>
      <c r="H352" t="s">
        <v>13</v>
      </c>
      <c r="I352">
        <v>4</v>
      </c>
      <c r="J352" t="s">
        <v>2</v>
      </c>
      <c r="K352" t="s">
        <v>2</v>
      </c>
      <c r="L352" t="s">
        <v>4332</v>
      </c>
      <c r="M352" t="s">
        <v>4337</v>
      </c>
      <c r="N352">
        <v>12</v>
      </c>
      <c r="O352" s="2">
        <v>41577.715810185182</v>
      </c>
      <c r="P352">
        <v>1</v>
      </c>
      <c r="Q352" t="s">
        <v>3</v>
      </c>
      <c r="R352" t="s">
        <v>26</v>
      </c>
      <c r="S352" t="s">
        <v>16</v>
      </c>
      <c r="U352" s="1">
        <v>41009</v>
      </c>
      <c r="V352" t="s">
        <v>6</v>
      </c>
      <c r="W352" t="s">
        <v>18</v>
      </c>
      <c r="X352">
        <v>37936</v>
      </c>
      <c r="Y352" s="5" t="str">
        <f t="shared" si="6"/>
        <v>IMG_1257.JPG</v>
      </c>
    </row>
    <row r="353" spans="1:25" x14ac:dyDescent="0.2">
      <c r="A353">
        <v>66873</v>
      </c>
      <c r="B353" s="1">
        <v>41570</v>
      </c>
      <c r="C353">
        <v>2</v>
      </c>
      <c r="D353">
        <v>1.5</v>
      </c>
      <c r="E353">
        <v>0.2</v>
      </c>
      <c r="F353" t="s">
        <v>7</v>
      </c>
      <c r="G353" t="s">
        <v>8</v>
      </c>
      <c r="H353" t="s">
        <v>13</v>
      </c>
      <c r="I353">
        <v>2</v>
      </c>
      <c r="J353" t="s">
        <v>2</v>
      </c>
      <c r="K353" t="s">
        <v>2</v>
      </c>
      <c r="L353" t="s">
        <v>4221</v>
      </c>
      <c r="M353" t="s">
        <v>4222</v>
      </c>
      <c r="N353">
        <v>9</v>
      </c>
      <c r="O353" s="2">
        <v>41570.352777777778</v>
      </c>
      <c r="P353">
        <v>1</v>
      </c>
      <c r="Q353" t="s">
        <v>3</v>
      </c>
      <c r="R353" t="s">
        <v>26</v>
      </c>
      <c r="S353" t="s">
        <v>16</v>
      </c>
      <c r="T353" t="s">
        <v>876</v>
      </c>
      <c r="U353" s="1">
        <v>41497</v>
      </c>
      <c r="V353" t="s">
        <v>6</v>
      </c>
      <c r="W353" t="s">
        <v>18</v>
      </c>
      <c r="X353">
        <v>40496</v>
      </c>
      <c r="Y353" s="5" t="str">
        <f t="shared" si="6"/>
        <v>IMG_1262.JPG</v>
      </c>
    </row>
    <row r="354" spans="1:25" x14ac:dyDescent="0.2">
      <c r="A354">
        <v>90460</v>
      </c>
      <c r="B354" s="1">
        <v>43854</v>
      </c>
      <c r="C354">
        <v>9</v>
      </c>
      <c r="D354">
        <v>5</v>
      </c>
      <c r="E354">
        <v>0</v>
      </c>
      <c r="F354" t="s">
        <v>0</v>
      </c>
      <c r="G354" t="s">
        <v>1</v>
      </c>
      <c r="H354" t="s">
        <v>27</v>
      </c>
      <c r="I354" t="s">
        <v>14</v>
      </c>
      <c r="L354" t="s">
        <v>480</v>
      </c>
      <c r="M354" t="s">
        <v>5429</v>
      </c>
      <c r="N354">
        <v>14</v>
      </c>
      <c r="O354" s="2">
        <v>43854.932743055557</v>
      </c>
      <c r="P354">
        <v>2</v>
      </c>
      <c r="Q354" t="s">
        <v>3</v>
      </c>
      <c r="R354" t="s">
        <v>44</v>
      </c>
      <c r="S354" t="s">
        <v>11</v>
      </c>
      <c r="T354" t="s">
        <v>64</v>
      </c>
      <c r="U354" s="1">
        <v>43831</v>
      </c>
      <c r="V354" t="s">
        <v>17</v>
      </c>
      <c r="W354" t="s">
        <v>22</v>
      </c>
      <c r="X354">
        <v>73994</v>
      </c>
      <c r="Y354" s="5" t="str">
        <f t="shared" si="6"/>
        <v>IMG_1264.JPG</v>
      </c>
    </row>
    <row r="355" spans="1:25" x14ac:dyDescent="0.2">
      <c r="A355">
        <v>90473</v>
      </c>
      <c r="B355" s="1">
        <v>43855</v>
      </c>
      <c r="C355">
        <v>4</v>
      </c>
      <c r="D355">
        <v>3</v>
      </c>
      <c r="E355">
        <v>0</v>
      </c>
      <c r="F355" t="s">
        <v>0</v>
      </c>
      <c r="G355" t="s">
        <v>1</v>
      </c>
      <c r="H355" t="s">
        <v>13</v>
      </c>
      <c r="I355">
        <v>3</v>
      </c>
      <c r="J355" t="s">
        <v>46</v>
      </c>
      <c r="K355" t="s">
        <v>54</v>
      </c>
      <c r="L355" t="s">
        <v>5430</v>
      </c>
      <c r="M355" t="s">
        <v>5431</v>
      </c>
      <c r="N355">
        <v>11</v>
      </c>
      <c r="O355" s="2">
        <v>43855.825891203705</v>
      </c>
      <c r="P355">
        <v>3</v>
      </c>
      <c r="Q355" t="s">
        <v>3</v>
      </c>
      <c r="R355" t="s">
        <v>235</v>
      </c>
      <c r="S355" t="s">
        <v>11</v>
      </c>
      <c r="T355" t="s">
        <v>2559</v>
      </c>
      <c r="U355" s="1">
        <v>43831</v>
      </c>
      <c r="V355" t="s">
        <v>17</v>
      </c>
      <c r="W355" t="s">
        <v>22</v>
      </c>
      <c r="X355">
        <v>73994</v>
      </c>
      <c r="Y355" s="5" t="str">
        <f t="shared" si="6"/>
        <v>IMG_1266.JPG</v>
      </c>
    </row>
    <row r="356" spans="1:25" x14ac:dyDescent="0.2">
      <c r="A356">
        <v>90474</v>
      </c>
      <c r="B356" s="1">
        <v>43855</v>
      </c>
      <c r="C356">
        <v>2</v>
      </c>
      <c r="D356">
        <v>1</v>
      </c>
      <c r="E356">
        <v>0</v>
      </c>
      <c r="F356" t="s">
        <v>0</v>
      </c>
      <c r="G356" t="s">
        <v>1</v>
      </c>
      <c r="H356" t="s">
        <v>27</v>
      </c>
      <c r="I356" t="s">
        <v>14</v>
      </c>
      <c r="J356" t="s">
        <v>46</v>
      </c>
      <c r="K356" t="s">
        <v>54</v>
      </c>
      <c r="L356" t="s">
        <v>1758</v>
      </c>
      <c r="M356" t="s">
        <v>5432</v>
      </c>
      <c r="N356">
        <v>8</v>
      </c>
      <c r="O356" s="2">
        <v>43855.828831018516</v>
      </c>
      <c r="P356">
        <v>4</v>
      </c>
      <c r="Q356" t="s">
        <v>3</v>
      </c>
      <c r="R356" t="s">
        <v>235</v>
      </c>
      <c r="S356" t="s">
        <v>5</v>
      </c>
      <c r="T356" t="s">
        <v>964</v>
      </c>
      <c r="U356" s="1">
        <v>43831</v>
      </c>
      <c r="V356" t="s">
        <v>17</v>
      </c>
      <c r="W356" t="s">
        <v>22</v>
      </c>
      <c r="X356">
        <v>73994</v>
      </c>
      <c r="Y356" s="5" t="str">
        <f t="shared" si="6"/>
        <v>IMG_1268.JPG</v>
      </c>
    </row>
    <row r="357" spans="1:25" s="18" customFormat="1" x14ac:dyDescent="0.2">
      <c r="A357" s="18">
        <v>66870</v>
      </c>
      <c r="B357" s="21">
        <v>41570</v>
      </c>
      <c r="C357" s="18">
        <v>8</v>
      </c>
      <c r="D357" s="18">
        <v>3</v>
      </c>
      <c r="E357" s="18">
        <v>2</v>
      </c>
      <c r="F357" s="18" t="s">
        <v>7</v>
      </c>
      <c r="G357" s="18" t="s">
        <v>12</v>
      </c>
      <c r="H357" s="18" t="s">
        <v>31</v>
      </c>
      <c r="I357" s="18">
        <v>4</v>
      </c>
      <c r="J357" s="18" t="s">
        <v>2</v>
      </c>
      <c r="K357" s="18" t="s">
        <v>2</v>
      </c>
      <c r="L357" s="18" t="s">
        <v>839</v>
      </c>
      <c r="M357" s="18" t="s">
        <v>3964</v>
      </c>
      <c r="N357" s="18">
        <v>13</v>
      </c>
      <c r="O357" s="22">
        <v>41570.349930555552</v>
      </c>
      <c r="P357" s="18">
        <v>1</v>
      </c>
      <c r="Q357" s="18" t="s">
        <v>3</v>
      </c>
      <c r="R357" s="18" t="s">
        <v>26</v>
      </c>
      <c r="S357" s="18" t="s">
        <v>16</v>
      </c>
      <c r="T357" s="18" t="s">
        <v>26</v>
      </c>
      <c r="U357" s="21">
        <v>41390</v>
      </c>
      <c r="V357" s="18" t="s">
        <v>17</v>
      </c>
      <c r="W357" s="18" t="s">
        <v>22</v>
      </c>
      <c r="X357" s="18">
        <v>41311</v>
      </c>
      <c r="Y357" s="23"/>
    </row>
    <row r="358" spans="1:25" x14ac:dyDescent="0.2">
      <c r="A358">
        <v>90399</v>
      </c>
      <c r="B358" s="1">
        <v>43851</v>
      </c>
      <c r="C358">
        <v>8</v>
      </c>
      <c r="D358">
        <v>7</v>
      </c>
      <c r="E358">
        <v>0</v>
      </c>
      <c r="F358" t="s">
        <v>0</v>
      </c>
      <c r="G358" t="s">
        <v>1</v>
      </c>
      <c r="H358" t="s">
        <v>13</v>
      </c>
      <c r="I358">
        <v>4</v>
      </c>
      <c r="J358" t="s">
        <v>46</v>
      </c>
      <c r="K358" t="s">
        <v>54</v>
      </c>
      <c r="L358" t="s">
        <v>5428</v>
      </c>
      <c r="M358" t="s">
        <v>3964</v>
      </c>
      <c r="N358">
        <v>13</v>
      </c>
      <c r="O358" s="2">
        <v>43851.083136574074</v>
      </c>
      <c r="P358">
        <v>1</v>
      </c>
      <c r="Q358" t="s">
        <v>3</v>
      </c>
      <c r="R358" t="s">
        <v>26</v>
      </c>
      <c r="S358" t="s">
        <v>16</v>
      </c>
      <c r="T358" t="s">
        <v>26</v>
      </c>
      <c r="U358" s="1">
        <v>43831</v>
      </c>
      <c r="V358" t="s">
        <v>17</v>
      </c>
      <c r="W358" t="s">
        <v>22</v>
      </c>
      <c r="X358">
        <v>73994</v>
      </c>
      <c r="Y358" s="5" t="str">
        <f t="shared" si="6"/>
        <v>IMG_1270.JPG</v>
      </c>
    </row>
    <row r="359" spans="1:25" x14ac:dyDescent="0.2">
      <c r="A359">
        <v>90461</v>
      </c>
      <c r="B359" s="1">
        <v>43854</v>
      </c>
      <c r="C359">
        <v>2</v>
      </c>
      <c r="D359">
        <v>1.5</v>
      </c>
      <c r="E359">
        <v>0.2</v>
      </c>
      <c r="F359" t="s">
        <v>170</v>
      </c>
      <c r="G359" t="s">
        <v>20</v>
      </c>
      <c r="H359" t="s">
        <v>13</v>
      </c>
      <c r="I359">
        <v>4</v>
      </c>
      <c r="J359" t="s">
        <v>46</v>
      </c>
      <c r="K359" t="s">
        <v>54</v>
      </c>
      <c r="L359" t="s">
        <v>5315</v>
      </c>
      <c r="M359" t="s">
        <v>5316</v>
      </c>
      <c r="N359">
        <v>11</v>
      </c>
      <c r="O359" s="2">
        <v>43854.935949074075</v>
      </c>
      <c r="P359">
        <v>5</v>
      </c>
      <c r="Q359" t="s">
        <v>3</v>
      </c>
      <c r="R359" t="s">
        <v>92</v>
      </c>
      <c r="S359" t="s">
        <v>11</v>
      </c>
      <c r="T359" t="s">
        <v>180</v>
      </c>
      <c r="U359" s="1">
        <v>43717</v>
      </c>
      <c r="V359" t="s">
        <v>6</v>
      </c>
      <c r="W359" t="s">
        <v>18</v>
      </c>
      <c r="X359">
        <v>71276</v>
      </c>
      <c r="Y359" s="5" t="str">
        <f t="shared" si="6"/>
        <v>IMG_1271.JPG</v>
      </c>
    </row>
    <row r="360" spans="1:25" x14ac:dyDescent="0.2">
      <c r="A360">
        <v>90463</v>
      </c>
      <c r="B360" s="1">
        <v>43854</v>
      </c>
      <c r="C360">
        <v>1.5</v>
      </c>
      <c r="D360">
        <v>1</v>
      </c>
      <c r="E360">
        <v>0</v>
      </c>
      <c r="F360" t="s">
        <v>0</v>
      </c>
      <c r="G360" t="s">
        <v>1</v>
      </c>
      <c r="H360" t="s">
        <v>13</v>
      </c>
      <c r="I360">
        <v>2</v>
      </c>
      <c r="J360" t="s">
        <v>46</v>
      </c>
      <c r="K360" t="s">
        <v>54</v>
      </c>
      <c r="L360" t="s">
        <v>5331</v>
      </c>
      <c r="M360" t="s">
        <v>5332</v>
      </c>
      <c r="N360">
        <v>7</v>
      </c>
      <c r="O360" s="2">
        <v>43854.941192129627</v>
      </c>
      <c r="P360">
        <v>7</v>
      </c>
      <c r="Q360" t="s">
        <v>3</v>
      </c>
      <c r="R360" t="s">
        <v>271</v>
      </c>
      <c r="S360" t="s">
        <v>5</v>
      </c>
      <c r="T360" t="s">
        <v>863</v>
      </c>
      <c r="U360" s="1">
        <v>43801</v>
      </c>
      <c r="V360" t="s">
        <v>6</v>
      </c>
      <c r="W360" t="s">
        <v>18</v>
      </c>
      <c r="X360">
        <v>71276</v>
      </c>
      <c r="Y360" s="5" t="str">
        <f t="shared" si="6"/>
        <v>IMG_1273.JPG</v>
      </c>
    </row>
    <row r="361" spans="1:25" x14ac:dyDescent="0.2">
      <c r="A361">
        <v>90462</v>
      </c>
      <c r="B361" s="1">
        <v>43854</v>
      </c>
      <c r="C361">
        <v>1</v>
      </c>
      <c r="D361">
        <v>0.5</v>
      </c>
      <c r="E361">
        <v>0.4</v>
      </c>
      <c r="F361" t="s">
        <v>0</v>
      </c>
      <c r="G361" t="s">
        <v>1</v>
      </c>
      <c r="H361" t="s">
        <v>13</v>
      </c>
      <c r="I361">
        <v>3</v>
      </c>
      <c r="J361" t="s">
        <v>46</v>
      </c>
      <c r="K361" t="s">
        <v>54</v>
      </c>
      <c r="L361" t="s">
        <v>5290</v>
      </c>
      <c r="M361" t="s">
        <v>5293</v>
      </c>
      <c r="N361">
        <v>5</v>
      </c>
      <c r="O361" s="2">
        <v>43854.93650462963</v>
      </c>
      <c r="P361">
        <v>1</v>
      </c>
      <c r="Q361" t="s">
        <v>3</v>
      </c>
      <c r="R361" t="s">
        <v>15</v>
      </c>
      <c r="S361" t="s">
        <v>5</v>
      </c>
      <c r="T361" t="s">
        <v>5287</v>
      </c>
      <c r="U361" s="1">
        <v>43611</v>
      </c>
      <c r="V361" t="s">
        <v>17</v>
      </c>
      <c r="W361" t="s">
        <v>18</v>
      </c>
      <c r="X361">
        <v>71276</v>
      </c>
      <c r="Y361" s="5" t="str">
        <f t="shared" si="6"/>
        <v>IMG_1275.JPG</v>
      </c>
    </row>
    <row r="362" spans="1:25" x14ac:dyDescent="0.2">
      <c r="A362">
        <v>90475</v>
      </c>
      <c r="B362" s="1">
        <v>43853</v>
      </c>
      <c r="C362">
        <v>2.5</v>
      </c>
      <c r="D362">
        <v>2.5</v>
      </c>
      <c r="E362">
        <v>2</v>
      </c>
      <c r="F362" t="s">
        <v>7</v>
      </c>
      <c r="G362" t="s">
        <v>12</v>
      </c>
      <c r="H362" t="s">
        <v>13</v>
      </c>
      <c r="I362">
        <v>4</v>
      </c>
      <c r="J362" t="s">
        <v>46</v>
      </c>
      <c r="K362" t="s">
        <v>54</v>
      </c>
      <c r="L362" t="s">
        <v>1182</v>
      </c>
      <c r="M362" t="s">
        <v>1183</v>
      </c>
      <c r="N362">
        <v>12</v>
      </c>
      <c r="O362" s="2">
        <v>43855.833715277775</v>
      </c>
      <c r="P362">
        <v>2</v>
      </c>
      <c r="Q362" t="s">
        <v>3</v>
      </c>
      <c r="R362" t="s">
        <v>39</v>
      </c>
      <c r="S362" t="s">
        <v>11</v>
      </c>
      <c r="U362" s="1">
        <v>43776</v>
      </c>
      <c r="V362" t="s">
        <v>6</v>
      </c>
      <c r="W362" t="s">
        <v>22</v>
      </c>
      <c r="X362">
        <v>73155</v>
      </c>
      <c r="Y362" s="5" t="str">
        <f t="shared" si="6"/>
        <v>IMG_1278.JPG</v>
      </c>
    </row>
    <row r="363" spans="1:25" x14ac:dyDescent="0.2">
      <c r="A363">
        <v>67016</v>
      </c>
      <c r="B363" s="1">
        <v>41578</v>
      </c>
      <c r="C363">
        <v>3.5</v>
      </c>
      <c r="D363">
        <v>3</v>
      </c>
      <c r="E363">
        <v>0</v>
      </c>
      <c r="F363" t="s">
        <v>0</v>
      </c>
      <c r="G363" t="s">
        <v>1</v>
      </c>
      <c r="H363" t="s">
        <v>27</v>
      </c>
      <c r="I363">
        <v>3</v>
      </c>
      <c r="J363" t="s">
        <v>2</v>
      </c>
      <c r="K363" t="s">
        <v>2</v>
      </c>
      <c r="M363" t="s">
        <v>4858</v>
      </c>
      <c r="N363">
        <v>12</v>
      </c>
      <c r="O363" s="2">
        <v>41578.921273148146</v>
      </c>
      <c r="P363">
        <v>4</v>
      </c>
      <c r="Q363" t="s">
        <v>3</v>
      </c>
      <c r="R363" t="s">
        <v>39</v>
      </c>
      <c r="S363" t="s">
        <v>11</v>
      </c>
      <c r="U363" s="1">
        <v>41548</v>
      </c>
      <c r="V363" t="s">
        <v>6</v>
      </c>
      <c r="W363" t="s">
        <v>18</v>
      </c>
      <c r="X363">
        <v>39702</v>
      </c>
      <c r="Y363" s="5" t="str">
        <f t="shared" si="6"/>
        <v>IMG_1279.JPG</v>
      </c>
    </row>
    <row r="364" spans="1:25" x14ac:dyDescent="0.2">
      <c r="A364">
        <v>90476</v>
      </c>
      <c r="B364" s="1">
        <v>43853</v>
      </c>
      <c r="C364">
        <v>5.5</v>
      </c>
      <c r="D364">
        <v>3</v>
      </c>
      <c r="E364">
        <v>1</v>
      </c>
      <c r="F364" t="s">
        <v>7</v>
      </c>
      <c r="G364" t="s">
        <v>12</v>
      </c>
      <c r="H364" t="s">
        <v>13</v>
      </c>
      <c r="I364">
        <v>4</v>
      </c>
      <c r="J364" t="s">
        <v>46</v>
      </c>
      <c r="K364" t="s">
        <v>54</v>
      </c>
      <c r="L364" t="s">
        <v>1168</v>
      </c>
      <c r="M364" t="s">
        <v>1169</v>
      </c>
      <c r="N364">
        <v>14</v>
      </c>
      <c r="O364" s="2">
        <v>43855.836828703701</v>
      </c>
      <c r="P364">
        <v>1</v>
      </c>
      <c r="Q364" t="s">
        <v>3</v>
      </c>
      <c r="R364" t="s">
        <v>15</v>
      </c>
      <c r="S364" t="s">
        <v>16</v>
      </c>
      <c r="U364" s="1">
        <v>43776</v>
      </c>
      <c r="V364" t="s">
        <v>6</v>
      </c>
      <c r="W364" t="s">
        <v>22</v>
      </c>
      <c r="X364">
        <v>73155</v>
      </c>
      <c r="Y364" s="5" t="str">
        <f t="shared" si="6"/>
        <v>IMG_1280.JPG</v>
      </c>
    </row>
    <row r="365" spans="1:25" x14ac:dyDescent="0.2">
      <c r="A365">
        <v>90484</v>
      </c>
      <c r="B365" s="1">
        <v>43853</v>
      </c>
      <c r="C365">
        <v>3.5</v>
      </c>
      <c r="D365">
        <v>2</v>
      </c>
      <c r="E365">
        <v>0</v>
      </c>
      <c r="F365" t="s">
        <v>0</v>
      </c>
      <c r="G365" t="s">
        <v>1</v>
      </c>
      <c r="H365" t="s">
        <v>13</v>
      </c>
      <c r="I365">
        <v>3</v>
      </c>
      <c r="J365" t="s">
        <v>46</v>
      </c>
      <c r="K365" t="s">
        <v>54</v>
      </c>
      <c r="L365" t="s">
        <v>1298</v>
      </c>
      <c r="M365" t="s">
        <v>1299</v>
      </c>
      <c r="N365">
        <v>10</v>
      </c>
      <c r="O365" s="2">
        <v>43855.89371527778</v>
      </c>
      <c r="P365">
        <v>1</v>
      </c>
      <c r="Q365" t="s">
        <v>3</v>
      </c>
      <c r="R365" t="s">
        <v>15</v>
      </c>
      <c r="S365" t="s">
        <v>16</v>
      </c>
      <c r="T365" t="s">
        <v>1300</v>
      </c>
      <c r="U365" s="1">
        <v>43414</v>
      </c>
      <c r="V365" t="s">
        <v>17</v>
      </c>
      <c r="W365" t="s">
        <v>18</v>
      </c>
      <c r="X365">
        <v>70737</v>
      </c>
      <c r="Y365" s="5" t="str">
        <f t="shared" si="6"/>
        <v>IMG_1281.JPG</v>
      </c>
    </row>
    <row r="366" spans="1:25" x14ac:dyDescent="0.2">
      <c r="A366" s="33">
        <v>67123</v>
      </c>
      <c r="B366" s="34">
        <v>41588</v>
      </c>
      <c r="C366" s="33">
        <v>5</v>
      </c>
      <c r="D366" s="33">
        <v>0.5</v>
      </c>
      <c r="E366" s="33">
        <v>0.2</v>
      </c>
      <c r="F366" s="33" t="s">
        <v>0</v>
      </c>
      <c r="G366" s="33" t="s">
        <v>1</v>
      </c>
      <c r="H366" s="33"/>
      <c r="I366" s="33">
        <v>3</v>
      </c>
      <c r="J366" s="33" t="s">
        <v>2</v>
      </c>
      <c r="K366" s="33" t="s">
        <v>2</v>
      </c>
      <c r="L366" s="33" t="s">
        <v>3875</v>
      </c>
      <c r="M366" s="33" t="s">
        <v>3876</v>
      </c>
      <c r="N366" s="33">
        <v>5</v>
      </c>
      <c r="O366" s="35">
        <v>41588.733194444445</v>
      </c>
      <c r="P366" s="33">
        <v>1</v>
      </c>
      <c r="Q366" s="33" t="s">
        <v>28</v>
      </c>
      <c r="R366" s="33" t="s">
        <v>62</v>
      </c>
      <c r="S366" s="33" t="s">
        <v>11</v>
      </c>
      <c r="T366" s="33" t="s">
        <v>3873</v>
      </c>
      <c r="U366" s="34">
        <v>41555</v>
      </c>
      <c r="V366" s="33" t="s">
        <v>17</v>
      </c>
      <c r="W366" s="33" t="s">
        <v>18</v>
      </c>
      <c r="X366" s="33">
        <v>43906</v>
      </c>
      <c r="Y366" s="36" t="str">
        <f t="shared" si="6"/>
        <v>IMG_1282.JPG</v>
      </c>
    </row>
    <row r="367" spans="1:25" x14ac:dyDescent="0.2">
      <c r="A367">
        <v>67003</v>
      </c>
      <c r="B367" s="1">
        <v>41578</v>
      </c>
      <c r="C367">
        <v>6</v>
      </c>
      <c r="D367">
        <v>0.5</v>
      </c>
      <c r="E367">
        <v>0.2</v>
      </c>
      <c r="F367" t="s">
        <v>7</v>
      </c>
      <c r="G367" t="s">
        <v>12</v>
      </c>
      <c r="H367" t="s">
        <v>13</v>
      </c>
      <c r="I367">
        <v>3</v>
      </c>
      <c r="J367" t="s">
        <v>2</v>
      </c>
      <c r="K367" t="s">
        <v>2</v>
      </c>
      <c r="L367" t="s">
        <v>3877</v>
      </c>
      <c r="M367" t="s">
        <v>3876</v>
      </c>
      <c r="N367">
        <v>10</v>
      </c>
      <c r="O367" s="2">
        <v>41578.741006944445</v>
      </c>
      <c r="P367">
        <v>1</v>
      </c>
      <c r="Q367" t="s">
        <v>28</v>
      </c>
      <c r="R367" t="s">
        <v>62</v>
      </c>
      <c r="S367" t="s">
        <v>11</v>
      </c>
      <c r="T367" t="s">
        <v>3873</v>
      </c>
      <c r="U367" s="1">
        <v>41555</v>
      </c>
      <c r="V367" t="s">
        <v>17</v>
      </c>
      <c r="W367" t="s">
        <v>18</v>
      </c>
      <c r="X367">
        <v>43906</v>
      </c>
      <c r="Y367" s="5" t="str">
        <f t="shared" si="6"/>
        <v>IMG_1282.JPG</v>
      </c>
    </row>
    <row r="368" spans="1:25" x14ac:dyDescent="0.2">
      <c r="A368">
        <v>90486</v>
      </c>
      <c r="B368" s="1">
        <v>43853</v>
      </c>
      <c r="C368">
        <v>2</v>
      </c>
      <c r="D368">
        <v>1</v>
      </c>
      <c r="E368">
        <v>0.1</v>
      </c>
      <c r="F368" t="s">
        <v>0</v>
      </c>
      <c r="G368" t="s">
        <v>1</v>
      </c>
      <c r="H368" t="s">
        <v>13</v>
      </c>
      <c r="I368">
        <v>3</v>
      </c>
      <c r="J368" t="s">
        <v>46</v>
      </c>
      <c r="K368" t="s">
        <v>54</v>
      </c>
      <c r="L368" t="s">
        <v>1650</v>
      </c>
      <c r="M368" t="s">
        <v>1652</v>
      </c>
      <c r="N368">
        <v>7</v>
      </c>
      <c r="O368" s="2">
        <v>43855.895474537036</v>
      </c>
      <c r="P368">
        <v>2</v>
      </c>
      <c r="Q368" t="s">
        <v>3</v>
      </c>
      <c r="R368" t="s">
        <v>15</v>
      </c>
      <c r="S368" t="s">
        <v>5</v>
      </c>
      <c r="T368" t="s">
        <v>1649</v>
      </c>
      <c r="U368" s="1">
        <v>43810</v>
      </c>
      <c r="V368" t="s">
        <v>6</v>
      </c>
      <c r="W368" t="s">
        <v>18</v>
      </c>
      <c r="X368">
        <v>73343</v>
      </c>
      <c r="Y368" s="5" t="str">
        <f t="shared" si="6"/>
        <v>IMG_1284.JPG</v>
      </c>
    </row>
    <row r="369" spans="1:25" s="18" customFormat="1" x14ac:dyDescent="0.2">
      <c r="A369" s="18">
        <v>67266</v>
      </c>
      <c r="B369" s="21">
        <v>41597</v>
      </c>
      <c r="C369" s="18">
        <v>2</v>
      </c>
      <c r="D369" s="18">
        <v>1.5</v>
      </c>
      <c r="E369" s="18">
        <v>0.5</v>
      </c>
      <c r="F369" s="18" t="s">
        <v>7</v>
      </c>
      <c r="G369" s="18" t="s">
        <v>8</v>
      </c>
      <c r="H369" s="18" t="s">
        <v>13</v>
      </c>
      <c r="I369" s="18">
        <v>2</v>
      </c>
      <c r="J369" s="18" t="s">
        <v>2</v>
      </c>
      <c r="K369" s="18" t="s">
        <v>2</v>
      </c>
      <c r="L369" s="18" t="s">
        <v>3874</v>
      </c>
      <c r="M369" s="18" t="s">
        <v>1652</v>
      </c>
      <c r="N369" s="18">
        <v>9</v>
      </c>
      <c r="O369" s="22">
        <v>41597.512673611112</v>
      </c>
      <c r="P369" s="18">
        <v>1</v>
      </c>
      <c r="Q369" s="18" t="s">
        <v>28</v>
      </c>
      <c r="R369" s="18" t="s">
        <v>62</v>
      </c>
      <c r="S369" s="18" t="s">
        <v>11</v>
      </c>
      <c r="T369" s="18" t="s">
        <v>3873</v>
      </c>
      <c r="U369" s="21">
        <v>41555</v>
      </c>
      <c r="V369" s="18" t="s">
        <v>17</v>
      </c>
      <c r="W369" s="18" t="s">
        <v>18</v>
      </c>
      <c r="X369" s="18">
        <v>43906</v>
      </c>
      <c r="Y369" s="23"/>
    </row>
    <row r="370" spans="1:25" x14ac:dyDescent="0.2">
      <c r="A370">
        <v>90485</v>
      </c>
      <c r="B370" s="1">
        <v>43853</v>
      </c>
      <c r="C370">
        <v>6.5</v>
      </c>
      <c r="D370">
        <v>4</v>
      </c>
      <c r="E370">
        <v>0.2</v>
      </c>
      <c r="F370" t="s">
        <v>0</v>
      </c>
      <c r="G370" t="s">
        <v>1</v>
      </c>
      <c r="H370" t="s">
        <v>13</v>
      </c>
      <c r="I370">
        <v>4</v>
      </c>
      <c r="J370" t="s">
        <v>46</v>
      </c>
      <c r="K370" t="s">
        <v>54</v>
      </c>
      <c r="L370" t="s">
        <v>1639</v>
      </c>
      <c r="M370" t="s">
        <v>1640</v>
      </c>
      <c r="N370">
        <v>13</v>
      </c>
      <c r="O370" s="2">
        <v>43855.894768518519</v>
      </c>
      <c r="P370">
        <v>1</v>
      </c>
      <c r="Q370" t="s">
        <v>3</v>
      </c>
      <c r="R370" t="s">
        <v>44</v>
      </c>
      <c r="S370" t="s">
        <v>11</v>
      </c>
      <c r="T370" t="s">
        <v>484</v>
      </c>
      <c r="U370" s="1">
        <v>43810</v>
      </c>
      <c r="V370" t="s">
        <v>6</v>
      </c>
      <c r="W370" t="s">
        <v>22</v>
      </c>
      <c r="X370">
        <v>73343</v>
      </c>
      <c r="Y370" s="5" t="str">
        <f t="shared" si="6"/>
        <v>IMG_1285.JPG</v>
      </c>
    </row>
    <row r="371" spans="1:25" s="18" customFormat="1" x14ac:dyDescent="0.2">
      <c r="A371" s="18">
        <v>67004</v>
      </c>
      <c r="B371" s="21">
        <v>41578</v>
      </c>
      <c r="C371" s="18">
        <v>3</v>
      </c>
      <c r="D371" s="18">
        <v>2.5</v>
      </c>
      <c r="E371" s="18">
        <v>0.2</v>
      </c>
      <c r="F371" s="18" t="s">
        <v>0</v>
      </c>
      <c r="G371" s="18" t="s">
        <v>1</v>
      </c>
      <c r="I371" s="18">
        <v>3</v>
      </c>
      <c r="J371" s="18" t="s">
        <v>2</v>
      </c>
      <c r="K371" s="18" t="s">
        <v>2</v>
      </c>
      <c r="M371" s="18" t="s">
        <v>1640</v>
      </c>
      <c r="N371" s="18">
        <v>7</v>
      </c>
      <c r="O371" s="22">
        <v>41578.741863425923</v>
      </c>
      <c r="P371" s="18">
        <v>1</v>
      </c>
      <c r="Q371" s="18" t="s">
        <v>28</v>
      </c>
      <c r="R371" s="18" t="s">
        <v>29</v>
      </c>
      <c r="S371" s="18" t="s">
        <v>5</v>
      </c>
      <c r="T371" s="18" t="s">
        <v>975</v>
      </c>
      <c r="U371" s="21">
        <v>76609</v>
      </c>
      <c r="V371" s="18" t="s">
        <v>6</v>
      </c>
      <c r="W371" s="18" t="s">
        <v>22</v>
      </c>
      <c r="X371" s="18">
        <v>43738</v>
      </c>
      <c r="Y371" s="23"/>
    </row>
    <row r="372" spans="1:25" x14ac:dyDescent="0.2">
      <c r="A372">
        <v>67265</v>
      </c>
      <c r="B372" s="1">
        <v>41597</v>
      </c>
      <c r="C372">
        <v>3</v>
      </c>
      <c r="D372">
        <v>2.5</v>
      </c>
      <c r="E372">
        <v>0.2</v>
      </c>
      <c r="F372" t="s">
        <v>0</v>
      </c>
      <c r="G372" t="s">
        <v>1</v>
      </c>
      <c r="I372">
        <v>2</v>
      </c>
      <c r="J372" t="s">
        <v>2</v>
      </c>
      <c r="K372" t="s">
        <v>2</v>
      </c>
      <c r="L372" t="s">
        <v>4286</v>
      </c>
      <c r="M372" t="s">
        <v>4287</v>
      </c>
      <c r="N372">
        <v>7</v>
      </c>
      <c r="O372" s="2">
        <v>41597.510231481479</v>
      </c>
      <c r="P372">
        <v>1</v>
      </c>
      <c r="Q372" t="s">
        <v>28</v>
      </c>
      <c r="R372" t="s">
        <v>29</v>
      </c>
      <c r="S372" t="s">
        <v>5</v>
      </c>
      <c r="T372" t="s">
        <v>975</v>
      </c>
      <c r="U372" s="1">
        <v>76609</v>
      </c>
      <c r="V372" t="s">
        <v>6</v>
      </c>
      <c r="W372" t="s">
        <v>22</v>
      </c>
      <c r="X372">
        <v>43738</v>
      </c>
      <c r="Y372" s="5" t="str">
        <f t="shared" si="6"/>
        <v>IMG_1286.JPG</v>
      </c>
    </row>
    <row r="373" spans="1:25" x14ac:dyDescent="0.2">
      <c r="A373">
        <v>90487</v>
      </c>
      <c r="B373" s="1">
        <v>43853</v>
      </c>
      <c r="C373">
        <v>0.8</v>
      </c>
      <c r="D373">
        <v>0.2</v>
      </c>
      <c r="E373">
        <v>0</v>
      </c>
      <c r="F373" t="s">
        <v>0</v>
      </c>
      <c r="G373" t="s">
        <v>1</v>
      </c>
      <c r="H373" t="s">
        <v>13</v>
      </c>
      <c r="I373">
        <v>2</v>
      </c>
      <c r="J373" t="s">
        <v>46</v>
      </c>
      <c r="K373" t="s">
        <v>54</v>
      </c>
      <c r="L373" t="s">
        <v>4682</v>
      </c>
      <c r="M373" t="s">
        <v>4683</v>
      </c>
      <c r="N373">
        <v>4</v>
      </c>
      <c r="O373" s="2">
        <v>43855.898344907408</v>
      </c>
      <c r="P373">
        <v>2</v>
      </c>
      <c r="Q373" t="s">
        <v>3</v>
      </c>
      <c r="R373" t="s">
        <v>44</v>
      </c>
      <c r="S373" t="s">
        <v>11</v>
      </c>
      <c r="T373" t="s">
        <v>64</v>
      </c>
      <c r="U373" s="1">
        <v>43709</v>
      </c>
      <c r="V373" t="s">
        <v>17</v>
      </c>
      <c r="W373" t="s">
        <v>18</v>
      </c>
      <c r="X373">
        <v>72656</v>
      </c>
      <c r="Y373" s="5" t="str">
        <f t="shared" si="6"/>
        <v>IMG_1287.JPG</v>
      </c>
    </row>
    <row r="374" spans="1:25" s="18" customFormat="1" x14ac:dyDescent="0.2">
      <c r="A374" s="18">
        <v>66924</v>
      </c>
      <c r="B374" s="21">
        <v>41576</v>
      </c>
      <c r="C374" s="18">
        <v>4</v>
      </c>
      <c r="D374" s="18">
        <v>3</v>
      </c>
      <c r="E374" s="18">
        <v>0</v>
      </c>
      <c r="F374" s="18" t="s">
        <v>0</v>
      </c>
      <c r="G374" s="18" t="s">
        <v>1</v>
      </c>
      <c r="H374" s="18" t="s">
        <v>30</v>
      </c>
      <c r="I374" s="18">
        <v>3</v>
      </c>
      <c r="J374" s="18" t="s">
        <v>2</v>
      </c>
      <c r="K374" s="18" t="s">
        <v>2</v>
      </c>
      <c r="L374" s="18" t="s">
        <v>5476</v>
      </c>
      <c r="M374" s="18" t="s">
        <v>4683</v>
      </c>
      <c r="N374" s="18">
        <v>11</v>
      </c>
      <c r="O374" s="22">
        <v>41576.496064814812</v>
      </c>
      <c r="P374" s="18">
        <v>3</v>
      </c>
      <c r="Q374" s="18" t="s">
        <v>3</v>
      </c>
      <c r="R374" s="18" t="s">
        <v>62</v>
      </c>
      <c r="S374" s="18" t="s">
        <v>5</v>
      </c>
      <c r="T374" s="18" t="s">
        <v>5473</v>
      </c>
      <c r="U374" s="21">
        <v>41572</v>
      </c>
      <c r="V374" s="18" t="s">
        <v>6</v>
      </c>
      <c r="W374" s="18" t="s">
        <v>22</v>
      </c>
      <c r="X374" s="18">
        <v>44164</v>
      </c>
      <c r="Y374" s="23"/>
    </row>
    <row r="375" spans="1:25" s="18" customFormat="1" x14ac:dyDescent="0.2">
      <c r="A375" s="18">
        <v>67132</v>
      </c>
      <c r="B375" s="21">
        <v>41590</v>
      </c>
      <c r="C375" s="18">
        <v>3</v>
      </c>
      <c r="D375" s="18">
        <v>2</v>
      </c>
      <c r="E375" s="18">
        <v>0</v>
      </c>
      <c r="F375" s="18" t="s">
        <v>7</v>
      </c>
      <c r="G375" s="18" t="s">
        <v>8</v>
      </c>
      <c r="H375" s="18" t="s">
        <v>30</v>
      </c>
      <c r="I375" s="18">
        <v>3</v>
      </c>
      <c r="J375" s="18" t="s">
        <v>2</v>
      </c>
      <c r="K375" s="18" t="s">
        <v>2</v>
      </c>
      <c r="L375" s="18" t="s">
        <v>5477</v>
      </c>
      <c r="M375" s="18" t="s">
        <v>4683</v>
      </c>
      <c r="N375" s="18">
        <v>11</v>
      </c>
      <c r="O375" s="22">
        <v>41590.434317129628</v>
      </c>
      <c r="P375" s="18">
        <v>3</v>
      </c>
      <c r="Q375" s="18" t="s">
        <v>3</v>
      </c>
      <c r="R375" s="18" t="s">
        <v>62</v>
      </c>
      <c r="S375" s="18" t="s">
        <v>5</v>
      </c>
      <c r="T375" s="18" t="s">
        <v>5473</v>
      </c>
      <c r="U375" s="21">
        <v>41572</v>
      </c>
      <c r="V375" s="18" t="s">
        <v>6</v>
      </c>
      <c r="W375" s="18" t="s">
        <v>22</v>
      </c>
      <c r="X375" s="18">
        <v>44164</v>
      </c>
      <c r="Y375" s="23"/>
    </row>
    <row r="376" spans="1:25" x14ac:dyDescent="0.2">
      <c r="A376">
        <v>90640</v>
      </c>
      <c r="B376" s="1">
        <v>43867</v>
      </c>
      <c r="C376">
        <v>0.8</v>
      </c>
      <c r="D376">
        <v>0.3</v>
      </c>
      <c r="E376">
        <v>0</v>
      </c>
      <c r="F376" t="s">
        <v>0</v>
      </c>
      <c r="G376" t="s">
        <v>1</v>
      </c>
      <c r="H376" t="s">
        <v>13</v>
      </c>
      <c r="I376">
        <v>2</v>
      </c>
      <c r="J376" t="s">
        <v>46</v>
      </c>
      <c r="K376" t="s">
        <v>54</v>
      </c>
      <c r="L376" t="s">
        <v>4684</v>
      </c>
      <c r="M376" t="s">
        <v>4685</v>
      </c>
      <c r="N376">
        <v>4</v>
      </c>
      <c r="O376" s="2">
        <v>43878.941087962965</v>
      </c>
      <c r="P376">
        <v>2</v>
      </c>
      <c r="Q376" t="s">
        <v>3</v>
      </c>
      <c r="R376" t="s">
        <v>44</v>
      </c>
      <c r="S376" t="s">
        <v>11</v>
      </c>
      <c r="T376" t="s">
        <v>64</v>
      </c>
      <c r="U376" s="1">
        <v>43709</v>
      </c>
      <c r="V376" t="s">
        <v>17</v>
      </c>
      <c r="W376" t="s">
        <v>18</v>
      </c>
      <c r="X376">
        <v>72656</v>
      </c>
      <c r="Y376" s="5" t="str">
        <f t="shared" si="6"/>
        <v>IMG_1288.JPG</v>
      </c>
    </row>
    <row r="377" spans="1:25" s="18" customFormat="1" x14ac:dyDescent="0.2">
      <c r="A377" s="18">
        <v>67131</v>
      </c>
      <c r="B377" s="21">
        <v>41590</v>
      </c>
      <c r="C377" s="18">
        <v>4</v>
      </c>
      <c r="D377" s="18">
        <v>3</v>
      </c>
      <c r="E377" s="18">
        <v>0</v>
      </c>
      <c r="F377" s="18" t="s">
        <v>0</v>
      </c>
      <c r="G377" s="18" t="s">
        <v>1</v>
      </c>
      <c r="H377" s="18" t="s">
        <v>31</v>
      </c>
      <c r="I377" s="18">
        <v>3</v>
      </c>
      <c r="J377" s="18" t="s">
        <v>2</v>
      </c>
      <c r="K377" s="18" t="s">
        <v>2</v>
      </c>
      <c r="L377" s="18" t="s">
        <v>5468</v>
      </c>
      <c r="M377" s="18" t="s">
        <v>5469</v>
      </c>
      <c r="N377" s="18">
        <v>10</v>
      </c>
      <c r="O377" s="22">
        <v>41590.433171296296</v>
      </c>
      <c r="P377" s="18">
        <v>2</v>
      </c>
      <c r="Q377" s="18" t="s">
        <v>3</v>
      </c>
      <c r="R377" s="18" t="s">
        <v>44</v>
      </c>
      <c r="S377" s="18" t="s">
        <v>11</v>
      </c>
      <c r="T377" s="18" t="s">
        <v>64</v>
      </c>
      <c r="U377" s="21">
        <v>41572</v>
      </c>
      <c r="V377" s="18" t="s">
        <v>6</v>
      </c>
      <c r="W377" s="18" t="s">
        <v>22</v>
      </c>
      <c r="X377" s="18">
        <v>44164</v>
      </c>
      <c r="Y377" s="23"/>
    </row>
    <row r="378" spans="1:25" s="18" customFormat="1" x14ac:dyDescent="0.2">
      <c r="A378" s="18">
        <v>66925</v>
      </c>
      <c r="B378" s="21">
        <v>41576</v>
      </c>
      <c r="C378" s="18">
        <v>5</v>
      </c>
      <c r="D378" s="18">
        <v>4</v>
      </c>
      <c r="E378" s="18">
        <v>0.5</v>
      </c>
      <c r="F378" s="18" t="s">
        <v>7</v>
      </c>
      <c r="G378" s="18" t="s">
        <v>8</v>
      </c>
      <c r="H378" s="18" t="s">
        <v>31</v>
      </c>
      <c r="I378" s="18">
        <v>3</v>
      </c>
      <c r="J378" s="18" t="s">
        <v>2</v>
      </c>
      <c r="K378" s="18" t="s">
        <v>2</v>
      </c>
      <c r="L378" s="18" t="s">
        <v>5470</v>
      </c>
      <c r="M378" s="18" t="s">
        <v>5469</v>
      </c>
      <c r="N378" s="18">
        <v>12</v>
      </c>
      <c r="O378" s="22">
        <v>41576.49763888889</v>
      </c>
      <c r="P378" s="18">
        <v>2</v>
      </c>
      <c r="Q378" s="18" t="s">
        <v>3</v>
      </c>
      <c r="R378" s="18" t="s">
        <v>44</v>
      </c>
      <c r="S378" s="18" t="s">
        <v>11</v>
      </c>
      <c r="T378" s="18" t="s">
        <v>64</v>
      </c>
      <c r="U378" s="21">
        <v>41572</v>
      </c>
      <c r="V378" s="18" t="s">
        <v>6</v>
      </c>
      <c r="W378" s="18" t="s">
        <v>22</v>
      </c>
      <c r="X378" s="18">
        <v>44164</v>
      </c>
      <c r="Y378" s="23"/>
    </row>
    <row r="379" spans="1:25" x14ac:dyDescent="0.2">
      <c r="A379">
        <v>90488</v>
      </c>
      <c r="B379" s="1">
        <v>43853</v>
      </c>
      <c r="C379">
        <v>1</v>
      </c>
      <c r="D379">
        <v>1</v>
      </c>
      <c r="E379">
        <v>0</v>
      </c>
      <c r="F379" t="s">
        <v>0</v>
      </c>
      <c r="G379" t="s">
        <v>1</v>
      </c>
      <c r="H379" t="s">
        <v>13</v>
      </c>
      <c r="I379">
        <v>3</v>
      </c>
      <c r="J379" t="s">
        <v>46</v>
      </c>
      <c r="K379" t="s">
        <v>54</v>
      </c>
      <c r="L379" t="s">
        <v>4399</v>
      </c>
      <c r="M379" t="s">
        <v>4400</v>
      </c>
      <c r="N379">
        <v>6</v>
      </c>
      <c r="O379" s="2">
        <v>43855.901770833334</v>
      </c>
      <c r="P379">
        <v>1</v>
      </c>
      <c r="Q379" t="s">
        <v>3</v>
      </c>
      <c r="R379" t="s">
        <v>92</v>
      </c>
      <c r="S379" t="s">
        <v>11</v>
      </c>
      <c r="T379" t="s">
        <v>1660</v>
      </c>
      <c r="U379" s="1">
        <v>43774</v>
      </c>
      <c r="V379" t="s">
        <v>6</v>
      </c>
      <c r="W379" t="s">
        <v>18</v>
      </c>
      <c r="X379">
        <v>70869</v>
      </c>
      <c r="Y379" s="5" t="str">
        <f t="shared" si="6"/>
        <v>IMG_1290.JPG</v>
      </c>
    </row>
    <row r="380" spans="1:25" x14ac:dyDescent="0.2">
      <c r="A380" s="33">
        <v>90645</v>
      </c>
      <c r="B380" s="34">
        <v>43867</v>
      </c>
      <c r="C380" s="33">
        <v>0.5</v>
      </c>
      <c r="D380" s="33">
        <v>0.5</v>
      </c>
      <c r="E380" s="33">
        <v>0</v>
      </c>
      <c r="F380" s="33" t="s">
        <v>0</v>
      </c>
      <c r="G380" s="33" t="s">
        <v>1</v>
      </c>
      <c r="H380" s="33" t="s">
        <v>13</v>
      </c>
      <c r="I380" s="33">
        <v>3</v>
      </c>
      <c r="J380" s="33" t="s">
        <v>46</v>
      </c>
      <c r="K380" s="33" t="s">
        <v>54</v>
      </c>
      <c r="L380" s="33" t="s">
        <v>4403</v>
      </c>
      <c r="M380" s="33" t="s">
        <v>4400</v>
      </c>
      <c r="N380" s="33">
        <v>4</v>
      </c>
      <c r="O380" s="35">
        <v>43878.946250000001</v>
      </c>
      <c r="P380" s="33">
        <v>1</v>
      </c>
      <c r="Q380" s="33" t="s">
        <v>3</v>
      </c>
      <c r="R380" s="33" t="s">
        <v>92</v>
      </c>
      <c r="S380" s="33" t="s">
        <v>11</v>
      </c>
      <c r="T380" s="33" t="s">
        <v>1660</v>
      </c>
      <c r="U380" s="34">
        <v>43774</v>
      </c>
      <c r="V380" s="33" t="s">
        <v>6</v>
      </c>
      <c r="W380" s="33" t="s">
        <v>18</v>
      </c>
      <c r="X380" s="33">
        <v>70869</v>
      </c>
      <c r="Y380" s="5" t="str">
        <f t="shared" si="6"/>
        <v>IMG_1290.JPG</v>
      </c>
    </row>
    <row r="381" spans="1:25" x14ac:dyDescent="0.2">
      <c r="A381">
        <v>90489</v>
      </c>
      <c r="B381" s="1">
        <v>43853</v>
      </c>
      <c r="C381">
        <v>4.5</v>
      </c>
      <c r="D381">
        <v>3</v>
      </c>
      <c r="E381">
        <v>0</v>
      </c>
      <c r="F381" t="s">
        <v>0</v>
      </c>
      <c r="G381" t="s">
        <v>1</v>
      </c>
      <c r="H381" t="s">
        <v>13</v>
      </c>
      <c r="I381">
        <v>3</v>
      </c>
      <c r="J381" t="s">
        <v>46</v>
      </c>
      <c r="K381" t="s">
        <v>54</v>
      </c>
      <c r="L381" t="s">
        <v>1935</v>
      </c>
      <c r="M381" t="s">
        <v>1949</v>
      </c>
      <c r="N381">
        <v>12</v>
      </c>
      <c r="O381" s="2">
        <v>43855.905300925922</v>
      </c>
      <c r="P381">
        <v>3</v>
      </c>
      <c r="Q381" t="s">
        <v>3</v>
      </c>
      <c r="R381" t="s">
        <v>26</v>
      </c>
      <c r="S381" t="s">
        <v>16</v>
      </c>
      <c r="T381" t="s">
        <v>26</v>
      </c>
      <c r="U381" s="1">
        <v>43744</v>
      </c>
      <c r="V381" t="s">
        <v>6</v>
      </c>
      <c r="W381" t="s">
        <v>22</v>
      </c>
      <c r="X381">
        <v>70450</v>
      </c>
      <c r="Y381" s="5" t="str">
        <f t="shared" si="6"/>
        <v>IMG_1292.JPG</v>
      </c>
    </row>
    <row r="382" spans="1:25" x14ac:dyDescent="0.2">
      <c r="A382">
        <v>90490</v>
      </c>
      <c r="B382" s="1">
        <v>43853</v>
      </c>
      <c r="C382">
        <v>4</v>
      </c>
      <c r="D382">
        <v>2.5</v>
      </c>
      <c r="E382">
        <v>1</v>
      </c>
      <c r="F382" t="s">
        <v>0</v>
      </c>
      <c r="G382" t="s">
        <v>1</v>
      </c>
      <c r="H382" t="s">
        <v>13</v>
      </c>
      <c r="I382">
        <v>4</v>
      </c>
      <c r="J382" t="s">
        <v>46</v>
      </c>
      <c r="K382" t="s">
        <v>54</v>
      </c>
      <c r="L382" t="s">
        <v>735</v>
      </c>
      <c r="M382" t="s">
        <v>736</v>
      </c>
      <c r="N382">
        <v>11</v>
      </c>
      <c r="O382" s="2">
        <v>43855.907337962963</v>
      </c>
      <c r="P382">
        <v>1</v>
      </c>
      <c r="Q382" t="s">
        <v>3</v>
      </c>
      <c r="R382" t="s">
        <v>15</v>
      </c>
      <c r="S382" t="s">
        <v>16</v>
      </c>
      <c r="T382" t="s">
        <v>15</v>
      </c>
      <c r="U382" s="1">
        <v>43164</v>
      </c>
      <c r="V382" t="s">
        <v>17</v>
      </c>
      <c r="W382" t="s">
        <v>18</v>
      </c>
      <c r="X382">
        <v>64955</v>
      </c>
      <c r="Y382" s="5" t="str">
        <f t="shared" si="6"/>
        <v>IMG_1294.JPG</v>
      </c>
    </row>
    <row r="383" spans="1:25" x14ac:dyDescent="0.2">
      <c r="A383">
        <v>90491</v>
      </c>
      <c r="B383" s="1">
        <v>43855</v>
      </c>
      <c r="C383">
        <v>3.5</v>
      </c>
      <c r="D383">
        <v>2.5</v>
      </c>
      <c r="E383">
        <v>1</v>
      </c>
      <c r="F383" t="s">
        <v>0</v>
      </c>
      <c r="G383" t="s">
        <v>1</v>
      </c>
      <c r="H383" t="s">
        <v>13</v>
      </c>
      <c r="I383">
        <v>4</v>
      </c>
      <c r="J383" t="s">
        <v>46</v>
      </c>
      <c r="K383" t="s">
        <v>54</v>
      </c>
      <c r="L383" t="s">
        <v>3276</v>
      </c>
      <c r="M383" t="s">
        <v>3277</v>
      </c>
      <c r="N383">
        <v>11</v>
      </c>
      <c r="O383" s="2">
        <v>43855.909282407411</v>
      </c>
      <c r="P383">
        <v>2</v>
      </c>
      <c r="Q383" t="s">
        <v>3</v>
      </c>
      <c r="R383" t="s">
        <v>26</v>
      </c>
      <c r="S383" t="s">
        <v>16</v>
      </c>
      <c r="T383" t="s">
        <v>26</v>
      </c>
      <c r="U383" s="1">
        <v>43670</v>
      </c>
      <c r="V383" t="s">
        <v>6</v>
      </c>
      <c r="W383" t="s">
        <v>22</v>
      </c>
      <c r="X383">
        <v>13630</v>
      </c>
      <c r="Y383" s="5" t="str">
        <f t="shared" si="6"/>
        <v>IMG_1301.JPG</v>
      </c>
    </row>
    <row r="384" spans="1:25" x14ac:dyDescent="0.2">
      <c r="A384">
        <v>90478</v>
      </c>
      <c r="B384" s="1">
        <v>43853</v>
      </c>
      <c r="C384">
        <v>0.5</v>
      </c>
      <c r="D384">
        <v>0.5</v>
      </c>
      <c r="E384">
        <v>0</v>
      </c>
      <c r="F384" t="s">
        <v>0</v>
      </c>
      <c r="G384" t="s">
        <v>1</v>
      </c>
      <c r="H384" t="s">
        <v>13</v>
      </c>
      <c r="I384">
        <v>3</v>
      </c>
      <c r="J384" t="s">
        <v>46</v>
      </c>
      <c r="K384" t="s">
        <v>54</v>
      </c>
      <c r="L384" t="s">
        <v>1859</v>
      </c>
      <c r="M384" t="s">
        <v>1860</v>
      </c>
      <c r="N384">
        <v>4</v>
      </c>
      <c r="O384" s="2">
        <v>43855.884502314817</v>
      </c>
      <c r="P384">
        <v>2</v>
      </c>
      <c r="Q384" t="s">
        <v>3</v>
      </c>
      <c r="R384" t="s">
        <v>39</v>
      </c>
      <c r="S384" t="s">
        <v>5</v>
      </c>
      <c r="T384" t="s">
        <v>779</v>
      </c>
      <c r="U384" s="1">
        <v>42976</v>
      </c>
      <c r="V384" t="s">
        <v>6</v>
      </c>
      <c r="W384" t="s">
        <v>22</v>
      </c>
      <c r="X384">
        <v>37835</v>
      </c>
      <c r="Y384" s="5" t="str">
        <f t="shared" si="6"/>
        <v>IMG_1304.JPG</v>
      </c>
    </row>
    <row r="385" spans="1:25" x14ac:dyDescent="0.2">
      <c r="A385">
        <v>90481</v>
      </c>
      <c r="B385" s="1">
        <v>43853</v>
      </c>
      <c r="C385">
        <v>3</v>
      </c>
      <c r="D385">
        <v>3</v>
      </c>
      <c r="E385">
        <v>0.8</v>
      </c>
      <c r="F385" t="s">
        <v>41</v>
      </c>
      <c r="G385" t="s">
        <v>8</v>
      </c>
      <c r="H385" t="s">
        <v>13</v>
      </c>
      <c r="I385">
        <v>4</v>
      </c>
      <c r="J385" t="s">
        <v>46</v>
      </c>
      <c r="K385" t="s">
        <v>54</v>
      </c>
      <c r="L385" t="s">
        <v>3120</v>
      </c>
      <c r="M385" t="s">
        <v>3121</v>
      </c>
      <c r="N385">
        <v>12</v>
      </c>
      <c r="O385" s="2">
        <v>43855.889282407406</v>
      </c>
      <c r="P385">
        <v>3</v>
      </c>
      <c r="Q385" t="s">
        <v>3</v>
      </c>
      <c r="R385" t="s">
        <v>92</v>
      </c>
      <c r="S385" t="s">
        <v>5</v>
      </c>
      <c r="U385" s="1">
        <v>43451</v>
      </c>
      <c r="V385" t="s">
        <v>17</v>
      </c>
      <c r="W385" t="s">
        <v>22</v>
      </c>
      <c r="X385">
        <v>69367</v>
      </c>
      <c r="Y385" s="5" t="str">
        <f t="shared" si="6"/>
        <v>IMG_1306.JPG</v>
      </c>
    </row>
    <row r="386" spans="1:25" x14ac:dyDescent="0.2">
      <c r="A386">
        <v>90480</v>
      </c>
      <c r="B386" s="1">
        <v>43853</v>
      </c>
      <c r="C386">
        <v>7.5</v>
      </c>
      <c r="D386">
        <v>6.5</v>
      </c>
      <c r="E386">
        <v>0.8</v>
      </c>
      <c r="F386" t="s">
        <v>170</v>
      </c>
      <c r="G386" t="s">
        <v>20</v>
      </c>
      <c r="H386" t="s">
        <v>13</v>
      </c>
      <c r="I386">
        <v>4</v>
      </c>
      <c r="J386" t="s">
        <v>46</v>
      </c>
      <c r="K386" t="s">
        <v>54</v>
      </c>
      <c r="L386" t="s">
        <v>3066</v>
      </c>
      <c r="M386" t="s">
        <v>3067</v>
      </c>
      <c r="N386">
        <v>16</v>
      </c>
      <c r="O386" s="2">
        <v>43855.88726851852</v>
      </c>
      <c r="P386">
        <v>2</v>
      </c>
      <c r="Q386" t="s">
        <v>3</v>
      </c>
      <c r="R386" t="s">
        <v>44</v>
      </c>
      <c r="S386" t="s">
        <v>11</v>
      </c>
      <c r="U386" s="1">
        <v>43451</v>
      </c>
      <c r="V386" t="s">
        <v>17</v>
      </c>
      <c r="W386" t="s">
        <v>22</v>
      </c>
      <c r="X386">
        <v>69367</v>
      </c>
      <c r="Y386" s="5" t="str">
        <f t="shared" si="6"/>
        <v>IMG_1308.JPG</v>
      </c>
    </row>
    <row r="387" spans="1:25" x14ac:dyDescent="0.2">
      <c r="A387">
        <v>90482</v>
      </c>
      <c r="B387" s="1">
        <v>43853</v>
      </c>
      <c r="C387">
        <v>3.5</v>
      </c>
      <c r="D387">
        <v>3.5</v>
      </c>
      <c r="E387">
        <v>0</v>
      </c>
      <c r="F387" t="s">
        <v>0</v>
      </c>
      <c r="G387" t="s">
        <v>1</v>
      </c>
      <c r="H387" t="s">
        <v>27</v>
      </c>
      <c r="I387" t="s">
        <v>14</v>
      </c>
      <c r="J387" t="s">
        <v>46</v>
      </c>
      <c r="K387" t="s">
        <v>54</v>
      </c>
      <c r="L387" t="s">
        <v>3129</v>
      </c>
      <c r="M387" t="s">
        <v>3130</v>
      </c>
      <c r="N387">
        <v>13</v>
      </c>
      <c r="O387" s="2">
        <v>43855.892326388886</v>
      </c>
      <c r="P387">
        <v>7</v>
      </c>
      <c r="Q387" t="s">
        <v>3</v>
      </c>
      <c r="R387" t="s">
        <v>44</v>
      </c>
      <c r="S387" t="s">
        <v>5</v>
      </c>
      <c r="T387" t="s">
        <v>212</v>
      </c>
      <c r="U387" s="1">
        <v>43839</v>
      </c>
      <c r="V387" t="s">
        <v>6</v>
      </c>
      <c r="W387" t="s">
        <v>22</v>
      </c>
      <c r="X387">
        <v>69367</v>
      </c>
      <c r="Y387" s="5" t="str">
        <f t="shared" si="6"/>
        <v>IMG_1309.JPG</v>
      </c>
    </row>
    <row r="388" spans="1:25" x14ac:dyDescent="0.2">
      <c r="A388">
        <v>67069</v>
      </c>
      <c r="B388" s="1">
        <v>41583</v>
      </c>
      <c r="C388">
        <v>4</v>
      </c>
      <c r="D388">
        <v>3</v>
      </c>
      <c r="E388">
        <v>0</v>
      </c>
      <c r="F388" t="s">
        <v>0</v>
      </c>
      <c r="G388" t="s">
        <v>1</v>
      </c>
      <c r="H388" t="s">
        <v>27</v>
      </c>
      <c r="I388">
        <v>3</v>
      </c>
      <c r="J388" t="s">
        <v>2</v>
      </c>
      <c r="K388" t="s">
        <v>2</v>
      </c>
      <c r="L388" t="s">
        <v>3594</v>
      </c>
      <c r="M388" t="s">
        <v>3595</v>
      </c>
      <c r="N388">
        <v>12</v>
      </c>
      <c r="O388" s="2">
        <v>41583.476180555554</v>
      </c>
      <c r="P388">
        <v>3</v>
      </c>
      <c r="Q388" t="s">
        <v>3</v>
      </c>
      <c r="R388" t="s">
        <v>44</v>
      </c>
      <c r="S388" t="s">
        <v>11</v>
      </c>
      <c r="T388" t="s">
        <v>3596</v>
      </c>
      <c r="U388" s="1">
        <v>41549</v>
      </c>
      <c r="V388" t="s">
        <v>17</v>
      </c>
      <c r="W388" t="s">
        <v>22</v>
      </c>
      <c r="X388">
        <v>43819</v>
      </c>
      <c r="Y388" s="5" t="str">
        <f t="shared" si="6"/>
        <v>IMG_1317.jpg</v>
      </c>
    </row>
    <row r="389" spans="1:25" x14ac:dyDescent="0.2">
      <c r="A389">
        <v>67063</v>
      </c>
      <c r="B389" s="1">
        <v>41583</v>
      </c>
      <c r="C389">
        <v>4</v>
      </c>
      <c r="D389">
        <v>2</v>
      </c>
      <c r="E389">
        <v>0</v>
      </c>
      <c r="F389" t="s">
        <v>0</v>
      </c>
      <c r="G389" t="s">
        <v>1</v>
      </c>
      <c r="H389" t="s">
        <v>27</v>
      </c>
      <c r="I389">
        <v>4</v>
      </c>
      <c r="J389" t="s">
        <v>2</v>
      </c>
      <c r="K389" t="s">
        <v>2</v>
      </c>
      <c r="L389" t="s">
        <v>1072</v>
      </c>
      <c r="M389" t="s">
        <v>4537</v>
      </c>
      <c r="N389">
        <v>11</v>
      </c>
      <c r="O389" s="2">
        <v>41583.443506944444</v>
      </c>
      <c r="P389">
        <v>1</v>
      </c>
      <c r="Q389" t="s">
        <v>200</v>
      </c>
      <c r="R389" t="s">
        <v>235</v>
      </c>
      <c r="S389" t="s">
        <v>11</v>
      </c>
      <c r="T389" t="s">
        <v>1759</v>
      </c>
      <c r="U389" s="1">
        <v>41581</v>
      </c>
      <c r="V389" t="s">
        <v>6</v>
      </c>
      <c r="W389" t="s">
        <v>22</v>
      </c>
      <c r="X389">
        <v>43647</v>
      </c>
      <c r="Y389" s="5" t="str">
        <f t="shared" si="6"/>
        <v>IMG_1318.jpg</v>
      </c>
    </row>
    <row r="390" spans="1:25" x14ac:dyDescent="0.2">
      <c r="A390">
        <v>67066</v>
      </c>
      <c r="B390" s="1">
        <v>41583</v>
      </c>
      <c r="C390">
        <v>2</v>
      </c>
      <c r="D390">
        <v>2</v>
      </c>
      <c r="E390">
        <v>0.5</v>
      </c>
      <c r="F390" t="s">
        <v>7</v>
      </c>
      <c r="G390" t="s">
        <v>8</v>
      </c>
      <c r="H390" t="s">
        <v>30</v>
      </c>
      <c r="I390">
        <v>3</v>
      </c>
      <c r="J390" t="s">
        <v>2</v>
      </c>
      <c r="K390" t="s">
        <v>2</v>
      </c>
      <c r="L390" t="s">
        <v>3594</v>
      </c>
      <c r="M390" t="s">
        <v>4288</v>
      </c>
      <c r="N390">
        <v>10</v>
      </c>
      <c r="O390" s="2">
        <v>41583.473275462966</v>
      </c>
      <c r="P390">
        <v>2</v>
      </c>
      <c r="Q390" t="s">
        <v>3</v>
      </c>
      <c r="R390" t="s">
        <v>44</v>
      </c>
      <c r="S390" t="s">
        <v>11</v>
      </c>
      <c r="T390" t="s">
        <v>64</v>
      </c>
      <c r="U390" s="1">
        <v>41510</v>
      </c>
      <c r="V390" t="s">
        <v>17</v>
      </c>
      <c r="W390" t="s">
        <v>22</v>
      </c>
      <c r="X390">
        <v>43221</v>
      </c>
      <c r="Y390" s="5" t="str">
        <f t="shared" si="6"/>
        <v>IMG_1320.jpg</v>
      </c>
    </row>
    <row r="391" spans="1:25" x14ac:dyDescent="0.2">
      <c r="A391">
        <v>67070</v>
      </c>
      <c r="B391" s="1">
        <v>41583</v>
      </c>
      <c r="C391">
        <v>8</v>
      </c>
      <c r="D391">
        <v>7</v>
      </c>
      <c r="E391">
        <v>0.2</v>
      </c>
      <c r="F391" t="s">
        <v>0</v>
      </c>
      <c r="G391" t="s">
        <v>8</v>
      </c>
      <c r="H391" t="s">
        <v>13</v>
      </c>
      <c r="I391">
        <v>3</v>
      </c>
      <c r="J391" t="s">
        <v>2</v>
      </c>
      <c r="K391" t="s">
        <v>2</v>
      </c>
      <c r="L391" t="s">
        <v>1666</v>
      </c>
      <c r="M391" t="s">
        <v>4467</v>
      </c>
      <c r="N391">
        <v>14</v>
      </c>
      <c r="O391" s="2">
        <v>41583.477337962962</v>
      </c>
      <c r="P391">
        <v>3</v>
      </c>
      <c r="Q391" t="s">
        <v>200</v>
      </c>
      <c r="R391" t="s">
        <v>95</v>
      </c>
      <c r="S391" t="s">
        <v>11</v>
      </c>
      <c r="T391" t="s">
        <v>44</v>
      </c>
      <c r="U391" s="1">
        <v>41538</v>
      </c>
      <c r="V391" t="s">
        <v>17</v>
      </c>
      <c r="W391" t="s">
        <v>22</v>
      </c>
      <c r="X391">
        <v>43640</v>
      </c>
      <c r="Y391" s="5" t="str">
        <f t="shared" si="6"/>
        <v>IMG_1325.jpg</v>
      </c>
    </row>
    <row r="392" spans="1:25" x14ac:dyDescent="0.2">
      <c r="A392">
        <v>67071</v>
      </c>
      <c r="B392" s="1">
        <v>41583</v>
      </c>
      <c r="C392">
        <v>10</v>
      </c>
      <c r="D392">
        <v>4</v>
      </c>
      <c r="E392">
        <v>0</v>
      </c>
      <c r="F392" t="s">
        <v>7</v>
      </c>
      <c r="G392" t="s">
        <v>12</v>
      </c>
      <c r="H392" t="s">
        <v>13</v>
      </c>
      <c r="I392">
        <v>3</v>
      </c>
      <c r="J392" t="s">
        <v>2</v>
      </c>
      <c r="K392" t="s">
        <v>2</v>
      </c>
      <c r="L392" t="s">
        <v>1666</v>
      </c>
      <c r="M392" t="s">
        <v>1667</v>
      </c>
      <c r="N392">
        <v>15</v>
      </c>
      <c r="O392" s="2">
        <v>41583.478993055556</v>
      </c>
      <c r="P392">
        <v>2</v>
      </c>
      <c r="Q392" t="s">
        <v>38</v>
      </c>
      <c r="R392" t="s">
        <v>33</v>
      </c>
      <c r="S392" t="s">
        <v>5</v>
      </c>
      <c r="T392" t="s">
        <v>1665</v>
      </c>
      <c r="U392" s="1">
        <v>41520</v>
      </c>
      <c r="V392" t="s">
        <v>6</v>
      </c>
      <c r="W392" t="s">
        <v>22</v>
      </c>
      <c r="X392">
        <v>43396</v>
      </c>
      <c r="Y392" s="5" t="str">
        <f t="shared" si="6"/>
        <v>IMG_1328.jpg</v>
      </c>
    </row>
    <row r="393" spans="1:25" x14ac:dyDescent="0.2">
      <c r="A393">
        <v>67051</v>
      </c>
      <c r="B393" s="1">
        <v>41583</v>
      </c>
      <c r="C393">
        <v>14</v>
      </c>
      <c r="D393">
        <v>13</v>
      </c>
      <c r="E393">
        <v>3</v>
      </c>
      <c r="F393" t="s">
        <v>7</v>
      </c>
      <c r="G393" t="s">
        <v>8</v>
      </c>
      <c r="H393" t="s">
        <v>13</v>
      </c>
      <c r="I393">
        <v>4</v>
      </c>
      <c r="J393" t="s">
        <v>2</v>
      </c>
      <c r="K393" t="s">
        <v>2</v>
      </c>
      <c r="L393" t="s">
        <v>5044</v>
      </c>
      <c r="M393" t="s">
        <v>5045</v>
      </c>
      <c r="N393">
        <v>14</v>
      </c>
      <c r="O393" s="2">
        <v>41583.407743055555</v>
      </c>
      <c r="P393">
        <v>2</v>
      </c>
      <c r="Q393" t="s">
        <v>3</v>
      </c>
      <c r="R393" t="s">
        <v>44</v>
      </c>
      <c r="S393" t="s">
        <v>5</v>
      </c>
      <c r="T393" t="s">
        <v>45</v>
      </c>
      <c r="U393" s="1">
        <v>41388</v>
      </c>
      <c r="V393" t="s">
        <v>17</v>
      </c>
      <c r="W393" t="s">
        <v>22</v>
      </c>
      <c r="X393">
        <v>41278</v>
      </c>
      <c r="Y393" s="5" t="str">
        <f t="shared" si="6"/>
        <v>IMG_1331.jpg</v>
      </c>
    </row>
    <row r="394" spans="1:25" x14ac:dyDescent="0.2">
      <c r="A394">
        <v>67052</v>
      </c>
      <c r="B394" s="1">
        <v>41583</v>
      </c>
      <c r="C394">
        <v>14</v>
      </c>
      <c r="D394">
        <v>4.5</v>
      </c>
      <c r="E394">
        <v>2</v>
      </c>
      <c r="F394" t="s">
        <v>41</v>
      </c>
      <c r="G394" t="s">
        <v>8</v>
      </c>
      <c r="H394" t="s">
        <v>30</v>
      </c>
      <c r="I394">
        <v>4</v>
      </c>
      <c r="J394" t="s">
        <v>2</v>
      </c>
      <c r="K394" t="s">
        <v>2</v>
      </c>
      <c r="L394" t="s">
        <v>5046</v>
      </c>
      <c r="M394" t="s">
        <v>5047</v>
      </c>
      <c r="N394">
        <v>14</v>
      </c>
      <c r="O394" s="2">
        <v>41583.40902777778</v>
      </c>
      <c r="P394">
        <v>3</v>
      </c>
      <c r="Q394" t="s">
        <v>3</v>
      </c>
      <c r="R394" t="s">
        <v>62</v>
      </c>
      <c r="S394" t="s">
        <v>5</v>
      </c>
      <c r="U394" s="1">
        <v>41388</v>
      </c>
      <c r="V394" t="s">
        <v>17</v>
      </c>
      <c r="W394" t="s">
        <v>22</v>
      </c>
      <c r="X394">
        <v>41278</v>
      </c>
      <c r="Y394" s="5" t="str">
        <f t="shared" si="6"/>
        <v>IMG_1333.jpg</v>
      </c>
    </row>
    <row r="395" spans="1:25" x14ac:dyDescent="0.2">
      <c r="A395">
        <v>67072</v>
      </c>
      <c r="B395" s="1">
        <v>41583</v>
      </c>
      <c r="C395">
        <v>7</v>
      </c>
      <c r="D395">
        <v>1.5</v>
      </c>
      <c r="E395">
        <v>0.7</v>
      </c>
      <c r="F395" t="s">
        <v>7</v>
      </c>
      <c r="G395" t="s">
        <v>8</v>
      </c>
      <c r="H395" t="s">
        <v>13</v>
      </c>
      <c r="I395">
        <v>3</v>
      </c>
      <c r="J395" t="s">
        <v>2</v>
      </c>
      <c r="K395" t="s">
        <v>2</v>
      </c>
      <c r="L395" t="s">
        <v>3431</v>
      </c>
      <c r="M395" t="s">
        <v>3432</v>
      </c>
      <c r="N395">
        <v>12</v>
      </c>
      <c r="O395" s="2">
        <v>41583.486516203702</v>
      </c>
      <c r="P395">
        <v>3</v>
      </c>
      <c r="Q395" t="s">
        <v>200</v>
      </c>
      <c r="R395" t="s">
        <v>95</v>
      </c>
      <c r="S395" t="s">
        <v>5</v>
      </c>
      <c r="T395" t="s">
        <v>173</v>
      </c>
      <c r="U395" s="1">
        <v>41552</v>
      </c>
      <c r="V395" t="s">
        <v>6</v>
      </c>
      <c r="W395" t="s">
        <v>18</v>
      </c>
      <c r="X395">
        <v>41654</v>
      </c>
      <c r="Y395" s="5" t="str">
        <f t="shared" si="6"/>
        <v>IMG_1335.jpg</v>
      </c>
    </row>
    <row r="396" spans="1:25" x14ac:dyDescent="0.2">
      <c r="A396">
        <v>67083</v>
      </c>
      <c r="B396" s="1">
        <v>41583</v>
      </c>
      <c r="C396">
        <v>2</v>
      </c>
      <c r="D396">
        <v>1.5</v>
      </c>
      <c r="E396">
        <v>0.3</v>
      </c>
      <c r="F396" t="s">
        <v>0</v>
      </c>
      <c r="G396" t="s">
        <v>1</v>
      </c>
      <c r="H396" t="s">
        <v>31</v>
      </c>
      <c r="I396">
        <v>3</v>
      </c>
      <c r="J396" t="s">
        <v>2</v>
      </c>
      <c r="K396" t="s">
        <v>2</v>
      </c>
      <c r="L396" t="s">
        <v>4306</v>
      </c>
      <c r="M396" t="s">
        <v>4307</v>
      </c>
      <c r="N396">
        <v>7</v>
      </c>
      <c r="O396" s="2">
        <v>41583.810162037036</v>
      </c>
      <c r="P396">
        <v>1</v>
      </c>
      <c r="Q396" t="s">
        <v>3</v>
      </c>
      <c r="R396" t="s">
        <v>26</v>
      </c>
      <c r="S396" t="s">
        <v>5</v>
      </c>
      <c r="U396" s="1">
        <v>41506</v>
      </c>
      <c r="V396" t="s">
        <v>6</v>
      </c>
      <c r="W396" t="s">
        <v>22</v>
      </c>
      <c r="X396">
        <v>7533</v>
      </c>
      <c r="Y396" s="5" t="str">
        <f t="shared" si="6"/>
        <v>IMG_1337.JPG</v>
      </c>
    </row>
    <row r="397" spans="1:25" x14ac:dyDescent="0.2">
      <c r="A397">
        <v>67081</v>
      </c>
      <c r="B397" s="1">
        <v>41583</v>
      </c>
      <c r="C397">
        <v>0.5</v>
      </c>
      <c r="D397">
        <v>0.5</v>
      </c>
      <c r="E397">
        <v>0.1</v>
      </c>
      <c r="F397" t="s">
        <v>7</v>
      </c>
      <c r="G397" t="s">
        <v>8</v>
      </c>
      <c r="H397" t="s">
        <v>31</v>
      </c>
      <c r="I397">
        <v>1</v>
      </c>
      <c r="J397" t="s">
        <v>2</v>
      </c>
      <c r="K397" t="s">
        <v>2</v>
      </c>
      <c r="L397" t="s">
        <v>40</v>
      </c>
      <c r="M397" t="s">
        <v>177</v>
      </c>
      <c r="N397">
        <v>4</v>
      </c>
      <c r="O397" s="2">
        <v>41583.804259259261</v>
      </c>
      <c r="P397">
        <v>1</v>
      </c>
      <c r="Q397" t="s">
        <v>3</v>
      </c>
      <c r="R397" t="s">
        <v>15</v>
      </c>
      <c r="S397" t="s">
        <v>16</v>
      </c>
      <c r="T397" t="s">
        <v>124</v>
      </c>
      <c r="U397" s="1">
        <v>41430</v>
      </c>
      <c r="V397" t="s">
        <v>17</v>
      </c>
      <c r="W397" t="s">
        <v>18</v>
      </c>
      <c r="X397">
        <v>41937</v>
      </c>
      <c r="Y397" s="5" t="str">
        <f t="shared" si="6"/>
        <v>IMG_1340.JPG</v>
      </c>
    </row>
    <row r="398" spans="1:25" x14ac:dyDescent="0.2">
      <c r="A398">
        <v>67084</v>
      </c>
      <c r="B398" s="1">
        <v>41583</v>
      </c>
      <c r="C398">
        <v>7</v>
      </c>
      <c r="D398">
        <v>6</v>
      </c>
      <c r="E398">
        <v>2</v>
      </c>
      <c r="F398" t="s">
        <v>19</v>
      </c>
      <c r="G398" t="s">
        <v>12</v>
      </c>
      <c r="H398" t="s">
        <v>13</v>
      </c>
      <c r="I398">
        <v>4</v>
      </c>
      <c r="J398" t="s">
        <v>2</v>
      </c>
      <c r="K398" t="s">
        <v>2</v>
      </c>
      <c r="L398" t="s">
        <v>2687</v>
      </c>
      <c r="M398" t="s">
        <v>2688</v>
      </c>
      <c r="N398">
        <v>15</v>
      </c>
      <c r="O398" s="2">
        <v>41583.812731481485</v>
      </c>
      <c r="P398">
        <v>1</v>
      </c>
      <c r="Q398" t="s">
        <v>3</v>
      </c>
      <c r="R398" t="s">
        <v>26</v>
      </c>
      <c r="S398" t="s">
        <v>16</v>
      </c>
      <c r="U398" s="1">
        <v>41491</v>
      </c>
      <c r="V398" t="s">
        <v>6</v>
      </c>
      <c r="W398" t="s">
        <v>22</v>
      </c>
      <c r="X398">
        <v>42838</v>
      </c>
      <c r="Y398" s="5" t="str">
        <f t="shared" si="6"/>
        <v>IMG_1341.JPG</v>
      </c>
    </row>
    <row r="399" spans="1:25" x14ac:dyDescent="0.2">
      <c r="A399">
        <v>67086</v>
      </c>
      <c r="B399" s="1">
        <v>41583</v>
      </c>
      <c r="C399">
        <v>5</v>
      </c>
      <c r="D399">
        <v>4</v>
      </c>
      <c r="E399">
        <v>0.1</v>
      </c>
      <c r="F399" t="s">
        <v>7</v>
      </c>
      <c r="G399" t="s">
        <v>8</v>
      </c>
      <c r="H399" t="s">
        <v>13</v>
      </c>
      <c r="I399">
        <v>1</v>
      </c>
      <c r="J399" t="s">
        <v>2</v>
      </c>
      <c r="K399" t="s">
        <v>2</v>
      </c>
      <c r="L399" t="s">
        <v>2715</v>
      </c>
      <c r="M399" t="s">
        <v>2716</v>
      </c>
      <c r="N399">
        <v>13</v>
      </c>
      <c r="O399" s="2">
        <v>41583.815509259257</v>
      </c>
      <c r="P399">
        <v>3</v>
      </c>
      <c r="Q399" t="s">
        <v>3</v>
      </c>
      <c r="R399" t="s">
        <v>39</v>
      </c>
      <c r="S399" t="s">
        <v>11</v>
      </c>
      <c r="U399" s="1">
        <v>41583</v>
      </c>
      <c r="V399" t="s">
        <v>6</v>
      </c>
      <c r="W399" t="s">
        <v>18</v>
      </c>
      <c r="X399">
        <v>42838</v>
      </c>
      <c r="Y399" s="5" t="str">
        <f t="shared" si="6"/>
        <v>IMG_1344.JPG</v>
      </c>
    </row>
    <row r="400" spans="1:25" x14ac:dyDescent="0.2">
      <c r="A400">
        <v>67085</v>
      </c>
      <c r="B400" s="1">
        <v>41583</v>
      </c>
      <c r="C400">
        <v>0.3</v>
      </c>
      <c r="D400">
        <v>0.2</v>
      </c>
      <c r="E400">
        <v>0.1</v>
      </c>
      <c r="F400" t="s">
        <v>0</v>
      </c>
      <c r="G400" t="s">
        <v>1</v>
      </c>
      <c r="H400" t="s">
        <v>9</v>
      </c>
      <c r="I400">
        <v>1</v>
      </c>
      <c r="J400" t="s">
        <v>2</v>
      </c>
      <c r="K400" t="s">
        <v>2</v>
      </c>
      <c r="L400" t="s">
        <v>2413</v>
      </c>
      <c r="M400" t="s">
        <v>2709</v>
      </c>
      <c r="N400">
        <v>2</v>
      </c>
      <c r="O400" s="2">
        <v>41583.813287037039</v>
      </c>
      <c r="P400">
        <v>2</v>
      </c>
      <c r="Q400" t="s">
        <v>3</v>
      </c>
      <c r="R400" t="s">
        <v>235</v>
      </c>
      <c r="S400" t="s">
        <v>11</v>
      </c>
      <c r="U400" s="1">
        <v>41491</v>
      </c>
      <c r="V400" t="s">
        <v>6</v>
      </c>
      <c r="W400" t="s">
        <v>18</v>
      </c>
      <c r="X400">
        <v>42838</v>
      </c>
      <c r="Y400" s="5" t="str">
        <f t="shared" si="6"/>
        <v>IMG_1346.JPG</v>
      </c>
    </row>
    <row r="401" spans="1:25" x14ac:dyDescent="0.2">
      <c r="A401">
        <v>67082</v>
      </c>
      <c r="B401" s="1">
        <v>41583</v>
      </c>
      <c r="C401">
        <v>2</v>
      </c>
      <c r="D401">
        <v>2</v>
      </c>
      <c r="E401">
        <v>0.5</v>
      </c>
      <c r="F401" t="s">
        <v>19</v>
      </c>
      <c r="G401" t="s">
        <v>12</v>
      </c>
      <c r="H401" t="s">
        <v>13</v>
      </c>
      <c r="I401">
        <v>3</v>
      </c>
      <c r="J401" t="s">
        <v>2</v>
      </c>
      <c r="K401" t="s">
        <v>2</v>
      </c>
      <c r="L401" t="s">
        <v>1808</v>
      </c>
      <c r="M401" t="s">
        <v>1809</v>
      </c>
      <c r="N401">
        <v>11</v>
      </c>
      <c r="O401" s="2">
        <v>41583.80741898148</v>
      </c>
      <c r="P401">
        <v>1</v>
      </c>
      <c r="Q401" t="s">
        <v>3</v>
      </c>
      <c r="R401" t="s">
        <v>15</v>
      </c>
      <c r="S401" t="s">
        <v>16</v>
      </c>
      <c r="U401" s="1">
        <v>41493</v>
      </c>
      <c r="V401" t="s">
        <v>17</v>
      </c>
      <c r="W401" t="s">
        <v>18</v>
      </c>
      <c r="X401">
        <v>42902</v>
      </c>
      <c r="Y401" s="5" t="str">
        <f t="shared" si="6"/>
        <v>IMG_1347.JPG</v>
      </c>
    </row>
    <row r="402" spans="1:25" x14ac:dyDescent="0.2">
      <c r="A402">
        <v>67090</v>
      </c>
      <c r="B402" s="1">
        <v>41583</v>
      </c>
      <c r="C402">
        <v>5</v>
      </c>
      <c r="D402">
        <v>5</v>
      </c>
      <c r="E402">
        <v>0.5</v>
      </c>
      <c r="F402" t="s">
        <v>7</v>
      </c>
      <c r="G402" t="s">
        <v>12</v>
      </c>
      <c r="H402" t="s">
        <v>30</v>
      </c>
      <c r="I402">
        <v>3</v>
      </c>
      <c r="J402" t="s">
        <v>2</v>
      </c>
      <c r="K402" t="s">
        <v>2</v>
      </c>
      <c r="L402" t="s">
        <v>2825</v>
      </c>
      <c r="M402" t="s">
        <v>2826</v>
      </c>
      <c r="N402">
        <v>15</v>
      </c>
      <c r="O402" s="2">
        <v>41583.936666666668</v>
      </c>
      <c r="P402">
        <v>1</v>
      </c>
      <c r="Q402" t="s">
        <v>3</v>
      </c>
      <c r="R402" t="s">
        <v>15</v>
      </c>
      <c r="S402" t="s">
        <v>16</v>
      </c>
      <c r="U402" s="1">
        <v>41531</v>
      </c>
      <c r="V402" t="s">
        <v>6</v>
      </c>
      <c r="W402" t="s">
        <v>22</v>
      </c>
      <c r="X402">
        <v>43089</v>
      </c>
      <c r="Y402" s="5" t="str">
        <f t="shared" si="6"/>
        <v>IMG_1348.JPG</v>
      </c>
    </row>
    <row r="403" spans="1:25" x14ac:dyDescent="0.2">
      <c r="A403">
        <v>67088</v>
      </c>
      <c r="B403" s="1">
        <v>41583</v>
      </c>
      <c r="C403">
        <v>1</v>
      </c>
      <c r="D403">
        <v>0.3</v>
      </c>
      <c r="E403">
        <v>0.1</v>
      </c>
      <c r="F403" t="s">
        <v>0</v>
      </c>
      <c r="G403" t="s">
        <v>1</v>
      </c>
      <c r="H403" t="s">
        <v>9</v>
      </c>
      <c r="I403">
        <v>2</v>
      </c>
      <c r="J403" t="s">
        <v>2</v>
      </c>
      <c r="K403" t="s">
        <v>2</v>
      </c>
      <c r="L403" t="s">
        <v>40</v>
      </c>
      <c r="M403" t="s">
        <v>2419</v>
      </c>
      <c r="N403">
        <v>3</v>
      </c>
      <c r="O403" s="2">
        <v>41583.933576388888</v>
      </c>
      <c r="P403">
        <v>2</v>
      </c>
      <c r="Q403" t="s">
        <v>3</v>
      </c>
      <c r="R403" t="s">
        <v>26</v>
      </c>
      <c r="S403" t="s">
        <v>16</v>
      </c>
      <c r="U403" s="1">
        <v>41352</v>
      </c>
      <c r="V403" t="s">
        <v>6</v>
      </c>
      <c r="W403" t="s">
        <v>18</v>
      </c>
      <c r="X403">
        <v>23872</v>
      </c>
      <c r="Y403" s="5" t="str">
        <f t="shared" si="6"/>
        <v>IMG_1350.JPG</v>
      </c>
    </row>
    <row r="404" spans="1:25" x14ac:dyDescent="0.2">
      <c r="A404">
        <v>67089</v>
      </c>
      <c r="B404" s="1">
        <v>41583</v>
      </c>
      <c r="C404">
        <v>2.5</v>
      </c>
      <c r="D404">
        <v>2.5</v>
      </c>
      <c r="E404">
        <v>0</v>
      </c>
      <c r="F404" t="s">
        <v>19</v>
      </c>
      <c r="G404" t="s">
        <v>12</v>
      </c>
      <c r="H404" t="s">
        <v>13</v>
      </c>
      <c r="I404">
        <v>2</v>
      </c>
      <c r="J404" t="s">
        <v>2</v>
      </c>
      <c r="K404" t="s">
        <v>2</v>
      </c>
      <c r="L404" t="s">
        <v>2508</v>
      </c>
      <c r="M404" t="s">
        <v>2509</v>
      </c>
      <c r="N404">
        <v>12</v>
      </c>
      <c r="O404" s="2">
        <v>41583.934652777774</v>
      </c>
      <c r="P404">
        <v>2</v>
      </c>
      <c r="Q404" t="s">
        <v>1095</v>
      </c>
      <c r="R404" t="s">
        <v>24</v>
      </c>
      <c r="S404" t="s">
        <v>11</v>
      </c>
      <c r="U404" s="1">
        <v>41352</v>
      </c>
      <c r="V404" t="s">
        <v>6</v>
      </c>
      <c r="W404" t="s">
        <v>22</v>
      </c>
      <c r="X404">
        <v>25840</v>
      </c>
      <c r="Y404" s="5" t="str">
        <f t="shared" si="6"/>
        <v>IMG_1351.JPG</v>
      </c>
    </row>
    <row r="405" spans="1:25" x14ac:dyDescent="0.2">
      <c r="A405">
        <v>90530</v>
      </c>
      <c r="B405" s="1">
        <v>43863</v>
      </c>
      <c r="C405">
        <v>5</v>
      </c>
      <c r="D405">
        <v>3</v>
      </c>
      <c r="E405">
        <v>0.7</v>
      </c>
      <c r="F405" t="s">
        <v>0</v>
      </c>
      <c r="G405" t="s">
        <v>1</v>
      </c>
      <c r="H405" t="s">
        <v>13</v>
      </c>
      <c r="I405">
        <v>4</v>
      </c>
      <c r="J405" t="s">
        <v>49</v>
      </c>
      <c r="K405" t="s">
        <v>65</v>
      </c>
      <c r="L405" t="s">
        <v>5138</v>
      </c>
      <c r="M405" t="s">
        <v>5139</v>
      </c>
      <c r="N405">
        <v>12</v>
      </c>
      <c r="O405" s="2">
        <v>43863.088969907411</v>
      </c>
      <c r="P405">
        <v>1</v>
      </c>
      <c r="Q405" t="s">
        <v>3</v>
      </c>
      <c r="R405" t="s">
        <v>15</v>
      </c>
      <c r="S405" t="s">
        <v>16</v>
      </c>
      <c r="T405" t="s">
        <v>72</v>
      </c>
      <c r="U405" s="1">
        <v>43469</v>
      </c>
      <c r="V405" t="s">
        <v>17</v>
      </c>
      <c r="W405" t="s">
        <v>22</v>
      </c>
      <c r="X405">
        <v>69180</v>
      </c>
      <c r="Y405" s="5" t="str">
        <f t="shared" si="6"/>
        <v>IMG_1362.JPG</v>
      </c>
    </row>
    <row r="406" spans="1:25" x14ac:dyDescent="0.2">
      <c r="A406">
        <v>90521</v>
      </c>
      <c r="B406" s="1">
        <v>43860</v>
      </c>
      <c r="C406">
        <v>3</v>
      </c>
      <c r="D406">
        <v>3</v>
      </c>
      <c r="E406">
        <v>0</v>
      </c>
      <c r="F406" t="s">
        <v>19</v>
      </c>
      <c r="G406" t="s">
        <v>8</v>
      </c>
      <c r="H406" t="s">
        <v>13</v>
      </c>
      <c r="I406">
        <v>4</v>
      </c>
      <c r="J406" t="s">
        <v>49</v>
      </c>
      <c r="L406" t="s">
        <v>3434</v>
      </c>
      <c r="M406" t="s">
        <v>3435</v>
      </c>
      <c r="N406">
        <v>12</v>
      </c>
      <c r="O406" s="2">
        <v>43860.038182870368</v>
      </c>
      <c r="P406">
        <v>1</v>
      </c>
      <c r="Q406" t="s">
        <v>28</v>
      </c>
      <c r="R406" t="s">
        <v>35</v>
      </c>
      <c r="S406" t="s">
        <v>16</v>
      </c>
      <c r="T406" t="s">
        <v>262</v>
      </c>
      <c r="U406" s="1">
        <v>43857</v>
      </c>
      <c r="V406" t="s">
        <v>17</v>
      </c>
      <c r="W406" t="s">
        <v>18</v>
      </c>
      <c r="X406">
        <v>74087</v>
      </c>
      <c r="Y406" s="5" t="str">
        <f t="shared" si="6"/>
        <v>IMG_1363.JPG</v>
      </c>
    </row>
    <row r="407" spans="1:25" x14ac:dyDescent="0.2">
      <c r="A407">
        <v>67326</v>
      </c>
      <c r="B407" s="1">
        <v>41602</v>
      </c>
      <c r="C407">
        <v>5</v>
      </c>
      <c r="D407">
        <v>5</v>
      </c>
      <c r="E407">
        <v>1.5</v>
      </c>
      <c r="F407" t="s">
        <v>170</v>
      </c>
      <c r="G407" t="s">
        <v>12</v>
      </c>
      <c r="H407" t="s">
        <v>4855</v>
      </c>
      <c r="I407">
        <v>4</v>
      </c>
      <c r="J407" t="s">
        <v>2</v>
      </c>
      <c r="K407" t="s">
        <v>2</v>
      </c>
      <c r="M407" t="s">
        <v>4856</v>
      </c>
      <c r="N407">
        <v>12</v>
      </c>
      <c r="O407" s="2">
        <v>41602.918946759259</v>
      </c>
      <c r="P407">
        <v>4</v>
      </c>
      <c r="Q407" t="s">
        <v>3</v>
      </c>
      <c r="R407" t="s">
        <v>39</v>
      </c>
      <c r="S407" t="s">
        <v>11</v>
      </c>
      <c r="U407" s="1">
        <v>41548</v>
      </c>
      <c r="V407" t="s">
        <v>6</v>
      </c>
      <c r="W407" t="s">
        <v>18</v>
      </c>
      <c r="X407">
        <v>39702</v>
      </c>
      <c r="Y407" s="5" t="str">
        <f t="shared" si="6"/>
        <v>IMG_1387.JPG</v>
      </c>
    </row>
    <row r="408" spans="1:25" x14ac:dyDescent="0.2">
      <c r="A408">
        <v>67500</v>
      </c>
      <c r="B408" s="1">
        <v>41615</v>
      </c>
      <c r="C408">
        <v>1</v>
      </c>
      <c r="D408">
        <v>1</v>
      </c>
      <c r="E408">
        <v>0.2</v>
      </c>
      <c r="F408" t="s">
        <v>0</v>
      </c>
      <c r="G408" t="s">
        <v>1</v>
      </c>
      <c r="I408">
        <v>1</v>
      </c>
      <c r="J408" t="s">
        <v>2</v>
      </c>
      <c r="K408" t="s">
        <v>2</v>
      </c>
      <c r="L408" t="s">
        <v>3878</v>
      </c>
      <c r="M408" t="s">
        <v>3879</v>
      </c>
      <c r="N408">
        <v>3</v>
      </c>
      <c r="O408" s="2">
        <v>41615.846585648149</v>
      </c>
      <c r="P408">
        <v>1</v>
      </c>
      <c r="Q408" t="s">
        <v>28</v>
      </c>
      <c r="R408" t="s">
        <v>62</v>
      </c>
      <c r="S408" t="s">
        <v>11</v>
      </c>
      <c r="T408" t="s">
        <v>3873</v>
      </c>
      <c r="U408" s="1">
        <v>41555</v>
      </c>
      <c r="V408" t="s">
        <v>17</v>
      </c>
      <c r="W408" t="s">
        <v>18</v>
      </c>
      <c r="X408">
        <v>43906</v>
      </c>
      <c r="Y408" s="5" t="str">
        <f t="shared" si="6"/>
        <v>IMG_1392.JPG</v>
      </c>
    </row>
    <row r="409" spans="1:25" x14ac:dyDescent="0.2">
      <c r="A409">
        <v>67289</v>
      </c>
      <c r="B409" s="1">
        <v>41599</v>
      </c>
      <c r="C409">
        <v>10</v>
      </c>
      <c r="D409">
        <v>7</v>
      </c>
      <c r="E409">
        <v>0.2</v>
      </c>
      <c r="F409" t="s">
        <v>7</v>
      </c>
      <c r="G409" t="s">
        <v>8</v>
      </c>
      <c r="H409" t="s">
        <v>13</v>
      </c>
      <c r="I409">
        <v>2</v>
      </c>
      <c r="J409" t="s">
        <v>2</v>
      </c>
      <c r="K409" t="s">
        <v>2</v>
      </c>
      <c r="L409" t="s">
        <v>3039</v>
      </c>
      <c r="M409" t="s">
        <v>3040</v>
      </c>
      <c r="N409">
        <v>14</v>
      </c>
      <c r="O409" s="2">
        <v>41599.383622685185</v>
      </c>
      <c r="P409">
        <v>1</v>
      </c>
      <c r="Q409" t="s">
        <v>38</v>
      </c>
      <c r="R409" t="s">
        <v>174</v>
      </c>
      <c r="S409" t="s">
        <v>16</v>
      </c>
      <c r="T409" t="s">
        <v>3036</v>
      </c>
      <c r="U409" s="1">
        <v>41588</v>
      </c>
      <c r="V409" t="s">
        <v>17</v>
      </c>
      <c r="W409" t="s">
        <v>22</v>
      </c>
      <c r="X409">
        <v>44411</v>
      </c>
      <c r="Y409" s="5" t="str">
        <f t="shared" si="6"/>
        <v>IMG_1395.JPG</v>
      </c>
    </row>
    <row r="410" spans="1:25" x14ac:dyDescent="0.2">
      <c r="A410">
        <v>67499</v>
      </c>
      <c r="B410" s="1">
        <v>41615</v>
      </c>
      <c r="C410">
        <v>6</v>
      </c>
      <c r="D410">
        <v>5</v>
      </c>
      <c r="E410">
        <v>0.2</v>
      </c>
      <c r="F410" t="s">
        <v>7</v>
      </c>
      <c r="G410" t="s">
        <v>12</v>
      </c>
      <c r="H410" t="s">
        <v>13</v>
      </c>
      <c r="I410">
        <v>2</v>
      </c>
      <c r="J410" t="s">
        <v>2</v>
      </c>
      <c r="K410" t="s">
        <v>2</v>
      </c>
      <c r="L410" t="s">
        <v>3037</v>
      </c>
      <c r="M410" t="s">
        <v>3038</v>
      </c>
      <c r="N410">
        <v>15</v>
      </c>
      <c r="O410" s="2">
        <v>41615.826817129629</v>
      </c>
      <c r="P410">
        <v>1</v>
      </c>
      <c r="Q410" t="s">
        <v>38</v>
      </c>
      <c r="R410" t="s">
        <v>174</v>
      </c>
      <c r="S410" t="s">
        <v>16</v>
      </c>
      <c r="T410" t="s">
        <v>3036</v>
      </c>
      <c r="U410" s="1">
        <v>41588</v>
      </c>
      <c r="V410" t="s">
        <v>17</v>
      </c>
      <c r="W410" t="s">
        <v>22</v>
      </c>
      <c r="X410">
        <v>44411</v>
      </c>
      <c r="Y410" s="5" t="str">
        <f t="shared" si="6"/>
        <v>IMG_1396.JPG</v>
      </c>
    </row>
    <row r="411" spans="1:25" x14ac:dyDescent="0.2">
      <c r="A411">
        <v>67239</v>
      </c>
      <c r="B411" s="1">
        <v>41597</v>
      </c>
      <c r="C411">
        <v>4</v>
      </c>
      <c r="D411">
        <v>4</v>
      </c>
      <c r="E411">
        <v>1</v>
      </c>
      <c r="F411" t="s">
        <v>19</v>
      </c>
      <c r="G411" t="s">
        <v>8</v>
      </c>
      <c r="H411" t="s">
        <v>13</v>
      </c>
      <c r="I411">
        <v>4</v>
      </c>
      <c r="J411" t="s">
        <v>2</v>
      </c>
      <c r="K411" t="s">
        <v>2</v>
      </c>
      <c r="L411" t="s">
        <v>1734</v>
      </c>
      <c r="M411" t="s">
        <v>1735</v>
      </c>
      <c r="N411">
        <v>13</v>
      </c>
      <c r="O411" s="2">
        <v>41597.429768518516</v>
      </c>
      <c r="P411">
        <v>5</v>
      </c>
      <c r="Q411" t="s">
        <v>3</v>
      </c>
      <c r="R411" t="s">
        <v>39</v>
      </c>
      <c r="S411" t="s">
        <v>11</v>
      </c>
      <c r="T411" t="s">
        <v>171</v>
      </c>
      <c r="U411" s="1">
        <v>41595</v>
      </c>
      <c r="V411" t="s">
        <v>17</v>
      </c>
      <c r="W411" t="s">
        <v>18</v>
      </c>
      <c r="X411">
        <v>44505</v>
      </c>
      <c r="Y411" s="5" t="str">
        <f t="shared" si="6"/>
        <v>IMG_1403.JPG</v>
      </c>
    </row>
    <row r="412" spans="1:25" x14ac:dyDescent="0.2">
      <c r="A412">
        <v>90550</v>
      </c>
      <c r="B412" s="1">
        <v>43868</v>
      </c>
      <c r="C412">
        <v>2.5</v>
      </c>
      <c r="D412">
        <v>2.5</v>
      </c>
      <c r="E412">
        <v>0</v>
      </c>
      <c r="F412" t="s">
        <v>0</v>
      </c>
      <c r="G412" t="s">
        <v>1</v>
      </c>
      <c r="H412" t="s">
        <v>13</v>
      </c>
      <c r="I412">
        <v>3</v>
      </c>
      <c r="J412" t="s">
        <v>46</v>
      </c>
      <c r="K412" t="s">
        <v>54</v>
      </c>
      <c r="L412" t="s">
        <v>3807</v>
      </c>
      <c r="M412" t="s">
        <v>3808</v>
      </c>
      <c r="N412">
        <v>10</v>
      </c>
      <c r="O412" s="2">
        <v>43868.787615740737</v>
      </c>
      <c r="P412">
        <v>20</v>
      </c>
      <c r="Q412" t="s">
        <v>3</v>
      </c>
      <c r="R412" t="s">
        <v>92</v>
      </c>
      <c r="S412" t="s">
        <v>11</v>
      </c>
      <c r="T412" t="s">
        <v>1660</v>
      </c>
      <c r="U412" s="1">
        <v>43745</v>
      </c>
      <c r="V412" t="s">
        <v>6</v>
      </c>
      <c r="W412" t="s">
        <v>22</v>
      </c>
      <c r="X412">
        <v>71967</v>
      </c>
      <c r="Y412" s="5" t="str">
        <f t="shared" si="6"/>
        <v>IMG_1409.JPG</v>
      </c>
    </row>
    <row r="413" spans="1:25" x14ac:dyDescent="0.2">
      <c r="A413">
        <v>90551</v>
      </c>
      <c r="B413" s="1">
        <v>43868</v>
      </c>
      <c r="C413">
        <v>12</v>
      </c>
      <c r="D413">
        <v>4.5</v>
      </c>
      <c r="E413">
        <v>1</v>
      </c>
      <c r="F413" t="s">
        <v>0</v>
      </c>
      <c r="G413" t="s">
        <v>1</v>
      </c>
      <c r="H413" t="s">
        <v>13</v>
      </c>
      <c r="I413">
        <v>4</v>
      </c>
      <c r="J413" t="s">
        <v>46</v>
      </c>
      <c r="K413" t="s">
        <v>54</v>
      </c>
      <c r="L413" t="s">
        <v>3798</v>
      </c>
      <c r="M413" t="s">
        <v>3799</v>
      </c>
      <c r="N413">
        <v>13</v>
      </c>
      <c r="O413" s="2">
        <v>43868.788530092592</v>
      </c>
      <c r="P413">
        <v>15</v>
      </c>
      <c r="Q413" t="s">
        <v>3</v>
      </c>
      <c r="R413" t="s">
        <v>95</v>
      </c>
      <c r="S413" t="s">
        <v>11</v>
      </c>
      <c r="T413" t="s">
        <v>3394</v>
      </c>
      <c r="U413" s="1">
        <v>43797</v>
      </c>
      <c r="V413" t="s">
        <v>6</v>
      </c>
      <c r="W413" t="s">
        <v>22</v>
      </c>
      <c r="X413">
        <v>71967</v>
      </c>
      <c r="Y413" s="5" t="str">
        <f t="shared" ref="Y413:Y476" si="7">RIGHT(M413,12)</f>
        <v>IMG_1412.JPG</v>
      </c>
    </row>
    <row r="414" spans="1:25" x14ac:dyDescent="0.2">
      <c r="A414">
        <v>90553</v>
      </c>
      <c r="B414" s="1">
        <v>43868</v>
      </c>
      <c r="C414">
        <v>1.8</v>
      </c>
      <c r="D414">
        <v>1.3</v>
      </c>
      <c r="E414">
        <v>0.2</v>
      </c>
      <c r="F414" t="s">
        <v>41</v>
      </c>
      <c r="G414" t="s">
        <v>12</v>
      </c>
      <c r="H414" t="s">
        <v>13</v>
      </c>
      <c r="I414">
        <v>4</v>
      </c>
      <c r="J414" t="s">
        <v>46</v>
      </c>
      <c r="K414" t="s">
        <v>54</v>
      </c>
      <c r="L414" t="s">
        <v>5311</v>
      </c>
      <c r="M414" t="s">
        <v>5312</v>
      </c>
      <c r="N414">
        <v>10</v>
      </c>
      <c r="O414" s="2">
        <v>43868.810879629629</v>
      </c>
      <c r="P414">
        <v>5</v>
      </c>
      <c r="Q414" t="s">
        <v>3</v>
      </c>
      <c r="R414" t="s">
        <v>92</v>
      </c>
      <c r="S414" t="s">
        <v>11</v>
      </c>
      <c r="T414" t="s">
        <v>180</v>
      </c>
      <c r="U414" s="1">
        <v>43717</v>
      </c>
      <c r="V414" t="s">
        <v>6</v>
      </c>
      <c r="W414" t="s">
        <v>18</v>
      </c>
      <c r="X414">
        <v>71276</v>
      </c>
      <c r="Y414" s="5" t="str">
        <f t="shared" si="7"/>
        <v>IMG_1415.JPG</v>
      </c>
    </row>
    <row r="415" spans="1:25" x14ac:dyDescent="0.2">
      <c r="A415">
        <v>90554</v>
      </c>
      <c r="B415" s="1">
        <v>43868</v>
      </c>
      <c r="C415">
        <v>1</v>
      </c>
      <c r="D415">
        <v>0.5</v>
      </c>
      <c r="E415">
        <v>0</v>
      </c>
      <c r="F415" t="s">
        <v>0</v>
      </c>
      <c r="G415" t="s">
        <v>1</v>
      </c>
      <c r="H415" t="s">
        <v>13</v>
      </c>
      <c r="I415">
        <v>3</v>
      </c>
      <c r="J415" t="s">
        <v>46</v>
      </c>
      <c r="K415" t="s">
        <v>54</v>
      </c>
      <c r="L415" t="s">
        <v>5331</v>
      </c>
      <c r="M415" t="s">
        <v>5335</v>
      </c>
      <c r="N415">
        <v>5</v>
      </c>
      <c r="O415" s="2">
        <v>43868.811712962961</v>
      </c>
      <c r="P415">
        <v>7</v>
      </c>
      <c r="Q415" t="s">
        <v>3</v>
      </c>
      <c r="R415" t="s">
        <v>271</v>
      </c>
      <c r="S415" t="s">
        <v>5</v>
      </c>
      <c r="T415" t="s">
        <v>863</v>
      </c>
      <c r="U415" s="1">
        <v>43801</v>
      </c>
      <c r="V415" t="s">
        <v>6</v>
      </c>
      <c r="W415" t="s">
        <v>18</v>
      </c>
      <c r="X415">
        <v>71276</v>
      </c>
      <c r="Y415" s="5" t="str">
        <f t="shared" si="7"/>
        <v>IMG_1418.JPG</v>
      </c>
    </row>
    <row r="416" spans="1:25" x14ac:dyDescent="0.2">
      <c r="A416">
        <v>90552</v>
      </c>
      <c r="B416" s="1">
        <v>43868</v>
      </c>
      <c r="C416">
        <v>1.3</v>
      </c>
      <c r="D416">
        <v>1.2</v>
      </c>
      <c r="E416">
        <v>0</v>
      </c>
      <c r="F416" t="s">
        <v>0</v>
      </c>
      <c r="G416" t="s">
        <v>1</v>
      </c>
      <c r="H416" t="s">
        <v>13</v>
      </c>
      <c r="I416">
        <v>3</v>
      </c>
      <c r="J416" t="s">
        <v>46</v>
      </c>
      <c r="K416" t="s">
        <v>54</v>
      </c>
      <c r="L416" t="s">
        <v>5290</v>
      </c>
      <c r="M416" t="s">
        <v>5296</v>
      </c>
      <c r="N416">
        <v>7</v>
      </c>
      <c r="O416" s="2">
        <v>43868.789305555554</v>
      </c>
      <c r="P416">
        <v>1</v>
      </c>
      <c r="Q416" t="s">
        <v>3</v>
      </c>
      <c r="R416" t="s">
        <v>15</v>
      </c>
      <c r="S416" t="s">
        <v>5</v>
      </c>
      <c r="T416" t="s">
        <v>5287</v>
      </c>
      <c r="U416" s="1">
        <v>43611</v>
      </c>
      <c r="V416" t="s">
        <v>17</v>
      </c>
      <c r="W416" t="s">
        <v>18</v>
      </c>
      <c r="X416">
        <v>71276</v>
      </c>
      <c r="Y416" s="5" t="str">
        <f t="shared" si="7"/>
        <v>IMG_1422.JPG</v>
      </c>
    </row>
    <row r="417" spans="1:25" x14ac:dyDescent="0.2">
      <c r="A417">
        <v>90555</v>
      </c>
      <c r="B417" s="1">
        <v>43868</v>
      </c>
      <c r="C417">
        <v>2.5</v>
      </c>
      <c r="D417">
        <v>1.3</v>
      </c>
      <c r="E417">
        <v>0</v>
      </c>
      <c r="F417" t="s">
        <v>0</v>
      </c>
      <c r="G417" t="s">
        <v>1</v>
      </c>
      <c r="H417" t="s">
        <v>13</v>
      </c>
      <c r="I417">
        <v>3</v>
      </c>
      <c r="J417" t="s">
        <v>46</v>
      </c>
      <c r="K417" t="s">
        <v>54</v>
      </c>
      <c r="L417" t="s">
        <v>1307</v>
      </c>
      <c r="M417" t="s">
        <v>1308</v>
      </c>
      <c r="N417">
        <v>9</v>
      </c>
      <c r="O417" s="2">
        <v>43868.829097222224</v>
      </c>
      <c r="P417">
        <v>1</v>
      </c>
      <c r="Q417" t="s">
        <v>3</v>
      </c>
      <c r="R417" t="s">
        <v>15</v>
      </c>
      <c r="S417" t="s">
        <v>16</v>
      </c>
      <c r="T417" t="s">
        <v>1300</v>
      </c>
      <c r="U417" s="1">
        <v>43414</v>
      </c>
      <c r="V417" t="s">
        <v>17</v>
      </c>
      <c r="W417" t="s">
        <v>18</v>
      </c>
      <c r="X417">
        <v>70737</v>
      </c>
      <c r="Y417" s="5" t="str">
        <f t="shared" si="7"/>
        <v>IMG_1428.JPG</v>
      </c>
    </row>
    <row r="418" spans="1:25" x14ac:dyDescent="0.2">
      <c r="A418">
        <v>90631</v>
      </c>
      <c r="B418" s="1">
        <v>43878</v>
      </c>
      <c r="C418">
        <v>2.5</v>
      </c>
      <c r="D418">
        <v>1</v>
      </c>
      <c r="E418">
        <v>1</v>
      </c>
      <c r="F418" t="s">
        <v>0</v>
      </c>
      <c r="G418" t="s">
        <v>1</v>
      </c>
      <c r="H418" t="s">
        <v>13</v>
      </c>
      <c r="I418">
        <v>4</v>
      </c>
      <c r="J418" t="s">
        <v>46</v>
      </c>
      <c r="K418" t="s">
        <v>54</v>
      </c>
      <c r="L418" t="s">
        <v>5775</v>
      </c>
      <c r="M418" t="s">
        <v>5776</v>
      </c>
      <c r="N418">
        <v>8</v>
      </c>
      <c r="O418" s="2">
        <v>43878.92596064815</v>
      </c>
      <c r="P418">
        <v>1</v>
      </c>
      <c r="Q418" t="s">
        <v>3</v>
      </c>
      <c r="R418" t="s">
        <v>26</v>
      </c>
      <c r="S418" t="s">
        <v>16</v>
      </c>
      <c r="T418" t="s">
        <v>26</v>
      </c>
      <c r="U418" s="1">
        <v>43282</v>
      </c>
      <c r="V418" t="s">
        <v>17</v>
      </c>
      <c r="W418" t="s">
        <v>22</v>
      </c>
      <c r="X418">
        <v>66653</v>
      </c>
      <c r="Y418" s="5" t="str">
        <f t="shared" si="7"/>
        <v>IMG_1434.JPG</v>
      </c>
    </row>
    <row r="419" spans="1:25" x14ac:dyDescent="0.2">
      <c r="A419">
        <v>90632</v>
      </c>
      <c r="B419" s="1">
        <v>43867</v>
      </c>
      <c r="C419">
        <v>2.5</v>
      </c>
      <c r="D419">
        <v>2</v>
      </c>
      <c r="E419">
        <v>1</v>
      </c>
      <c r="F419" t="s">
        <v>0</v>
      </c>
      <c r="G419" t="s">
        <v>1</v>
      </c>
      <c r="H419" t="s">
        <v>13</v>
      </c>
      <c r="I419">
        <v>4</v>
      </c>
      <c r="J419" t="s">
        <v>46</v>
      </c>
      <c r="K419" t="s">
        <v>54</v>
      </c>
      <c r="L419" t="s">
        <v>3245</v>
      </c>
      <c r="M419" t="s">
        <v>3246</v>
      </c>
      <c r="N419">
        <v>10</v>
      </c>
      <c r="O419" s="2">
        <v>43878.928240740737</v>
      </c>
      <c r="P419">
        <v>2</v>
      </c>
      <c r="Q419" t="s">
        <v>3</v>
      </c>
      <c r="R419" t="s">
        <v>26</v>
      </c>
      <c r="S419" t="s">
        <v>16</v>
      </c>
      <c r="T419" t="s">
        <v>26</v>
      </c>
      <c r="U419" s="1">
        <v>43670</v>
      </c>
      <c r="V419" t="s">
        <v>6</v>
      </c>
      <c r="W419" t="s">
        <v>22</v>
      </c>
      <c r="X419">
        <v>13630</v>
      </c>
      <c r="Y419" s="5" t="str">
        <f t="shared" si="7"/>
        <v>IMG_1438.JPG</v>
      </c>
    </row>
    <row r="420" spans="1:25" x14ac:dyDescent="0.2">
      <c r="A420">
        <v>90635</v>
      </c>
      <c r="B420" s="1">
        <v>43878</v>
      </c>
      <c r="C420">
        <v>3.5</v>
      </c>
      <c r="D420">
        <v>2.5</v>
      </c>
      <c r="E420">
        <v>0.8</v>
      </c>
      <c r="F420" t="s">
        <v>7</v>
      </c>
      <c r="G420" t="s">
        <v>8</v>
      </c>
      <c r="H420" t="s">
        <v>13</v>
      </c>
      <c r="I420">
        <v>4</v>
      </c>
      <c r="J420" t="s">
        <v>46</v>
      </c>
      <c r="K420" t="s">
        <v>54</v>
      </c>
      <c r="L420" t="s">
        <v>3106</v>
      </c>
      <c r="M420" t="s">
        <v>3107</v>
      </c>
      <c r="N420">
        <v>11</v>
      </c>
      <c r="O420" s="2">
        <v>43878.931631944448</v>
      </c>
      <c r="P420">
        <v>3</v>
      </c>
      <c r="Q420" t="s">
        <v>3</v>
      </c>
      <c r="R420" t="s">
        <v>92</v>
      </c>
      <c r="S420" t="s">
        <v>5</v>
      </c>
      <c r="U420" s="1">
        <v>43451</v>
      </c>
      <c r="V420" t="s">
        <v>17</v>
      </c>
      <c r="W420" t="s">
        <v>22</v>
      </c>
      <c r="X420">
        <v>69367</v>
      </c>
      <c r="Y420" s="5" t="str">
        <f t="shared" si="7"/>
        <v>IMG_1441.JPG</v>
      </c>
    </row>
    <row r="421" spans="1:25" x14ac:dyDescent="0.2">
      <c r="A421">
        <v>67351</v>
      </c>
      <c r="B421" s="1">
        <v>41605</v>
      </c>
      <c r="C421">
        <v>4.5</v>
      </c>
      <c r="D421">
        <v>4</v>
      </c>
      <c r="E421">
        <v>1</v>
      </c>
      <c r="F421" t="s">
        <v>7</v>
      </c>
      <c r="G421" t="s">
        <v>8</v>
      </c>
      <c r="H421" t="s">
        <v>13</v>
      </c>
      <c r="I421">
        <v>3</v>
      </c>
      <c r="J421" t="s">
        <v>2</v>
      </c>
      <c r="K421" t="s">
        <v>2</v>
      </c>
      <c r="L421" t="s">
        <v>4294</v>
      </c>
      <c r="M421" t="s">
        <v>4295</v>
      </c>
      <c r="N421">
        <v>13</v>
      </c>
      <c r="O421" s="2">
        <v>41605.051666666666</v>
      </c>
      <c r="P421">
        <v>2</v>
      </c>
      <c r="Q421" t="s">
        <v>3</v>
      </c>
      <c r="R421" t="s">
        <v>39</v>
      </c>
      <c r="S421" t="s">
        <v>11</v>
      </c>
      <c r="U421" s="1">
        <v>41451</v>
      </c>
      <c r="V421" t="s">
        <v>17</v>
      </c>
      <c r="W421" t="s">
        <v>22</v>
      </c>
      <c r="X421">
        <v>42255</v>
      </c>
      <c r="Y421" s="5" t="str">
        <f t="shared" si="7"/>
        <v>IMG_1444.JPG</v>
      </c>
    </row>
    <row r="422" spans="1:25" x14ac:dyDescent="0.2">
      <c r="A422">
        <v>90634</v>
      </c>
      <c r="B422" s="1">
        <v>43867</v>
      </c>
      <c r="C422">
        <v>7.5</v>
      </c>
      <c r="D422">
        <v>6.5</v>
      </c>
      <c r="E422">
        <v>0.8</v>
      </c>
      <c r="F422" t="s">
        <v>41</v>
      </c>
      <c r="G422" t="s">
        <v>8</v>
      </c>
      <c r="H422" t="s">
        <v>13</v>
      </c>
      <c r="I422">
        <v>4</v>
      </c>
      <c r="J422" t="s">
        <v>46</v>
      </c>
      <c r="K422" t="s">
        <v>54</v>
      </c>
      <c r="L422" t="s">
        <v>3074</v>
      </c>
      <c r="M422" t="s">
        <v>3081</v>
      </c>
      <c r="N422">
        <v>14</v>
      </c>
      <c r="O422" s="2">
        <v>43878.930300925924</v>
      </c>
      <c r="P422">
        <v>2</v>
      </c>
      <c r="Q422" t="s">
        <v>3</v>
      </c>
      <c r="R422" t="s">
        <v>44</v>
      </c>
      <c r="S422" t="s">
        <v>11</v>
      </c>
      <c r="U422" s="1">
        <v>43451</v>
      </c>
      <c r="V422" t="s">
        <v>17</v>
      </c>
      <c r="W422" t="s">
        <v>22</v>
      </c>
      <c r="X422">
        <v>69367</v>
      </c>
      <c r="Y422" s="5" t="str">
        <f t="shared" si="7"/>
        <v>IMG_1446.JPG</v>
      </c>
    </row>
    <row r="423" spans="1:25" s="18" customFormat="1" x14ac:dyDescent="0.2">
      <c r="A423" s="18">
        <v>67350</v>
      </c>
      <c r="B423" s="21">
        <v>41605</v>
      </c>
      <c r="C423" s="18">
        <v>3</v>
      </c>
      <c r="D423" s="18">
        <v>1.5</v>
      </c>
      <c r="E423" s="18">
        <v>1</v>
      </c>
      <c r="F423" s="18" t="s">
        <v>0</v>
      </c>
      <c r="G423" s="18" t="s">
        <v>1</v>
      </c>
      <c r="H423" s="18" t="s">
        <v>13</v>
      </c>
      <c r="I423" s="18">
        <v>3</v>
      </c>
      <c r="J423" s="18" t="s">
        <v>2</v>
      </c>
      <c r="K423" s="18" t="s">
        <v>2</v>
      </c>
      <c r="L423" s="18" t="s">
        <v>4293</v>
      </c>
      <c r="M423" s="18" t="s">
        <v>3081</v>
      </c>
      <c r="N423" s="18">
        <v>10</v>
      </c>
      <c r="O423" s="22">
        <v>41605.048414351855</v>
      </c>
      <c r="P423" s="18">
        <v>1</v>
      </c>
      <c r="Q423" s="18" t="s">
        <v>3</v>
      </c>
      <c r="R423" s="18" t="s">
        <v>39</v>
      </c>
      <c r="S423" s="18" t="s">
        <v>5</v>
      </c>
      <c r="U423" s="21">
        <v>41451</v>
      </c>
      <c r="V423" s="18" t="s">
        <v>17</v>
      </c>
      <c r="W423" s="18" t="s">
        <v>22</v>
      </c>
      <c r="X423" s="18">
        <v>42255</v>
      </c>
      <c r="Y423" s="23"/>
    </row>
    <row r="424" spans="1:25" x14ac:dyDescent="0.2">
      <c r="A424">
        <v>67347</v>
      </c>
      <c r="B424" s="1">
        <v>41605</v>
      </c>
      <c r="C424">
        <v>3</v>
      </c>
      <c r="D424">
        <v>1</v>
      </c>
      <c r="E424">
        <v>0</v>
      </c>
      <c r="F424" t="s">
        <v>0</v>
      </c>
      <c r="G424" t="s">
        <v>1</v>
      </c>
      <c r="H424" t="s">
        <v>27</v>
      </c>
      <c r="I424">
        <v>3</v>
      </c>
      <c r="J424" t="s">
        <v>2</v>
      </c>
      <c r="K424" t="s">
        <v>2</v>
      </c>
      <c r="L424" t="s">
        <v>2671</v>
      </c>
      <c r="M424" t="s">
        <v>2672</v>
      </c>
      <c r="N424">
        <v>9</v>
      </c>
      <c r="O424" s="2">
        <v>41605.0471875</v>
      </c>
      <c r="P424">
        <v>1</v>
      </c>
      <c r="Q424" t="s">
        <v>3</v>
      </c>
      <c r="R424" t="s">
        <v>62</v>
      </c>
      <c r="S424" t="s">
        <v>5</v>
      </c>
      <c r="T424" t="s">
        <v>2670</v>
      </c>
      <c r="U424" s="1">
        <v>41601</v>
      </c>
      <c r="V424" t="s">
        <v>17</v>
      </c>
      <c r="W424" t="s">
        <v>22</v>
      </c>
      <c r="X424">
        <v>44600</v>
      </c>
      <c r="Y424" s="5" t="str">
        <f t="shared" si="7"/>
        <v>IMG_1448.JPG</v>
      </c>
    </row>
    <row r="425" spans="1:25" x14ac:dyDescent="0.2">
      <c r="A425">
        <v>67354</v>
      </c>
      <c r="B425" s="1">
        <v>41605</v>
      </c>
      <c r="C425">
        <v>3</v>
      </c>
      <c r="D425">
        <v>3</v>
      </c>
      <c r="E425">
        <v>2</v>
      </c>
      <c r="F425" t="s">
        <v>7</v>
      </c>
      <c r="G425" t="s">
        <v>8</v>
      </c>
      <c r="H425" t="s">
        <v>13</v>
      </c>
      <c r="I425">
        <v>3</v>
      </c>
      <c r="J425" t="s">
        <v>2</v>
      </c>
      <c r="K425" t="s">
        <v>2</v>
      </c>
      <c r="L425" t="s">
        <v>4158</v>
      </c>
      <c r="M425" t="s">
        <v>4159</v>
      </c>
      <c r="N425">
        <v>12</v>
      </c>
      <c r="O425" s="2">
        <v>41605.065462962964</v>
      </c>
      <c r="P425">
        <v>2</v>
      </c>
      <c r="Q425" t="s">
        <v>3</v>
      </c>
      <c r="R425" t="s">
        <v>39</v>
      </c>
      <c r="S425" t="s">
        <v>11</v>
      </c>
      <c r="U425" s="1">
        <v>41459</v>
      </c>
      <c r="V425" t="s">
        <v>17</v>
      </c>
      <c r="W425" t="s">
        <v>22</v>
      </c>
      <c r="X425">
        <v>42378</v>
      </c>
      <c r="Y425" s="5" t="str">
        <f t="shared" si="7"/>
        <v>IMG_1450.JPG</v>
      </c>
    </row>
    <row r="426" spans="1:25" x14ac:dyDescent="0.2">
      <c r="A426">
        <v>90636</v>
      </c>
      <c r="B426" s="1">
        <v>43867</v>
      </c>
      <c r="C426">
        <v>1.5</v>
      </c>
      <c r="D426">
        <v>1.3</v>
      </c>
      <c r="E426">
        <v>0</v>
      </c>
      <c r="F426" t="s">
        <v>0</v>
      </c>
      <c r="G426" t="s">
        <v>1</v>
      </c>
      <c r="H426" t="s">
        <v>27</v>
      </c>
      <c r="I426" t="s">
        <v>14</v>
      </c>
      <c r="J426" t="s">
        <v>46</v>
      </c>
      <c r="K426" t="s">
        <v>54</v>
      </c>
      <c r="L426" t="s">
        <v>3132</v>
      </c>
      <c r="M426" t="s">
        <v>3133</v>
      </c>
      <c r="N426">
        <v>8</v>
      </c>
      <c r="O426" s="2">
        <v>43878.93273148148</v>
      </c>
      <c r="P426">
        <v>7</v>
      </c>
      <c r="Q426" t="s">
        <v>3</v>
      </c>
      <c r="R426" t="s">
        <v>44</v>
      </c>
      <c r="S426" t="s">
        <v>5</v>
      </c>
      <c r="T426" t="s">
        <v>212</v>
      </c>
      <c r="U426" s="1">
        <v>43839</v>
      </c>
      <c r="V426" t="s">
        <v>6</v>
      </c>
      <c r="W426" t="s">
        <v>22</v>
      </c>
      <c r="X426">
        <v>69367</v>
      </c>
      <c r="Y426" s="5" t="str">
        <f t="shared" si="7"/>
        <v>IMG_1452.JPG</v>
      </c>
    </row>
    <row r="427" spans="1:25" s="18" customFormat="1" x14ac:dyDescent="0.2">
      <c r="A427" s="18">
        <v>67352</v>
      </c>
      <c r="B427" s="21">
        <v>41605</v>
      </c>
      <c r="C427" s="18">
        <v>5</v>
      </c>
      <c r="D427" s="18">
        <v>3</v>
      </c>
      <c r="E427" s="18">
        <v>1</v>
      </c>
      <c r="F427" s="18" t="s">
        <v>41</v>
      </c>
      <c r="G427" s="18" t="s">
        <v>8</v>
      </c>
      <c r="H427" s="18" t="s">
        <v>30</v>
      </c>
      <c r="I427" s="18">
        <v>4</v>
      </c>
      <c r="J427" s="18" t="s">
        <v>2</v>
      </c>
      <c r="K427" s="18" t="s">
        <v>2</v>
      </c>
      <c r="L427" s="18" t="s">
        <v>4157</v>
      </c>
      <c r="M427" s="18" t="s">
        <v>3133</v>
      </c>
      <c r="N427" s="18">
        <v>13</v>
      </c>
      <c r="O427" s="22">
        <v>41605.053657407407</v>
      </c>
      <c r="P427" s="18">
        <v>1</v>
      </c>
      <c r="Q427" s="18" t="s">
        <v>3</v>
      </c>
      <c r="R427" s="18" t="s">
        <v>26</v>
      </c>
      <c r="S427" s="18" t="s">
        <v>16</v>
      </c>
      <c r="U427" s="21">
        <v>41459</v>
      </c>
      <c r="V427" s="18" t="s">
        <v>17</v>
      </c>
      <c r="W427" s="18" t="s">
        <v>22</v>
      </c>
      <c r="X427" s="18">
        <v>42378</v>
      </c>
      <c r="Y427" s="23"/>
    </row>
    <row r="428" spans="1:25" x14ac:dyDescent="0.2">
      <c r="A428">
        <v>67353</v>
      </c>
      <c r="B428" s="1">
        <v>41605</v>
      </c>
      <c r="C428">
        <v>3</v>
      </c>
      <c r="D428">
        <v>3</v>
      </c>
      <c r="E428">
        <v>0</v>
      </c>
      <c r="F428" t="s">
        <v>7</v>
      </c>
      <c r="G428" t="s">
        <v>8</v>
      </c>
      <c r="H428" t="s">
        <v>30</v>
      </c>
      <c r="I428">
        <v>3</v>
      </c>
      <c r="J428" t="s">
        <v>2</v>
      </c>
      <c r="K428" t="s">
        <v>2</v>
      </c>
      <c r="L428" t="s">
        <v>4162</v>
      </c>
      <c r="M428" t="s">
        <v>4163</v>
      </c>
      <c r="N428">
        <v>12</v>
      </c>
      <c r="O428" s="2">
        <v>41605.055266203701</v>
      </c>
      <c r="P428">
        <v>3</v>
      </c>
      <c r="Q428" t="s">
        <v>3</v>
      </c>
      <c r="R428" t="s">
        <v>39</v>
      </c>
      <c r="S428" t="s">
        <v>5</v>
      </c>
      <c r="U428" s="1">
        <v>41581</v>
      </c>
      <c r="V428" t="s">
        <v>6</v>
      </c>
      <c r="W428" t="s">
        <v>22</v>
      </c>
      <c r="X428">
        <v>42378</v>
      </c>
      <c r="Y428" s="5" t="str">
        <f t="shared" si="7"/>
        <v>IMG_1453.JPG</v>
      </c>
    </row>
    <row r="429" spans="1:25" x14ac:dyDescent="0.2">
      <c r="A429">
        <v>90637</v>
      </c>
      <c r="B429" s="1">
        <v>43878</v>
      </c>
      <c r="C429">
        <v>11.5</v>
      </c>
      <c r="D429">
        <v>3</v>
      </c>
      <c r="E429">
        <v>0</v>
      </c>
      <c r="F429" t="s">
        <v>0</v>
      </c>
      <c r="G429" t="s">
        <v>1</v>
      </c>
      <c r="H429" t="s">
        <v>13</v>
      </c>
      <c r="I429">
        <v>4</v>
      </c>
      <c r="J429" t="s">
        <v>46</v>
      </c>
      <c r="K429" t="s">
        <v>54</v>
      </c>
      <c r="L429" t="s">
        <v>1646</v>
      </c>
      <c r="M429" t="s">
        <v>1647</v>
      </c>
      <c r="N429">
        <v>13</v>
      </c>
      <c r="O429" s="2">
        <v>43878.936111111114</v>
      </c>
      <c r="P429">
        <v>1</v>
      </c>
      <c r="Q429" t="s">
        <v>3</v>
      </c>
      <c r="R429" t="s">
        <v>44</v>
      </c>
      <c r="S429" t="s">
        <v>11</v>
      </c>
      <c r="T429" t="s">
        <v>484</v>
      </c>
      <c r="U429" s="1">
        <v>43810</v>
      </c>
      <c r="V429" t="s">
        <v>6</v>
      </c>
      <c r="W429" t="s">
        <v>22</v>
      </c>
      <c r="X429">
        <v>73343</v>
      </c>
      <c r="Y429" s="5" t="str">
        <f t="shared" si="7"/>
        <v>IMG_1455.JPG</v>
      </c>
    </row>
    <row r="430" spans="1:25" s="18" customFormat="1" x14ac:dyDescent="0.2">
      <c r="A430" s="18">
        <v>67253</v>
      </c>
      <c r="B430" s="21">
        <v>41597</v>
      </c>
      <c r="C430" s="18">
        <v>7.5</v>
      </c>
      <c r="D430" s="18">
        <v>6</v>
      </c>
      <c r="E430" s="18">
        <v>3</v>
      </c>
      <c r="F430" s="18" t="s">
        <v>7</v>
      </c>
      <c r="G430" s="18" t="s">
        <v>8</v>
      </c>
      <c r="H430" s="18" t="s">
        <v>30</v>
      </c>
      <c r="I430" s="18">
        <v>4</v>
      </c>
      <c r="J430" s="18" t="s">
        <v>2</v>
      </c>
      <c r="K430" s="18" t="s">
        <v>2</v>
      </c>
      <c r="L430" s="18" t="s">
        <v>4404</v>
      </c>
      <c r="M430" s="18" t="s">
        <v>1647</v>
      </c>
      <c r="N430" s="18">
        <v>14</v>
      </c>
      <c r="O430" s="22">
        <v>41597.455590277779</v>
      </c>
      <c r="P430" s="18">
        <v>1</v>
      </c>
      <c r="Q430" s="18" t="s">
        <v>3</v>
      </c>
      <c r="R430" s="18" t="s">
        <v>26</v>
      </c>
      <c r="S430" s="18" t="s">
        <v>16</v>
      </c>
      <c r="U430" s="21">
        <v>41554</v>
      </c>
      <c r="V430" s="18" t="s">
        <v>17</v>
      </c>
      <c r="W430" s="18" t="s">
        <v>22</v>
      </c>
      <c r="X430" s="18">
        <v>43893</v>
      </c>
      <c r="Y430" s="23"/>
    </row>
    <row r="431" spans="1:25" x14ac:dyDescent="0.2">
      <c r="A431">
        <v>90639</v>
      </c>
      <c r="B431" s="1">
        <v>43867</v>
      </c>
      <c r="C431">
        <v>4</v>
      </c>
      <c r="D431">
        <v>2</v>
      </c>
      <c r="E431">
        <v>0.5</v>
      </c>
      <c r="F431" t="s">
        <v>0</v>
      </c>
      <c r="G431" t="s">
        <v>1</v>
      </c>
      <c r="H431" t="s">
        <v>13</v>
      </c>
      <c r="I431">
        <v>3</v>
      </c>
      <c r="J431" t="s">
        <v>46</v>
      </c>
      <c r="K431" t="s">
        <v>54</v>
      </c>
      <c r="L431" t="s">
        <v>735</v>
      </c>
      <c r="M431" t="s">
        <v>745</v>
      </c>
      <c r="N431">
        <v>10</v>
      </c>
      <c r="O431" s="2">
        <v>43878.939826388887</v>
      </c>
      <c r="P431">
        <v>1</v>
      </c>
      <c r="Q431" t="s">
        <v>3</v>
      </c>
      <c r="R431" t="s">
        <v>15</v>
      </c>
      <c r="S431" t="s">
        <v>16</v>
      </c>
      <c r="T431" t="s">
        <v>15</v>
      </c>
      <c r="U431" s="1">
        <v>43164</v>
      </c>
      <c r="V431" t="s">
        <v>17</v>
      </c>
      <c r="W431" t="s">
        <v>18</v>
      </c>
      <c r="X431">
        <v>64955</v>
      </c>
      <c r="Y431" s="5" t="str">
        <f t="shared" si="7"/>
        <v>IMG_1458.JPG</v>
      </c>
    </row>
    <row r="432" spans="1:25" s="18" customFormat="1" x14ac:dyDescent="0.2">
      <c r="A432" s="18">
        <v>67356</v>
      </c>
      <c r="B432" s="21">
        <v>41605</v>
      </c>
      <c r="C432" s="18">
        <v>5.5</v>
      </c>
      <c r="D432" s="18">
        <v>4.5</v>
      </c>
      <c r="E432" s="18">
        <v>2</v>
      </c>
      <c r="F432" s="18" t="s">
        <v>7</v>
      </c>
      <c r="G432" s="18" t="s">
        <v>8</v>
      </c>
      <c r="H432" s="18" t="s">
        <v>13</v>
      </c>
      <c r="I432" s="18">
        <v>4</v>
      </c>
      <c r="J432" s="18" t="s">
        <v>2</v>
      </c>
      <c r="K432" s="18" t="s">
        <v>2</v>
      </c>
      <c r="L432" s="18" t="s">
        <v>4405</v>
      </c>
      <c r="M432" s="18" t="s">
        <v>745</v>
      </c>
      <c r="N432" s="18">
        <v>14</v>
      </c>
      <c r="O432" s="22">
        <v>41605.069386574076</v>
      </c>
      <c r="P432" s="18">
        <v>1</v>
      </c>
      <c r="Q432" s="18" t="s">
        <v>3</v>
      </c>
      <c r="R432" s="18" t="s">
        <v>26</v>
      </c>
      <c r="S432" s="18" t="s">
        <v>16</v>
      </c>
      <c r="U432" s="21">
        <v>41554</v>
      </c>
      <c r="V432" s="18" t="s">
        <v>17</v>
      </c>
      <c r="W432" s="18" t="s">
        <v>22</v>
      </c>
      <c r="X432" s="18">
        <v>43893</v>
      </c>
      <c r="Y432" s="23"/>
    </row>
    <row r="433" spans="1:25" s="18" customFormat="1" x14ac:dyDescent="0.2">
      <c r="A433" s="18">
        <v>67355</v>
      </c>
      <c r="B433" s="21">
        <v>41605</v>
      </c>
      <c r="C433" s="18">
        <v>2</v>
      </c>
      <c r="D433" s="18">
        <v>1</v>
      </c>
      <c r="E433" s="18">
        <v>0</v>
      </c>
      <c r="F433" s="18" t="s">
        <v>0</v>
      </c>
      <c r="G433" s="18" t="s">
        <v>1</v>
      </c>
      <c r="H433" s="18" t="s">
        <v>13</v>
      </c>
      <c r="I433" s="18">
        <v>3</v>
      </c>
      <c r="J433" s="18" t="s">
        <v>2</v>
      </c>
      <c r="K433" s="18" t="s">
        <v>2</v>
      </c>
      <c r="L433" s="18" t="s">
        <v>4407</v>
      </c>
      <c r="M433" s="18" t="s">
        <v>745</v>
      </c>
      <c r="N433" s="18">
        <v>7</v>
      </c>
      <c r="O433" s="22">
        <v>41605.066990740743</v>
      </c>
      <c r="P433" s="18">
        <v>3</v>
      </c>
      <c r="Q433" s="18" t="s">
        <v>3</v>
      </c>
      <c r="R433" s="18" t="s">
        <v>62</v>
      </c>
      <c r="S433" s="18" t="s">
        <v>5</v>
      </c>
      <c r="T433" s="18" t="s">
        <v>4406</v>
      </c>
      <c r="U433" s="21">
        <v>41189</v>
      </c>
      <c r="V433" s="18" t="s">
        <v>17</v>
      </c>
      <c r="W433" s="18" t="s">
        <v>22</v>
      </c>
      <c r="X433" s="18">
        <v>43893</v>
      </c>
      <c r="Y433" s="23"/>
    </row>
    <row r="434" spans="1:25" x14ac:dyDescent="0.2">
      <c r="A434">
        <v>67338</v>
      </c>
      <c r="B434" s="1">
        <v>41605</v>
      </c>
      <c r="C434">
        <v>2</v>
      </c>
      <c r="D434">
        <v>2</v>
      </c>
      <c r="E434">
        <v>1</v>
      </c>
      <c r="F434" t="s">
        <v>0</v>
      </c>
      <c r="G434" t="s">
        <v>1</v>
      </c>
      <c r="H434" t="s">
        <v>13</v>
      </c>
      <c r="I434">
        <v>3</v>
      </c>
      <c r="J434" t="s">
        <v>2</v>
      </c>
      <c r="K434" t="s">
        <v>2</v>
      </c>
      <c r="L434" t="s">
        <v>4752</v>
      </c>
      <c r="M434" t="s">
        <v>4753</v>
      </c>
      <c r="N434">
        <v>9</v>
      </c>
      <c r="O434" s="2">
        <v>41605.043020833335</v>
      </c>
      <c r="P434">
        <v>1</v>
      </c>
      <c r="Q434" t="s">
        <v>3</v>
      </c>
      <c r="R434" t="s">
        <v>26</v>
      </c>
      <c r="S434" t="s">
        <v>16</v>
      </c>
      <c r="T434" t="s">
        <v>3756</v>
      </c>
      <c r="U434" s="1">
        <v>41339</v>
      </c>
      <c r="V434" t="s">
        <v>17</v>
      </c>
      <c r="W434" t="s">
        <v>18</v>
      </c>
      <c r="X434">
        <v>40535</v>
      </c>
      <c r="Y434" s="5" t="str">
        <f t="shared" si="7"/>
        <v>IMG_1460.JPG</v>
      </c>
    </row>
    <row r="435" spans="1:25" x14ac:dyDescent="0.2">
      <c r="A435">
        <v>67342</v>
      </c>
      <c r="B435" s="1">
        <v>41605</v>
      </c>
      <c r="C435">
        <v>2</v>
      </c>
      <c r="D435">
        <v>1.5</v>
      </c>
      <c r="E435">
        <v>0</v>
      </c>
      <c r="F435" t="s">
        <v>0</v>
      </c>
      <c r="G435" t="s">
        <v>1</v>
      </c>
      <c r="H435" t="s">
        <v>13</v>
      </c>
      <c r="I435">
        <v>3</v>
      </c>
      <c r="J435" t="s">
        <v>2</v>
      </c>
      <c r="K435" t="s">
        <v>2</v>
      </c>
      <c r="L435" t="s">
        <v>610</v>
      </c>
      <c r="M435" t="s">
        <v>611</v>
      </c>
      <c r="N435">
        <v>8</v>
      </c>
      <c r="O435" s="2">
        <v>41605.045046296298</v>
      </c>
      <c r="P435">
        <v>4</v>
      </c>
      <c r="Q435" t="s">
        <v>3</v>
      </c>
      <c r="R435" t="s">
        <v>39</v>
      </c>
      <c r="S435" t="s">
        <v>5</v>
      </c>
      <c r="U435" s="1">
        <v>41577</v>
      </c>
      <c r="V435" t="s">
        <v>17</v>
      </c>
      <c r="W435" t="s">
        <v>22</v>
      </c>
      <c r="X435">
        <v>44263</v>
      </c>
      <c r="Y435" s="5"/>
    </row>
    <row r="436" spans="1:25" s="18" customFormat="1" x14ac:dyDescent="0.2">
      <c r="A436" s="18">
        <v>90642</v>
      </c>
      <c r="B436" s="21">
        <v>43867</v>
      </c>
      <c r="C436" s="18">
        <v>3</v>
      </c>
      <c r="D436" s="18">
        <v>2</v>
      </c>
      <c r="E436" s="18">
        <v>1</v>
      </c>
      <c r="F436" s="18" t="s">
        <v>0</v>
      </c>
      <c r="G436" s="18" t="s">
        <v>1</v>
      </c>
      <c r="H436" s="18" t="s">
        <v>13</v>
      </c>
      <c r="I436" s="18">
        <v>4</v>
      </c>
      <c r="J436" s="18" t="s">
        <v>46</v>
      </c>
      <c r="K436" s="18" t="s">
        <v>54</v>
      </c>
      <c r="L436" s="18" t="s">
        <v>1525</v>
      </c>
      <c r="M436" s="18" t="s">
        <v>611</v>
      </c>
      <c r="N436" s="18">
        <v>10</v>
      </c>
      <c r="O436" s="22">
        <v>43878.943113425928</v>
      </c>
      <c r="P436" s="18">
        <v>1</v>
      </c>
      <c r="Q436" s="18" t="s">
        <v>3</v>
      </c>
      <c r="R436" s="18" t="s">
        <v>26</v>
      </c>
      <c r="S436" s="18" t="s">
        <v>16</v>
      </c>
      <c r="T436" s="18" t="s">
        <v>26</v>
      </c>
      <c r="U436" s="21">
        <v>43282</v>
      </c>
      <c r="V436" s="18" t="s">
        <v>17</v>
      </c>
      <c r="W436" s="18" t="s">
        <v>22</v>
      </c>
      <c r="X436" s="18">
        <v>66797</v>
      </c>
      <c r="Y436" s="23" t="str">
        <f t="shared" si="7"/>
        <v>IMG_1461.JPG</v>
      </c>
    </row>
    <row r="437" spans="1:25" x14ac:dyDescent="0.2">
      <c r="A437">
        <v>67345</v>
      </c>
      <c r="B437" s="1">
        <v>41605</v>
      </c>
      <c r="C437">
        <v>3</v>
      </c>
      <c r="D437">
        <v>1</v>
      </c>
      <c r="E437">
        <v>0</v>
      </c>
      <c r="F437" t="s">
        <v>0</v>
      </c>
      <c r="G437" t="s">
        <v>1</v>
      </c>
      <c r="H437" t="s">
        <v>13</v>
      </c>
      <c r="I437">
        <v>3</v>
      </c>
      <c r="J437" t="s">
        <v>2</v>
      </c>
      <c r="K437" t="s">
        <v>2</v>
      </c>
      <c r="L437" t="s">
        <v>606</v>
      </c>
      <c r="M437" t="s">
        <v>607</v>
      </c>
      <c r="N437">
        <v>8</v>
      </c>
      <c r="O437" s="2">
        <v>41605.046168981484</v>
      </c>
      <c r="P437">
        <v>1</v>
      </c>
      <c r="Q437" t="s">
        <v>3</v>
      </c>
      <c r="R437" t="s">
        <v>26</v>
      </c>
      <c r="S437" t="s">
        <v>16</v>
      </c>
      <c r="U437" s="1">
        <v>41387</v>
      </c>
      <c r="V437" t="s">
        <v>17</v>
      </c>
      <c r="W437" t="s">
        <v>22</v>
      </c>
      <c r="X437">
        <v>41256</v>
      </c>
      <c r="Y437" s="5" t="str">
        <f t="shared" si="7"/>
        <v>IMG_1464.JPG</v>
      </c>
    </row>
    <row r="438" spans="1:25" x14ac:dyDescent="0.2">
      <c r="A438">
        <v>90643</v>
      </c>
      <c r="B438" s="1">
        <v>43867</v>
      </c>
      <c r="C438">
        <v>1</v>
      </c>
      <c r="D438">
        <v>1</v>
      </c>
      <c r="E438">
        <v>0</v>
      </c>
      <c r="F438" t="s">
        <v>0</v>
      </c>
      <c r="G438" t="s">
        <v>1</v>
      </c>
      <c r="H438" t="s">
        <v>13</v>
      </c>
      <c r="I438">
        <v>2</v>
      </c>
      <c r="J438" t="s">
        <v>46</v>
      </c>
      <c r="K438" t="s">
        <v>54</v>
      </c>
      <c r="L438" t="s">
        <v>1570</v>
      </c>
      <c r="M438" t="s">
        <v>1571</v>
      </c>
      <c r="N438">
        <v>6</v>
      </c>
      <c r="O438" s="2">
        <v>43878.943958333337</v>
      </c>
      <c r="P438">
        <v>6</v>
      </c>
      <c r="Q438" t="s">
        <v>3</v>
      </c>
      <c r="R438" t="s">
        <v>39</v>
      </c>
      <c r="S438" t="s">
        <v>5</v>
      </c>
      <c r="T438" t="s">
        <v>779</v>
      </c>
      <c r="U438" s="1">
        <v>43755</v>
      </c>
      <c r="V438" t="s">
        <v>6</v>
      </c>
      <c r="W438" t="s">
        <v>18</v>
      </c>
      <c r="X438">
        <v>66797</v>
      </c>
      <c r="Y438" s="5" t="str">
        <f t="shared" si="7"/>
        <v>IMG_1465.JPG</v>
      </c>
    </row>
    <row r="439" spans="1:25" x14ac:dyDescent="0.2">
      <c r="A439">
        <v>90644</v>
      </c>
      <c r="B439" s="1">
        <v>43867</v>
      </c>
      <c r="C439">
        <v>5.5</v>
      </c>
      <c r="D439">
        <v>3</v>
      </c>
      <c r="E439">
        <v>0</v>
      </c>
      <c r="F439" t="s">
        <v>0</v>
      </c>
      <c r="G439" t="s">
        <v>1</v>
      </c>
      <c r="H439" t="s">
        <v>13</v>
      </c>
      <c r="I439">
        <v>3</v>
      </c>
      <c r="J439" t="s">
        <v>46</v>
      </c>
      <c r="K439" t="s">
        <v>54</v>
      </c>
      <c r="L439" t="s">
        <v>1935</v>
      </c>
      <c r="M439" t="s">
        <v>1945</v>
      </c>
      <c r="N439">
        <v>12</v>
      </c>
      <c r="O439" s="2">
        <v>43878.944803240738</v>
      </c>
      <c r="P439">
        <v>3</v>
      </c>
      <c r="Q439" t="s">
        <v>3</v>
      </c>
      <c r="R439" t="s">
        <v>26</v>
      </c>
      <c r="S439" t="s">
        <v>16</v>
      </c>
      <c r="T439" t="s">
        <v>26</v>
      </c>
      <c r="U439" s="1">
        <v>43744</v>
      </c>
      <c r="V439" t="s">
        <v>6</v>
      </c>
      <c r="W439" t="s">
        <v>22</v>
      </c>
      <c r="X439">
        <v>70450</v>
      </c>
      <c r="Y439" s="5" t="str">
        <f t="shared" si="7"/>
        <v>IMG_1469.JPG</v>
      </c>
    </row>
    <row r="440" spans="1:25" x14ac:dyDescent="0.2">
      <c r="A440">
        <v>67431</v>
      </c>
      <c r="B440" s="1">
        <v>41611</v>
      </c>
      <c r="C440">
        <v>1.7</v>
      </c>
      <c r="D440">
        <v>1</v>
      </c>
      <c r="E440">
        <v>0.2</v>
      </c>
      <c r="F440" t="s">
        <v>19</v>
      </c>
      <c r="G440" t="s">
        <v>12</v>
      </c>
      <c r="H440" t="s">
        <v>31</v>
      </c>
      <c r="I440">
        <v>1</v>
      </c>
      <c r="J440" t="s">
        <v>2</v>
      </c>
      <c r="K440" t="s">
        <v>2</v>
      </c>
      <c r="L440" t="s">
        <v>4326</v>
      </c>
      <c r="M440" t="s">
        <v>4327</v>
      </c>
      <c r="N440">
        <v>8</v>
      </c>
      <c r="O440" s="2">
        <v>41611.468541666669</v>
      </c>
      <c r="P440">
        <v>2</v>
      </c>
      <c r="Q440" t="s">
        <v>33</v>
      </c>
      <c r="R440" t="s">
        <v>1145</v>
      </c>
      <c r="S440" t="s">
        <v>11</v>
      </c>
      <c r="T440" t="s">
        <v>4323</v>
      </c>
      <c r="U440" s="1">
        <v>41610</v>
      </c>
      <c r="V440" t="s">
        <v>6</v>
      </c>
      <c r="W440" t="s">
        <v>22</v>
      </c>
      <c r="X440">
        <v>7533</v>
      </c>
      <c r="Y440" s="5" t="str">
        <f t="shared" si="7"/>
        <v>IMG_1480.JPG</v>
      </c>
    </row>
    <row r="441" spans="1:25" x14ac:dyDescent="0.2">
      <c r="A441">
        <v>67650</v>
      </c>
      <c r="B441" s="1">
        <v>41618</v>
      </c>
      <c r="C441">
        <v>6</v>
      </c>
      <c r="D441">
        <v>4</v>
      </c>
      <c r="E441">
        <v>0</v>
      </c>
      <c r="F441" t="s">
        <v>7</v>
      </c>
      <c r="G441" t="s">
        <v>12</v>
      </c>
      <c r="H441" t="s">
        <v>13</v>
      </c>
      <c r="I441">
        <v>3</v>
      </c>
      <c r="J441" t="s">
        <v>2</v>
      </c>
      <c r="K441" t="s">
        <v>2</v>
      </c>
      <c r="L441" t="s">
        <v>4878</v>
      </c>
      <c r="M441" t="s">
        <v>4879</v>
      </c>
      <c r="N441">
        <v>14</v>
      </c>
      <c r="O441" s="2">
        <v>41627.792569444442</v>
      </c>
      <c r="P441">
        <v>1</v>
      </c>
      <c r="Q441" t="s">
        <v>3</v>
      </c>
      <c r="R441" t="s">
        <v>15</v>
      </c>
      <c r="S441" t="s">
        <v>16</v>
      </c>
      <c r="T441" t="s">
        <v>3633</v>
      </c>
      <c r="U441" s="1">
        <v>41583</v>
      </c>
      <c r="V441" t="s">
        <v>17</v>
      </c>
      <c r="W441" t="s">
        <v>18</v>
      </c>
      <c r="X441">
        <v>44347</v>
      </c>
      <c r="Y441" s="5" t="str">
        <f t="shared" si="7"/>
        <v>IMG_1485.JPG</v>
      </c>
    </row>
    <row r="442" spans="1:25" x14ac:dyDescent="0.2">
      <c r="A442">
        <v>90597</v>
      </c>
      <c r="B442" s="1">
        <v>43877</v>
      </c>
      <c r="C442">
        <v>2.5</v>
      </c>
      <c r="D442">
        <v>1</v>
      </c>
      <c r="E442">
        <v>0</v>
      </c>
      <c r="F442" t="s">
        <v>0</v>
      </c>
      <c r="G442" t="s">
        <v>1</v>
      </c>
      <c r="H442" t="s">
        <v>13</v>
      </c>
      <c r="I442">
        <v>3</v>
      </c>
      <c r="J442" t="s">
        <v>49</v>
      </c>
      <c r="L442" t="s">
        <v>486</v>
      </c>
      <c r="M442" t="s">
        <v>3433</v>
      </c>
      <c r="N442">
        <v>8</v>
      </c>
      <c r="O442" s="2">
        <v>43877.24931712963</v>
      </c>
      <c r="P442">
        <v>1</v>
      </c>
      <c r="Q442" t="s">
        <v>28</v>
      </c>
      <c r="R442" t="s">
        <v>35</v>
      </c>
      <c r="S442" t="s">
        <v>16</v>
      </c>
      <c r="T442" t="s">
        <v>262</v>
      </c>
      <c r="U442" s="1">
        <v>43857</v>
      </c>
      <c r="V442" t="s">
        <v>17</v>
      </c>
      <c r="W442" t="s">
        <v>18</v>
      </c>
      <c r="X442">
        <v>74087</v>
      </c>
      <c r="Y442" s="5" t="str">
        <f t="shared" si="7"/>
        <v>IMG_1493.JPG</v>
      </c>
    </row>
    <row r="443" spans="1:25" x14ac:dyDescent="0.2">
      <c r="A443">
        <v>90591</v>
      </c>
      <c r="B443" s="1">
        <v>43872</v>
      </c>
      <c r="C443">
        <v>1</v>
      </c>
      <c r="D443">
        <v>1</v>
      </c>
      <c r="E443">
        <v>0.5</v>
      </c>
      <c r="F443" t="s">
        <v>7</v>
      </c>
      <c r="G443" t="s">
        <v>8</v>
      </c>
      <c r="H443" t="s">
        <v>13</v>
      </c>
      <c r="I443">
        <v>3</v>
      </c>
      <c r="L443" t="s">
        <v>4478</v>
      </c>
      <c r="M443" t="s">
        <v>4479</v>
      </c>
      <c r="N443">
        <v>7</v>
      </c>
      <c r="O443" s="2">
        <v>43872.878425925926</v>
      </c>
      <c r="P443">
        <v>1</v>
      </c>
      <c r="Q443" t="s">
        <v>38</v>
      </c>
      <c r="R443" t="s">
        <v>92</v>
      </c>
      <c r="S443" t="s">
        <v>5</v>
      </c>
      <c r="T443" t="s">
        <v>4477</v>
      </c>
      <c r="U443" s="1">
        <v>43823</v>
      </c>
      <c r="V443" t="s">
        <v>17</v>
      </c>
      <c r="W443" t="s">
        <v>18</v>
      </c>
      <c r="X443">
        <v>73725</v>
      </c>
      <c r="Y443" s="5" t="str">
        <f t="shared" si="7"/>
        <v>IMG_1497.JPG</v>
      </c>
    </row>
    <row r="444" spans="1:25" x14ac:dyDescent="0.2">
      <c r="A444">
        <v>90582</v>
      </c>
      <c r="B444" s="1">
        <v>43872</v>
      </c>
      <c r="C444">
        <v>2</v>
      </c>
      <c r="D444">
        <v>1</v>
      </c>
      <c r="E444">
        <v>0.1</v>
      </c>
      <c r="F444" t="s">
        <v>7</v>
      </c>
      <c r="G444" t="s">
        <v>8</v>
      </c>
      <c r="H444" t="s">
        <v>13</v>
      </c>
      <c r="I444">
        <v>3</v>
      </c>
      <c r="J444" t="s">
        <v>49</v>
      </c>
      <c r="K444" t="s">
        <v>54</v>
      </c>
      <c r="L444" t="s">
        <v>3532</v>
      </c>
      <c r="M444" t="s">
        <v>3533</v>
      </c>
      <c r="N444">
        <v>8</v>
      </c>
      <c r="O444" s="2">
        <v>43872.082418981481</v>
      </c>
      <c r="P444">
        <v>3</v>
      </c>
      <c r="Q444" t="s">
        <v>3</v>
      </c>
      <c r="R444" t="s">
        <v>15</v>
      </c>
      <c r="S444" t="s">
        <v>16</v>
      </c>
      <c r="U444" s="1">
        <v>43867</v>
      </c>
      <c r="V444" t="s">
        <v>6</v>
      </c>
      <c r="W444" t="s">
        <v>22</v>
      </c>
      <c r="X444">
        <v>49110</v>
      </c>
      <c r="Y444" s="5" t="str">
        <f t="shared" si="7"/>
        <v>IMG_1510.JPG</v>
      </c>
    </row>
    <row r="445" spans="1:25" x14ac:dyDescent="0.2">
      <c r="A445">
        <v>90580</v>
      </c>
      <c r="B445" s="1">
        <v>43872</v>
      </c>
      <c r="C445">
        <v>4</v>
      </c>
      <c r="D445">
        <v>4</v>
      </c>
      <c r="E445">
        <v>1</v>
      </c>
      <c r="F445" t="s">
        <v>7</v>
      </c>
      <c r="G445" t="s">
        <v>12</v>
      </c>
      <c r="H445" t="s">
        <v>13</v>
      </c>
      <c r="I445">
        <v>4</v>
      </c>
      <c r="J445" t="s">
        <v>49</v>
      </c>
      <c r="K445" t="s">
        <v>54</v>
      </c>
      <c r="L445" t="s">
        <v>2490</v>
      </c>
      <c r="M445" t="s">
        <v>2491</v>
      </c>
      <c r="N445">
        <v>14</v>
      </c>
      <c r="O445" s="2">
        <v>43872.079780092594</v>
      </c>
      <c r="P445">
        <v>3</v>
      </c>
      <c r="Q445" t="s">
        <v>3</v>
      </c>
      <c r="R445" t="s">
        <v>26</v>
      </c>
      <c r="S445" t="s">
        <v>16</v>
      </c>
      <c r="U445" s="1">
        <v>42492</v>
      </c>
      <c r="V445" t="s">
        <v>6</v>
      </c>
      <c r="W445" t="s">
        <v>22</v>
      </c>
      <c r="X445">
        <v>23872</v>
      </c>
      <c r="Y445" s="5" t="str">
        <f t="shared" si="7"/>
        <v>IMG_1512.JPG</v>
      </c>
    </row>
    <row r="446" spans="1:25" x14ac:dyDescent="0.2">
      <c r="A446">
        <v>90579</v>
      </c>
      <c r="B446" s="1">
        <v>43872</v>
      </c>
      <c r="C446">
        <v>5.5</v>
      </c>
      <c r="D446">
        <v>6.5</v>
      </c>
      <c r="E446">
        <v>4</v>
      </c>
      <c r="F446" t="s">
        <v>7</v>
      </c>
      <c r="G446" t="s">
        <v>12</v>
      </c>
      <c r="H446" t="s">
        <v>13</v>
      </c>
      <c r="I446">
        <v>4</v>
      </c>
      <c r="J446" t="s">
        <v>49</v>
      </c>
      <c r="K446" t="s">
        <v>54</v>
      </c>
      <c r="L446" t="s">
        <v>616</v>
      </c>
      <c r="M446" t="s">
        <v>617</v>
      </c>
      <c r="N446">
        <v>15</v>
      </c>
      <c r="O446" s="2">
        <v>43872.077835648146</v>
      </c>
      <c r="P446">
        <v>1</v>
      </c>
      <c r="Q446" t="s">
        <v>3</v>
      </c>
      <c r="R446" t="s">
        <v>15</v>
      </c>
      <c r="S446" t="s">
        <v>16</v>
      </c>
      <c r="T446" t="s">
        <v>15</v>
      </c>
      <c r="U446" s="1">
        <v>43463</v>
      </c>
      <c r="V446" t="s">
        <v>17</v>
      </c>
      <c r="W446" t="s">
        <v>22</v>
      </c>
      <c r="X446">
        <v>69479</v>
      </c>
      <c r="Y446" s="5" t="str">
        <f t="shared" si="7"/>
        <v>IMG_1514.JPG</v>
      </c>
    </row>
    <row r="447" spans="1:25" x14ac:dyDescent="0.2">
      <c r="A447">
        <v>90581</v>
      </c>
      <c r="B447" s="1">
        <v>43872</v>
      </c>
      <c r="C447">
        <v>1</v>
      </c>
      <c r="D447">
        <v>1.5</v>
      </c>
      <c r="E447">
        <v>1</v>
      </c>
      <c r="F447" t="s">
        <v>7</v>
      </c>
      <c r="G447" t="s">
        <v>12</v>
      </c>
      <c r="H447" t="s">
        <v>13</v>
      </c>
      <c r="I447">
        <v>4</v>
      </c>
      <c r="J447" t="s">
        <v>49</v>
      </c>
      <c r="K447" t="s">
        <v>54</v>
      </c>
      <c r="L447" t="s">
        <v>3214</v>
      </c>
      <c r="M447" t="s">
        <v>3215</v>
      </c>
      <c r="N447">
        <v>9</v>
      </c>
      <c r="O447" s="2">
        <v>43872.081157407411</v>
      </c>
      <c r="P447">
        <v>2</v>
      </c>
      <c r="Q447" t="s">
        <v>3</v>
      </c>
      <c r="R447" t="s">
        <v>15</v>
      </c>
      <c r="S447" t="s">
        <v>11</v>
      </c>
      <c r="U447" s="1">
        <v>43444</v>
      </c>
      <c r="V447" t="s">
        <v>17</v>
      </c>
      <c r="W447" t="s">
        <v>18</v>
      </c>
      <c r="X447">
        <v>69272</v>
      </c>
      <c r="Y447" s="5" t="str">
        <f t="shared" si="7"/>
        <v>IMG_1516.JPG</v>
      </c>
    </row>
    <row r="448" spans="1:25" x14ac:dyDescent="0.2">
      <c r="A448">
        <v>90587</v>
      </c>
      <c r="B448" s="1">
        <v>43872</v>
      </c>
      <c r="C448">
        <v>21</v>
      </c>
      <c r="D448">
        <v>14</v>
      </c>
      <c r="E448">
        <v>0.7</v>
      </c>
      <c r="F448" t="s">
        <v>41</v>
      </c>
      <c r="G448" t="s">
        <v>8</v>
      </c>
      <c r="H448" t="s">
        <v>27</v>
      </c>
      <c r="I448">
        <v>4</v>
      </c>
      <c r="J448" t="s">
        <v>49</v>
      </c>
      <c r="K448" t="s">
        <v>54</v>
      </c>
      <c r="L448" t="s">
        <v>5008</v>
      </c>
      <c r="M448" t="s">
        <v>5009</v>
      </c>
      <c r="N448">
        <v>15</v>
      </c>
      <c r="O448" s="2">
        <v>43872.103576388887</v>
      </c>
      <c r="P448">
        <v>5</v>
      </c>
      <c r="Q448" t="s">
        <v>200</v>
      </c>
      <c r="R448" t="s">
        <v>95</v>
      </c>
      <c r="S448" t="s">
        <v>5</v>
      </c>
      <c r="T448" t="s">
        <v>5000</v>
      </c>
      <c r="U448" s="1">
        <v>43713</v>
      </c>
      <c r="V448" t="s">
        <v>6</v>
      </c>
      <c r="W448" t="s">
        <v>22</v>
      </c>
      <c r="X448">
        <v>51745</v>
      </c>
      <c r="Y448" s="5" t="str">
        <f t="shared" si="7"/>
        <v>IMG_1518.JPG</v>
      </c>
    </row>
    <row r="449" spans="1:25" x14ac:dyDescent="0.2">
      <c r="A449">
        <v>67669</v>
      </c>
      <c r="B449" s="1">
        <v>41629</v>
      </c>
      <c r="C449">
        <v>1</v>
      </c>
      <c r="D449">
        <v>1</v>
      </c>
      <c r="E449">
        <v>0.2</v>
      </c>
      <c r="F449" t="s">
        <v>0</v>
      </c>
      <c r="G449" t="s">
        <v>1</v>
      </c>
      <c r="I449">
        <v>1</v>
      </c>
      <c r="J449" t="s">
        <v>2</v>
      </c>
      <c r="K449" t="s">
        <v>2</v>
      </c>
      <c r="L449" t="s">
        <v>4135</v>
      </c>
      <c r="M449" t="s">
        <v>4136</v>
      </c>
      <c r="N449">
        <v>3</v>
      </c>
      <c r="O449" s="2">
        <v>41629.476331018515</v>
      </c>
      <c r="P449">
        <v>1</v>
      </c>
      <c r="Q449" t="s">
        <v>33</v>
      </c>
      <c r="R449" t="s">
        <v>62</v>
      </c>
      <c r="S449" t="s">
        <v>11</v>
      </c>
      <c r="T449" t="s">
        <v>726</v>
      </c>
      <c r="U449" s="1">
        <v>41618</v>
      </c>
      <c r="V449" t="s">
        <v>6</v>
      </c>
      <c r="W449" t="s">
        <v>18</v>
      </c>
      <c r="X449">
        <v>44567</v>
      </c>
      <c r="Y449" s="5" t="str">
        <f t="shared" si="7"/>
        <v>IMG_1522.JPG</v>
      </c>
    </row>
    <row r="450" spans="1:25" x14ac:dyDescent="0.2">
      <c r="A450">
        <v>67562</v>
      </c>
      <c r="B450" s="1">
        <v>41620</v>
      </c>
      <c r="C450">
        <v>4</v>
      </c>
      <c r="D450">
        <v>3</v>
      </c>
      <c r="E450">
        <v>0.5</v>
      </c>
      <c r="F450" t="s">
        <v>0</v>
      </c>
      <c r="G450" t="s">
        <v>1</v>
      </c>
      <c r="H450" t="s">
        <v>13</v>
      </c>
      <c r="I450">
        <v>4</v>
      </c>
      <c r="J450" t="s">
        <v>2</v>
      </c>
      <c r="K450" t="s">
        <v>2</v>
      </c>
      <c r="L450" t="s">
        <v>4717</v>
      </c>
      <c r="M450" t="s">
        <v>4718</v>
      </c>
      <c r="N450">
        <v>11</v>
      </c>
      <c r="O450" s="2">
        <v>41620.678726851853</v>
      </c>
      <c r="P450">
        <v>3</v>
      </c>
      <c r="Q450" t="s">
        <v>3</v>
      </c>
      <c r="R450" t="s">
        <v>15</v>
      </c>
      <c r="S450" t="s">
        <v>5</v>
      </c>
      <c r="T450" t="s">
        <v>722</v>
      </c>
      <c r="U450" s="1">
        <v>41617</v>
      </c>
      <c r="V450" t="s">
        <v>17</v>
      </c>
      <c r="W450" t="s">
        <v>22</v>
      </c>
      <c r="X450" t="s">
        <v>2</v>
      </c>
      <c r="Y450" s="5" t="str">
        <f t="shared" si="7"/>
        <v>IMG_1527.JPG</v>
      </c>
    </row>
    <row r="451" spans="1:25" x14ac:dyDescent="0.2">
      <c r="A451">
        <v>67561</v>
      </c>
      <c r="B451" s="1">
        <v>41620</v>
      </c>
      <c r="C451">
        <v>6</v>
      </c>
      <c r="D451">
        <v>4</v>
      </c>
      <c r="E451">
        <v>0</v>
      </c>
      <c r="F451" t="s">
        <v>0</v>
      </c>
      <c r="G451" t="s">
        <v>1</v>
      </c>
      <c r="H451" t="s">
        <v>27</v>
      </c>
      <c r="I451">
        <v>4</v>
      </c>
      <c r="J451" t="s">
        <v>2</v>
      </c>
      <c r="K451" t="s">
        <v>2</v>
      </c>
      <c r="L451" t="s">
        <v>4714</v>
      </c>
      <c r="M451" t="s">
        <v>4715</v>
      </c>
      <c r="N451">
        <v>13</v>
      </c>
      <c r="O451" s="2">
        <v>41620.676666666666</v>
      </c>
      <c r="P451">
        <v>2</v>
      </c>
      <c r="Q451" t="s">
        <v>3</v>
      </c>
      <c r="R451" t="s">
        <v>44</v>
      </c>
      <c r="S451" t="s">
        <v>11</v>
      </c>
      <c r="T451" t="s">
        <v>64</v>
      </c>
      <c r="U451" s="1">
        <v>41617</v>
      </c>
      <c r="V451" t="s">
        <v>17</v>
      </c>
      <c r="W451" t="s">
        <v>18</v>
      </c>
      <c r="X451" t="s">
        <v>2</v>
      </c>
      <c r="Y451" s="5" t="str">
        <f t="shared" si="7"/>
        <v>IMG_1530.JPG</v>
      </c>
    </row>
    <row r="452" spans="1:25" x14ac:dyDescent="0.2">
      <c r="A452">
        <v>90683</v>
      </c>
      <c r="B452" s="1">
        <v>43880</v>
      </c>
      <c r="C452">
        <v>4.5</v>
      </c>
      <c r="D452">
        <v>4</v>
      </c>
      <c r="E452">
        <v>0</v>
      </c>
      <c r="F452" t="s">
        <v>0</v>
      </c>
      <c r="G452" t="s">
        <v>1</v>
      </c>
      <c r="H452" t="s">
        <v>27</v>
      </c>
      <c r="I452" t="s">
        <v>14</v>
      </c>
      <c r="J452" t="s">
        <v>46</v>
      </c>
      <c r="K452" t="s">
        <v>54</v>
      </c>
      <c r="L452" t="s">
        <v>1653</v>
      </c>
      <c r="M452" t="s">
        <v>1654</v>
      </c>
      <c r="N452">
        <v>13</v>
      </c>
      <c r="O452" s="2">
        <v>43883.055150462962</v>
      </c>
      <c r="P452">
        <v>3</v>
      </c>
      <c r="Q452" t="s">
        <v>3</v>
      </c>
      <c r="R452" t="s">
        <v>44</v>
      </c>
      <c r="S452" t="s">
        <v>11</v>
      </c>
      <c r="T452" t="s">
        <v>1655</v>
      </c>
      <c r="U452" s="1">
        <v>43880</v>
      </c>
      <c r="V452" t="s">
        <v>6</v>
      </c>
      <c r="W452" t="s">
        <v>22</v>
      </c>
      <c r="X452">
        <v>73343</v>
      </c>
      <c r="Y452" s="5" t="str">
        <f t="shared" si="7"/>
        <v>IMG_1536.JPG</v>
      </c>
    </row>
    <row r="453" spans="1:25" x14ac:dyDescent="0.2">
      <c r="A453">
        <v>67563</v>
      </c>
      <c r="B453" s="1">
        <v>41620</v>
      </c>
      <c r="C453">
        <v>5</v>
      </c>
      <c r="D453">
        <v>3</v>
      </c>
      <c r="E453">
        <v>0.4</v>
      </c>
      <c r="F453" t="s">
        <v>7</v>
      </c>
      <c r="G453" t="s">
        <v>12</v>
      </c>
      <c r="H453" t="s">
        <v>13</v>
      </c>
      <c r="I453">
        <v>3</v>
      </c>
      <c r="J453" t="s">
        <v>2</v>
      </c>
      <c r="K453" t="s">
        <v>2</v>
      </c>
      <c r="L453" t="s">
        <v>5258</v>
      </c>
      <c r="M453" t="s">
        <v>5259</v>
      </c>
      <c r="N453">
        <v>14</v>
      </c>
      <c r="O453" s="2">
        <v>41620.808483796296</v>
      </c>
      <c r="P453">
        <v>1</v>
      </c>
      <c r="Q453" t="s">
        <v>23</v>
      </c>
      <c r="R453" t="s">
        <v>62</v>
      </c>
      <c r="S453" t="s">
        <v>5</v>
      </c>
      <c r="T453" t="s">
        <v>1966</v>
      </c>
      <c r="U453" s="1">
        <v>41618</v>
      </c>
      <c r="V453" t="s">
        <v>17</v>
      </c>
      <c r="W453" t="s">
        <v>22</v>
      </c>
      <c r="X453">
        <v>44948</v>
      </c>
      <c r="Y453" s="5" t="str">
        <f t="shared" si="7"/>
        <v>IMG_1537.JPG</v>
      </c>
    </row>
    <row r="454" spans="1:25" x14ac:dyDescent="0.2">
      <c r="A454">
        <v>90684</v>
      </c>
      <c r="B454" s="1">
        <v>43883</v>
      </c>
      <c r="C454">
        <v>3</v>
      </c>
      <c r="D454">
        <v>3</v>
      </c>
      <c r="E454">
        <v>0</v>
      </c>
      <c r="F454" t="s">
        <v>0</v>
      </c>
      <c r="G454" t="s">
        <v>1</v>
      </c>
      <c r="H454" t="s">
        <v>13</v>
      </c>
      <c r="I454" t="s">
        <v>14</v>
      </c>
      <c r="J454" t="s">
        <v>46</v>
      </c>
      <c r="K454" t="s">
        <v>54</v>
      </c>
      <c r="L454" t="s">
        <v>474</v>
      </c>
      <c r="M454" t="s">
        <v>1658</v>
      </c>
      <c r="N454">
        <v>11</v>
      </c>
      <c r="O454" s="2">
        <v>43883.057893518519</v>
      </c>
      <c r="P454">
        <v>4</v>
      </c>
      <c r="Q454" t="s">
        <v>3</v>
      </c>
      <c r="R454" t="s">
        <v>39</v>
      </c>
      <c r="S454" t="s">
        <v>5</v>
      </c>
      <c r="T454" t="s">
        <v>779</v>
      </c>
      <c r="U454" s="1">
        <v>43880</v>
      </c>
      <c r="V454" t="s">
        <v>6</v>
      </c>
      <c r="W454" t="s">
        <v>22</v>
      </c>
      <c r="X454">
        <v>73343</v>
      </c>
      <c r="Y454" s="5" t="str">
        <f t="shared" si="7"/>
        <v>IMG_1538.JPG</v>
      </c>
    </row>
    <row r="455" spans="1:25" x14ac:dyDescent="0.2">
      <c r="A455">
        <v>90681</v>
      </c>
      <c r="B455" s="1">
        <v>43881</v>
      </c>
      <c r="C455">
        <v>3.5</v>
      </c>
      <c r="D455">
        <v>3.5</v>
      </c>
      <c r="E455">
        <v>0</v>
      </c>
      <c r="F455" t="s">
        <v>0</v>
      </c>
      <c r="G455" t="s">
        <v>1</v>
      </c>
      <c r="H455" t="s">
        <v>13</v>
      </c>
      <c r="I455">
        <v>4</v>
      </c>
      <c r="J455" t="s">
        <v>46</v>
      </c>
      <c r="K455" t="s">
        <v>54</v>
      </c>
      <c r="L455" t="s">
        <v>1641</v>
      </c>
      <c r="M455" t="s">
        <v>1642</v>
      </c>
      <c r="N455">
        <v>12</v>
      </c>
      <c r="O455" s="2">
        <v>43883.050405092596</v>
      </c>
      <c r="P455">
        <v>1</v>
      </c>
      <c r="Q455" t="s">
        <v>3</v>
      </c>
      <c r="R455" t="s">
        <v>44</v>
      </c>
      <c r="S455" t="s">
        <v>11</v>
      </c>
      <c r="T455" t="s">
        <v>484</v>
      </c>
      <c r="U455" s="1">
        <v>43810</v>
      </c>
      <c r="V455" t="s">
        <v>6</v>
      </c>
      <c r="W455" t="s">
        <v>22</v>
      </c>
      <c r="X455">
        <v>73343</v>
      </c>
      <c r="Y455" s="5" t="str">
        <f t="shared" si="7"/>
        <v>IMG_1540.JPG</v>
      </c>
    </row>
    <row r="456" spans="1:25" x14ac:dyDescent="0.2">
      <c r="A456">
        <v>90685</v>
      </c>
      <c r="B456" s="1">
        <v>43883</v>
      </c>
      <c r="C456">
        <v>2</v>
      </c>
      <c r="D456">
        <v>1.5</v>
      </c>
      <c r="E456">
        <v>0</v>
      </c>
      <c r="F456" t="s">
        <v>0</v>
      </c>
      <c r="G456" t="s">
        <v>1</v>
      </c>
      <c r="H456" t="s">
        <v>13</v>
      </c>
      <c r="I456" t="s">
        <v>14</v>
      </c>
      <c r="J456" t="s">
        <v>46</v>
      </c>
      <c r="K456" t="s">
        <v>54</v>
      </c>
      <c r="L456" t="s">
        <v>474</v>
      </c>
      <c r="M456" t="s">
        <v>1659</v>
      </c>
      <c r="N456">
        <v>8</v>
      </c>
      <c r="O456" s="2">
        <v>43883.060023148151</v>
      </c>
      <c r="P456">
        <v>5</v>
      </c>
      <c r="Q456" t="s">
        <v>3</v>
      </c>
      <c r="R456" t="s">
        <v>92</v>
      </c>
      <c r="S456" t="s">
        <v>11</v>
      </c>
      <c r="T456" t="s">
        <v>1660</v>
      </c>
      <c r="U456" s="1">
        <v>43880</v>
      </c>
      <c r="V456" t="s">
        <v>6</v>
      </c>
      <c r="W456" t="s">
        <v>22</v>
      </c>
      <c r="X456">
        <v>73343</v>
      </c>
      <c r="Y456" s="5" t="str">
        <f t="shared" si="7"/>
        <v>IMG_1542.JPG</v>
      </c>
    </row>
    <row r="457" spans="1:25" x14ac:dyDescent="0.2">
      <c r="A457">
        <v>90686</v>
      </c>
      <c r="B457" s="1">
        <v>43880</v>
      </c>
      <c r="C457">
        <v>6</v>
      </c>
      <c r="D457">
        <v>4</v>
      </c>
      <c r="E457">
        <v>0</v>
      </c>
      <c r="F457" t="s">
        <v>0</v>
      </c>
      <c r="G457" t="s">
        <v>1</v>
      </c>
      <c r="H457" t="s">
        <v>13</v>
      </c>
      <c r="I457" t="s">
        <v>14</v>
      </c>
      <c r="J457" t="s">
        <v>46</v>
      </c>
      <c r="K457" t="s">
        <v>54</v>
      </c>
      <c r="L457" t="s">
        <v>1950</v>
      </c>
      <c r="M457" t="s">
        <v>1951</v>
      </c>
      <c r="N457">
        <v>12</v>
      </c>
      <c r="O457" s="2">
        <v>43883.064305555556</v>
      </c>
      <c r="P457">
        <v>3</v>
      </c>
      <c r="Q457" t="s">
        <v>3</v>
      </c>
      <c r="R457" t="s">
        <v>26</v>
      </c>
      <c r="S457" t="s">
        <v>16</v>
      </c>
      <c r="T457" t="s">
        <v>26</v>
      </c>
      <c r="U457" s="1">
        <v>43744</v>
      </c>
      <c r="V457" t="s">
        <v>6</v>
      </c>
      <c r="W457" t="s">
        <v>22</v>
      </c>
      <c r="X457">
        <v>70450</v>
      </c>
      <c r="Y457" s="5" t="str">
        <f t="shared" si="7"/>
        <v>IMG_1543.JPG</v>
      </c>
    </row>
    <row r="458" spans="1:25" x14ac:dyDescent="0.2">
      <c r="A458">
        <v>67738</v>
      </c>
      <c r="B458" s="1">
        <v>41628</v>
      </c>
      <c r="C458">
        <v>3.5</v>
      </c>
      <c r="D458">
        <v>3</v>
      </c>
      <c r="E458">
        <v>0.5</v>
      </c>
      <c r="F458" t="s">
        <v>41</v>
      </c>
      <c r="G458" t="s">
        <v>12</v>
      </c>
      <c r="H458" t="s">
        <v>13</v>
      </c>
      <c r="I458">
        <v>4</v>
      </c>
      <c r="J458" t="s">
        <v>2</v>
      </c>
      <c r="K458" t="s">
        <v>2</v>
      </c>
      <c r="M458" t="s">
        <v>4850</v>
      </c>
      <c r="N458">
        <v>13</v>
      </c>
      <c r="O458" s="2">
        <v>41634.124166666668</v>
      </c>
      <c r="P458">
        <v>3</v>
      </c>
      <c r="Q458" t="s">
        <v>3</v>
      </c>
      <c r="R458" t="s">
        <v>21</v>
      </c>
      <c r="S458" t="s">
        <v>16</v>
      </c>
      <c r="T458" t="s">
        <v>4846</v>
      </c>
      <c r="U458" s="1">
        <v>41426</v>
      </c>
      <c r="V458" t="s">
        <v>6</v>
      </c>
      <c r="W458" t="s">
        <v>18</v>
      </c>
      <c r="X458">
        <v>39702</v>
      </c>
      <c r="Y458" s="5" t="str">
        <f t="shared" si="7"/>
        <v>IMG_1545.JPG</v>
      </c>
    </row>
    <row r="459" spans="1:25" s="18" customFormat="1" x14ac:dyDescent="0.2">
      <c r="A459" s="18">
        <v>67739</v>
      </c>
      <c r="B459" s="21">
        <v>41628</v>
      </c>
      <c r="C459" s="18">
        <v>6</v>
      </c>
      <c r="D459" s="18">
        <v>5</v>
      </c>
      <c r="E459" s="18">
        <v>0.3</v>
      </c>
      <c r="F459" s="18" t="s">
        <v>41</v>
      </c>
      <c r="G459" s="18" t="s">
        <v>12</v>
      </c>
      <c r="H459" s="18" t="s">
        <v>2669</v>
      </c>
      <c r="I459" s="18">
        <v>4</v>
      </c>
      <c r="J459" s="18" t="s">
        <v>2</v>
      </c>
      <c r="K459" s="18" t="s">
        <v>2</v>
      </c>
      <c r="M459" s="18" t="s">
        <v>4854</v>
      </c>
      <c r="N459" s="18">
        <v>14</v>
      </c>
      <c r="O459" s="22">
        <v>41634.125821759262</v>
      </c>
      <c r="P459" s="18">
        <v>4</v>
      </c>
      <c r="Q459" s="18" t="s">
        <v>3</v>
      </c>
      <c r="R459" s="18" t="s">
        <v>39</v>
      </c>
      <c r="S459" s="18" t="s">
        <v>11</v>
      </c>
      <c r="U459" s="21">
        <v>41548</v>
      </c>
      <c r="V459" s="18" t="s">
        <v>6</v>
      </c>
      <c r="W459" s="18" t="s">
        <v>18</v>
      </c>
      <c r="X459" s="18">
        <v>39702</v>
      </c>
      <c r="Y459" s="23"/>
    </row>
    <row r="460" spans="1:25" x14ac:dyDescent="0.2">
      <c r="A460">
        <v>90697</v>
      </c>
      <c r="B460" s="1">
        <v>43880</v>
      </c>
      <c r="C460">
        <v>8</v>
      </c>
      <c r="D460">
        <v>4</v>
      </c>
      <c r="E460">
        <v>0</v>
      </c>
      <c r="F460" t="s">
        <v>0</v>
      </c>
      <c r="G460" t="s">
        <v>1</v>
      </c>
      <c r="H460" t="s">
        <v>13</v>
      </c>
      <c r="I460">
        <v>4</v>
      </c>
      <c r="J460" t="s">
        <v>46</v>
      </c>
      <c r="K460" t="s">
        <v>54</v>
      </c>
      <c r="L460" t="s">
        <v>5022</v>
      </c>
      <c r="M460" t="s">
        <v>4854</v>
      </c>
      <c r="N460">
        <v>13</v>
      </c>
      <c r="O460" s="2">
        <v>43883.093657407408</v>
      </c>
      <c r="P460">
        <v>3</v>
      </c>
      <c r="Q460" t="s">
        <v>3</v>
      </c>
      <c r="R460" t="s">
        <v>235</v>
      </c>
      <c r="S460" t="s">
        <v>11</v>
      </c>
      <c r="T460" t="s">
        <v>5023</v>
      </c>
      <c r="U460" s="1">
        <v>43862</v>
      </c>
      <c r="V460" t="s">
        <v>17</v>
      </c>
      <c r="W460" t="s">
        <v>22</v>
      </c>
      <c r="X460">
        <v>74208</v>
      </c>
      <c r="Y460" s="5" t="str">
        <f t="shared" si="7"/>
        <v>IMG_1547.JPG</v>
      </c>
    </row>
    <row r="461" spans="1:25" x14ac:dyDescent="0.2">
      <c r="A461">
        <v>90695</v>
      </c>
      <c r="B461" s="1">
        <v>43880</v>
      </c>
      <c r="C461">
        <v>7</v>
      </c>
      <c r="D461">
        <v>4</v>
      </c>
      <c r="E461">
        <v>0</v>
      </c>
      <c r="F461" t="s">
        <v>0</v>
      </c>
      <c r="G461" t="s">
        <v>1</v>
      </c>
      <c r="H461" t="s">
        <v>13</v>
      </c>
      <c r="I461">
        <v>4</v>
      </c>
      <c r="J461" t="s">
        <v>46</v>
      </c>
      <c r="K461" t="s">
        <v>54</v>
      </c>
      <c r="L461" t="s">
        <v>5018</v>
      </c>
      <c r="M461" t="s">
        <v>5019</v>
      </c>
      <c r="N461">
        <v>13</v>
      </c>
      <c r="O461" s="2">
        <v>43883.089409722219</v>
      </c>
      <c r="P461">
        <v>1</v>
      </c>
      <c r="Q461" t="s">
        <v>3</v>
      </c>
      <c r="R461" t="s">
        <v>66</v>
      </c>
      <c r="S461" t="s">
        <v>5</v>
      </c>
      <c r="T461" t="s">
        <v>5020</v>
      </c>
      <c r="U461" s="1">
        <v>43862</v>
      </c>
      <c r="V461" t="s">
        <v>17</v>
      </c>
      <c r="W461" t="s">
        <v>22</v>
      </c>
      <c r="X461">
        <v>74208</v>
      </c>
      <c r="Y461" s="5" t="str">
        <f t="shared" si="7"/>
        <v>IMG_1550.JPG</v>
      </c>
    </row>
    <row r="462" spans="1:25" x14ac:dyDescent="0.2">
      <c r="A462">
        <v>68337</v>
      </c>
      <c r="B462" s="1">
        <v>41678</v>
      </c>
      <c r="C462">
        <v>2</v>
      </c>
      <c r="D462">
        <v>1</v>
      </c>
      <c r="E462">
        <v>0.5</v>
      </c>
      <c r="F462" t="s">
        <v>41</v>
      </c>
      <c r="G462" t="s">
        <v>8</v>
      </c>
      <c r="H462" t="s">
        <v>13</v>
      </c>
      <c r="I462">
        <v>3</v>
      </c>
      <c r="J462" t="s">
        <v>2</v>
      </c>
      <c r="K462" t="s">
        <v>2</v>
      </c>
      <c r="L462" t="s">
        <v>1454</v>
      </c>
      <c r="M462" t="s">
        <v>1455</v>
      </c>
      <c r="N462">
        <v>8</v>
      </c>
      <c r="O462" s="2">
        <v>41678.55027777778</v>
      </c>
      <c r="P462">
        <v>6</v>
      </c>
      <c r="Q462" t="s">
        <v>3</v>
      </c>
      <c r="R462" t="s">
        <v>39</v>
      </c>
      <c r="S462" t="s">
        <v>11</v>
      </c>
      <c r="U462" s="1">
        <v>41326</v>
      </c>
      <c r="V462" t="s">
        <v>6</v>
      </c>
      <c r="W462" t="s">
        <v>22</v>
      </c>
      <c r="X462">
        <v>40304</v>
      </c>
      <c r="Y462" s="5" t="str">
        <f t="shared" si="7"/>
        <v>IMG_1551.JPG</v>
      </c>
    </row>
    <row r="463" spans="1:25" s="18" customFormat="1" x14ac:dyDescent="0.2">
      <c r="A463" s="18">
        <v>67653</v>
      </c>
      <c r="B463" s="21">
        <v>41628</v>
      </c>
      <c r="C463" s="18">
        <v>2</v>
      </c>
      <c r="D463" s="18">
        <v>2</v>
      </c>
      <c r="E463" s="18">
        <v>1</v>
      </c>
      <c r="F463" s="18" t="s">
        <v>7</v>
      </c>
      <c r="G463" s="18" t="s">
        <v>12</v>
      </c>
      <c r="H463" s="18" t="s">
        <v>13</v>
      </c>
      <c r="I463" s="18">
        <v>3</v>
      </c>
      <c r="J463" s="18" t="s">
        <v>2</v>
      </c>
      <c r="K463" s="18" t="s">
        <v>2</v>
      </c>
      <c r="M463" s="18" t="s">
        <v>1439</v>
      </c>
      <c r="N463" s="18">
        <v>11</v>
      </c>
      <c r="O463" s="22">
        <v>41628.036666666667</v>
      </c>
      <c r="P463" s="18">
        <v>6</v>
      </c>
      <c r="Q463" s="18" t="s">
        <v>3</v>
      </c>
      <c r="R463" s="18" t="s">
        <v>39</v>
      </c>
      <c r="S463" s="18" t="s">
        <v>11</v>
      </c>
      <c r="U463" s="21">
        <v>41326</v>
      </c>
      <c r="V463" s="18" t="s">
        <v>6</v>
      </c>
      <c r="W463" s="18" t="s">
        <v>22</v>
      </c>
      <c r="X463" s="18">
        <v>40304</v>
      </c>
      <c r="Y463" s="23"/>
    </row>
    <row r="464" spans="1:25" x14ac:dyDescent="0.2">
      <c r="A464">
        <v>90698</v>
      </c>
      <c r="B464" s="1">
        <v>43880</v>
      </c>
      <c r="C464">
        <v>7</v>
      </c>
      <c r="D464">
        <v>6</v>
      </c>
      <c r="E464">
        <v>0</v>
      </c>
      <c r="F464" t="s">
        <v>0</v>
      </c>
      <c r="G464" t="s">
        <v>1</v>
      </c>
      <c r="H464" t="s">
        <v>13</v>
      </c>
      <c r="I464">
        <v>4</v>
      </c>
      <c r="J464" t="s">
        <v>46</v>
      </c>
      <c r="K464" t="s">
        <v>54</v>
      </c>
      <c r="L464" t="s">
        <v>5024</v>
      </c>
      <c r="M464" t="s">
        <v>1439</v>
      </c>
      <c r="N464">
        <v>13</v>
      </c>
      <c r="O464" s="2">
        <v>43883.094583333332</v>
      </c>
      <c r="P464">
        <v>4</v>
      </c>
      <c r="Q464" t="s">
        <v>3</v>
      </c>
      <c r="R464" t="s">
        <v>26</v>
      </c>
      <c r="S464" t="s">
        <v>16</v>
      </c>
      <c r="T464" t="s">
        <v>5025</v>
      </c>
      <c r="U464" s="1">
        <v>43862</v>
      </c>
      <c r="V464" t="s">
        <v>17</v>
      </c>
      <c r="W464" t="s">
        <v>22</v>
      </c>
      <c r="X464">
        <v>74208</v>
      </c>
      <c r="Y464" s="5" t="str">
        <f t="shared" si="7"/>
        <v>IMG_1552.JPG</v>
      </c>
    </row>
    <row r="465" spans="1:25" s="18" customFormat="1" x14ac:dyDescent="0.2">
      <c r="A465" s="18">
        <v>67658</v>
      </c>
      <c r="B465" s="21">
        <v>41628</v>
      </c>
      <c r="C465" s="18">
        <v>2.5</v>
      </c>
      <c r="D465" s="18">
        <v>2</v>
      </c>
      <c r="E465" s="18">
        <v>2.5</v>
      </c>
      <c r="F465" s="18" t="s">
        <v>7</v>
      </c>
      <c r="G465" s="18" t="s">
        <v>8</v>
      </c>
      <c r="H465" s="18" t="s">
        <v>13</v>
      </c>
      <c r="I465" s="18">
        <v>4</v>
      </c>
      <c r="J465" s="18" t="s">
        <v>2</v>
      </c>
      <c r="K465" s="18" t="s">
        <v>2</v>
      </c>
      <c r="L465" s="18" t="s">
        <v>4192</v>
      </c>
      <c r="M465" s="18" t="s">
        <v>4193</v>
      </c>
      <c r="N465" s="18">
        <v>11</v>
      </c>
      <c r="O465" s="22">
        <v>41628.05914351852</v>
      </c>
      <c r="P465" s="18">
        <v>2</v>
      </c>
      <c r="Q465" s="18" t="s">
        <v>3</v>
      </c>
      <c r="R465" s="18" t="s">
        <v>26</v>
      </c>
      <c r="S465" s="18" t="s">
        <v>16</v>
      </c>
      <c r="U465" s="21">
        <v>41409</v>
      </c>
      <c r="V465" s="18" t="s">
        <v>17</v>
      </c>
      <c r="W465" s="18" t="s">
        <v>22</v>
      </c>
      <c r="X465" s="18">
        <v>43461</v>
      </c>
      <c r="Y465" s="23"/>
    </row>
    <row r="466" spans="1:25" x14ac:dyDescent="0.2">
      <c r="A466">
        <v>90696</v>
      </c>
      <c r="B466" s="1">
        <v>43880</v>
      </c>
      <c r="C466">
        <v>6</v>
      </c>
      <c r="D466">
        <v>2.5</v>
      </c>
      <c r="E466">
        <v>0</v>
      </c>
      <c r="F466" t="s">
        <v>0</v>
      </c>
      <c r="G466" t="s">
        <v>1</v>
      </c>
      <c r="H466" t="s">
        <v>13</v>
      </c>
      <c r="I466" t="s">
        <v>14</v>
      </c>
      <c r="J466" t="s">
        <v>46</v>
      </c>
      <c r="K466" t="s">
        <v>54</v>
      </c>
      <c r="L466" t="s">
        <v>1544</v>
      </c>
      <c r="M466" t="s">
        <v>4193</v>
      </c>
      <c r="N466">
        <v>12</v>
      </c>
      <c r="O466" s="2">
        <v>43883.091122685182</v>
      </c>
      <c r="P466">
        <v>2</v>
      </c>
      <c r="Q466" t="s">
        <v>3</v>
      </c>
      <c r="R466" t="s">
        <v>235</v>
      </c>
      <c r="S466" t="s">
        <v>5</v>
      </c>
      <c r="T466" t="s">
        <v>5021</v>
      </c>
      <c r="U466" s="1">
        <v>43862</v>
      </c>
      <c r="V466" t="s">
        <v>17</v>
      </c>
      <c r="W466" t="s">
        <v>22</v>
      </c>
      <c r="X466">
        <v>74208</v>
      </c>
      <c r="Y466" s="5" t="str">
        <f t="shared" si="7"/>
        <v>IMG_1553.JPG</v>
      </c>
    </row>
    <row r="467" spans="1:25" x14ac:dyDescent="0.2">
      <c r="A467">
        <v>68146</v>
      </c>
      <c r="B467" s="1">
        <v>41664</v>
      </c>
      <c r="C467">
        <v>2</v>
      </c>
      <c r="D467">
        <v>2</v>
      </c>
      <c r="E467">
        <v>1</v>
      </c>
      <c r="F467" t="s">
        <v>7</v>
      </c>
      <c r="G467" t="s">
        <v>8</v>
      </c>
      <c r="H467" t="s">
        <v>13</v>
      </c>
      <c r="I467">
        <v>4</v>
      </c>
      <c r="J467" t="s">
        <v>2</v>
      </c>
      <c r="K467" t="s">
        <v>2</v>
      </c>
      <c r="L467" t="s">
        <v>2127</v>
      </c>
      <c r="M467" t="s">
        <v>2128</v>
      </c>
      <c r="N467">
        <v>10</v>
      </c>
      <c r="O467" s="2">
        <v>41664.754756944443</v>
      </c>
      <c r="P467">
        <v>2</v>
      </c>
      <c r="Q467" t="s">
        <v>3</v>
      </c>
      <c r="R467" t="s">
        <v>39</v>
      </c>
      <c r="S467" t="s">
        <v>5</v>
      </c>
      <c r="T467" t="s">
        <v>779</v>
      </c>
      <c r="U467" s="1">
        <v>41519</v>
      </c>
      <c r="V467" t="s">
        <v>17</v>
      </c>
      <c r="W467" t="s">
        <v>22</v>
      </c>
      <c r="X467">
        <v>43404</v>
      </c>
      <c r="Y467" s="5" t="str">
        <f t="shared" si="7"/>
        <v>IMG_1558.JPG</v>
      </c>
    </row>
    <row r="468" spans="1:25" x14ac:dyDescent="0.2">
      <c r="A468">
        <v>90626</v>
      </c>
      <c r="B468" s="1">
        <v>43877</v>
      </c>
      <c r="C468">
        <v>1</v>
      </c>
      <c r="D468">
        <v>1</v>
      </c>
      <c r="E468">
        <v>0</v>
      </c>
      <c r="F468" t="s">
        <v>0</v>
      </c>
      <c r="G468" t="s">
        <v>1</v>
      </c>
      <c r="H468" t="s">
        <v>13</v>
      </c>
      <c r="I468">
        <v>4</v>
      </c>
      <c r="J468" t="s">
        <v>46</v>
      </c>
      <c r="K468" t="s">
        <v>54</v>
      </c>
      <c r="L468" t="s">
        <v>2066</v>
      </c>
      <c r="M468" t="s">
        <v>2067</v>
      </c>
      <c r="N468">
        <v>6</v>
      </c>
      <c r="O468" s="2">
        <v>43878.919768518521</v>
      </c>
      <c r="P468">
        <v>1</v>
      </c>
      <c r="Q468" t="s">
        <v>3</v>
      </c>
      <c r="R468" t="s">
        <v>321</v>
      </c>
      <c r="S468" t="s">
        <v>11</v>
      </c>
      <c r="T468" t="s">
        <v>2065</v>
      </c>
      <c r="U468" s="1">
        <v>43831</v>
      </c>
      <c r="V468" t="s">
        <v>17</v>
      </c>
      <c r="W468" t="s">
        <v>22</v>
      </c>
      <c r="X468">
        <v>74084</v>
      </c>
      <c r="Y468" s="5" t="str">
        <f t="shared" si="7"/>
        <v>IMG_1559.JPG</v>
      </c>
    </row>
    <row r="469" spans="1:25" x14ac:dyDescent="0.2">
      <c r="A469">
        <v>90629</v>
      </c>
      <c r="B469" s="1">
        <v>43878</v>
      </c>
      <c r="C469">
        <v>3</v>
      </c>
      <c r="D469">
        <v>2</v>
      </c>
      <c r="E469">
        <v>0</v>
      </c>
      <c r="F469" t="s">
        <v>0</v>
      </c>
      <c r="G469" t="s">
        <v>1</v>
      </c>
      <c r="H469" t="s">
        <v>13</v>
      </c>
      <c r="I469">
        <v>3</v>
      </c>
      <c r="J469" t="s">
        <v>46</v>
      </c>
      <c r="K469" t="s">
        <v>54</v>
      </c>
      <c r="L469" t="s">
        <v>2068</v>
      </c>
      <c r="M469" t="s">
        <v>2069</v>
      </c>
      <c r="N469">
        <v>10</v>
      </c>
      <c r="O469" s="2">
        <v>43878.924131944441</v>
      </c>
      <c r="P469">
        <v>4</v>
      </c>
      <c r="Q469" t="s">
        <v>3</v>
      </c>
      <c r="R469" t="s">
        <v>26</v>
      </c>
      <c r="S469" t="s">
        <v>16</v>
      </c>
      <c r="T469" t="s">
        <v>26</v>
      </c>
      <c r="U469" s="1">
        <v>43870</v>
      </c>
      <c r="V469" t="s">
        <v>6</v>
      </c>
      <c r="W469" t="s">
        <v>22</v>
      </c>
      <c r="X469">
        <v>74084</v>
      </c>
      <c r="Y469" s="5" t="str">
        <f t="shared" si="7"/>
        <v>IMG_1564.JPG</v>
      </c>
    </row>
    <row r="470" spans="1:25" s="18" customFormat="1" x14ac:dyDescent="0.2">
      <c r="A470" s="18">
        <v>67618</v>
      </c>
      <c r="B470" s="21">
        <v>41626</v>
      </c>
      <c r="C470" s="18">
        <v>7.5</v>
      </c>
      <c r="D470" s="18">
        <v>4.5</v>
      </c>
      <c r="E470" s="18">
        <v>0</v>
      </c>
      <c r="F470" s="18" t="s">
        <v>0</v>
      </c>
      <c r="G470" s="18" t="s">
        <v>1</v>
      </c>
      <c r="H470" s="18" t="s">
        <v>27</v>
      </c>
      <c r="I470" s="18">
        <v>4</v>
      </c>
      <c r="J470" s="18" t="s">
        <v>2</v>
      </c>
      <c r="K470" s="18" t="s">
        <v>2</v>
      </c>
      <c r="L470" s="18" t="s">
        <v>2203</v>
      </c>
      <c r="M470" s="18" t="s">
        <v>2069</v>
      </c>
      <c r="N470" s="18">
        <v>14</v>
      </c>
      <c r="O470" s="22">
        <v>41626.036678240744</v>
      </c>
      <c r="P470" s="18">
        <v>1</v>
      </c>
      <c r="Q470" s="18" t="s">
        <v>3</v>
      </c>
      <c r="R470" s="18" t="s">
        <v>44</v>
      </c>
      <c r="S470" s="18" t="s">
        <v>5</v>
      </c>
      <c r="U470" s="21">
        <v>41608</v>
      </c>
      <c r="V470" s="18" t="s">
        <v>17</v>
      </c>
      <c r="W470" s="18" t="s">
        <v>22</v>
      </c>
      <c r="X470" s="18">
        <v>44706</v>
      </c>
      <c r="Y470" s="23"/>
    </row>
    <row r="471" spans="1:25" s="18" customFormat="1" x14ac:dyDescent="0.2">
      <c r="A471" s="18">
        <v>67619</v>
      </c>
      <c r="B471" s="21">
        <v>41626</v>
      </c>
      <c r="C471" s="18">
        <v>3.5</v>
      </c>
      <c r="D471" s="18">
        <v>3</v>
      </c>
      <c r="E471" s="18">
        <v>0</v>
      </c>
      <c r="F471" s="18" t="s">
        <v>0</v>
      </c>
      <c r="G471" s="18" t="s">
        <v>1</v>
      </c>
      <c r="H471" s="18" t="s">
        <v>27</v>
      </c>
      <c r="I471" s="18">
        <v>3</v>
      </c>
      <c r="J471" s="18" t="s">
        <v>2</v>
      </c>
      <c r="K471" s="18" t="s">
        <v>2</v>
      </c>
      <c r="L471" s="18" t="s">
        <v>2203</v>
      </c>
      <c r="M471" s="18" t="s">
        <v>2213</v>
      </c>
      <c r="N471" s="18">
        <v>12</v>
      </c>
      <c r="O471" s="22">
        <v>41626.037233796298</v>
      </c>
      <c r="P471" s="18">
        <v>2</v>
      </c>
      <c r="Q471" s="18" t="s">
        <v>3</v>
      </c>
      <c r="R471" s="18" t="s">
        <v>44</v>
      </c>
      <c r="S471" s="18" t="s">
        <v>11</v>
      </c>
      <c r="U471" s="21">
        <v>41608</v>
      </c>
      <c r="V471" s="18" t="s">
        <v>17</v>
      </c>
      <c r="W471" s="18" t="s">
        <v>22</v>
      </c>
      <c r="X471" s="18">
        <v>44706</v>
      </c>
      <c r="Y471" s="23"/>
    </row>
    <row r="472" spans="1:25" x14ac:dyDescent="0.2">
      <c r="A472">
        <v>90691</v>
      </c>
      <c r="B472" s="1">
        <v>43880</v>
      </c>
      <c r="C472">
        <v>3</v>
      </c>
      <c r="D472">
        <v>3</v>
      </c>
      <c r="E472">
        <v>1</v>
      </c>
      <c r="F472" t="s">
        <v>0</v>
      </c>
      <c r="G472" t="s">
        <v>1</v>
      </c>
      <c r="H472" t="s">
        <v>13</v>
      </c>
      <c r="I472">
        <v>4</v>
      </c>
      <c r="J472" t="s">
        <v>46</v>
      </c>
      <c r="K472" t="s">
        <v>54</v>
      </c>
      <c r="L472" t="s">
        <v>3278</v>
      </c>
      <c r="M472" t="s">
        <v>2213</v>
      </c>
      <c r="N472">
        <v>11</v>
      </c>
      <c r="O472" s="2">
        <v>43883.077974537038</v>
      </c>
      <c r="P472">
        <v>2</v>
      </c>
      <c r="Q472" t="s">
        <v>3</v>
      </c>
      <c r="R472" t="s">
        <v>26</v>
      </c>
      <c r="S472" t="s">
        <v>16</v>
      </c>
      <c r="T472" t="s">
        <v>26</v>
      </c>
      <c r="U472" s="1">
        <v>43670</v>
      </c>
      <c r="V472" t="s">
        <v>6</v>
      </c>
      <c r="W472" t="s">
        <v>22</v>
      </c>
      <c r="X472">
        <v>13630</v>
      </c>
      <c r="Y472" s="5" t="str">
        <f t="shared" si="7"/>
        <v>IMG_1566.JPG</v>
      </c>
    </row>
    <row r="473" spans="1:25" x14ac:dyDescent="0.2">
      <c r="A473">
        <v>90668</v>
      </c>
      <c r="B473" s="1">
        <v>43882</v>
      </c>
      <c r="C473">
        <v>3</v>
      </c>
      <c r="D473">
        <v>2</v>
      </c>
      <c r="E473">
        <v>0</v>
      </c>
      <c r="F473" t="s">
        <v>0</v>
      </c>
      <c r="G473" t="s">
        <v>1</v>
      </c>
      <c r="H473" t="s">
        <v>13</v>
      </c>
      <c r="I473">
        <v>2</v>
      </c>
      <c r="J473" t="s">
        <v>49</v>
      </c>
      <c r="K473" t="s">
        <v>65</v>
      </c>
      <c r="L473" t="s">
        <v>2051</v>
      </c>
      <c r="M473" t="s">
        <v>2052</v>
      </c>
      <c r="N473">
        <v>10</v>
      </c>
      <c r="O473" s="2">
        <v>43882.253842592596</v>
      </c>
      <c r="P473">
        <v>1</v>
      </c>
      <c r="Q473" t="s">
        <v>3</v>
      </c>
      <c r="R473" t="s">
        <v>44</v>
      </c>
      <c r="S473" t="s">
        <v>11</v>
      </c>
      <c r="T473" t="s">
        <v>64</v>
      </c>
      <c r="U473" s="1">
        <v>43879</v>
      </c>
      <c r="V473" t="s">
        <v>17</v>
      </c>
      <c r="W473" t="s">
        <v>18</v>
      </c>
      <c r="X473">
        <v>74318</v>
      </c>
      <c r="Y473" s="5" t="str">
        <f t="shared" si="7"/>
        <v>IMG_1567.JPG</v>
      </c>
    </row>
    <row r="474" spans="1:25" s="18" customFormat="1" x14ac:dyDescent="0.2">
      <c r="A474" s="18">
        <v>67615</v>
      </c>
      <c r="B474" s="21">
        <v>41626</v>
      </c>
      <c r="C474" s="18">
        <v>6</v>
      </c>
      <c r="D474" s="18">
        <v>6</v>
      </c>
      <c r="E474" s="18">
        <v>1.5</v>
      </c>
      <c r="F474" s="18" t="s">
        <v>7</v>
      </c>
      <c r="G474" s="18" t="s">
        <v>8</v>
      </c>
      <c r="H474" s="18" t="s">
        <v>13</v>
      </c>
      <c r="I474" s="18">
        <v>4</v>
      </c>
      <c r="J474" s="18" t="s">
        <v>2</v>
      </c>
      <c r="K474" s="18" t="s">
        <v>2</v>
      </c>
      <c r="L474" s="18" t="s">
        <v>2399</v>
      </c>
      <c r="M474" s="18" t="s">
        <v>2052</v>
      </c>
      <c r="N474" s="18">
        <v>14</v>
      </c>
      <c r="O474" s="22">
        <v>41626.031446759262</v>
      </c>
      <c r="P474" s="18">
        <v>1</v>
      </c>
      <c r="Q474" s="18" t="s">
        <v>3</v>
      </c>
      <c r="R474" s="18" t="s">
        <v>15</v>
      </c>
      <c r="S474" s="18" t="s">
        <v>16</v>
      </c>
      <c r="U474" s="21">
        <v>41608</v>
      </c>
      <c r="V474" s="18" t="s">
        <v>17</v>
      </c>
      <c r="W474" s="18" t="s">
        <v>22</v>
      </c>
      <c r="X474" s="18">
        <v>44714</v>
      </c>
      <c r="Y474" s="23"/>
    </row>
    <row r="475" spans="1:25" x14ac:dyDescent="0.2">
      <c r="A475">
        <v>67614</v>
      </c>
      <c r="B475" s="1">
        <v>41626</v>
      </c>
      <c r="C475">
        <v>2.5</v>
      </c>
      <c r="D475">
        <v>2</v>
      </c>
      <c r="E475">
        <v>0</v>
      </c>
      <c r="F475" t="s">
        <v>0</v>
      </c>
      <c r="G475" t="s">
        <v>1</v>
      </c>
      <c r="H475" t="s">
        <v>13</v>
      </c>
      <c r="I475">
        <v>2</v>
      </c>
      <c r="J475" t="s">
        <v>2</v>
      </c>
      <c r="K475" t="s">
        <v>2</v>
      </c>
      <c r="L475" t="s">
        <v>2400</v>
      </c>
      <c r="M475" t="s">
        <v>2401</v>
      </c>
      <c r="N475">
        <v>10</v>
      </c>
      <c r="O475" s="2">
        <v>41626.029548611114</v>
      </c>
      <c r="P475">
        <v>2</v>
      </c>
      <c r="Q475" t="s">
        <v>3</v>
      </c>
      <c r="R475" t="s">
        <v>39</v>
      </c>
      <c r="S475" t="s">
        <v>11</v>
      </c>
      <c r="U475" s="1">
        <v>41608</v>
      </c>
      <c r="V475" t="s">
        <v>17</v>
      </c>
      <c r="W475" t="s">
        <v>22</v>
      </c>
      <c r="X475">
        <v>44714</v>
      </c>
      <c r="Y475" s="5" t="str">
        <f t="shared" si="7"/>
        <v>IMG_1570.JPG</v>
      </c>
    </row>
    <row r="476" spans="1:25" x14ac:dyDescent="0.2">
      <c r="A476">
        <v>67623</v>
      </c>
      <c r="B476" s="1">
        <v>41626</v>
      </c>
      <c r="C476">
        <v>0.5</v>
      </c>
      <c r="D476">
        <v>0.5</v>
      </c>
      <c r="E476">
        <v>0</v>
      </c>
      <c r="F476" t="s">
        <v>0</v>
      </c>
      <c r="G476" t="s">
        <v>1</v>
      </c>
      <c r="H476" t="s">
        <v>13</v>
      </c>
      <c r="I476">
        <v>2</v>
      </c>
      <c r="J476" t="s">
        <v>2</v>
      </c>
      <c r="K476" t="s">
        <v>2</v>
      </c>
      <c r="L476" t="s">
        <v>4596</v>
      </c>
      <c r="M476" t="s">
        <v>4597</v>
      </c>
      <c r="N476">
        <v>4</v>
      </c>
      <c r="O476" s="2">
        <v>41626.074814814812</v>
      </c>
      <c r="P476">
        <v>1</v>
      </c>
      <c r="Q476" t="s">
        <v>3</v>
      </c>
      <c r="R476" t="s">
        <v>26</v>
      </c>
      <c r="S476" t="s">
        <v>5</v>
      </c>
      <c r="U476" s="1">
        <v>41623</v>
      </c>
      <c r="V476" t="s">
        <v>17</v>
      </c>
      <c r="W476" t="s">
        <v>22</v>
      </c>
      <c r="X476">
        <v>44990</v>
      </c>
      <c r="Y476" s="5" t="str">
        <f t="shared" si="7"/>
        <v>IMG_1572.JPG</v>
      </c>
    </row>
    <row r="477" spans="1:25" x14ac:dyDescent="0.2">
      <c r="A477">
        <v>67651</v>
      </c>
      <c r="B477" s="1">
        <v>41625</v>
      </c>
      <c r="C477">
        <v>6</v>
      </c>
      <c r="D477">
        <v>4</v>
      </c>
      <c r="E477">
        <v>0</v>
      </c>
      <c r="F477" t="s">
        <v>7</v>
      </c>
      <c r="G477" t="s">
        <v>12</v>
      </c>
      <c r="H477" t="s">
        <v>13</v>
      </c>
      <c r="I477">
        <v>3</v>
      </c>
      <c r="J477" t="s">
        <v>2</v>
      </c>
      <c r="K477" t="s">
        <v>2</v>
      </c>
      <c r="L477" t="s">
        <v>4878</v>
      </c>
      <c r="M477" t="s">
        <v>4880</v>
      </c>
      <c r="N477">
        <v>14</v>
      </c>
      <c r="O477" s="2">
        <v>41627.793055555558</v>
      </c>
      <c r="P477">
        <v>1</v>
      </c>
      <c r="Q477" t="s">
        <v>3</v>
      </c>
      <c r="R477" t="s">
        <v>15</v>
      </c>
      <c r="S477" t="s">
        <v>16</v>
      </c>
      <c r="T477" t="s">
        <v>3633</v>
      </c>
      <c r="U477" s="1">
        <v>41583</v>
      </c>
      <c r="V477" t="s">
        <v>17</v>
      </c>
      <c r="W477" t="s">
        <v>18</v>
      </c>
      <c r="X477">
        <v>44347</v>
      </c>
      <c r="Y477" s="5" t="str">
        <f t="shared" ref="Y477:Y540" si="8">RIGHT(M477,12)</f>
        <v>IMG_1575.JPG</v>
      </c>
    </row>
    <row r="478" spans="1:25" x14ac:dyDescent="0.2">
      <c r="A478">
        <v>67624</v>
      </c>
      <c r="B478" s="1">
        <v>41625</v>
      </c>
      <c r="C478">
        <v>1.5</v>
      </c>
      <c r="D478">
        <v>1.5</v>
      </c>
      <c r="E478">
        <v>0.3</v>
      </c>
      <c r="F478" t="s">
        <v>0</v>
      </c>
      <c r="G478" t="s">
        <v>1</v>
      </c>
      <c r="H478" t="s">
        <v>9</v>
      </c>
      <c r="I478">
        <v>3</v>
      </c>
      <c r="J478" t="s">
        <v>2</v>
      </c>
      <c r="K478" t="s">
        <v>2</v>
      </c>
      <c r="L478" t="s">
        <v>4314</v>
      </c>
      <c r="M478" t="s">
        <v>4315</v>
      </c>
      <c r="N478">
        <v>6</v>
      </c>
      <c r="O478" s="2">
        <v>41626.481446759259</v>
      </c>
      <c r="P478">
        <v>1</v>
      </c>
      <c r="Q478" t="s">
        <v>3</v>
      </c>
      <c r="R478" t="s">
        <v>26</v>
      </c>
      <c r="S478" t="s">
        <v>5</v>
      </c>
      <c r="U478" s="1">
        <v>41506</v>
      </c>
      <c r="V478" t="s">
        <v>6</v>
      </c>
      <c r="W478" t="s">
        <v>22</v>
      </c>
      <c r="X478">
        <v>7533</v>
      </c>
      <c r="Y478" s="5" t="str">
        <f t="shared" si="8"/>
        <v>IMG_1577.JPG</v>
      </c>
    </row>
    <row r="479" spans="1:25" x14ac:dyDescent="0.2">
      <c r="A479">
        <v>67626</v>
      </c>
      <c r="B479" s="1">
        <v>41625</v>
      </c>
      <c r="C479">
        <v>6.5</v>
      </c>
      <c r="D479">
        <v>6</v>
      </c>
      <c r="E479">
        <v>2</v>
      </c>
      <c r="F479" t="s">
        <v>19</v>
      </c>
      <c r="G479" t="s">
        <v>12</v>
      </c>
      <c r="H479" t="s">
        <v>13</v>
      </c>
      <c r="I479">
        <v>4</v>
      </c>
      <c r="J479" t="s">
        <v>2</v>
      </c>
      <c r="K479" t="s">
        <v>2</v>
      </c>
      <c r="L479" t="s">
        <v>2703</v>
      </c>
      <c r="M479" t="s">
        <v>2704</v>
      </c>
      <c r="N479">
        <v>15</v>
      </c>
      <c r="O479" s="2">
        <v>41626.484386574077</v>
      </c>
      <c r="P479">
        <v>1</v>
      </c>
      <c r="Q479" t="s">
        <v>3</v>
      </c>
      <c r="R479" t="s">
        <v>26</v>
      </c>
      <c r="S479" t="s">
        <v>16</v>
      </c>
      <c r="U479" s="1">
        <v>41491</v>
      </c>
      <c r="V479" t="s">
        <v>6</v>
      </c>
      <c r="W479" t="s">
        <v>22</v>
      </c>
      <c r="X479">
        <v>42838</v>
      </c>
      <c r="Y479" s="5" t="str">
        <f t="shared" si="8"/>
        <v>IMG_1580.JPG</v>
      </c>
    </row>
    <row r="480" spans="1:25" x14ac:dyDescent="0.2">
      <c r="A480">
        <v>67628</v>
      </c>
      <c r="B480" s="1">
        <v>41625</v>
      </c>
      <c r="C480">
        <v>1</v>
      </c>
      <c r="D480">
        <v>0.3</v>
      </c>
      <c r="E480">
        <v>0.1</v>
      </c>
      <c r="F480" t="s">
        <v>0</v>
      </c>
      <c r="G480" t="s">
        <v>1</v>
      </c>
      <c r="H480" t="s">
        <v>9</v>
      </c>
      <c r="I480">
        <v>2</v>
      </c>
      <c r="J480" t="s">
        <v>2</v>
      </c>
      <c r="K480" t="s">
        <v>2</v>
      </c>
      <c r="L480" t="s">
        <v>2420</v>
      </c>
      <c r="M480" t="s">
        <v>2421</v>
      </c>
      <c r="N480">
        <v>3</v>
      </c>
      <c r="O480" s="2">
        <v>41626.486979166664</v>
      </c>
      <c r="P480">
        <v>2</v>
      </c>
      <c r="Q480" t="s">
        <v>3</v>
      </c>
      <c r="R480" t="s">
        <v>26</v>
      </c>
      <c r="S480" t="s">
        <v>16</v>
      </c>
      <c r="U480" s="1">
        <v>41352</v>
      </c>
      <c r="V480" t="s">
        <v>6</v>
      </c>
      <c r="W480" t="s">
        <v>18</v>
      </c>
      <c r="X480">
        <v>23872</v>
      </c>
      <c r="Y480" s="5" t="str">
        <f t="shared" si="8"/>
        <v>IMG_1583.JPG</v>
      </c>
    </row>
    <row r="481" spans="1:25" x14ac:dyDescent="0.2">
      <c r="A481">
        <v>67777</v>
      </c>
      <c r="B481" s="1">
        <v>41640</v>
      </c>
      <c r="C481">
        <v>10</v>
      </c>
      <c r="D481">
        <v>10</v>
      </c>
      <c r="E481">
        <v>0.2</v>
      </c>
      <c r="F481" t="s">
        <v>41</v>
      </c>
      <c r="G481" t="s">
        <v>8</v>
      </c>
      <c r="H481" t="s">
        <v>13</v>
      </c>
      <c r="I481">
        <v>3</v>
      </c>
      <c r="J481" t="s">
        <v>2</v>
      </c>
      <c r="K481" t="s">
        <v>2</v>
      </c>
      <c r="L481" t="s">
        <v>724</v>
      </c>
      <c r="M481" t="s">
        <v>2773</v>
      </c>
      <c r="N481">
        <v>14</v>
      </c>
      <c r="O481" s="2">
        <v>41640.138113425928</v>
      </c>
      <c r="P481">
        <v>3</v>
      </c>
      <c r="Q481" t="s">
        <v>3</v>
      </c>
      <c r="R481" t="s">
        <v>15</v>
      </c>
      <c r="S481" t="s">
        <v>16</v>
      </c>
      <c r="T481" t="s">
        <v>15</v>
      </c>
      <c r="U481" s="1">
        <v>41626</v>
      </c>
      <c r="V481" t="s">
        <v>17</v>
      </c>
      <c r="W481" t="s">
        <v>22</v>
      </c>
      <c r="X481">
        <v>45046</v>
      </c>
      <c r="Y481" s="5" t="str">
        <f t="shared" si="8"/>
        <v>IMG_1595.JPG</v>
      </c>
    </row>
    <row r="482" spans="1:25" x14ac:dyDescent="0.2">
      <c r="A482">
        <v>67775</v>
      </c>
      <c r="B482" s="1">
        <v>41640</v>
      </c>
      <c r="C482">
        <v>6.5</v>
      </c>
      <c r="D482">
        <v>3</v>
      </c>
      <c r="E482">
        <v>0.2</v>
      </c>
      <c r="F482" t="s">
        <v>0</v>
      </c>
      <c r="G482" t="s">
        <v>1</v>
      </c>
      <c r="H482" t="s">
        <v>27</v>
      </c>
      <c r="I482">
        <v>2</v>
      </c>
      <c r="J482" t="s">
        <v>2</v>
      </c>
      <c r="K482" t="s">
        <v>2</v>
      </c>
      <c r="L482" t="s">
        <v>723</v>
      </c>
      <c r="M482" t="s">
        <v>2765</v>
      </c>
      <c r="N482">
        <v>13</v>
      </c>
      <c r="O482" s="2">
        <v>41640.135520833333</v>
      </c>
      <c r="P482">
        <v>1</v>
      </c>
      <c r="Q482" t="s">
        <v>3</v>
      </c>
      <c r="R482" t="s">
        <v>62</v>
      </c>
      <c r="S482" t="s">
        <v>11</v>
      </c>
      <c r="T482" t="s">
        <v>2764</v>
      </c>
      <c r="U482" s="1">
        <v>41626</v>
      </c>
      <c r="V482" t="s">
        <v>17</v>
      </c>
      <c r="W482" t="s">
        <v>18</v>
      </c>
      <c r="X482">
        <v>45046</v>
      </c>
      <c r="Y482" s="5" t="str">
        <f t="shared" si="8"/>
        <v>IMG_1598.JPG</v>
      </c>
    </row>
    <row r="483" spans="1:25" x14ac:dyDescent="0.2">
      <c r="A483">
        <v>67776</v>
      </c>
      <c r="B483" s="1">
        <v>41640</v>
      </c>
      <c r="C483">
        <v>4</v>
      </c>
      <c r="D483">
        <v>4</v>
      </c>
      <c r="E483">
        <v>0.2</v>
      </c>
      <c r="F483" t="s">
        <v>41</v>
      </c>
      <c r="G483" t="s">
        <v>8</v>
      </c>
      <c r="H483" t="s">
        <v>13</v>
      </c>
      <c r="I483">
        <v>3</v>
      </c>
      <c r="J483" t="s">
        <v>2</v>
      </c>
      <c r="K483" t="s">
        <v>2</v>
      </c>
      <c r="L483" t="s">
        <v>723</v>
      </c>
      <c r="M483" t="s">
        <v>2772</v>
      </c>
      <c r="N483">
        <v>13</v>
      </c>
      <c r="O483" s="2">
        <v>41640.136736111112</v>
      </c>
      <c r="P483">
        <v>2</v>
      </c>
      <c r="Q483" t="s">
        <v>3</v>
      </c>
      <c r="R483" t="s">
        <v>44</v>
      </c>
      <c r="S483" t="s">
        <v>5</v>
      </c>
      <c r="T483" t="s">
        <v>212</v>
      </c>
      <c r="U483" s="1">
        <v>41626</v>
      </c>
      <c r="V483" t="s">
        <v>17</v>
      </c>
      <c r="W483" t="s">
        <v>18</v>
      </c>
      <c r="X483">
        <v>45046</v>
      </c>
      <c r="Y483" s="5" t="str">
        <f t="shared" si="8"/>
        <v>IMG_1600.JPG</v>
      </c>
    </row>
    <row r="484" spans="1:25" x14ac:dyDescent="0.2">
      <c r="A484">
        <v>67788</v>
      </c>
      <c r="B484" s="1">
        <v>41640</v>
      </c>
      <c r="C484">
        <v>4.5</v>
      </c>
      <c r="D484">
        <v>4</v>
      </c>
      <c r="E484">
        <v>1</v>
      </c>
      <c r="F484" t="s">
        <v>41</v>
      </c>
      <c r="G484" t="s">
        <v>8</v>
      </c>
      <c r="H484" t="s">
        <v>13</v>
      </c>
      <c r="I484">
        <v>4</v>
      </c>
      <c r="J484" t="s">
        <v>2</v>
      </c>
      <c r="K484" t="s">
        <v>2</v>
      </c>
      <c r="L484" t="s">
        <v>4542</v>
      </c>
      <c r="M484" t="s">
        <v>4547</v>
      </c>
      <c r="N484">
        <v>13</v>
      </c>
      <c r="O484" s="2">
        <v>41640.240578703706</v>
      </c>
      <c r="P484">
        <v>1</v>
      </c>
      <c r="Q484" t="s">
        <v>3</v>
      </c>
      <c r="R484" t="s">
        <v>39</v>
      </c>
      <c r="S484" t="s">
        <v>5</v>
      </c>
      <c r="T484" t="s">
        <v>779</v>
      </c>
      <c r="U484" s="1">
        <v>41629</v>
      </c>
      <c r="V484" t="s">
        <v>17</v>
      </c>
      <c r="W484" t="s">
        <v>22</v>
      </c>
      <c r="X484">
        <v>45065</v>
      </c>
      <c r="Y484" s="5" t="str">
        <f t="shared" si="8"/>
        <v>IMG_1603.JPG</v>
      </c>
    </row>
    <row r="485" spans="1:25" x14ac:dyDescent="0.2">
      <c r="A485">
        <v>67790</v>
      </c>
      <c r="B485" s="1">
        <v>41640</v>
      </c>
      <c r="C485">
        <v>4</v>
      </c>
      <c r="D485">
        <v>4</v>
      </c>
      <c r="E485">
        <v>0.5</v>
      </c>
      <c r="F485" t="s">
        <v>7</v>
      </c>
      <c r="G485" t="s">
        <v>12</v>
      </c>
      <c r="H485" t="s">
        <v>13</v>
      </c>
      <c r="I485">
        <v>2</v>
      </c>
      <c r="J485" t="s">
        <v>2</v>
      </c>
      <c r="K485" t="s">
        <v>2</v>
      </c>
      <c r="L485" t="s">
        <v>4553</v>
      </c>
      <c r="M485" t="s">
        <v>4556</v>
      </c>
      <c r="N485">
        <v>14</v>
      </c>
      <c r="O485" s="2">
        <v>41640.243541666663</v>
      </c>
      <c r="P485">
        <v>3</v>
      </c>
      <c r="Q485" t="s">
        <v>3</v>
      </c>
      <c r="R485" t="s">
        <v>44</v>
      </c>
      <c r="S485" t="s">
        <v>5</v>
      </c>
      <c r="T485" t="s">
        <v>212</v>
      </c>
      <c r="U485" s="1">
        <v>41629</v>
      </c>
      <c r="V485" t="s">
        <v>17</v>
      </c>
      <c r="W485" t="s">
        <v>18</v>
      </c>
      <c r="X485">
        <v>45065</v>
      </c>
      <c r="Y485" s="5" t="str">
        <f t="shared" si="8"/>
        <v>IMG_1604.JPG</v>
      </c>
    </row>
    <row r="486" spans="1:25" x14ac:dyDescent="0.2">
      <c r="A486">
        <v>67789</v>
      </c>
      <c r="B486" s="1">
        <v>41640</v>
      </c>
      <c r="C486">
        <v>3</v>
      </c>
      <c r="D486">
        <v>3</v>
      </c>
      <c r="E486">
        <v>0.5</v>
      </c>
      <c r="F486" t="s">
        <v>7</v>
      </c>
      <c r="G486" t="s">
        <v>12</v>
      </c>
      <c r="H486" t="s">
        <v>13</v>
      </c>
      <c r="I486">
        <v>3</v>
      </c>
      <c r="J486" t="s">
        <v>2</v>
      </c>
      <c r="K486" t="s">
        <v>2</v>
      </c>
      <c r="L486" t="s">
        <v>4548</v>
      </c>
      <c r="M486" t="s">
        <v>4549</v>
      </c>
      <c r="N486">
        <v>13</v>
      </c>
      <c r="O486" s="2">
        <v>41640.242129629631</v>
      </c>
      <c r="P486">
        <v>2</v>
      </c>
      <c r="Q486" t="s">
        <v>3</v>
      </c>
      <c r="R486" t="s">
        <v>39</v>
      </c>
      <c r="S486" t="s">
        <v>11</v>
      </c>
      <c r="T486" t="s">
        <v>171</v>
      </c>
      <c r="U486" s="1">
        <v>41629</v>
      </c>
      <c r="V486" t="s">
        <v>17</v>
      </c>
      <c r="W486" t="s">
        <v>18</v>
      </c>
      <c r="X486">
        <v>45065</v>
      </c>
      <c r="Y486" s="5" t="str">
        <f t="shared" si="8"/>
        <v>IMG_1606.JPG</v>
      </c>
    </row>
    <row r="487" spans="1:25" x14ac:dyDescent="0.2">
      <c r="A487">
        <v>68143</v>
      </c>
      <c r="B487" s="1">
        <v>41664</v>
      </c>
      <c r="C487">
        <v>2</v>
      </c>
      <c r="D487">
        <v>2</v>
      </c>
      <c r="E487">
        <v>0.2</v>
      </c>
      <c r="F487" t="s">
        <v>0</v>
      </c>
      <c r="G487" t="s">
        <v>1</v>
      </c>
      <c r="I487">
        <v>3</v>
      </c>
      <c r="J487" t="s">
        <v>2</v>
      </c>
      <c r="K487" t="s">
        <v>2</v>
      </c>
      <c r="L487" t="s">
        <v>132</v>
      </c>
      <c r="M487" t="s">
        <v>133</v>
      </c>
      <c r="N487">
        <v>6</v>
      </c>
      <c r="O487" s="2">
        <v>41664.750821759262</v>
      </c>
      <c r="P487">
        <v>1</v>
      </c>
      <c r="Q487" t="s">
        <v>3</v>
      </c>
      <c r="R487" t="s">
        <v>15</v>
      </c>
      <c r="S487" t="s">
        <v>16</v>
      </c>
      <c r="T487" t="s">
        <v>130</v>
      </c>
      <c r="U487" s="1">
        <v>41315</v>
      </c>
      <c r="V487" t="s">
        <v>17</v>
      </c>
      <c r="W487" t="s">
        <v>18</v>
      </c>
      <c r="X487">
        <v>40143</v>
      </c>
      <c r="Y487" s="5" t="str">
        <f t="shared" si="8"/>
        <v>IMG_1609.JPG</v>
      </c>
    </row>
    <row r="488" spans="1:25" s="18" customFormat="1" x14ac:dyDescent="0.2">
      <c r="A488" s="18">
        <v>68144</v>
      </c>
      <c r="B488" s="21">
        <v>41664</v>
      </c>
      <c r="C488" s="18">
        <v>1</v>
      </c>
      <c r="D488" s="18">
        <v>1</v>
      </c>
      <c r="E488" s="18">
        <v>3</v>
      </c>
      <c r="F488" s="18" t="s">
        <v>19</v>
      </c>
      <c r="G488" s="18" t="s">
        <v>12</v>
      </c>
      <c r="H488" s="18" t="s">
        <v>13</v>
      </c>
      <c r="I488" s="18">
        <v>4</v>
      </c>
      <c r="J488" s="18" t="s">
        <v>2</v>
      </c>
      <c r="K488" s="18" t="s">
        <v>2</v>
      </c>
      <c r="L488" s="18" t="s">
        <v>153</v>
      </c>
      <c r="M488" s="18" t="s">
        <v>154</v>
      </c>
      <c r="N488" s="18">
        <v>8</v>
      </c>
      <c r="O488" s="22">
        <v>41664.752581018518</v>
      </c>
      <c r="P488" s="18">
        <v>2</v>
      </c>
      <c r="Q488" s="18" t="s">
        <v>3</v>
      </c>
      <c r="R488" s="18" t="s">
        <v>39</v>
      </c>
      <c r="S488" s="18" t="s">
        <v>5</v>
      </c>
      <c r="T488" s="18" t="s">
        <v>143</v>
      </c>
      <c r="U488" s="21">
        <v>41315</v>
      </c>
      <c r="V488" s="18" t="s">
        <v>17</v>
      </c>
      <c r="W488" s="18" t="s">
        <v>18</v>
      </c>
      <c r="X488" s="18">
        <v>40143</v>
      </c>
      <c r="Y488" s="23"/>
    </row>
    <row r="489" spans="1:25" x14ac:dyDescent="0.2">
      <c r="A489">
        <v>90837</v>
      </c>
      <c r="B489" s="1">
        <v>43895</v>
      </c>
      <c r="C489">
        <v>5.5</v>
      </c>
      <c r="D489">
        <v>5.3</v>
      </c>
      <c r="E489">
        <v>0</v>
      </c>
      <c r="F489" t="s">
        <v>0</v>
      </c>
      <c r="G489" t="s">
        <v>1</v>
      </c>
      <c r="H489" t="s">
        <v>13</v>
      </c>
      <c r="I489" t="s">
        <v>14</v>
      </c>
      <c r="J489" t="s">
        <v>46</v>
      </c>
      <c r="K489" t="s">
        <v>54</v>
      </c>
      <c r="L489" t="s">
        <v>1657</v>
      </c>
      <c r="M489" t="s">
        <v>154</v>
      </c>
      <c r="N489">
        <v>13</v>
      </c>
      <c r="O489" s="2">
        <v>43895.826597222222</v>
      </c>
      <c r="P489">
        <v>4</v>
      </c>
      <c r="Q489" t="s">
        <v>3</v>
      </c>
      <c r="R489" t="s">
        <v>39</v>
      </c>
      <c r="S489" t="s">
        <v>5</v>
      </c>
      <c r="T489" t="s">
        <v>779</v>
      </c>
      <c r="U489" s="1">
        <v>43880</v>
      </c>
      <c r="V489" t="s">
        <v>6</v>
      </c>
      <c r="W489" t="s">
        <v>22</v>
      </c>
      <c r="X489">
        <v>73343</v>
      </c>
      <c r="Y489" s="5" t="str">
        <f t="shared" si="8"/>
        <v>IMG_1612.JPG</v>
      </c>
    </row>
    <row r="490" spans="1:25" s="18" customFormat="1" x14ac:dyDescent="0.2">
      <c r="A490" s="18">
        <v>68145</v>
      </c>
      <c r="B490" s="21">
        <v>41664</v>
      </c>
      <c r="C490" s="18">
        <v>1</v>
      </c>
      <c r="D490" s="18">
        <v>1</v>
      </c>
      <c r="E490" s="18">
        <v>4</v>
      </c>
      <c r="F490" s="18" t="s">
        <v>19</v>
      </c>
      <c r="G490" s="18" t="s">
        <v>12</v>
      </c>
      <c r="H490" s="18" t="s">
        <v>13</v>
      </c>
      <c r="I490" s="18">
        <v>4</v>
      </c>
      <c r="J490" s="18" t="s">
        <v>2</v>
      </c>
      <c r="K490" s="18" t="s">
        <v>2</v>
      </c>
      <c r="L490" s="18" t="s">
        <v>132</v>
      </c>
      <c r="M490" s="18" t="s">
        <v>158</v>
      </c>
      <c r="N490" s="18">
        <v>8</v>
      </c>
      <c r="O490" s="22">
        <v>41664.75341435185</v>
      </c>
      <c r="P490" s="18">
        <v>3</v>
      </c>
      <c r="Q490" s="18" t="s">
        <v>3</v>
      </c>
      <c r="R490" s="18" t="s">
        <v>39</v>
      </c>
      <c r="S490" s="18" t="s">
        <v>11</v>
      </c>
      <c r="T490" s="18" t="s">
        <v>156</v>
      </c>
      <c r="U490" s="21">
        <v>41315</v>
      </c>
      <c r="V490" s="18" t="s">
        <v>17</v>
      </c>
      <c r="W490" s="18" t="s">
        <v>18</v>
      </c>
      <c r="X490" s="18">
        <v>40143</v>
      </c>
      <c r="Y490" s="23"/>
    </row>
    <row r="491" spans="1:25" x14ac:dyDescent="0.2">
      <c r="A491">
        <v>90836</v>
      </c>
      <c r="B491" s="1">
        <v>43895</v>
      </c>
      <c r="C491">
        <v>4</v>
      </c>
      <c r="D491">
        <v>3</v>
      </c>
      <c r="E491">
        <v>0</v>
      </c>
      <c r="F491" t="s">
        <v>0</v>
      </c>
      <c r="G491" t="s">
        <v>1</v>
      </c>
      <c r="H491" t="s">
        <v>27</v>
      </c>
      <c r="I491" t="s">
        <v>14</v>
      </c>
      <c r="J491" t="s">
        <v>46</v>
      </c>
      <c r="K491" t="s">
        <v>54</v>
      </c>
      <c r="L491" t="s">
        <v>1656</v>
      </c>
      <c r="M491" t="s">
        <v>158</v>
      </c>
      <c r="N491">
        <v>12</v>
      </c>
      <c r="O491" s="2">
        <v>43895.822280092594</v>
      </c>
      <c r="P491">
        <v>3</v>
      </c>
      <c r="Q491" t="s">
        <v>3</v>
      </c>
      <c r="R491" t="s">
        <v>44</v>
      </c>
      <c r="S491" t="s">
        <v>11</v>
      </c>
      <c r="T491" t="s">
        <v>1655</v>
      </c>
      <c r="U491" s="1">
        <v>43880</v>
      </c>
      <c r="V491" t="s">
        <v>6</v>
      </c>
      <c r="W491" t="s">
        <v>22</v>
      </c>
      <c r="X491">
        <v>73343</v>
      </c>
      <c r="Y491" s="5" t="str">
        <f t="shared" si="8"/>
        <v>IMG_1613.JPG</v>
      </c>
    </row>
    <row r="492" spans="1:25" x14ac:dyDescent="0.2">
      <c r="A492">
        <v>90835</v>
      </c>
      <c r="B492" s="1">
        <v>43895</v>
      </c>
      <c r="C492">
        <v>3</v>
      </c>
      <c r="D492">
        <v>2</v>
      </c>
      <c r="E492">
        <v>0</v>
      </c>
      <c r="F492" t="s">
        <v>0</v>
      </c>
      <c r="G492" t="s">
        <v>1</v>
      </c>
      <c r="H492" t="s">
        <v>27</v>
      </c>
      <c r="I492" t="s">
        <v>14</v>
      </c>
      <c r="J492" t="s">
        <v>46</v>
      </c>
      <c r="K492" t="s">
        <v>54</v>
      </c>
      <c r="L492" t="s">
        <v>1643</v>
      </c>
      <c r="M492" t="s">
        <v>1648</v>
      </c>
      <c r="N492">
        <v>11</v>
      </c>
      <c r="O492" s="2">
        <v>43895.820555555554</v>
      </c>
      <c r="P492">
        <v>1</v>
      </c>
      <c r="Q492" t="s">
        <v>3</v>
      </c>
      <c r="R492" t="s">
        <v>44</v>
      </c>
      <c r="S492" t="s">
        <v>11</v>
      </c>
      <c r="T492" t="s">
        <v>484</v>
      </c>
      <c r="U492" s="1">
        <v>43810</v>
      </c>
      <c r="V492" t="s">
        <v>6</v>
      </c>
      <c r="W492" t="s">
        <v>22</v>
      </c>
      <c r="X492">
        <v>73343</v>
      </c>
      <c r="Y492" s="5" t="str">
        <f t="shared" si="8"/>
        <v>IMG_1616.JPG</v>
      </c>
    </row>
    <row r="493" spans="1:25" x14ac:dyDescent="0.2">
      <c r="A493">
        <v>90838</v>
      </c>
      <c r="B493" s="1">
        <v>43895</v>
      </c>
      <c r="C493">
        <v>2</v>
      </c>
      <c r="D493">
        <v>1.2</v>
      </c>
      <c r="E493">
        <v>0</v>
      </c>
      <c r="F493" t="s">
        <v>0</v>
      </c>
      <c r="G493" t="s">
        <v>1</v>
      </c>
      <c r="H493" t="s">
        <v>13</v>
      </c>
      <c r="I493" t="s">
        <v>14</v>
      </c>
      <c r="J493" t="s">
        <v>46</v>
      </c>
      <c r="K493" t="s">
        <v>54</v>
      </c>
      <c r="L493" t="s">
        <v>1661</v>
      </c>
      <c r="M493" t="s">
        <v>1662</v>
      </c>
      <c r="N493">
        <v>8</v>
      </c>
      <c r="O493" s="2">
        <v>43895.828368055554</v>
      </c>
      <c r="P493">
        <v>5</v>
      </c>
      <c r="Q493" t="s">
        <v>3</v>
      </c>
      <c r="R493" t="s">
        <v>92</v>
      </c>
      <c r="S493" t="s">
        <v>11</v>
      </c>
      <c r="T493" t="s">
        <v>1660</v>
      </c>
      <c r="U493" s="1">
        <v>43880</v>
      </c>
      <c r="V493" t="s">
        <v>6</v>
      </c>
      <c r="W493" t="s">
        <v>22</v>
      </c>
      <c r="X493">
        <v>73343</v>
      </c>
      <c r="Y493" s="5" t="str">
        <f t="shared" si="8"/>
        <v>IMG_1618.JPG</v>
      </c>
    </row>
    <row r="494" spans="1:25" x14ac:dyDescent="0.2">
      <c r="A494">
        <v>90839</v>
      </c>
      <c r="B494" s="1">
        <v>43895</v>
      </c>
      <c r="C494">
        <v>2</v>
      </c>
      <c r="D494">
        <v>1</v>
      </c>
      <c r="E494">
        <v>0</v>
      </c>
      <c r="F494" t="s">
        <v>0</v>
      </c>
      <c r="G494" t="s">
        <v>1</v>
      </c>
      <c r="H494" t="s">
        <v>27</v>
      </c>
      <c r="I494" t="s">
        <v>14</v>
      </c>
      <c r="J494" t="s">
        <v>46</v>
      </c>
      <c r="K494" t="s">
        <v>54</v>
      </c>
      <c r="L494" t="s">
        <v>480</v>
      </c>
      <c r="M494" t="s">
        <v>1663</v>
      </c>
      <c r="N494">
        <v>8</v>
      </c>
      <c r="O494" s="2">
        <v>43895.830289351848</v>
      </c>
      <c r="P494">
        <v>6</v>
      </c>
      <c r="Q494" t="s">
        <v>3</v>
      </c>
      <c r="R494" t="s">
        <v>95</v>
      </c>
      <c r="S494" t="s">
        <v>11</v>
      </c>
      <c r="T494" t="s">
        <v>780</v>
      </c>
      <c r="U494" s="1">
        <v>43888</v>
      </c>
      <c r="V494" t="s">
        <v>6</v>
      </c>
      <c r="W494" t="s">
        <v>22</v>
      </c>
      <c r="X494">
        <v>73343</v>
      </c>
      <c r="Y494" s="5" t="str">
        <f t="shared" si="8"/>
        <v>IMG_1620.JPG</v>
      </c>
    </row>
    <row r="495" spans="1:25" x14ac:dyDescent="0.2">
      <c r="A495">
        <v>90842</v>
      </c>
      <c r="B495" s="1">
        <v>43895</v>
      </c>
      <c r="C495">
        <v>6</v>
      </c>
      <c r="D495">
        <v>5</v>
      </c>
      <c r="E495">
        <v>0</v>
      </c>
      <c r="F495" t="s">
        <v>0</v>
      </c>
      <c r="G495" t="s">
        <v>1</v>
      </c>
      <c r="H495" t="s">
        <v>27</v>
      </c>
      <c r="I495" t="s">
        <v>14</v>
      </c>
      <c r="J495" t="s">
        <v>49</v>
      </c>
      <c r="K495" t="s">
        <v>54</v>
      </c>
      <c r="L495" t="s">
        <v>480</v>
      </c>
      <c r="M495" t="s">
        <v>1664</v>
      </c>
      <c r="N495">
        <v>14</v>
      </c>
      <c r="O495" s="2">
        <v>43895.842129629629</v>
      </c>
      <c r="P495">
        <v>8</v>
      </c>
      <c r="Q495" t="s">
        <v>3</v>
      </c>
      <c r="R495" t="s">
        <v>44</v>
      </c>
      <c r="S495" t="s">
        <v>5</v>
      </c>
      <c r="T495" t="s">
        <v>212</v>
      </c>
      <c r="U495" s="1">
        <v>43891</v>
      </c>
      <c r="V495" t="s">
        <v>6</v>
      </c>
      <c r="W495" t="s">
        <v>22</v>
      </c>
      <c r="X495">
        <v>73343</v>
      </c>
      <c r="Y495" s="5" t="str">
        <f t="shared" si="8"/>
        <v>IMG_1624.JPG</v>
      </c>
    </row>
    <row r="496" spans="1:25" x14ac:dyDescent="0.2">
      <c r="A496">
        <v>90891</v>
      </c>
      <c r="B496" s="1">
        <v>43895</v>
      </c>
      <c r="C496">
        <v>4</v>
      </c>
      <c r="D496">
        <v>2</v>
      </c>
      <c r="E496">
        <v>0.5</v>
      </c>
      <c r="F496" t="s">
        <v>0</v>
      </c>
      <c r="G496" t="s">
        <v>1</v>
      </c>
      <c r="H496" t="s">
        <v>13</v>
      </c>
      <c r="I496">
        <v>3</v>
      </c>
      <c r="J496" t="s">
        <v>46</v>
      </c>
      <c r="K496" t="s">
        <v>54</v>
      </c>
      <c r="L496" t="s">
        <v>750</v>
      </c>
      <c r="M496" t="s">
        <v>751</v>
      </c>
      <c r="N496">
        <v>10</v>
      </c>
      <c r="O496" s="2">
        <v>43897.578067129631</v>
      </c>
      <c r="P496">
        <v>1</v>
      </c>
      <c r="Q496" t="s">
        <v>3</v>
      </c>
      <c r="R496" t="s">
        <v>15</v>
      </c>
      <c r="S496" t="s">
        <v>16</v>
      </c>
      <c r="T496" t="s">
        <v>15</v>
      </c>
      <c r="U496" s="1">
        <v>43164</v>
      </c>
      <c r="V496" t="s">
        <v>17</v>
      </c>
      <c r="W496" t="s">
        <v>18</v>
      </c>
      <c r="X496">
        <v>64955</v>
      </c>
      <c r="Y496" s="5" t="str">
        <f t="shared" si="8"/>
        <v>IMG_1625.JPG</v>
      </c>
    </row>
    <row r="497" spans="1:25" x14ac:dyDescent="0.2">
      <c r="A497">
        <v>90986</v>
      </c>
      <c r="B497" s="1">
        <v>43906</v>
      </c>
      <c r="C497">
        <v>4</v>
      </c>
      <c r="D497">
        <v>3.5</v>
      </c>
      <c r="E497">
        <v>2</v>
      </c>
      <c r="F497" t="s">
        <v>41</v>
      </c>
      <c r="G497" t="s">
        <v>12</v>
      </c>
      <c r="H497" t="s">
        <v>13</v>
      </c>
      <c r="I497">
        <v>4</v>
      </c>
      <c r="J497" t="s">
        <v>46</v>
      </c>
      <c r="K497" t="s">
        <v>54</v>
      </c>
      <c r="L497" t="s">
        <v>1937</v>
      </c>
      <c r="M497" t="s">
        <v>1938</v>
      </c>
      <c r="N497">
        <v>14</v>
      </c>
      <c r="O497" s="2">
        <v>43906.091574074075</v>
      </c>
      <c r="P497">
        <v>3</v>
      </c>
      <c r="Q497" t="s">
        <v>3</v>
      </c>
      <c r="R497" t="s">
        <v>26</v>
      </c>
      <c r="S497" t="s">
        <v>16</v>
      </c>
      <c r="T497" t="s">
        <v>26</v>
      </c>
      <c r="U497" s="1">
        <v>43744</v>
      </c>
      <c r="V497" t="s">
        <v>6</v>
      </c>
      <c r="W497" t="s">
        <v>22</v>
      </c>
      <c r="X497">
        <v>70450</v>
      </c>
      <c r="Y497" s="5" t="str">
        <f t="shared" si="8"/>
        <v>IMG_1628.JPG</v>
      </c>
    </row>
    <row r="498" spans="1:25" x14ac:dyDescent="0.2">
      <c r="A498">
        <v>90895</v>
      </c>
      <c r="B498" s="1">
        <v>43897</v>
      </c>
      <c r="C498">
        <v>2</v>
      </c>
      <c r="D498">
        <v>1.5</v>
      </c>
      <c r="E498">
        <v>3</v>
      </c>
      <c r="F498" t="s">
        <v>0</v>
      </c>
      <c r="G498" t="s">
        <v>1</v>
      </c>
      <c r="H498" t="s">
        <v>13</v>
      </c>
      <c r="I498">
        <v>4</v>
      </c>
      <c r="J498" t="s">
        <v>46</v>
      </c>
      <c r="K498" t="s">
        <v>54</v>
      </c>
      <c r="L498" t="s">
        <v>1538</v>
      </c>
      <c r="M498" t="s">
        <v>1539</v>
      </c>
      <c r="N498">
        <v>8</v>
      </c>
      <c r="O498" s="2">
        <v>43897.590104166666</v>
      </c>
      <c r="P498">
        <v>1</v>
      </c>
      <c r="Q498" t="s">
        <v>3</v>
      </c>
      <c r="R498" t="s">
        <v>26</v>
      </c>
      <c r="S498" t="s">
        <v>16</v>
      </c>
      <c r="T498" t="s">
        <v>26</v>
      </c>
      <c r="U498" s="1">
        <v>43282</v>
      </c>
      <c r="V498" t="s">
        <v>17</v>
      </c>
      <c r="W498" t="s">
        <v>22</v>
      </c>
      <c r="X498">
        <v>66797</v>
      </c>
      <c r="Y498" s="5" t="str">
        <f t="shared" si="8"/>
        <v>IMG_1630.JPG</v>
      </c>
    </row>
    <row r="499" spans="1:25" x14ac:dyDescent="0.2">
      <c r="A499">
        <v>67758</v>
      </c>
      <c r="B499" s="1">
        <v>41639</v>
      </c>
      <c r="C499">
        <v>5</v>
      </c>
      <c r="D499">
        <v>3</v>
      </c>
      <c r="E499">
        <v>0.5</v>
      </c>
      <c r="F499" t="s">
        <v>7</v>
      </c>
      <c r="G499" t="s">
        <v>8</v>
      </c>
      <c r="H499" t="s">
        <v>13</v>
      </c>
      <c r="I499">
        <v>4</v>
      </c>
      <c r="J499" t="s">
        <v>2</v>
      </c>
      <c r="K499" t="s">
        <v>2</v>
      </c>
      <c r="L499" t="s">
        <v>4721</v>
      </c>
      <c r="M499" t="s">
        <v>4722</v>
      </c>
      <c r="N499">
        <v>13</v>
      </c>
      <c r="O499" s="2">
        <v>41639.440462962964</v>
      </c>
      <c r="P499">
        <v>3</v>
      </c>
      <c r="Q499" t="s">
        <v>3</v>
      </c>
      <c r="R499" t="s">
        <v>15</v>
      </c>
      <c r="S499" t="s">
        <v>5</v>
      </c>
      <c r="T499" t="s">
        <v>722</v>
      </c>
      <c r="U499" s="1">
        <v>41617</v>
      </c>
      <c r="V499" t="s">
        <v>17</v>
      </c>
      <c r="W499" t="s">
        <v>22</v>
      </c>
      <c r="X499" t="s">
        <v>2</v>
      </c>
      <c r="Y499" s="5" t="str">
        <f t="shared" si="8"/>
        <v>IMG_1640.JPG</v>
      </c>
    </row>
    <row r="500" spans="1:25" x14ac:dyDescent="0.2">
      <c r="A500">
        <v>67757</v>
      </c>
      <c r="B500" s="1">
        <v>41639</v>
      </c>
      <c r="C500">
        <v>6</v>
      </c>
      <c r="D500">
        <v>4</v>
      </c>
      <c r="E500">
        <v>0.5</v>
      </c>
      <c r="F500" t="s">
        <v>0</v>
      </c>
      <c r="G500" t="s">
        <v>1</v>
      </c>
      <c r="H500" t="s">
        <v>13</v>
      </c>
      <c r="I500">
        <v>4</v>
      </c>
      <c r="J500" t="s">
        <v>2</v>
      </c>
      <c r="K500" t="s">
        <v>2</v>
      </c>
      <c r="L500" t="s">
        <v>4712</v>
      </c>
      <c r="M500" t="s">
        <v>4713</v>
      </c>
      <c r="N500">
        <v>12</v>
      </c>
      <c r="O500" s="2">
        <v>41639.439016203702</v>
      </c>
      <c r="P500">
        <v>2</v>
      </c>
      <c r="Q500" t="s">
        <v>3</v>
      </c>
      <c r="R500" t="s">
        <v>44</v>
      </c>
      <c r="S500" t="s">
        <v>11</v>
      </c>
      <c r="T500" t="s">
        <v>64</v>
      </c>
      <c r="U500" s="1">
        <v>41617</v>
      </c>
      <c r="V500" t="s">
        <v>17</v>
      </c>
      <c r="W500" t="s">
        <v>18</v>
      </c>
      <c r="X500" t="s">
        <v>2</v>
      </c>
      <c r="Y500" s="5" t="str">
        <f t="shared" si="8"/>
        <v>IMG_1643.JPG</v>
      </c>
    </row>
    <row r="501" spans="1:25" x14ac:dyDescent="0.2">
      <c r="A501">
        <v>90887</v>
      </c>
      <c r="B501" s="1">
        <v>43895</v>
      </c>
      <c r="C501">
        <v>1.5</v>
      </c>
      <c r="D501">
        <v>1.3</v>
      </c>
      <c r="E501">
        <v>0</v>
      </c>
      <c r="F501" t="s">
        <v>0</v>
      </c>
      <c r="G501" t="s">
        <v>1</v>
      </c>
      <c r="H501" t="s">
        <v>13</v>
      </c>
      <c r="I501">
        <v>3</v>
      </c>
      <c r="J501" t="s">
        <v>46</v>
      </c>
      <c r="K501" t="s">
        <v>54</v>
      </c>
      <c r="L501" t="s">
        <v>5329</v>
      </c>
      <c r="M501" t="s">
        <v>5330</v>
      </c>
      <c r="N501">
        <v>7</v>
      </c>
      <c r="O501" s="2">
        <v>43897.499155092592</v>
      </c>
      <c r="P501">
        <v>5</v>
      </c>
      <c r="Q501" t="s">
        <v>3</v>
      </c>
      <c r="R501" t="s">
        <v>92</v>
      </c>
      <c r="S501" t="s">
        <v>11</v>
      </c>
      <c r="T501" t="s">
        <v>180</v>
      </c>
      <c r="U501" s="1">
        <v>43717</v>
      </c>
      <c r="V501" t="s">
        <v>6</v>
      </c>
      <c r="W501" t="s">
        <v>18</v>
      </c>
      <c r="X501">
        <v>71276</v>
      </c>
      <c r="Y501" s="5" t="str">
        <f t="shared" si="8"/>
        <v>IMG_1645.JPG</v>
      </c>
    </row>
    <row r="502" spans="1:25" x14ac:dyDescent="0.2">
      <c r="A502">
        <v>68073</v>
      </c>
      <c r="B502" s="1">
        <v>41662</v>
      </c>
      <c r="C502">
        <v>3</v>
      </c>
      <c r="D502">
        <v>3</v>
      </c>
      <c r="E502">
        <v>0.5</v>
      </c>
      <c r="F502" t="s">
        <v>0</v>
      </c>
      <c r="G502" t="s">
        <v>1</v>
      </c>
      <c r="H502" t="s">
        <v>9</v>
      </c>
      <c r="I502">
        <v>2</v>
      </c>
      <c r="J502" t="s">
        <v>2</v>
      </c>
      <c r="K502" t="s">
        <v>2</v>
      </c>
      <c r="M502" t="s">
        <v>5549</v>
      </c>
      <c r="N502">
        <v>9</v>
      </c>
      <c r="O502" s="2">
        <v>41662.415937500002</v>
      </c>
      <c r="P502">
        <v>1</v>
      </c>
      <c r="Q502" t="s">
        <v>3</v>
      </c>
      <c r="R502" t="s">
        <v>26</v>
      </c>
      <c r="S502" t="s">
        <v>16</v>
      </c>
      <c r="U502" s="1">
        <v>41097</v>
      </c>
      <c r="V502" t="s">
        <v>17</v>
      </c>
      <c r="W502" t="s">
        <v>18</v>
      </c>
      <c r="X502">
        <v>43588</v>
      </c>
      <c r="Y502" s="5" t="str">
        <f t="shared" si="8"/>
        <v>IMG_1649.JPG</v>
      </c>
    </row>
    <row r="503" spans="1:25" x14ac:dyDescent="0.2">
      <c r="A503">
        <v>67804</v>
      </c>
      <c r="B503" s="1">
        <v>41640</v>
      </c>
      <c r="C503">
        <v>1</v>
      </c>
      <c r="D503">
        <v>1</v>
      </c>
      <c r="E503">
        <v>5</v>
      </c>
      <c r="F503" t="s">
        <v>37</v>
      </c>
      <c r="G503" t="s">
        <v>12</v>
      </c>
      <c r="H503" t="s">
        <v>13</v>
      </c>
      <c r="I503">
        <v>4</v>
      </c>
      <c r="J503" t="s">
        <v>2</v>
      </c>
      <c r="K503" t="s">
        <v>2</v>
      </c>
      <c r="L503" t="s">
        <v>2016</v>
      </c>
      <c r="M503" t="s">
        <v>2017</v>
      </c>
      <c r="N503">
        <v>8</v>
      </c>
      <c r="O503" s="2">
        <v>41640.974826388891</v>
      </c>
      <c r="P503">
        <v>4</v>
      </c>
      <c r="Q503" t="s">
        <v>3</v>
      </c>
      <c r="R503" t="s">
        <v>39</v>
      </c>
      <c r="S503" t="s">
        <v>5</v>
      </c>
      <c r="U503" s="1">
        <v>41549</v>
      </c>
      <c r="V503" t="s">
        <v>6</v>
      </c>
      <c r="W503" t="s">
        <v>18</v>
      </c>
      <c r="X503">
        <v>42542</v>
      </c>
      <c r="Y503" s="5" t="str">
        <f t="shared" si="8"/>
        <v>IMG_1650.JPG</v>
      </c>
    </row>
    <row r="504" spans="1:25" x14ac:dyDescent="0.2">
      <c r="A504">
        <v>67900</v>
      </c>
      <c r="B504" s="1">
        <v>41649</v>
      </c>
      <c r="C504">
        <v>6</v>
      </c>
      <c r="D504">
        <v>1.5</v>
      </c>
      <c r="E504">
        <v>2</v>
      </c>
      <c r="F504" t="s">
        <v>0</v>
      </c>
      <c r="G504" t="s">
        <v>12</v>
      </c>
      <c r="H504" t="s">
        <v>31</v>
      </c>
      <c r="I504">
        <v>4</v>
      </c>
      <c r="J504" t="s">
        <v>2</v>
      </c>
      <c r="K504" t="s">
        <v>2</v>
      </c>
      <c r="L504" t="s">
        <v>3960</v>
      </c>
      <c r="M504" t="s">
        <v>3961</v>
      </c>
      <c r="N504">
        <v>12</v>
      </c>
      <c r="O504" s="2">
        <v>41649.558576388888</v>
      </c>
      <c r="P504">
        <v>1</v>
      </c>
      <c r="Q504" t="s">
        <v>3</v>
      </c>
      <c r="R504" t="s">
        <v>26</v>
      </c>
      <c r="S504" t="s">
        <v>16</v>
      </c>
      <c r="T504" t="s">
        <v>26</v>
      </c>
      <c r="U504" s="1">
        <v>41390</v>
      </c>
      <c r="V504" t="s">
        <v>17</v>
      </c>
      <c r="W504" t="s">
        <v>22</v>
      </c>
      <c r="X504">
        <v>41311</v>
      </c>
      <c r="Y504" s="5" t="str">
        <f t="shared" si="8"/>
        <v>IMG_1670.JPG</v>
      </c>
    </row>
    <row r="505" spans="1:25" x14ac:dyDescent="0.2">
      <c r="A505">
        <v>90869</v>
      </c>
      <c r="B505" s="1">
        <v>43895</v>
      </c>
      <c r="C505">
        <v>3.5</v>
      </c>
      <c r="D505">
        <v>2.5</v>
      </c>
      <c r="E505">
        <v>1</v>
      </c>
      <c r="F505" t="s">
        <v>0</v>
      </c>
      <c r="G505" t="s">
        <v>1</v>
      </c>
      <c r="H505" t="s">
        <v>13</v>
      </c>
      <c r="I505">
        <v>4</v>
      </c>
      <c r="J505" t="s">
        <v>46</v>
      </c>
      <c r="K505" t="s">
        <v>54</v>
      </c>
      <c r="L505" t="s">
        <v>3243</v>
      </c>
      <c r="M505" t="s">
        <v>3244</v>
      </c>
      <c r="N505">
        <v>11</v>
      </c>
      <c r="O505" s="2">
        <v>43897.445081018515</v>
      </c>
      <c r="P505">
        <v>2</v>
      </c>
      <c r="Q505" t="s">
        <v>3</v>
      </c>
      <c r="R505" t="s">
        <v>26</v>
      </c>
      <c r="S505" t="s">
        <v>16</v>
      </c>
      <c r="T505" t="s">
        <v>26</v>
      </c>
      <c r="U505" s="1">
        <v>43670</v>
      </c>
      <c r="V505" t="s">
        <v>6</v>
      </c>
      <c r="W505" t="s">
        <v>22</v>
      </c>
      <c r="X505">
        <v>13630</v>
      </c>
      <c r="Y505" s="5" t="str">
        <f t="shared" si="8"/>
        <v>IMG_1672.JPG</v>
      </c>
    </row>
    <row r="506" spans="1:25" x14ac:dyDescent="0.2">
      <c r="A506">
        <v>67905</v>
      </c>
      <c r="B506" s="1">
        <v>41646</v>
      </c>
      <c r="C506">
        <v>5</v>
      </c>
      <c r="D506">
        <v>3</v>
      </c>
      <c r="E506">
        <v>0.4</v>
      </c>
      <c r="F506" t="s">
        <v>7</v>
      </c>
      <c r="G506" t="s">
        <v>12</v>
      </c>
      <c r="H506" t="s">
        <v>13</v>
      </c>
      <c r="I506">
        <v>4</v>
      </c>
      <c r="J506" t="s">
        <v>2</v>
      </c>
      <c r="K506" t="s">
        <v>2</v>
      </c>
      <c r="L506" t="s">
        <v>5254</v>
      </c>
      <c r="M506" t="s">
        <v>5255</v>
      </c>
      <c r="N506">
        <v>14</v>
      </c>
      <c r="O506" s="2">
        <v>41649.574444444443</v>
      </c>
      <c r="P506">
        <v>1</v>
      </c>
      <c r="Q506" t="s">
        <v>23</v>
      </c>
      <c r="R506" t="s">
        <v>62</v>
      </c>
      <c r="S506" t="s">
        <v>5</v>
      </c>
      <c r="T506" t="s">
        <v>1966</v>
      </c>
      <c r="U506" s="1">
        <v>41618</v>
      </c>
      <c r="V506" t="s">
        <v>17</v>
      </c>
      <c r="W506" t="s">
        <v>22</v>
      </c>
      <c r="X506">
        <v>44948</v>
      </c>
      <c r="Y506" s="5" t="str">
        <f t="shared" si="8"/>
        <v>IMG_1673.JPG</v>
      </c>
    </row>
    <row r="507" spans="1:25" x14ac:dyDescent="0.2">
      <c r="A507">
        <v>90843</v>
      </c>
      <c r="B507" s="1">
        <v>43896</v>
      </c>
      <c r="C507">
        <v>2</v>
      </c>
      <c r="D507">
        <v>1.2</v>
      </c>
      <c r="E507">
        <v>4</v>
      </c>
      <c r="F507" t="s">
        <v>7</v>
      </c>
      <c r="G507" t="s">
        <v>8</v>
      </c>
      <c r="H507" t="s">
        <v>13</v>
      </c>
      <c r="I507">
        <v>4</v>
      </c>
      <c r="J507" t="s">
        <v>49</v>
      </c>
      <c r="K507" t="s">
        <v>65</v>
      </c>
      <c r="L507" t="s">
        <v>376</v>
      </c>
      <c r="M507" t="s">
        <v>377</v>
      </c>
      <c r="N507">
        <v>9</v>
      </c>
      <c r="O507" s="2">
        <v>43896.046307870369</v>
      </c>
      <c r="P507">
        <v>3</v>
      </c>
      <c r="Q507" t="s">
        <v>3</v>
      </c>
      <c r="R507" t="s">
        <v>26</v>
      </c>
      <c r="S507" t="s">
        <v>16</v>
      </c>
      <c r="U507" s="1">
        <v>42464</v>
      </c>
      <c r="V507" t="s">
        <v>6</v>
      </c>
      <c r="W507" t="s">
        <v>22</v>
      </c>
      <c r="X507">
        <v>56102</v>
      </c>
      <c r="Y507" s="5" t="str">
        <f t="shared" si="8"/>
        <v>IMG_1675.JPG</v>
      </c>
    </row>
    <row r="508" spans="1:25" x14ac:dyDescent="0.2">
      <c r="A508">
        <v>90850</v>
      </c>
      <c r="B508" s="1">
        <v>43896</v>
      </c>
      <c r="C508">
        <v>2.2999999999999998</v>
      </c>
      <c r="D508">
        <v>1.5</v>
      </c>
      <c r="E508">
        <v>0.1</v>
      </c>
      <c r="F508" t="s">
        <v>7</v>
      </c>
      <c r="G508" t="s">
        <v>12</v>
      </c>
      <c r="H508" t="s">
        <v>13</v>
      </c>
      <c r="I508">
        <v>3</v>
      </c>
      <c r="J508" t="s">
        <v>49</v>
      </c>
      <c r="K508" t="s">
        <v>54</v>
      </c>
      <c r="L508" t="s">
        <v>3520</v>
      </c>
      <c r="M508" t="s">
        <v>3521</v>
      </c>
      <c r="N508">
        <v>11</v>
      </c>
      <c r="O508" s="2">
        <v>43896.095057870371</v>
      </c>
      <c r="P508">
        <v>3</v>
      </c>
      <c r="Q508" t="s">
        <v>3</v>
      </c>
      <c r="R508" t="s">
        <v>15</v>
      </c>
      <c r="S508" t="s">
        <v>16</v>
      </c>
      <c r="U508" s="1">
        <v>43867</v>
      </c>
      <c r="V508" t="s">
        <v>6</v>
      </c>
      <c r="W508" t="s">
        <v>22</v>
      </c>
      <c r="X508">
        <v>49110</v>
      </c>
      <c r="Y508" s="5" t="str">
        <f t="shared" si="8"/>
        <v>IMG_1677.JPG</v>
      </c>
    </row>
    <row r="509" spans="1:25" x14ac:dyDescent="0.2">
      <c r="A509">
        <v>90852</v>
      </c>
      <c r="B509" s="1">
        <v>43896</v>
      </c>
      <c r="C509">
        <v>4</v>
      </c>
      <c r="D509">
        <v>4</v>
      </c>
      <c r="E509">
        <v>1</v>
      </c>
      <c r="F509" t="s">
        <v>7</v>
      </c>
      <c r="G509" t="s">
        <v>12</v>
      </c>
      <c r="H509" t="s">
        <v>13</v>
      </c>
      <c r="I509">
        <v>4</v>
      </c>
      <c r="J509" t="s">
        <v>49</v>
      </c>
      <c r="K509" t="s">
        <v>54</v>
      </c>
      <c r="L509" t="s">
        <v>2466</v>
      </c>
      <c r="M509" t="s">
        <v>2467</v>
      </c>
      <c r="N509">
        <v>14</v>
      </c>
      <c r="O509" s="2">
        <v>43896.097974537035</v>
      </c>
      <c r="P509">
        <v>3</v>
      </c>
      <c r="Q509" t="s">
        <v>3</v>
      </c>
      <c r="R509" t="s">
        <v>26</v>
      </c>
      <c r="S509" t="s">
        <v>16</v>
      </c>
      <c r="U509" s="1">
        <v>42492</v>
      </c>
      <c r="V509" t="s">
        <v>6</v>
      </c>
      <c r="W509" t="s">
        <v>22</v>
      </c>
      <c r="X509">
        <v>23872</v>
      </c>
      <c r="Y509" s="5" t="str">
        <f t="shared" si="8"/>
        <v>IMG_1680.JPG</v>
      </c>
    </row>
    <row r="510" spans="1:25" x14ac:dyDescent="0.2">
      <c r="A510">
        <v>90848</v>
      </c>
      <c r="B510" s="1">
        <v>43896</v>
      </c>
      <c r="C510">
        <v>2</v>
      </c>
      <c r="D510">
        <v>1.5</v>
      </c>
      <c r="E510">
        <v>0.1</v>
      </c>
      <c r="F510" t="s">
        <v>19</v>
      </c>
      <c r="G510" t="s">
        <v>8</v>
      </c>
      <c r="H510" t="s">
        <v>30</v>
      </c>
      <c r="I510">
        <v>4</v>
      </c>
      <c r="J510" t="s">
        <v>49</v>
      </c>
      <c r="L510" t="s">
        <v>5275</v>
      </c>
      <c r="M510" t="s">
        <v>5276</v>
      </c>
      <c r="N510">
        <v>9</v>
      </c>
      <c r="O510" s="2">
        <v>43896.092002314814</v>
      </c>
      <c r="P510">
        <v>5</v>
      </c>
      <c r="Q510" t="s">
        <v>3</v>
      </c>
      <c r="R510" t="s">
        <v>271</v>
      </c>
      <c r="S510" t="s">
        <v>5</v>
      </c>
      <c r="U510" s="1">
        <v>43893</v>
      </c>
      <c r="V510" t="s">
        <v>6</v>
      </c>
      <c r="W510" t="s">
        <v>18</v>
      </c>
      <c r="X510">
        <v>16068</v>
      </c>
      <c r="Y510" s="5" t="str">
        <f t="shared" si="8"/>
        <v>IMG_1683.JPG</v>
      </c>
    </row>
    <row r="511" spans="1:25" x14ac:dyDescent="0.2">
      <c r="A511">
        <v>90851</v>
      </c>
      <c r="B511" s="1">
        <v>43896</v>
      </c>
      <c r="C511">
        <v>1.2</v>
      </c>
      <c r="D511">
        <v>1.5</v>
      </c>
      <c r="E511">
        <v>1.2</v>
      </c>
      <c r="F511" t="s">
        <v>7</v>
      </c>
      <c r="G511" t="s">
        <v>12</v>
      </c>
      <c r="H511" t="s">
        <v>13</v>
      </c>
      <c r="I511">
        <v>4</v>
      </c>
      <c r="J511" t="s">
        <v>49</v>
      </c>
      <c r="K511" t="s">
        <v>54</v>
      </c>
      <c r="L511" t="s">
        <v>3190</v>
      </c>
      <c r="M511" t="s">
        <v>3191</v>
      </c>
      <c r="N511">
        <v>9</v>
      </c>
      <c r="O511" s="2">
        <v>43896.096307870372</v>
      </c>
      <c r="P511">
        <v>2</v>
      </c>
      <c r="Q511" t="s">
        <v>3</v>
      </c>
      <c r="R511" t="s">
        <v>15</v>
      </c>
      <c r="S511" t="s">
        <v>11</v>
      </c>
      <c r="U511" s="1">
        <v>43444</v>
      </c>
      <c r="V511" t="s">
        <v>17</v>
      </c>
      <c r="W511" t="s">
        <v>18</v>
      </c>
      <c r="X511">
        <v>69272</v>
      </c>
      <c r="Y511" s="5" t="str">
        <f t="shared" si="8"/>
        <v>IMG_1688.JPG</v>
      </c>
    </row>
    <row r="512" spans="1:25" x14ac:dyDescent="0.2">
      <c r="A512">
        <v>90847</v>
      </c>
      <c r="B512" s="1">
        <v>43896</v>
      </c>
      <c r="C512">
        <v>21</v>
      </c>
      <c r="D512">
        <v>14</v>
      </c>
      <c r="E512">
        <v>0.7</v>
      </c>
      <c r="F512" t="s">
        <v>41</v>
      </c>
      <c r="G512" t="s">
        <v>8</v>
      </c>
      <c r="H512" t="s">
        <v>27</v>
      </c>
      <c r="I512">
        <v>4</v>
      </c>
      <c r="J512" t="s">
        <v>49</v>
      </c>
      <c r="K512" t="s">
        <v>54</v>
      </c>
      <c r="L512" t="s">
        <v>5004</v>
      </c>
      <c r="M512" t="s">
        <v>5005</v>
      </c>
      <c r="N512">
        <v>15</v>
      </c>
      <c r="O512" s="2">
        <v>43896.089502314811</v>
      </c>
      <c r="P512">
        <v>5</v>
      </c>
      <c r="Q512" t="s">
        <v>200</v>
      </c>
      <c r="R512" t="s">
        <v>95</v>
      </c>
      <c r="S512" t="s">
        <v>5</v>
      </c>
      <c r="T512" t="s">
        <v>5000</v>
      </c>
      <c r="U512" s="1">
        <v>43713</v>
      </c>
      <c r="V512" t="s">
        <v>6</v>
      </c>
      <c r="W512" t="s">
        <v>22</v>
      </c>
      <c r="X512">
        <v>51745</v>
      </c>
      <c r="Y512" s="5" t="str">
        <f t="shared" si="8"/>
        <v>IMG_1694.JPG</v>
      </c>
    </row>
    <row r="513" spans="1:25" x14ac:dyDescent="0.2">
      <c r="A513">
        <v>67919</v>
      </c>
      <c r="B513" s="1">
        <v>41651</v>
      </c>
      <c r="C513">
        <v>5</v>
      </c>
      <c r="D513">
        <v>3</v>
      </c>
      <c r="E513">
        <v>0.2</v>
      </c>
      <c r="F513" t="s">
        <v>7</v>
      </c>
      <c r="G513" t="s">
        <v>12</v>
      </c>
      <c r="H513" t="s">
        <v>13</v>
      </c>
      <c r="I513">
        <v>3</v>
      </c>
      <c r="J513" t="s">
        <v>2</v>
      </c>
      <c r="K513" t="s">
        <v>2</v>
      </c>
      <c r="L513" t="s">
        <v>723</v>
      </c>
      <c r="M513" t="s">
        <v>2768</v>
      </c>
      <c r="N513">
        <v>14</v>
      </c>
      <c r="O513" s="2">
        <v>41651.365798611114</v>
      </c>
      <c r="P513">
        <v>1</v>
      </c>
      <c r="Q513" t="s">
        <v>3</v>
      </c>
      <c r="R513" t="s">
        <v>62</v>
      </c>
      <c r="S513" t="s">
        <v>11</v>
      </c>
      <c r="T513" t="s">
        <v>2764</v>
      </c>
      <c r="U513" s="1">
        <v>41626</v>
      </c>
      <c r="V513" t="s">
        <v>17</v>
      </c>
      <c r="W513" t="s">
        <v>18</v>
      </c>
      <c r="X513">
        <v>45046</v>
      </c>
      <c r="Y513" s="5" t="str">
        <f t="shared" si="8"/>
        <v>IMG_1708.JPG</v>
      </c>
    </row>
    <row r="514" spans="1:25" x14ac:dyDescent="0.2">
      <c r="A514">
        <v>67920</v>
      </c>
      <c r="B514" s="1">
        <v>41651</v>
      </c>
      <c r="C514">
        <v>4</v>
      </c>
      <c r="D514">
        <v>4</v>
      </c>
      <c r="E514">
        <v>0.2</v>
      </c>
      <c r="F514" t="s">
        <v>7</v>
      </c>
      <c r="G514" t="s">
        <v>12</v>
      </c>
      <c r="H514" t="s">
        <v>13</v>
      </c>
      <c r="I514">
        <v>3</v>
      </c>
      <c r="J514" t="s">
        <v>2</v>
      </c>
      <c r="K514" t="s">
        <v>2</v>
      </c>
      <c r="L514" t="s">
        <v>723</v>
      </c>
      <c r="M514" t="s">
        <v>2769</v>
      </c>
      <c r="N514">
        <v>14</v>
      </c>
      <c r="O514" s="2">
        <v>41651.366168981483</v>
      </c>
      <c r="P514">
        <v>2</v>
      </c>
      <c r="Q514" t="s">
        <v>3</v>
      </c>
      <c r="R514" t="s">
        <v>44</v>
      </c>
      <c r="S514" t="s">
        <v>5</v>
      </c>
      <c r="T514" t="s">
        <v>212</v>
      </c>
      <c r="U514" s="1">
        <v>41626</v>
      </c>
      <c r="V514" t="s">
        <v>17</v>
      </c>
      <c r="W514" t="s">
        <v>18</v>
      </c>
      <c r="X514">
        <v>45046</v>
      </c>
      <c r="Y514" s="5" t="str">
        <f t="shared" si="8"/>
        <v>IMG_1710.JPG</v>
      </c>
    </row>
    <row r="515" spans="1:25" x14ac:dyDescent="0.2">
      <c r="A515">
        <v>67921</v>
      </c>
      <c r="B515" s="1">
        <v>41651</v>
      </c>
      <c r="C515">
        <v>8</v>
      </c>
      <c r="D515">
        <v>7</v>
      </c>
      <c r="E515">
        <v>0.2</v>
      </c>
      <c r="F515" t="s">
        <v>41</v>
      </c>
      <c r="G515" t="s">
        <v>8</v>
      </c>
      <c r="H515" t="s">
        <v>13</v>
      </c>
      <c r="I515">
        <v>3</v>
      </c>
      <c r="J515" t="s">
        <v>2</v>
      </c>
      <c r="K515" t="s">
        <v>2</v>
      </c>
      <c r="L515" t="s">
        <v>724</v>
      </c>
      <c r="M515" t="s">
        <v>2779</v>
      </c>
      <c r="N515">
        <v>14</v>
      </c>
      <c r="O515" s="2">
        <v>41651.366736111115</v>
      </c>
      <c r="P515">
        <v>3</v>
      </c>
      <c r="Q515" t="s">
        <v>3</v>
      </c>
      <c r="R515" t="s">
        <v>15</v>
      </c>
      <c r="S515" t="s">
        <v>16</v>
      </c>
      <c r="T515" t="s">
        <v>15</v>
      </c>
      <c r="U515" s="1">
        <v>41626</v>
      </c>
      <c r="V515" t="s">
        <v>17</v>
      </c>
      <c r="W515" t="s">
        <v>22</v>
      </c>
      <c r="X515">
        <v>45046</v>
      </c>
      <c r="Y515" s="5" t="str">
        <f t="shared" si="8"/>
        <v>IMG_1712.JPG</v>
      </c>
    </row>
    <row r="516" spans="1:25" x14ac:dyDescent="0.2">
      <c r="A516">
        <v>68023</v>
      </c>
      <c r="B516" s="1">
        <v>41657</v>
      </c>
      <c r="C516">
        <v>4.5</v>
      </c>
      <c r="D516">
        <v>4</v>
      </c>
      <c r="E516">
        <v>1</v>
      </c>
      <c r="F516" t="s">
        <v>41</v>
      </c>
      <c r="G516" t="s">
        <v>8</v>
      </c>
      <c r="H516" t="s">
        <v>13</v>
      </c>
      <c r="I516">
        <v>4</v>
      </c>
      <c r="J516" t="s">
        <v>2</v>
      </c>
      <c r="K516" t="s">
        <v>2</v>
      </c>
      <c r="L516" t="s">
        <v>4542</v>
      </c>
      <c r="M516" t="s">
        <v>4546</v>
      </c>
      <c r="N516">
        <v>13</v>
      </c>
      <c r="O516" s="2">
        <v>41657.593645833331</v>
      </c>
      <c r="P516">
        <v>1</v>
      </c>
      <c r="Q516" t="s">
        <v>3</v>
      </c>
      <c r="R516" t="s">
        <v>39</v>
      </c>
      <c r="S516" t="s">
        <v>5</v>
      </c>
      <c r="T516" t="s">
        <v>779</v>
      </c>
      <c r="U516" s="1">
        <v>41629</v>
      </c>
      <c r="V516" t="s">
        <v>17</v>
      </c>
      <c r="W516" t="s">
        <v>22</v>
      </c>
      <c r="X516">
        <v>45065</v>
      </c>
      <c r="Y516" s="5" t="str">
        <f t="shared" si="8"/>
        <v>IMG_1718.JPG</v>
      </c>
    </row>
    <row r="517" spans="1:25" x14ac:dyDescent="0.2">
      <c r="A517">
        <v>68024</v>
      </c>
      <c r="B517" s="1">
        <v>41657</v>
      </c>
      <c r="C517">
        <v>2.5</v>
      </c>
      <c r="D517">
        <v>2.5</v>
      </c>
      <c r="E517">
        <v>0.2</v>
      </c>
      <c r="F517" t="s">
        <v>7</v>
      </c>
      <c r="G517" t="s">
        <v>8</v>
      </c>
      <c r="H517" t="s">
        <v>13</v>
      </c>
      <c r="I517">
        <v>2</v>
      </c>
      <c r="J517" t="s">
        <v>2</v>
      </c>
      <c r="K517" t="s">
        <v>2</v>
      </c>
      <c r="L517" t="s">
        <v>4548</v>
      </c>
      <c r="M517" t="s">
        <v>4550</v>
      </c>
      <c r="N517">
        <v>11</v>
      </c>
      <c r="O517" s="2">
        <v>41657.593969907408</v>
      </c>
      <c r="P517">
        <v>2</v>
      </c>
      <c r="Q517" t="s">
        <v>3</v>
      </c>
      <c r="R517" t="s">
        <v>39</v>
      </c>
      <c r="S517" t="s">
        <v>11</v>
      </c>
      <c r="T517" t="s">
        <v>171</v>
      </c>
      <c r="U517" s="1">
        <v>41629</v>
      </c>
      <c r="V517" t="s">
        <v>17</v>
      </c>
      <c r="W517" t="s">
        <v>18</v>
      </c>
      <c r="X517">
        <v>45065</v>
      </c>
      <c r="Y517" s="5" t="str">
        <f t="shared" si="8"/>
        <v>IMG_1720.JPG</v>
      </c>
    </row>
    <row r="518" spans="1:25" x14ac:dyDescent="0.2">
      <c r="A518">
        <v>68022</v>
      </c>
      <c r="B518" s="1">
        <v>41657</v>
      </c>
      <c r="C518">
        <v>3</v>
      </c>
      <c r="D518">
        <v>3</v>
      </c>
      <c r="E518">
        <v>0.5</v>
      </c>
      <c r="F518" t="s">
        <v>7</v>
      </c>
      <c r="G518" t="s">
        <v>12</v>
      </c>
      <c r="H518" t="s">
        <v>13</v>
      </c>
      <c r="I518">
        <v>3</v>
      </c>
      <c r="J518" t="s">
        <v>2</v>
      </c>
      <c r="K518" t="s">
        <v>2</v>
      </c>
      <c r="L518" t="s">
        <v>4332</v>
      </c>
      <c r="M518" t="s">
        <v>4344</v>
      </c>
      <c r="N518">
        <v>13</v>
      </c>
      <c r="O518" s="2">
        <v>41657.592870370368</v>
      </c>
      <c r="P518">
        <v>1</v>
      </c>
      <c r="Q518" t="s">
        <v>3</v>
      </c>
      <c r="R518" t="s">
        <v>26</v>
      </c>
      <c r="S518" t="s">
        <v>16</v>
      </c>
      <c r="U518" s="1">
        <v>41009</v>
      </c>
      <c r="V518" t="s">
        <v>6</v>
      </c>
      <c r="W518" t="s">
        <v>18</v>
      </c>
      <c r="X518">
        <v>37936</v>
      </c>
      <c r="Y518" s="5" t="str">
        <f t="shared" si="8"/>
        <v>IMG_1722.JPG</v>
      </c>
    </row>
    <row r="519" spans="1:25" x14ac:dyDescent="0.2">
      <c r="A519">
        <v>68025</v>
      </c>
      <c r="B519" s="1">
        <v>41657</v>
      </c>
      <c r="C519">
        <v>4</v>
      </c>
      <c r="D519">
        <v>4</v>
      </c>
      <c r="E519">
        <v>0.5</v>
      </c>
      <c r="F519" t="s">
        <v>7</v>
      </c>
      <c r="G519" t="s">
        <v>12</v>
      </c>
      <c r="H519" t="s">
        <v>13</v>
      </c>
      <c r="I519">
        <v>2</v>
      </c>
      <c r="J519" t="s">
        <v>2</v>
      </c>
      <c r="K519" t="s">
        <v>2</v>
      </c>
      <c r="L519" t="s">
        <v>4553</v>
      </c>
      <c r="M519" t="s">
        <v>4555</v>
      </c>
      <c r="N519">
        <v>14</v>
      </c>
      <c r="O519" s="2">
        <v>41657.594548611109</v>
      </c>
      <c r="P519">
        <v>3</v>
      </c>
      <c r="Q519" t="s">
        <v>3</v>
      </c>
      <c r="R519" t="s">
        <v>44</v>
      </c>
      <c r="S519" t="s">
        <v>5</v>
      </c>
      <c r="T519" t="s">
        <v>212</v>
      </c>
      <c r="U519" s="1">
        <v>41629</v>
      </c>
      <c r="V519" t="s">
        <v>17</v>
      </c>
      <c r="W519" t="s">
        <v>18</v>
      </c>
      <c r="X519">
        <v>45065</v>
      </c>
      <c r="Y519" s="5" t="str">
        <f t="shared" si="8"/>
        <v>IMG_1724.JPG</v>
      </c>
    </row>
    <row r="520" spans="1:25" x14ac:dyDescent="0.2">
      <c r="A520">
        <v>90939</v>
      </c>
      <c r="B520" s="1">
        <v>43902</v>
      </c>
      <c r="C520">
        <v>2.5</v>
      </c>
      <c r="D520">
        <v>2.5</v>
      </c>
      <c r="E520">
        <v>0</v>
      </c>
      <c r="F520" t="s">
        <v>0</v>
      </c>
      <c r="G520" t="s">
        <v>1</v>
      </c>
      <c r="H520" t="s">
        <v>13</v>
      </c>
      <c r="I520">
        <v>2</v>
      </c>
      <c r="J520" t="s">
        <v>49</v>
      </c>
      <c r="K520" t="s">
        <v>65</v>
      </c>
      <c r="L520" t="s">
        <v>2049</v>
      </c>
      <c r="M520" t="s">
        <v>2050</v>
      </c>
      <c r="N520">
        <v>10</v>
      </c>
      <c r="O520" s="2">
        <v>43902.768599537034</v>
      </c>
      <c r="P520">
        <v>1</v>
      </c>
      <c r="Q520" t="s">
        <v>3</v>
      </c>
      <c r="R520" t="s">
        <v>44</v>
      </c>
      <c r="S520" t="s">
        <v>11</v>
      </c>
      <c r="T520" t="s">
        <v>64</v>
      </c>
      <c r="U520" s="1">
        <v>43879</v>
      </c>
      <c r="V520" t="s">
        <v>17</v>
      </c>
      <c r="W520" t="s">
        <v>18</v>
      </c>
      <c r="X520">
        <v>74318</v>
      </c>
      <c r="Y520" s="5" t="str">
        <f t="shared" si="8"/>
        <v>IMG_1727.JPG</v>
      </c>
    </row>
    <row r="521" spans="1:25" s="18" customFormat="1" x14ac:dyDescent="0.2">
      <c r="A521" s="18">
        <v>69032</v>
      </c>
      <c r="B521" s="21">
        <v>41731</v>
      </c>
      <c r="C521" s="18">
        <v>3.5</v>
      </c>
      <c r="D521" s="18">
        <v>3</v>
      </c>
      <c r="E521" s="18">
        <v>5</v>
      </c>
      <c r="F521" s="18" t="s">
        <v>41</v>
      </c>
      <c r="G521" s="18" t="s">
        <v>12</v>
      </c>
      <c r="H521" s="18" t="s">
        <v>13</v>
      </c>
      <c r="I521" s="18">
        <v>4</v>
      </c>
      <c r="J521" s="18" t="s">
        <v>2</v>
      </c>
      <c r="K521" s="18" t="s">
        <v>2</v>
      </c>
      <c r="L521" s="18" t="s">
        <v>4542</v>
      </c>
      <c r="M521" s="18" t="s">
        <v>4544</v>
      </c>
      <c r="N521" s="18">
        <v>13</v>
      </c>
      <c r="O521" s="22">
        <v>41731.128923611112</v>
      </c>
      <c r="P521" s="18">
        <v>1</v>
      </c>
      <c r="Q521" s="18" t="s">
        <v>3</v>
      </c>
      <c r="R521" s="18" t="s">
        <v>39</v>
      </c>
      <c r="S521" s="18" t="s">
        <v>5</v>
      </c>
      <c r="T521" s="18" t="s">
        <v>779</v>
      </c>
      <c r="U521" s="21">
        <v>41629</v>
      </c>
      <c r="V521" s="18" t="s">
        <v>17</v>
      </c>
      <c r="W521" s="18" t="s">
        <v>22</v>
      </c>
      <c r="X521" s="18">
        <v>45065</v>
      </c>
      <c r="Y521" s="23"/>
    </row>
    <row r="522" spans="1:25" x14ac:dyDescent="0.2">
      <c r="A522">
        <v>67793</v>
      </c>
      <c r="B522" s="1">
        <v>41640</v>
      </c>
      <c r="C522">
        <v>1.5</v>
      </c>
      <c r="D522">
        <v>1.5</v>
      </c>
      <c r="E522">
        <v>1</v>
      </c>
      <c r="F522" t="s">
        <v>19</v>
      </c>
      <c r="G522" t="s">
        <v>12</v>
      </c>
      <c r="H522" t="s">
        <v>13</v>
      </c>
      <c r="I522">
        <v>4</v>
      </c>
      <c r="J522" t="s">
        <v>2</v>
      </c>
      <c r="K522" t="s">
        <v>2</v>
      </c>
      <c r="L522" t="s">
        <v>4911</v>
      </c>
      <c r="M522" t="s">
        <v>4544</v>
      </c>
      <c r="N522">
        <v>10</v>
      </c>
      <c r="O522" s="2">
        <v>41640.248437499999</v>
      </c>
      <c r="P522">
        <v>1</v>
      </c>
      <c r="Q522" t="s">
        <v>3</v>
      </c>
      <c r="R522" t="s">
        <v>15</v>
      </c>
      <c r="S522" t="s">
        <v>16</v>
      </c>
      <c r="T522" t="s">
        <v>4912</v>
      </c>
      <c r="U522" s="1">
        <v>41265</v>
      </c>
      <c r="V522" t="s">
        <v>17</v>
      </c>
      <c r="W522" t="s">
        <v>22</v>
      </c>
      <c r="X522">
        <v>39354</v>
      </c>
      <c r="Y522" s="5" t="str">
        <f t="shared" si="8"/>
        <v>IMG_1744.JPG</v>
      </c>
    </row>
    <row r="523" spans="1:25" x14ac:dyDescent="0.2">
      <c r="A523" s="33">
        <v>68997</v>
      </c>
      <c r="B523" s="34">
        <v>41728</v>
      </c>
      <c r="C523" s="33">
        <v>6.5</v>
      </c>
      <c r="D523" s="33">
        <v>5</v>
      </c>
      <c r="E523" s="33">
        <v>0.5</v>
      </c>
      <c r="F523" s="33" t="s">
        <v>19</v>
      </c>
      <c r="G523" s="33" t="s">
        <v>12</v>
      </c>
      <c r="H523" s="33" t="s">
        <v>13</v>
      </c>
      <c r="I523" s="33">
        <v>4</v>
      </c>
      <c r="J523" s="33" t="s">
        <v>2</v>
      </c>
      <c r="K523" s="33" t="s">
        <v>2</v>
      </c>
      <c r="L523" s="33" t="s">
        <v>4920</v>
      </c>
      <c r="M523" s="33" t="s">
        <v>4544</v>
      </c>
      <c r="N523" s="33">
        <v>15</v>
      </c>
      <c r="O523" s="35">
        <v>41728.918032407404</v>
      </c>
      <c r="P523" s="33">
        <v>6</v>
      </c>
      <c r="Q523" s="33" t="s">
        <v>3</v>
      </c>
      <c r="R523" s="33" t="s">
        <v>15</v>
      </c>
      <c r="S523" s="33" t="s">
        <v>11</v>
      </c>
      <c r="T523" s="33" t="s">
        <v>4921</v>
      </c>
      <c r="U523" s="34">
        <v>41458</v>
      </c>
      <c r="V523" s="33" t="s">
        <v>6</v>
      </c>
      <c r="W523" s="33" t="s">
        <v>22</v>
      </c>
      <c r="X523" s="33">
        <v>39354</v>
      </c>
      <c r="Y523" s="5" t="str">
        <f t="shared" si="8"/>
        <v>IMG_1744.JPG</v>
      </c>
    </row>
    <row r="524" spans="1:25" x14ac:dyDescent="0.2">
      <c r="A524">
        <v>69033</v>
      </c>
      <c r="B524" s="1">
        <v>41731</v>
      </c>
      <c r="C524">
        <v>3.5</v>
      </c>
      <c r="D524">
        <v>3</v>
      </c>
      <c r="E524">
        <v>5</v>
      </c>
      <c r="F524" t="s">
        <v>41</v>
      </c>
      <c r="G524" t="s">
        <v>12</v>
      </c>
      <c r="H524" t="s">
        <v>13</v>
      </c>
      <c r="I524">
        <v>4</v>
      </c>
      <c r="J524" t="s">
        <v>2</v>
      </c>
      <c r="K524" t="s">
        <v>2</v>
      </c>
      <c r="L524" t="s">
        <v>4542</v>
      </c>
      <c r="M524" t="s">
        <v>4545</v>
      </c>
      <c r="N524">
        <v>13</v>
      </c>
      <c r="O524" s="2">
        <v>41731.129675925928</v>
      </c>
      <c r="P524">
        <v>1</v>
      </c>
      <c r="Q524" t="s">
        <v>3</v>
      </c>
      <c r="R524" t="s">
        <v>39</v>
      </c>
      <c r="S524" t="s">
        <v>5</v>
      </c>
      <c r="T524" t="s">
        <v>779</v>
      </c>
      <c r="U524" s="1">
        <v>41629</v>
      </c>
      <c r="V524" t="s">
        <v>17</v>
      </c>
      <c r="W524" t="s">
        <v>22</v>
      </c>
      <c r="X524">
        <v>45065</v>
      </c>
      <c r="Y524" s="5" t="str">
        <f t="shared" si="8"/>
        <v>IMG_1745.JPG</v>
      </c>
    </row>
    <row r="525" spans="1:25" x14ac:dyDescent="0.2">
      <c r="A525">
        <v>67794</v>
      </c>
      <c r="B525" s="1">
        <v>41640</v>
      </c>
      <c r="C525">
        <v>6.5</v>
      </c>
      <c r="D525">
        <v>5</v>
      </c>
      <c r="E525">
        <v>0.5</v>
      </c>
      <c r="F525" t="s">
        <v>19</v>
      </c>
      <c r="G525" t="s">
        <v>12</v>
      </c>
      <c r="H525" t="s">
        <v>13</v>
      </c>
      <c r="I525">
        <v>4</v>
      </c>
      <c r="J525" t="s">
        <v>2</v>
      </c>
      <c r="K525" t="s">
        <v>2</v>
      </c>
      <c r="L525" t="s">
        <v>4920</v>
      </c>
      <c r="M525" t="s">
        <v>4925</v>
      </c>
      <c r="N525">
        <v>15</v>
      </c>
      <c r="O525" s="2">
        <v>41640.248738425929</v>
      </c>
      <c r="P525">
        <v>6</v>
      </c>
      <c r="Q525" t="s">
        <v>3</v>
      </c>
      <c r="R525" t="s">
        <v>15</v>
      </c>
      <c r="S525" t="s">
        <v>11</v>
      </c>
      <c r="T525" t="s">
        <v>4921</v>
      </c>
      <c r="U525" s="1">
        <v>41458</v>
      </c>
      <c r="V525" t="s">
        <v>6</v>
      </c>
      <c r="W525" t="s">
        <v>22</v>
      </c>
      <c r="X525">
        <v>39354</v>
      </c>
      <c r="Y525" s="5" t="str">
        <f t="shared" si="8"/>
        <v>IMG_1746.JPG</v>
      </c>
    </row>
    <row r="526" spans="1:25" x14ac:dyDescent="0.2">
      <c r="A526">
        <v>91047</v>
      </c>
      <c r="B526" s="1">
        <v>43910</v>
      </c>
      <c r="C526">
        <v>2</v>
      </c>
      <c r="D526">
        <v>1.3</v>
      </c>
      <c r="E526">
        <v>1.2</v>
      </c>
      <c r="F526" t="s">
        <v>7</v>
      </c>
      <c r="G526" t="s">
        <v>12</v>
      </c>
      <c r="H526" t="s">
        <v>13</v>
      </c>
      <c r="I526">
        <v>4</v>
      </c>
      <c r="J526" t="s">
        <v>49</v>
      </c>
      <c r="K526" t="s">
        <v>65</v>
      </c>
      <c r="L526" t="s">
        <v>3216</v>
      </c>
      <c r="M526" t="s">
        <v>3217</v>
      </c>
      <c r="N526">
        <v>10</v>
      </c>
      <c r="O526" s="2">
        <v>43910.109942129631</v>
      </c>
      <c r="P526">
        <v>2</v>
      </c>
      <c r="Q526" t="s">
        <v>3</v>
      </c>
      <c r="R526" t="s">
        <v>15</v>
      </c>
      <c r="S526" t="s">
        <v>11</v>
      </c>
      <c r="U526" s="1">
        <v>43444</v>
      </c>
      <c r="V526" t="s">
        <v>17</v>
      </c>
      <c r="W526" t="s">
        <v>18</v>
      </c>
      <c r="X526">
        <v>69272</v>
      </c>
      <c r="Y526" s="5" t="str">
        <f t="shared" si="8"/>
        <v>IMG_1747.JPG</v>
      </c>
    </row>
    <row r="527" spans="1:25" x14ac:dyDescent="0.2">
      <c r="A527">
        <v>91050</v>
      </c>
      <c r="B527" s="1">
        <v>43909</v>
      </c>
      <c r="C527">
        <v>4.5</v>
      </c>
      <c r="D527">
        <v>2.5</v>
      </c>
      <c r="E527">
        <v>0.2</v>
      </c>
      <c r="F527" t="s">
        <v>19</v>
      </c>
      <c r="G527" t="s">
        <v>8</v>
      </c>
      <c r="H527" t="s">
        <v>30</v>
      </c>
      <c r="I527">
        <v>4</v>
      </c>
      <c r="J527" t="s">
        <v>49</v>
      </c>
      <c r="K527" t="s">
        <v>108</v>
      </c>
      <c r="L527" t="s">
        <v>5277</v>
      </c>
      <c r="M527" t="s">
        <v>5278</v>
      </c>
      <c r="N527">
        <v>12</v>
      </c>
      <c r="O527" s="2">
        <v>43910.120648148149</v>
      </c>
      <c r="P527">
        <v>5</v>
      </c>
      <c r="Q527" t="s">
        <v>3</v>
      </c>
      <c r="R527" t="s">
        <v>271</v>
      </c>
      <c r="S527" t="s">
        <v>5</v>
      </c>
      <c r="U527" s="1">
        <v>43893</v>
      </c>
      <c r="V527" t="s">
        <v>6</v>
      </c>
      <c r="W527" t="s">
        <v>18</v>
      </c>
      <c r="X527">
        <v>16068</v>
      </c>
      <c r="Y527" s="5" t="str">
        <f t="shared" si="8"/>
        <v>IMG_1749.JPG</v>
      </c>
    </row>
    <row r="528" spans="1:25" x14ac:dyDescent="0.2">
      <c r="A528">
        <v>91045</v>
      </c>
      <c r="B528" s="1">
        <v>43909</v>
      </c>
      <c r="C528">
        <v>5</v>
      </c>
      <c r="D528">
        <v>4</v>
      </c>
      <c r="E528">
        <v>1</v>
      </c>
      <c r="F528" t="s">
        <v>7</v>
      </c>
      <c r="G528" t="s">
        <v>12</v>
      </c>
      <c r="H528" t="s">
        <v>13</v>
      </c>
      <c r="I528">
        <v>4</v>
      </c>
      <c r="J528" t="s">
        <v>49</v>
      </c>
      <c r="K528" t="s">
        <v>65</v>
      </c>
      <c r="L528" t="s">
        <v>2488</v>
      </c>
      <c r="M528" t="s">
        <v>2489</v>
      </c>
      <c r="N528">
        <v>14</v>
      </c>
      <c r="O528" s="2">
        <v>43910.101921296293</v>
      </c>
      <c r="P528">
        <v>3</v>
      </c>
      <c r="Q528" t="s">
        <v>3</v>
      </c>
      <c r="R528" t="s">
        <v>26</v>
      </c>
      <c r="S528" t="s">
        <v>16</v>
      </c>
      <c r="U528" s="1">
        <v>42492</v>
      </c>
      <c r="V528" t="s">
        <v>6</v>
      </c>
      <c r="W528" t="s">
        <v>22</v>
      </c>
      <c r="X528">
        <v>23872</v>
      </c>
      <c r="Y528" s="5" t="str">
        <f t="shared" si="8"/>
        <v>IMG_1753.JPG</v>
      </c>
    </row>
    <row r="529" spans="1:25" x14ac:dyDescent="0.2">
      <c r="A529">
        <v>91048</v>
      </c>
      <c r="B529" s="1">
        <v>43910</v>
      </c>
      <c r="C529">
        <v>9</v>
      </c>
      <c r="D529">
        <v>5.5</v>
      </c>
      <c r="E529">
        <v>0.1</v>
      </c>
      <c r="F529" t="s">
        <v>0</v>
      </c>
      <c r="G529" t="s">
        <v>1</v>
      </c>
      <c r="H529" t="s">
        <v>31</v>
      </c>
      <c r="I529">
        <v>2</v>
      </c>
      <c r="J529" t="s">
        <v>49</v>
      </c>
      <c r="K529" t="s">
        <v>65</v>
      </c>
      <c r="L529" t="s">
        <v>4431</v>
      </c>
      <c r="M529" t="s">
        <v>4432</v>
      </c>
      <c r="N529">
        <v>12</v>
      </c>
      <c r="O529" s="2">
        <v>43910.11482638889</v>
      </c>
      <c r="P529">
        <v>3</v>
      </c>
      <c r="Q529" t="s">
        <v>3</v>
      </c>
      <c r="R529" t="s">
        <v>15</v>
      </c>
      <c r="S529" t="s">
        <v>16</v>
      </c>
      <c r="U529" s="1">
        <v>43909</v>
      </c>
      <c r="V529" t="s">
        <v>6</v>
      </c>
      <c r="W529" t="s">
        <v>22</v>
      </c>
      <c r="X529">
        <v>67106</v>
      </c>
      <c r="Y529" s="5" t="str">
        <f t="shared" si="8"/>
        <v>IMG_1754.JPG</v>
      </c>
    </row>
    <row r="530" spans="1:25" x14ac:dyDescent="0.2">
      <c r="A530">
        <v>91041</v>
      </c>
      <c r="B530" s="1">
        <v>43909</v>
      </c>
      <c r="C530">
        <v>2</v>
      </c>
      <c r="D530">
        <v>1</v>
      </c>
      <c r="E530">
        <v>4</v>
      </c>
      <c r="F530" t="s">
        <v>7</v>
      </c>
      <c r="G530" t="s">
        <v>8</v>
      </c>
      <c r="H530" t="s">
        <v>13</v>
      </c>
      <c r="I530">
        <v>4</v>
      </c>
      <c r="J530" t="s">
        <v>49</v>
      </c>
      <c r="K530" t="s">
        <v>65</v>
      </c>
      <c r="L530" t="s">
        <v>397</v>
      </c>
      <c r="M530" t="s">
        <v>398</v>
      </c>
      <c r="N530">
        <v>8</v>
      </c>
      <c r="O530" s="2">
        <v>43910.061168981483</v>
      </c>
      <c r="P530">
        <v>3</v>
      </c>
      <c r="Q530" t="s">
        <v>3</v>
      </c>
      <c r="R530" t="s">
        <v>26</v>
      </c>
      <c r="S530" t="s">
        <v>16</v>
      </c>
      <c r="U530" s="1">
        <v>42464</v>
      </c>
      <c r="V530" t="s">
        <v>6</v>
      </c>
      <c r="W530" t="s">
        <v>22</v>
      </c>
      <c r="X530">
        <v>56102</v>
      </c>
      <c r="Y530" s="5" t="str">
        <f t="shared" si="8"/>
        <v>IMG_1757.JPG</v>
      </c>
    </row>
    <row r="531" spans="1:25" x14ac:dyDescent="0.2">
      <c r="A531">
        <v>91046</v>
      </c>
      <c r="B531" s="1">
        <v>43910</v>
      </c>
      <c r="C531">
        <v>2</v>
      </c>
      <c r="D531">
        <v>0.5</v>
      </c>
      <c r="E531">
        <v>0.1</v>
      </c>
      <c r="F531" t="s">
        <v>0</v>
      </c>
      <c r="G531" t="s">
        <v>1</v>
      </c>
      <c r="H531" t="s">
        <v>31</v>
      </c>
      <c r="I531">
        <v>2</v>
      </c>
      <c r="J531" t="s">
        <v>49</v>
      </c>
      <c r="K531" t="s">
        <v>65</v>
      </c>
      <c r="L531" t="s">
        <v>2814</v>
      </c>
      <c r="M531" t="s">
        <v>2815</v>
      </c>
      <c r="N531">
        <v>5</v>
      </c>
      <c r="O531" s="2">
        <v>43910.10765046296</v>
      </c>
      <c r="P531">
        <v>3</v>
      </c>
      <c r="Q531" t="s">
        <v>3</v>
      </c>
      <c r="R531" t="s">
        <v>26</v>
      </c>
      <c r="S531" t="s">
        <v>16</v>
      </c>
      <c r="U531" s="1">
        <v>43909</v>
      </c>
      <c r="V531" t="s">
        <v>6</v>
      </c>
      <c r="W531" t="s">
        <v>18</v>
      </c>
      <c r="X531">
        <v>66519</v>
      </c>
      <c r="Y531" s="5" t="str">
        <f t="shared" si="8"/>
        <v>IMG_1759.JPG</v>
      </c>
    </row>
    <row r="532" spans="1:25" s="18" customFormat="1" x14ac:dyDescent="0.2">
      <c r="A532" s="18">
        <v>68036</v>
      </c>
      <c r="B532" s="21">
        <v>41658</v>
      </c>
      <c r="C532" s="18">
        <v>7</v>
      </c>
      <c r="D532" s="18">
        <v>3</v>
      </c>
      <c r="E532" s="18">
        <v>0.3</v>
      </c>
      <c r="F532" s="18" t="s">
        <v>0</v>
      </c>
      <c r="G532" s="18" t="s">
        <v>1</v>
      </c>
      <c r="H532" s="18" t="s">
        <v>27</v>
      </c>
      <c r="I532" s="18">
        <v>4</v>
      </c>
      <c r="J532" s="18" t="s">
        <v>2</v>
      </c>
      <c r="K532" s="18" t="s">
        <v>2</v>
      </c>
      <c r="L532" s="18" t="s">
        <v>4276</v>
      </c>
      <c r="M532" s="18" t="s">
        <v>2815</v>
      </c>
      <c r="N532" s="18">
        <v>13</v>
      </c>
      <c r="O532" s="22">
        <v>41658.393067129633</v>
      </c>
      <c r="P532" s="18">
        <v>3</v>
      </c>
      <c r="Q532" s="18" t="s">
        <v>3</v>
      </c>
      <c r="R532" s="18" t="s">
        <v>62</v>
      </c>
      <c r="S532" s="18" t="s">
        <v>11</v>
      </c>
      <c r="T532" s="18" t="s">
        <v>4274</v>
      </c>
      <c r="U532" s="21">
        <v>41651</v>
      </c>
      <c r="V532" s="18" t="s">
        <v>17</v>
      </c>
      <c r="W532" s="18" t="s">
        <v>22</v>
      </c>
      <c r="X532" s="18">
        <v>45419</v>
      </c>
      <c r="Y532" s="23"/>
    </row>
    <row r="533" spans="1:25" x14ac:dyDescent="0.2">
      <c r="A533">
        <v>91039</v>
      </c>
      <c r="B533" s="1">
        <v>43909</v>
      </c>
      <c r="C533">
        <v>3</v>
      </c>
      <c r="D533">
        <v>2.5</v>
      </c>
      <c r="E533">
        <v>0.1</v>
      </c>
      <c r="F533" t="s">
        <v>7</v>
      </c>
      <c r="G533" t="s">
        <v>20</v>
      </c>
      <c r="H533" t="s">
        <v>13</v>
      </c>
      <c r="I533">
        <v>3</v>
      </c>
      <c r="J533" t="s">
        <v>49</v>
      </c>
      <c r="K533" t="s">
        <v>65</v>
      </c>
      <c r="L533" t="s">
        <v>3534</v>
      </c>
      <c r="M533" t="s">
        <v>3535</v>
      </c>
      <c r="N533">
        <v>13</v>
      </c>
      <c r="O533" s="2">
        <v>43909.563194444447</v>
      </c>
      <c r="P533">
        <v>3</v>
      </c>
      <c r="Q533" t="s">
        <v>3</v>
      </c>
      <c r="R533" t="s">
        <v>15</v>
      </c>
      <c r="S533" t="s">
        <v>16</v>
      </c>
      <c r="U533" s="1">
        <v>43867</v>
      </c>
      <c r="V533" t="s">
        <v>6</v>
      </c>
      <c r="W533" t="s">
        <v>22</v>
      </c>
      <c r="X533">
        <v>49110</v>
      </c>
      <c r="Y533" s="5" t="str">
        <f t="shared" si="8"/>
        <v>IMG_1763.JPG</v>
      </c>
    </row>
    <row r="534" spans="1:25" x14ac:dyDescent="0.2">
      <c r="A534">
        <v>91049</v>
      </c>
      <c r="B534" s="1">
        <v>43909</v>
      </c>
      <c r="C534">
        <v>20</v>
      </c>
      <c r="D534">
        <v>13</v>
      </c>
      <c r="E534">
        <v>0.7</v>
      </c>
      <c r="F534" t="s">
        <v>41</v>
      </c>
      <c r="G534" t="s">
        <v>8</v>
      </c>
      <c r="H534" t="s">
        <v>13</v>
      </c>
      <c r="I534">
        <v>4</v>
      </c>
      <c r="J534" t="s">
        <v>49</v>
      </c>
      <c r="K534" t="s">
        <v>65</v>
      </c>
      <c r="L534" t="s">
        <v>5010</v>
      </c>
      <c r="M534" t="s">
        <v>5011</v>
      </c>
      <c r="N534">
        <v>14</v>
      </c>
      <c r="O534" s="2">
        <v>43910.117650462962</v>
      </c>
      <c r="P534">
        <v>5</v>
      </c>
      <c r="Q534" t="s">
        <v>200</v>
      </c>
      <c r="R534" t="s">
        <v>95</v>
      </c>
      <c r="S534" t="s">
        <v>5</v>
      </c>
      <c r="T534" t="s">
        <v>5000</v>
      </c>
      <c r="U534" s="1">
        <v>43713</v>
      </c>
      <c r="V534" t="s">
        <v>6</v>
      </c>
      <c r="W534" t="s">
        <v>22</v>
      </c>
      <c r="X534">
        <v>51745</v>
      </c>
      <c r="Y534" s="5" t="str">
        <f t="shared" si="8"/>
        <v>IMG_1769.JPG</v>
      </c>
    </row>
    <row r="535" spans="1:25" x14ac:dyDescent="0.2">
      <c r="A535">
        <v>68046</v>
      </c>
      <c r="B535" s="1">
        <v>41658</v>
      </c>
      <c r="C535">
        <v>6</v>
      </c>
      <c r="D535">
        <v>6</v>
      </c>
      <c r="E535">
        <v>0.5</v>
      </c>
      <c r="F535" t="s">
        <v>170</v>
      </c>
      <c r="G535" t="s">
        <v>20</v>
      </c>
      <c r="H535" t="s">
        <v>30</v>
      </c>
      <c r="I535">
        <v>3</v>
      </c>
      <c r="J535" t="s">
        <v>2</v>
      </c>
      <c r="K535" t="s">
        <v>2</v>
      </c>
      <c r="L535" t="s">
        <v>3349</v>
      </c>
      <c r="M535" t="s">
        <v>3350</v>
      </c>
      <c r="N535">
        <v>16</v>
      </c>
      <c r="O535" s="2">
        <v>41658.852916666663</v>
      </c>
      <c r="P535">
        <v>1</v>
      </c>
      <c r="Q535" t="s">
        <v>3</v>
      </c>
      <c r="R535" t="s">
        <v>15</v>
      </c>
      <c r="S535" t="s">
        <v>16</v>
      </c>
      <c r="U535" s="1">
        <v>41654</v>
      </c>
      <c r="V535" t="s">
        <v>17</v>
      </c>
      <c r="W535" t="s">
        <v>18</v>
      </c>
      <c r="X535">
        <v>45481</v>
      </c>
      <c r="Y535" s="5" t="str">
        <f t="shared" si="8"/>
        <v>IMG_1770.JPG</v>
      </c>
    </row>
    <row r="536" spans="1:25" x14ac:dyDescent="0.2">
      <c r="A536">
        <v>91044</v>
      </c>
      <c r="B536" s="1">
        <v>43910</v>
      </c>
      <c r="C536">
        <v>1.5</v>
      </c>
      <c r="D536">
        <v>0.3</v>
      </c>
      <c r="E536">
        <v>0.1</v>
      </c>
      <c r="F536" t="s">
        <v>0</v>
      </c>
      <c r="G536" t="s">
        <v>1</v>
      </c>
      <c r="H536" t="s">
        <v>31</v>
      </c>
      <c r="I536">
        <v>2</v>
      </c>
      <c r="J536" t="s">
        <v>49</v>
      </c>
      <c r="K536" t="s">
        <v>65</v>
      </c>
      <c r="L536" t="s">
        <v>1815</v>
      </c>
      <c r="M536" t="s">
        <v>1816</v>
      </c>
      <c r="N536">
        <v>4</v>
      </c>
      <c r="O536" s="2">
        <v>43910.099895833337</v>
      </c>
      <c r="P536">
        <v>5</v>
      </c>
      <c r="Q536" t="s">
        <v>3</v>
      </c>
      <c r="R536" t="s">
        <v>26</v>
      </c>
      <c r="S536" t="s">
        <v>16</v>
      </c>
      <c r="U536" s="1">
        <v>43909</v>
      </c>
      <c r="V536" t="s">
        <v>6</v>
      </c>
      <c r="W536" t="s">
        <v>18</v>
      </c>
      <c r="X536">
        <v>51930</v>
      </c>
      <c r="Y536" s="5" t="str">
        <f t="shared" si="8"/>
        <v>IMG_1771.JPG</v>
      </c>
    </row>
    <row r="537" spans="1:25" x14ac:dyDescent="0.2">
      <c r="A537">
        <v>68290</v>
      </c>
      <c r="B537" s="1">
        <v>41655</v>
      </c>
      <c r="C537">
        <v>15</v>
      </c>
      <c r="D537">
        <v>3</v>
      </c>
      <c r="E537">
        <v>1</v>
      </c>
      <c r="F537" t="s">
        <v>41</v>
      </c>
      <c r="G537" t="s">
        <v>8</v>
      </c>
      <c r="H537" t="s">
        <v>13</v>
      </c>
      <c r="I537">
        <v>2</v>
      </c>
      <c r="J537" t="s">
        <v>2</v>
      </c>
      <c r="K537" t="s">
        <v>2</v>
      </c>
      <c r="L537" t="s">
        <v>1326</v>
      </c>
      <c r="M537" t="s">
        <v>3679</v>
      </c>
      <c r="N537">
        <v>14</v>
      </c>
      <c r="O537" s="2">
        <v>41675.988923611112</v>
      </c>
      <c r="P537">
        <v>4</v>
      </c>
      <c r="Q537" t="s">
        <v>38</v>
      </c>
      <c r="R537" t="s">
        <v>174</v>
      </c>
      <c r="S537" t="s">
        <v>16</v>
      </c>
      <c r="U537" s="1">
        <v>41653</v>
      </c>
      <c r="V537" t="s">
        <v>17</v>
      </c>
      <c r="W537" t="s">
        <v>18</v>
      </c>
      <c r="X537">
        <v>45448</v>
      </c>
      <c r="Y537" s="5" t="str">
        <f t="shared" si="8"/>
        <v>IMG_1775.JPG</v>
      </c>
    </row>
    <row r="538" spans="1:25" x14ac:dyDescent="0.2">
      <c r="A538">
        <v>68045</v>
      </c>
      <c r="B538" s="1">
        <v>41658</v>
      </c>
      <c r="C538">
        <v>10</v>
      </c>
      <c r="D538">
        <v>4</v>
      </c>
      <c r="E538">
        <v>1</v>
      </c>
      <c r="F538" t="s">
        <v>41</v>
      </c>
      <c r="G538" t="s">
        <v>8</v>
      </c>
      <c r="H538" t="s">
        <v>13</v>
      </c>
      <c r="I538">
        <v>2</v>
      </c>
      <c r="J538" t="s">
        <v>2</v>
      </c>
      <c r="K538" t="s">
        <v>2</v>
      </c>
      <c r="L538" t="s">
        <v>3668</v>
      </c>
      <c r="M538" t="s">
        <v>3669</v>
      </c>
      <c r="N538">
        <v>14</v>
      </c>
      <c r="O538" s="2">
        <v>41658.75854166667</v>
      </c>
      <c r="P538">
        <v>3</v>
      </c>
      <c r="Q538" t="s">
        <v>38</v>
      </c>
      <c r="R538" t="s">
        <v>66</v>
      </c>
      <c r="S538" t="s">
        <v>16</v>
      </c>
      <c r="T538" t="s">
        <v>3670</v>
      </c>
      <c r="U538" s="1">
        <v>41653</v>
      </c>
      <c r="V538" t="s">
        <v>17</v>
      </c>
      <c r="W538" t="s">
        <v>22</v>
      </c>
      <c r="X538">
        <v>45448</v>
      </c>
      <c r="Y538" s="5" t="str">
        <f t="shared" si="8"/>
        <v>IMG_1777.JPG</v>
      </c>
    </row>
    <row r="539" spans="1:25" x14ac:dyDescent="0.2">
      <c r="A539">
        <v>68209</v>
      </c>
      <c r="B539" s="1">
        <v>41668</v>
      </c>
      <c r="C539">
        <v>1</v>
      </c>
      <c r="D539">
        <v>1</v>
      </c>
      <c r="E539">
        <v>0.5</v>
      </c>
      <c r="F539" t="s">
        <v>7</v>
      </c>
      <c r="G539" t="s">
        <v>8</v>
      </c>
      <c r="H539" t="s">
        <v>13</v>
      </c>
      <c r="I539">
        <v>3</v>
      </c>
      <c r="J539" t="s">
        <v>2</v>
      </c>
      <c r="K539" t="s">
        <v>2</v>
      </c>
      <c r="L539" t="s">
        <v>3905</v>
      </c>
      <c r="M539" t="s">
        <v>3906</v>
      </c>
      <c r="N539">
        <v>7</v>
      </c>
      <c r="O539" s="2">
        <v>41668.8983912037</v>
      </c>
      <c r="P539">
        <v>2</v>
      </c>
      <c r="Q539" t="s">
        <v>33</v>
      </c>
      <c r="R539" t="s">
        <v>95</v>
      </c>
      <c r="S539" t="s">
        <v>11</v>
      </c>
      <c r="T539" t="s">
        <v>3903</v>
      </c>
      <c r="U539" s="1">
        <v>41660</v>
      </c>
      <c r="V539" t="s">
        <v>6</v>
      </c>
      <c r="W539" t="s">
        <v>18</v>
      </c>
      <c r="X539">
        <v>4124</v>
      </c>
      <c r="Y539" s="5" t="str">
        <f t="shared" si="8"/>
        <v>IMG_1781.JPG</v>
      </c>
    </row>
    <row r="540" spans="1:25" x14ac:dyDescent="0.2">
      <c r="A540">
        <v>68062</v>
      </c>
      <c r="B540" s="1">
        <v>41660</v>
      </c>
      <c r="C540">
        <v>1.3</v>
      </c>
      <c r="D540">
        <v>0.5</v>
      </c>
      <c r="E540">
        <v>0.3</v>
      </c>
      <c r="F540" t="s">
        <v>0</v>
      </c>
      <c r="G540" t="s">
        <v>1</v>
      </c>
      <c r="H540" t="s">
        <v>31</v>
      </c>
      <c r="I540">
        <v>3</v>
      </c>
      <c r="J540" t="s">
        <v>2</v>
      </c>
      <c r="K540" t="s">
        <v>2</v>
      </c>
      <c r="L540" t="s">
        <v>4887</v>
      </c>
      <c r="M540" t="s">
        <v>4888</v>
      </c>
      <c r="N540">
        <v>2</v>
      </c>
      <c r="O540" s="2">
        <v>41660.622048611112</v>
      </c>
      <c r="P540">
        <v>1</v>
      </c>
      <c r="Q540" t="s">
        <v>3</v>
      </c>
      <c r="R540" t="s">
        <v>15</v>
      </c>
      <c r="S540" t="s">
        <v>16</v>
      </c>
      <c r="U540" s="1">
        <v>40999</v>
      </c>
      <c r="V540" t="s">
        <v>17</v>
      </c>
      <c r="W540" t="s">
        <v>22</v>
      </c>
      <c r="X540">
        <v>37157</v>
      </c>
      <c r="Y540" s="5" t="str">
        <f t="shared" si="8"/>
        <v>IMG_1782.JPG</v>
      </c>
    </row>
    <row r="541" spans="1:25" x14ac:dyDescent="0.2">
      <c r="A541" s="33">
        <v>68118</v>
      </c>
      <c r="B541" s="34">
        <v>41664</v>
      </c>
      <c r="C541" s="33">
        <v>6</v>
      </c>
      <c r="D541" s="33">
        <v>6</v>
      </c>
      <c r="E541" s="33">
        <v>3</v>
      </c>
      <c r="F541" s="33" t="s">
        <v>170</v>
      </c>
      <c r="G541" s="33" t="s">
        <v>20</v>
      </c>
      <c r="H541" s="33" t="s">
        <v>30</v>
      </c>
      <c r="I541" s="33">
        <v>3</v>
      </c>
      <c r="J541" s="33" t="s">
        <v>2</v>
      </c>
      <c r="K541" s="33" t="s">
        <v>2</v>
      </c>
      <c r="L541" s="33"/>
      <c r="M541" s="33" t="s">
        <v>3351</v>
      </c>
      <c r="N541" s="33">
        <v>16</v>
      </c>
      <c r="O541" s="35">
        <v>41664.196666666663</v>
      </c>
      <c r="P541" s="33">
        <v>1</v>
      </c>
      <c r="Q541" s="33" t="s">
        <v>3</v>
      </c>
      <c r="R541" s="33" t="s">
        <v>15</v>
      </c>
      <c r="S541" s="33" t="s">
        <v>16</v>
      </c>
      <c r="T541" s="33"/>
      <c r="U541" s="34">
        <v>41654</v>
      </c>
      <c r="V541" s="33" t="s">
        <v>17</v>
      </c>
      <c r="W541" s="33" t="s">
        <v>18</v>
      </c>
      <c r="X541" s="33">
        <v>45481</v>
      </c>
      <c r="Y541" s="5" t="str">
        <f t="shared" ref="Y541:Y604" si="9">RIGHT(M541,12)</f>
        <v>IMG_1792.JPG</v>
      </c>
    </row>
    <row r="542" spans="1:25" x14ac:dyDescent="0.2">
      <c r="A542">
        <v>68288</v>
      </c>
      <c r="B542" s="1">
        <v>41671</v>
      </c>
      <c r="C542">
        <v>6</v>
      </c>
      <c r="D542">
        <v>6</v>
      </c>
      <c r="E542">
        <v>8</v>
      </c>
      <c r="F542" t="s">
        <v>170</v>
      </c>
      <c r="G542" t="s">
        <v>20</v>
      </c>
      <c r="H542" t="s">
        <v>30</v>
      </c>
      <c r="I542">
        <v>4</v>
      </c>
      <c r="J542" t="s">
        <v>2</v>
      </c>
      <c r="K542" t="s">
        <v>2</v>
      </c>
      <c r="L542" t="s">
        <v>3352</v>
      </c>
      <c r="M542" t="s">
        <v>3351</v>
      </c>
      <c r="N542">
        <v>16</v>
      </c>
      <c r="O542" s="2">
        <v>41675.979155092595</v>
      </c>
      <c r="P542">
        <v>1</v>
      </c>
      <c r="Q542" t="s">
        <v>3</v>
      </c>
      <c r="R542" t="s">
        <v>15</v>
      </c>
      <c r="S542" t="s">
        <v>16</v>
      </c>
      <c r="U542" s="1">
        <v>41654</v>
      </c>
      <c r="V542" t="s">
        <v>17</v>
      </c>
      <c r="W542" t="s">
        <v>18</v>
      </c>
      <c r="X542">
        <v>45481</v>
      </c>
      <c r="Y542" s="5" t="str">
        <f t="shared" si="9"/>
        <v>IMG_1792.JPG</v>
      </c>
    </row>
    <row r="543" spans="1:25" x14ac:dyDescent="0.2">
      <c r="A543">
        <v>68176</v>
      </c>
      <c r="B543" s="1">
        <v>41667</v>
      </c>
      <c r="C543">
        <v>5</v>
      </c>
      <c r="D543">
        <v>2</v>
      </c>
      <c r="E543">
        <v>1.5</v>
      </c>
      <c r="F543" t="s">
        <v>0</v>
      </c>
      <c r="G543" t="s">
        <v>1</v>
      </c>
      <c r="H543" t="s">
        <v>31</v>
      </c>
      <c r="I543">
        <v>4</v>
      </c>
      <c r="J543" t="s">
        <v>2</v>
      </c>
      <c r="K543" t="s">
        <v>2</v>
      </c>
      <c r="L543" t="s">
        <v>3962</v>
      </c>
      <c r="M543" t="s">
        <v>3963</v>
      </c>
      <c r="N543">
        <v>10</v>
      </c>
      <c r="O543" s="2">
        <v>41667.674328703702</v>
      </c>
      <c r="P543">
        <v>1</v>
      </c>
      <c r="Q543" t="s">
        <v>3</v>
      </c>
      <c r="R543" t="s">
        <v>26</v>
      </c>
      <c r="S543" t="s">
        <v>16</v>
      </c>
      <c r="T543" t="s">
        <v>26</v>
      </c>
      <c r="U543" s="1">
        <v>41390</v>
      </c>
      <c r="V543" t="s">
        <v>17</v>
      </c>
      <c r="W543" t="s">
        <v>22</v>
      </c>
      <c r="X543">
        <v>41311</v>
      </c>
      <c r="Y543" s="5" t="str">
        <f t="shared" si="9"/>
        <v>IMG_1797.JPG</v>
      </c>
    </row>
    <row r="544" spans="1:25" x14ac:dyDescent="0.2">
      <c r="A544">
        <v>68179</v>
      </c>
      <c r="B544" s="1">
        <v>41667</v>
      </c>
      <c r="C544">
        <v>7</v>
      </c>
      <c r="D544">
        <v>3</v>
      </c>
      <c r="E544">
        <v>0.3</v>
      </c>
      <c r="F544" t="s">
        <v>0</v>
      </c>
      <c r="G544" t="s">
        <v>1</v>
      </c>
      <c r="H544" t="s">
        <v>27</v>
      </c>
      <c r="I544">
        <v>4</v>
      </c>
      <c r="J544" t="s">
        <v>2</v>
      </c>
      <c r="K544" t="s">
        <v>2</v>
      </c>
      <c r="L544" t="s">
        <v>4272</v>
      </c>
      <c r="M544" t="s">
        <v>4273</v>
      </c>
      <c r="N544">
        <v>13</v>
      </c>
      <c r="O544" s="2">
        <v>41667.678599537037</v>
      </c>
      <c r="P544">
        <v>3</v>
      </c>
      <c r="Q544" t="s">
        <v>3</v>
      </c>
      <c r="R544" t="s">
        <v>62</v>
      </c>
      <c r="S544" t="s">
        <v>11</v>
      </c>
      <c r="T544" t="s">
        <v>4274</v>
      </c>
      <c r="U544" s="1">
        <v>41651</v>
      </c>
      <c r="V544" t="s">
        <v>17</v>
      </c>
      <c r="W544" t="s">
        <v>22</v>
      </c>
      <c r="X544">
        <v>45419</v>
      </c>
      <c r="Y544" s="5" t="str">
        <f t="shared" si="9"/>
        <v>IMG_1798.JPG</v>
      </c>
    </row>
    <row r="545" spans="1:25" x14ac:dyDescent="0.2">
      <c r="A545">
        <v>68180</v>
      </c>
      <c r="B545" s="1">
        <v>41667</v>
      </c>
      <c r="C545">
        <v>3</v>
      </c>
      <c r="D545">
        <v>2</v>
      </c>
      <c r="E545">
        <v>0</v>
      </c>
      <c r="F545" t="s">
        <v>41</v>
      </c>
      <c r="G545" t="s">
        <v>12</v>
      </c>
      <c r="H545" t="s">
        <v>30</v>
      </c>
      <c r="I545">
        <v>2</v>
      </c>
      <c r="J545" t="s">
        <v>2</v>
      </c>
      <c r="K545" t="s">
        <v>2</v>
      </c>
      <c r="L545" t="s">
        <v>4280</v>
      </c>
      <c r="M545" t="s">
        <v>4281</v>
      </c>
      <c r="N545">
        <v>12</v>
      </c>
      <c r="O545" s="2">
        <v>41667.679490740738</v>
      </c>
      <c r="P545">
        <v>4</v>
      </c>
      <c r="Q545" t="s">
        <v>3</v>
      </c>
      <c r="R545" t="s">
        <v>44</v>
      </c>
      <c r="S545" t="s">
        <v>11</v>
      </c>
      <c r="T545" t="s">
        <v>4277</v>
      </c>
      <c r="U545" s="1">
        <v>41651</v>
      </c>
      <c r="V545" t="s">
        <v>17</v>
      </c>
      <c r="W545" t="s">
        <v>22</v>
      </c>
      <c r="X545">
        <v>45419</v>
      </c>
      <c r="Y545" s="5" t="str">
        <f t="shared" si="9"/>
        <v>IMG_1803.JPG</v>
      </c>
    </row>
    <row r="546" spans="1:25" x14ac:dyDescent="0.2">
      <c r="A546">
        <v>68205</v>
      </c>
      <c r="B546" s="1">
        <v>41667</v>
      </c>
      <c r="C546">
        <v>6</v>
      </c>
      <c r="D546">
        <v>3</v>
      </c>
      <c r="E546">
        <v>0</v>
      </c>
      <c r="F546" t="s">
        <v>0</v>
      </c>
      <c r="G546" t="s">
        <v>1</v>
      </c>
      <c r="H546" t="s">
        <v>27</v>
      </c>
      <c r="I546">
        <v>3</v>
      </c>
      <c r="J546" t="s">
        <v>2</v>
      </c>
      <c r="K546" t="s">
        <v>2</v>
      </c>
      <c r="L546" t="s">
        <v>4284</v>
      </c>
      <c r="M546" t="s">
        <v>4285</v>
      </c>
      <c r="N546">
        <v>13</v>
      </c>
      <c r="O546" s="2">
        <v>41668.444930555554</v>
      </c>
      <c r="P546">
        <v>5</v>
      </c>
      <c r="Q546" t="s">
        <v>3</v>
      </c>
      <c r="R546" t="s">
        <v>235</v>
      </c>
      <c r="S546" t="s">
        <v>11</v>
      </c>
      <c r="T546" t="s">
        <v>3141</v>
      </c>
      <c r="U546" s="1">
        <v>41651</v>
      </c>
      <c r="V546" t="s">
        <v>17</v>
      </c>
      <c r="W546" t="s">
        <v>22</v>
      </c>
      <c r="X546">
        <v>45419</v>
      </c>
      <c r="Y546" s="5" t="str">
        <f t="shared" si="9"/>
        <v>IMG_1804.JPG</v>
      </c>
    </row>
    <row r="547" spans="1:25" x14ac:dyDescent="0.2">
      <c r="A547">
        <v>68178</v>
      </c>
      <c r="B547" s="1">
        <v>41667</v>
      </c>
      <c r="C547">
        <v>5</v>
      </c>
      <c r="D547">
        <v>8.5</v>
      </c>
      <c r="E547">
        <v>0</v>
      </c>
      <c r="F547" t="s">
        <v>7</v>
      </c>
      <c r="G547" t="s">
        <v>8</v>
      </c>
      <c r="H547" t="s">
        <v>13</v>
      </c>
      <c r="I547">
        <v>2</v>
      </c>
      <c r="J547" t="s">
        <v>2</v>
      </c>
      <c r="K547" t="s">
        <v>2</v>
      </c>
      <c r="L547" t="s">
        <v>4270</v>
      </c>
      <c r="M547" t="s">
        <v>4271</v>
      </c>
      <c r="N547">
        <v>14</v>
      </c>
      <c r="O547" s="2">
        <v>41667.677604166667</v>
      </c>
      <c r="P547">
        <v>2</v>
      </c>
      <c r="Q547" t="s">
        <v>3</v>
      </c>
      <c r="R547" t="s">
        <v>15</v>
      </c>
      <c r="S547" t="s">
        <v>16</v>
      </c>
      <c r="T547" t="s">
        <v>15</v>
      </c>
      <c r="U547" s="1">
        <v>41651</v>
      </c>
      <c r="V547" t="s">
        <v>17</v>
      </c>
      <c r="W547" t="s">
        <v>22</v>
      </c>
      <c r="X547">
        <v>45419</v>
      </c>
      <c r="Y547" s="5" t="str">
        <f t="shared" si="9"/>
        <v>IMG_1807.JPG</v>
      </c>
    </row>
    <row r="548" spans="1:25" s="18" customFormat="1" x14ac:dyDescent="0.2">
      <c r="A548" s="18">
        <v>68202</v>
      </c>
      <c r="B548" s="21">
        <v>41663</v>
      </c>
      <c r="C548" s="18">
        <v>1.5</v>
      </c>
      <c r="D548" s="18">
        <v>3</v>
      </c>
      <c r="E548" s="18">
        <v>2</v>
      </c>
      <c r="F548" s="18" t="s">
        <v>7</v>
      </c>
      <c r="G548" s="18" t="s">
        <v>12</v>
      </c>
      <c r="H548" s="18" t="s">
        <v>13</v>
      </c>
      <c r="I548" s="18">
        <v>3</v>
      </c>
      <c r="J548" s="18" t="s">
        <v>2</v>
      </c>
      <c r="K548" s="18" t="s">
        <v>2</v>
      </c>
      <c r="L548" s="18" t="s">
        <v>269</v>
      </c>
      <c r="M548" s="18" t="s">
        <v>4886</v>
      </c>
      <c r="N548" s="18">
        <v>12</v>
      </c>
      <c r="O548" s="22">
        <v>41668.441655092596</v>
      </c>
      <c r="P548" s="18">
        <v>1</v>
      </c>
      <c r="Q548" s="18" t="s">
        <v>3</v>
      </c>
      <c r="R548" s="18" t="s">
        <v>15</v>
      </c>
      <c r="S548" s="18" t="s">
        <v>16</v>
      </c>
      <c r="T548" s="18" t="s">
        <v>3633</v>
      </c>
      <c r="U548" s="21">
        <v>41583</v>
      </c>
      <c r="V548" s="18" t="s">
        <v>17</v>
      </c>
      <c r="W548" s="18" t="s">
        <v>18</v>
      </c>
      <c r="X548" s="18">
        <v>44347</v>
      </c>
      <c r="Y548" s="23"/>
    </row>
    <row r="549" spans="1:25" x14ac:dyDescent="0.2">
      <c r="A549">
        <v>68182</v>
      </c>
      <c r="B549" s="1">
        <v>41667</v>
      </c>
      <c r="C549">
        <v>1.5</v>
      </c>
      <c r="D549">
        <v>3</v>
      </c>
      <c r="E549">
        <v>4</v>
      </c>
      <c r="F549" t="s">
        <v>7</v>
      </c>
      <c r="G549" t="s">
        <v>12</v>
      </c>
      <c r="H549" t="s">
        <v>13</v>
      </c>
      <c r="I549">
        <v>3</v>
      </c>
      <c r="J549" t="s">
        <v>2</v>
      </c>
      <c r="K549" t="s">
        <v>2</v>
      </c>
      <c r="L549" t="s">
        <v>269</v>
      </c>
      <c r="M549" t="s">
        <v>4886</v>
      </c>
      <c r="N549">
        <v>12</v>
      </c>
      <c r="O549" s="2">
        <v>41667.681608796294</v>
      </c>
      <c r="P549">
        <v>1</v>
      </c>
      <c r="Q549" t="s">
        <v>3</v>
      </c>
      <c r="R549" t="s">
        <v>15</v>
      </c>
      <c r="S549" t="s">
        <v>16</v>
      </c>
      <c r="T549" t="s">
        <v>3633</v>
      </c>
      <c r="U549" s="1">
        <v>41583</v>
      </c>
      <c r="V549" t="s">
        <v>17</v>
      </c>
      <c r="W549" t="s">
        <v>18</v>
      </c>
      <c r="X549">
        <v>44347</v>
      </c>
      <c r="Y549" s="5" t="str">
        <f t="shared" si="9"/>
        <v>IMG_1809.JPG</v>
      </c>
    </row>
    <row r="550" spans="1:25" x14ac:dyDescent="0.2">
      <c r="A550">
        <v>68160</v>
      </c>
      <c r="B550" s="1">
        <v>41667</v>
      </c>
      <c r="C550">
        <v>2.5</v>
      </c>
      <c r="D550">
        <v>2.5</v>
      </c>
      <c r="E550">
        <v>0.2</v>
      </c>
      <c r="F550" t="s">
        <v>0</v>
      </c>
      <c r="G550" t="s">
        <v>1</v>
      </c>
      <c r="I550">
        <v>3</v>
      </c>
      <c r="J550" t="s">
        <v>2</v>
      </c>
      <c r="K550" t="s">
        <v>2</v>
      </c>
      <c r="L550" t="s">
        <v>2402</v>
      </c>
      <c r="M550" t="s">
        <v>2403</v>
      </c>
      <c r="N550">
        <v>7</v>
      </c>
      <c r="O550" s="2">
        <v>41667.460173611114</v>
      </c>
      <c r="P550">
        <v>1</v>
      </c>
      <c r="Q550" t="s">
        <v>3</v>
      </c>
      <c r="R550" t="s">
        <v>44</v>
      </c>
      <c r="S550" t="s">
        <v>11</v>
      </c>
      <c r="T550" t="s">
        <v>64</v>
      </c>
      <c r="U550" s="1">
        <v>41660</v>
      </c>
      <c r="V550" t="s">
        <v>17</v>
      </c>
      <c r="W550" t="s">
        <v>18</v>
      </c>
      <c r="X550">
        <v>45567</v>
      </c>
      <c r="Y550" s="5" t="str">
        <f t="shared" si="9"/>
        <v>IMG_1810.JPG</v>
      </c>
    </row>
    <row r="551" spans="1:25" x14ac:dyDescent="0.2">
      <c r="A551">
        <v>68287</v>
      </c>
      <c r="B551" s="1">
        <v>41670</v>
      </c>
      <c r="C551">
        <v>5</v>
      </c>
      <c r="D551">
        <v>5</v>
      </c>
      <c r="E551">
        <v>0</v>
      </c>
      <c r="F551" t="s">
        <v>41</v>
      </c>
      <c r="G551" t="s">
        <v>8</v>
      </c>
      <c r="H551" t="s">
        <v>30</v>
      </c>
      <c r="I551">
        <v>2</v>
      </c>
      <c r="J551" t="s">
        <v>2</v>
      </c>
      <c r="K551" t="s">
        <v>2</v>
      </c>
      <c r="L551" t="s">
        <v>1835</v>
      </c>
      <c r="M551" t="s">
        <v>1836</v>
      </c>
      <c r="N551">
        <v>14</v>
      </c>
      <c r="O551" s="2">
        <v>41675.97378472222</v>
      </c>
      <c r="P551">
        <v>1</v>
      </c>
      <c r="Q551" t="s">
        <v>3</v>
      </c>
      <c r="R551" t="s">
        <v>15</v>
      </c>
      <c r="S551" t="s">
        <v>11</v>
      </c>
      <c r="T551" t="s">
        <v>1834</v>
      </c>
      <c r="U551" s="1">
        <v>41668</v>
      </c>
      <c r="V551" t="s">
        <v>17</v>
      </c>
      <c r="W551" t="s">
        <v>22</v>
      </c>
      <c r="X551">
        <v>45699</v>
      </c>
      <c r="Y551" s="5" t="str">
        <f t="shared" si="9"/>
        <v>IMG_1816.JPG</v>
      </c>
    </row>
    <row r="552" spans="1:25" x14ac:dyDescent="0.2">
      <c r="A552">
        <v>91254</v>
      </c>
      <c r="B552" s="1">
        <v>43923</v>
      </c>
      <c r="C552">
        <v>4</v>
      </c>
      <c r="D552">
        <v>2</v>
      </c>
      <c r="E552">
        <v>0.5</v>
      </c>
      <c r="F552" t="s">
        <v>0</v>
      </c>
      <c r="G552" t="s">
        <v>1</v>
      </c>
      <c r="H552" t="s">
        <v>13</v>
      </c>
      <c r="I552">
        <v>4</v>
      </c>
      <c r="J552" t="s">
        <v>46</v>
      </c>
      <c r="K552" t="s">
        <v>54</v>
      </c>
      <c r="L552" t="s">
        <v>752</v>
      </c>
      <c r="M552" t="s">
        <v>753</v>
      </c>
      <c r="N552">
        <v>10</v>
      </c>
      <c r="O552" s="2">
        <v>43924.383113425924</v>
      </c>
      <c r="P552">
        <v>1</v>
      </c>
      <c r="Q552" t="s">
        <v>3</v>
      </c>
      <c r="R552" t="s">
        <v>15</v>
      </c>
      <c r="S552" t="s">
        <v>16</v>
      </c>
      <c r="T552" t="s">
        <v>15</v>
      </c>
      <c r="U552" s="1">
        <v>43164</v>
      </c>
      <c r="V552" t="s">
        <v>17</v>
      </c>
      <c r="W552" t="s">
        <v>18</v>
      </c>
      <c r="X552">
        <v>64955</v>
      </c>
      <c r="Y552" s="5" t="str">
        <f t="shared" si="9"/>
        <v>IMG_1817.JPG</v>
      </c>
    </row>
    <row r="553" spans="1:25" x14ac:dyDescent="0.2">
      <c r="A553">
        <v>91256</v>
      </c>
      <c r="B553" s="1">
        <v>43922</v>
      </c>
      <c r="C553">
        <v>1.5</v>
      </c>
      <c r="D553">
        <v>0.6</v>
      </c>
      <c r="E553">
        <v>0</v>
      </c>
      <c r="F553" t="s">
        <v>0</v>
      </c>
      <c r="G553" t="s">
        <v>1</v>
      </c>
      <c r="H553" t="s">
        <v>13</v>
      </c>
      <c r="I553">
        <v>4</v>
      </c>
      <c r="J553" t="s">
        <v>46</v>
      </c>
      <c r="K553" t="s">
        <v>54</v>
      </c>
      <c r="L553" t="s">
        <v>790</v>
      </c>
      <c r="M553" t="s">
        <v>4688</v>
      </c>
      <c r="N553">
        <v>6</v>
      </c>
      <c r="O553" s="2">
        <v>43924.387650462966</v>
      </c>
      <c r="P553">
        <v>4</v>
      </c>
      <c r="Q553" t="s">
        <v>3</v>
      </c>
      <c r="R553" t="s">
        <v>44</v>
      </c>
      <c r="S553" t="s">
        <v>11</v>
      </c>
      <c r="T553" t="s">
        <v>64</v>
      </c>
      <c r="U553" s="1">
        <v>43922</v>
      </c>
      <c r="V553" t="s">
        <v>6</v>
      </c>
      <c r="W553" t="s">
        <v>22</v>
      </c>
      <c r="X553">
        <v>72656</v>
      </c>
      <c r="Y553" s="5" t="str">
        <f t="shared" si="9"/>
        <v>IMG_1819.JPG</v>
      </c>
    </row>
    <row r="554" spans="1:25" x14ac:dyDescent="0.2">
      <c r="A554">
        <v>68293</v>
      </c>
      <c r="B554" s="1">
        <v>41676</v>
      </c>
      <c r="C554">
        <v>4</v>
      </c>
      <c r="D554">
        <v>2</v>
      </c>
      <c r="E554">
        <v>0</v>
      </c>
      <c r="F554" t="s">
        <v>0</v>
      </c>
      <c r="G554" t="s">
        <v>1</v>
      </c>
      <c r="H554" t="s">
        <v>13</v>
      </c>
      <c r="I554">
        <v>3</v>
      </c>
      <c r="J554" t="s">
        <v>2</v>
      </c>
      <c r="K554" t="s">
        <v>2</v>
      </c>
      <c r="L554" t="s">
        <v>1843</v>
      </c>
      <c r="M554" t="s">
        <v>1844</v>
      </c>
      <c r="N554">
        <v>10</v>
      </c>
      <c r="O554" s="2">
        <v>41676.107534722221</v>
      </c>
      <c r="P554">
        <v>2</v>
      </c>
      <c r="Q554" t="s">
        <v>3</v>
      </c>
      <c r="R554" t="s">
        <v>235</v>
      </c>
      <c r="S554" t="s">
        <v>5</v>
      </c>
      <c r="T554" t="s">
        <v>1840</v>
      </c>
      <c r="U554" s="1">
        <v>41668</v>
      </c>
      <c r="V554" t="s">
        <v>17</v>
      </c>
      <c r="W554" t="s">
        <v>22</v>
      </c>
      <c r="X554">
        <v>45699</v>
      </c>
      <c r="Y554" s="5" t="str">
        <f t="shared" si="9"/>
        <v>IMG_1820.JPG</v>
      </c>
    </row>
    <row r="555" spans="1:25" x14ac:dyDescent="0.2">
      <c r="A555">
        <v>91259</v>
      </c>
      <c r="B555" s="1">
        <v>43923</v>
      </c>
      <c r="C555">
        <v>6.5</v>
      </c>
      <c r="D555">
        <v>3</v>
      </c>
      <c r="E555">
        <v>2.5</v>
      </c>
      <c r="F555" t="s">
        <v>0</v>
      </c>
      <c r="G555" t="s">
        <v>1</v>
      </c>
      <c r="H555" t="s">
        <v>13</v>
      </c>
      <c r="I555">
        <v>4</v>
      </c>
      <c r="J555" t="s">
        <v>46</v>
      </c>
      <c r="K555" t="s">
        <v>54</v>
      </c>
      <c r="L555" t="s">
        <v>1947</v>
      </c>
      <c r="M555" t="s">
        <v>1948</v>
      </c>
      <c r="N555">
        <v>12</v>
      </c>
      <c r="O555" s="2">
        <v>43924.393333333333</v>
      </c>
      <c r="P555">
        <v>3</v>
      </c>
      <c r="Q555" t="s">
        <v>3</v>
      </c>
      <c r="R555" t="s">
        <v>26</v>
      </c>
      <c r="S555" t="s">
        <v>16</v>
      </c>
      <c r="T555" t="s">
        <v>26</v>
      </c>
      <c r="U555" s="1">
        <v>43744</v>
      </c>
      <c r="V555" t="s">
        <v>6</v>
      </c>
      <c r="W555" t="s">
        <v>22</v>
      </c>
      <c r="X555">
        <v>70450</v>
      </c>
      <c r="Y555" s="5" t="str">
        <f t="shared" si="9"/>
        <v>IMG_1824.JPG</v>
      </c>
    </row>
    <row r="556" spans="1:25" s="18" customFormat="1" x14ac:dyDescent="0.2">
      <c r="A556" s="18">
        <v>68292</v>
      </c>
      <c r="B556" s="21">
        <v>41675</v>
      </c>
      <c r="C556" s="18">
        <v>12</v>
      </c>
      <c r="D556" s="18">
        <v>3</v>
      </c>
      <c r="E556" s="18">
        <v>1</v>
      </c>
      <c r="F556" s="18" t="s">
        <v>41</v>
      </c>
      <c r="G556" s="18" t="s">
        <v>8</v>
      </c>
      <c r="H556" s="18" t="s">
        <v>31</v>
      </c>
      <c r="I556" s="18">
        <v>1</v>
      </c>
      <c r="J556" s="18" t="s">
        <v>2</v>
      </c>
      <c r="K556" s="18" t="s">
        <v>2</v>
      </c>
      <c r="M556" s="18" t="s">
        <v>3680</v>
      </c>
      <c r="N556" s="18">
        <v>13</v>
      </c>
      <c r="O556" s="22">
        <v>41675.990451388891</v>
      </c>
      <c r="P556" s="18">
        <v>4</v>
      </c>
      <c r="Q556" s="18" t="s">
        <v>38</v>
      </c>
      <c r="R556" s="18" t="s">
        <v>174</v>
      </c>
      <c r="S556" s="18" t="s">
        <v>16</v>
      </c>
      <c r="U556" s="21">
        <v>41653</v>
      </c>
      <c r="V556" s="18" t="s">
        <v>17</v>
      </c>
      <c r="W556" s="18" t="s">
        <v>18</v>
      </c>
      <c r="X556" s="18">
        <v>45448</v>
      </c>
      <c r="Y556" s="23"/>
    </row>
    <row r="557" spans="1:25" x14ac:dyDescent="0.2">
      <c r="A557">
        <v>91261</v>
      </c>
      <c r="B557" s="1">
        <v>43923</v>
      </c>
      <c r="C557">
        <v>2</v>
      </c>
      <c r="D557">
        <v>1.5</v>
      </c>
      <c r="E557">
        <v>1.5</v>
      </c>
      <c r="F557" t="s">
        <v>0</v>
      </c>
      <c r="G557" t="s">
        <v>1</v>
      </c>
      <c r="H557" t="s">
        <v>13</v>
      </c>
      <c r="I557">
        <v>4</v>
      </c>
      <c r="J557" t="s">
        <v>46</v>
      </c>
      <c r="K557" t="s">
        <v>54</v>
      </c>
      <c r="L557" t="s">
        <v>1553</v>
      </c>
      <c r="M557" t="s">
        <v>1554</v>
      </c>
      <c r="N557">
        <v>8</v>
      </c>
      <c r="O557" s="2">
        <v>43924.396956018521</v>
      </c>
      <c r="P557">
        <v>1</v>
      </c>
      <c r="Q557" t="s">
        <v>3</v>
      </c>
      <c r="R557" t="s">
        <v>26</v>
      </c>
      <c r="S557" t="s">
        <v>16</v>
      </c>
      <c r="T557" t="s">
        <v>26</v>
      </c>
      <c r="U557" s="1">
        <v>43282</v>
      </c>
      <c r="V557" t="s">
        <v>17</v>
      </c>
      <c r="W557" t="s">
        <v>22</v>
      </c>
      <c r="X557">
        <v>66797</v>
      </c>
      <c r="Y557" s="5" t="str">
        <f t="shared" si="9"/>
        <v>IMG_1827.JPG</v>
      </c>
    </row>
    <row r="558" spans="1:25" s="18" customFormat="1" x14ac:dyDescent="0.2">
      <c r="A558" s="18">
        <v>68289</v>
      </c>
      <c r="B558" s="21">
        <v>41671</v>
      </c>
      <c r="C558" s="18">
        <v>10</v>
      </c>
      <c r="D558" s="18">
        <v>3</v>
      </c>
      <c r="E558" s="18">
        <v>1</v>
      </c>
      <c r="F558" s="18" t="s">
        <v>41</v>
      </c>
      <c r="G558" s="18" t="s">
        <v>8</v>
      </c>
      <c r="H558" s="18" t="s">
        <v>31</v>
      </c>
      <c r="I558" s="18">
        <v>2</v>
      </c>
      <c r="J558" s="18" t="s">
        <v>2</v>
      </c>
      <c r="K558" s="18" t="s">
        <v>2</v>
      </c>
      <c r="M558" s="18" t="s">
        <v>3671</v>
      </c>
      <c r="N558" s="18">
        <v>13</v>
      </c>
      <c r="O558" s="22">
        <v>41675.983888888892</v>
      </c>
      <c r="P558" s="18">
        <v>3</v>
      </c>
      <c r="Q558" s="18" t="s">
        <v>38</v>
      </c>
      <c r="R558" s="18" t="s">
        <v>66</v>
      </c>
      <c r="S558" s="18" t="s">
        <v>16</v>
      </c>
      <c r="T558" s="18" t="s">
        <v>3670</v>
      </c>
      <c r="U558" s="21">
        <v>41653</v>
      </c>
      <c r="V558" s="18" t="s">
        <v>17</v>
      </c>
      <c r="W558" s="18" t="s">
        <v>22</v>
      </c>
      <c r="X558" s="18">
        <v>45448</v>
      </c>
      <c r="Y558" s="23"/>
    </row>
    <row r="559" spans="1:25" x14ac:dyDescent="0.2">
      <c r="A559">
        <v>68284</v>
      </c>
      <c r="B559" s="1">
        <v>41675</v>
      </c>
      <c r="C559">
        <v>6</v>
      </c>
      <c r="D559">
        <v>5</v>
      </c>
      <c r="E559">
        <v>0</v>
      </c>
      <c r="F559" t="s">
        <v>19</v>
      </c>
      <c r="G559" t="s">
        <v>8</v>
      </c>
      <c r="H559" t="s">
        <v>31</v>
      </c>
      <c r="I559">
        <v>3</v>
      </c>
      <c r="J559" t="s">
        <v>2</v>
      </c>
      <c r="K559" t="s">
        <v>2</v>
      </c>
      <c r="M559" t="s">
        <v>4859</v>
      </c>
      <c r="N559">
        <v>13</v>
      </c>
      <c r="O559" s="2">
        <v>41675.943877314814</v>
      </c>
      <c r="P559">
        <v>4</v>
      </c>
      <c r="Q559" t="s">
        <v>3</v>
      </c>
      <c r="R559" t="s">
        <v>39</v>
      </c>
      <c r="S559" t="s">
        <v>11</v>
      </c>
      <c r="U559" s="1">
        <v>41548</v>
      </c>
      <c r="V559" t="s">
        <v>6</v>
      </c>
      <c r="W559" t="s">
        <v>18</v>
      </c>
      <c r="X559">
        <v>39702</v>
      </c>
      <c r="Y559" s="5" t="str">
        <f t="shared" si="9"/>
        <v>IMG_1828.JPG</v>
      </c>
    </row>
    <row r="560" spans="1:25" x14ac:dyDescent="0.2">
      <c r="A560">
        <v>68503</v>
      </c>
      <c r="B560" s="1">
        <v>41691</v>
      </c>
      <c r="C560">
        <v>5.5</v>
      </c>
      <c r="D560">
        <v>1.5</v>
      </c>
      <c r="E560">
        <v>0.5</v>
      </c>
      <c r="F560" t="s">
        <v>7</v>
      </c>
      <c r="G560" t="s">
        <v>8</v>
      </c>
      <c r="H560" t="s">
        <v>13</v>
      </c>
      <c r="I560">
        <v>3</v>
      </c>
      <c r="J560" t="s">
        <v>2</v>
      </c>
      <c r="K560" t="s">
        <v>2</v>
      </c>
      <c r="M560" t="s">
        <v>4849</v>
      </c>
      <c r="N560">
        <v>12</v>
      </c>
      <c r="O560" s="2">
        <v>41691.143831018519</v>
      </c>
      <c r="P560">
        <v>3</v>
      </c>
      <c r="Q560" t="s">
        <v>3</v>
      </c>
      <c r="R560" t="s">
        <v>21</v>
      </c>
      <c r="S560" t="s">
        <v>16</v>
      </c>
      <c r="T560" t="s">
        <v>4846</v>
      </c>
      <c r="U560" s="1">
        <v>41426</v>
      </c>
      <c r="V560" t="s">
        <v>6</v>
      </c>
      <c r="W560" t="s">
        <v>18</v>
      </c>
      <c r="X560">
        <v>39702</v>
      </c>
      <c r="Y560" s="5" t="str">
        <f t="shared" si="9"/>
        <v>IMG_1830.JPG</v>
      </c>
    </row>
    <row r="561" spans="1:25" x14ac:dyDescent="0.2">
      <c r="A561">
        <v>91263</v>
      </c>
      <c r="B561" s="1">
        <v>43923</v>
      </c>
      <c r="C561">
        <v>2.7</v>
      </c>
      <c r="D561">
        <v>2.5</v>
      </c>
      <c r="E561">
        <v>0</v>
      </c>
      <c r="F561" t="s">
        <v>0</v>
      </c>
      <c r="G561" t="s">
        <v>1</v>
      </c>
      <c r="H561" t="s">
        <v>13</v>
      </c>
      <c r="I561">
        <v>4</v>
      </c>
      <c r="J561" t="s">
        <v>46</v>
      </c>
      <c r="K561" t="s">
        <v>54</v>
      </c>
      <c r="L561" t="s">
        <v>5317</v>
      </c>
      <c r="M561" t="s">
        <v>5318</v>
      </c>
      <c r="N561">
        <v>10</v>
      </c>
      <c r="O561" s="2">
        <v>43924.401678240742</v>
      </c>
      <c r="P561">
        <v>5</v>
      </c>
      <c r="Q561" t="s">
        <v>3</v>
      </c>
      <c r="R561" t="s">
        <v>92</v>
      </c>
      <c r="S561" t="s">
        <v>11</v>
      </c>
      <c r="T561" t="s">
        <v>180</v>
      </c>
      <c r="U561" s="1">
        <v>43717</v>
      </c>
      <c r="V561" t="s">
        <v>6</v>
      </c>
      <c r="W561" t="s">
        <v>18</v>
      </c>
      <c r="X561">
        <v>71276</v>
      </c>
      <c r="Y561" s="5" t="str">
        <f t="shared" si="9"/>
        <v>IMG_1831.JPG</v>
      </c>
    </row>
    <row r="562" spans="1:25" x14ac:dyDescent="0.2">
      <c r="A562">
        <v>68270</v>
      </c>
      <c r="B562" s="1">
        <v>41675</v>
      </c>
      <c r="C562">
        <v>4</v>
      </c>
      <c r="D562">
        <v>5</v>
      </c>
      <c r="E562">
        <v>0</v>
      </c>
      <c r="F562" t="s">
        <v>41</v>
      </c>
      <c r="G562" t="s">
        <v>8</v>
      </c>
      <c r="H562" t="s">
        <v>13</v>
      </c>
      <c r="I562">
        <v>4</v>
      </c>
      <c r="J562" t="s">
        <v>2</v>
      </c>
      <c r="K562" t="s">
        <v>2</v>
      </c>
      <c r="L562" t="s">
        <v>4278</v>
      </c>
      <c r="M562" t="s">
        <v>4279</v>
      </c>
      <c r="N562">
        <v>13</v>
      </c>
      <c r="O562" s="2">
        <v>41675.521261574075</v>
      </c>
      <c r="P562">
        <v>4</v>
      </c>
      <c r="Q562" t="s">
        <v>3</v>
      </c>
      <c r="R562" t="s">
        <v>44</v>
      </c>
      <c r="S562" t="s">
        <v>11</v>
      </c>
      <c r="T562" t="s">
        <v>4277</v>
      </c>
      <c r="U562" s="1">
        <v>41651</v>
      </c>
      <c r="V562" t="s">
        <v>17</v>
      </c>
      <c r="W562" t="s">
        <v>22</v>
      </c>
      <c r="X562">
        <v>45419</v>
      </c>
      <c r="Y562" s="5" t="str">
        <f t="shared" si="9"/>
        <v>IMG_1832.JPG</v>
      </c>
    </row>
    <row r="563" spans="1:25" x14ac:dyDescent="0.2">
      <c r="A563">
        <v>68268</v>
      </c>
      <c r="B563" s="1">
        <v>41675</v>
      </c>
      <c r="C563">
        <v>7.5</v>
      </c>
      <c r="D563">
        <v>3.5</v>
      </c>
      <c r="E563">
        <v>0.3</v>
      </c>
      <c r="F563" t="s">
        <v>7</v>
      </c>
      <c r="G563" t="s">
        <v>12</v>
      </c>
      <c r="H563" t="s">
        <v>13</v>
      </c>
      <c r="I563">
        <v>4</v>
      </c>
      <c r="J563" t="s">
        <v>2</v>
      </c>
      <c r="K563" t="s">
        <v>2</v>
      </c>
      <c r="L563" t="s">
        <v>269</v>
      </c>
      <c r="M563" t="s">
        <v>4275</v>
      </c>
      <c r="N563">
        <v>15</v>
      </c>
      <c r="O563" s="2">
        <v>41675.518969907411</v>
      </c>
      <c r="P563">
        <v>3</v>
      </c>
      <c r="Q563" t="s">
        <v>3</v>
      </c>
      <c r="R563" t="s">
        <v>62</v>
      </c>
      <c r="S563" t="s">
        <v>11</v>
      </c>
      <c r="T563" t="s">
        <v>4274</v>
      </c>
      <c r="U563" s="1">
        <v>41651</v>
      </c>
      <c r="V563" t="s">
        <v>17</v>
      </c>
      <c r="W563" t="s">
        <v>22</v>
      </c>
      <c r="X563">
        <v>45419</v>
      </c>
      <c r="Y563" s="5" t="str">
        <f t="shared" si="9"/>
        <v>IMG_1834.JPG</v>
      </c>
    </row>
    <row r="564" spans="1:25" x14ac:dyDescent="0.2">
      <c r="A564">
        <v>91753</v>
      </c>
      <c r="B564" s="1">
        <v>43928</v>
      </c>
      <c r="C564">
        <v>3</v>
      </c>
      <c r="D564">
        <v>1.5</v>
      </c>
      <c r="E564">
        <v>0</v>
      </c>
      <c r="F564" t="s">
        <v>41</v>
      </c>
      <c r="G564" t="s">
        <v>12</v>
      </c>
      <c r="H564" t="s">
        <v>13</v>
      </c>
      <c r="I564">
        <v>4</v>
      </c>
      <c r="J564" t="s">
        <v>46</v>
      </c>
      <c r="K564" t="s">
        <v>54</v>
      </c>
      <c r="L564" t="s">
        <v>1215</v>
      </c>
      <c r="M564" t="s">
        <v>1216</v>
      </c>
      <c r="N564">
        <v>12</v>
      </c>
      <c r="O564" s="2">
        <v>43958.391122685185</v>
      </c>
      <c r="P564">
        <v>10</v>
      </c>
      <c r="Q564" t="s">
        <v>3</v>
      </c>
      <c r="R564" t="s">
        <v>15</v>
      </c>
      <c r="S564" t="s">
        <v>5</v>
      </c>
      <c r="T564" t="s">
        <v>1211</v>
      </c>
      <c r="U564" s="1">
        <v>43891</v>
      </c>
      <c r="V564" t="s">
        <v>17</v>
      </c>
      <c r="W564" t="s">
        <v>22</v>
      </c>
      <c r="X564">
        <v>74656</v>
      </c>
      <c r="Y564" s="5" t="str">
        <f t="shared" si="9"/>
        <v>IMG_1836.JPG</v>
      </c>
    </row>
    <row r="565" spans="1:25" s="18" customFormat="1" x14ac:dyDescent="0.2">
      <c r="A565" s="18">
        <v>68272</v>
      </c>
      <c r="B565" s="21">
        <v>41675</v>
      </c>
      <c r="C565" s="18">
        <v>6</v>
      </c>
      <c r="D565" s="18">
        <v>9</v>
      </c>
      <c r="E565" s="18">
        <v>0.2</v>
      </c>
      <c r="F565" s="18" t="s">
        <v>7</v>
      </c>
      <c r="G565" s="18" t="s">
        <v>12</v>
      </c>
      <c r="H565" s="18" t="s">
        <v>13</v>
      </c>
      <c r="I565" s="18">
        <v>4</v>
      </c>
      <c r="J565" s="18" t="s">
        <v>2</v>
      </c>
      <c r="K565" s="18" t="s">
        <v>2</v>
      </c>
      <c r="L565" s="18" t="s">
        <v>4282</v>
      </c>
      <c r="M565" s="18" t="s">
        <v>4283</v>
      </c>
      <c r="N565" s="18">
        <v>15</v>
      </c>
      <c r="O565" s="22">
        <v>41675.523796296293</v>
      </c>
      <c r="P565" s="18">
        <v>5</v>
      </c>
      <c r="Q565" s="18" t="s">
        <v>3</v>
      </c>
      <c r="R565" s="18" t="s">
        <v>235</v>
      </c>
      <c r="S565" s="18" t="s">
        <v>11</v>
      </c>
      <c r="T565" s="18" t="s">
        <v>3141</v>
      </c>
      <c r="U565" s="21">
        <v>41651</v>
      </c>
      <c r="V565" s="18" t="s">
        <v>17</v>
      </c>
      <c r="W565" s="18" t="s">
        <v>22</v>
      </c>
      <c r="X565" s="18">
        <v>45419</v>
      </c>
      <c r="Y565" s="23"/>
    </row>
    <row r="566" spans="1:25" x14ac:dyDescent="0.2">
      <c r="A566">
        <v>68267</v>
      </c>
      <c r="B566" s="1">
        <v>41675</v>
      </c>
      <c r="C566">
        <v>7</v>
      </c>
      <c r="D566">
        <v>11</v>
      </c>
      <c r="E566">
        <v>0</v>
      </c>
      <c r="F566" t="s">
        <v>0</v>
      </c>
      <c r="G566" t="s">
        <v>1</v>
      </c>
      <c r="H566" t="s">
        <v>13</v>
      </c>
      <c r="I566">
        <v>4</v>
      </c>
      <c r="J566" t="s">
        <v>2</v>
      </c>
      <c r="K566" t="s">
        <v>2</v>
      </c>
      <c r="L566" t="s">
        <v>4268</v>
      </c>
      <c r="M566" t="s">
        <v>4269</v>
      </c>
      <c r="N566">
        <v>13</v>
      </c>
      <c r="O566" s="2">
        <v>41675.517812500002</v>
      </c>
      <c r="P566">
        <v>2</v>
      </c>
      <c r="Q566" t="s">
        <v>3</v>
      </c>
      <c r="R566" t="s">
        <v>15</v>
      </c>
      <c r="S566" t="s">
        <v>16</v>
      </c>
      <c r="T566" t="s">
        <v>15</v>
      </c>
      <c r="U566" s="1">
        <v>41651</v>
      </c>
      <c r="V566" t="s">
        <v>17</v>
      </c>
      <c r="W566" t="s">
        <v>22</v>
      </c>
      <c r="X566">
        <v>45419</v>
      </c>
      <c r="Y566" s="5" t="str">
        <f t="shared" si="9"/>
        <v>IMG_1839.JPG</v>
      </c>
    </row>
    <row r="567" spans="1:25" x14ac:dyDescent="0.2">
      <c r="A567">
        <v>68274</v>
      </c>
      <c r="B567" s="1">
        <v>41675</v>
      </c>
      <c r="C567">
        <v>12</v>
      </c>
      <c r="D567">
        <v>11</v>
      </c>
      <c r="E567">
        <v>0.5</v>
      </c>
      <c r="F567" t="s">
        <v>52</v>
      </c>
      <c r="G567" t="s">
        <v>12</v>
      </c>
      <c r="H567" t="s">
        <v>13</v>
      </c>
      <c r="I567">
        <v>4</v>
      </c>
      <c r="J567" t="s">
        <v>2</v>
      </c>
      <c r="K567" t="s">
        <v>2</v>
      </c>
      <c r="L567" t="s">
        <v>5256</v>
      </c>
      <c r="M567" t="s">
        <v>5257</v>
      </c>
      <c r="N567">
        <v>15</v>
      </c>
      <c r="O567" s="2">
        <v>41675.52752314815</v>
      </c>
      <c r="P567">
        <v>1</v>
      </c>
      <c r="Q567" t="s">
        <v>23</v>
      </c>
      <c r="R567" t="s">
        <v>62</v>
      </c>
      <c r="S567" t="s">
        <v>5</v>
      </c>
      <c r="T567" t="s">
        <v>1966</v>
      </c>
      <c r="U567" s="1">
        <v>41618</v>
      </c>
      <c r="V567" t="s">
        <v>17</v>
      </c>
      <c r="W567" t="s">
        <v>22</v>
      </c>
      <c r="X567">
        <v>44948</v>
      </c>
      <c r="Y567" s="5" t="str">
        <f t="shared" si="9"/>
        <v>IMG_1840.JPG</v>
      </c>
    </row>
    <row r="568" spans="1:25" x14ac:dyDescent="0.2">
      <c r="A568">
        <v>91267</v>
      </c>
      <c r="B568" s="1">
        <v>43923</v>
      </c>
      <c r="C568">
        <v>1</v>
      </c>
      <c r="D568">
        <v>0.8</v>
      </c>
      <c r="E568">
        <v>0</v>
      </c>
      <c r="F568" t="s">
        <v>0</v>
      </c>
      <c r="G568" t="s">
        <v>1</v>
      </c>
      <c r="H568" t="s">
        <v>13</v>
      </c>
      <c r="I568">
        <v>3</v>
      </c>
      <c r="J568" t="s">
        <v>46</v>
      </c>
      <c r="K568" t="s">
        <v>54</v>
      </c>
      <c r="L568" t="s">
        <v>1209</v>
      </c>
      <c r="M568" t="s">
        <v>1210</v>
      </c>
      <c r="N568">
        <v>6</v>
      </c>
      <c r="O568" s="2">
        <v>43924.526805555557</v>
      </c>
      <c r="P568">
        <v>6</v>
      </c>
      <c r="Q568" t="s">
        <v>3</v>
      </c>
      <c r="R568" t="s">
        <v>15</v>
      </c>
      <c r="S568" t="s">
        <v>11</v>
      </c>
      <c r="T568" t="s">
        <v>718</v>
      </c>
      <c r="U568" s="1">
        <v>43891</v>
      </c>
      <c r="V568" t="s">
        <v>17</v>
      </c>
      <c r="W568" t="s">
        <v>18</v>
      </c>
      <c r="X568">
        <v>74656</v>
      </c>
      <c r="Y568" s="5" t="str">
        <f t="shared" si="9"/>
        <v>IMG_1841.JPG</v>
      </c>
    </row>
    <row r="569" spans="1:25" x14ac:dyDescent="0.2">
      <c r="A569">
        <v>68266</v>
      </c>
      <c r="B569" s="1">
        <v>41675</v>
      </c>
      <c r="C569">
        <v>1</v>
      </c>
      <c r="D569">
        <v>0.5</v>
      </c>
      <c r="E569">
        <v>0.2</v>
      </c>
      <c r="F569" t="s">
        <v>0</v>
      </c>
      <c r="G569" t="s">
        <v>1</v>
      </c>
      <c r="H569" t="s">
        <v>13</v>
      </c>
      <c r="I569">
        <v>2</v>
      </c>
      <c r="J569" t="s">
        <v>2</v>
      </c>
      <c r="K569" t="s">
        <v>2</v>
      </c>
      <c r="L569" t="s">
        <v>4223</v>
      </c>
      <c r="M569" t="s">
        <v>4224</v>
      </c>
      <c r="N569">
        <v>5</v>
      </c>
      <c r="O569" s="2">
        <v>41675.5153125</v>
      </c>
      <c r="P569">
        <v>1</v>
      </c>
      <c r="Q569" t="s">
        <v>3</v>
      </c>
      <c r="R569" t="s">
        <v>26</v>
      </c>
      <c r="S569" t="s">
        <v>16</v>
      </c>
      <c r="T569" t="s">
        <v>876</v>
      </c>
      <c r="U569" s="1">
        <v>41497</v>
      </c>
      <c r="V569" t="s">
        <v>6</v>
      </c>
      <c r="W569" t="s">
        <v>18</v>
      </c>
      <c r="X569">
        <v>40496</v>
      </c>
      <c r="Y569" s="5" t="str">
        <f t="shared" si="9"/>
        <v>IMG_1843.JPG</v>
      </c>
    </row>
    <row r="570" spans="1:25" x14ac:dyDescent="0.2">
      <c r="A570">
        <v>68262</v>
      </c>
      <c r="B570" s="1">
        <v>41675</v>
      </c>
      <c r="C570">
        <v>0.2</v>
      </c>
      <c r="D570">
        <v>0.2</v>
      </c>
      <c r="E570">
        <v>0</v>
      </c>
      <c r="F570" t="s">
        <v>0</v>
      </c>
      <c r="G570" t="s">
        <v>1</v>
      </c>
      <c r="H570" t="s">
        <v>9</v>
      </c>
      <c r="I570">
        <v>1</v>
      </c>
      <c r="J570" t="s">
        <v>2</v>
      </c>
      <c r="K570" t="s">
        <v>2</v>
      </c>
      <c r="L570" t="s">
        <v>904</v>
      </c>
      <c r="M570" t="s">
        <v>905</v>
      </c>
      <c r="N570">
        <v>2</v>
      </c>
      <c r="O570" s="2">
        <v>41675.511296296296</v>
      </c>
      <c r="P570">
        <v>2</v>
      </c>
      <c r="Q570" t="s">
        <v>3</v>
      </c>
      <c r="R570" t="s">
        <v>39</v>
      </c>
      <c r="S570" t="s">
        <v>5</v>
      </c>
      <c r="U570" s="1">
        <v>40959</v>
      </c>
      <c r="V570" t="s">
        <v>6</v>
      </c>
      <c r="W570" t="s">
        <v>18</v>
      </c>
      <c r="X570">
        <v>14100</v>
      </c>
      <c r="Y570" s="5" t="str">
        <f t="shared" si="9"/>
        <v>IMG_1844.JPG</v>
      </c>
    </row>
    <row r="571" spans="1:25" x14ac:dyDescent="0.2">
      <c r="A571">
        <v>68245</v>
      </c>
      <c r="B571" s="1">
        <v>41675</v>
      </c>
      <c r="C571">
        <v>4</v>
      </c>
      <c r="D571">
        <v>3</v>
      </c>
      <c r="E571">
        <v>2</v>
      </c>
      <c r="F571" t="s">
        <v>0</v>
      </c>
      <c r="G571" t="s">
        <v>1</v>
      </c>
      <c r="H571" t="s">
        <v>9</v>
      </c>
      <c r="I571">
        <v>3</v>
      </c>
      <c r="J571" t="s">
        <v>2</v>
      </c>
      <c r="K571" t="s">
        <v>2</v>
      </c>
      <c r="L571" t="s">
        <v>3836</v>
      </c>
      <c r="M571" t="s">
        <v>3844</v>
      </c>
      <c r="N571">
        <v>9</v>
      </c>
      <c r="O571" s="2">
        <v>41675.091458333336</v>
      </c>
      <c r="P571">
        <v>1</v>
      </c>
      <c r="Q571" t="s">
        <v>3</v>
      </c>
      <c r="R571" t="s">
        <v>15</v>
      </c>
      <c r="S571" t="s">
        <v>5</v>
      </c>
      <c r="T571" t="s">
        <v>3831</v>
      </c>
      <c r="U571" s="1">
        <v>39022</v>
      </c>
      <c r="V571" t="s">
        <v>6</v>
      </c>
      <c r="W571" t="s">
        <v>22</v>
      </c>
      <c r="X571">
        <v>37494</v>
      </c>
      <c r="Y571" s="5" t="str">
        <f t="shared" si="9"/>
        <v>IMG_1849.JPG</v>
      </c>
    </row>
    <row r="572" spans="1:25" x14ac:dyDescent="0.2">
      <c r="A572">
        <v>68249</v>
      </c>
      <c r="B572" s="1">
        <v>41675</v>
      </c>
      <c r="C572">
        <v>4</v>
      </c>
      <c r="D572">
        <v>4</v>
      </c>
      <c r="E572">
        <v>3</v>
      </c>
      <c r="F572" t="s">
        <v>7</v>
      </c>
      <c r="G572" t="s">
        <v>8</v>
      </c>
      <c r="H572" t="s">
        <v>13</v>
      </c>
      <c r="I572">
        <v>4</v>
      </c>
      <c r="J572" t="s">
        <v>2</v>
      </c>
      <c r="K572" t="s">
        <v>2</v>
      </c>
      <c r="L572" t="s">
        <v>3836</v>
      </c>
      <c r="M572" t="s">
        <v>4716</v>
      </c>
      <c r="N572">
        <v>13</v>
      </c>
      <c r="O572" s="2">
        <v>41675.103877314818</v>
      </c>
      <c r="P572">
        <v>3</v>
      </c>
      <c r="Q572" t="s">
        <v>3</v>
      </c>
      <c r="R572" t="s">
        <v>15</v>
      </c>
      <c r="S572" t="s">
        <v>5</v>
      </c>
      <c r="T572" t="s">
        <v>722</v>
      </c>
      <c r="U572" s="1">
        <v>41617</v>
      </c>
      <c r="V572" t="s">
        <v>17</v>
      </c>
      <c r="W572" t="s">
        <v>22</v>
      </c>
      <c r="X572" t="s">
        <v>2</v>
      </c>
      <c r="Y572" s="5" t="str">
        <f t="shared" si="9"/>
        <v>IMG_1851.JPG</v>
      </c>
    </row>
    <row r="573" spans="1:25" x14ac:dyDescent="0.2">
      <c r="A573">
        <v>68252</v>
      </c>
      <c r="B573" s="1">
        <v>41675</v>
      </c>
      <c r="C573">
        <v>3</v>
      </c>
      <c r="D573">
        <v>2</v>
      </c>
      <c r="E573">
        <v>0</v>
      </c>
      <c r="F573" t="s">
        <v>7</v>
      </c>
      <c r="G573" t="s">
        <v>8</v>
      </c>
      <c r="H573" t="s">
        <v>13</v>
      </c>
      <c r="I573">
        <v>3</v>
      </c>
      <c r="J573" t="s">
        <v>2</v>
      </c>
      <c r="K573" t="s">
        <v>2</v>
      </c>
      <c r="L573" t="s">
        <v>5478</v>
      </c>
      <c r="M573" t="s">
        <v>5479</v>
      </c>
      <c r="N573">
        <v>11</v>
      </c>
      <c r="O573" s="2">
        <v>41675.273657407408</v>
      </c>
      <c r="P573">
        <v>3</v>
      </c>
      <c r="Q573" t="s">
        <v>3</v>
      </c>
      <c r="R573" t="s">
        <v>62</v>
      </c>
      <c r="S573" t="s">
        <v>5</v>
      </c>
      <c r="T573" t="s">
        <v>5473</v>
      </c>
      <c r="U573" s="1">
        <v>41572</v>
      </c>
      <c r="V573" t="s">
        <v>6</v>
      </c>
      <c r="W573" t="s">
        <v>22</v>
      </c>
      <c r="X573">
        <v>44164</v>
      </c>
      <c r="Y573" s="5" t="str">
        <f t="shared" si="9"/>
        <v>IMG_1852.JPG</v>
      </c>
    </row>
    <row r="574" spans="1:25" x14ac:dyDescent="0.2">
      <c r="A574">
        <v>68251</v>
      </c>
      <c r="B574" s="1">
        <v>41675</v>
      </c>
      <c r="C574">
        <v>1.5</v>
      </c>
      <c r="D574">
        <v>1</v>
      </c>
      <c r="E574">
        <v>0.5</v>
      </c>
      <c r="F574" t="s">
        <v>0</v>
      </c>
      <c r="G574" t="s">
        <v>1</v>
      </c>
      <c r="H574" t="s">
        <v>9</v>
      </c>
      <c r="I574">
        <v>3</v>
      </c>
      <c r="J574" t="s">
        <v>2</v>
      </c>
      <c r="K574" t="s">
        <v>2</v>
      </c>
      <c r="L574" t="s">
        <v>5466</v>
      </c>
      <c r="M574" t="s">
        <v>5467</v>
      </c>
      <c r="N574">
        <v>5</v>
      </c>
      <c r="O574" s="2">
        <v>41675.220312500001</v>
      </c>
      <c r="P574">
        <v>2</v>
      </c>
      <c r="Q574" t="s">
        <v>3</v>
      </c>
      <c r="R574" t="s">
        <v>44</v>
      </c>
      <c r="S574" t="s">
        <v>11</v>
      </c>
      <c r="T574" t="s">
        <v>64</v>
      </c>
      <c r="U574" s="1">
        <v>41572</v>
      </c>
      <c r="V574" t="s">
        <v>6</v>
      </c>
      <c r="W574" t="s">
        <v>22</v>
      </c>
      <c r="X574">
        <v>44164</v>
      </c>
      <c r="Y574" s="5" t="str">
        <f t="shared" si="9"/>
        <v>IMG_1854.JPG</v>
      </c>
    </row>
    <row r="575" spans="1:25" x14ac:dyDescent="0.2">
      <c r="A575">
        <v>68346</v>
      </c>
      <c r="B575" s="1">
        <v>41680</v>
      </c>
      <c r="C575">
        <v>5.5</v>
      </c>
      <c r="D575">
        <v>5.5</v>
      </c>
      <c r="E575">
        <v>0.2</v>
      </c>
      <c r="F575" t="s">
        <v>19</v>
      </c>
      <c r="G575" t="s">
        <v>8</v>
      </c>
      <c r="H575" t="s">
        <v>31</v>
      </c>
      <c r="I575">
        <v>2</v>
      </c>
      <c r="J575" t="s">
        <v>2</v>
      </c>
      <c r="K575" t="s">
        <v>2</v>
      </c>
      <c r="L575" t="s">
        <v>56</v>
      </c>
      <c r="M575" t="s">
        <v>57</v>
      </c>
      <c r="N575">
        <v>13</v>
      </c>
      <c r="O575" s="2">
        <v>41680.891342592593</v>
      </c>
      <c r="P575">
        <v>1</v>
      </c>
      <c r="Q575" t="s">
        <v>3</v>
      </c>
      <c r="R575" t="s">
        <v>26</v>
      </c>
      <c r="S575" t="s">
        <v>16</v>
      </c>
      <c r="U575" s="1">
        <v>41532</v>
      </c>
      <c r="V575" t="s">
        <v>17</v>
      </c>
      <c r="W575" t="s">
        <v>18</v>
      </c>
      <c r="X575">
        <v>43598</v>
      </c>
      <c r="Y575" s="5" t="str">
        <f t="shared" si="9"/>
        <v>IMG_1857.JPG</v>
      </c>
    </row>
    <row r="576" spans="1:25" x14ac:dyDescent="0.2">
      <c r="A576">
        <v>68260</v>
      </c>
      <c r="B576" s="1">
        <v>41675</v>
      </c>
      <c r="C576">
        <v>1</v>
      </c>
      <c r="D576">
        <v>0.5</v>
      </c>
      <c r="E576">
        <v>0.2</v>
      </c>
      <c r="F576" t="s">
        <v>19</v>
      </c>
      <c r="G576" t="s">
        <v>8</v>
      </c>
      <c r="H576" t="s">
        <v>13</v>
      </c>
      <c r="I576">
        <v>3</v>
      </c>
      <c r="J576" t="s">
        <v>2</v>
      </c>
      <c r="K576" t="s">
        <v>2</v>
      </c>
      <c r="L576" t="s">
        <v>4650</v>
      </c>
      <c r="M576" t="s">
        <v>4651</v>
      </c>
      <c r="N576">
        <v>6</v>
      </c>
      <c r="O576" s="2">
        <v>41675.471932870372</v>
      </c>
      <c r="P576">
        <v>1</v>
      </c>
      <c r="Q576" t="s">
        <v>3</v>
      </c>
      <c r="R576" t="s">
        <v>24</v>
      </c>
      <c r="S576" t="s">
        <v>11</v>
      </c>
      <c r="U576" s="1">
        <v>41674</v>
      </c>
      <c r="V576" t="s">
        <v>6</v>
      </c>
      <c r="W576" t="s">
        <v>18</v>
      </c>
      <c r="X576">
        <v>45730</v>
      </c>
      <c r="Y576" s="5" t="str">
        <f t="shared" si="9"/>
        <v>IMG_1859.JPG</v>
      </c>
    </row>
    <row r="577" spans="1:25" x14ac:dyDescent="0.2">
      <c r="A577">
        <v>68340</v>
      </c>
      <c r="B577" s="1">
        <v>41679</v>
      </c>
      <c r="C577">
        <v>2</v>
      </c>
      <c r="D577">
        <v>2</v>
      </c>
      <c r="E577">
        <v>0.5</v>
      </c>
      <c r="F577" t="s">
        <v>7</v>
      </c>
      <c r="G577" t="s">
        <v>8</v>
      </c>
      <c r="H577" t="s">
        <v>31</v>
      </c>
      <c r="I577">
        <v>3</v>
      </c>
      <c r="J577" t="s">
        <v>2</v>
      </c>
      <c r="K577" t="s">
        <v>2</v>
      </c>
      <c r="L577" t="s">
        <v>4561</v>
      </c>
      <c r="M577" t="s">
        <v>4562</v>
      </c>
      <c r="N577">
        <v>9</v>
      </c>
      <c r="O577" s="2">
        <v>41679.441863425927</v>
      </c>
      <c r="P577">
        <v>1</v>
      </c>
      <c r="Q577" t="s">
        <v>3</v>
      </c>
      <c r="R577" t="s">
        <v>26</v>
      </c>
      <c r="S577" t="s">
        <v>16</v>
      </c>
      <c r="U577" s="1">
        <v>41497</v>
      </c>
      <c r="V577" t="s">
        <v>17</v>
      </c>
      <c r="W577" t="s">
        <v>22</v>
      </c>
      <c r="X577">
        <v>43005</v>
      </c>
      <c r="Y577" s="5" t="str">
        <f t="shared" si="9"/>
        <v>IMG_1861.JPG</v>
      </c>
    </row>
    <row r="578" spans="1:25" x14ac:dyDescent="0.2">
      <c r="A578">
        <v>68339</v>
      </c>
      <c r="B578" s="1">
        <v>41679</v>
      </c>
      <c r="C578">
        <v>5</v>
      </c>
      <c r="D578">
        <v>4</v>
      </c>
      <c r="E578">
        <v>0.5</v>
      </c>
      <c r="F578" t="s">
        <v>7</v>
      </c>
      <c r="G578" t="s">
        <v>12</v>
      </c>
      <c r="H578" t="s">
        <v>31</v>
      </c>
      <c r="I578">
        <v>3</v>
      </c>
      <c r="J578" t="s">
        <v>2</v>
      </c>
      <c r="K578" t="s">
        <v>2</v>
      </c>
      <c r="L578" t="s">
        <v>1765</v>
      </c>
      <c r="M578" t="s">
        <v>1766</v>
      </c>
      <c r="N578">
        <v>13</v>
      </c>
      <c r="O578" s="2">
        <v>41679.441504629627</v>
      </c>
      <c r="P578">
        <v>2</v>
      </c>
      <c r="Q578" t="s">
        <v>3</v>
      </c>
      <c r="R578" t="s">
        <v>44</v>
      </c>
      <c r="S578" t="s">
        <v>5</v>
      </c>
      <c r="T578" t="s">
        <v>212</v>
      </c>
      <c r="U578" s="1">
        <v>41281</v>
      </c>
      <c r="V578" t="s">
        <v>6</v>
      </c>
      <c r="W578" t="s">
        <v>22</v>
      </c>
      <c r="X578">
        <v>39740</v>
      </c>
      <c r="Y578" s="5" t="str">
        <f t="shared" si="9"/>
        <v>IMG_1863.JPG</v>
      </c>
    </row>
    <row r="579" spans="1:25" x14ac:dyDescent="0.2">
      <c r="A579">
        <v>68370</v>
      </c>
      <c r="B579" s="1">
        <v>41681</v>
      </c>
      <c r="C579">
        <v>10</v>
      </c>
      <c r="D579">
        <v>10</v>
      </c>
      <c r="E579">
        <v>5</v>
      </c>
      <c r="F579" t="s">
        <v>7</v>
      </c>
      <c r="G579" t="s">
        <v>12</v>
      </c>
      <c r="H579" t="s">
        <v>13</v>
      </c>
      <c r="I579">
        <v>4</v>
      </c>
      <c r="J579" t="s">
        <v>2</v>
      </c>
      <c r="K579" t="s">
        <v>2</v>
      </c>
      <c r="L579" t="s">
        <v>1275</v>
      </c>
      <c r="M579" t="s">
        <v>1276</v>
      </c>
      <c r="N579">
        <v>15</v>
      </c>
      <c r="O579" s="2">
        <v>41681.771134259259</v>
      </c>
      <c r="P579">
        <v>1</v>
      </c>
      <c r="Q579" t="s">
        <v>3</v>
      </c>
      <c r="R579" t="s">
        <v>15</v>
      </c>
      <c r="S579" t="s">
        <v>16</v>
      </c>
      <c r="U579" s="1">
        <v>41675</v>
      </c>
      <c r="V579" t="s">
        <v>17</v>
      </c>
      <c r="W579" t="s">
        <v>22</v>
      </c>
      <c r="X579">
        <v>45762</v>
      </c>
      <c r="Y579" s="5" t="str">
        <f t="shared" si="9"/>
        <v>IMG_1864.JPG</v>
      </c>
    </row>
    <row r="580" spans="1:25" x14ac:dyDescent="0.2">
      <c r="A580">
        <v>68263</v>
      </c>
      <c r="B580" s="1">
        <v>41675</v>
      </c>
      <c r="C580">
        <v>0.5</v>
      </c>
      <c r="D580">
        <v>0.5</v>
      </c>
      <c r="E580">
        <v>2</v>
      </c>
      <c r="F580" t="s">
        <v>0</v>
      </c>
      <c r="G580" t="s">
        <v>1</v>
      </c>
      <c r="H580" t="s">
        <v>31</v>
      </c>
      <c r="I580">
        <v>4</v>
      </c>
      <c r="J580" t="s">
        <v>2</v>
      </c>
      <c r="K580" t="s">
        <v>2</v>
      </c>
      <c r="L580" t="s">
        <v>1736</v>
      </c>
      <c r="M580" t="s">
        <v>1737</v>
      </c>
      <c r="N580">
        <v>3</v>
      </c>
      <c r="O580" s="2">
        <v>41675.512418981481</v>
      </c>
      <c r="P580">
        <v>5</v>
      </c>
      <c r="Q580" t="s">
        <v>3</v>
      </c>
      <c r="R580" t="s">
        <v>39</v>
      </c>
      <c r="S580" t="s">
        <v>11</v>
      </c>
      <c r="T580" t="s">
        <v>171</v>
      </c>
      <c r="U580" s="1">
        <v>41595</v>
      </c>
      <c r="V580" t="s">
        <v>17</v>
      </c>
      <c r="W580" t="s">
        <v>18</v>
      </c>
      <c r="X580">
        <v>44505</v>
      </c>
      <c r="Y580" s="5" t="str">
        <f t="shared" si="9"/>
        <v>IMG_1867.JPG</v>
      </c>
    </row>
    <row r="581" spans="1:25" x14ac:dyDescent="0.2">
      <c r="A581">
        <v>68373</v>
      </c>
      <c r="B581" s="1">
        <v>41681</v>
      </c>
      <c r="C581">
        <v>1</v>
      </c>
      <c r="D581">
        <v>1</v>
      </c>
      <c r="E581">
        <v>4</v>
      </c>
      <c r="F581" t="s">
        <v>0</v>
      </c>
      <c r="G581" t="s">
        <v>1</v>
      </c>
      <c r="H581" t="s">
        <v>13</v>
      </c>
      <c r="I581">
        <v>3</v>
      </c>
      <c r="J581" t="s">
        <v>2</v>
      </c>
      <c r="K581" t="s">
        <v>2</v>
      </c>
      <c r="L581" t="s">
        <v>4184</v>
      </c>
      <c r="M581" t="s">
        <v>4185</v>
      </c>
      <c r="N581">
        <v>6</v>
      </c>
      <c r="O581" s="2">
        <v>41681.782048611109</v>
      </c>
      <c r="P581">
        <v>1</v>
      </c>
      <c r="Q581" t="s">
        <v>3</v>
      </c>
      <c r="R581" t="s">
        <v>15</v>
      </c>
      <c r="S581" t="s">
        <v>11</v>
      </c>
      <c r="U581" s="1">
        <v>41380</v>
      </c>
      <c r="V581" t="s">
        <v>17</v>
      </c>
      <c r="W581" t="s">
        <v>18</v>
      </c>
      <c r="X581">
        <v>41185</v>
      </c>
      <c r="Y581" s="5" t="str">
        <f t="shared" si="9"/>
        <v>IMG_1868.JPG</v>
      </c>
    </row>
    <row r="582" spans="1:25" x14ac:dyDescent="0.2">
      <c r="A582">
        <v>91345</v>
      </c>
      <c r="B582" s="1">
        <v>43928</v>
      </c>
      <c r="C582">
        <v>1</v>
      </c>
      <c r="D582">
        <v>0.8</v>
      </c>
      <c r="E582">
        <v>2</v>
      </c>
      <c r="F582" t="s">
        <v>19</v>
      </c>
      <c r="G582" t="s">
        <v>20</v>
      </c>
      <c r="H582" t="s">
        <v>13</v>
      </c>
      <c r="I582">
        <v>3</v>
      </c>
      <c r="J582" t="s">
        <v>49</v>
      </c>
      <c r="K582" t="s">
        <v>65</v>
      </c>
      <c r="L582" t="s">
        <v>2649</v>
      </c>
      <c r="M582" t="s">
        <v>2650</v>
      </c>
      <c r="N582">
        <v>9</v>
      </c>
      <c r="O582" s="2">
        <v>43928.47042824074</v>
      </c>
      <c r="P582">
        <v>2</v>
      </c>
      <c r="Q582" t="s">
        <v>33</v>
      </c>
      <c r="R582" t="s">
        <v>32</v>
      </c>
      <c r="S582" t="s">
        <v>5</v>
      </c>
      <c r="T582" t="s">
        <v>2542</v>
      </c>
      <c r="U582" s="1">
        <v>43928</v>
      </c>
      <c r="V582" t="s">
        <v>6</v>
      </c>
      <c r="W582" t="s">
        <v>22</v>
      </c>
      <c r="X582">
        <v>22107</v>
      </c>
      <c r="Y582" s="5" t="str">
        <f t="shared" si="9"/>
        <v>IMG_1876.JPG</v>
      </c>
    </row>
    <row r="583" spans="1:25" x14ac:dyDescent="0.2">
      <c r="A583">
        <v>91330</v>
      </c>
      <c r="B583" s="1">
        <v>43928</v>
      </c>
      <c r="C583">
        <v>13</v>
      </c>
      <c r="D583">
        <v>3</v>
      </c>
      <c r="E583">
        <v>0.1</v>
      </c>
      <c r="F583" t="s">
        <v>7</v>
      </c>
      <c r="G583" t="s">
        <v>8</v>
      </c>
      <c r="H583" t="s">
        <v>13</v>
      </c>
      <c r="I583">
        <v>3</v>
      </c>
      <c r="K583" t="s">
        <v>65</v>
      </c>
      <c r="L583" t="s">
        <v>291</v>
      </c>
      <c r="M583" t="s">
        <v>292</v>
      </c>
      <c r="N583">
        <v>14</v>
      </c>
      <c r="O583" s="2">
        <v>43928.205682870372</v>
      </c>
      <c r="P583">
        <v>1</v>
      </c>
      <c r="Q583" t="s">
        <v>3</v>
      </c>
      <c r="R583" t="s">
        <v>15</v>
      </c>
      <c r="S583" t="s">
        <v>16</v>
      </c>
      <c r="U583" s="1">
        <v>43920</v>
      </c>
      <c r="V583" t="s">
        <v>17</v>
      </c>
      <c r="W583" t="s">
        <v>22</v>
      </c>
      <c r="X583">
        <v>74804</v>
      </c>
      <c r="Y583" s="5" t="str">
        <f t="shared" si="9"/>
        <v>IMG_1878.JPG</v>
      </c>
    </row>
    <row r="584" spans="1:25" x14ac:dyDescent="0.2">
      <c r="A584">
        <v>68299</v>
      </c>
      <c r="B584" s="1">
        <v>41677</v>
      </c>
      <c r="C584">
        <v>6</v>
      </c>
      <c r="D584">
        <v>6</v>
      </c>
      <c r="E584">
        <v>1</v>
      </c>
      <c r="F584" t="s">
        <v>7</v>
      </c>
      <c r="G584" t="s">
        <v>12</v>
      </c>
      <c r="H584" t="s">
        <v>31</v>
      </c>
      <c r="I584">
        <v>3</v>
      </c>
      <c r="J584" t="s">
        <v>2</v>
      </c>
      <c r="K584" t="s">
        <v>2</v>
      </c>
      <c r="L584" t="s">
        <v>226</v>
      </c>
      <c r="M584" t="s">
        <v>870</v>
      </c>
      <c r="N584">
        <v>14</v>
      </c>
      <c r="O584" s="2">
        <v>41677.531238425923</v>
      </c>
      <c r="P584">
        <v>5</v>
      </c>
      <c r="Q584" t="s">
        <v>3</v>
      </c>
      <c r="R584" t="s">
        <v>39</v>
      </c>
      <c r="S584" t="s">
        <v>11</v>
      </c>
      <c r="T584" t="s">
        <v>865</v>
      </c>
      <c r="U584" s="1">
        <v>41121</v>
      </c>
      <c r="V584" t="s">
        <v>6</v>
      </c>
      <c r="W584" t="s">
        <v>22</v>
      </c>
      <c r="X584">
        <v>38271</v>
      </c>
      <c r="Y584" s="5" t="str">
        <f t="shared" si="9"/>
        <v>IMG_1880.JPG</v>
      </c>
    </row>
    <row r="585" spans="1:25" x14ac:dyDescent="0.2">
      <c r="A585">
        <v>91347</v>
      </c>
      <c r="B585" s="1">
        <v>43928</v>
      </c>
      <c r="C585">
        <v>6</v>
      </c>
      <c r="D585">
        <v>2.5</v>
      </c>
      <c r="E585">
        <v>0.3</v>
      </c>
      <c r="F585" t="s">
        <v>0</v>
      </c>
      <c r="G585" t="s">
        <v>1</v>
      </c>
      <c r="H585" t="s">
        <v>27</v>
      </c>
      <c r="I585">
        <v>4</v>
      </c>
      <c r="J585" t="s">
        <v>49</v>
      </c>
      <c r="K585" t="s">
        <v>65</v>
      </c>
      <c r="L585" t="s">
        <v>301</v>
      </c>
      <c r="M585" t="s">
        <v>302</v>
      </c>
      <c r="N585">
        <v>13</v>
      </c>
      <c r="O585" s="2">
        <v>43928.477048611108</v>
      </c>
      <c r="P585">
        <v>2</v>
      </c>
      <c r="Q585" t="s">
        <v>3</v>
      </c>
      <c r="R585" t="s">
        <v>62</v>
      </c>
      <c r="S585" t="s">
        <v>5</v>
      </c>
      <c r="T585" t="s">
        <v>238</v>
      </c>
      <c r="U585" s="1">
        <v>43920</v>
      </c>
      <c r="V585" t="s">
        <v>17</v>
      </c>
      <c r="W585" t="s">
        <v>18</v>
      </c>
      <c r="X585">
        <v>74804</v>
      </c>
      <c r="Y585" s="5" t="str">
        <f t="shared" si="9"/>
        <v>IMG_1881.JPG</v>
      </c>
    </row>
    <row r="586" spans="1:25" x14ac:dyDescent="0.2">
      <c r="A586">
        <v>68305</v>
      </c>
      <c r="B586" s="1">
        <v>41677</v>
      </c>
      <c r="C586">
        <v>4</v>
      </c>
      <c r="D586">
        <v>2</v>
      </c>
      <c r="E586">
        <v>1.5</v>
      </c>
      <c r="F586" t="s">
        <v>7</v>
      </c>
      <c r="G586" t="s">
        <v>12</v>
      </c>
      <c r="H586" t="s">
        <v>13</v>
      </c>
      <c r="I586">
        <v>4</v>
      </c>
      <c r="J586" t="s">
        <v>2</v>
      </c>
      <c r="K586" t="s">
        <v>2</v>
      </c>
      <c r="L586" t="s">
        <v>866</v>
      </c>
      <c r="M586" t="s">
        <v>871</v>
      </c>
      <c r="N586">
        <v>12</v>
      </c>
      <c r="O586" s="2">
        <v>41677.532106481478</v>
      </c>
      <c r="P586">
        <v>6</v>
      </c>
      <c r="Q586" t="s">
        <v>3</v>
      </c>
      <c r="R586" t="s">
        <v>26</v>
      </c>
      <c r="S586" t="s">
        <v>16</v>
      </c>
      <c r="U586" s="1">
        <v>41121</v>
      </c>
      <c r="V586" t="s">
        <v>6</v>
      </c>
      <c r="W586" t="s">
        <v>22</v>
      </c>
      <c r="X586">
        <v>38271</v>
      </c>
      <c r="Y586" s="5" t="str">
        <f t="shared" si="9"/>
        <v>IMG_1883.JPG</v>
      </c>
    </row>
    <row r="587" spans="1:25" x14ac:dyDescent="0.2">
      <c r="A587">
        <v>68574</v>
      </c>
      <c r="B587" s="1">
        <v>41695</v>
      </c>
      <c r="C587">
        <v>1</v>
      </c>
      <c r="D587">
        <v>0.5</v>
      </c>
      <c r="E587">
        <v>0</v>
      </c>
      <c r="F587" t="s">
        <v>7</v>
      </c>
      <c r="G587" t="s">
        <v>8</v>
      </c>
      <c r="H587" t="s">
        <v>13</v>
      </c>
      <c r="I587">
        <v>2</v>
      </c>
      <c r="J587" t="s">
        <v>2</v>
      </c>
      <c r="K587" t="s">
        <v>2</v>
      </c>
      <c r="L587" t="s">
        <v>4733</v>
      </c>
      <c r="M587" t="s">
        <v>4734</v>
      </c>
      <c r="N587">
        <v>6</v>
      </c>
      <c r="O587" s="2">
        <v>41695.642696759256</v>
      </c>
      <c r="P587">
        <v>2</v>
      </c>
      <c r="Q587" t="s">
        <v>3</v>
      </c>
      <c r="R587" t="s">
        <v>92</v>
      </c>
      <c r="S587" t="s">
        <v>5</v>
      </c>
      <c r="T587" t="s">
        <v>4731</v>
      </c>
      <c r="U587" s="1">
        <v>41677</v>
      </c>
      <c r="V587" t="s">
        <v>17</v>
      </c>
      <c r="W587" t="s">
        <v>22</v>
      </c>
      <c r="X587">
        <v>45779</v>
      </c>
      <c r="Y587" s="5" t="str">
        <f t="shared" si="9"/>
        <v>IMG_1885.JPG</v>
      </c>
    </row>
    <row r="588" spans="1:25" x14ac:dyDescent="0.2">
      <c r="A588">
        <v>68399</v>
      </c>
      <c r="B588" s="1">
        <v>41682</v>
      </c>
      <c r="C588">
        <v>10</v>
      </c>
      <c r="D588">
        <v>8</v>
      </c>
      <c r="E588">
        <v>0.2</v>
      </c>
      <c r="F588" t="s">
        <v>7</v>
      </c>
      <c r="G588" t="s">
        <v>12</v>
      </c>
      <c r="H588" t="s">
        <v>13</v>
      </c>
      <c r="I588">
        <v>4</v>
      </c>
      <c r="J588" t="s">
        <v>2</v>
      </c>
      <c r="K588" t="s">
        <v>2</v>
      </c>
      <c r="L588" t="s">
        <v>724</v>
      </c>
      <c r="M588" t="s">
        <v>2778</v>
      </c>
      <c r="N588">
        <v>15</v>
      </c>
      <c r="O588" s="2">
        <v>41682.252928240741</v>
      </c>
      <c r="P588">
        <v>3</v>
      </c>
      <c r="Q588" t="s">
        <v>3</v>
      </c>
      <c r="R588" t="s">
        <v>15</v>
      </c>
      <c r="S588" t="s">
        <v>16</v>
      </c>
      <c r="T588" t="s">
        <v>15</v>
      </c>
      <c r="U588" s="1">
        <v>41626</v>
      </c>
      <c r="V588" t="s">
        <v>17</v>
      </c>
      <c r="W588" t="s">
        <v>22</v>
      </c>
      <c r="X588">
        <v>45046</v>
      </c>
      <c r="Y588" s="5" t="str">
        <f t="shared" si="9"/>
        <v>IMG_1890.JPG</v>
      </c>
    </row>
    <row r="589" spans="1:25" x14ac:dyDescent="0.2">
      <c r="A589">
        <v>68398</v>
      </c>
      <c r="B589" s="1">
        <v>41682</v>
      </c>
      <c r="C589">
        <v>2</v>
      </c>
      <c r="D589">
        <v>2</v>
      </c>
      <c r="E589">
        <v>0.2</v>
      </c>
      <c r="F589" t="s">
        <v>7</v>
      </c>
      <c r="G589" t="s">
        <v>12</v>
      </c>
      <c r="H589" t="s">
        <v>9</v>
      </c>
      <c r="I589">
        <v>2</v>
      </c>
      <c r="J589" t="s">
        <v>2</v>
      </c>
      <c r="K589" t="s">
        <v>2</v>
      </c>
      <c r="L589" t="s">
        <v>723</v>
      </c>
      <c r="M589" t="s">
        <v>2770</v>
      </c>
      <c r="N589">
        <v>9</v>
      </c>
      <c r="O589" s="2">
        <v>41682.252187500002</v>
      </c>
      <c r="P589">
        <v>2</v>
      </c>
      <c r="Q589" t="s">
        <v>3</v>
      </c>
      <c r="R589" t="s">
        <v>44</v>
      </c>
      <c r="S589" t="s">
        <v>5</v>
      </c>
      <c r="T589" t="s">
        <v>212</v>
      </c>
      <c r="U589" s="1">
        <v>41626</v>
      </c>
      <c r="V589" t="s">
        <v>17</v>
      </c>
      <c r="W589" t="s">
        <v>18</v>
      </c>
      <c r="X589">
        <v>45046</v>
      </c>
      <c r="Y589" s="5" t="str">
        <f t="shared" si="9"/>
        <v>IMG_1891.JPG</v>
      </c>
    </row>
    <row r="590" spans="1:25" x14ac:dyDescent="0.2">
      <c r="A590">
        <v>68397</v>
      </c>
      <c r="B590" s="1">
        <v>41682</v>
      </c>
      <c r="C590">
        <v>4</v>
      </c>
      <c r="D590">
        <v>3</v>
      </c>
      <c r="E590">
        <v>0.2</v>
      </c>
      <c r="F590" t="s">
        <v>7</v>
      </c>
      <c r="G590" t="s">
        <v>12</v>
      </c>
      <c r="H590" t="s">
        <v>13</v>
      </c>
      <c r="I590">
        <v>4</v>
      </c>
      <c r="J590" t="s">
        <v>2</v>
      </c>
      <c r="K590" t="s">
        <v>2</v>
      </c>
      <c r="L590" t="s">
        <v>723</v>
      </c>
      <c r="M590" t="s">
        <v>2767</v>
      </c>
      <c r="N590">
        <v>13</v>
      </c>
      <c r="O590" s="2">
        <v>41682.251273148147</v>
      </c>
      <c r="P590">
        <v>1</v>
      </c>
      <c r="Q590" t="s">
        <v>3</v>
      </c>
      <c r="R590" t="s">
        <v>62</v>
      </c>
      <c r="S590" t="s">
        <v>11</v>
      </c>
      <c r="T590" t="s">
        <v>2764</v>
      </c>
      <c r="U590" s="1">
        <v>41626</v>
      </c>
      <c r="V590" t="s">
        <v>17</v>
      </c>
      <c r="W590" t="s">
        <v>18</v>
      </c>
      <c r="X590">
        <v>45046</v>
      </c>
      <c r="Y590" s="5" t="str">
        <f t="shared" si="9"/>
        <v>IMG_1894.JPG</v>
      </c>
    </row>
    <row r="591" spans="1:25" x14ac:dyDescent="0.2">
      <c r="A591">
        <v>91537</v>
      </c>
      <c r="B591" s="1">
        <v>43944</v>
      </c>
      <c r="C591">
        <v>2.5</v>
      </c>
      <c r="D591">
        <v>1</v>
      </c>
      <c r="E591">
        <v>5</v>
      </c>
      <c r="F591" t="s">
        <v>7</v>
      </c>
      <c r="G591" t="s">
        <v>8</v>
      </c>
      <c r="H591" t="s">
        <v>13</v>
      </c>
      <c r="I591">
        <v>4</v>
      </c>
      <c r="J591" t="s">
        <v>49</v>
      </c>
      <c r="K591" t="s">
        <v>54</v>
      </c>
      <c r="L591" t="s">
        <v>366</v>
      </c>
      <c r="M591" t="s">
        <v>367</v>
      </c>
      <c r="N591">
        <v>9</v>
      </c>
      <c r="O591" s="2">
        <v>43945.546516203707</v>
      </c>
      <c r="P591">
        <v>3</v>
      </c>
      <c r="Q591" t="s">
        <v>3</v>
      </c>
      <c r="R591" t="s">
        <v>26</v>
      </c>
      <c r="S591" t="s">
        <v>16</v>
      </c>
      <c r="U591" s="1">
        <v>42464</v>
      </c>
      <c r="V591" t="s">
        <v>6</v>
      </c>
      <c r="W591" t="s">
        <v>22</v>
      </c>
      <c r="X591">
        <v>56102</v>
      </c>
      <c r="Y591" s="5" t="str">
        <f t="shared" si="9"/>
        <v>IMG_1896.JPG</v>
      </c>
    </row>
    <row r="592" spans="1:25" s="18" customFormat="1" x14ac:dyDescent="0.2">
      <c r="A592" s="18">
        <v>68393</v>
      </c>
      <c r="B592" s="21">
        <v>41682</v>
      </c>
      <c r="C592" s="18">
        <v>3.5</v>
      </c>
      <c r="D592" s="18">
        <v>3</v>
      </c>
      <c r="E592" s="18">
        <v>1</v>
      </c>
      <c r="F592" s="18" t="s">
        <v>41</v>
      </c>
      <c r="G592" s="18" t="s">
        <v>12</v>
      </c>
      <c r="H592" s="18" t="s">
        <v>13</v>
      </c>
      <c r="I592" s="18">
        <v>4</v>
      </c>
      <c r="J592" s="18" t="s">
        <v>2</v>
      </c>
      <c r="K592" s="18" t="s">
        <v>2</v>
      </c>
      <c r="L592" s="18" t="s">
        <v>4542</v>
      </c>
      <c r="M592" s="18" t="s">
        <v>367</v>
      </c>
      <c r="N592" s="18">
        <v>13</v>
      </c>
      <c r="O592" s="22">
        <v>41682.246481481481</v>
      </c>
      <c r="P592" s="18">
        <v>1</v>
      </c>
      <c r="Q592" s="18" t="s">
        <v>3</v>
      </c>
      <c r="R592" s="18" t="s">
        <v>39</v>
      </c>
      <c r="S592" s="18" t="s">
        <v>5</v>
      </c>
      <c r="T592" s="18" t="s">
        <v>779</v>
      </c>
      <c r="U592" s="21">
        <v>41629</v>
      </c>
      <c r="V592" s="18" t="s">
        <v>17</v>
      </c>
      <c r="W592" s="18" t="s">
        <v>22</v>
      </c>
      <c r="X592" s="18">
        <v>45065</v>
      </c>
      <c r="Y592" s="23"/>
    </row>
    <row r="593" spans="1:25" x14ac:dyDescent="0.2">
      <c r="A593">
        <v>68394</v>
      </c>
      <c r="B593" s="1">
        <v>41682</v>
      </c>
      <c r="C593">
        <v>0.5</v>
      </c>
      <c r="D593">
        <v>0.5</v>
      </c>
      <c r="E593">
        <v>0</v>
      </c>
      <c r="F593" t="s">
        <v>7</v>
      </c>
      <c r="G593" t="s">
        <v>8</v>
      </c>
      <c r="H593" t="s">
        <v>13</v>
      </c>
      <c r="I593">
        <v>2</v>
      </c>
      <c r="J593" t="s">
        <v>2</v>
      </c>
      <c r="K593" t="s">
        <v>2</v>
      </c>
      <c r="L593" t="s">
        <v>4551</v>
      </c>
      <c r="M593" t="s">
        <v>4552</v>
      </c>
      <c r="N593">
        <v>5</v>
      </c>
      <c r="O593" s="2">
        <v>41682.247534722221</v>
      </c>
      <c r="P593">
        <v>2</v>
      </c>
      <c r="Q593" t="s">
        <v>3</v>
      </c>
      <c r="R593" t="s">
        <v>39</v>
      </c>
      <c r="S593" t="s">
        <v>11</v>
      </c>
      <c r="T593" t="s">
        <v>171</v>
      </c>
      <c r="U593" s="1">
        <v>41629</v>
      </c>
      <c r="V593" t="s">
        <v>17</v>
      </c>
      <c r="W593" t="s">
        <v>18</v>
      </c>
      <c r="X593">
        <v>45065</v>
      </c>
      <c r="Y593" s="5" t="str">
        <f t="shared" si="9"/>
        <v>IMG_1898.JPG</v>
      </c>
    </row>
    <row r="594" spans="1:25" x14ac:dyDescent="0.2">
      <c r="A594">
        <v>91531</v>
      </c>
      <c r="B594" s="1">
        <v>43945</v>
      </c>
      <c r="C594">
        <v>11</v>
      </c>
      <c r="D594">
        <v>7</v>
      </c>
      <c r="E594">
        <v>1</v>
      </c>
      <c r="F594" t="s">
        <v>7</v>
      </c>
      <c r="G594" t="s">
        <v>8</v>
      </c>
      <c r="H594" t="s">
        <v>30</v>
      </c>
      <c r="I594">
        <v>4</v>
      </c>
      <c r="J594" t="s">
        <v>49</v>
      </c>
      <c r="K594" t="s">
        <v>54</v>
      </c>
      <c r="L594" t="s">
        <v>274</v>
      </c>
      <c r="M594" t="s">
        <v>275</v>
      </c>
      <c r="N594">
        <v>14</v>
      </c>
      <c r="O594" s="2">
        <v>43945.541458333333</v>
      </c>
      <c r="P594">
        <v>1</v>
      </c>
      <c r="Q594" t="s">
        <v>3</v>
      </c>
      <c r="R594" t="s">
        <v>15</v>
      </c>
      <c r="S594" t="s">
        <v>16</v>
      </c>
      <c r="U594" s="1">
        <v>43920</v>
      </c>
      <c r="V594" t="s">
        <v>17</v>
      </c>
      <c r="W594" t="s">
        <v>22</v>
      </c>
      <c r="X594">
        <v>74804</v>
      </c>
      <c r="Y594" s="5" t="str">
        <f t="shared" si="9"/>
        <v>IMG_1900.JPG</v>
      </c>
    </row>
    <row r="595" spans="1:25" s="18" customFormat="1" x14ac:dyDescent="0.2">
      <c r="A595" s="18">
        <v>68395</v>
      </c>
      <c r="B595" s="21">
        <v>41682</v>
      </c>
      <c r="C595" s="18">
        <v>4</v>
      </c>
      <c r="D595" s="18">
        <v>3</v>
      </c>
      <c r="E595" s="18">
        <v>0.5</v>
      </c>
      <c r="F595" s="18" t="s">
        <v>7</v>
      </c>
      <c r="G595" s="18" t="s">
        <v>12</v>
      </c>
      <c r="H595" s="18" t="s">
        <v>9</v>
      </c>
      <c r="I595" s="18">
        <v>2</v>
      </c>
      <c r="J595" s="18" t="s">
        <v>2</v>
      </c>
      <c r="K595" s="18" t="s">
        <v>2</v>
      </c>
      <c r="L595" s="18" t="s">
        <v>4553</v>
      </c>
      <c r="M595" s="18" t="s">
        <v>275</v>
      </c>
      <c r="N595" s="18">
        <v>11</v>
      </c>
      <c r="O595" s="22">
        <v>41682.248495370368</v>
      </c>
      <c r="P595" s="18">
        <v>3</v>
      </c>
      <c r="Q595" s="18" t="s">
        <v>3</v>
      </c>
      <c r="R595" s="18" t="s">
        <v>44</v>
      </c>
      <c r="S595" s="18" t="s">
        <v>5</v>
      </c>
      <c r="T595" s="18" t="s">
        <v>212</v>
      </c>
      <c r="U595" s="21">
        <v>41629</v>
      </c>
      <c r="V595" s="18" t="s">
        <v>17</v>
      </c>
      <c r="W595" s="18" t="s">
        <v>18</v>
      </c>
      <c r="X595" s="18">
        <v>45065</v>
      </c>
      <c r="Y595" s="23"/>
    </row>
    <row r="596" spans="1:25" x14ac:dyDescent="0.2">
      <c r="A596">
        <v>68396</v>
      </c>
      <c r="B596" s="1">
        <v>41682</v>
      </c>
      <c r="C596">
        <v>3</v>
      </c>
      <c r="D596">
        <v>3</v>
      </c>
      <c r="E596">
        <v>0.5</v>
      </c>
      <c r="F596" t="s">
        <v>7</v>
      </c>
      <c r="G596" t="s">
        <v>8</v>
      </c>
      <c r="H596" t="s">
        <v>13</v>
      </c>
      <c r="I596">
        <v>2</v>
      </c>
      <c r="J596" t="s">
        <v>2</v>
      </c>
      <c r="K596" t="s">
        <v>2</v>
      </c>
      <c r="L596" t="s">
        <v>723</v>
      </c>
      <c r="M596" t="s">
        <v>4557</v>
      </c>
      <c r="N596">
        <v>12</v>
      </c>
      <c r="O596" s="2">
        <v>41682.250405092593</v>
      </c>
      <c r="P596">
        <v>6</v>
      </c>
      <c r="Q596" t="s">
        <v>3</v>
      </c>
      <c r="R596" t="s">
        <v>95</v>
      </c>
      <c r="S596" t="s">
        <v>11</v>
      </c>
      <c r="T596" t="s">
        <v>780</v>
      </c>
      <c r="U596" s="1">
        <v>41681</v>
      </c>
      <c r="V596" t="s">
        <v>6</v>
      </c>
      <c r="W596" t="s">
        <v>22</v>
      </c>
      <c r="X596">
        <v>45065</v>
      </c>
      <c r="Y596" s="5" t="str">
        <f t="shared" si="9"/>
        <v>IMG_1901.JPG</v>
      </c>
    </row>
    <row r="597" spans="1:25" x14ac:dyDescent="0.2">
      <c r="A597">
        <v>68547</v>
      </c>
      <c r="B597" s="1">
        <v>41689</v>
      </c>
      <c r="C597">
        <v>3</v>
      </c>
      <c r="D597">
        <v>3</v>
      </c>
      <c r="E597">
        <v>0.5</v>
      </c>
      <c r="F597" t="s">
        <v>7</v>
      </c>
      <c r="G597" t="s">
        <v>12</v>
      </c>
      <c r="H597" t="s">
        <v>13</v>
      </c>
      <c r="I597">
        <v>3</v>
      </c>
      <c r="J597" t="s">
        <v>2</v>
      </c>
      <c r="K597" t="s">
        <v>2</v>
      </c>
      <c r="L597" t="s">
        <v>4332</v>
      </c>
      <c r="M597" t="s">
        <v>4341</v>
      </c>
      <c r="N597">
        <v>13</v>
      </c>
      <c r="O597" s="2">
        <v>41695.422118055554</v>
      </c>
      <c r="P597">
        <v>1</v>
      </c>
      <c r="Q597" t="s">
        <v>3</v>
      </c>
      <c r="R597" t="s">
        <v>26</v>
      </c>
      <c r="S597" t="s">
        <v>16</v>
      </c>
      <c r="U597" s="1">
        <v>41009</v>
      </c>
      <c r="V597" t="s">
        <v>6</v>
      </c>
      <c r="W597" t="s">
        <v>18</v>
      </c>
      <c r="X597">
        <v>37936</v>
      </c>
      <c r="Y597" s="5" t="str">
        <f t="shared" si="9"/>
        <v>IMG_1904.JPG</v>
      </c>
    </row>
    <row r="598" spans="1:25" x14ac:dyDescent="0.2">
      <c r="A598">
        <v>91533</v>
      </c>
      <c r="B598" s="1">
        <v>43945</v>
      </c>
      <c r="C598">
        <v>5.5</v>
      </c>
      <c r="D598">
        <v>2.5</v>
      </c>
      <c r="E598">
        <v>1</v>
      </c>
      <c r="F598" t="s">
        <v>0</v>
      </c>
      <c r="G598" t="s">
        <v>1</v>
      </c>
      <c r="H598" t="s">
        <v>13</v>
      </c>
      <c r="I598">
        <v>4</v>
      </c>
      <c r="J598" t="s">
        <v>49</v>
      </c>
      <c r="K598" t="s">
        <v>108</v>
      </c>
      <c r="L598" t="s">
        <v>297</v>
      </c>
      <c r="M598" t="s">
        <v>298</v>
      </c>
      <c r="N598">
        <v>12</v>
      </c>
      <c r="O598" s="2">
        <v>43945.542546296296</v>
      </c>
      <c r="P598">
        <v>2</v>
      </c>
      <c r="Q598" t="s">
        <v>3</v>
      </c>
      <c r="R598" t="s">
        <v>62</v>
      </c>
      <c r="S598" t="s">
        <v>5</v>
      </c>
      <c r="T598" t="s">
        <v>238</v>
      </c>
      <c r="U598" s="1">
        <v>43920</v>
      </c>
      <c r="V598" t="s">
        <v>17</v>
      </c>
      <c r="W598" t="s">
        <v>18</v>
      </c>
      <c r="X598">
        <v>74804</v>
      </c>
      <c r="Y598" s="5" t="str">
        <f t="shared" si="9"/>
        <v>IMG_1905.JPG</v>
      </c>
    </row>
    <row r="599" spans="1:25" s="18" customFormat="1" x14ac:dyDescent="0.2">
      <c r="A599" s="18">
        <v>68549</v>
      </c>
      <c r="B599" s="21">
        <v>41689</v>
      </c>
      <c r="C599" s="18">
        <v>0.5</v>
      </c>
      <c r="D599" s="18">
        <v>0.5</v>
      </c>
      <c r="E599" s="18">
        <v>0.2</v>
      </c>
      <c r="F599" s="18" t="s">
        <v>19</v>
      </c>
      <c r="G599" s="18" t="s">
        <v>12</v>
      </c>
      <c r="H599" s="18" t="s">
        <v>13</v>
      </c>
      <c r="I599" s="18">
        <v>3</v>
      </c>
      <c r="J599" s="18" t="s">
        <v>2</v>
      </c>
      <c r="K599" s="18" t="s">
        <v>2</v>
      </c>
      <c r="L599" s="18" t="s">
        <v>241</v>
      </c>
      <c r="M599" s="18" t="s">
        <v>298</v>
      </c>
      <c r="N599" s="18">
        <v>6</v>
      </c>
      <c r="O599" s="22">
        <v>41695.423379629632</v>
      </c>
      <c r="P599" s="18">
        <v>1</v>
      </c>
      <c r="Q599" s="18" t="s">
        <v>3</v>
      </c>
      <c r="R599" s="18" t="s">
        <v>15</v>
      </c>
      <c r="S599" s="18" t="s">
        <v>16</v>
      </c>
      <c r="T599" s="18" t="s">
        <v>4912</v>
      </c>
      <c r="U599" s="21">
        <v>41265</v>
      </c>
      <c r="V599" s="18" t="s">
        <v>17</v>
      </c>
      <c r="W599" s="18" t="s">
        <v>22</v>
      </c>
      <c r="X599" s="18">
        <v>39354</v>
      </c>
      <c r="Y599" s="23"/>
    </row>
    <row r="600" spans="1:25" x14ac:dyDescent="0.2">
      <c r="A600">
        <v>68551</v>
      </c>
      <c r="B600" s="1">
        <v>41689</v>
      </c>
      <c r="C600">
        <v>6.5</v>
      </c>
      <c r="D600">
        <v>5</v>
      </c>
      <c r="E600">
        <v>0.5</v>
      </c>
      <c r="F600" t="s">
        <v>19</v>
      </c>
      <c r="G600" t="s">
        <v>12</v>
      </c>
      <c r="H600" t="s">
        <v>13</v>
      </c>
      <c r="I600">
        <v>4</v>
      </c>
      <c r="J600" t="s">
        <v>2</v>
      </c>
      <c r="K600" t="s">
        <v>2</v>
      </c>
      <c r="L600" t="s">
        <v>4920</v>
      </c>
      <c r="M600" t="s">
        <v>4924</v>
      </c>
      <c r="N600">
        <v>15</v>
      </c>
      <c r="O600" s="2">
        <v>41695.424143518518</v>
      </c>
      <c r="P600">
        <v>6</v>
      </c>
      <c r="Q600" t="s">
        <v>3</v>
      </c>
      <c r="R600" t="s">
        <v>15</v>
      </c>
      <c r="S600" t="s">
        <v>11</v>
      </c>
      <c r="T600" t="s">
        <v>4921</v>
      </c>
      <c r="U600" s="1">
        <v>41458</v>
      </c>
      <c r="V600" t="s">
        <v>6</v>
      </c>
      <c r="W600" t="s">
        <v>22</v>
      </c>
      <c r="X600">
        <v>39354</v>
      </c>
      <c r="Y600" s="5" t="str">
        <f t="shared" si="9"/>
        <v>IMG_1907.JPG</v>
      </c>
    </row>
    <row r="601" spans="1:25" x14ac:dyDescent="0.2">
      <c r="A601">
        <v>68447</v>
      </c>
      <c r="B601" s="1">
        <v>41688</v>
      </c>
      <c r="C601">
        <v>3</v>
      </c>
      <c r="D601">
        <v>2</v>
      </c>
      <c r="E601">
        <v>2</v>
      </c>
      <c r="F601" t="s">
        <v>7</v>
      </c>
      <c r="G601" t="s">
        <v>12</v>
      </c>
      <c r="H601" t="s">
        <v>13</v>
      </c>
      <c r="I601">
        <v>4</v>
      </c>
      <c r="J601" t="s">
        <v>2</v>
      </c>
      <c r="K601" t="s">
        <v>2</v>
      </c>
      <c r="L601" t="s">
        <v>3450</v>
      </c>
      <c r="M601" t="s">
        <v>3451</v>
      </c>
      <c r="N601">
        <v>12</v>
      </c>
      <c r="O601" s="2">
        <v>41688.395416666666</v>
      </c>
      <c r="P601">
        <v>1</v>
      </c>
      <c r="Q601" t="s">
        <v>38</v>
      </c>
      <c r="R601" t="s">
        <v>29</v>
      </c>
      <c r="S601" t="s">
        <v>11</v>
      </c>
      <c r="T601" t="s">
        <v>3447</v>
      </c>
      <c r="U601" s="1">
        <v>41679</v>
      </c>
      <c r="V601" t="s">
        <v>17</v>
      </c>
      <c r="W601" t="s">
        <v>18</v>
      </c>
      <c r="X601">
        <v>45796</v>
      </c>
      <c r="Y601" s="5" t="str">
        <f t="shared" si="9"/>
        <v>IMG_1909.JPG</v>
      </c>
    </row>
    <row r="602" spans="1:25" x14ac:dyDescent="0.2">
      <c r="A602">
        <v>68448</v>
      </c>
      <c r="B602" s="1">
        <v>41688</v>
      </c>
      <c r="C602">
        <v>4</v>
      </c>
      <c r="D602">
        <v>2.5</v>
      </c>
      <c r="E602">
        <v>2</v>
      </c>
      <c r="F602" t="s">
        <v>7</v>
      </c>
      <c r="G602" t="s">
        <v>12</v>
      </c>
      <c r="H602" t="s">
        <v>13</v>
      </c>
      <c r="I602">
        <v>4</v>
      </c>
      <c r="J602" t="s">
        <v>2</v>
      </c>
      <c r="K602" t="s">
        <v>2</v>
      </c>
      <c r="L602" t="s">
        <v>3455</v>
      </c>
      <c r="M602" t="s">
        <v>3456</v>
      </c>
      <c r="N602">
        <v>13</v>
      </c>
      <c r="O602" s="2">
        <v>41688.398194444446</v>
      </c>
      <c r="P602">
        <v>2</v>
      </c>
      <c r="Q602" t="s">
        <v>38</v>
      </c>
      <c r="R602" t="s">
        <v>62</v>
      </c>
      <c r="S602" t="s">
        <v>11</v>
      </c>
      <c r="T602" t="s">
        <v>3454</v>
      </c>
      <c r="U602" s="1">
        <v>41679</v>
      </c>
      <c r="V602" t="s">
        <v>17</v>
      </c>
      <c r="W602" t="s">
        <v>22</v>
      </c>
      <c r="X602">
        <v>45796</v>
      </c>
      <c r="Y602" s="5" t="str">
        <f t="shared" si="9"/>
        <v>IMG_1911.JPG</v>
      </c>
    </row>
    <row r="603" spans="1:25" x14ac:dyDescent="0.2">
      <c r="A603">
        <v>68348</v>
      </c>
      <c r="B603" s="1">
        <v>41681</v>
      </c>
      <c r="C603">
        <v>5</v>
      </c>
      <c r="D603">
        <v>4</v>
      </c>
      <c r="E603">
        <v>0.5</v>
      </c>
      <c r="F603" t="s">
        <v>0</v>
      </c>
      <c r="G603" t="s">
        <v>1</v>
      </c>
      <c r="H603" t="s">
        <v>27</v>
      </c>
      <c r="I603">
        <v>4</v>
      </c>
      <c r="J603" t="s">
        <v>2</v>
      </c>
      <c r="K603" t="s">
        <v>2</v>
      </c>
      <c r="L603" t="s">
        <v>2208</v>
      </c>
      <c r="M603" t="s">
        <v>2210</v>
      </c>
      <c r="N603">
        <v>13</v>
      </c>
      <c r="O603" s="2">
        <v>41681.422893518517</v>
      </c>
      <c r="P603">
        <v>2</v>
      </c>
      <c r="Q603" t="s">
        <v>3</v>
      </c>
      <c r="R603" t="s">
        <v>44</v>
      </c>
      <c r="S603" t="s">
        <v>11</v>
      </c>
      <c r="U603" s="1">
        <v>41608</v>
      </c>
      <c r="V603" t="s">
        <v>17</v>
      </c>
      <c r="W603" t="s">
        <v>22</v>
      </c>
      <c r="X603">
        <v>44706</v>
      </c>
      <c r="Y603" s="5" t="str">
        <f t="shared" si="9"/>
        <v>IMG_1914.JPG</v>
      </c>
    </row>
    <row r="604" spans="1:25" x14ac:dyDescent="0.2">
      <c r="A604">
        <v>68347</v>
      </c>
      <c r="B604" s="1">
        <v>41681</v>
      </c>
      <c r="C604">
        <v>7</v>
      </c>
      <c r="D604">
        <v>5</v>
      </c>
      <c r="E604">
        <v>0.5</v>
      </c>
      <c r="F604" t="s">
        <v>0</v>
      </c>
      <c r="G604" t="s">
        <v>1</v>
      </c>
      <c r="H604" t="s">
        <v>27</v>
      </c>
      <c r="I604">
        <v>4</v>
      </c>
      <c r="J604" t="s">
        <v>2</v>
      </c>
      <c r="K604" t="s">
        <v>2</v>
      </c>
      <c r="L604" t="s">
        <v>2208</v>
      </c>
      <c r="M604" t="s">
        <v>2209</v>
      </c>
      <c r="N604">
        <v>14</v>
      </c>
      <c r="O604" s="2">
        <v>41681.422152777777</v>
      </c>
      <c r="P604">
        <v>1</v>
      </c>
      <c r="Q604" t="s">
        <v>3</v>
      </c>
      <c r="R604" t="s">
        <v>44</v>
      </c>
      <c r="S604" t="s">
        <v>5</v>
      </c>
      <c r="U604" s="1">
        <v>41608</v>
      </c>
      <c r="V604" t="s">
        <v>17</v>
      </c>
      <c r="W604" t="s">
        <v>22</v>
      </c>
      <c r="X604">
        <v>44706</v>
      </c>
      <c r="Y604" s="5" t="str">
        <f t="shared" si="9"/>
        <v>IMG_1916.JPG</v>
      </c>
    </row>
    <row r="605" spans="1:25" x14ac:dyDescent="0.2">
      <c r="A605">
        <v>68350</v>
      </c>
      <c r="B605" s="1">
        <v>41681</v>
      </c>
      <c r="C605">
        <v>2</v>
      </c>
      <c r="D605">
        <v>1</v>
      </c>
      <c r="E605">
        <v>0</v>
      </c>
      <c r="F605" t="s">
        <v>0</v>
      </c>
      <c r="G605" t="s">
        <v>1</v>
      </c>
      <c r="H605" t="s">
        <v>13</v>
      </c>
      <c r="I605">
        <v>2</v>
      </c>
      <c r="J605" t="s">
        <v>2</v>
      </c>
      <c r="K605" t="s">
        <v>2</v>
      </c>
      <c r="L605" t="s">
        <v>2036</v>
      </c>
      <c r="M605" t="s">
        <v>2037</v>
      </c>
      <c r="N605">
        <v>7</v>
      </c>
      <c r="O605" s="2">
        <v>41681.427615740744</v>
      </c>
      <c r="P605">
        <v>1</v>
      </c>
      <c r="Q605" t="s">
        <v>3</v>
      </c>
      <c r="R605" t="s">
        <v>15</v>
      </c>
      <c r="S605" t="s">
        <v>5</v>
      </c>
      <c r="T605" t="s">
        <v>176</v>
      </c>
      <c r="U605" s="1">
        <v>41673</v>
      </c>
      <c r="V605" t="s">
        <v>6</v>
      </c>
      <c r="W605" t="s">
        <v>22</v>
      </c>
      <c r="X605">
        <v>45671</v>
      </c>
      <c r="Y605" s="5" t="str">
        <f t="shared" ref="Y605:Y668" si="10">RIGHT(M605,12)</f>
        <v>IMG_1918.JPG</v>
      </c>
    </row>
    <row r="606" spans="1:25" x14ac:dyDescent="0.2">
      <c r="A606">
        <v>68407</v>
      </c>
      <c r="B606" s="1">
        <v>41682</v>
      </c>
      <c r="C606">
        <v>1</v>
      </c>
      <c r="D606">
        <v>0.5</v>
      </c>
      <c r="E606">
        <v>0</v>
      </c>
      <c r="F606" t="s">
        <v>0</v>
      </c>
      <c r="G606" t="s">
        <v>1</v>
      </c>
      <c r="H606" t="s">
        <v>13</v>
      </c>
      <c r="I606">
        <v>2</v>
      </c>
      <c r="J606" t="s">
        <v>2</v>
      </c>
      <c r="K606" t="s">
        <v>2</v>
      </c>
      <c r="L606" t="s">
        <v>1587</v>
      </c>
      <c r="M606" t="s">
        <v>1588</v>
      </c>
      <c r="N606">
        <v>5</v>
      </c>
      <c r="O606" s="2">
        <v>41682.395104166666</v>
      </c>
      <c r="P606">
        <v>1</v>
      </c>
      <c r="Q606" t="s">
        <v>3</v>
      </c>
      <c r="R606" t="s">
        <v>15</v>
      </c>
      <c r="S606" t="s">
        <v>16</v>
      </c>
      <c r="U606" s="1">
        <v>41654</v>
      </c>
      <c r="V606" t="s">
        <v>6</v>
      </c>
      <c r="W606" t="s">
        <v>18</v>
      </c>
      <c r="X606">
        <v>44944</v>
      </c>
      <c r="Y606" s="5" t="str">
        <f t="shared" si="10"/>
        <v>IMG_1920.JPG</v>
      </c>
    </row>
    <row r="607" spans="1:25" x14ac:dyDescent="0.2">
      <c r="A607">
        <v>68408</v>
      </c>
      <c r="B607" s="1">
        <v>41682</v>
      </c>
      <c r="C607">
        <v>1</v>
      </c>
      <c r="D607">
        <v>1</v>
      </c>
      <c r="E607">
        <v>4</v>
      </c>
      <c r="F607" t="s">
        <v>7</v>
      </c>
      <c r="G607" t="s">
        <v>8</v>
      </c>
      <c r="H607" t="s">
        <v>13</v>
      </c>
      <c r="I607">
        <v>3</v>
      </c>
      <c r="J607" t="s">
        <v>2</v>
      </c>
      <c r="K607" t="s">
        <v>2</v>
      </c>
      <c r="L607" t="s">
        <v>2014</v>
      </c>
      <c r="M607" t="s">
        <v>2015</v>
      </c>
      <c r="N607">
        <v>7</v>
      </c>
      <c r="O607" s="2">
        <v>41682.397037037037</v>
      </c>
      <c r="P607">
        <v>4</v>
      </c>
      <c r="Q607" t="s">
        <v>3</v>
      </c>
      <c r="R607" t="s">
        <v>39</v>
      </c>
      <c r="S607" t="s">
        <v>5</v>
      </c>
      <c r="U607" s="1">
        <v>41549</v>
      </c>
      <c r="V607" t="s">
        <v>6</v>
      </c>
      <c r="W607" t="s">
        <v>18</v>
      </c>
      <c r="X607">
        <v>42542</v>
      </c>
      <c r="Y607" s="5" t="str">
        <f t="shared" si="10"/>
        <v>IMG_1924.JPG</v>
      </c>
    </row>
    <row r="608" spans="1:25" x14ac:dyDescent="0.2">
      <c r="A608">
        <v>68351</v>
      </c>
      <c r="B608" s="1">
        <v>41681</v>
      </c>
      <c r="C608">
        <v>0.5</v>
      </c>
      <c r="D608">
        <v>0.5</v>
      </c>
      <c r="E608">
        <v>0</v>
      </c>
      <c r="F608" t="s">
        <v>0</v>
      </c>
      <c r="G608" t="s">
        <v>1</v>
      </c>
      <c r="H608" t="s">
        <v>13</v>
      </c>
      <c r="I608">
        <v>2</v>
      </c>
      <c r="J608" t="s">
        <v>2</v>
      </c>
      <c r="K608" t="s">
        <v>2</v>
      </c>
      <c r="L608" t="s">
        <v>1295</v>
      </c>
      <c r="M608" t="s">
        <v>1296</v>
      </c>
      <c r="N608">
        <v>4</v>
      </c>
      <c r="O608" s="2">
        <v>41681.43</v>
      </c>
      <c r="P608">
        <v>3</v>
      </c>
      <c r="Q608" t="s">
        <v>3</v>
      </c>
      <c r="R608" t="s">
        <v>15</v>
      </c>
      <c r="S608" t="s">
        <v>5</v>
      </c>
      <c r="T608" t="s">
        <v>1294</v>
      </c>
      <c r="U608" s="1">
        <v>41669</v>
      </c>
      <c r="V608" t="s">
        <v>17</v>
      </c>
      <c r="W608" t="s">
        <v>18</v>
      </c>
      <c r="X608">
        <v>45712</v>
      </c>
      <c r="Y608" s="5" t="str">
        <f t="shared" si="10"/>
        <v>IMG_1926.JPG</v>
      </c>
    </row>
    <row r="609" spans="1:25" x14ac:dyDescent="0.2">
      <c r="A609">
        <v>68349</v>
      </c>
      <c r="B609" s="1">
        <v>41681</v>
      </c>
      <c r="C609">
        <v>2</v>
      </c>
      <c r="D609">
        <v>1.5</v>
      </c>
      <c r="E609">
        <v>1</v>
      </c>
      <c r="F609" t="s">
        <v>0</v>
      </c>
      <c r="G609" t="s">
        <v>1</v>
      </c>
      <c r="H609" t="s">
        <v>13</v>
      </c>
      <c r="I609">
        <v>3</v>
      </c>
      <c r="J609" t="s">
        <v>2</v>
      </c>
      <c r="K609" t="s">
        <v>2</v>
      </c>
      <c r="L609" t="s">
        <v>4747</v>
      </c>
      <c r="M609" t="s">
        <v>4748</v>
      </c>
      <c r="N609">
        <v>8</v>
      </c>
      <c r="O609" s="2">
        <v>41681.42633101852</v>
      </c>
      <c r="P609">
        <v>1</v>
      </c>
      <c r="Q609" t="s">
        <v>3</v>
      </c>
      <c r="R609" t="s">
        <v>26</v>
      </c>
      <c r="S609" t="s">
        <v>16</v>
      </c>
      <c r="T609" t="s">
        <v>3756</v>
      </c>
      <c r="U609" s="1">
        <v>41339</v>
      </c>
      <c r="V609" t="s">
        <v>17</v>
      </c>
      <c r="W609" t="s">
        <v>18</v>
      </c>
      <c r="X609">
        <v>40535</v>
      </c>
      <c r="Y609" s="5" t="str">
        <f t="shared" si="10"/>
        <v>IMG_1928.JPG</v>
      </c>
    </row>
    <row r="610" spans="1:25" x14ac:dyDescent="0.2">
      <c r="A610">
        <v>68369</v>
      </c>
      <c r="B610" s="1">
        <v>41681</v>
      </c>
      <c r="C610">
        <v>6.5</v>
      </c>
      <c r="D610">
        <v>4</v>
      </c>
      <c r="E610">
        <v>0.1</v>
      </c>
      <c r="F610" t="s">
        <v>0</v>
      </c>
      <c r="G610" t="s">
        <v>1</v>
      </c>
      <c r="H610" t="s">
        <v>27</v>
      </c>
      <c r="I610">
        <v>3</v>
      </c>
      <c r="J610" t="s">
        <v>2</v>
      </c>
      <c r="K610" t="s">
        <v>2</v>
      </c>
      <c r="L610" t="s">
        <v>5742</v>
      </c>
      <c r="M610" t="s">
        <v>5743</v>
      </c>
      <c r="N610">
        <v>14</v>
      </c>
      <c r="O610" s="2">
        <v>41681.543425925927</v>
      </c>
      <c r="P610">
        <v>1</v>
      </c>
      <c r="Q610" t="s">
        <v>3</v>
      </c>
      <c r="R610" t="s">
        <v>44</v>
      </c>
      <c r="S610" t="s">
        <v>11</v>
      </c>
      <c r="U610" s="1">
        <v>41681</v>
      </c>
      <c r="V610" t="s">
        <v>6</v>
      </c>
      <c r="W610" t="s">
        <v>18</v>
      </c>
      <c r="X610">
        <v>19085</v>
      </c>
      <c r="Y610" s="5" t="str">
        <f t="shared" si="10"/>
        <v>IMG_1930.JPG</v>
      </c>
    </row>
    <row r="611" spans="1:25" x14ac:dyDescent="0.2">
      <c r="A611">
        <v>68361</v>
      </c>
      <c r="B611" s="1">
        <v>41681</v>
      </c>
      <c r="C611">
        <v>4</v>
      </c>
      <c r="D611">
        <v>3</v>
      </c>
      <c r="E611">
        <v>1</v>
      </c>
      <c r="F611" t="s">
        <v>41</v>
      </c>
      <c r="G611" t="s">
        <v>8</v>
      </c>
      <c r="H611" t="s">
        <v>30</v>
      </c>
      <c r="I611">
        <v>4</v>
      </c>
      <c r="J611" t="s">
        <v>2</v>
      </c>
      <c r="K611" t="s">
        <v>2</v>
      </c>
      <c r="L611" t="s">
        <v>2720</v>
      </c>
      <c r="M611" t="s">
        <v>2721</v>
      </c>
      <c r="N611">
        <v>12</v>
      </c>
      <c r="O611" s="2">
        <v>41681.531481481485</v>
      </c>
      <c r="P611">
        <v>3</v>
      </c>
      <c r="Q611" t="s">
        <v>3</v>
      </c>
      <c r="R611" t="s">
        <v>39</v>
      </c>
      <c r="S611" t="s">
        <v>11</v>
      </c>
      <c r="U611" s="1">
        <v>41583</v>
      </c>
      <c r="V611" t="s">
        <v>6</v>
      </c>
      <c r="W611" t="s">
        <v>18</v>
      </c>
      <c r="X611">
        <v>42838</v>
      </c>
      <c r="Y611" s="5" t="str">
        <f t="shared" si="10"/>
        <v>IMG_1931.JPG</v>
      </c>
    </row>
    <row r="612" spans="1:25" x14ac:dyDescent="0.2">
      <c r="A612">
        <v>68363</v>
      </c>
      <c r="B612" s="1">
        <v>41681</v>
      </c>
      <c r="C612">
        <v>3</v>
      </c>
      <c r="D612">
        <v>2</v>
      </c>
      <c r="E612">
        <v>0.1</v>
      </c>
      <c r="F612" t="s">
        <v>0</v>
      </c>
      <c r="G612" t="s">
        <v>1</v>
      </c>
      <c r="H612" t="s">
        <v>31</v>
      </c>
      <c r="I612">
        <v>2</v>
      </c>
      <c r="J612" t="s">
        <v>2</v>
      </c>
      <c r="K612" t="s">
        <v>2</v>
      </c>
      <c r="L612" t="s">
        <v>2755</v>
      </c>
      <c r="M612" t="s">
        <v>2757</v>
      </c>
      <c r="N612">
        <v>9</v>
      </c>
      <c r="O612" s="2">
        <v>41681.534178240741</v>
      </c>
      <c r="P612">
        <v>5</v>
      </c>
      <c r="Q612" t="s">
        <v>3</v>
      </c>
      <c r="R612" t="s">
        <v>15</v>
      </c>
      <c r="S612" t="s">
        <v>11</v>
      </c>
      <c r="U612" s="1">
        <v>41681</v>
      </c>
      <c r="V612" t="s">
        <v>6</v>
      </c>
      <c r="W612" t="s">
        <v>22</v>
      </c>
      <c r="X612">
        <v>42838</v>
      </c>
      <c r="Y612" s="5" t="str">
        <f t="shared" si="10"/>
        <v>IMG_1933.JPG</v>
      </c>
    </row>
    <row r="613" spans="1:25" x14ac:dyDescent="0.2">
      <c r="A613">
        <v>68360</v>
      </c>
      <c r="B613" s="1">
        <v>41681</v>
      </c>
      <c r="C613">
        <v>7</v>
      </c>
      <c r="D613">
        <v>5</v>
      </c>
      <c r="E613">
        <v>2</v>
      </c>
      <c r="F613" t="s">
        <v>7</v>
      </c>
      <c r="G613" t="s">
        <v>12</v>
      </c>
      <c r="H613" t="s">
        <v>31</v>
      </c>
      <c r="I613">
        <v>4</v>
      </c>
      <c r="J613" t="s">
        <v>2</v>
      </c>
      <c r="K613" t="s">
        <v>2</v>
      </c>
      <c r="L613" t="s">
        <v>2700</v>
      </c>
      <c r="M613" t="s">
        <v>2706</v>
      </c>
      <c r="N613">
        <v>14</v>
      </c>
      <c r="O613" s="2">
        <v>41681.530185185184</v>
      </c>
      <c r="P613">
        <v>1</v>
      </c>
      <c r="Q613" t="s">
        <v>3</v>
      </c>
      <c r="R613" t="s">
        <v>26</v>
      </c>
      <c r="S613" t="s">
        <v>16</v>
      </c>
      <c r="U613" s="1">
        <v>41491</v>
      </c>
      <c r="V613" t="s">
        <v>6</v>
      </c>
      <c r="W613" t="s">
        <v>22</v>
      </c>
      <c r="X613">
        <v>42838</v>
      </c>
      <c r="Y613" s="5" t="str">
        <f t="shared" si="10"/>
        <v>IMG_1936.JPG</v>
      </c>
    </row>
    <row r="614" spans="1:25" x14ac:dyDescent="0.2">
      <c r="A614">
        <v>68362</v>
      </c>
      <c r="B614" s="1">
        <v>41681</v>
      </c>
      <c r="C614">
        <v>1.5</v>
      </c>
      <c r="D614">
        <v>1.5</v>
      </c>
      <c r="E614">
        <v>0.1</v>
      </c>
      <c r="F614" t="s">
        <v>0</v>
      </c>
      <c r="G614" t="s">
        <v>1</v>
      </c>
      <c r="H614" t="s">
        <v>31</v>
      </c>
      <c r="I614">
        <v>1</v>
      </c>
      <c r="J614" t="s">
        <v>2</v>
      </c>
      <c r="K614" t="s">
        <v>2</v>
      </c>
      <c r="L614" t="s">
        <v>2726</v>
      </c>
      <c r="M614" t="s">
        <v>2727</v>
      </c>
      <c r="N614">
        <v>7</v>
      </c>
      <c r="O614" s="2">
        <v>41681.531863425924</v>
      </c>
      <c r="P614">
        <v>4</v>
      </c>
      <c r="Q614" t="s">
        <v>3</v>
      </c>
      <c r="R614" t="s">
        <v>43</v>
      </c>
      <c r="S614" t="s">
        <v>5</v>
      </c>
      <c r="T614" t="s">
        <v>262</v>
      </c>
      <c r="U614" s="1">
        <v>41674</v>
      </c>
      <c r="V614" t="s">
        <v>6</v>
      </c>
      <c r="W614" t="s">
        <v>22</v>
      </c>
      <c r="X614">
        <v>42838</v>
      </c>
      <c r="Y614" s="5" t="str">
        <f t="shared" si="10"/>
        <v>IMG_1938.JPG</v>
      </c>
    </row>
    <row r="615" spans="1:25" x14ac:dyDescent="0.2">
      <c r="A615">
        <v>68358</v>
      </c>
      <c r="B615" s="1">
        <v>41681</v>
      </c>
      <c r="C615">
        <v>1.5</v>
      </c>
      <c r="D615">
        <v>0.5</v>
      </c>
      <c r="E615">
        <v>0.1</v>
      </c>
      <c r="F615" t="s">
        <v>7</v>
      </c>
      <c r="G615" t="s">
        <v>8</v>
      </c>
      <c r="H615" t="s">
        <v>31</v>
      </c>
      <c r="I615">
        <v>2</v>
      </c>
      <c r="J615" t="s">
        <v>2</v>
      </c>
      <c r="K615" t="s">
        <v>2</v>
      </c>
      <c r="L615" t="s">
        <v>1810</v>
      </c>
      <c r="M615" t="s">
        <v>1812</v>
      </c>
      <c r="N615">
        <v>6</v>
      </c>
      <c r="O615" s="2">
        <v>41681.527800925927</v>
      </c>
      <c r="P615">
        <v>1</v>
      </c>
      <c r="Q615" t="s">
        <v>3</v>
      </c>
      <c r="R615" t="s">
        <v>15</v>
      </c>
      <c r="S615" t="s">
        <v>16</v>
      </c>
      <c r="U615" s="1">
        <v>41493</v>
      </c>
      <c r="V615" t="s">
        <v>17</v>
      </c>
      <c r="W615" t="s">
        <v>18</v>
      </c>
      <c r="X615">
        <v>42902</v>
      </c>
      <c r="Y615" s="5" t="str">
        <f t="shared" si="10"/>
        <v>IMG_1939.JPG</v>
      </c>
    </row>
    <row r="616" spans="1:25" x14ac:dyDescent="0.2">
      <c r="A616">
        <v>68352</v>
      </c>
      <c r="B616" s="1">
        <v>41681</v>
      </c>
      <c r="C616">
        <v>2.5</v>
      </c>
      <c r="D616">
        <v>2.5</v>
      </c>
      <c r="E616">
        <v>0.1</v>
      </c>
      <c r="F616" t="s">
        <v>19</v>
      </c>
      <c r="G616" t="s">
        <v>8</v>
      </c>
      <c r="H616" t="s">
        <v>31</v>
      </c>
      <c r="I616">
        <v>2</v>
      </c>
      <c r="J616" t="s">
        <v>2</v>
      </c>
      <c r="K616" t="s">
        <v>2</v>
      </c>
      <c r="L616" t="s">
        <v>259</v>
      </c>
      <c r="M616" t="s">
        <v>260</v>
      </c>
      <c r="N616">
        <v>10</v>
      </c>
      <c r="O616" s="2">
        <v>41681.524375000001</v>
      </c>
      <c r="P616">
        <v>2</v>
      </c>
      <c r="Q616" t="s">
        <v>3</v>
      </c>
      <c r="R616" t="s">
        <v>15</v>
      </c>
      <c r="S616" t="s">
        <v>16</v>
      </c>
      <c r="U616" s="1">
        <v>41611</v>
      </c>
      <c r="V616" t="s">
        <v>17</v>
      </c>
      <c r="W616" t="s">
        <v>18</v>
      </c>
      <c r="X616">
        <v>44774</v>
      </c>
      <c r="Y616" s="5" t="str">
        <f t="shared" si="10"/>
        <v>IMG_1950.JPG</v>
      </c>
    </row>
    <row r="617" spans="1:25" s="18" customFormat="1" x14ac:dyDescent="0.2">
      <c r="A617" s="18">
        <v>68709</v>
      </c>
      <c r="B617" s="21">
        <v>41702</v>
      </c>
      <c r="C617" s="18">
        <v>2.2000000000000002</v>
      </c>
      <c r="D617" s="18">
        <v>2.1</v>
      </c>
      <c r="E617" s="18">
        <v>0.1</v>
      </c>
      <c r="F617" s="18" t="s">
        <v>0</v>
      </c>
      <c r="G617" s="18" t="s">
        <v>1</v>
      </c>
      <c r="H617" s="18" t="s">
        <v>31</v>
      </c>
      <c r="I617" s="18">
        <v>2</v>
      </c>
      <c r="J617" s="18" t="s">
        <v>2</v>
      </c>
      <c r="K617" s="18" t="s">
        <v>2</v>
      </c>
      <c r="L617" s="18" t="s">
        <v>256</v>
      </c>
      <c r="M617" s="18" t="s">
        <v>260</v>
      </c>
      <c r="N617" s="18">
        <v>9</v>
      </c>
      <c r="O617" s="22">
        <v>41702.717199074075</v>
      </c>
      <c r="P617" s="18">
        <v>2</v>
      </c>
      <c r="Q617" s="18" t="s">
        <v>3</v>
      </c>
      <c r="R617" s="18" t="s">
        <v>15</v>
      </c>
      <c r="S617" s="18" t="s">
        <v>16</v>
      </c>
      <c r="U617" s="21">
        <v>41611</v>
      </c>
      <c r="V617" s="18" t="s">
        <v>17</v>
      </c>
      <c r="W617" s="18" t="s">
        <v>18</v>
      </c>
      <c r="X617" s="18">
        <v>44774</v>
      </c>
      <c r="Y617" s="23"/>
    </row>
    <row r="618" spans="1:25" x14ac:dyDescent="0.2">
      <c r="A618">
        <v>68366</v>
      </c>
      <c r="B618" s="1">
        <v>41681</v>
      </c>
      <c r="C618">
        <v>3.5</v>
      </c>
      <c r="D618">
        <v>1.5</v>
      </c>
      <c r="E618">
        <v>0.3</v>
      </c>
      <c r="F618" t="s">
        <v>7</v>
      </c>
      <c r="G618" t="s">
        <v>8</v>
      </c>
      <c r="H618" t="s">
        <v>13</v>
      </c>
      <c r="I618">
        <v>3</v>
      </c>
      <c r="J618" t="s">
        <v>2</v>
      </c>
      <c r="K618" t="s">
        <v>2</v>
      </c>
      <c r="L618" t="s">
        <v>4308</v>
      </c>
      <c r="M618" t="s">
        <v>4309</v>
      </c>
      <c r="N618">
        <v>11</v>
      </c>
      <c r="O618" s="2">
        <v>41681.537106481483</v>
      </c>
      <c r="P618">
        <v>1</v>
      </c>
      <c r="Q618" t="s">
        <v>3</v>
      </c>
      <c r="R618" t="s">
        <v>26</v>
      </c>
      <c r="S618" t="s">
        <v>5</v>
      </c>
      <c r="U618" s="1">
        <v>41506</v>
      </c>
      <c r="V618" t="s">
        <v>6</v>
      </c>
      <c r="W618" t="s">
        <v>22</v>
      </c>
      <c r="X618">
        <v>7533</v>
      </c>
      <c r="Y618" s="5" t="str">
        <f t="shared" si="10"/>
        <v>IMG_1952.JPG</v>
      </c>
    </row>
    <row r="619" spans="1:25" x14ac:dyDescent="0.2">
      <c r="A619">
        <v>68576</v>
      </c>
      <c r="B619" s="1">
        <v>41695</v>
      </c>
      <c r="C619">
        <v>4.5</v>
      </c>
      <c r="D619">
        <v>3</v>
      </c>
      <c r="E619">
        <v>3.5</v>
      </c>
      <c r="F619" t="s">
        <v>19</v>
      </c>
      <c r="G619" t="s">
        <v>12</v>
      </c>
      <c r="H619" t="s">
        <v>31</v>
      </c>
      <c r="I619">
        <v>3</v>
      </c>
      <c r="J619" t="s">
        <v>2</v>
      </c>
      <c r="K619" t="s">
        <v>2</v>
      </c>
      <c r="L619" t="s">
        <v>2312</v>
      </c>
      <c r="M619" t="s">
        <v>2313</v>
      </c>
      <c r="N619">
        <v>13</v>
      </c>
      <c r="O619" s="2">
        <v>41695.648229166669</v>
      </c>
      <c r="P619">
        <v>1</v>
      </c>
      <c r="Q619" t="s">
        <v>38</v>
      </c>
      <c r="R619" t="s">
        <v>175</v>
      </c>
      <c r="S619" t="s">
        <v>16</v>
      </c>
      <c r="T619" t="s">
        <v>2311</v>
      </c>
      <c r="U619" s="1">
        <v>41680</v>
      </c>
      <c r="V619" t="s">
        <v>17</v>
      </c>
      <c r="W619" t="s">
        <v>18</v>
      </c>
      <c r="X619">
        <v>45840</v>
      </c>
      <c r="Y619" s="5" t="str">
        <f t="shared" si="10"/>
        <v>IMG_1953.JPG</v>
      </c>
    </row>
    <row r="620" spans="1:25" x14ac:dyDescent="0.2">
      <c r="A620">
        <v>91633</v>
      </c>
      <c r="B620" s="1">
        <v>43952</v>
      </c>
      <c r="C620">
        <v>6</v>
      </c>
      <c r="D620">
        <v>4</v>
      </c>
      <c r="E620">
        <v>0</v>
      </c>
      <c r="F620" t="s">
        <v>0</v>
      </c>
      <c r="G620" t="s">
        <v>1</v>
      </c>
      <c r="H620" t="s">
        <v>13</v>
      </c>
      <c r="I620">
        <v>4</v>
      </c>
      <c r="J620" t="s">
        <v>46</v>
      </c>
      <c r="K620" t="s">
        <v>54</v>
      </c>
      <c r="L620" t="s">
        <v>4689</v>
      </c>
      <c r="M620" t="s">
        <v>4690</v>
      </c>
      <c r="N620">
        <v>12</v>
      </c>
      <c r="O620" s="2">
        <v>43952.050937499997</v>
      </c>
      <c r="P620">
        <v>4</v>
      </c>
      <c r="Q620" t="s">
        <v>3</v>
      </c>
      <c r="R620" t="s">
        <v>44</v>
      </c>
      <c r="S620" t="s">
        <v>11</v>
      </c>
      <c r="T620" t="s">
        <v>64</v>
      </c>
      <c r="U620" s="1">
        <v>43922</v>
      </c>
      <c r="V620" t="s">
        <v>6</v>
      </c>
      <c r="W620" t="s">
        <v>22</v>
      </c>
      <c r="X620">
        <v>72656</v>
      </c>
      <c r="Y620" s="5" t="str">
        <f t="shared" si="10"/>
        <v>IMG_1962.JPG</v>
      </c>
    </row>
    <row r="621" spans="1:25" x14ac:dyDescent="0.2">
      <c r="A621">
        <v>68498</v>
      </c>
      <c r="B621" s="1">
        <v>41690</v>
      </c>
      <c r="C621">
        <v>8</v>
      </c>
      <c r="D621">
        <v>6</v>
      </c>
      <c r="E621">
        <v>0</v>
      </c>
      <c r="F621" t="s">
        <v>0</v>
      </c>
      <c r="G621" t="s">
        <v>1</v>
      </c>
      <c r="H621" t="s">
        <v>13</v>
      </c>
      <c r="I621">
        <v>2</v>
      </c>
      <c r="J621" t="s">
        <v>2</v>
      </c>
      <c r="K621" t="s">
        <v>2</v>
      </c>
      <c r="L621" t="s">
        <v>5462</v>
      </c>
      <c r="M621" t="s">
        <v>5463</v>
      </c>
      <c r="N621">
        <v>13</v>
      </c>
      <c r="O621" s="2">
        <v>41690.24527777778</v>
      </c>
      <c r="P621">
        <v>1</v>
      </c>
      <c r="Q621" t="s">
        <v>33</v>
      </c>
      <c r="R621" t="s">
        <v>26</v>
      </c>
      <c r="S621" t="s">
        <v>16</v>
      </c>
      <c r="T621" t="s">
        <v>26</v>
      </c>
      <c r="U621" s="1">
        <v>41572</v>
      </c>
      <c r="V621" t="s">
        <v>6</v>
      </c>
      <c r="W621" t="s">
        <v>22</v>
      </c>
      <c r="X621">
        <v>44164</v>
      </c>
      <c r="Y621" s="5" t="str">
        <f t="shared" si="10"/>
        <v>IMG_1964.JPG</v>
      </c>
    </row>
    <row r="622" spans="1:25" x14ac:dyDescent="0.2">
      <c r="A622">
        <v>68613</v>
      </c>
      <c r="B622" s="1">
        <v>41691</v>
      </c>
      <c r="C622">
        <v>2.5</v>
      </c>
      <c r="D622">
        <v>2</v>
      </c>
      <c r="E622">
        <v>0</v>
      </c>
      <c r="F622" t="s">
        <v>0</v>
      </c>
      <c r="G622" t="s">
        <v>1</v>
      </c>
      <c r="H622" t="s">
        <v>27</v>
      </c>
      <c r="I622">
        <v>2</v>
      </c>
      <c r="J622" t="s">
        <v>2</v>
      </c>
      <c r="K622" t="s">
        <v>2</v>
      </c>
      <c r="L622" t="s">
        <v>3429</v>
      </c>
      <c r="M622" t="s">
        <v>3430</v>
      </c>
      <c r="N622">
        <v>11</v>
      </c>
      <c r="O622" s="2">
        <v>41697.144293981481</v>
      </c>
      <c r="P622">
        <v>3</v>
      </c>
      <c r="Q622" t="s">
        <v>200</v>
      </c>
      <c r="R622" t="s">
        <v>95</v>
      </c>
      <c r="S622" t="s">
        <v>5</v>
      </c>
      <c r="T622" t="s">
        <v>173</v>
      </c>
      <c r="U622" s="1">
        <v>41552</v>
      </c>
      <c r="V622" t="s">
        <v>6</v>
      </c>
      <c r="W622" t="s">
        <v>18</v>
      </c>
      <c r="X622">
        <v>41654</v>
      </c>
      <c r="Y622" s="5" t="str">
        <f t="shared" si="10"/>
        <v>IMG_1980.JPG</v>
      </c>
    </row>
    <row r="623" spans="1:25" x14ac:dyDescent="0.2">
      <c r="A623">
        <v>91768</v>
      </c>
      <c r="B623" s="1">
        <v>43958</v>
      </c>
      <c r="C623">
        <v>6.5</v>
      </c>
      <c r="D623">
        <v>3</v>
      </c>
      <c r="E623">
        <v>2.5</v>
      </c>
      <c r="F623" t="s">
        <v>0</v>
      </c>
      <c r="G623" t="s">
        <v>1</v>
      </c>
      <c r="H623" t="s">
        <v>13</v>
      </c>
      <c r="I623">
        <v>4</v>
      </c>
      <c r="J623" t="s">
        <v>46</v>
      </c>
      <c r="K623" t="s">
        <v>54</v>
      </c>
      <c r="L623" t="s">
        <v>1927</v>
      </c>
      <c r="M623" t="s">
        <v>1946</v>
      </c>
      <c r="N623">
        <v>12</v>
      </c>
      <c r="O623" s="2">
        <v>43958.439317129632</v>
      </c>
      <c r="P623">
        <v>3</v>
      </c>
      <c r="Q623" t="s">
        <v>3</v>
      </c>
      <c r="R623" t="s">
        <v>26</v>
      </c>
      <c r="S623" t="s">
        <v>16</v>
      </c>
      <c r="T623" t="s">
        <v>26</v>
      </c>
      <c r="U623" s="1">
        <v>43744</v>
      </c>
      <c r="V623" t="s">
        <v>6</v>
      </c>
      <c r="W623" t="s">
        <v>22</v>
      </c>
      <c r="X623">
        <v>70450</v>
      </c>
      <c r="Y623" s="5" t="str">
        <f t="shared" si="10"/>
        <v>IMG_1982.JPG</v>
      </c>
    </row>
    <row r="624" spans="1:25" s="18" customFormat="1" x14ac:dyDescent="0.2">
      <c r="A624" s="18">
        <v>68422</v>
      </c>
      <c r="B624" s="21">
        <v>41685</v>
      </c>
      <c r="C624" s="18">
        <v>1</v>
      </c>
      <c r="D624" s="18">
        <v>0.2</v>
      </c>
      <c r="E624" s="18">
        <v>0</v>
      </c>
      <c r="F624" s="18" t="s">
        <v>0</v>
      </c>
      <c r="G624" s="18" t="s">
        <v>1</v>
      </c>
      <c r="H624" s="18" t="s">
        <v>9</v>
      </c>
      <c r="I624" s="18">
        <v>2</v>
      </c>
      <c r="J624" s="18" t="s">
        <v>2</v>
      </c>
      <c r="K624" s="18" t="s">
        <v>2</v>
      </c>
      <c r="L624" s="18" t="s">
        <v>3425</v>
      </c>
      <c r="M624" s="18" t="s">
        <v>3426</v>
      </c>
      <c r="N624" s="18">
        <v>2</v>
      </c>
      <c r="O624" s="22">
        <v>41685.432685185187</v>
      </c>
      <c r="P624" s="18">
        <v>2</v>
      </c>
      <c r="Q624" s="18" t="s">
        <v>3</v>
      </c>
      <c r="R624" s="18" t="s">
        <v>15</v>
      </c>
      <c r="S624" s="18" t="s">
        <v>16</v>
      </c>
      <c r="U624" s="21">
        <v>41374</v>
      </c>
      <c r="V624" s="18" t="s">
        <v>17</v>
      </c>
      <c r="W624" s="18" t="s">
        <v>22</v>
      </c>
      <c r="X624" s="18">
        <v>41654</v>
      </c>
      <c r="Y624" s="23"/>
    </row>
    <row r="625" spans="1:25" s="18" customFormat="1" x14ac:dyDescent="0.2">
      <c r="A625" s="18">
        <v>68506</v>
      </c>
      <c r="B625" s="21">
        <v>41691</v>
      </c>
      <c r="C625" s="18">
        <v>1</v>
      </c>
      <c r="D625" s="18">
        <v>0.2</v>
      </c>
      <c r="E625" s="18">
        <v>0</v>
      </c>
      <c r="F625" s="18" t="s">
        <v>37</v>
      </c>
      <c r="G625" s="18" t="s">
        <v>8</v>
      </c>
      <c r="H625" s="18" t="s">
        <v>9</v>
      </c>
      <c r="I625" s="18">
        <v>2</v>
      </c>
      <c r="J625" s="18" t="s">
        <v>2</v>
      </c>
      <c r="K625" s="18" t="s">
        <v>2</v>
      </c>
      <c r="M625" s="18" t="s">
        <v>3426</v>
      </c>
      <c r="N625" s="18">
        <v>3</v>
      </c>
      <c r="O625" s="22">
        <v>41691.147881944446</v>
      </c>
      <c r="P625" s="18">
        <v>2</v>
      </c>
      <c r="Q625" s="18" t="s">
        <v>3</v>
      </c>
      <c r="R625" s="18" t="s">
        <v>15</v>
      </c>
      <c r="S625" s="18" t="s">
        <v>16</v>
      </c>
      <c r="U625" s="21">
        <v>41374</v>
      </c>
      <c r="V625" s="18" t="s">
        <v>17</v>
      </c>
      <c r="W625" s="18" t="s">
        <v>22</v>
      </c>
      <c r="X625" s="18">
        <v>41654</v>
      </c>
      <c r="Y625" s="23"/>
    </row>
    <row r="626" spans="1:25" x14ac:dyDescent="0.2">
      <c r="A626">
        <v>68508</v>
      </c>
      <c r="B626" s="1">
        <v>41691</v>
      </c>
      <c r="C626">
        <v>1</v>
      </c>
      <c r="D626">
        <v>1</v>
      </c>
      <c r="E626">
        <v>0.5</v>
      </c>
      <c r="F626" t="s">
        <v>7</v>
      </c>
      <c r="G626" t="s">
        <v>8</v>
      </c>
      <c r="H626" t="s">
        <v>13</v>
      </c>
      <c r="I626">
        <v>3</v>
      </c>
      <c r="J626" t="s">
        <v>2</v>
      </c>
      <c r="K626" t="s">
        <v>2</v>
      </c>
      <c r="M626" t="s">
        <v>4191</v>
      </c>
      <c r="N626">
        <v>7</v>
      </c>
      <c r="O626" s="2">
        <v>41691.150925925926</v>
      </c>
      <c r="P626">
        <v>2</v>
      </c>
      <c r="Q626" t="s">
        <v>3</v>
      </c>
      <c r="R626" t="s">
        <v>26</v>
      </c>
      <c r="S626" t="s">
        <v>16</v>
      </c>
      <c r="U626" s="1">
        <v>41409</v>
      </c>
      <c r="V626" t="s">
        <v>17</v>
      </c>
      <c r="W626" t="s">
        <v>22</v>
      </c>
      <c r="X626">
        <v>43461</v>
      </c>
      <c r="Y626" s="5" t="str">
        <f t="shared" si="10"/>
        <v>IMG_1984.JPG</v>
      </c>
    </row>
    <row r="627" spans="1:25" x14ac:dyDescent="0.2">
      <c r="A627">
        <v>91646</v>
      </c>
      <c r="B627" s="1">
        <v>43952</v>
      </c>
      <c r="C627">
        <v>4</v>
      </c>
      <c r="D627">
        <v>2</v>
      </c>
      <c r="E627">
        <v>0.5</v>
      </c>
      <c r="F627" t="s">
        <v>0</v>
      </c>
      <c r="G627" t="s">
        <v>1</v>
      </c>
      <c r="H627" t="s">
        <v>13</v>
      </c>
      <c r="I627">
        <v>4</v>
      </c>
      <c r="J627" t="s">
        <v>46</v>
      </c>
      <c r="K627" t="s">
        <v>54</v>
      </c>
      <c r="L627" t="s">
        <v>754</v>
      </c>
      <c r="M627" t="s">
        <v>757</v>
      </c>
      <c r="N627">
        <v>10</v>
      </c>
      <c r="O627" s="2">
        <v>43952.083645833336</v>
      </c>
      <c r="P627">
        <v>1</v>
      </c>
      <c r="Q627" t="s">
        <v>3</v>
      </c>
      <c r="R627" t="s">
        <v>15</v>
      </c>
      <c r="S627" t="s">
        <v>16</v>
      </c>
      <c r="T627" t="s">
        <v>15</v>
      </c>
      <c r="U627" s="1">
        <v>43164</v>
      </c>
      <c r="V627" t="s">
        <v>17</v>
      </c>
      <c r="W627" t="s">
        <v>18</v>
      </c>
      <c r="X627">
        <v>64955</v>
      </c>
      <c r="Y627" s="5" t="str">
        <f t="shared" si="10"/>
        <v>IMG_1985.JPG</v>
      </c>
    </row>
    <row r="628" spans="1:25" x14ac:dyDescent="0.2">
      <c r="A628" s="33">
        <v>68619</v>
      </c>
      <c r="B628" s="34">
        <v>41699</v>
      </c>
      <c r="C628" s="33">
        <v>2</v>
      </c>
      <c r="D628" s="33">
        <v>1</v>
      </c>
      <c r="E628" s="33">
        <v>0.5</v>
      </c>
      <c r="F628" s="33" t="s">
        <v>7</v>
      </c>
      <c r="G628" s="33" t="s">
        <v>8</v>
      </c>
      <c r="H628" s="33" t="s">
        <v>13</v>
      </c>
      <c r="I628" s="33">
        <v>3</v>
      </c>
      <c r="J628" s="33" t="s">
        <v>2</v>
      </c>
      <c r="K628" s="33" t="s">
        <v>2</v>
      </c>
      <c r="L628" s="33"/>
      <c r="M628" s="33" t="s">
        <v>1452</v>
      </c>
      <c r="N628" s="33">
        <v>8</v>
      </c>
      <c r="O628" s="35">
        <v>41699.285613425927</v>
      </c>
      <c r="P628" s="33">
        <v>6</v>
      </c>
      <c r="Q628" s="33" t="s">
        <v>3</v>
      </c>
      <c r="R628" s="33" t="s">
        <v>39</v>
      </c>
      <c r="S628" s="33" t="s">
        <v>11</v>
      </c>
      <c r="T628" s="33"/>
      <c r="U628" s="34">
        <v>41326</v>
      </c>
      <c r="V628" s="33" t="s">
        <v>6</v>
      </c>
      <c r="W628" s="33" t="s">
        <v>22</v>
      </c>
      <c r="X628" s="33">
        <v>40304</v>
      </c>
      <c r="Y628" s="5" t="str">
        <f t="shared" si="10"/>
        <v>IMG_1986.JPG</v>
      </c>
    </row>
    <row r="629" spans="1:25" x14ac:dyDescent="0.2">
      <c r="A629">
        <v>68426</v>
      </c>
      <c r="B629" s="1">
        <v>41685</v>
      </c>
      <c r="C629">
        <v>2</v>
      </c>
      <c r="D629">
        <v>1</v>
      </c>
      <c r="E629">
        <v>0.5</v>
      </c>
      <c r="F629" t="s">
        <v>7</v>
      </c>
      <c r="G629" t="s">
        <v>8</v>
      </c>
      <c r="H629" t="s">
        <v>13</v>
      </c>
      <c r="I629">
        <v>3</v>
      </c>
      <c r="J629" t="s">
        <v>2</v>
      </c>
      <c r="K629" t="s">
        <v>2</v>
      </c>
      <c r="L629" t="s">
        <v>1453</v>
      </c>
      <c r="M629" t="s">
        <v>1452</v>
      </c>
      <c r="N629">
        <v>8</v>
      </c>
      <c r="O629" s="2">
        <v>41685.445150462961</v>
      </c>
      <c r="P629">
        <v>6</v>
      </c>
      <c r="Q629" t="s">
        <v>3</v>
      </c>
      <c r="R629" t="s">
        <v>39</v>
      </c>
      <c r="S629" t="s">
        <v>11</v>
      </c>
      <c r="U629" s="1">
        <v>41326</v>
      </c>
      <c r="V629" t="s">
        <v>6</v>
      </c>
      <c r="W629" t="s">
        <v>22</v>
      </c>
      <c r="X629">
        <v>40304</v>
      </c>
      <c r="Y629" s="5" t="str">
        <f t="shared" si="10"/>
        <v>IMG_1986.JPG</v>
      </c>
    </row>
    <row r="630" spans="1:25" x14ac:dyDescent="0.2">
      <c r="A630">
        <v>91410</v>
      </c>
      <c r="B630" s="1">
        <v>43934</v>
      </c>
      <c r="C630">
        <v>2</v>
      </c>
      <c r="D630">
        <v>1.5</v>
      </c>
      <c r="E630">
        <v>1.5</v>
      </c>
      <c r="F630" t="s">
        <v>0</v>
      </c>
      <c r="G630" t="s">
        <v>1</v>
      </c>
      <c r="H630" t="s">
        <v>13</v>
      </c>
      <c r="I630">
        <v>4</v>
      </c>
      <c r="J630" t="s">
        <v>46</v>
      </c>
      <c r="K630" t="s">
        <v>54</v>
      </c>
      <c r="L630" t="s">
        <v>1555</v>
      </c>
      <c r="M630" t="s">
        <v>1556</v>
      </c>
      <c r="N630">
        <v>8</v>
      </c>
      <c r="O630" s="2">
        <v>43934.057546296295</v>
      </c>
      <c r="P630">
        <v>1</v>
      </c>
      <c r="Q630" t="s">
        <v>3</v>
      </c>
      <c r="R630" t="s">
        <v>26</v>
      </c>
      <c r="S630" t="s">
        <v>16</v>
      </c>
      <c r="T630" t="s">
        <v>26</v>
      </c>
      <c r="U630" s="1">
        <v>43282</v>
      </c>
      <c r="V630" t="s">
        <v>17</v>
      </c>
      <c r="W630" t="s">
        <v>22</v>
      </c>
      <c r="X630">
        <v>66797</v>
      </c>
      <c r="Y630" s="5" t="str">
        <f t="shared" si="10"/>
        <v>IMG_1987.JPG</v>
      </c>
    </row>
    <row r="631" spans="1:25" x14ac:dyDescent="0.2">
      <c r="A631">
        <v>68502</v>
      </c>
      <c r="B631" s="1">
        <v>41691</v>
      </c>
      <c r="C631">
        <v>1</v>
      </c>
      <c r="D631">
        <v>0.5</v>
      </c>
      <c r="E631">
        <v>0</v>
      </c>
      <c r="F631" t="s">
        <v>0</v>
      </c>
      <c r="G631" t="s">
        <v>1</v>
      </c>
      <c r="H631" t="s">
        <v>9</v>
      </c>
      <c r="I631">
        <v>1</v>
      </c>
      <c r="J631" t="s">
        <v>2</v>
      </c>
      <c r="K631" t="s">
        <v>2</v>
      </c>
      <c r="M631" t="s">
        <v>3321</v>
      </c>
      <c r="N631">
        <v>3</v>
      </c>
      <c r="O631" s="2">
        <v>41691.141562500001</v>
      </c>
      <c r="P631">
        <v>1</v>
      </c>
      <c r="Q631" t="s">
        <v>3</v>
      </c>
      <c r="R631" t="s">
        <v>26</v>
      </c>
      <c r="S631" t="s">
        <v>16</v>
      </c>
      <c r="T631" t="s">
        <v>26</v>
      </c>
      <c r="U631" s="1">
        <v>41677</v>
      </c>
      <c r="V631" t="s">
        <v>6</v>
      </c>
      <c r="W631" t="s">
        <v>18</v>
      </c>
      <c r="X631">
        <v>44098</v>
      </c>
      <c r="Y631" s="5" t="str">
        <f t="shared" si="10"/>
        <v>IMG_1989.JPG</v>
      </c>
    </row>
    <row r="632" spans="1:25" s="18" customFormat="1" x14ac:dyDescent="0.2">
      <c r="A632" s="18">
        <v>68480</v>
      </c>
      <c r="B632" s="21">
        <v>41689</v>
      </c>
      <c r="C632" s="18">
        <v>5</v>
      </c>
      <c r="D632" s="18">
        <v>6</v>
      </c>
      <c r="E632" s="18">
        <v>2</v>
      </c>
      <c r="F632" s="18" t="s">
        <v>0</v>
      </c>
      <c r="G632" s="18" t="s">
        <v>12</v>
      </c>
      <c r="H632" s="18" t="s">
        <v>13</v>
      </c>
      <c r="I632" s="18">
        <v>4</v>
      </c>
      <c r="J632" s="18" t="s">
        <v>2</v>
      </c>
      <c r="K632" s="18" t="s">
        <v>2</v>
      </c>
      <c r="L632" s="18" t="s">
        <v>4841</v>
      </c>
      <c r="M632" s="18" t="s">
        <v>4842</v>
      </c>
      <c r="N632" s="18">
        <v>15</v>
      </c>
      <c r="O632" s="22">
        <v>41689.889166666668</v>
      </c>
      <c r="P632" s="18">
        <v>1</v>
      </c>
      <c r="Q632" s="18" t="s">
        <v>3</v>
      </c>
      <c r="R632" s="18" t="s">
        <v>15</v>
      </c>
      <c r="S632" s="18" t="s">
        <v>16</v>
      </c>
      <c r="T632" s="18" t="s">
        <v>4843</v>
      </c>
      <c r="U632" s="21">
        <v>41688</v>
      </c>
      <c r="V632" s="18" t="s">
        <v>17</v>
      </c>
      <c r="W632" s="18" t="s">
        <v>22</v>
      </c>
      <c r="X632" s="18">
        <v>45944</v>
      </c>
      <c r="Y632" s="23"/>
    </row>
    <row r="633" spans="1:25" x14ac:dyDescent="0.2">
      <c r="A633">
        <v>91649</v>
      </c>
      <c r="B633" s="1">
        <v>43952</v>
      </c>
      <c r="C633">
        <v>2.5</v>
      </c>
      <c r="D633">
        <v>1.5</v>
      </c>
      <c r="E633">
        <v>0</v>
      </c>
      <c r="F633" t="s">
        <v>0</v>
      </c>
      <c r="G633" t="s">
        <v>1</v>
      </c>
      <c r="H633" t="s">
        <v>13</v>
      </c>
      <c r="I633">
        <v>3</v>
      </c>
      <c r="J633" t="s">
        <v>46</v>
      </c>
      <c r="K633" t="s">
        <v>54</v>
      </c>
      <c r="L633" t="s">
        <v>5323</v>
      </c>
      <c r="M633" t="s">
        <v>5324</v>
      </c>
      <c r="N633">
        <v>9</v>
      </c>
      <c r="O633" s="2">
        <v>43952.169606481482</v>
      </c>
      <c r="P633">
        <v>5</v>
      </c>
      <c r="Q633" t="s">
        <v>3</v>
      </c>
      <c r="R633" t="s">
        <v>92</v>
      </c>
      <c r="S633" t="s">
        <v>11</v>
      </c>
      <c r="T633" t="s">
        <v>180</v>
      </c>
      <c r="U633" s="1">
        <v>43717</v>
      </c>
      <c r="V633" t="s">
        <v>6</v>
      </c>
      <c r="W633" t="s">
        <v>18</v>
      </c>
      <c r="X633">
        <v>71276</v>
      </c>
      <c r="Y633" s="5" t="str">
        <f t="shared" si="10"/>
        <v>IMG_1990.JPG</v>
      </c>
    </row>
    <row r="634" spans="1:25" x14ac:dyDescent="0.2">
      <c r="A634">
        <v>68554</v>
      </c>
      <c r="B634" s="1">
        <v>41695</v>
      </c>
      <c r="C634">
        <v>22</v>
      </c>
      <c r="D634">
        <v>21</v>
      </c>
      <c r="E634">
        <v>0.5</v>
      </c>
      <c r="F634" t="s">
        <v>0</v>
      </c>
      <c r="G634" t="s">
        <v>1</v>
      </c>
      <c r="H634" t="s">
        <v>27</v>
      </c>
      <c r="I634">
        <v>4</v>
      </c>
      <c r="J634" t="s">
        <v>2</v>
      </c>
      <c r="K634" t="s">
        <v>2</v>
      </c>
      <c r="L634" t="s">
        <v>1166</v>
      </c>
      <c r="M634" t="s">
        <v>1167</v>
      </c>
      <c r="N634">
        <v>14</v>
      </c>
      <c r="O634" s="2">
        <v>41695.433900462966</v>
      </c>
      <c r="P634">
        <v>3</v>
      </c>
      <c r="Q634" t="s">
        <v>33</v>
      </c>
      <c r="R634" t="s">
        <v>95</v>
      </c>
      <c r="S634" t="s">
        <v>11</v>
      </c>
      <c r="T634" t="s">
        <v>1165</v>
      </c>
      <c r="U634" s="1">
        <v>41688</v>
      </c>
      <c r="V634" t="s">
        <v>17</v>
      </c>
      <c r="W634" t="s">
        <v>22</v>
      </c>
      <c r="X634">
        <v>45972</v>
      </c>
      <c r="Y634" s="5" t="str">
        <f t="shared" si="10"/>
        <v>IMG_1993.JPG</v>
      </c>
    </row>
    <row r="635" spans="1:25" x14ac:dyDescent="0.2">
      <c r="A635">
        <v>68553</v>
      </c>
      <c r="B635" s="1">
        <v>41695</v>
      </c>
      <c r="C635">
        <v>6</v>
      </c>
      <c r="D635">
        <v>4</v>
      </c>
      <c r="E635">
        <v>0</v>
      </c>
      <c r="F635" t="s">
        <v>0</v>
      </c>
      <c r="G635" t="s">
        <v>1</v>
      </c>
      <c r="H635" t="s">
        <v>27</v>
      </c>
      <c r="I635">
        <v>4</v>
      </c>
      <c r="J635" t="s">
        <v>2</v>
      </c>
      <c r="K635" t="s">
        <v>2</v>
      </c>
      <c r="L635" t="s">
        <v>1163</v>
      </c>
      <c r="M635" t="s">
        <v>1164</v>
      </c>
      <c r="N635">
        <v>13</v>
      </c>
      <c r="O635" s="2">
        <v>41695.432395833333</v>
      </c>
      <c r="P635">
        <v>2</v>
      </c>
      <c r="Q635" t="s">
        <v>33</v>
      </c>
      <c r="R635" t="s">
        <v>95</v>
      </c>
      <c r="S635" t="s">
        <v>5</v>
      </c>
      <c r="T635" t="s">
        <v>1162</v>
      </c>
      <c r="U635" s="1">
        <v>41688</v>
      </c>
      <c r="V635" t="s">
        <v>17</v>
      </c>
      <c r="W635" t="s">
        <v>22</v>
      </c>
      <c r="X635">
        <v>45972</v>
      </c>
      <c r="Y635" s="5" t="str">
        <f t="shared" si="10"/>
        <v>IMG_1995.JPG</v>
      </c>
    </row>
    <row r="636" spans="1:25" x14ac:dyDescent="0.2">
      <c r="A636">
        <v>68575</v>
      </c>
      <c r="B636" s="1">
        <v>41695</v>
      </c>
      <c r="C636">
        <v>3</v>
      </c>
      <c r="D636">
        <v>2.5</v>
      </c>
      <c r="E636">
        <v>0</v>
      </c>
      <c r="F636" t="s">
        <v>7</v>
      </c>
      <c r="G636" t="s">
        <v>8</v>
      </c>
      <c r="H636" t="s">
        <v>13</v>
      </c>
      <c r="I636">
        <v>2</v>
      </c>
      <c r="J636" t="s">
        <v>2</v>
      </c>
      <c r="K636" t="s">
        <v>2</v>
      </c>
      <c r="L636" t="s">
        <v>3548</v>
      </c>
      <c r="M636" t="s">
        <v>3549</v>
      </c>
      <c r="N636">
        <v>11</v>
      </c>
      <c r="O636" s="2">
        <v>41695.646458333336</v>
      </c>
      <c r="P636">
        <v>1</v>
      </c>
      <c r="Q636" t="s">
        <v>3</v>
      </c>
      <c r="R636" t="s">
        <v>44</v>
      </c>
      <c r="S636" t="s">
        <v>5</v>
      </c>
      <c r="T636" t="s">
        <v>3545</v>
      </c>
      <c r="U636" s="1">
        <v>41668</v>
      </c>
      <c r="V636" t="s">
        <v>17</v>
      </c>
      <c r="W636" t="s">
        <v>18</v>
      </c>
      <c r="X636">
        <v>45700</v>
      </c>
      <c r="Y636" s="5" t="str">
        <f t="shared" si="10"/>
        <v>IMG_1996.JPG</v>
      </c>
    </row>
    <row r="637" spans="1:25" x14ac:dyDescent="0.2">
      <c r="A637">
        <v>68660</v>
      </c>
      <c r="B637" s="1">
        <v>41701</v>
      </c>
      <c r="C637">
        <v>3</v>
      </c>
      <c r="D637">
        <v>2.5</v>
      </c>
      <c r="E637">
        <v>0</v>
      </c>
      <c r="F637" t="s">
        <v>0</v>
      </c>
      <c r="G637" t="s">
        <v>1</v>
      </c>
      <c r="H637" t="s">
        <v>31</v>
      </c>
      <c r="I637">
        <v>2</v>
      </c>
      <c r="J637" t="s">
        <v>2</v>
      </c>
      <c r="K637" t="s">
        <v>2</v>
      </c>
      <c r="L637" t="s">
        <v>3546</v>
      </c>
      <c r="M637" t="s">
        <v>3547</v>
      </c>
      <c r="N637">
        <v>9</v>
      </c>
      <c r="O637" s="2">
        <v>41701.466932870368</v>
      </c>
      <c r="P637">
        <v>1</v>
      </c>
      <c r="Q637" t="s">
        <v>3</v>
      </c>
      <c r="R637" t="s">
        <v>44</v>
      </c>
      <c r="S637" t="s">
        <v>5</v>
      </c>
      <c r="T637" t="s">
        <v>3545</v>
      </c>
      <c r="U637" s="1">
        <v>41668</v>
      </c>
      <c r="V637" t="s">
        <v>17</v>
      </c>
      <c r="W637" t="s">
        <v>18</v>
      </c>
      <c r="X637">
        <v>45700</v>
      </c>
      <c r="Y637" s="5" t="str">
        <f t="shared" si="10"/>
        <v>IMG_1997.JPG</v>
      </c>
    </row>
    <row r="638" spans="1:25" s="18" customFormat="1" x14ac:dyDescent="0.2">
      <c r="A638" s="18">
        <v>68661</v>
      </c>
      <c r="B638" s="21">
        <v>41701</v>
      </c>
      <c r="C638" s="18">
        <v>0</v>
      </c>
      <c r="D638" s="18">
        <v>0</v>
      </c>
      <c r="E638" s="18">
        <v>0</v>
      </c>
      <c r="F638" s="18" t="s">
        <v>0</v>
      </c>
      <c r="G638" s="18" t="s">
        <v>1</v>
      </c>
      <c r="I638" s="18">
        <v>2</v>
      </c>
      <c r="J638" s="18" t="s">
        <v>2</v>
      </c>
      <c r="K638" s="18" t="s">
        <v>2</v>
      </c>
      <c r="M638" s="18" t="s">
        <v>3547</v>
      </c>
      <c r="N638" s="18">
        <v>0</v>
      </c>
      <c r="O638" s="22">
        <v>41701.468310185184</v>
      </c>
      <c r="P638" s="18">
        <v>1</v>
      </c>
      <c r="Q638" s="18" t="s">
        <v>3</v>
      </c>
      <c r="R638" s="18" t="s">
        <v>15</v>
      </c>
      <c r="S638" s="18" t="s">
        <v>16</v>
      </c>
      <c r="T638" s="18" t="s">
        <v>4727</v>
      </c>
      <c r="U638" s="21">
        <v>41677</v>
      </c>
      <c r="V638" s="18" t="s">
        <v>17</v>
      </c>
      <c r="W638" s="18" t="s">
        <v>22</v>
      </c>
      <c r="X638" s="18">
        <v>45779</v>
      </c>
      <c r="Y638" s="23"/>
    </row>
    <row r="639" spans="1:25" x14ac:dyDescent="0.2">
      <c r="A639">
        <v>68573</v>
      </c>
      <c r="B639" s="1">
        <v>41695</v>
      </c>
      <c r="C639">
        <v>0</v>
      </c>
      <c r="D639">
        <v>0</v>
      </c>
      <c r="E639">
        <v>0</v>
      </c>
      <c r="F639" t="s">
        <v>0</v>
      </c>
      <c r="G639" t="s">
        <v>1</v>
      </c>
      <c r="I639">
        <v>2</v>
      </c>
      <c r="J639" t="s">
        <v>2</v>
      </c>
      <c r="K639" t="s">
        <v>2</v>
      </c>
      <c r="M639" t="s">
        <v>4728</v>
      </c>
      <c r="N639">
        <v>0</v>
      </c>
      <c r="O639" s="2">
        <v>41695.641041666669</v>
      </c>
      <c r="P639">
        <v>1</v>
      </c>
      <c r="Q639" t="s">
        <v>3</v>
      </c>
      <c r="R639" t="s">
        <v>15</v>
      </c>
      <c r="S639" t="s">
        <v>16</v>
      </c>
      <c r="T639" t="s">
        <v>4727</v>
      </c>
      <c r="U639" s="1">
        <v>41677</v>
      </c>
      <c r="V639" t="s">
        <v>17</v>
      </c>
      <c r="W639" t="s">
        <v>22</v>
      </c>
      <c r="X639">
        <v>45779</v>
      </c>
      <c r="Y639" s="5" t="str">
        <f t="shared" si="10"/>
        <v>IMG_1999.JPG</v>
      </c>
    </row>
    <row r="640" spans="1:25" x14ac:dyDescent="0.2">
      <c r="A640">
        <v>68492</v>
      </c>
      <c r="B640" s="1">
        <v>41690</v>
      </c>
      <c r="C640">
        <v>5</v>
      </c>
      <c r="D640">
        <v>5</v>
      </c>
      <c r="E640">
        <v>0</v>
      </c>
      <c r="F640" t="s">
        <v>41</v>
      </c>
      <c r="G640" t="s">
        <v>8</v>
      </c>
      <c r="H640" t="s">
        <v>30</v>
      </c>
      <c r="I640">
        <v>2</v>
      </c>
      <c r="J640" t="s">
        <v>2</v>
      </c>
      <c r="K640" t="s">
        <v>2</v>
      </c>
      <c r="M640" t="s">
        <v>1837</v>
      </c>
      <c r="N640">
        <v>14</v>
      </c>
      <c r="O640" s="2">
        <v>41690.066192129627</v>
      </c>
      <c r="P640">
        <v>1</v>
      </c>
      <c r="Q640" t="s">
        <v>3</v>
      </c>
      <c r="R640" t="s">
        <v>15</v>
      </c>
      <c r="S640" t="s">
        <v>11</v>
      </c>
      <c r="T640" t="s">
        <v>1834</v>
      </c>
      <c r="U640" s="1">
        <v>41668</v>
      </c>
      <c r="V640" t="s">
        <v>17</v>
      </c>
      <c r="W640" t="s">
        <v>22</v>
      </c>
      <c r="X640">
        <v>45699</v>
      </c>
      <c r="Y640" s="5" t="str">
        <f t="shared" si="10"/>
        <v>IMG_2000.JPG</v>
      </c>
    </row>
    <row r="641" spans="1:25" x14ac:dyDescent="0.2">
      <c r="A641">
        <v>91754</v>
      </c>
      <c r="B641" s="1">
        <v>43951</v>
      </c>
      <c r="C641">
        <v>3</v>
      </c>
      <c r="D641">
        <v>1.5</v>
      </c>
      <c r="E641">
        <v>0</v>
      </c>
      <c r="F641" t="s">
        <v>41</v>
      </c>
      <c r="G641" t="s">
        <v>12</v>
      </c>
      <c r="H641" t="s">
        <v>13</v>
      </c>
      <c r="I641">
        <v>4</v>
      </c>
      <c r="J641" t="s">
        <v>46</v>
      </c>
      <c r="K641" t="s">
        <v>54</v>
      </c>
      <c r="L641" t="s">
        <v>1213</v>
      </c>
      <c r="M641" t="s">
        <v>1214</v>
      </c>
      <c r="N641">
        <v>12</v>
      </c>
      <c r="O641" s="2">
        <v>43958.393101851849</v>
      </c>
      <c r="P641">
        <v>10</v>
      </c>
      <c r="Q641" t="s">
        <v>3</v>
      </c>
      <c r="R641" t="s">
        <v>15</v>
      </c>
      <c r="S641" t="s">
        <v>5</v>
      </c>
      <c r="T641" t="s">
        <v>1211</v>
      </c>
      <c r="U641" s="1">
        <v>43891</v>
      </c>
      <c r="V641" t="s">
        <v>17</v>
      </c>
      <c r="W641" t="s">
        <v>22</v>
      </c>
      <c r="X641">
        <v>74656</v>
      </c>
      <c r="Y641" s="5" t="str">
        <f t="shared" si="10"/>
        <v>IMG_2002.JPG</v>
      </c>
    </row>
    <row r="642" spans="1:25" s="18" customFormat="1" x14ac:dyDescent="0.2">
      <c r="A642" s="18">
        <v>68489</v>
      </c>
      <c r="B642" s="21">
        <v>41690</v>
      </c>
      <c r="C642" s="18">
        <v>6</v>
      </c>
      <c r="D642" s="18">
        <v>6</v>
      </c>
      <c r="E642" s="18">
        <v>8</v>
      </c>
      <c r="F642" s="18" t="s">
        <v>170</v>
      </c>
      <c r="G642" s="18" t="s">
        <v>20</v>
      </c>
      <c r="H642" s="18" t="s">
        <v>13</v>
      </c>
      <c r="I642" s="18">
        <v>4</v>
      </c>
      <c r="J642" s="18" t="s">
        <v>2</v>
      </c>
      <c r="K642" s="18" t="s">
        <v>2</v>
      </c>
      <c r="M642" s="18" t="s">
        <v>3344</v>
      </c>
      <c r="N642" s="18">
        <v>16</v>
      </c>
      <c r="O642" s="22">
        <v>41690.061747685184</v>
      </c>
      <c r="P642" s="18">
        <v>1</v>
      </c>
      <c r="Q642" s="18" t="s">
        <v>3</v>
      </c>
      <c r="R642" s="18" t="s">
        <v>15</v>
      </c>
      <c r="S642" s="18" t="s">
        <v>16</v>
      </c>
      <c r="U642" s="21">
        <v>41654</v>
      </c>
      <c r="V642" s="18" t="s">
        <v>17</v>
      </c>
      <c r="W642" s="18" t="s">
        <v>18</v>
      </c>
      <c r="X642" s="18">
        <v>45481</v>
      </c>
      <c r="Y642" s="23"/>
    </row>
    <row r="643" spans="1:25" s="18" customFormat="1" x14ac:dyDescent="0.2">
      <c r="A643" s="18">
        <v>70142</v>
      </c>
      <c r="B643" s="21">
        <v>41826</v>
      </c>
      <c r="C643" s="18">
        <v>1</v>
      </c>
      <c r="D643" s="18">
        <v>0.5</v>
      </c>
      <c r="E643" s="18">
        <v>0</v>
      </c>
      <c r="F643" s="18" t="s">
        <v>0</v>
      </c>
      <c r="G643" s="18" t="s">
        <v>1</v>
      </c>
      <c r="H643" s="18" t="s">
        <v>31</v>
      </c>
      <c r="I643" s="18">
        <v>2</v>
      </c>
      <c r="J643" s="18" t="s">
        <v>2</v>
      </c>
      <c r="K643" s="18" t="s">
        <v>2</v>
      </c>
      <c r="L643" s="18" t="s">
        <v>2182</v>
      </c>
      <c r="M643" s="18" t="s">
        <v>2183</v>
      </c>
      <c r="N643" s="18">
        <v>4</v>
      </c>
      <c r="O643" s="22">
        <v>41826.106921296298</v>
      </c>
      <c r="P643" s="18">
        <v>1</v>
      </c>
      <c r="Q643" s="18" t="s">
        <v>200</v>
      </c>
      <c r="R643" s="18" t="s">
        <v>321</v>
      </c>
      <c r="S643" s="18" t="s">
        <v>11</v>
      </c>
      <c r="T643" s="18" t="s">
        <v>2181</v>
      </c>
      <c r="U643" s="21">
        <v>41641</v>
      </c>
      <c r="V643" s="18" t="s">
        <v>6</v>
      </c>
      <c r="W643" s="18" t="s">
        <v>18</v>
      </c>
      <c r="X643" s="18">
        <v>45292</v>
      </c>
      <c r="Y643" s="23"/>
    </row>
    <row r="644" spans="1:25" x14ac:dyDescent="0.2">
      <c r="A644">
        <v>68545</v>
      </c>
      <c r="B644" s="1">
        <v>41695</v>
      </c>
      <c r="C644">
        <v>2.5</v>
      </c>
      <c r="D644">
        <v>0.5</v>
      </c>
      <c r="E644">
        <v>0</v>
      </c>
      <c r="F644" t="s">
        <v>7</v>
      </c>
      <c r="G644" t="s">
        <v>12</v>
      </c>
      <c r="H644" t="s">
        <v>13</v>
      </c>
      <c r="I644">
        <v>2</v>
      </c>
      <c r="J644" t="s">
        <v>2</v>
      </c>
      <c r="K644" t="s">
        <v>2</v>
      </c>
      <c r="L644" t="s">
        <v>241</v>
      </c>
      <c r="M644" t="s">
        <v>2183</v>
      </c>
      <c r="N644">
        <v>9</v>
      </c>
      <c r="O644" s="2">
        <v>41695.414340277777</v>
      </c>
      <c r="P644">
        <v>1</v>
      </c>
      <c r="Q644" t="s">
        <v>200</v>
      </c>
      <c r="R644" t="s">
        <v>321</v>
      </c>
      <c r="S644" t="s">
        <v>11</v>
      </c>
      <c r="T644" t="s">
        <v>2181</v>
      </c>
      <c r="U644" s="1">
        <v>41641</v>
      </c>
      <c r="V644" t="s">
        <v>6</v>
      </c>
      <c r="W644" t="s">
        <v>18</v>
      </c>
      <c r="X644">
        <v>45292</v>
      </c>
      <c r="Y644" s="5" t="str">
        <f t="shared" si="10"/>
        <v>IMG_2008.JPG</v>
      </c>
    </row>
    <row r="645" spans="1:25" x14ac:dyDescent="0.2">
      <c r="A645">
        <v>91664</v>
      </c>
      <c r="B645" s="1">
        <v>43953</v>
      </c>
      <c r="C645">
        <v>3</v>
      </c>
      <c r="D645">
        <v>2</v>
      </c>
      <c r="E645">
        <v>1</v>
      </c>
      <c r="F645" t="s">
        <v>0</v>
      </c>
      <c r="G645" t="s">
        <v>1</v>
      </c>
      <c r="H645" t="s">
        <v>13</v>
      </c>
      <c r="I645">
        <v>4</v>
      </c>
      <c r="J645" t="s">
        <v>46</v>
      </c>
      <c r="K645" t="s">
        <v>54</v>
      </c>
      <c r="L645" t="s">
        <v>3252</v>
      </c>
      <c r="M645" t="s">
        <v>3253</v>
      </c>
      <c r="N645">
        <v>10</v>
      </c>
      <c r="O645" s="2">
        <v>43953.087465277778</v>
      </c>
      <c r="P645">
        <v>2</v>
      </c>
      <c r="Q645" t="s">
        <v>3</v>
      </c>
      <c r="R645" t="s">
        <v>26</v>
      </c>
      <c r="S645" t="s">
        <v>16</v>
      </c>
      <c r="T645" t="s">
        <v>26</v>
      </c>
      <c r="U645" s="1">
        <v>43670</v>
      </c>
      <c r="V645" t="s">
        <v>6</v>
      </c>
      <c r="W645" t="s">
        <v>22</v>
      </c>
      <c r="X645">
        <v>13630</v>
      </c>
      <c r="Y645" s="5" t="str">
        <f t="shared" si="10"/>
        <v>IMG_2010.JPG</v>
      </c>
    </row>
    <row r="646" spans="1:25" x14ac:dyDescent="0.2">
      <c r="A646" s="33">
        <v>91422</v>
      </c>
      <c r="B646" s="34">
        <v>43934</v>
      </c>
      <c r="C646" s="33">
        <v>3</v>
      </c>
      <c r="D646" s="33">
        <v>3</v>
      </c>
      <c r="E646" s="33">
        <v>1</v>
      </c>
      <c r="F646" s="33" t="s">
        <v>0</v>
      </c>
      <c r="G646" s="33" t="s">
        <v>1</v>
      </c>
      <c r="H646" s="33" t="s">
        <v>13</v>
      </c>
      <c r="I646" s="33">
        <v>4</v>
      </c>
      <c r="J646" s="33" t="s">
        <v>46</v>
      </c>
      <c r="K646" s="33" t="s">
        <v>54</v>
      </c>
      <c r="L646" s="33" t="s">
        <v>3263</v>
      </c>
      <c r="M646" s="33" t="s">
        <v>3253</v>
      </c>
      <c r="N646" s="33">
        <v>11</v>
      </c>
      <c r="O646" s="35">
        <v>43934.066307870373</v>
      </c>
      <c r="P646" s="33">
        <v>2</v>
      </c>
      <c r="Q646" s="33" t="s">
        <v>3</v>
      </c>
      <c r="R646" s="33" t="s">
        <v>26</v>
      </c>
      <c r="S646" s="33" t="s">
        <v>16</v>
      </c>
      <c r="T646" s="33" t="s">
        <v>26</v>
      </c>
      <c r="U646" s="34">
        <v>43670</v>
      </c>
      <c r="V646" s="33" t="s">
        <v>6</v>
      </c>
      <c r="W646" s="33" t="s">
        <v>22</v>
      </c>
      <c r="X646" s="33">
        <v>13630</v>
      </c>
      <c r="Y646" s="5" t="str">
        <f t="shared" si="10"/>
        <v>IMG_2010.JPG</v>
      </c>
    </row>
    <row r="647" spans="1:25" s="18" customFormat="1" x14ac:dyDescent="0.2">
      <c r="A647" s="18">
        <v>68546</v>
      </c>
      <c r="B647" s="21">
        <v>41695</v>
      </c>
      <c r="C647" s="18">
        <v>0.5</v>
      </c>
      <c r="D647" s="18">
        <v>0.5</v>
      </c>
      <c r="E647" s="18">
        <v>0</v>
      </c>
      <c r="F647" s="18" t="s">
        <v>0</v>
      </c>
      <c r="G647" s="18" t="s">
        <v>1</v>
      </c>
      <c r="I647" s="18">
        <v>1</v>
      </c>
      <c r="J647" s="18" t="s">
        <v>2</v>
      </c>
      <c r="K647" s="18" t="s">
        <v>2</v>
      </c>
      <c r="L647" s="18" t="s">
        <v>3399</v>
      </c>
      <c r="M647" s="18" t="s">
        <v>3401</v>
      </c>
      <c r="N647" s="18">
        <v>1</v>
      </c>
      <c r="O647" s="22">
        <v>41695.420856481483</v>
      </c>
      <c r="P647" s="18">
        <v>2</v>
      </c>
      <c r="Q647" s="18" t="s">
        <v>200</v>
      </c>
      <c r="R647" s="18" t="s">
        <v>321</v>
      </c>
      <c r="S647" s="18" t="s">
        <v>11</v>
      </c>
      <c r="T647" s="18" t="s">
        <v>3400</v>
      </c>
      <c r="U647" s="21">
        <v>41695</v>
      </c>
      <c r="V647" s="18" t="s">
        <v>6</v>
      </c>
      <c r="W647" s="18" t="s">
        <v>22</v>
      </c>
      <c r="X647" s="18">
        <v>43609</v>
      </c>
      <c r="Y647" s="23"/>
    </row>
    <row r="648" spans="1:25" s="18" customFormat="1" x14ac:dyDescent="0.2">
      <c r="A648" s="18">
        <v>68535</v>
      </c>
      <c r="B648" s="21">
        <v>41695</v>
      </c>
      <c r="C648" s="18">
        <v>5</v>
      </c>
      <c r="D648" s="18">
        <v>5</v>
      </c>
      <c r="E648" s="18">
        <v>0.2</v>
      </c>
      <c r="F648" s="18" t="s">
        <v>19</v>
      </c>
      <c r="G648" s="18" t="s">
        <v>12</v>
      </c>
      <c r="H648" s="18" t="s">
        <v>31</v>
      </c>
      <c r="I648" s="18">
        <v>2</v>
      </c>
      <c r="J648" s="18" t="s">
        <v>2</v>
      </c>
      <c r="K648" s="18" t="s">
        <v>2</v>
      </c>
      <c r="L648" s="18" t="s">
        <v>59</v>
      </c>
      <c r="M648" s="18" t="s">
        <v>60</v>
      </c>
      <c r="N648" s="18">
        <v>14</v>
      </c>
      <c r="O648" s="22">
        <v>41695.377696759257</v>
      </c>
      <c r="P648" s="18">
        <v>1</v>
      </c>
      <c r="Q648" s="18" t="s">
        <v>3</v>
      </c>
      <c r="R648" s="18" t="s">
        <v>26</v>
      </c>
      <c r="S648" s="18" t="s">
        <v>16</v>
      </c>
      <c r="U648" s="21">
        <v>41532</v>
      </c>
      <c r="V648" s="18" t="s">
        <v>17</v>
      </c>
      <c r="W648" s="18" t="s">
        <v>18</v>
      </c>
      <c r="X648" s="18">
        <v>43598</v>
      </c>
      <c r="Y648" s="23"/>
    </row>
    <row r="649" spans="1:25" x14ac:dyDescent="0.2">
      <c r="A649">
        <v>91665</v>
      </c>
      <c r="B649" s="1">
        <v>43953</v>
      </c>
      <c r="C649">
        <v>3</v>
      </c>
      <c r="D649">
        <v>1</v>
      </c>
      <c r="E649">
        <v>1</v>
      </c>
      <c r="F649" t="s">
        <v>0</v>
      </c>
      <c r="G649" t="s">
        <v>1</v>
      </c>
      <c r="H649" t="s">
        <v>13</v>
      </c>
      <c r="I649">
        <v>4</v>
      </c>
      <c r="L649" t="s">
        <v>5769</v>
      </c>
      <c r="M649" t="s">
        <v>5795</v>
      </c>
      <c r="N649">
        <v>8</v>
      </c>
      <c r="O649" s="2">
        <v>43953.088680555556</v>
      </c>
      <c r="P649">
        <v>1</v>
      </c>
      <c r="Q649" t="s">
        <v>3</v>
      </c>
      <c r="R649" t="s">
        <v>26</v>
      </c>
      <c r="S649" t="s">
        <v>16</v>
      </c>
      <c r="T649" t="s">
        <v>26</v>
      </c>
      <c r="U649" s="1">
        <v>43282</v>
      </c>
      <c r="V649" t="s">
        <v>17</v>
      </c>
      <c r="W649" t="s">
        <v>22</v>
      </c>
      <c r="X649">
        <v>66653</v>
      </c>
      <c r="Y649" s="5" t="str">
        <f t="shared" si="10"/>
        <v>IMG_2012.JPG</v>
      </c>
    </row>
    <row r="650" spans="1:25" x14ac:dyDescent="0.2">
      <c r="A650">
        <v>68520</v>
      </c>
      <c r="B650" s="1">
        <v>41692</v>
      </c>
      <c r="C650">
        <v>2</v>
      </c>
      <c r="D650">
        <v>2</v>
      </c>
      <c r="E650">
        <v>0.2</v>
      </c>
      <c r="F650" t="s">
        <v>0</v>
      </c>
      <c r="G650" t="s">
        <v>1</v>
      </c>
      <c r="I650">
        <v>3</v>
      </c>
      <c r="J650" t="s">
        <v>2</v>
      </c>
      <c r="K650" t="s">
        <v>2</v>
      </c>
      <c r="L650" t="s">
        <v>134</v>
      </c>
      <c r="M650" t="s">
        <v>135</v>
      </c>
      <c r="N650">
        <v>6</v>
      </c>
      <c r="O650" s="2">
        <v>41692.699664351851</v>
      </c>
      <c r="P650">
        <v>1</v>
      </c>
      <c r="Q650" t="s">
        <v>3</v>
      </c>
      <c r="R650" t="s">
        <v>15</v>
      </c>
      <c r="S650" t="s">
        <v>16</v>
      </c>
      <c r="T650" t="s">
        <v>130</v>
      </c>
      <c r="U650" s="1">
        <v>41315</v>
      </c>
      <c r="V650" t="s">
        <v>17</v>
      </c>
      <c r="W650" t="s">
        <v>18</v>
      </c>
      <c r="X650">
        <v>40143</v>
      </c>
      <c r="Y650" s="5" t="str">
        <f t="shared" si="10"/>
        <v>IMG_2026.JPG</v>
      </c>
    </row>
    <row r="651" spans="1:25" x14ac:dyDescent="0.2">
      <c r="A651">
        <v>68740</v>
      </c>
      <c r="B651" s="1">
        <v>41706</v>
      </c>
      <c r="C651">
        <v>2</v>
      </c>
      <c r="D651">
        <v>2</v>
      </c>
      <c r="E651">
        <v>0.2</v>
      </c>
      <c r="F651" t="s">
        <v>0</v>
      </c>
      <c r="G651" t="s">
        <v>1</v>
      </c>
      <c r="I651">
        <v>3</v>
      </c>
      <c r="J651" t="s">
        <v>2</v>
      </c>
      <c r="K651" t="s">
        <v>2</v>
      </c>
      <c r="L651" t="s">
        <v>140</v>
      </c>
      <c r="M651" t="s">
        <v>141</v>
      </c>
      <c r="N651">
        <v>6</v>
      </c>
      <c r="O651" s="2">
        <v>41706.377812500003</v>
      </c>
      <c r="P651">
        <v>1</v>
      </c>
      <c r="Q651" t="s">
        <v>3</v>
      </c>
      <c r="R651" t="s">
        <v>15</v>
      </c>
      <c r="S651" t="s">
        <v>16</v>
      </c>
      <c r="T651" t="s">
        <v>130</v>
      </c>
      <c r="U651" s="1">
        <v>41315</v>
      </c>
      <c r="V651" t="s">
        <v>17</v>
      </c>
      <c r="W651" t="s">
        <v>18</v>
      </c>
      <c r="X651">
        <v>40143</v>
      </c>
      <c r="Y651" s="5" t="str">
        <f t="shared" si="10"/>
        <v>IMG_2027.JPG</v>
      </c>
    </row>
    <row r="652" spans="1:25" x14ac:dyDescent="0.2">
      <c r="A652">
        <v>68521</v>
      </c>
      <c r="B652" s="1">
        <v>41692</v>
      </c>
      <c r="C652">
        <v>1</v>
      </c>
      <c r="D652">
        <v>1</v>
      </c>
      <c r="E652">
        <v>3</v>
      </c>
      <c r="F652" t="s">
        <v>41</v>
      </c>
      <c r="G652" t="s">
        <v>8</v>
      </c>
      <c r="H652" t="s">
        <v>13</v>
      </c>
      <c r="I652">
        <v>4</v>
      </c>
      <c r="J652" t="s">
        <v>2</v>
      </c>
      <c r="K652" t="s">
        <v>2</v>
      </c>
      <c r="L652" t="s">
        <v>151</v>
      </c>
      <c r="M652" t="s">
        <v>152</v>
      </c>
      <c r="N652">
        <v>7</v>
      </c>
      <c r="O652" s="2">
        <v>41692.701203703706</v>
      </c>
      <c r="P652">
        <v>2</v>
      </c>
      <c r="Q652" t="s">
        <v>3</v>
      </c>
      <c r="R652" t="s">
        <v>39</v>
      </c>
      <c r="S652" t="s">
        <v>5</v>
      </c>
      <c r="T652" t="s">
        <v>143</v>
      </c>
      <c r="U652" s="1">
        <v>41315</v>
      </c>
      <c r="V652" t="s">
        <v>17</v>
      </c>
      <c r="W652" t="s">
        <v>18</v>
      </c>
      <c r="X652">
        <v>40143</v>
      </c>
      <c r="Y652" s="5" t="str">
        <f t="shared" si="10"/>
        <v>IMG_2028.JPG</v>
      </c>
    </row>
    <row r="653" spans="1:25" x14ac:dyDescent="0.2">
      <c r="A653" s="33">
        <v>68741</v>
      </c>
      <c r="B653" s="34">
        <v>41706</v>
      </c>
      <c r="C653" s="33">
        <v>1</v>
      </c>
      <c r="D653" s="33">
        <v>1</v>
      </c>
      <c r="E653" s="33">
        <v>3</v>
      </c>
      <c r="F653" s="33" t="s">
        <v>19</v>
      </c>
      <c r="G653" s="33" t="s">
        <v>8</v>
      </c>
      <c r="H653" s="33" t="s">
        <v>13</v>
      </c>
      <c r="I653" s="33">
        <v>4</v>
      </c>
      <c r="J653" s="33" t="s">
        <v>2</v>
      </c>
      <c r="K653" s="33" t="s">
        <v>2</v>
      </c>
      <c r="L653" s="33" t="s">
        <v>145</v>
      </c>
      <c r="M653" s="33" t="s">
        <v>146</v>
      </c>
      <c r="N653" s="33">
        <v>7</v>
      </c>
      <c r="O653" s="35">
        <v>41706.383703703701</v>
      </c>
      <c r="P653" s="33">
        <v>2</v>
      </c>
      <c r="Q653" s="33" t="s">
        <v>3</v>
      </c>
      <c r="R653" s="33" t="s">
        <v>39</v>
      </c>
      <c r="S653" s="33" t="s">
        <v>5</v>
      </c>
      <c r="T653" s="33" t="s">
        <v>143</v>
      </c>
      <c r="U653" s="34">
        <v>41315</v>
      </c>
      <c r="V653" s="33" t="s">
        <v>17</v>
      </c>
      <c r="W653" s="33" t="s">
        <v>18</v>
      </c>
      <c r="X653" s="33">
        <v>40143</v>
      </c>
      <c r="Y653" s="5" t="str">
        <f t="shared" si="10"/>
        <v>IMG_2030.JPG</v>
      </c>
    </row>
    <row r="654" spans="1:25" x14ac:dyDescent="0.2">
      <c r="A654">
        <v>68522</v>
      </c>
      <c r="B654" s="1">
        <v>41692</v>
      </c>
      <c r="C654">
        <v>1</v>
      </c>
      <c r="D654">
        <v>1</v>
      </c>
      <c r="E654">
        <v>4</v>
      </c>
      <c r="F654" t="s">
        <v>41</v>
      </c>
      <c r="G654" t="s">
        <v>8</v>
      </c>
      <c r="H654" t="s">
        <v>13</v>
      </c>
      <c r="I654">
        <v>4</v>
      </c>
      <c r="J654" t="s">
        <v>2</v>
      </c>
      <c r="K654" t="s">
        <v>2</v>
      </c>
      <c r="L654" t="s">
        <v>159</v>
      </c>
      <c r="M654" t="s">
        <v>146</v>
      </c>
      <c r="N654">
        <v>7</v>
      </c>
      <c r="O654" s="2">
        <v>41692.702673611115</v>
      </c>
      <c r="P654">
        <v>3</v>
      </c>
      <c r="Q654" t="s">
        <v>3</v>
      </c>
      <c r="R654" t="s">
        <v>39</v>
      </c>
      <c r="S654" t="s">
        <v>11</v>
      </c>
      <c r="T654" t="s">
        <v>156</v>
      </c>
      <c r="U654" s="1">
        <v>41315</v>
      </c>
      <c r="V654" t="s">
        <v>17</v>
      </c>
      <c r="W654" t="s">
        <v>18</v>
      </c>
      <c r="X654">
        <v>40143</v>
      </c>
      <c r="Y654" s="5" t="str">
        <f t="shared" si="10"/>
        <v>IMG_2030.JPG</v>
      </c>
    </row>
    <row r="655" spans="1:25" x14ac:dyDescent="0.2">
      <c r="A655">
        <v>68742</v>
      </c>
      <c r="B655" s="1">
        <v>41706</v>
      </c>
      <c r="C655">
        <v>1</v>
      </c>
      <c r="D655">
        <v>1</v>
      </c>
      <c r="E655">
        <v>4</v>
      </c>
      <c r="F655" t="s">
        <v>19</v>
      </c>
      <c r="G655" t="s">
        <v>8</v>
      </c>
      <c r="H655" t="s">
        <v>13</v>
      </c>
      <c r="I655">
        <v>4</v>
      </c>
      <c r="J655" t="s">
        <v>2</v>
      </c>
      <c r="K655" t="s">
        <v>2</v>
      </c>
      <c r="L655" t="s">
        <v>166</v>
      </c>
      <c r="M655" t="s">
        <v>167</v>
      </c>
      <c r="N655">
        <v>7</v>
      </c>
      <c r="O655" s="2">
        <v>41706.386689814812</v>
      </c>
      <c r="P655">
        <v>3</v>
      </c>
      <c r="Q655" t="s">
        <v>3</v>
      </c>
      <c r="R655" t="s">
        <v>39</v>
      </c>
      <c r="S655" t="s">
        <v>11</v>
      </c>
      <c r="T655" t="s">
        <v>156</v>
      </c>
      <c r="U655" s="1">
        <v>41315</v>
      </c>
      <c r="V655" t="s">
        <v>17</v>
      </c>
      <c r="W655" t="s">
        <v>18</v>
      </c>
      <c r="X655">
        <v>40143</v>
      </c>
      <c r="Y655" s="5" t="str">
        <f t="shared" si="10"/>
        <v>IMG_2031.JPG</v>
      </c>
    </row>
    <row r="656" spans="1:25" x14ac:dyDescent="0.2">
      <c r="A656">
        <v>68525</v>
      </c>
      <c r="B656" s="1">
        <v>41692</v>
      </c>
      <c r="C656">
        <v>3.5</v>
      </c>
      <c r="D656">
        <v>2.5</v>
      </c>
      <c r="E656">
        <v>2</v>
      </c>
      <c r="F656" t="s">
        <v>7</v>
      </c>
      <c r="G656" t="s">
        <v>12</v>
      </c>
      <c r="H656" t="s">
        <v>13</v>
      </c>
      <c r="I656">
        <v>4</v>
      </c>
      <c r="J656" t="s">
        <v>2</v>
      </c>
      <c r="K656" t="s">
        <v>2</v>
      </c>
      <c r="L656" t="s">
        <v>3457</v>
      </c>
      <c r="M656" t="s">
        <v>3458</v>
      </c>
      <c r="N656">
        <v>13</v>
      </c>
      <c r="O656" s="2">
        <v>41692.708298611113</v>
      </c>
      <c r="P656">
        <v>2</v>
      </c>
      <c r="Q656" t="s">
        <v>38</v>
      </c>
      <c r="R656" t="s">
        <v>62</v>
      </c>
      <c r="S656" t="s">
        <v>11</v>
      </c>
      <c r="T656" t="s">
        <v>3454</v>
      </c>
      <c r="U656" s="1">
        <v>41679</v>
      </c>
      <c r="V656" t="s">
        <v>17</v>
      </c>
      <c r="W656" t="s">
        <v>22</v>
      </c>
      <c r="X656">
        <v>45796</v>
      </c>
      <c r="Y656" s="5" t="str">
        <f t="shared" si="10"/>
        <v>IMG_2033.JPG</v>
      </c>
    </row>
    <row r="657" spans="1:25" x14ac:dyDescent="0.2">
      <c r="A657">
        <v>68524</v>
      </c>
      <c r="B657" s="1">
        <v>41692</v>
      </c>
      <c r="C657">
        <v>2.5</v>
      </c>
      <c r="D657">
        <v>2</v>
      </c>
      <c r="E657">
        <v>2</v>
      </c>
      <c r="F657" t="s">
        <v>7</v>
      </c>
      <c r="G657" t="s">
        <v>12</v>
      </c>
      <c r="H657" t="s">
        <v>13</v>
      </c>
      <c r="I657">
        <v>4</v>
      </c>
      <c r="J657" t="s">
        <v>2</v>
      </c>
      <c r="K657" t="s">
        <v>2</v>
      </c>
      <c r="L657" t="s">
        <v>3448</v>
      </c>
      <c r="M657" t="s">
        <v>3449</v>
      </c>
      <c r="N657">
        <v>12</v>
      </c>
      <c r="O657" s="2">
        <v>41692.707002314812</v>
      </c>
      <c r="P657">
        <v>1</v>
      </c>
      <c r="Q657" t="s">
        <v>38</v>
      </c>
      <c r="R657" t="s">
        <v>29</v>
      </c>
      <c r="S657" t="s">
        <v>11</v>
      </c>
      <c r="T657" t="s">
        <v>3447</v>
      </c>
      <c r="U657" s="1">
        <v>41679</v>
      </c>
      <c r="V657" t="s">
        <v>17</v>
      </c>
      <c r="W657" t="s">
        <v>18</v>
      </c>
      <c r="X657">
        <v>45796</v>
      </c>
      <c r="Y657" s="5" t="str">
        <f t="shared" si="10"/>
        <v>IMG_2034.JPG</v>
      </c>
    </row>
    <row r="658" spans="1:25" x14ac:dyDescent="0.2">
      <c r="A658">
        <v>68744</v>
      </c>
      <c r="B658" s="1">
        <v>41706</v>
      </c>
      <c r="C658">
        <v>3</v>
      </c>
      <c r="D658">
        <v>2</v>
      </c>
      <c r="E658">
        <v>2</v>
      </c>
      <c r="F658" t="s">
        <v>19</v>
      </c>
      <c r="G658" t="s">
        <v>8</v>
      </c>
      <c r="H658" t="s">
        <v>13</v>
      </c>
      <c r="I658">
        <v>4</v>
      </c>
      <c r="J658" t="s">
        <v>2</v>
      </c>
      <c r="K658" t="s">
        <v>2</v>
      </c>
      <c r="L658" t="s">
        <v>3452</v>
      </c>
      <c r="M658" t="s">
        <v>3453</v>
      </c>
      <c r="N658">
        <v>11</v>
      </c>
      <c r="O658" s="2">
        <v>41706.397268518522</v>
      </c>
      <c r="P658">
        <v>2</v>
      </c>
      <c r="Q658" t="s">
        <v>38</v>
      </c>
      <c r="R658" t="s">
        <v>62</v>
      </c>
      <c r="S658" t="s">
        <v>11</v>
      </c>
      <c r="T658" t="s">
        <v>3454</v>
      </c>
      <c r="U658" s="1">
        <v>41679</v>
      </c>
      <c r="V658" t="s">
        <v>17</v>
      </c>
      <c r="W658" t="s">
        <v>22</v>
      </c>
      <c r="X658">
        <v>45796</v>
      </c>
      <c r="Y658" s="5" t="str">
        <f t="shared" si="10"/>
        <v>IMG_2035.JPG</v>
      </c>
    </row>
    <row r="659" spans="1:25" x14ac:dyDescent="0.2">
      <c r="A659">
        <v>68724</v>
      </c>
      <c r="B659" s="1">
        <v>41702</v>
      </c>
      <c r="C659">
        <v>2.2000000000000002</v>
      </c>
      <c r="D659">
        <v>2</v>
      </c>
      <c r="E659">
        <v>0.1</v>
      </c>
      <c r="F659" t="s">
        <v>0</v>
      </c>
      <c r="G659" t="s">
        <v>1</v>
      </c>
      <c r="H659" t="s">
        <v>13</v>
      </c>
      <c r="I659">
        <v>2</v>
      </c>
      <c r="J659" t="s">
        <v>2</v>
      </c>
      <c r="K659" t="s">
        <v>2</v>
      </c>
      <c r="L659" t="s">
        <v>1638</v>
      </c>
      <c r="M659" t="s">
        <v>5728</v>
      </c>
      <c r="N659">
        <v>10</v>
      </c>
      <c r="O659" s="2">
        <v>41702.784120370372</v>
      </c>
      <c r="P659">
        <v>2</v>
      </c>
      <c r="Q659" t="s">
        <v>3</v>
      </c>
      <c r="R659" t="s">
        <v>15</v>
      </c>
      <c r="S659" t="s">
        <v>11</v>
      </c>
      <c r="U659" s="1">
        <v>41694</v>
      </c>
      <c r="V659" t="s">
        <v>6</v>
      </c>
      <c r="W659" t="s">
        <v>18</v>
      </c>
      <c r="X659">
        <v>43561</v>
      </c>
      <c r="Y659" s="5" t="str">
        <f t="shared" si="10"/>
        <v>IMG_2036.JPG</v>
      </c>
    </row>
    <row r="660" spans="1:25" x14ac:dyDescent="0.2">
      <c r="A660">
        <v>68590</v>
      </c>
      <c r="B660" s="1">
        <v>41696</v>
      </c>
      <c r="C660">
        <v>2.5</v>
      </c>
      <c r="D660">
        <v>2.2999999999999998</v>
      </c>
      <c r="E660">
        <v>0.1</v>
      </c>
      <c r="F660" t="s">
        <v>7</v>
      </c>
      <c r="G660" t="s">
        <v>8</v>
      </c>
      <c r="H660" t="s">
        <v>13</v>
      </c>
      <c r="I660">
        <v>2</v>
      </c>
      <c r="J660" t="s">
        <v>2</v>
      </c>
      <c r="K660" t="s">
        <v>2</v>
      </c>
      <c r="L660" t="s">
        <v>4198</v>
      </c>
      <c r="M660" t="s">
        <v>4199</v>
      </c>
      <c r="N660">
        <v>11</v>
      </c>
      <c r="O660" s="2">
        <v>41696.495613425926</v>
      </c>
      <c r="P660">
        <v>2</v>
      </c>
      <c r="Q660" t="s">
        <v>3</v>
      </c>
      <c r="R660" t="s">
        <v>15</v>
      </c>
      <c r="S660" t="s">
        <v>5</v>
      </c>
      <c r="U660" s="1">
        <v>41695</v>
      </c>
      <c r="V660" t="s">
        <v>6</v>
      </c>
      <c r="W660" t="s">
        <v>18</v>
      </c>
      <c r="X660">
        <v>18221</v>
      </c>
      <c r="Y660" s="5" t="str">
        <f t="shared" si="10"/>
        <v>IMG_2041.JPG</v>
      </c>
    </row>
    <row r="661" spans="1:25" x14ac:dyDescent="0.2">
      <c r="A661">
        <v>68564</v>
      </c>
      <c r="B661" s="1">
        <v>41695</v>
      </c>
      <c r="C661">
        <v>0.5</v>
      </c>
      <c r="D661">
        <v>0.3</v>
      </c>
      <c r="E661">
        <v>0.1</v>
      </c>
      <c r="F661" t="s">
        <v>0</v>
      </c>
      <c r="G661" t="s">
        <v>1</v>
      </c>
      <c r="H661" t="s">
        <v>9</v>
      </c>
      <c r="I661">
        <v>1</v>
      </c>
      <c r="J661" t="s">
        <v>2</v>
      </c>
      <c r="K661" t="s">
        <v>2</v>
      </c>
      <c r="L661" t="s">
        <v>1636</v>
      </c>
      <c r="M661" t="s">
        <v>1637</v>
      </c>
      <c r="N661">
        <v>2</v>
      </c>
      <c r="O661" s="2">
        <v>41695.542939814812</v>
      </c>
      <c r="P661">
        <v>1</v>
      </c>
      <c r="Q661" t="s">
        <v>3</v>
      </c>
      <c r="R661" t="s">
        <v>15</v>
      </c>
      <c r="S661" t="s">
        <v>16</v>
      </c>
      <c r="U661" s="1">
        <v>41695</v>
      </c>
      <c r="V661" t="s">
        <v>6</v>
      </c>
      <c r="W661" t="s">
        <v>18</v>
      </c>
      <c r="X661">
        <v>45878</v>
      </c>
      <c r="Y661" s="5" t="str">
        <f t="shared" si="10"/>
        <v>IMG_2042.JPG</v>
      </c>
    </row>
    <row r="662" spans="1:25" x14ac:dyDescent="0.2">
      <c r="A662">
        <v>68714</v>
      </c>
      <c r="B662" s="1">
        <v>41702</v>
      </c>
      <c r="C662">
        <v>6.8</v>
      </c>
      <c r="D662">
        <v>5</v>
      </c>
      <c r="E662">
        <v>2</v>
      </c>
      <c r="F662" t="s">
        <v>7</v>
      </c>
      <c r="G662" t="s">
        <v>12</v>
      </c>
      <c r="H662" t="s">
        <v>31</v>
      </c>
      <c r="I662">
        <v>4</v>
      </c>
      <c r="J662" t="s">
        <v>2</v>
      </c>
      <c r="K662" t="s">
        <v>2</v>
      </c>
      <c r="L662" t="s">
        <v>2682</v>
      </c>
      <c r="M662" t="s">
        <v>2707</v>
      </c>
      <c r="N662">
        <v>14</v>
      </c>
      <c r="O662" s="2">
        <v>41702.742719907408</v>
      </c>
      <c r="P662">
        <v>1</v>
      </c>
      <c r="Q662" t="s">
        <v>3</v>
      </c>
      <c r="R662" t="s">
        <v>26</v>
      </c>
      <c r="S662" t="s">
        <v>16</v>
      </c>
      <c r="U662" s="1">
        <v>41491</v>
      </c>
      <c r="V662" t="s">
        <v>6</v>
      </c>
      <c r="W662" t="s">
        <v>22</v>
      </c>
      <c r="X662">
        <v>42838</v>
      </c>
      <c r="Y662" s="5" t="str">
        <f t="shared" si="10"/>
        <v>IMG_2045.JPG</v>
      </c>
    </row>
    <row r="663" spans="1:25" x14ac:dyDescent="0.2">
      <c r="A663">
        <v>68715</v>
      </c>
      <c r="B663" s="1">
        <v>41702</v>
      </c>
      <c r="C663">
        <v>4</v>
      </c>
      <c r="D663">
        <v>3</v>
      </c>
      <c r="E663">
        <v>0.5</v>
      </c>
      <c r="F663" t="s">
        <v>41</v>
      </c>
      <c r="G663" t="s">
        <v>8</v>
      </c>
      <c r="H663" t="s">
        <v>30</v>
      </c>
      <c r="I663">
        <v>4</v>
      </c>
      <c r="J663" t="s">
        <v>2</v>
      </c>
      <c r="K663" t="s">
        <v>2</v>
      </c>
      <c r="L663" t="s">
        <v>2713</v>
      </c>
      <c r="M663" t="s">
        <v>2719</v>
      </c>
      <c r="N663">
        <v>12</v>
      </c>
      <c r="O663" s="2">
        <v>41702.745694444442</v>
      </c>
      <c r="P663">
        <v>3</v>
      </c>
      <c r="Q663" t="s">
        <v>3</v>
      </c>
      <c r="R663" t="s">
        <v>39</v>
      </c>
      <c r="S663" t="s">
        <v>11</v>
      </c>
      <c r="U663" s="1">
        <v>41583</v>
      </c>
      <c r="V663" t="s">
        <v>6</v>
      </c>
      <c r="W663" t="s">
        <v>18</v>
      </c>
      <c r="X663">
        <v>42838</v>
      </c>
      <c r="Y663" s="5" t="str">
        <f t="shared" si="10"/>
        <v>IMG_2047.JPG</v>
      </c>
    </row>
    <row r="664" spans="1:25" x14ac:dyDescent="0.2">
      <c r="A664">
        <v>68716</v>
      </c>
      <c r="B664" s="1">
        <v>41702</v>
      </c>
      <c r="C664">
        <v>3</v>
      </c>
      <c r="D664">
        <v>2.5</v>
      </c>
      <c r="E664">
        <v>0.1</v>
      </c>
      <c r="F664" t="s">
        <v>0</v>
      </c>
      <c r="G664" t="s">
        <v>1</v>
      </c>
      <c r="H664" t="s">
        <v>30</v>
      </c>
      <c r="I664">
        <v>2</v>
      </c>
      <c r="J664" t="s">
        <v>2</v>
      </c>
      <c r="K664" t="s">
        <v>2</v>
      </c>
      <c r="L664" t="s">
        <v>178</v>
      </c>
      <c r="M664" t="s">
        <v>2756</v>
      </c>
      <c r="N664">
        <v>10</v>
      </c>
      <c r="O664" s="2">
        <v>41702.748900462961</v>
      </c>
      <c r="P664">
        <v>5</v>
      </c>
      <c r="Q664" t="s">
        <v>3</v>
      </c>
      <c r="R664" t="s">
        <v>15</v>
      </c>
      <c r="S664" t="s">
        <v>11</v>
      </c>
      <c r="U664" s="1">
        <v>41681</v>
      </c>
      <c r="V664" t="s">
        <v>6</v>
      </c>
      <c r="W664" t="s">
        <v>22</v>
      </c>
      <c r="X664">
        <v>42838</v>
      </c>
      <c r="Y664" s="5" t="str">
        <f t="shared" si="10"/>
        <v>IMG_2048.JPG</v>
      </c>
    </row>
    <row r="665" spans="1:25" x14ac:dyDescent="0.2">
      <c r="A665">
        <v>68717</v>
      </c>
      <c r="B665" s="1">
        <v>41702</v>
      </c>
      <c r="C665">
        <v>2</v>
      </c>
      <c r="D665">
        <v>1.8</v>
      </c>
      <c r="E665">
        <v>0.3</v>
      </c>
      <c r="F665" t="s">
        <v>0</v>
      </c>
      <c r="G665" t="s">
        <v>1</v>
      </c>
      <c r="H665" t="s">
        <v>30</v>
      </c>
      <c r="I665">
        <v>3</v>
      </c>
      <c r="J665" t="s">
        <v>2</v>
      </c>
      <c r="K665" t="s">
        <v>2</v>
      </c>
      <c r="L665" t="s">
        <v>2724</v>
      </c>
      <c r="M665" t="s">
        <v>2725</v>
      </c>
      <c r="N665">
        <v>9</v>
      </c>
      <c r="O665" s="2">
        <v>41702.751273148147</v>
      </c>
      <c r="P665">
        <v>4</v>
      </c>
      <c r="Q665" t="s">
        <v>3</v>
      </c>
      <c r="R665" t="s">
        <v>43</v>
      </c>
      <c r="S665" t="s">
        <v>5</v>
      </c>
      <c r="T665" t="s">
        <v>262</v>
      </c>
      <c r="U665" s="1">
        <v>41674</v>
      </c>
      <c r="V665" t="s">
        <v>6</v>
      </c>
      <c r="W665" t="s">
        <v>22</v>
      </c>
      <c r="X665">
        <v>42838</v>
      </c>
      <c r="Y665" s="5" t="str">
        <f t="shared" si="10"/>
        <v>IMG_2051.JPG</v>
      </c>
    </row>
    <row r="666" spans="1:25" s="18" customFormat="1" x14ac:dyDescent="0.2">
      <c r="A666" s="18">
        <v>68659</v>
      </c>
      <c r="B666" s="21">
        <v>41701</v>
      </c>
      <c r="C666" s="18">
        <v>5.5</v>
      </c>
      <c r="D666" s="18">
        <v>3</v>
      </c>
      <c r="E666" s="18">
        <v>0</v>
      </c>
      <c r="F666" s="18" t="s">
        <v>7</v>
      </c>
      <c r="G666" s="18" t="s">
        <v>8</v>
      </c>
      <c r="H666" s="18" t="s">
        <v>13</v>
      </c>
      <c r="I666" s="18">
        <v>3</v>
      </c>
      <c r="J666" s="18" t="s">
        <v>2</v>
      </c>
      <c r="K666" s="18" t="s">
        <v>2</v>
      </c>
      <c r="L666" s="18" t="s">
        <v>2054</v>
      </c>
      <c r="M666" s="18" t="s">
        <v>2057</v>
      </c>
      <c r="N666" s="18">
        <v>13</v>
      </c>
      <c r="O666" s="22">
        <v>41701.085555555554</v>
      </c>
      <c r="P666" s="18">
        <v>1</v>
      </c>
      <c r="Q666" s="18" t="s">
        <v>3</v>
      </c>
      <c r="R666" s="18" t="s">
        <v>15</v>
      </c>
      <c r="S666" s="18" t="s">
        <v>11</v>
      </c>
      <c r="T666" s="18" t="s">
        <v>2056</v>
      </c>
      <c r="U666" s="21">
        <v>41684</v>
      </c>
      <c r="V666" s="18" t="s">
        <v>17</v>
      </c>
      <c r="W666" s="18" t="s">
        <v>22</v>
      </c>
      <c r="X666" s="18">
        <v>45920</v>
      </c>
      <c r="Y666" s="23"/>
    </row>
    <row r="667" spans="1:25" x14ac:dyDescent="0.2">
      <c r="A667">
        <v>68632</v>
      </c>
      <c r="B667" s="1">
        <v>41699</v>
      </c>
      <c r="C667">
        <v>5.5</v>
      </c>
      <c r="D667">
        <v>3</v>
      </c>
      <c r="E667">
        <v>0</v>
      </c>
      <c r="F667" t="s">
        <v>7</v>
      </c>
      <c r="G667" t="s">
        <v>8</v>
      </c>
      <c r="H667" t="s">
        <v>13</v>
      </c>
      <c r="I667">
        <v>3</v>
      </c>
      <c r="J667" t="s">
        <v>2</v>
      </c>
      <c r="K667" t="s">
        <v>2</v>
      </c>
      <c r="L667" t="s">
        <v>2054</v>
      </c>
      <c r="M667" t="s">
        <v>2057</v>
      </c>
      <c r="N667">
        <v>13</v>
      </c>
      <c r="O667" s="2">
        <v>41699.617164351854</v>
      </c>
      <c r="P667">
        <v>1</v>
      </c>
      <c r="Q667" t="s">
        <v>3</v>
      </c>
      <c r="R667" t="s">
        <v>15</v>
      </c>
      <c r="S667" t="s">
        <v>11</v>
      </c>
      <c r="T667" t="s">
        <v>2056</v>
      </c>
      <c r="U667" s="1">
        <v>41684</v>
      </c>
      <c r="V667" t="s">
        <v>17</v>
      </c>
      <c r="W667" t="s">
        <v>22</v>
      </c>
      <c r="X667">
        <v>45920</v>
      </c>
      <c r="Y667" s="5" t="str">
        <f t="shared" si="10"/>
        <v>IMG_2052.JPG</v>
      </c>
    </row>
    <row r="668" spans="1:25" x14ac:dyDescent="0.2">
      <c r="A668" s="33">
        <v>68752</v>
      </c>
      <c r="B668" s="34">
        <v>41708</v>
      </c>
      <c r="C668" s="33">
        <v>5</v>
      </c>
      <c r="D668" s="33">
        <v>3</v>
      </c>
      <c r="E668" s="33">
        <v>0</v>
      </c>
      <c r="F668" s="33" t="s">
        <v>19</v>
      </c>
      <c r="G668" s="33" t="s">
        <v>8</v>
      </c>
      <c r="H668" s="33" t="s">
        <v>13</v>
      </c>
      <c r="I668" s="33">
        <v>3</v>
      </c>
      <c r="J668" s="33" t="s">
        <v>2</v>
      </c>
      <c r="K668" s="33" t="s">
        <v>2</v>
      </c>
      <c r="L668" s="33" t="s">
        <v>2061</v>
      </c>
      <c r="M668" s="33" t="s">
        <v>2062</v>
      </c>
      <c r="N668" s="33">
        <v>13</v>
      </c>
      <c r="O668" s="35">
        <v>41708.284733796296</v>
      </c>
      <c r="P668" s="33">
        <v>1</v>
      </c>
      <c r="Q668" s="33" t="s">
        <v>3</v>
      </c>
      <c r="R668" s="33" t="s">
        <v>15</v>
      </c>
      <c r="S668" s="33" t="s">
        <v>11</v>
      </c>
      <c r="T668" s="33" t="s">
        <v>2056</v>
      </c>
      <c r="U668" s="34">
        <v>41684</v>
      </c>
      <c r="V668" s="33" t="s">
        <v>17</v>
      </c>
      <c r="W668" s="33" t="s">
        <v>22</v>
      </c>
      <c r="X668" s="33">
        <v>45920</v>
      </c>
      <c r="Y668" s="5" t="str">
        <f t="shared" si="10"/>
        <v>IMG_2053.JPG</v>
      </c>
    </row>
    <row r="669" spans="1:25" x14ac:dyDescent="0.2">
      <c r="A669" s="33">
        <v>68753</v>
      </c>
      <c r="B669" s="34">
        <v>41708</v>
      </c>
      <c r="C669" s="33">
        <v>5</v>
      </c>
      <c r="D669" s="33">
        <v>3</v>
      </c>
      <c r="E669" s="33">
        <v>0</v>
      </c>
      <c r="F669" s="33" t="s">
        <v>19</v>
      </c>
      <c r="G669" s="33" t="s">
        <v>8</v>
      </c>
      <c r="H669" s="33" t="s">
        <v>13</v>
      </c>
      <c r="I669" s="33">
        <v>3</v>
      </c>
      <c r="J669" s="33" t="s">
        <v>2</v>
      </c>
      <c r="K669" s="33" t="s">
        <v>2</v>
      </c>
      <c r="L669" s="33" t="s">
        <v>2061</v>
      </c>
      <c r="M669" s="33" t="s">
        <v>2062</v>
      </c>
      <c r="N669" s="33">
        <v>13</v>
      </c>
      <c r="O669" s="35">
        <v>41708.285243055558</v>
      </c>
      <c r="P669" s="33">
        <v>1</v>
      </c>
      <c r="Q669" s="33" t="s">
        <v>3</v>
      </c>
      <c r="R669" s="33" t="s">
        <v>15</v>
      </c>
      <c r="S669" s="33" t="s">
        <v>11</v>
      </c>
      <c r="T669" s="33" t="s">
        <v>2056</v>
      </c>
      <c r="U669" s="34">
        <v>41684</v>
      </c>
      <c r="V669" s="33" t="s">
        <v>17</v>
      </c>
      <c r="W669" s="33" t="s">
        <v>22</v>
      </c>
      <c r="X669" s="33">
        <v>45920</v>
      </c>
      <c r="Y669" s="5" t="str">
        <f t="shared" ref="Y669:Y732" si="11">RIGHT(M669,12)</f>
        <v>IMG_2053.JPG</v>
      </c>
    </row>
    <row r="670" spans="1:25" x14ac:dyDescent="0.2">
      <c r="A670">
        <v>68750</v>
      </c>
      <c r="B670" s="1">
        <v>41708</v>
      </c>
      <c r="C670">
        <v>5</v>
      </c>
      <c r="D670">
        <v>3</v>
      </c>
      <c r="E670">
        <v>0</v>
      </c>
      <c r="F670" t="s">
        <v>19</v>
      </c>
      <c r="G670" t="s">
        <v>8</v>
      </c>
      <c r="H670" t="s">
        <v>13</v>
      </c>
      <c r="I670">
        <v>3</v>
      </c>
      <c r="J670" t="s">
        <v>2</v>
      </c>
      <c r="K670" t="s">
        <v>2</v>
      </c>
      <c r="L670" t="s">
        <v>2061</v>
      </c>
      <c r="M670" t="s">
        <v>2062</v>
      </c>
      <c r="N670">
        <v>13</v>
      </c>
      <c r="O670" s="2">
        <v>41708.090879629628</v>
      </c>
      <c r="P670">
        <v>1</v>
      </c>
      <c r="Q670" t="s">
        <v>3</v>
      </c>
      <c r="R670" t="s">
        <v>15</v>
      </c>
      <c r="S670" t="s">
        <v>11</v>
      </c>
      <c r="T670" t="s">
        <v>2056</v>
      </c>
      <c r="U670" s="1">
        <v>41684</v>
      </c>
      <c r="V670" t="s">
        <v>17</v>
      </c>
      <c r="W670" t="s">
        <v>22</v>
      </c>
      <c r="X670">
        <v>45920</v>
      </c>
      <c r="Y670" s="5" t="str">
        <f t="shared" si="11"/>
        <v>IMG_2053.JPG</v>
      </c>
    </row>
    <row r="671" spans="1:25" x14ac:dyDescent="0.2">
      <c r="A671">
        <v>68638</v>
      </c>
      <c r="B671" s="1">
        <v>41700</v>
      </c>
      <c r="C671">
        <v>7</v>
      </c>
      <c r="D671">
        <v>3</v>
      </c>
      <c r="E671">
        <v>0</v>
      </c>
      <c r="F671" t="s">
        <v>0</v>
      </c>
      <c r="G671" t="s">
        <v>1</v>
      </c>
      <c r="H671" t="s">
        <v>9</v>
      </c>
      <c r="I671">
        <v>1</v>
      </c>
      <c r="J671" t="s">
        <v>2</v>
      </c>
      <c r="K671" t="s">
        <v>2</v>
      </c>
      <c r="L671" t="s">
        <v>4871</v>
      </c>
      <c r="M671" t="s">
        <v>4872</v>
      </c>
      <c r="N671">
        <v>10</v>
      </c>
      <c r="O671" s="2">
        <v>41700.505532407406</v>
      </c>
      <c r="P671">
        <v>1</v>
      </c>
      <c r="Q671" t="s">
        <v>33</v>
      </c>
      <c r="R671" t="s">
        <v>29</v>
      </c>
      <c r="S671" t="s">
        <v>5</v>
      </c>
      <c r="T671" t="s">
        <v>36</v>
      </c>
      <c r="U671" s="1">
        <v>41696</v>
      </c>
      <c r="V671" t="s">
        <v>17</v>
      </c>
      <c r="W671" t="s">
        <v>18</v>
      </c>
      <c r="X671">
        <v>46065</v>
      </c>
      <c r="Y671" s="5" t="str">
        <f t="shared" si="11"/>
        <v>IMG_2054.JPG</v>
      </c>
    </row>
    <row r="672" spans="1:25" s="18" customFormat="1" x14ac:dyDescent="0.2">
      <c r="A672" s="18">
        <v>68745</v>
      </c>
      <c r="B672" s="21">
        <v>41706</v>
      </c>
      <c r="C672" s="18">
        <v>7</v>
      </c>
      <c r="D672" s="18">
        <v>3</v>
      </c>
      <c r="E672" s="18">
        <v>0</v>
      </c>
      <c r="F672" s="18" t="s">
        <v>0</v>
      </c>
      <c r="G672" s="18" t="s">
        <v>1</v>
      </c>
      <c r="I672" s="18">
        <v>1</v>
      </c>
      <c r="J672" s="18" t="s">
        <v>2</v>
      </c>
      <c r="K672" s="18" t="s">
        <v>2</v>
      </c>
      <c r="L672" s="18" t="s">
        <v>4873</v>
      </c>
      <c r="M672" s="18" t="s">
        <v>4872</v>
      </c>
      <c r="N672" s="18">
        <v>9</v>
      </c>
      <c r="O672" s="22">
        <v>41706.402407407404</v>
      </c>
      <c r="P672" s="18">
        <v>1</v>
      </c>
      <c r="Q672" s="18" t="s">
        <v>33</v>
      </c>
      <c r="R672" s="18" t="s">
        <v>29</v>
      </c>
      <c r="S672" s="18" t="s">
        <v>5</v>
      </c>
      <c r="T672" s="18" t="s">
        <v>36</v>
      </c>
      <c r="U672" s="21">
        <v>41696</v>
      </c>
      <c r="V672" s="18" t="s">
        <v>17</v>
      </c>
      <c r="W672" s="18" t="s">
        <v>18</v>
      </c>
      <c r="X672" s="18">
        <v>46065</v>
      </c>
      <c r="Y672" s="23"/>
    </row>
    <row r="673" spans="1:25" x14ac:dyDescent="0.2">
      <c r="A673">
        <v>68639</v>
      </c>
      <c r="B673" s="1">
        <v>41700</v>
      </c>
      <c r="C673">
        <v>8</v>
      </c>
      <c r="D673">
        <v>3</v>
      </c>
      <c r="E673">
        <v>0</v>
      </c>
      <c r="F673" t="s">
        <v>0</v>
      </c>
      <c r="G673" t="s">
        <v>1</v>
      </c>
      <c r="H673" t="s">
        <v>13</v>
      </c>
      <c r="I673">
        <v>2</v>
      </c>
      <c r="J673" t="s">
        <v>2</v>
      </c>
      <c r="K673" t="s">
        <v>2</v>
      </c>
      <c r="L673" t="s">
        <v>4874</v>
      </c>
      <c r="M673" t="s">
        <v>4875</v>
      </c>
      <c r="N673">
        <v>12</v>
      </c>
      <c r="O673" s="2">
        <v>41700.506921296299</v>
      </c>
      <c r="P673">
        <v>2</v>
      </c>
      <c r="Q673" t="s">
        <v>240</v>
      </c>
      <c r="R673" t="s">
        <v>62</v>
      </c>
      <c r="S673" t="s">
        <v>5</v>
      </c>
      <c r="U673" s="1">
        <v>41696</v>
      </c>
      <c r="V673" t="s">
        <v>17</v>
      </c>
      <c r="W673" t="s">
        <v>18</v>
      </c>
      <c r="X673">
        <v>46065</v>
      </c>
      <c r="Y673" s="5" t="str">
        <f t="shared" si="11"/>
        <v>IMG_2056.JPG</v>
      </c>
    </row>
    <row r="674" spans="1:25" x14ac:dyDescent="0.2">
      <c r="A674">
        <v>68629</v>
      </c>
      <c r="B674" s="1">
        <v>41699</v>
      </c>
      <c r="C674">
        <v>1.5</v>
      </c>
      <c r="D674">
        <v>1.5</v>
      </c>
      <c r="E674">
        <v>0.2</v>
      </c>
      <c r="F674" t="s">
        <v>0</v>
      </c>
      <c r="G674" t="s">
        <v>1</v>
      </c>
      <c r="I674">
        <v>2</v>
      </c>
      <c r="J674" t="s">
        <v>2</v>
      </c>
      <c r="K674" t="s">
        <v>2</v>
      </c>
      <c r="L674" t="s">
        <v>4559</v>
      </c>
      <c r="M674" t="s">
        <v>4560</v>
      </c>
      <c r="N674">
        <v>5</v>
      </c>
      <c r="O674" s="2">
        <v>41699.52983796296</v>
      </c>
      <c r="P674">
        <v>2</v>
      </c>
      <c r="Q674" t="s">
        <v>28</v>
      </c>
      <c r="R674" t="s">
        <v>33</v>
      </c>
      <c r="S674" t="s">
        <v>11</v>
      </c>
      <c r="T674" t="s">
        <v>2200</v>
      </c>
      <c r="U674" s="1">
        <v>41680</v>
      </c>
      <c r="V674" t="s">
        <v>17</v>
      </c>
      <c r="W674" t="s">
        <v>22</v>
      </c>
      <c r="X674">
        <v>45822</v>
      </c>
      <c r="Y674" s="5" t="str">
        <f t="shared" si="11"/>
        <v>IMG_2058.JPG</v>
      </c>
    </row>
    <row r="675" spans="1:25" x14ac:dyDescent="0.2">
      <c r="A675">
        <v>68631</v>
      </c>
      <c r="B675" s="1">
        <v>41699</v>
      </c>
      <c r="C675">
        <v>1</v>
      </c>
      <c r="D675">
        <v>1</v>
      </c>
      <c r="E675">
        <v>0.2</v>
      </c>
      <c r="F675" t="s">
        <v>0</v>
      </c>
      <c r="G675" t="s">
        <v>1</v>
      </c>
      <c r="I675">
        <v>2</v>
      </c>
      <c r="J675" t="s">
        <v>2</v>
      </c>
      <c r="K675" t="s">
        <v>2</v>
      </c>
      <c r="L675" t="s">
        <v>5048</v>
      </c>
      <c r="M675" t="s">
        <v>5049</v>
      </c>
      <c r="N675">
        <v>3</v>
      </c>
      <c r="O675" s="2">
        <v>41699.534062500003</v>
      </c>
      <c r="P675">
        <v>1</v>
      </c>
      <c r="Q675" t="s">
        <v>3</v>
      </c>
      <c r="R675" t="s">
        <v>44</v>
      </c>
      <c r="S675" t="s">
        <v>5</v>
      </c>
      <c r="U675" s="1">
        <v>41609</v>
      </c>
      <c r="V675" t="s">
        <v>17</v>
      </c>
      <c r="W675" t="s">
        <v>22</v>
      </c>
      <c r="X675">
        <v>45200</v>
      </c>
      <c r="Y675" s="5" t="str">
        <f t="shared" si="11"/>
        <v>IMG_2061.JPG</v>
      </c>
    </row>
    <row r="676" spans="1:25" x14ac:dyDescent="0.2">
      <c r="A676">
        <v>68648</v>
      </c>
      <c r="B676" s="1">
        <v>41700</v>
      </c>
      <c r="C676">
        <v>1.5</v>
      </c>
      <c r="D676">
        <v>1</v>
      </c>
      <c r="E676">
        <v>0</v>
      </c>
      <c r="F676" t="s">
        <v>7</v>
      </c>
      <c r="G676" t="s">
        <v>12</v>
      </c>
      <c r="H676" t="s">
        <v>13</v>
      </c>
      <c r="I676">
        <v>3</v>
      </c>
      <c r="J676" t="s">
        <v>2</v>
      </c>
      <c r="K676" t="s">
        <v>2</v>
      </c>
      <c r="L676" t="s">
        <v>5474</v>
      </c>
      <c r="M676" t="s">
        <v>5475</v>
      </c>
      <c r="N676">
        <v>9</v>
      </c>
      <c r="O676" s="2">
        <v>41700.550393518519</v>
      </c>
      <c r="P676">
        <v>3</v>
      </c>
      <c r="Q676" t="s">
        <v>3</v>
      </c>
      <c r="R676" t="s">
        <v>62</v>
      </c>
      <c r="S676" t="s">
        <v>5</v>
      </c>
      <c r="T676" t="s">
        <v>5473</v>
      </c>
      <c r="U676" s="1">
        <v>41572</v>
      </c>
      <c r="V676" t="s">
        <v>6</v>
      </c>
      <c r="W676" t="s">
        <v>22</v>
      </c>
      <c r="X676">
        <v>44164</v>
      </c>
      <c r="Y676" s="5" t="str">
        <f t="shared" si="11"/>
        <v>IMG_2063.JPG</v>
      </c>
    </row>
    <row r="677" spans="1:25" x14ac:dyDescent="0.2">
      <c r="A677">
        <v>68647</v>
      </c>
      <c r="B677" s="1">
        <v>41700</v>
      </c>
      <c r="C677">
        <v>1</v>
      </c>
      <c r="D677">
        <v>1</v>
      </c>
      <c r="E677">
        <v>0</v>
      </c>
      <c r="F677" t="s">
        <v>0</v>
      </c>
      <c r="G677" t="s">
        <v>1</v>
      </c>
      <c r="H677" t="s">
        <v>13</v>
      </c>
      <c r="I677">
        <v>2</v>
      </c>
      <c r="J677" t="s">
        <v>2</v>
      </c>
      <c r="K677" t="s">
        <v>2</v>
      </c>
      <c r="L677" t="s">
        <v>5471</v>
      </c>
      <c r="M677" t="s">
        <v>5472</v>
      </c>
      <c r="N677">
        <v>6</v>
      </c>
      <c r="O677" s="2">
        <v>41700.549953703703</v>
      </c>
      <c r="P677">
        <v>2</v>
      </c>
      <c r="Q677" t="s">
        <v>3</v>
      </c>
      <c r="R677" t="s">
        <v>44</v>
      </c>
      <c r="S677" t="s">
        <v>11</v>
      </c>
      <c r="T677" t="s">
        <v>64</v>
      </c>
      <c r="U677" s="1">
        <v>41572</v>
      </c>
      <c r="V677" t="s">
        <v>6</v>
      </c>
      <c r="W677" t="s">
        <v>22</v>
      </c>
      <c r="X677">
        <v>44164</v>
      </c>
      <c r="Y677" s="5" t="str">
        <f t="shared" si="11"/>
        <v>IMG_2065.JPG</v>
      </c>
    </row>
    <row r="678" spans="1:25" x14ac:dyDescent="0.2">
      <c r="A678">
        <v>68645</v>
      </c>
      <c r="B678" s="1">
        <v>41700</v>
      </c>
      <c r="C678">
        <v>2</v>
      </c>
      <c r="D678">
        <v>1</v>
      </c>
      <c r="E678">
        <v>0</v>
      </c>
      <c r="F678" t="s">
        <v>0</v>
      </c>
      <c r="G678" t="s">
        <v>1</v>
      </c>
      <c r="H678" t="s">
        <v>31</v>
      </c>
      <c r="I678">
        <v>2</v>
      </c>
      <c r="J678" t="s">
        <v>2</v>
      </c>
      <c r="K678" t="s">
        <v>2</v>
      </c>
      <c r="L678" t="s">
        <v>5464</v>
      </c>
      <c r="M678" t="s">
        <v>5465</v>
      </c>
      <c r="N678">
        <v>6</v>
      </c>
      <c r="O678" s="2">
        <v>41700.548530092594</v>
      </c>
      <c r="P678">
        <v>1</v>
      </c>
      <c r="Q678" t="s">
        <v>33</v>
      </c>
      <c r="R678" t="s">
        <v>26</v>
      </c>
      <c r="S678" t="s">
        <v>16</v>
      </c>
      <c r="T678" t="s">
        <v>26</v>
      </c>
      <c r="U678" s="1">
        <v>41572</v>
      </c>
      <c r="V678" t="s">
        <v>6</v>
      </c>
      <c r="W678" t="s">
        <v>22</v>
      </c>
      <c r="X678">
        <v>44164</v>
      </c>
      <c r="Y678" s="5" t="str">
        <f t="shared" si="11"/>
        <v>IMG_2068.JPG</v>
      </c>
    </row>
    <row r="679" spans="1:25" x14ac:dyDescent="0.2">
      <c r="A679">
        <v>68642</v>
      </c>
      <c r="B679" s="1">
        <v>41700</v>
      </c>
      <c r="C679">
        <v>6</v>
      </c>
      <c r="D679">
        <v>6</v>
      </c>
      <c r="E679">
        <v>2</v>
      </c>
      <c r="F679" t="s">
        <v>7</v>
      </c>
      <c r="G679" t="s">
        <v>12</v>
      </c>
      <c r="H679" t="s">
        <v>13</v>
      </c>
      <c r="I679">
        <v>4</v>
      </c>
      <c r="J679" t="s">
        <v>2</v>
      </c>
      <c r="K679" t="s">
        <v>2</v>
      </c>
      <c r="L679" t="s">
        <v>4844</v>
      </c>
      <c r="M679" t="s">
        <v>4845</v>
      </c>
      <c r="N679">
        <v>15</v>
      </c>
      <c r="O679" s="2">
        <v>41700.53875</v>
      </c>
      <c r="P679">
        <v>1</v>
      </c>
      <c r="Q679" t="s">
        <v>3</v>
      </c>
      <c r="R679" t="s">
        <v>15</v>
      </c>
      <c r="S679" t="s">
        <v>16</v>
      </c>
      <c r="T679" t="s">
        <v>4843</v>
      </c>
      <c r="U679" s="1">
        <v>41688</v>
      </c>
      <c r="V679" t="s">
        <v>17</v>
      </c>
      <c r="W679" t="s">
        <v>22</v>
      </c>
      <c r="X679">
        <v>45944</v>
      </c>
      <c r="Y679" s="5" t="str">
        <f t="shared" si="11"/>
        <v>IMG_2071.JPG</v>
      </c>
    </row>
    <row r="680" spans="1:25" x14ac:dyDescent="0.2">
      <c r="A680">
        <v>68652</v>
      </c>
      <c r="B680" s="1">
        <v>41700</v>
      </c>
      <c r="C680">
        <v>4.5</v>
      </c>
      <c r="D680">
        <v>2</v>
      </c>
      <c r="E680">
        <v>2</v>
      </c>
      <c r="F680" t="s">
        <v>7</v>
      </c>
      <c r="G680" t="s">
        <v>12</v>
      </c>
      <c r="H680" t="s">
        <v>13</v>
      </c>
      <c r="I680">
        <v>3</v>
      </c>
      <c r="J680" t="s">
        <v>2</v>
      </c>
      <c r="K680" t="s">
        <v>2</v>
      </c>
      <c r="L680" t="s">
        <v>3837</v>
      </c>
      <c r="M680" t="s">
        <v>3862</v>
      </c>
      <c r="N680">
        <v>13</v>
      </c>
      <c r="O680" s="2">
        <v>41700.556701388887</v>
      </c>
      <c r="P680">
        <v>2</v>
      </c>
      <c r="Q680" t="s">
        <v>3</v>
      </c>
      <c r="R680" t="s">
        <v>15</v>
      </c>
      <c r="S680" t="s">
        <v>11</v>
      </c>
      <c r="T680" t="s">
        <v>3851</v>
      </c>
      <c r="U680" s="1">
        <v>41219</v>
      </c>
      <c r="V680" t="s">
        <v>6</v>
      </c>
      <c r="W680" t="s">
        <v>22</v>
      </c>
      <c r="X680">
        <v>37494</v>
      </c>
      <c r="Y680" s="5" t="str">
        <f t="shared" si="11"/>
        <v>IMG_2075.JPG</v>
      </c>
    </row>
    <row r="681" spans="1:25" x14ac:dyDescent="0.2">
      <c r="A681">
        <v>68650</v>
      </c>
      <c r="B681" s="1">
        <v>41700</v>
      </c>
      <c r="C681">
        <v>3.5</v>
      </c>
      <c r="D681">
        <v>2</v>
      </c>
      <c r="E681">
        <v>2</v>
      </c>
      <c r="F681" t="s">
        <v>7</v>
      </c>
      <c r="G681" t="s">
        <v>12</v>
      </c>
      <c r="H681" t="s">
        <v>31</v>
      </c>
      <c r="I681">
        <v>3</v>
      </c>
      <c r="J681" t="s">
        <v>2</v>
      </c>
      <c r="K681" t="s">
        <v>2</v>
      </c>
      <c r="L681" t="s">
        <v>3837</v>
      </c>
      <c r="M681" t="s">
        <v>3838</v>
      </c>
      <c r="N681">
        <v>11</v>
      </c>
      <c r="O681" s="2">
        <v>41700.554328703707</v>
      </c>
      <c r="P681">
        <v>1</v>
      </c>
      <c r="Q681" t="s">
        <v>3</v>
      </c>
      <c r="R681" t="s">
        <v>15</v>
      </c>
      <c r="S681" t="s">
        <v>5</v>
      </c>
      <c r="T681" t="s">
        <v>3831</v>
      </c>
      <c r="U681" s="1">
        <v>39022</v>
      </c>
      <c r="V681" t="s">
        <v>6</v>
      </c>
      <c r="W681" t="s">
        <v>22</v>
      </c>
      <c r="X681">
        <v>37494</v>
      </c>
      <c r="Y681" s="5" t="str">
        <f t="shared" si="11"/>
        <v>IMG_2077.JPG</v>
      </c>
    </row>
    <row r="682" spans="1:25" x14ac:dyDescent="0.2">
      <c r="A682">
        <v>68644</v>
      </c>
      <c r="B682" s="1">
        <v>41700</v>
      </c>
      <c r="C682">
        <v>2</v>
      </c>
      <c r="D682">
        <v>2</v>
      </c>
      <c r="E682">
        <v>1</v>
      </c>
      <c r="F682" t="s">
        <v>7</v>
      </c>
      <c r="G682" t="s">
        <v>8</v>
      </c>
      <c r="H682" t="s">
        <v>31</v>
      </c>
      <c r="I682">
        <v>3</v>
      </c>
      <c r="J682" t="s">
        <v>2</v>
      </c>
      <c r="K682" t="s">
        <v>2</v>
      </c>
      <c r="L682" t="s">
        <v>4719</v>
      </c>
      <c r="M682" t="s">
        <v>4720</v>
      </c>
      <c r="N682">
        <v>9</v>
      </c>
      <c r="O682" s="2">
        <v>41700.542650462965</v>
      </c>
      <c r="P682">
        <v>3</v>
      </c>
      <c r="Q682" t="s">
        <v>3</v>
      </c>
      <c r="R682" t="s">
        <v>15</v>
      </c>
      <c r="S682" t="s">
        <v>5</v>
      </c>
      <c r="T682" t="s">
        <v>722</v>
      </c>
      <c r="U682" s="1">
        <v>41617</v>
      </c>
      <c r="V682" t="s">
        <v>17</v>
      </c>
      <c r="W682" t="s">
        <v>22</v>
      </c>
      <c r="X682" t="s">
        <v>2</v>
      </c>
      <c r="Y682" s="5" t="str">
        <f t="shared" si="11"/>
        <v>IMG_2079.JPG</v>
      </c>
    </row>
    <row r="683" spans="1:25" s="18" customFormat="1" x14ac:dyDescent="0.2">
      <c r="A683" s="18">
        <v>68598</v>
      </c>
      <c r="B683" s="21">
        <v>41696</v>
      </c>
      <c r="C683" s="18">
        <v>2</v>
      </c>
      <c r="D683" s="18">
        <v>2</v>
      </c>
      <c r="E683" s="18">
        <v>0</v>
      </c>
      <c r="F683" s="18" t="s">
        <v>0</v>
      </c>
      <c r="G683" s="18" t="s">
        <v>1</v>
      </c>
      <c r="H683" s="18" t="s">
        <v>13</v>
      </c>
      <c r="I683" s="18">
        <v>2</v>
      </c>
      <c r="J683" s="18" t="s">
        <v>2</v>
      </c>
      <c r="K683" s="18" t="s">
        <v>2</v>
      </c>
      <c r="L683" s="18" t="s">
        <v>3495</v>
      </c>
      <c r="M683" s="18" t="s">
        <v>3496</v>
      </c>
      <c r="N683" s="18">
        <v>9</v>
      </c>
      <c r="O683" s="22">
        <v>41696.800682870373</v>
      </c>
      <c r="P683" s="18">
        <v>1</v>
      </c>
      <c r="Q683" s="18" t="s">
        <v>3</v>
      </c>
      <c r="R683" s="18" t="s">
        <v>15</v>
      </c>
      <c r="S683" s="18" t="s">
        <v>5</v>
      </c>
      <c r="T683" s="18" t="s">
        <v>3495</v>
      </c>
      <c r="U683" s="21">
        <v>41692</v>
      </c>
      <c r="V683" s="18" t="s">
        <v>17</v>
      </c>
      <c r="W683" s="18" t="s">
        <v>22</v>
      </c>
      <c r="X683" s="18">
        <v>45985</v>
      </c>
      <c r="Y683" s="23"/>
    </row>
    <row r="684" spans="1:25" x14ac:dyDescent="0.2">
      <c r="A684">
        <v>68641</v>
      </c>
      <c r="B684" s="1">
        <v>41700</v>
      </c>
      <c r="C684">
        <v>2</v>
      </c>
      <c r="D684">
        <v>2</v>
      </c>
      <c r="E684">
        <v>0</v>
      </c>
      <c r="F684" t="s">
        <v>0</v>
      </c>
      <c r="G684" t="s">
        <v>1</v>
      </c>
      <c r="I684">
        <v>3</v>
      </c>
      <c r="J684" t="s">
        <v>2</v>
      </c>
      <c r="K684" t="s">
        <v>2</v>
      </c>
      <c r="L684" t="s">
        <v>3497</v>
      </c>
      <c r="M684" t="s">
        <v>3496</v>
      </c>
      <c r="N684">
        <v>6</v>
      </c>
      <c r="O684" s="2">
        <v>41700.538622685184</v>
      </c>
      <c r="P684">
        <v>1</v>
      </c>
      <c r="Q684" t="s">
        <v>3</v>
      </c>
      <c r="R684" t="s">
        <v>15</v>
      </c>
      <c r="S684" t="s">
        <v>5</v>
      </c>
      <c r="T684" t="s">
        <v>3495</v>
      </c>
      <c r="U684" s="1">
        <v>41692</v>
      </c>
      <c r="V684" t="s">
        <v>17</v>
      </c>
      <c r="W684" t="s">
        <v>22</v>
      </c>
      <c r="X684">
        <v>45985</v>
      </c>
      <c r="Y684" s="5" t="str">
        <f t="shared" si="11"/>
        <v>IMG_2082.JPG</v>
      </c>
    </row>
    <row r="685" spans="1:25" x14ac:dyDescent="0.2">
      <c r="A685">
        <v>68646</v>
      </c>
      <c r="B685" s="1">
        <v>41700</v>
      </c>
      <c r="C685">
        <v>0.5</v>
      </c>
      <c r="D685">
        <v>0.5</v>
      </c>
      <c r="E685">
        <v>2</v>
      </c>
      <c r="F685" t="s">
        <v>41</v>
      </c>
      <c r="G685" t="s">
        <v>8</v>
      </c>
      <c r="H685" t="s">
        <v>13</v>
      </c>
      <c r="I685">
        <v>4</v>
      </c>
      <c r="J685" t="s">
        <v>2</v>
      </c>
      <c r="K685" t="s">
        <v>2</v>
      </c>
      <c r="L685" t="s">
        <v>1738</v>
      </c>
      <c r="M685" t="s">
        <v>1739</v>
      </c>
      <c r="N685">
        <v>5</v>
      </c>
      <c r="O685" s="2">
        <v>41700.549884259257</v>
      </c>
      <c r="P685">
        <v>5</v>
      </c>
      <c r="Q685" t="s">
        <v>3</v>
      </c>
      <c r="R685" t="s">
        <v>39</v>
      </c>
      <c r="S685" t="s">
        <v>11</v>
      </c>
      <c r="T685" t="s">
        <v>171</v>
      </c>
      <c r="U685" s="1">
        <v>41595</v>
      </c>
      <c r="V685" t="s">
        <v>17</v>
      </c>
      <c r="W685" t="s">
        <v>18</v>
      </c>
      <c r="X685">
        <v>44505</v>
      </c>
      <c r="Y685" s="5" t="str">
        <f t="shared" si="11"/>
        <v>IMG_2084.JPG</v>
      </c>
    </row>
    <row r="686" spans="1:25" x14ac:dyDescent="0.2">
      <c r="A686">
        <v>68643</v>
      </c>
      <c r="B686" s="1">
        <v>41700</v>
      </c>
      <c r="C686">
        <v>9</v>
      </c>
      <c r="D686">
        <v>9</v>
      </c>
      <c r="E686">
        <v>3.5</v>
      </c>
      <c r="F686" t="s">
        <v>7</v>
      </c>
      <c r="G686" t="s">
        <v>12</v>
      </c>
      <c r="H686" t="s">
        <v>13</v>
      </c>
      <c r="I686">
        <v>4</v>
      </c>
      <c r="J686" t="s">
        <v>2</v>
      </c>
      <c r="K686" t="s">
        <v>2</v>
      </c>
      <c r="L686" t="s">
        <v>1272</v>
      </c>
      <c r="M686" t="s">
        <v>1273</v>
      </c>
      <c r="N686">
        <v>15</v>
      </c>
      <c r="O686" s="2">
        <v>41700.540659722225</v>
      </c>
      <c r="P686">
        <v>1</v>
      </c>
      <c r="Q686" t="s">
        <v>3</v>
      </c>
      <c r="R686" t="s">
        <v>15</v>
      </c>
      <c r="S686" t="s">
        <v>16</v>
      </c>
      <c r="U686" s="1">
        <v>41675</v>
      </c>
      <c r="V686" t="s">
        <v>17</v>
      </c>
      <c r="W686" t="s">
        <v>22</v>
      </c>
      <c r="X686">
        <v>45762</v>
      </c>
      <c r="Y686" s="5" t="str">
        <f t="shared" si="11"/>
        <v>IMG_2086.JPG</v>
      </c>
    </row>
    <row r="687" spans="1:25" x14ac:dyDescent="0.2">
      <c r="A687">
        <v>68649</v>
      </c>
      <c r="B687" s="1">
        <v>41700</v>
      </c>
      <c r="C687">
        <v>0.5</v>
      </c>
      <c r="D687">
        <v>0.5</v>
      </c>
      <c r="E687">
        <v>4</v>
      </c>
      <c r="F687" t="s">
        <v>0</v>
      </c>
      <c r="G687" t="s">
        <v>8</v>
      </c>
      <c r="H687" t="s">
        <v>13</v>
      </c>
      <c r="I687">
        <v>3</v>
      </c>
      <c r="J687" t="s">
        <v>2</v>
      </c>
      <c r="K687" t="s">
        <v>2</v>
      </c>
      <c r="L687" t="s">
        <v>4186</v>
      </c>
      <c r="M687" t="s">
        <v>4187</v>
      </c>
      <c r="N687">
        <v>5</v>
      </c>
      <c r="O687" s="2">
        <v>41700.554224537038</v>
      </c>
      <c r="P687">
        <v>1</v>
      </c>
      <c r="Q687" t="s">
        <v>3</v>
      </c>
      <c r="R687" t="s">
        <v>15</v>
      </c>
      <c r="S687" t="s">
        <v>11</v>
      </c>
      <c r="U687" s="1">
        <v>41380</v>
      </c>
      <c r="V687" t="s">
        <v>17</v>
      </c>
      <c r="W687" t="s">
        <v>18</v>
      </c>
      <c r="X687">
        <v>41185</v>
      </c>
      <c r="Y687" s="5" t="str">
        <f t="shared" si="11"/>
        <v>IMG_2088.JPG</v>
      </c>
    </row>
    <row r="688" spans="1:25" x14ac:dyDescent="0.2">
      <c r="A688">
        <v>68651</v>
      </c>
      <c r="B688" s="1">
        <v>41700</v>
      </c>
      <c r="C688">
        <v>1.5</v>
      </c>
      <c r="D688">
        <v>3</v>
      </c>
      <c r="E688">
        <v>4</v>
      </c>
      <c r="F688" t="s">
        <v>7</v>
      </c>
      <c r="G688" t="s">
        <v>12</v>
      </c>
      <c r="H688" t="s">
        <v>13</v>
      </c>
      <c r="I688">
        <v>3</v>
      </c>
      <c r="J688" t="s">
        <v>2</v>
      </c>
      <c r="K688" t="s">
        <v>2</v>
      </c>
      <c r="L688" t="s">
        <v>4882</v>
      </c>
      <c r="M688" t="s">
        <v>4883</v>
      </c>
      <c r="N688">
        <v>12</v>
      </c>
      <c r="O688" s="2">
        <v>41700.555590277778</v>
      </c>
      <c r="P688">
        <v>1</v>
      </c>
      <c r="Q688" t="s">
        <v>3</v>
      </c>
      <c r="R688" t="s">
        <v>15</v>
      </c>
      <c r="S688" t="s">
        <v>16</v>
      </c>
      <c r="T688" t="s">
        <v>3633</v>
      </c>
      <c r="U688" s="1">
        <v>41583</v>
      </c>
      <c r="V688" t="s">
        <v>17</v>
      </c>
      <c r="W688" t="s">
        <v>18</v>
      </c>
      <c r="X688">
        <v>44347</v>
      </c>
      <c r="Y688" s="5" t="str">
        <f t="shared" si="11"/>
        <v>IMG_2090.JPG</v>
      </c>
    </row>
    <row r="689" spans="1:25" x14ac:dyDescent="0.2">
      <c r="A689">
        <v>68653</v>
      </c>
      <c r="B689" s="1">
        <v>41700</v>
      </c>
      <c r="C689">
        <v>5</v>
      </c>
      <c r="D689">
        <v>2</v>
      </c>
      <c r="E689">
        <v>1.5</v>
      </c>
      <c r="F689" t="s">
        <v>0</v>
      </c>
      <c r="G689" t="s">
        <v>1</v>
      </c>
      <c r="H689" t="s">
        <v>31</v>
      </c>
      <c r="I689">
        <v>4</v>
      </c>
      <c r="J689" t="s">
        <v>2</v>
      </c>
      <c r="K689" t="s">
        <v>2</v>
      </c>
      <c r="L689" t="s">
        <v>3967</v>
      </c>
      <c r="M689" t="s">
        <v>3968</v>
      </c>
      <c r="N689">
        <v>10</v>
      </c>
      <c r="O689" s="2">
        <v>41700.559131944443</v>
      </c>
      <c r="P689">
        <v>1</v>
      </c>
      <c r="Q689" t="s">
        <v>3</v>
      </c>
      <c r="R689" t="s">
        <v>26</v>
      </c>
      <c r="S689" t="s">
        <v>16</v>
      </c>
      <c r="T689" t="s">
        <v>26</v>
      </c>
      <c r="U689" s="1">
        <v>41390</v>
      </c>
      <c r="V689" t="s">
        <v>17</v>
      </c>
      <c r="W689" t="s">
        <v>22</v>
      </c>
      <c r="X689">
        <v>41311</v>
      </c>
      <c r="Y689" s="5" t="str">
        <f t="shared" si="11"/>
        <v>IMG_2092.JPG</v>
      </c>
    </row>
    <row r="690" spans="1:25" x14ac:dyDescent="0.2">
      <c r="A690">
        <v>68695</v>
      </c>
      <c r="B690" s="1">
        <v>41702</v>
      </c>
      <c r="C690">
        <v>0</v>
      </c>
      <c r="D690">
        <v>0</v>
      </c>
      <c r="E690">
        <v>0</v>
      </c>
      <c r="F690" t="s">
        <v>0</v>
      </c>
      <c r="G690" t="s">
        <v>1</v>
      </c>
      <c r="H690" t="s">
        <v>31</v>
      </c>
      <c r="I690">
        <v>2</v>
      </c>
      <c r="J690" t="s">
        <v>2</v>
      </c>
      <c r="K690" t="s">
        <v>2</v>
      </c>
      <c r="L690" t="s">
        <v>4729</v>
      </c>
      <c r="M690" t="s">
        <v>4730</v>
      </c>
      <c r="N690">
        <v>2</v>
      </c>
      <c r="O690" s="2">
        <v>41702.681851851848</v>
      </c>
      <c r="P690">
        <v>1</v>
      </c>
      <c r="Q690" t="s">
        <v>3</v>
      </c>
      <c r="R690" t="s">
        <v>15</v>
      </c>
      <c r="S690" t="s">
        <v>16</v>
      </c>
      <c r="T690" t="s">
        <v>4727</v>
      </c>
      <c r="U690" s="1">
        <v>41677</v>
      </c>
      <c r="V690" t="s">
        <v>17</v>
      </c>
      <c r="W690" t="s">
        <v>22</v>
      </c>
      <c r="X690">
        <v>45779</v>
      </c>
      <c r="Y690" s="5" t="str">
        <f t="shared" si="11"/>
        <v>IMG_2095.JPG</v>
      </c>
    </row>
    <row r="691" spans="1:25" x14ac:dyDescent="0.2">
      <c r="A691">
        <v>68694</v>
      </c>
      <c r="B691" s="1">
        <v>41702</v>
      </c>
      <c r="C691">
        <v>0</v>
      </c>
      <c r="D691">
        <v>0</v>
      </c>
      <c r="E691">
        <v>0</v>
      </c>
      <c r="F691" t="s">
        <v>0</v>
      </c>
      <c r="G691" t="s">
        <v>1</v>
      </c>
      <c r="I691">
        <v>2</v>
      </c>
      <c r="J691" t="s">
        <v>2</v>
      </c>
      <c r="K691" t="s">
        <v>2</v>
      </c>
      <c r="M691" t="s">
        <v>4732</v>
      </c>
      <c r="N691">
        <v>0</v>
      </c>
      <c r="O691" s="2">
        <v>41702.679629629631</v>
      </c>
      <c r="P691">
        <v>2</v>
      </c>
      <c r="Q691" t="s">
        <v>3</v>
      </c>
      <c r="R691" t="s">
        <v>92</v>
      </c>
      <c r="S691" t="s">
        <v>5</v>
      </c>
      <c r="T691" t="s">
        <v>4731</v>
      </c>
      <c r="U691" s="1">
        <v>41677</v>
      </c>
      <c r="V691" t="s">
        <v>17</v>
      </c>
      <c r="W691" t="s">
        <v>22</v>
      </c>
      <c r="X691">
        <v>45779</v>
      </c>
      <c r="Y691" s="5" t="str">
        <f t="shared" si="11"/>
        <v>IMG_2098.JPG</v>
      </c>
    </row>
    <row r="692" spans="1:25" x14ac:dyDescent="0.2">
      <c r="A692">
        <v>68707</v>
      </c>
      <c r="B692" s="1">
        <v>41702</v>
      </c>
      <c r="C692">
        <v>2.5</v>
      </c>
      <c r="D692">
        <v>2</v>
      </c>
      <c r="E692">
        <v>1.5</v>
      </c>
      <c r="F692" t="s">
        <v>7</v>
      </c>
      <c r="G692" t="s">
        <v>12</v>
      </c>
      <c r="H692" t="s">
        <v>31</v>
      </c>
      <c r="I692">
        <v>2</v>
      </c>
      <c r="J692" t="s">
        <v>2</v>
      </c>
      <c r="K692" t="s">
        <v>2</v>
      </c>
      <c r="L692" t="s">
        <v>2309</v>
      </c>
      <c r="M692" t="s">
        <v>2310</v>
      </c>
      <c r="N692">
        <v>11</v>
      </c>
      <c r="O692" s="2">
        <v>41702.702430555553</v>
      </c>
      <c r="P692">
        <v>1</v>
      </c>
      <c r="Q692" t="s">
        <v>38</v>
      </c>
      <c r="R692" t="s">
        <v>175</v>
      </c>
      <c r="S692" t="s">
        <v>16</v>
      </c>
      <c r="T692" t="s">
        <v>2311</v>
      </c>
      <c r="U692" s="1">
        <v>41680</v>
      </c>
      <c r="V692" t="s">
        <v>17</v>
      </c>
      <c r="W692" t="s">
        <v>18</v>
      </c>
      <c r="X692">
        <v>45840</v>
      </c>
      <c r="Y692" s="5" t="str">
        <f t="shared" si="11"/>
        <v>IMG_2100.JPG</v>
      </c>
    </row>
    <row r="693" spans="1:25" x14ac:dyDescent="0.2">
      <c r="A693">
        <v>68699</v>
      </c>
      <c r="B693" s="1">
        <v>41702</v>
      </c>
      <c r="C693">
        <v>0.5</v>
      </c>
      <c r="D693">
        <v>0.5</v>
      </c>
      <c r="E693">
        <v>0</v>
      </c>
      <c r="F693" t="s">
        <v>0</v>
      </c>
      <c r="G693" t="s">
        <v>1</v>
      </c>
      <c r="H693" t="s">
        <v>9</v>
      </c>
      <c r="I693">
        <v>2</v>
      </c>
      <c r="J693" t="s">
        <v>2</v>
      </c>
      <c r="K693" t="s">
        <v>2</v>
      </c>
      <c r="L693" t="s">
        <v>2827</v>
      </c>
      <c r="M693" t="s">
        <v>2828</v>
      </c>
      <c r="N693">
        <v>2</v>
      </c>
      <c r="O693" s="2">
        <v>41702.687592592592</v>
      </c>
      <c r="P693">
        <v>1</v>
      </c>
      <c r="Q693" t="s">
        <v>3</v>
      </c>
      <c r="R693" t="s">
        <v>15</v>
      </c>
      <c r="S693" t="s">
        <v>16</v>
      </c>
      <c r="T693" t="s">
        <v>2829</v>
      </c>
      <c r="U693" s="1">
        <v>41686</v>
      </c>
      <c r="V693" t="s">
        <v>6</v>
      </c>
      <c r="W693" t="s">
        <v>22</v>
      </c>
      <c r="X693">
        <v>45746</v>
      </c>
      <c r="Y693" s="5" t="str">
        <f t="shared" si="11"/>
        <v>IMG_2102.JPG</v>
      </c>
    </row>
    <row r="694" spans="1:25" x14ac:dyDescent="0.2">
      <c r="A694">
        <v>92103</v>
      </c>
      <c r="B694" s="1">
        <v>43970</v>
      </c>
      <c r="C694">
        <v>3</v>
      </c>
      <c r="D694">
        <v>2</v>
      </c>
      <c r="E694">
        <v>0.5</v>
      </c>
      <c r="F694" t="s">
        <v>0</v>
      </c>
      <c r="G694" t="s">
        <v>1</v>
      </c>
      <c r="H694" t="s">
        <v>13</v>
      </c>
      <c r="I694">
        <v>4</v>
      </c>
      <c r="J694" t="s">
        <v>46</v>
      </c>
      <c r="K694" t="s">
        <v>54</v>
      </c>
      <c r="L694" t="s">
        <v>755</v>
      </c>
      <c r="M694" t="s">
        <v>756</v>
      </c>
      <c r="N694">
        <v>10</v>
      </c>
      <c r="O694" s="2">
        <v>43980.594930555555</v>
      </c>
      <c r="P694">
        <v>1</v>
      </c>
      <c r="Q694" t="s">
        <v>3</v>
      </c>
      <c r="R694" t="s">
        <v>15</v>
      </c>
      <c r="S694" t="s">
        <v>16</v>
      </c>
      <c r="T694" t="s">
        <v>15</v>
      </c>
      <c r="U694" s="1">
        <v>43164</v>
      </c>
      <c r="V694" t="s">
        <v>17</v>
      </c>
      <c r="W694" t="s">
        <v>18</v>
      </c>
      <c r="X694">
        <v>64955</v>
      </c>
      <c r="Y694" s="5" t="str">
        <f t="shared" si="11"/>
        <v>IMG_2104.JPG</v>
      </c>
    </row>
    <row r="695" spans="1:25" s="18" customFormat="1" x14ac:dyDescent="0.2">
      <c r="A695" s="18">
        <v>68706</v>
      </c>
      <c r="B695" s="21">
        <v>41702</v>
      </c>
      <c r="C695" s="18">
        <v>1</v>
      </c>
      <c r="D695" s="18">
        <v>0.5</v>
      </c>
      <c r="E695" s="18">
        <v>0</v>
      </c>
      <c r="F695" s="18" t="s">
        <v>0</v>
      </c>
      <c r="G695" s="18" t="s">
        <v>1</v>
      </c>
      <c r="H695" s="18" t="s">
        <v>9</v>
      </c>
      <c r="I695" s="18">
        <v>1</v>
      </c>
      <c r="J695" s="18" t="s">
        <v>2</v>
      </c>
      <c r="K695" s="18" t="s">
        <v>2</v>
      </c>
      <c r="L695" s="18" t="s">
        <v>2830</v>
      </c>
      <c r="M695" s="18" t="s">
        <v>2831</v>
      </c>
      <c r="N695" s="18">
        <v>3</v>
      </c>
      <c r="O695" s="22">
        <v>41702.697754629633</v>
      </c>
      <c r="P695" s="18">
        <v>2</v>
      </c>
      <c r="Q695" s="18" t="s">
        <v>3</v>
      </c>
      <c r="R695" s="18" t="s">
        <v>43</v>
      </c>
      <c r="S695" s="18" t="s">
        <v>5</v>
      </c>
      <c r="T695" s="18" t="s">
        <v>319</v>
      </c>
      <c r="U695" s="21">
        <v>41701</v>
      </c>
      <c r="V695" s="18" t="s">
        <v>6</v>
      </c>
      <c r="W695" s="18" t="s">
        <v>22</v>
      </c>
      <c r="X695" s="18">
        <v>45746</v>
      </c>
      <c r="Y695" s="23"/>
    </row>
    <row r="696" spans="1:25" x14ac:dyDescent="0.2">
      <c r="A696">
        <v>92128</v>
      </c>
      <c r="B696" s="1">
        <v>43970</v>
      </c>
      <c r="C696">
        <v>6.5</v>
      </c>
      <c r="D696">
        <v>3</v>
      </c>
      <c r="E696">
        <v>2.5</v>
      </c>
      <c r="F696" t="s">
        <v>0</v>
      </c>
      <c r="G696" t="s">
        <v>1</v>
      </c>
      <c r="H696" t="s">
        <v>13</v>
      </c>
      <c r="I696">
        <v>4</v>
      </c>
      <c r="J696" t="s">
        <v>46</v>
      </c>
      <c r="K696" t="s">
        <v>54</v>
      </c>
      <c r="L696" t="s">
        <v>1927</v>
      </c>
      <c r="M696" t="s">
        <v>1928</v>
      </c>
      <c r="N696">
        <v>12</v>
      </c>
      <c r="O696" s="2">
        <v>43981.108877314815</v>
      </c>
      <c r="P696">
        <v>3</v>
      </c>
      <c r="Q696" t="s">
        <v>3</v>
      </c>
      <c r="R696" t="s">
        <v>26</v>
      </c>
      <c r="S696" t="s">
        <v>16</v>
      </c>
      <c r="T696" t="s">
        <v>26</v>
      </c>
      <c r="U696" s="1">
        <v>43744</v>
      </c>
      <c r="V696" t="s">
        <v>6</v>
      </c>
      <c r="W696" t="s">
        <v>22</v>
      </c>
      <c r="X696">
        <v>70450</v>
      </c>
      <c r="Y696" s="5" t="str">
        <f t="shared" si="11"/>
        <v>IMG_2106.JPG</v>
      </c>
    </row>
    <row r="697" spans="1:25" s="18" customFormat="1" x14ac:dyDescent="0.2">
      <c r="A697" s="18">
        <v>68696</v>
      </c>
      <c r="B697" s="21">
        <v>41702</v>
      </c>
      <c r="C697" s="18">
        <v>2</v>
      </c>
      <c r="D697" s="18">
        <v>1</v>
      </c>
      <c r="E697" s="18">
        <v>0</v>
      </c>
      <c r="F697" s="18" t="s">
        <v>0</v>
      </c>
      <c r="G697" s="18" t="s">
        <v>1</v>
      </c>
      <c r="H697" s="18" t="s">
        <v>31</v>
      </c>
      <c r="I697" s="18">
        <v>2</v>
      </c>
      <c r="J697" s="18" t="s">
        <v>2</v>
      </c>
      <c r="K697" s="18" t="s">
        <v>2</v>
      </c>
      <c r="L697" s="18" t="s">
        <v>3550</v>
      </c>
      <c r="M697" s="18" t="s">
        <v>3551</v>
      </c>
      <c r="N697" s="18">
        <v>6</v>
      </c>
      <c r="O697" s="22">
        <v>41702.684675925928</v>
      </c>
      <c r="P697" s="18">
        <v>1</v>
      </c>
      <c r="Q697" s="18" t="s">
        <v>3</v>
      </c>
      <c r="R697" s="18" t="s">
        <v>44</v>
      </c>
      <c r="S697" s="18" t="s">
        <v>5</v>
      </c>
      <c r="T697" s="18" t="s">
        <v>3545</v>
      </c>
      <c r="U697" s="21">
        <v>41668</v>
      </c>
      <c r="V697" s="18" t="s">
        <v>17</v>
      </c>
      <c r="W697" s="18" t="s">
        <v>18</v>
      </c>
      <c r="X697" s="18">
        <v>45700</v>
      </c>
      <c r="Y697" s="23"/>
    </row>
    <row r="698" spans="1:25" x14ac:dyDescent="0.2">
      <c r="A698">
        <v>68702</v>
      </c>
      <c r="B698" s="1">
        <v>41702</v>
      </c>
      <c r="C698">
        <v>3</v>
      </c>
      <c r="D698">
        <v>1</v>
      </c>
      <c r="E698">
        <v>0</v>
      </c>
      <c r="F698" t="s">
        <v>0</v>
      </c>
      <c r="G698" t="s">
        <v>1</v>
      </c>
      <c r="H698" t="s">
        <v>13</v>
      </c>
      <c r="I698">
        <v>2</v>
      </c>
      <c r="J698" t="s">
        <v>2</v>
      </c>
      <c r="K698" t="s">
        <v>2</v>
      </c>
      <c r="L698" t="s">
        <v>1841</v>
      </c>
      <c r="M698" t="s">
        <v>1842</v>
      </c>
      <c r="N698">
        <v>8</v>
      </c>
      <c r="O698" s="2">
        <v>41702.689409722225</v>
      </c>
      <c r="P698">
        <v>2</v>
      </c>
      <c r="Q698" t="s">
        <v>3</v>
      </c>
      <c r="R698" t="s">
        <v>235</v>
      </c>
      <c r="S698" t="s">
        <v>5</v>
      </c>
      <c r="T698" t="s">
        <v>1840</v>
      </c>
      <c r="U698" s="1">
        <v>41668</v>
      </c>
      <c r="V698" t="s">
        <v>17</v>
      </c>
      <c r="W698" t="s">
        <v>22</v>
      </c>
      <c r="X698">
        <v>45699</v>
      </c>
      <c r="Y698" s="5" t="str">
        <f t="shared" si="11"/>
        <v>IMG_2107.JPG</v>
      </c>
    </row>
    <row r="699" spans="1:25" x14ac:dyDescent="0.2">
      <c r="A699">
        <v>68701</v>
      </c>
      <c r="B699" s="1">
        <v>41702</v>
      </c>
      <c r="C699">
        <v>3</v>
      </c>
      <c r="D699">
        <v>1</v>
      </c>
      <c r="E699">
        <v>0</v>
      </c>
      <c r="F699" t="s">
        <v>7</v>
      </c>
      <c r="G699" t="s">
        <v>8</v>
      </c>
      <c r="H699" t="s">
        <v>13</v>
      </c>
      <c r="I699">
        <v>2</v>
      </c>
      <c r="J699" t="s">
        <v>2</v>
      </c>
      <c r="K699" t="s">
        <v>2</v>
      </c>
      <c r="L699" t="s">
        <v>1838</v>
      </c>
      <c r="M699" t="s">
        <v>1839</v>
      </c>
      <c r="N699">
        <v>9</v>
      </c>
      <c r="O699" s="2">
        <v>41702.688587962963</v>
      </c>
      <c r="P699">
        <v>1</v>
      </c>
      <c r="Q699" t="s">
        <v>3</v>
      </c>
      <c r="R699" t="s">
        <v>15</v>
      </c>
      <c r="S699" t="s">
        <v>11</v>
      </c>
      <c r="T699" t="s">
        <v>1834</v>
      </c>
      <c r="U699" s="1">
        <v>41668</v>
      </c>
      <c r="V699" t="s">
        <v>17</v>
      </c>
      <c r="W699" t="s">
        <v>22</v>
      </c>
      <c r="X699">
        <v>45699</v>
      </c>
      <c r="Y699" s="5" t="str">
        <f t="shared" si="11"/>
        <v>IMG_2113.JPG</v>
      </c>
    </row>
    <row r="700" spans="1:25" x14ac:dyDescent="0.2">
      <c r="A700">
        <v>68698</v>
      </c>
      <c r="B700" s="1">
        <v>41702</v>
      </c>
      <c r="C700">
        <v>0.5</v>
      </c>
      <c r="D700">
        <v>0.5</v>
      </c>
      <c r="E700">
        <v>0</v>
      </c>
      <c r="F700" t="s">
        <v>0</v>
      </c>
      <c r="G700" t="s">
        <v>1</v>
      </c>
      <c r="H700" t="s">
        <v>27</v>
      </c>
      <c r="I700">
        <v>2</v>
      </c>
      <c r="J700" t="s">
        <v>2</v>
      </c>
      <c r="K700" t="s">
        <v>2</v>
      </c>
      <c r="L700" t="s">
        <v>4465</v>
      </c>
      <c r="M700" t="s">
        <v>4466</v>
      </c>
      <c r="N700">
        <v>5</v>
      </c>
      <c r="O700" s="2">
        <v>41702.687418981484</v>
      </c>
      <c r="P700">
        <v>2</v>
      </c>
      <c r="Q700" t="s">
        <v>200</v>
      </c>
      <c r="R700" t="s">
        <v>271</v>
      </c>
      <c r="S700" t="s">
        <v>11</v>
      </c>
      <c r="U700" s="1">
        <v>41682</v>
      </c>
      <c r="V700" t="s">
        <v>17</v>
      </c>
      <c r="W700" t="s">
        <v>18</v>
      </c>
      <c r="X700">
        <v>45865</v>
      </c>
      <c r="Y700" s="5" t="str">
        <f t="shared" si="11"/>
        <v>IMG_2115.JPG</v>
      </c>
    </row>
    <row r="701" spans="1:25" x14ac:dyDescent="0.2">
      <c r="A701">
        <v>68697</v>
      </c>
      <c r="B701" s="1">
        <v>41702</v>
      </c>
      <c r="C701">
        <v>4</v>
      </c>
      <c r="D701">
        <v>4</v>
      </c>
      <c r="E701">
        <v>0.2</v>
      </c>
      <c r="F701" t="s">
        <v>41</v>
      </c>
      <c r="G701" t="s">
        <v>8</v>
      </c>
      <c r="H701" t="s">
        <v>30</v>
      </c>
      <c r="I701">
        <v>2</v>
      </c>
      <c r="J701" t="s">
        <v>2</v>
      </c>
      <c r="K701" t="s">
        <v>2</v>
      </c>
      <c r="L701" t="s">
        <v>61</v>
      </c>
      <c r="M701" t="s">
        <v>4464</v>
      </c>
      <c r="N701">
        <v>13</v>
      </c>
      <c r="O701" s="2">
        <v>41702.686967592592</v>
      </c>
      <c r="P701">
        <v>1</v>
      </c>
      <c r="Q701" t="s">
        <v>3</v>
      </c>
      <c r="R701" t="s">
        <v>44</v>
      </c>
      <c r="S701" t="s">
        <v>11</v>
      </c>
      <c r="U701" s="1">
        <v>41682</v>
      </c>
      <c r="V701" t="s">
        <v>17</v>
      </c>
      <c r="W701" t="s">
        <v>18</v>
      </c>
      <c r="X701">
        <v>45865</v>
      </c>
      <c r="Y701" s="5" t="str">
        <f t="shared" si="11"/>
        <v>IMG_2118.JPG</v>
      </c>
    </row>
    <row r="702" spans="1:25" x14ac:dyDescent="0.2">
      <c r="A702">
        <v>68705</v>
      </c>
      <c r="B702" s="1">
        <v>41702</v>
      </c>
      <c r="C702">
        <v>0</v>
      </c>
      <c r="D702">
        <v>0</v>
      </c>
      <c r="E702">
        <v>0</v>
      </c>
      <c r="F702" t="s">
        <v>0</v>
      </c>
      <c r="G702" t="s">
        <v>1</v>
      </c>
      <c r="I702">
        <v>0</v>
      </c>
      <c r="J702" t="s">
        <v>2</v>
      </c>
      <c r="K702" t="s">
        <v>2</v>
      </c>
      <c r="M702" t="s">
        <v>3681</v>
      </c>
      <c r="N702">
        <v>0</v>
      </c>
      <c r="O702" s="2">
        <v>41702.692523148151</v>
      </c>
      <c r="P702">
        <v>4</v>
      </c>
      <c r="Q702" t="s">
        <v>38</v>
      </c>
      <c r="R702" t="s">
        <v>174</v>
      </c>
      <c r="S702" t="s">
        <v>16</v>
      </c>
      <c r="U702" s="1">
        <v>41653</v>
      </c>
      <c r="V702" t="s">
        <v>17</v>
      </c>
      <c r="W702" t="s">
        <v>18</v>
      </c>
      <c r="X702">
        <v>45448</v>
      </c>
      <c r="Y702" s="5" t="str">
        <f t="shared" si="11"/>
        <v>IMG_2119.JPG</v>
      </c>
    </row>
    <row r="703" spans="1:25" x14ac:dyDescent="0.2">
      <c r="A703">
        <v>68704</v>
      </c>
      <c r="B703" s="1">
        <v>41702</v>
      </c>
      <c r="C703">
        <v>4</v>
      </c>
      <c r="D703">
        <v>1.5</v>
      </c>
      <c r="E703">
        <v>0.5</v>
      </c>
      <c r="F703" t="s">
        <v>7</v>
      </c>
      <c r="G703" t="s">
        <v>8</v>
      </c>
      <c r="H703" t="s">
        <v>31</v>
      </c>
      <c r="I703">
        <v>2</v>
      </c>
      <c r="J703" t="s">
        <v>2</v>
      </c>
      <c r="K703" t="s">
        <v>2</v>
      </c>
      <c r="L703" t="s">
        <v>1841</v>
      </c>
      <c r="M703" t="s">
        <v>3672</v>
      </c>
      <c r="N703">
        <v>10</v>
      </c>
      <c r="O703" s="2">
        <v>41702.691666666666</v>
      </c>
      <c r="P703">
        <v>3</v>
      </c>
      <c r="Q703" t="s">
        <v>38</v>
      </c>
      <c r="R703" t="s">
        <v>66</v>
      </c>
      <c r="S703" t="s">
        <v>16</v>
      </c>
      <c r="T703" t="s">
        <v>3670</v>
      </c>
      <c r="U703" s="1">
        <v>41653</v>
      </c>
      <c r="V703" t="s">
        <v>17</v>
      </c>
      <c r="W703" t="s">
        <v>22</v>
      </c>
      <c r="X703">
        <v>45448</v>
      </c>
      <c r="Y703" s="5" t="str">
        <f t="shared" si="11"/>
        <v>IMG_2122.JPG</v>
      </c>
    </row>
    <row r="704" spans="1:25" x14ac:dyDescent="0.2">
      <c r="A704">
        <v>68703</v>
      </c>
      <c r="B704" s="1">
        <v>41702</v>
      </c>
      <c r="C704">
        <v>6</v>
      </c>
      <c r="D704">
        <v>6</v>
      </c>
      <c r="E704">
        <v>6</v>
      </c>
      <c r="F704" t="s">
        <v>170</v>
      </c>
      <c r="G704" t="s">
        <v>12</v>
      </c>
      <c r="H704" t="s">
        <v>13</v>
      </c>
      <c r="I704">
        <v>4</v>
      </c>
      <c r="J704" t="s">
        <v>2</v>
      </c>
      <c r="K704" t="s">
        <v>2</v>
      </c>
      <c r="L704" t="s">
        <v>3342</v>
      </c>
      <c r="M704" t="s">
        <v>3343</v>
      </c>
      <c r="N704">
        <v>15</v>
      </c>
      <c r="O704" s="2">
        <v>41702.690937500003</v>
      </c>
      <c r="P704">
        <v>1</v>
      </c>
      <c r="Q704" t="s">
        <v>3</v>
      </c>
      <c r="R704" t="s">
        <v>15</v>
      </c>
      <c r="S704" t="s">
        <v>16</v>
      </c>
      <c r="U704" s="1">
        <v>41654</v>
      </c>
      <c r="V704" t="s">
        <v>17</v>
      </c>
      <c r="W704" t="s">
        <v>18</v>
      </c>
      <c r="X704">
        <v>45481</v>
      </c>
      <c r="Y704" s="5" t="str">
        <f t="shared" si="11"/>
        <v>IMG_2124.JPG</v>
      </c>
    </row>
    <row r="705" spans="1:25" x14ac:dyDescent="0.2">
      <c r="A705">
        <v>68663</v>
      </c>
      <c r="B705" s="1">
        <v>41701</v>
      </c>
      <c r="C705">
        <v>3</v>
      </c>
      <c r="D705">
        <v>3</v>
      </c>
      <c r="E705">
        <v>0.2</v>
      </c>
      <c r="F705" t="s">
        <v>7</v>
      </c>
      <c r="G705" t="s">
        <v>12</v>
      </c>
      <c r="H705" t="s">
        <v>13</v>
      </c>
      <c r="I705">
        <v>3</v>
      </c>
      <c r="J705" t="s">
        <v>2</v>
      </c>
      <c r="K705" t="s">
        <v>2</v>
      </c>
      <c r="L705" t="s">
        <v>723</v>
      </c>
      <c r="M705" t="s">
        <v>2766</v>
      </c>
      <c r="N705">
        <v>13</v>
      </c>
      <c r="O705" s="2">
        <v>41701.595520833333</v>
      </c>
      <c r="P705">
        <v>1</v>
      </c>
      <c r="Q705" t="s">
        <v>3</v>
      </c>
      <c r="R705" t="s">
        <v>62</v>
      </c>
      <c r="S705" t="s">
        <v>11</v>
      </c>
      <c r="T705" t="s">
        <v>2764</v>
      </c>
      <c r="U705" s="1">
        <v>41626</v>
      </c>
      <c r="V705" t="s">
        <v>17</v>
      </c>
      <c r="W705" t="s">
        <v>18</v>
      </c>
      <c r="X705">
        <v>45046</v>
      </c>
      <c r="Y705" s="5" t="str">
        <f t="shared" si="11"/>
        <v>IMG_2141.JPG</v>
      </c>
    </row>
    <row r="706" spans="1:25" x14ac:dyDescent="0.2">
      <c r="A706">
        <v>68664</v>
      </c>
      <c r="B706" s="1">
        <v>41701</v>
      </c>
      <c r="C706">
        <v>2</v>
      </c>
      <c r="D706">
        <v>2</v>
      </c>
      <c r="E706">
        <v>0.2</v>
      </c>
      <c r="F706" t="s">
        <v>7</v>
      </c>
      <c r="G706" t="s">
        <v>12</v>
      </c>
      <c r="H706" t="s">
        <v>31</v>
      </c>
      <c r="I706">
        <v>2</v>
      </c>
      <c r="J706" t="s">
        <v>2</v>
      </c>
      <c r="K706" t="s">
        <v>2</v>
      </c>
      <c r="L706" t="s">
        <v>723</v>
      </c>
      <c r="M706" t="s">
        <v>2771</v>
      </c>
      <c r="N706">
        <v>10</v>
      </c>
      <c r="O706" s="2">
        <v>41701.596608796295</v>
      </c>
      <c r="P706">
        <v>2</v>
      </c>
      <c r="Q706" t="s">
        <v>3</v>
      </c>
      <c r="R706" t="s">
        <v>44</v>
      </c>
      <c r="S706" t="s">
        <v>5</v>
      </c>
      <c r="T706" t="s">
        <v>212</v>
      </c>
      <c r="U706" s="1">
        <v>41626</v>
      </c>
      <c r="V706" t="s">
        <v>17</v>
      </c>
      <c r="W706" t="s">
        <v>18</v>
      </c>
      <c r="X706">
        <v>45046</v>
      </c>
      <c r="Y706" s="5" t="str">
        <f t="shared" si="11"/>
        <v>IMG_2143.JPG</v>
      </c>
    </row>
    <row r="707" spans="1:25" x14ac:dyDescent="0.2">
      <c r="A707">
        <v>68665</v>
      </c>
      <c r="B707" s="1">
        <v>41701</v>
      </c>
      <c r="C707">
        <v>10</v>
      </c>
      <c r="D707">
        <v>8</v>
      </c>
      <c r="E707">
        <v>0.2</v>
      </c>
      <c r="F707" t="s">
        <v>7</v>
      </c>
      <c r="G707" t="s">
        <v>12</v>
      </c>
      <c r="H707" t="s">
        <v>13</v>
      </c>
      <c r="I707">
        <v>4</v>
      </c>
      <c r="J707" t="s">
        <v>2</v>
      </c>
      <c r="K707" t="s">
        <v>2</v>
      </c>
      <c r="L707" t="s">
        <v>2774</v>
      </c>
      <c r="M707" t="s">
        <v>2775</v>
      </c>
      <c r="N707">
        <v>15</v>
      </c>
      <c r="O707" s="2">
        <v>41701.597094907411</v>
      </c>
      <c r="P707">
        <v>3</v>
      </c>
      <c r="Q707" t="s">
        <v>3</v>
      </c>
      <c r="R707" t="s">
        <v>15</v>
      </c>
      <c r="S707" t="s">
        <v>16</v>
      </c>
      <c r="T707" t="s">
        <v>15</v>
      </c>
      <c r="U707" s="1">
        <v>41626</v>
      </c>
      <c r="V707" t="s">
        <v>17</v>
      </c>
      <c r="W707" t="s">
        <v>22</v>
      </c>
      <c r="X707">
        <v>45046</v>
      </c>
      <c r="Y707" s="5" t="str">
        <f t="shared" si="11"/>
        <v>IMG_2145.JPG</v>
      </c>
    </row>
    <row r="708" spans="1:25" x14ac:dyDescent="0.2">
      <c r="A708">
        <v>68672</v>
      </c>
      <c r="B708" s="1">
        <v>41701</v>
      </c>
      <c r="C708">
        <v>0.5</v>
      </c>
      <c r="D708">
        <v>0.5</v>
      </c>
      <c r="E708">
        <v>0.1</v>
      </c>
      <c r="F708" t="s">
        <v>19</v>
      </c>
      <c r="G708" t="s">
        <v>12</v>
      </c>
      <c r="H708" t="s">
        <v>13</v>
      </c>
      <c r="I708">
        <v>2</v>
      </c>
      <c r="J708" t="s">
        <v>2</v>
      </c>
      <c r="K708" t="s">
        <v>2</v>
      </c>
      <c r="L708" t="s">
        <v>241</v>
      </c>
      <c r="M708" t="s">
        <v>4915</v>
      </c>
      <c r="N708">
        <v>6</v>
      </c>
      <c r="O708" s="2">
        <v>41701.603587962964</v>
      </c>
      <c r="P708">
        <v>1</v>
      </c>
      <c r="Q708" t="s">
        <v>3</v>
      </c>
      <c r="R708" t="s">
        <v>15</v>
      </c>
      <c r="S708" t="s">
        <v>16</v>
      </c>
      <c r="T708" t="s">
        <v>4912</v>
      </c>
      <c r="U708" s="1">
        <v>41265</v>
      </c>
      <c r="V708" t="s">
        <v>17</v>
      </c>
      <c r="W708" t="s">
        <v>22</v>
      </c>
      <c r="X708">
        <v>39354</v>
      </c>
      <c r="Y708" s="5" t="str">
        <f t="shared" si="11"/>
        <v>IMG_2148.JPG</v>
      </c>
    </row>
    <row r="709" spans="1:25" x14ac:dyDescent="0.2">
      <c r="A709">
        <v>68673</v>
      </c>
      <c r="B709" s="1">
        <v>41701</v>
      </c>
      <c r="C709">
        <v>6.5</v>
      </c>
      <c r="D709">
        <v>5</v>
      </c>
      <c r="E709">
        <v>0.5</v>
      </c>
      <c r="F709" t="s">
        <v>19</v>
      </c>
      <c r="G709" t="s">
        <v>12</v>
      </c>
      <c r="H709" t="s">
        <v>13</v>
      </c>
      <c r="I709">
        <v>4</v>
      </c>
      <c r="J709" t="s">
        <v>2</v>
      </c>
      <c r="K709" t="s">
        <v>2</v>
      </c>
      <c r="L709" t="s">
        <v>4920</v>
      </c>
      <c r="M709" t="s">
        <v>4923</v>
      </c>
      <c r="N709">
        <v>15</v>
      </c>
      <c r="O709" s="2">
        <v>41701.604108796295</v>
      </c>
      <c r="P709">
        <v>6</v>
      </c>
      <c r="Q709" t="s">
        <v>3</v>
      </c>
      <c r="R709" t="s">
        <v>15</v>
      </c>
      <c r="S709" t="s">
        <v>11</v>
      </c>
      <c r="T709" t="s">
        <v>4921</v>
      </c>
      <c r="U709" s="1">
        <v>41458</v>
      </c>
      <c r="V709" t="s">
        <v>6</v>
      </c>
      <c r="W709" t="s">
        <v>22</v>
      </c>
      <c r="X709">
        <v>39354</v>
      </c>
      <c r="Y709" s="5" t="str">
        <f t="shared" si="11"/>
        <v>IMG_2150.JPG</v>
      </c>
    </row>
    <row r="710" spans="1:25" x14ac:dyDescent="0.2">
      <c r="A710">
        <v>68668</v>
      </c>
      <c r="B710" s="1">
        <v>41701</v>
      </c>
      <c r="C710">
        <v>3.5</v>
      </c>
      <c r="D710">
        <v>3</v>
      </c>
      <c r="E710">
        <v>1</v>
      </c>
      <c r="F710" t="s">
        <v>7</v>
      </c>
      <c r="G710" t="s">
        <v>12</v>
      </c>
      <c r="H710" t="s">
        <v>13</v>
      </c>
      <c r="I710">
        <v>4</v>
      </c>
      <c r="J710" t="s">
        <v>2</v>
      </c>
      <c r="K710" t="s">
        <v>2</v>
      </c>
      <c r="L710" t="s">
        <v>4542</v>
      </c>
      <c r="M710" t="s">
        <v>4543</v>
      </c>
      <c r="N710">
        <v>13</v>
      </c>
      <c r="O710" s="2">
        <v>41701.600486111114</v>
      </c>
      <c r="P710">
        <v>1</v>
      </c>
      <c r="Q710" t="s">
        <v>3</v>
      </c>
      <c r="R710" t="s">
        <v>39</v>
      </c>
      <c r="S710" t="s">
        <v>5</v>
      </c>
      <c r="T710" t="s">
        <v>779</v>
      </c>
      <c r="U710" s="1">
        <v>41629</v>
      </c>
      <c r="V710" t="s">
        <v>17</v>
      </c>
      <c r="W710" t="s">
        <v>22</v>
      </c>
      <c r="X710">
        <v>45065</v>
      </c>
      <c r="Y710" s="5" t="str">
        <f t="shared" si="11"/>
        <v>IMG_2152.JPG</v>
      </c>
    </row>
    <row r="711" spans="1:25" x14ac:dyDescent="0.2">
      <c r="A711">
        <v>68671</v>
      </c>
      <c r="B711" s="1">
        <v>41701</v>
      </c>
      <c r="C711">
        <v>3</v>
      </c>
      <c r="D711">
        <v>3</v>
      </c>
      <c r="E711">
        <v>0.5</v>
      </c>
      <c r="F711" t="s">
        <v>7</v>
      </c>
      <c r="G711" t="s">
        <v>8</v>
      </c>
      <c r="H711" t="s">
        <v>13</v>
      </c>
      <c r="I711">
        <v>2</v>
      </c>
      <c r="J711" t="s">
        <v>2</v>
      </c>
      <c r="K711" t="s">
        <v>2</v>
      </c>
      <c r="L711" t="s">
        <v>723</v>
      </c>
      <c r="M711" t="s">
        <v>4558</v>
      </c>
      <c r="N711">
        <v>12</v>
      </c>
      <c r="O711" s="2">
        <v>41701.601886574077</v>
      </c>
      <c r="P711">
        <v>6</v>
      </c>
      <c r="Q711" t="s">
        <v>3</v>
      </c>
      <c r="R711" t="s">
        <v>95</v>
      </c>
      <c r="S711" t="s">
        <v>11</v>
      </c>
      <c r="T711" t="s">
        <v>780</v>
      </c>
      <c r="U711" s="1">
        <v>41681</v>
      </c>
      <c r="V711" t="s">
        <v>6</v>
      </c>
      <c r="W711" t="s">
        <v>22</v>
      </c>
      <c r="X711">
        <v>45065</v>
      </c>
      <c r="Y711" s="5" t="str">
        <f t="shared" si="11"/>
        <v>IMG_2154.JPG</v>
      </c>
    </row>
    <row r="712" spans="1:25" x14ac:dyDescent="0.2">
      <c r="A712">
        <v>68670</v>
      </c>
      <c r="B712" s="1">
        <v>41701</v>
      </c>
      <c r="C712">
        <v>3</v>
      </c>
      <c r="D712">
        <v>2</v>
      </c>
      <c r="E712">
        <v>0.1</v>
      </c>
      <c r="F712" t="s">
        <v>0</v>
      </c>
      <c r="G712" t="s">
        <v>1</v>
      </c>
      <c r="H712" t="s">
        <v>31</v>
      </c>
      <c r="I712">
        <v>2</v>
      </c>
      <c r="J712" t="s">
        <v>2</v>
      </c>
      <c r="K712" t="s">
        <v>2</v>
      </c>
      <c r="L712" t="s">
        <v>4553</v>
      </c>
      <c r="M712" t="s">
        <v>4554</v>
      </c>
      <c r="N712">
        <v>9</v>
      </c>
      <c r="O712" s="2">
        <v>41701.601493055554</v>
      </c>
      <c r="P712">
        <v>3</v>
      </c>
      <c r="Q712" t="s">
        <v>3</v>
      </c>
      <c r="R712" t="s">
        <v>44</v>
      </c>
      <c r="S712" t="s">
        <v>5</v>
      </c>
      <c r="T712" t="s">
        <v>212</v>
      </c>
      <c r="U712" s="1">
        <v>41629</v>
      </c>
      <c r="V712" t="s">
        <v>17</v>
      </c>
      <c r="W712" t="s">
        <v>18</v>
      </c>
      <c r="X712">
        <v>45065</v>
      </c>
      <c r="Y712" s="5" t="str">
        <f t="shared" si="11"/>
        <v>IMG_2156.JPG</v>
      </c>
    </row>
    <row r="713" spans="1:25" x14ac:dyDescent="0.2">
      <c r="A713">
        <v>68667</v>
      </c>
      <c r="B713" s="1">
        <v>41701</v>
      </c>
      <c r="C713">
        <v>3</v>
      </c>
      <c r="D713">
        <v>3</v>
      </c>
      <c r="E713">
        <v>0.5</v>
      </c>
      <c r="F713" t="s">
        <v>7</v>
      </c>
      <c r="G713" t="s">
        <v>12</v>
      </c>
      <c r="H713" t="s">
        <v>13</v>
      </c>
      <c r="I713">
        <v>3</v>
      </c>
      <c r="J713" t="s">
        <v>2</v>
      </c>
      <c r="K713" t="s">
        <v>2</v>
      </c>
      <c r="L713" t="s">
        <v>4332</v>
      </c>
      <c r="M713" t="s">
        <v>4340</v>
      </c>
      <c r="N713">
        <v>13</v>
      </c>
      <c r="O713" s="2">
        <v>41701.59951388889</v>
      </c>
      <c r="P713">
        <v>1</v>
      </c>
      <c r="Q713" t="s">
        <v>3</v>
      </c>
      <c r="R713" t="s">
        <v>26</v>
      </c>
      <c r="S713" t="s">
        <v>16</v>
      </c>
      <c r="U713" s="1">
        <v>41009</v>
      </c>
      <c r="V713" t="s">
        <v>6</v>
      </c>
      <c r="W713" t="s">
        <v>18</v>
      </c>
      <c r="X713">
        <v>37936</v>
      </c>
      <c r="Y713" s="5" t="str">
        <f t="shared" si="11"/>
        <v>IMG_2159.JPG</v>
      </c>
    </row>
    <row r="714" spans="1:25" x14ac:dyDescent="0.2">
      <c r="A714">
        <v>68721</v>
      </c>
      <c r="B714" s="1">
        <v>41702</v>
      </c>
      <c r="C714">
        <v>3.5</v>
      </c>
      <c r="D714">
        <v>2</v>
      </c>
      <c r="E714">
        <v>0.3</v>
      </c>
      <c r="F714" t="s">
        <v>7</v>
      </c>
      <c r="G714" t="s">
        <v>8</v>
      </c>
      <c r="H714" t="s">
        <v>13</v>
      </c>
      <c r="I714">
        <v>3</v>
      </c>
      <c r="J714" t="s">
        <v>2</v>
      </c>
      <c r="K714" t="s">
        <v>2</v>
      </c>
      <c r="L714" t="s">
        <v>4313</v>
      </c>
      <c r="M714" t="s">
        <v>4316</v>
      </c>
      <c r="N714">
        <v>11</v>
      </c>
      <c r="O714" s="2">
        <v>41702.779398148145</v>
      </c>
      <c r="P714">
        <v>1</v>
      </c>
      <c r="Q714" t="s">
        <v>3</v>
      </c>
      <c r="R714" t="s">
        <v>26</v>
      </c>
      <c r="S714" t="s">
        <v>5</v>
      </c>
      <c r="U714" s="1">
        <v>41506</v>
      </c>
      <c r="V714" t="s">
        <v>6</v>
      </c>
      <c r="W714" t="s">
        <v>22</v>
      </c>
      <c r="X714">
        <v>7533</v>
      </c>
      <c r="Y714" s="5" t="str">
        <f t="shared" si="11"/>
        <v>IMG_2161.JPG</v>
      </c>
    </row>
    <row r="715" spans="1:25" x14ac:dyDescent="0.2">
      <c r="A715">
        <v>68727</v>
      </c>
      <c r="B715" s="1">
        <v>41702</v>
      </c>
      <c r="C715">
        <v>4</v>
      </c>
      <c r="D715">
        <v>0.6</v>
      </c>
      <c r="E715">
        <v>0.1</v>
      </c>
      <c r="F715" t="s">
        <v>7</v>
      </c>
      <c r="G715" t="s">
        <v>8</v>
      </c>
      <c r="H715" t="s">
        <v>9</v>
      </c>
      <c r="I715">
        <v>2</v>
      </c>
      <c r="J715" t="s">
        <v>2</v>
      </c>
      <c r="K715" t="s">
        <v>2</v>
      </c>
      <c r="L715" t="s">
        <v>4219</v>
      </c>
      <c r="M715" t="s">
        <v>4220</v>
      </c>
      <c r="N715">
        <v>7</v>
      </c>
      <c r="O715" s="2">
        <v>41702.884259259263</v>
      </c>
      <c r="P715">
        <v>6</v>
      </c>
      <c r="Q715" t="s">
        <v>3</v>
      </c>
      <c r="R715" t="s">
        <v>268</v>
      </c>
      <c r="S715" t="s">
        <v>16</v>
      </c>
      <c r="U715" s="1">
        <v>41701</v>
      </c>
      <c r="V715" t="s">
        <v>6</v>
      </c>
      <c r="W715" t="s">
        <v>18</v>
      </c>
      <c r="X715">
        <v>18393</v>
      </c>
      <c r="Y715" s="5" t="str">
        <f t="shared" si="11"/>
        <v>IMG_2163.JPG</v>
      </c>
    </row>
    <row r="716" spans="1:25" x14ac:dyDescent="0.2">
      <c r="A716">
        <v>68722</v>
      </c>
      <c r="B716" s="1">
        <v>41702</v>
      </c>
      <c r="C716">
        <v>2.5</v>
      </c>
      <c r="D716">
        <v>2</v>
      </c>
      <c r="E716">
        <v>0.2</v>
      </c>
      <c r="F716" t="s">
        <v>7</v>
      </c>
      <c r="G716" t="s">
        <v>8</v>
      </c>
      <c r="H716" t="s">
        <v>31</v>
      </c>
      <c r="I716">
        <v>2</v>
      </c>
      <c r="J716" t="s">
        <v>2</v>
      </c>
      <c r="K716" t="s">
        <v>2</v>
      </c>
      <c r="L716" t="s">
        <v>4321</v>
      </c>
      <c r="M716" t="s">
        <v>4325</v>
      </c>
      <c r="N716">
        <v>10</v>
      </c>
      <c r="O716" s="2">
        <v>41702.780752314815</v>
      </c>
      <c r="P716">
        <v>2</v>
      </c>
      <c r="Q716" t="s">
        <v>33</v>
      </c>
      <c r="R716" t="s">
        <v>1145</v>
      </c>
      <c r="S716" t="s">
        <v>11</v>
      </c>
      <c r="T716" t="s">
        <v>4323</v>
      </c>
      <c r="U716" s="1">
        <v>41610</v>
      </c>
      <c r="V716" t="s">
        <v>6</v>
      </c>
      <c r="W716" t="s">
        <v>22</v>
      </c>
      <c r="X716">
        <v>7533</v>
      </c>
      <c r="Y716" s="5" t="str">
        <f t="shared" si="11"/>
        <v>IMG_2165.JPG</v>
      </c>
    </row>
    <row r="717" spans="1:25" x14ac:dyDescent="0.2">
      <c r="A717">
        <v>68725</v>
      </c>
      <c r="B717" s="1">
        <v>41702</v>
      </c>
      <c r="C717">
        <v>1.2</v>
      </c>
      <c r="D717">
        <v>0.5</v>
      </c>
      <c r="E717">
        <v>0.2</v>
      </c>
      <c r="F717" t="s">
        <v>0</v>
      </c>
      <c r="G717" t="s">
        <v>1</v>
      </c>
      <c r="H717" t="s">
        <v>27</v>
      </c>
      <c r="I717">
        <v>3</v>
      </c>
      <c r="J717" t="s">
        <v>2</v>
      </c>
      <c r="K717" t="s">
        <v>2</v>
      </c>
      <c r="L717" t="s">
        <v>519</v>
      </c>
      <c r="M717" t="s">
        <v>4653</v>
      </c>
      <c r="N717">
        <v>6</v>
      </c>
      <c r="O717" s="2">
        <v>41702.879189814812</v>
      </c>
      <c r="P717">
        <v>1</v>
      </c>
      <c r="Q717" t="s">
        <v>3</v>
      </c>
      <c r="R717" t="s">
        <v>24</v>
      </c>
      <c r="S717" t="s">
        <v>11</v>
      </c>
      <c r="U717" s="1">
        <v>41674</v>
      </c>
      <c r="V717" t="s">
        <v>6</v>
      </c>
      <c r="W717" t="s">
        <v>18</v>
      </c>
      <c r="X717">
        <v>45730</v>
      </c>
      <c r="Y717" s="5" t="str">
        <f t="shared" si="11"/>
        <v>IMG_2169.JPG</v>
      </c>
    </row>
    <row r="718" spans="1:25" x14ac:dyDescent="0.2">
      <c r="A718">
        <v>68582</v>
      </c>
      <c r="B718" s="1">
        <v>41695</v>
      </c>
      <c r="C718">
        <v>1</v>
      </c>
      <c r="D718">
        <v>0.5</v>
      </c>
      <c r="E718">
        <v>0.2</v>
      </c>
      <c r="F718" t="s">
        <v>19</v>
      </c>
      <c r="G718" t="s">
        <v>8</v>
      </c>
      <c r="H718" t="s">
        <v>13</v>
      </c>
      <c r="I718">
        <v>3</v>
      </c>
      <c r="J718" t="s">
        <v>2</v>
      </c>
      <c r="K718" t="s">
        <v>2</v>
      </c>
      <c r="L718" t="s">
        <v>519</v>
      </c>
      <c r="M718" t="s">
        <v>4652</v>
      </c>
      <c r="N718">
        <v>6</v>
      </c>
      <c r="O718" s="2">
        <v>41695.962743055556</v>
      </c>
      <c r="P718">
        <v>1</v>
      </c>
      <c r="Q718" t="s">
        <v>3</v>
      </c>
      <c r="R718" t="s">
        <v>24</v>
      </c>
      <c r="S718" t="s">
        <v>11</v>
      </c>
      <c r="U718" s="1">
        <v>41674</v>
      </c>
      <c r="V718" t="s">
        <v>6</v>
      </c>
      <c r="W718" t="s">
        <v>18</v>
      </c>
      <c r="X718">
        <v>45730</v>
      </c>
      <c r="Y718" s="5" t="str">
        <f t="shared" si="11"/>
        <v>IMG_2170.JPG</v>
      </c>
    </row>
    <row r="719" spans="1:25" x14ac:dyDescent="0.2">
      <c r="A719">
        <v>68726</v>
      </c>
      <c r="B719" s="1">
        <v>41702</v>
      </c>
      <c r="C719">
        <v>3.5</v>
      </c>
      <c r="D719">
        <v>3</v>
      </c>
      <c r="E719">
        <v>0.1</v>
      </c>
      <c r="F719" t="s">
        <v>7</v>
      </c>
      <c r="G719" t="s">
        <v>8</v>
      </c>
      <c r="H719" t="s">
        <v>13</v>
      </c>
      <c r="I719">
        <v>2</v>
      </c>
      <c r="J719" t="s">
        <v>2</v>
      </c>
      <c r="K719" t="s">
        <v>2</v>
      </c>
      <c r="L719" t="s">
        <v>4654</v>
      </c>
      <c r="M719" t="s">
        <v>4655</v>
      </c>
      <c r="N719">
        <v>12</v>
      </c>
      <c r="O719" s="2">
        <v>41702.880671296298</v>
      </c>
      <c r="P719">
        <v>2</v>
      </c>
      <c r="Q719" t="s">
        <v>3</v>
      </c>
      <c r="R719" t="s">
        <v>15</v>
      </c>
      <c r="S719" t="s">
        <v>16</v>
      </c>
      <c r="U719" s="1">
        <v>41695</v>
      </c>
      <c r="V719" t="s">
        <v>6</v>
      </c>
      <c r="W719" t="s">
        <v>22</v>
      </c>
      <c r="X719">
        <v>45730</v>
      </c>
      <c r="Y719" s="5" t="str">
        <f t="shared" si="11"/>
        <v>IMG_2171.JPG</v>
      </c>
    </row>
    <row r="720" spans="1:25" x14ac:dyDescent="0.2">
      <c r="A720">
        <v>68712</v>
      </c>
      <c r="B720" s="1">
        <v>41702</v>
      </c>
      <c r="C720">
        <v>1.2</v>
      </c>
      <c r="D720">
        <v>0.5</v>
      </c>
      <c r="E720">
        <v>0.1</v>
      </c>
      <c r="F720" t="s">
        <v>7</v>
      </c>
      <c r="G720" t="s">
        <v>8</v>
      </c>
      <c r="H720" t="s">
        <v>31</v>
      </c>
      <c r="I720">
        <v>2</v>
      </c>
      <c r="J720" t="s">
        <v>2</v>
      </c>
      <c r="K720" t="s">
        <v>2</v>
      </c>
      <c r="L720" t="s">
        <v>1810</v>
      </c>
      <c r="M720" t="s">
        <v>1811</v>
      </c>
      <c r="N720">
        <v>5</v>
      </c>
      <c r="O720" s="2">
        <v>41702.727361111109</v>
      </c>
      <c r="P720">
        <v>1</v>
      </c>
      <c r="Q720" t="s">
        <v>3</v>
      </c>
      <c r="R720" t="s">
        <v>15</v>
      </c>
      <c r="S720" t="s">
        <v>16</v>
      </c>
      <c r="U720" s="1">
        <v>41493</v>
      </c>
      <c r="V720" t="s">
        <v>17</v>
      </c>
      <c r="W720" t="s">
        <v>18</v>
      </c>
      <c r="X720">
        <v>42902</v>
      </c>
      <c r="Y720" s="5" t="str">
        <f t="shared" si="11"/>
        <v>IMG_2172.JPG</v>
      </c>
    </row>
    <row r="721" spans="1:25" x14ac:dyDescent="0.2">
      <c r="A721">
        <v>68718</v>
      </c>
      <c r="B721" s="1">
        <v>41702</v>
      </c>
      <c r="C721">
        <v>0.7</v>
      </c>
      <c r="D721">
        <v>0.5</v>
      </c>
      <c r="E721">
        <v>0.1</v>
      </c>
      <c r="F721" t="s">
        <v>0</v>
      </c>
      <c r="G721" t="s">
        <v>1</v>
      </c>
      <c r="H721" t="s">
        <v>13</v>
      </c>
      <c r="I721">
        <v>2</v>
      </c>
      <c r="J721" t="s">
        <v>2</v>
      </c>
      <c r="K721" t="s">
        <v>2</v>
      </c>
      <c r="L721" t="s">
        <v>3541</v>
      </c>
      <c r="M721" t="s">
        <v>3542</v>
      </c>
      <c r="N721">
        <v>5</v>
      </c>
      <c r="O721" s="2">
        <v>41702.755486111113</v>
      </c>
      <c r="P721">
        <v>1</v>
      </c>
      <c r="Q721" t="s">
        <v>3</v>
      </c>
      <c r="R721" t="s">
        <v>24</v>
      </c>
      <c r="S721" t="s">
        <v>5</v>
      </c>
      <c r="U721" s="1">
        <v>41618</v>
      </c>
      <c r="V721" t="s">
        <v>6</v>
      </c>
      <c r="W721" t="s">
        <v>18</v>
      </c>
      <c r="X721">
        <v>44896</v>
      </c>
      <c r="Y721" s="5" t="str">
        <f t="shared" si="11"/>
        <v>IMG_2177.JPG</v>
      </c>
    </row>
    <row r="722" spans="1:25" x14ac:dyDescent="0.2">
      <c r="A722">
        <v>68677</v>
      </c>
      <c r="B722" s="1">
        <v>41702</v>
      </c>
      <c r="C722">
        <v>1.5</v>
      </c>
      <c r="D722">
        <v>1</v>
      </c>
      <c r="E722">
        <v>1</v>
      </c>
      <c r="F722" t="s">
        <v>0</v>
      </c>
      <c r="G722" t="s">
        <v>1</v>
      </c>
      <c r="H722" t="s">
        <v>13</v>
      </c>
      <c r="I722">
        <v>3</v>
      </c>
      <c r="J722" t="s">
        <v>2</v>
      </c>
      <c r="K722" t="s">
        <v>2</v>
      </c>
      <c r="L722" t="s">
        <v>4750</v>
      </c>
      <c r="M722" t="s">
        <v>4751</v>
      </c>
      <c r="N722">
        <v>7</v>
      </c>
      <c r="O722" s="2">
        <v>41702.509293981479</v>
      </c>
      <c r="P722">
        <v>1</v>
      </c>
      <c r="Q722" t="s">
        <v>3</v>
      </c>
      <c r="R722" t="s">
        <v>26</v>
      </c>
      <c r="S722" t="s">
        <v>16</v>
      </c>
      <c r="T722" t="s">
        <v>3756</v>
      </c>
      <c r="U722" s="1">
        <v>41339</v>
      </c>
      <c r="V722" t="s">
        <v>17</v>
      </c>
      <c r="W722" t="s">
        <v>18</v>
      </c>
      <c r="X722">
        <v>40535</v>
      </c>
      <c r="Y722" s="5" t="str">
        <f t="shared" si="11"/>
        <v>IMG_2178.JPG</v>
      </c>
    </row>
    <row r="723" spans="1:25" x14ac:dyDescent="0.2">
      <c r="A723">
        <v>60914</v>
      </c>
      <c r="B723" s="1">
        <v>40913</v>
      </c>
      <c r="C723">
        <v>6</v>
      </c>
      <c r="D723">
        <v>5</v>
      </c>
      <c r="E723">
        <v>1</v>
      </c>
      <c r="F723" t="s">
        <v>170</v>
      </c>
      <c r="G723" t="s">
        <v>20</v>
      </c>
      <c r="H723" t="s">
        <v>30</v>
      </c>
      <c r="I723">
        <v>4</v>
      </c>
      <c r="J723" t="s">
        <v>2</v>
      </c>
      <c r="K723" t="s">
        <v>2</v>
      </c>
      <c r="M723" t="s">
        <v>3000</v>
      </c>
      <c r="N723">
        <v>16</v>
      </c>
      <c r="O723" s="2">
        <v>40913.137604166666</v>
      </c>
      <c r="P723">
        <v>1</v>
      </c>
      <c r="Q723" t="s">
        <v>3</v>
      </c>
      <c r="R723" t="s">
        <v>26</v>
      </c>
      <c r="S723" t="s">
        <v>16</v>
      </c>
      <c r="U723" s="1">
        <v>40882</v>
      </c>
      <c r="V723" t="s">
        <v>17</v>
      </c>
      <c r="W723" t="s">
        <v>2</v>
      </c>
      <c r="X723">
        <v>37298</v>
      </c>
      <c r="Y723" s="5" t="str">
        <f t="shared" si="11"/>
        <v>IMG_2179.JPG</v>
      </c>
    </row>
    <row r="724" spans="1:25" x14ac:dyDescent="0.2">
      <c r="A724">
        <v>92028</v>
      </c>
      <c r="B724" s="1">
        <v>43973</v>
      </c>
      <c r="C724">
        <v>1</v>
      </c>
      <c r="D724">
        <v>1</v>
      </c>
      <c r="E724">
        <v>1</v>
      </c>
      <c r="F724" t="s">
        <v>7</v>
      </c>
      <c r="G724" t="s">
        <v>12</v>
      </c>
      <c r="H724" t="s">
        <v>13</v>
      </c>
      <c r="I724">
        <v>4</v>
      </c>
      <c r="J724" t="s">
        <v>49</v>
      </c>
      <c r="K724" t="s">
        <v>54</v>
      </c>
      <c r="L724" t="s">
        <v>3196</v>
      </c>
      <c r="M724" t="s">
        <v>3197</v>
      </c>
      <c r="N724">
        <v>8</v>
      </c>
      <c r="O724" s="2">
        <v>43973.531215277777</v>
      </c>
      <c r="P724">
        <v>2</v>
      </c>
      <c r="Q724" t="s">
        <v>3</v>
      </c>
      <c r="R724" t="s">
        <v>15</v>
      </c>
      <c r="S724" t="s">
        <v>11</v>
      </c>
      <c r="U724" s="1">
        <v>43444</v>
      </c>
      <c r="V724" t="s">
        <v>17</v>
      </c>
      <c r="W724" t="s">
        <v>18</v>
      </c>
      <c r="X724">
        <v>69272</v>
      </c>
      <c r="Y724" s="5" t="str">
        <f t="shared" si="11"/>
        <v>IMG_2180.JPG</v>
      </c>
    </row>
    <row r="725" spans="1:25" s="18" customFormat="1" x14ac:dyDescent="0.2">
      <c r="A725" s="18">
        <v>68675</v>
      </c>
      <c r="B725" s="21">
        <v>41702</v>
      </c>
      <c r="C725" s="18">
        <v>2</v>
      </c>
      <c r="D725" s="18">
        <v>1</v>
      </c>
      <c r="E725" s="18">
        <v>0</v>
      </c>
      <c r="F725" s="18" t="s">
        <v>0</v>
      </c>
      <c r="G725" s="18" t="s">
        <v>1</v>
      </c>
      <c r="H725" s="18" t="s">
        <v>13</v>
      </c>
      <c r="I725" s="18">
        <v>2</v>
      </c>
      <c r="J725" s="18" t="s">
        <v>2</v>
      </c>
      <c r="K725" s="18" t="s">
        <v>2</v>
      </c>
      <c r="L725" s="18" t="s">
        <v>4723</v>
      </c>
      <c r="M725" s="18" t="s">
        <v>4724</v>
      </c>
      <c r="N725" s="18">
        <v>7</v>
      </c>
      <c r="O725" s="22">
        <v>41702.507233796299</v>
      </c>
      <c r="P725" s="18">
        <v>1</v>
      </c>
      <c r="Q725" s="18" t="s">
        <v>3</v>
      </c>
      <c r="R725" s="18" t="s">
        <v>26</v>
      </c>
      <c r="S725" s="18" t="s">
        <v>16</v>
      </c>
      <c r="U725" s="21">
        <v>41673</v>
      </c>
      <c r="V725" s="18" t="s">
        <v>6</v>
      </c>
      <c r="W725" s="18" t="s">
        <v>18</v>
      </c>
      <c r="X725" s="18">
        <v>45660</v>
      </c>
      <c r="Y725" s="23"/>
    </row>
    <row r="726" spans="1:25" x14ac:dyDescent="0.2">
      <c r="A726">
        <v>92026</v>
      </c>
      <c r="B726" s="1">
        <v>43973</v>
      </c>
      <c r="C726">
        <v>4.5</v>
      </c>
      <c r="D726">
        <v>4</v>
      </c>
      <c r="E726">
        <v>1</v>
      </c>
      <c r="F726" t="s">
        <v>7</v>
      </c>
      <c r="G726" t="s">
        <v>8</v>
      </c>
      <c r="H726" t="s">
        <v>13</v>
      </c>
      <c r="I726">
        <v>3</v>
      </c>
      <c r="J726" t="s">
        <v>49</v>
      </c>
      <c r="K726" t="s">
        <v>54</v>
      </c>
      <c r="L726" t="s">
        <v>2472</v>
      </c>
      <c r="M726" t="s">
        <v>2473</v>
      </c>
      <c r="N726">
        <v>13</v>
      </c>
      <c r="O726" s="2">
        <v>43973.526967592596</v>
      </c>
      <c r="P726">
        <v>3</v>
      </c>
      <c r="Q726" t="s">
        <v>3</v>
      </c>
      <c r="R726" t="s">
        <v>26</v>
      </c>
      <c r="S726" t="s">
        <v>16</v>
      </c>
      <c r="U726" s="1">
        <v>42492</v>
      </c>
      <c r="V726" t="s">
        <v>6</v>
      </c>
      <c r="W726" t="s">
        <v>22</v>
      </c>
      <c r="X726">
        <v>23872</v>
      </c>
      <c r="Y726" s="5" t="str">
        <f t="shared" si="11"/>
        <v>IMG_2182.JPG</v>
      </c>
    </row>
    <row r="727" spans="1:25" x14ac:dyDescent="0.2">
      <c r="A727">
        <v>92049</v>
      </c>
      <c r="B727" s="1">
        <v>43974</v>
      </c>
      <c r="C727">
        <v>10</v>
      </c>
      <c r="D727">
        <v>9</v>
      </c>
      <c r="E727">
        <v>1</v>
      </c>
      <c r="F727" t="s">
        <v>41</v>
      </c>
      <c r="G727" t="s">
        <v>20</v>
      </c>
      <c r="H727" t="s">
        <v>30</v>
      </c>
      <c r="I727">
        <v>4</v>
      </c>
      <c r="J727" t="s">
        <v>49</v>
      </c>
      <c r="K727" t="s">
        <v>54</v>
      </c>
      <c r="L727" t="s">
        <v>272</v>
      </c>
      <c r="M727" t="s">
        <v>273</v>
      </c>
      <c r="N727">
        <v>16</v>
      </c>
      <c r="O727" s="2">
        <v>43974.959374999999</v>
      </c>
      <c r="P727">
        <v>1</v>
      </c>
      <c r="Q727" t="s">
        <v>3</v>
      </c>
      <c r="R727" t="s">
        <v>15</v>
      </c>
      <c r="S727" t="s">
        <v>16</v>
      </c>
      <c r="U727" s="1">
        <v>43920</v>
      </c>
      <c r="V727" t="s">
        <v>17</v>
      </c>
      <c r="W727" t="s">
        <v>22</v>
      </c>
      <c r="X727">
        <v>74804</v>
      </c>
      <c r="Y727" s="5" t="str">
        <f t="shared" si="11"/>
        <v>IMG_2184.JPG</v>
      </c>
    </row>
    <row r="728" spans="1:25" x14ac:dyDescent="0.2">
      <c r="A728">
        <v>68680</v>
      </c>
      <c r="B728" s="1">
        <v>41702</v>
      </c>
      <c r="C728">
        <v>8</v>
      </c>
      <c r="D728">
        <v>7</v>
      </c>
      <c r="E728">
        <v>0.5</v>
      </c>
      <c r="F728" t="s">
        <v>0</v>
      </c>
      <c r="G728" t="s">
        <v>1</v>
      </c>
      <c r="H728" t="s">
        <v>27</v>
      </c>
      <c r="I728">
        <v>4</v>
      </c>
      <c r="J728" t="s">
        <v>2</v>
      </c>
      <c r="K728" t="s">
        <v>2</v>
      </c>
      <c r="L728" t="s">
        <v>2214</v>
      </c>
      <c r="M728" t="s">
        <v>2215</v>
      </c>
      <c r="N728">
        <v>14</v>
      </c>
      <c r="O728" s="2">
        <v>41702.515497685185</v>
      </c>
      <c r="P728">
        <v>2</v>
      </c>
      <c r="Q728" t="s">
        <v>3</v>
      </c>
      <c r="R728" t="s">
        <v>44</v>
      </c>
      <c r="S728" t="s">
        <v>11</v>
      </c>
      <c r="U728" s="1">
        <v>41608</v>
      </c>
      <c r="V728" t="s">
        <v>17</v>
      </c>
      <c r="W728" t="s">
        <v>22</v>
      </c>
      <c r="X728">
        <v>44706</v>
      </c>
      <c r="Y728" s="5" t="str">
        <f t="shared" si="11"/>
        <v>IMG_2185.JPG</v>
      </c>
    </row>
    <row r="729" spans="1:25" x14ac:dyDescent="0.2">
      <c r="A729">
        <v>68681</v>
      </c>
      <c r="B729" s="1">
        <v>41702</v>
      </c>
      <c r="C729">
        <v>8</v>
      </c>
      <c r="D729">
        <v>7</v>
      </c>
      <c r="E729">
        <v>0.5</v>
      </c>
      <c r="F729" t="s">
        <v>0</v>
      </c>
      <c r="G729" t="s">
        <v>1</v>
      </c>
      <c r="H729" t="s">
        <v>27</v>
      </c>
      <c r="I729">
        <v>4</v>
      </c>
      <c r="J729" t="s">
        <v>2</v>
      </c>
      <c r="K729" t="s">
        <v>2</v>
      </c>
      <c r="L729" t="s">
        <v>2201</v>
      </c>
      <c r="M729" t="s">
        <v>2202</v>
      </c>
      <c r="N729">
        <v>14</v>
      </c>
      <c r="O729" s="2">
        <v>41702.516273148147</v>
      </c>
      <c r="P729">
        <v>1</v>
      </c>
      <c r="Q729" t="s">
        <v>3</v>
      </c>
      <c r="R729" t="s">
        <v>44</v>
      </c>
      <c r="S729" t="s">
        <v>5</v>
      </c>
      <c r="U729" s="1">
        <v>41608</v>
      </c>
      <c r="V729" t="s">
        <v>17</v>
      </c>
      <c r="W729" t="s">
        <v>22</v>
      </c>
      <c r="X729">
        <v>44706</v>
      </c>
      <c r="Y729" s="5" t="str">
        <f t="shared" si="11"/>
        <v>IMG_2186.JPG</v>
      </c>
    </row>
    <row r="730" spans="1:25" x14ac:dyDescent="0.2">
      <c r="A730">
        <v>68758</v>
      </c>
      <c r="B730" s="1">
        <v>41709</v>
      </c>
      <c r="C730">
        <v>4</v>
      </c>
      <c r="D730">
        <v>2.5</v>
      </c>
      <c r="E730">
        <v>0</v>
      </c>
      <c r="F730" t="s">
        <v>7</v>
      </c>
      <c r="G730" t="s">
        <v>12</v>
      </c>
      <c r="H730" t="s">
        <v>13</v>
      </c>
      <c r="I730">
        <v>2</v>
      </c>
      <c r="J730" t="s">
        <v>2</v>
      </c>
      <c r="K730" t="s">
        <v>2</v>
      </c>
      <c r="L730" t="s">
        <v>733</v>
      </c>
      <c r="M730" t="s">
        <v>734</v>
      </c>
      <c r="N730">
        <v>13</v>
      </c>
      <c r="O730" s="2">
        <v>41709.454328703701</v>
      </c>
      <c r="P730">
        <v>1</v>
      </c>
      <c r="Q730" t="s">
        <v>3</v>
      </c>
      <c r="R730" t="s">
        <v>15</v>
      </c>
      <c r="S730" t="s">
        <v>16</v>
      </c>
      <c r="T730" t="s">
        <v>15</v>
      </c>
      <c r="U730" s="1">
        <v>41679</v>
      </c>
      <c r="V730" t="s">
        <v>17</v>
      </c>
      <c r="W730" t="s">
        <v>22</v>
      </c>
      <c r="X730">
        <v>46152</v>
      </c>
      <c r="Y730" s="5" t="str">
        <f t="shared" si="11"/>
        <v>IMG_2189.JPG</v>
      </c>
    </row>
    <row r="731" spans="1:25" x14ac:dyDescent="0.2">
      <c r="A731">
        <v>68770</v>
      </c>
      <c r="B731" s="1">
        <v>41709</v>
      </c>
      <c r="C731">
        <v>4</v>
      </c>
      <c r="D731">
        <v>2</v>
      </c>
      <c r="E731">
        <v>0</v>
      </c>
      <c r="F731" t="s">
        <v>0</v>
      </c>
      <c r="G731" t="s">
        <v>1</v>
      </c>
      <c r="H731" t="s">
        <v>30</v>
      </c>
      <c r="I731">
        <v>3</v>
      </c>
      <c r="J731" t="s">
        <v>2</v>
      </c>
      <c r="K731" t="s">
        <v>2</v>
      </c>
      <c r="L731" t="s">
        <v>2816</v>
      </c>
      <c r="M731" t="s">
        <v>2817</v>
      </c>
      <c r="N731">
        <v>10</v>
      </c>
      <c r="O731" s="2">
        <v>41709.496655092589</v>
      </c>
      <c r="P731">
        <v>1</v>
      </c>
      <c r="Q731" t="s">
        <v>3</v>
      </c>
      <c r="R731" t="s">
        <v>95</v>
      </c>
      <c r="S731" t="s">
        <v>5</v>
      </c>
      <c r="T731" t="s">
        <v>1817</v>
      </c>
      <c r="U731" s="1">
        <v>41707</v>
      </c>
      <c r="V731" t="s">
        <v>17</v>
      </c>
      <c r="W731" t="s">
        <v>18</v>
      </c>
      <c r="X731">
        <v>46150</v>
      </c>
      <c r="Y731" s="5" t="str">
        <f t="shared" si="11"/>
        <v>IMG_2190.JPG</v>
      </c>
    </row>
    <row r="732" spans="1:25" x14ac:dyDescent="0.2">
      <c r="A732">
        <v>92050</v>
      </c>
      <c r="B732" s="1">
        <v>43974</v>
      </c>
      <c r="C732">
        <v>2.5</v>
      </c>
      <c r="D732">
        <v>1</v>
      </c>
      <c r="E732">
        <v>1</v>
      </c>
      <c r="F732" t="s">
        <v>7</v>
      </c>
      <c r="G732" t="s">
        <v>8</v>
      </c>
      <c r="H732" t="s">
        <v>13</v>
      </c>
      <c r="I732">
        <v>4</v>
      </c>
      <c r="J732" t="s">
        <v>49</v>
      </c>
      <c r="K732" t="s">
        <v>54</v>
      </c>
      <c r="L732" t="s">
        <v>299</v>
      </c>
      <c r="M732" t="s">
        <v>300</v>
      </c>
      <c r="N732">
        <v>9</v>
      </c>
      <c r="O732" s="2">
        <v>43974.960706018515</v>
      </c>
      <c r="P732">
        <v>2</v>
      </c>
      <c r="Q732" t="s">
        <v>3</v>
      </c>
      <c r="R732" t="s">
        <v>62</v>
      </c>
      <c r="S732" t="s">
        <v>5</v>
      </c>
      <c r="T732" t="s">
        <v>238</v>
      </c>
      <c r="U732" s="1">
        <v>43920</v>
      </c>
      <c r="V732" t="s">
        <v>17</v>
      </c>
      <c r="W732" t="s">
        <v>18</v>
      </c>
      <c r="X732">
        <v>74804</v>
      </c>
      <c r="Y732" s="5" t="str">
        <f t="shared" si="11"/>
        <v>IMG_2192.JPG</v>
      </c>
    </row>
    <row r="733" spans="1:25" s="18" customFormat="1" x14ac:dyDescent="0.2">
      <c r="A733" s="18">
        <v>68771</v>
      </c>
      <c r="B733" s="21">
        <v>41709</v>
      </c>
      <c r="C733" s="18">
        <v>6</v>
      </c>
      <c r="D733" s="18">
        <v>2</v>
      </c>
      <c r="E733" s="18">
        <v>0</v>
      </c>
      <c r="F733" s="18" t="s">
        <v>0</v>
      </c>
      <c r="G733" s="18" t="s">
        <v>1</v>
      </c>
      <c r="H733" s="18" t="s">
        <v>13</v>
      </c>
      <c r="I733" s="18">
        <v>3</v>
      </c>
      <c r="J733" s="18" t="s">
        <v>2</v>
      </c>
      <c r="K733" s="18" t="s">
        <v>2</v>
      </c>
      <c r="L733" s="18" t="s">
        <v>2818</v>
      </c>
      <c r="M733" s="18" t="s">
        <v>300</v>
      </c>
      <c r="N733" s="18">
        <v>11</v>
      </c>
      <c r="O733" s="22">
        <v>41709.498530092591</v>
      </c>
      <c r="P733" s="18">
        <v>2</v>
      </c>
      <c r="Q733" s="18" t="s">
        <v>3</v>
      </c>
      <c r="R733" s="18" t="s">
        <v>92</v>
      </c>
      <c r="S733" s="18" t="s">
        <v>11</v>
      </c>
      <c r="T733" s="18" t="s">
        <v>173</v>
      </c>
      <c r="U733" s="21">
        <v>41707</v>
      </c>
      <c r="V733" s="18" t="s">
        <v>17</v>
      </c>
      <c r="W733" s="18" t="s">
        <v>18</v>
      </c>
      <c r="X733" s="18">
        <v>46150</v>
      </c>
      <c r="Y733" s="23"/>
    </row>
    <row r="734" spans="1:25" x14ac:dyDescent="0.2">
      <c r="A734">
        <v>92024</v>
      </c>
      <c r="B734" s="1">
        <v>43973</v>
      </c>
      <c r="C734">
        <v>2.2999999999999998</v>
      </c>
      <c r="D734">
        <v>1</v>
      </c>
      <c r="E734">
        <v>4</v>
      </c>
      <c r="F734" t="s">
        <v>7</v>
      </c>
      <c r="G734" t="s">
        <v>8</v>
      </c>
      <c r="H734" t="s">
        <v>13</v>
      </c>
      <c r="I734">
        <v>4</v>
      </c>
      <c r="J734" t="s">
        <v>49</v>
      </c>
      <c r="K734" t="s">
        <v>54</v>
      </c>
      <c r="L734" t="s">
        <v>372</v>
      </c>
      <c r="M734" t="s">
        <v>373</v>
      </c>
      <c r="N734">
        <v>9</v>
      </c>
      <c r="O734" s="2">
        <v>43973.523842592593</v>
      </c>
      <c r="P734">
        <v>3</v>
      </c>
      <c r="Q734" t="s">
        <v>3</v>
      </c>
      <c r="R734" t="s">
        <v>26</v>
      </c>
      <c r="S734" t="s">
        <v>16</v>
      </c>
      <c r="U734" s="1">
        <v>42464</v>
      </c>
      <c r="V734" t="s">
        <v>6</v>
      </c>
      <c r="W734" t="s">
        <v>22</v>
      </c>
      <c r="X734">
        <v>56102</v>
      </c>
      <c r="Y734" s="5" t="str">
        <f t="shared" ref="Y734:Y796" si="12">RIGHT(M734,12)</f>
        <v>IMG_2194.JPG</v>
      </c>
    </row>
    <row r="735" spans="1:25" s="18" customFormat="1" x14ac:dyDescent="0.2">
      <c r="A735" s="18">
        <v>68772</v>
      </c>
      <c r="B735" s="21">
        <v>41709</v>
      </c>
      <c r="C735" s="18">
        <v>12</v>
      </c>
      <c r="D735" s="18">
        <v>9</v>
      </c>
      <c r="E735" s="18">
        <v>0</v>
      </c>
      <c r="F735" s="18" t="s">
        <v>0</v>
      </c>
      <c r="G735" s="18" t="s">
        <v>1</v>
      </c>
      <c r="H735" s="18" t="s">
        <v>27</v>
      </c>
      <c r="I735" s="18">
        <v>4</v>
      </c>
      <c r="J735" s="18" t="s">
        <v>2</v>
      </c>
      <c r="K735" s="18" t="s">
        <v>2</v>
      </c>
      <c r="L735" s="18" t="s">
        <v>2007</v>
      </c>
      <c r="M735" s="18" t="s">
        <v>373</v>
      </c>
      <c r="N735" s="18">
        <v>14</v>
      </c>
      <c r="O735" s="22">
        <v>41709.500115740739</v>
      </c>
      <c r="P735" s="18">
        <v>3</v>
      </c>
      <c r="Q735" s="18" t="s">
        <v>3</v>
      </c>
      <c r="R735" s="18" t="s">
        <v>26</v>
      </c>
      <c r="S735" s="18" t="s">
        <v>16</v>
      </c>
      <c r="U735" s="21">
        <v>41707</v>
      </c>
      <c r="V735" s="18" t="s">
        <v>17</v>
      </c>
      <c r="W735" s="18" t="s">
        <v>22</v>
      </c>
      <c r="X735" s="18">
        <v>46150</v>
      </c>
      <c r="Y735" s="23"/>
    </row>
    <row r="736" spans="1:25" x14ac:dyDescent="0.2">
      <c r="A736">
        <v>92023</v>
      </c>
      <c r="B736" s="1">
        <v>43973</v>
      </c>
      <c r="C736">
        <v>2.5</v>
      </c>
      <c r="D736">
        <v>1.2</v>
      </c>
      <c r="E736">
        <v>0.1</v>
      </c>
      <c r="F736" t="s">
        <v>7</v>
      </c>
      <c r="G736" t="s">
        <v>8</v>
      </c>
      <c r="H736" t="s">
        <v>13</v>
      </c>
      <c r="I736">
        <v>3</v>
      </c>
      <c r="J736" t="s">
        <v>49</v>
      </c>
      <c r="K736" t="s">
        <v>54</v>
      </c>
      <c r="L736" t="s">
        <v>3518</v>
      </c>
      <c r="M736" t="s">
        <v>3519</v>
      </c>
      <c r="N736">
        <v>9</v>
      </c>
      <c r="O736" s="2">
        <v>43973.522511574076</v>
      </c>
      <c r="P736">
        <v>3</v>
      </c>
      <c r="Q736" t="s">
        <v>3</v>
      </c>
      <c r="R736" t="s">
        <v>15</v>
      </c>
      <c r="S736" t="s">
        <v>16</v>
      </c>
      <c r="U736" s="1">
        <v>43867</v>
      </c>
      <c r="V736" t="s">
        <v>6</v>
      </c>
      <c r="W736" t="s">
        <v>22</v>
      </c>
      <c r="X736">
        <v>49110</v>
      </c>
      <c r="Y736" s="5" t="str">
        <f t="shared" si="12"/>
        <v>IMG_2196.JPG</v>
      </c>
    </row>
    <row r="737" spans="1:25" x14ac:dyDescent="0.2">
      <c r="A737">
        <v>68863</v>
      </c>
      <c r="B737" s="1">
        <v>41717</v>
      </c>
      <c r="C737">
        <v>7</v>
      </c>
      <c r="D737">
        <v>4</v>
      </c>
      <c r="E737">
        <v>0</v>
      </c>
      <c r="F737" t="s">
        <v>0</v>
      </c>
      <c r="G737" t="s">
        <v>1</v>
      </c>
      <c r="H737" t="s">
        <v>27</v>
      </c>
      <c r="I737">
        <v>4</v>
      </c>
      <c r="J737" t="s">
        <v>2</v>
      </c>
      <c r="K737" t="s">
        <v>2</v>
      </c>
      <c r="L737" t="s">
        <v>2028</v>
      </c>
      <c r="M737" t="s">
        <v>2029</v>
      </c>
      <c r="N737">
        <v>14</v>
      </c>
      <c r="O737" s="2">
        <v>41717.425173611111</v>
      </c>
      <c r="P737">
        <v>1</v>
      </c>
      <c r="Q737" t="s">
        <v>3</v>
      </c>
      <c r="R737" t="s">
        <v>15</v>
      </c>
      <c r="S737" t="s">
        <v>5</v>
      </c>
      <c r="T737" t="s">
        <v>176</v>
      </c>
      <c r="U737" s="1">
        <v>41673</v>
      </c>
      <c r="V737" t="s">
        <v>6</v>
      </c>
      <c r="W737" t="s">
        <v>22</v>
      </c>
      <c r="X737">
        <v>45671</v>
      </c>
      <c r="Y737" s="5" t="str">
        <f t="shared" si="12"/>
        <v>IMG_2209.JPG</v>
      </c>
    </row>
    <row r="738" spans="1:25" x14ac:dyDescent="0.2">
      <c r="A738">
        <v>68676</v>
      </c>
      <c r="B738" s="1">
        <v>41702</v>
      </c>
      <c r="C738">
        <v>2</v>
      </c>
      <c r="D738">
        <v>1.5</v>
      </c>
      <c r="E738">
        <v>0</v>
      </c>
      <c r="F738" t="s">
        <v>0</v>
      </c>
      <c r="G738" t="s">
        <v>1</v>
      </c>
      <c r="H738" t="s">
        <v>13</v>
      </c>
      <c r="I738">
        <v>2</v>
      </c>
      <c r="J738" t="s">
        <v>2</v>
      </c>
      <c r="K738" t="s">
        <v>2</v>
      </c>
      <c r="L738" t="s">
        <v>1583</v>
      </c>
      <c r="M738" t="s">
        <v>1584</v>
      </c>
      <c r="N738">
        <v>8</v>
      </c>
      <c r="O738" s="2">
        <v>41702.507777777777</v>
      </c>
      <c r="P738">
        <v>1</v>
      </c>
      <c r="Q738" t="s">
        <v>3</v>
      </c>
      <c r="R738" t="s">
        <v>15</v>
      </c>
      <c r="S738" t="s">
        <v>16</v>
      </c>
      <c r="U738" s="1">
        <v>41654</v>
      </c>
      <c r="V738" t="s">
        <v>6</v>
      </c>
      <c r="W738" t="s">
        <v>18</v>
      </c>
      <c r="X738">
        <v>44944</v>
      </c>
      <c r="Y738" s="5" t="str">
        <f t="shared" si="12"/>
        <v>IMG_2212.JPG</v>
      </c>
    </row>
    <row r="739" spans="1:25" x14ac:dyDescent="0.2">
      <c r="A739">
        <v>68674</v>
      </c>
      <c r="B739" s="1">
        <v>41702</v>
      </c>
      <c r="C739">
        <v>2</v>
      </c>
      <c r="D739">
        <v>1.5</v>
      </c>
      <c r="E739">
        <v>0</v>
      </c>
      <c r="F739" t="s">
        <v>0</v>
      </c>
      <c r="G739" t="s">
        <v>1</v>
      </c>
      <c r="H739" t="s">
        <v>13</v>
      </c>
      <c r="I739">
        <v>2</v>
      </c>
      <c r="J739" t="s">
        <v>2</v>
      </c>
      <c r="K739" t="s">
        <v>2</v>
      </c>
      <c r="L739" t="s">
        <v>1581</v>
      </c>
      <c r="M739" t="s">
        <v>1582</v>
      </c>
      <c r="N739">
        <v>8</v>
      </c>
      <c r="O739" s="2">
        <v>41702.505462962959</v>
      </c>
      <c r="P739">
        <v>1</v>
      </c>
      <c r="Q739" t="s">
        <v>3</v>
      </c>
      <c r="R739" t="s">
        <v>15</v>
      </c>
      <c r="S739" t="s">
        <v>16</v>
      </c>
      <c r="U739" s="1">
        <v>41654</v>
      </c>
      <c r="V739" t="s">
        <v>6</v>
      </c>
      <c r="W739" t="s">
        <v>18</v>
      </c>
      <c r="X739">
        <v>44944</v>
      </c>
      <c r="Y739" s="5" t="str">
        <f t="shared" si="12"/>
        <v>IMG_2213.JPG</v>
      </c>
    </row>
    <row r="740" spans="1:25" x14ac:dyDescent="0.2">
      <c r="A740">
        <v>92377</v>
      </c>
      <c r="B740" s="1">
        <v>43995</v>
      </c>
      <c r="C740">
        <v>4</v>
      </c>
      <c r="D740">
        <v>2.5</v>
      </c>
      <c r="E740">
        <v>0.3</v>
      </c>
      <c r="F740" t="s">
        <v>0</v>
      </c>
      <c r="G740" t="s">
        <v>1</v>
      </c>
      <c r="H740" t="s">
        <v>31</v>
      </c>
      <c r="I740">
        <v>4</v>
      </c>
      <c r="J740" t="s">
        <v>46</v>
      </c>
      <c r="K740" t="s">
        <v>54</v>
      </c>
      <c r="L740" t="s">
        <v>769</v>
      </c>
      <c r="M740" t="s">
        <v>770</v>
      </c>
      <c r="N740">
        <v>10</v>
      </c>
      <c r="O740" s="2">
        <v>43995.026423611111</v>
      </c>
      <c r="P740">
        <v>1</v>
      </c>
      <c r="Q740" t="s">
        <v>3</v>
      </c>
      <c r="R740" t="s">
        <v>15</v>
      </c>
      <c r="S740" t="s">
        <v>16</v>
      </c>
      <c r="T740" t="s">
        <v>15</v>
      </c>
      <c r="U740" s="1">
        <v>43164</v>
      </c>
      <c r="V740" t="s">
        <v>17</v>
      </c>
      <c r="W740" t="s">
        <v>18</v>
      </c>
      <c r="X740">
        <v>64955</v>
      </c>
      <c r="Y740" s="5" t="str">
        <f t="shared" si="12"/>
        <v>IMG_2242.JPG</v>
      </c>
    </row>
    <row r="741" spans="1:25" x14ac:dyDescent="0.2">
      <c r="A741">
        <v>92386</v>
      </c>
      <c r="B741" s="1">
        <v>43995</v>
      </c>
      <c r="C741">
        <v>4</v>
      </c>
      <c r="D741">
        <v>2</v>
      </c>
      <c r="E741">
        <v>0</v>
      </c>
      <c r="F741" t="s">
        <v>0</v>
      </c>
      <c r="G741" t="s">
        <v>1</v>
      </c>
      <c r="H741" t="s">
        <v>13</v>
      </c>
      <c r="I741">
        <v>4</v>
      </c>
      <c r="J741" t="s">
        <v>46</v>
      </c>
      <c r="K741" t="s">
        <v>54</v>
      </c>
      <c r="L741" t="s">
        <v>4699</v>
      </c>
      <c r="M741" t="s">
        <v>4700</v>
      </c>
      <c r="N741">
        <v>10</v>
      </c>
      <c r="O741" s="2">
        <v>43995.040034722224</v>
      </c>
      <c r="P741">
        <v>4</v>
      </c>
      <c r="Q741" t="s">
        <v>3</v>
      </c>
      <c r="R741" t="s">
        <v>44</v>
      </c>
      <c r="S741" t="s">
        <v>11</v>
      </c>
      <c r="T741" t="s">
        <v>64</v>
      </c>
      <c r="U741" s="1">
        <v>43922</v>
      </c>
      <c r="V741" t="s">
        <v>6</v>
      </c>
      <c r="W741" t="s">
        <v>22</v>
      </c>
      <c r="X741">
        <v>72656</v>
      </c>
      <c r="Y741" s="5" t="str">
        <f t="shared" si="12"/>
        <v>IMG_2259.JPG</v>
      </c>
    </row>
    <row r="742" spans="1:25" x14ac:dyDescent="0.2">
      <c r="A742">
        <v>68970</v>
      </c>
      <c r="B742" s="1">
        <v>41723</v>
      </c>
      <c r="C742">
        <v>8</v>
      </c>
      <c r="D742">
        <v>2</v>
      </c>
      <c r="E742">
        <v>0.5</v>
      </c>
      <c r="F742" t="s">
        <v>0</v>
      </c>
      <c r="G742" t="s">
        <v>1</v>
      </c>
      <c r="H742" t="s">
        <v>13</v>
      </c>
      <c r="I742">
        <v>4</v>
      </c>
      <c r="J742" t="s">
        <v>2</v>
      </c>
      <c r="K742" t="s">
        <v>2</v>
      </c>
      <c r="L742" t="s">
        <v>4049</v>
      </c>
      <c r="M742" t="s">
        <v>4050</v>
      </c>
      <c r="N742">
        <v>12</v>
      </c>
      <c r="O742" s="2">
        <v>41723.71056712963</v>
      </c>
      <c r="P742">
        <v>1</v>
      </c>
      <c r="Q742" t="s">
        <v>3</v>
      </c>
      <c r="R742" t="s">
        <v>66</v>
      </c>
      <c r="S742" t="s">
        <v>5</v>
      </c>
      <c r="T742" t="s">
        <v>66</v>
      </c>
      <c r="U742" s="1">
        <v>41713</v>
      </c>
      <c r="V742" t="s">
        <v>17</v>
      </c>
      <c r="W742" t="s">
        <v>18</v>
      </c>
      <c r="X742">
        <v>46324</v>
      </c>
      <c r="Y742" s="5" t="str">
        <f t="shared" si="12"/>
        <v>IMG_2261.JPG</v>
      </c>
    </row>
    <row r="743" spans="1:25" x14ac:dyDescent="0.2">
      <c r="A743">
        <v>92388</v>
      </c>
      <c r="B743" s="1">
        <v>43995</v>
      </c>
      <c r="C743">
        <v>1.2</v>
      </c>
      <c r="D743">
        <v>1.2</v>
      </c>
      <c r="E743">
        <v>0.5</v>
      </c>
      <c r="F743" t="s">
        <v>0</v>
      </c>
      <c r="G743" t="s">
        <v>1</v>
      </c>
      <c r="H743" t="s">
        <v>13</v>
      </c>
      <c r="I743">
        <v>4</v>
      </c>
      <c r="J743" t="s">
        <v>46</v>
      </c>
      <c r="K743" t="s">
        <v>54</v>
      </c>
      <c r="L743" t="s">
        <v>1558</v>
      </c>
      <c r="N743">
        <v>7</v>
      </c>
      <c r="O743" s="2">
        <v>43995.041655092595</v>
      </c>
      <c r="P743">
        <v>1</v>
      </c>
      <c r="Q743" t="s">
        <v>3</v>
      </c>
      <c r="R743" t="s">
        <v>26</v>
      </c>
      <c r="S743" t="s">
        <v>16</v>
      </c>
      <c r="T743" t="s">
        <v>26</v>
      </c>
      <c r="U743" s="1">
        <v>43282</v>
      </c>
      <c r="V743" t="s">
        <v>17</v>
      </c>
      <c r="W743" t="s">
        <v>22</v>
      </c>
      <c r="X743">
        <v>66797</v>
      </c>
      <c r="Y743" s="5" t="str">
        <f t="shared" si="12"/>
        <v/>
      </c>
    </row>
    <row r="744" spans="1:25" s="18" customFormat="1" x14ac:dyDescent="0.2">
      <c r="A744" s="18">
        <v>68972</v>
      </c>
      <c r="B744" s="21">
        <v>41723</v>
      </c>
      <c r="C744" s="18">
        <v>4</v>
      </c>
      <c r="D744" s="18">
        <v>3</v>
      </c>
      <c r="E744" s="18">
        <v>0.5</v>
      </c>
      <c r="F744" s="18" t="s">
        <v>7</v>
      </c>
      <c r="G744" s="18" t="s">
        <v>8</v>
      </c>
      <c r="H744" s="18" t="s">
        <v>13</v>
      </c>
      <c r="I744" s="18">
        <v>2</v>
      </c>
      <c r="J744" s="18" t="s">
        <v>2</v>
      </c>
      <c r="K744" s="18" t="s">
        <v>2</v>
      </c>
      <c r="L744" s="18" t="s">
        <v>4054</v>
      </c>
      <c r="M744" s="18" t="s">
        <v>4055</v>
      </c>
      <c r="N744" s="18">
        <v>12</v>
      </c>
      <c r="O744" s="22">
        <v>41723.721828703703</v>
      </c>
      <c r="P744" s="18">
        <v>3</v>
      </c>
      <c r="Q744" s="18" t="s">
        <v>3</v>
      </c>
      <c r="R744" s="18" t="s">
        <v>26</v>
      </c>
      <c r="S744" s="18" t="s">
        <v>5</v>
      </c>
      <c r="T744" s="18" t="s">
        <v>2018</v>
      </c>
      <c r="U744" s="21">
        <v>41713</v>
      </c>
      <c r="V744" s="18" t="s">
        <v>17</v>
      </c>
      <c r="W744" s="18" t="s">
        <v>18</v>
      </c>
      <c r="X744" s="18">
        <v>46324</v>
      </c>
      <c r="Y744" s="23"/>
    </row>
    <row r="745" spans="1:25" x14ac:dyDescent="0.2">
      <c r="A745">
        <v>68971</v>
      </c>
      <c r="B745" s="1">
        <v>41723</v>
      </c>
      <c r="C745">
        <v>3</v>
      </c>
      <c r="D745">
        <v>2</v>
      </c>
      <c r="E745">
        <v>0.5</v>
      </c>
      <c r="F745" t="s">
        <v>0</v>
      </c>
      <c r="G745" t="s">
        <v>1</v>
      </c>
      <c r="H745" t="s">
        <v>27</v>
      </c>
      <c r="I745">
        <v>4</v>
      </c>
      <c r="J745" t="s">
        <v>2</v>
      </c>
      <c r="K745" t="s">
        <v>2</v>
      </c>
      <c r="L745" t="s">
        <v>4052</v>
      </c>
      <c r="M745" t="s">
        <v>4053</v>
      </c>
      <c r="N745">
        <v>11</v>
      </c>
      <c r="O745" s="2">
        <v>41723.713692129626</v>
      </c>
      <c r="P745">
        <v>2</v>
      </c>
      <c r="Q745" t="s">
        <v>3</v>
      </c>
      <c r="R745" t="s">
        <v>62</v>
      </c>
      <c r="S745" t="s">
        <v>5</v>
      </c>
      <c r="T745" t="s">
        <v>4051</v>
      </c>
      <c r="U745" s="1">
        <v>41720</v>
      </c>
      <c r="V745" t="s">
        <v>6</v>
      </c>
      <c r="W745" t="s">
        <v>18</v>
      </c>
      <c r="X745">
        <v>46324</v>
      </c>
      <c r="Y745" s="5" t="str">
        <f t="shared" si="12"/>
        <v>IMG_2265.JPG</v>
      </c>
    </row>
    <row r="746" spans="1:25" x14ac:dyDescent="0.2">
      <c r="A746">
        <v>92390</v>
      </c>
      <c r="B746" s="1">
        <v>43995</v>
      </c>
      <c r="C746">
        <v>1.5</v>
      </c>
      <c r="D746">
        <v>1</v>
      </c>
      <c r="E746">
        <v>0</v>
      </c>
      <c r="F746" t="s">
        <v>0</v>
      </c>
      <c r="G746" t="s">
        <v>1</v>
      </c>
      <c r="H746" t="s">
        <v>13</v>
      </c>
      <c r="I746">
        <v>4</v>
      </c>
      <c r="J746" t="s">
        <v>46</v>
      </c>
      <c r="K746" t="s">
        <v>54</v>
      </c>
      <c r="L746" t="s">
        <v>5321</v>
      </c>
      <c r="M746" t="s">
        <v>5322</v>
      </c>
      <c r="N746">
        <v>7</v>
      </c>
      <c r="O746" s="2">
        <v>43995.048460648148</v>
      </c>
      <c r="P746">
        <v>5</v>
      </c>
      <c r="Q746" t="s">
        <v>3</v>
      </c>
      <c r="R746" t="s">
        <v>92</v>
      </c>
      <c r="S746" t="s">
        <v>11</v>
      </c>
      <c r="T746" t="s">
        <v>180</v>
      </c>
      <c r="U746" s="1">
        <v>43717</v>
      </c>
      <c r="V746" t="s">
        <v>6</v>
      </c>
      <c r="W746" t="s">
        <v>18</v>
      </c>
      <c r="X746">
        <v>71276</v>
      </c>
      <c r="Y746" s="5" t="str">
        <f t="shared" si="12"/>
        <v>IMG_2266.JPG</v>
      </c>
    </row>
    <row r="747" spans="1:25" x14ac:dyDescent="0.2">
      <c r="A747">
        <v>68930</v>
      </c>
      <c r="B747" s="1">
        <v>41722</v>
      </c>
      <c r="C747">
        <v>4</v>
      </c>
      <c r="D747">
        <v>2</v>
      </c>
      <c r="E747">
        <v>2</v>
      </c>
      <c r="F747" t="s">
        <v>7</v>
      </c>
      <c r="G747" t="s">
        <v>8</v>
      </c>
      <c r="H747" t="s">
        <v>13</v>
      </c>
      <c r="I747">
        <v>3</v>
      </c>
      <c r="J747" t="s">
        <v>2</v>
      </c>
      <c r="K747" t="s">
        <v>2</v>
      </c>
      <c r="L747" t="s">
        <v>3855</v>
      </c>
      <c r="M747" t="s">
        <v>3868</v>
      </c>
      <c r="N747">
        <v>11</v>
      </c>
      <c r="O747" s="2">
        <v>41722.48877314815</v>
      </c>
      <c r="P747">
        <v>2</v>
      </c>
      <c r="Q747" t="s">
        <v>3</v>
      </c>
      <c r="R747" t="s">
        <v>15</v>
      </c>
      <c r="S747" t="s">
        <v>11</v>
      </c>
      <c r="T747" t="s">
        <v>3851</v>
      </c>
      <c r="U747" s="1">
        <v>41219</v>
      </c>
      <c r="V747" t="s">
        <v>6</v>
      </c>
      <c r="W747" t="s">
        <v>22</v>
      </c>
      <c r="X747">
        <v>37494</v>
      </c>
      <c r="Y747" s="5" t="str">
        <f t="shared" si="12"/>
        <v>IMG_2269.JPG</v>
      </c>
    </row>
    <row r="748" spans="1:25" s="18" customFormat="1" x14ac:dyDescent="0.2">
      <c r="A748" s="18">
        <v>69311</v>
      </c>
      <c r="B748" s="21">
        <v>41753</v>
      </c>
      <c r="C748" s="18">
        <v>4</v>
      </c>
      <c r="D748" s="18">
        <v>2</v>
      </c>
      <c r="E748" s="18">
        <v>2</v>
      </c>
      <c r="F748" s="18" t="s">
        <v>7</v>
      </c>
      <c r="G748" s="18" t="s">
        <v>8</v>
      </c>
      <c r="H748" s="18" t="s">
        <v>13</v>
      </c>
      <c r="I748" s="18">
        <v>3</v>
      </c>
      <c r="J748" s="18" t="s">
        <v>2</v>
      </c>
      <c r="K748" s="18" t="s">
        <v>2</v>
      </c>
      <c r="L748" s="18" t="s">
        <v>3855</v>
      </c>
      <c r="M748" s="18" t="s">
        <v>3868</v>
      </c>
      <c r="N748" s="18">
        <v>11</v>
      </c>
      <c r="O748" s="22">
        <v>41753.054178240738</v>
      </c>
      <c r="P748" s="18">
        <v>2</v>
      </c>
      <c r="Q748" s="18" t="s">
        <v>3</v>
      </c>
      <c r="R748" s="18" t="s">
        <v>15</v>
      </c>
      <c r="S748" s="18" t="s">
        <v>11</v>
      </c>
      <c r="T748" s="18" t="s">
        <v>3851</v>
      </c>
      <c r="U748" s="21">
        <v>41219</v>
      </c>
      <c r="V748" s="18" t="s">
        <v>6</v>
      </c>
      <c r="W748" s="18" t="s">
        <v>22</v>
      </c>
      <c r="X748" s="18">
        <v>37494</v>
      </c>
      <c r="Y748" s="23"/>
    </row>
    <row r="749" spans="1:25" x14ac:dyDescent="0.2">
      <c r="A749">
        <v>60980</v>
      </c>
      <c r="B749" s="1">
        <v>40929</v>
      </c>
      <c r="C749">
        <v>2</v>
      </c>
      <c r="D749">
        <v>2</v>
      </c>
      <c r="E749">
        <v>0.3</v>
      </c>
      <c r="F749" t="s">
        <v>41</v>
      </c>
      <c r="G749" t="s">
        <v>12</v>
      </c>
      <c r="H749" t="s">
        <v>30</v>
      </c>
      <c r="I749">
        <v>3</v>
      </c>
      <c r="J749" t="s">
        <v>2</v>
      </c>
      <c r="K749" t="s">
        <v>2</v>
      </c>
      <c r="M749" t="s">
        <v>1847</v>
      </c>
      <c r="N749">
        <v>11</v>
      </c>
      <c r="O749" s="2">
        <v>40929.587141203701</v>
      </c>
      <c r="P749">
        <v>1</v>
      </c>
      <c r="Q749" t="s">
        <v>3</v>
      </c>
      <c r="R749" t="s">
        <v>26</v>
      </c>
      <c r="S749" t="s">
        <v>16</v>
      </c>
      <c r="U749" s="1">
        <v>40909</v>
      </c>
      <c r="V749" t="s">
        <v>17</v>
      </c>
      <c r="W749" t="s">
        <v>2</v>
      </c>
      <c r="X749">
        <v>36960</v>
      </c>
      <c r="Y749" s="5" t="str">
        <f t="shared" si="12"/>
        <v>IMG_2270.JPG</v>
      </c>
    </row>
    <row r="750" spans="1:25" s="18" customFormat="1" x14ac:dyDescent="0.2">
      <c r="A750" s="18">
        <v>60981</v>
      </c>
      <c r="B750" s="21">
        <v>40929</v>
      </c>
      <c r="C750" s="18">
        <v>3</v>
      </c>
      <c r="D750" s="18">
        <v>3</v>
      </c>
      <c r="E750" s="18">
        <v>0</v>
      </c>
      <c r="F750" s="18" t="s">
        <v>41</v>
      </c>
      <c r="G750" s="18" t="s">
        <v>8</v>
      </c>
      <c r="H750" s="18" t="s">
        <v>27</v>
      </c>
      <c r="I750" s="18">
        <v>3</v>
      </c>
      <c r="J750" s="18" t="s">
        <v>2</v>
      </c>
      <c r="K750" s="18" t="s">
        <v>2</v>
      </c>
      <c r="M750" s="18" t="s">
        <v>1848</v>
      </c>
      <c r="N750" s="18">
        <v>13</v>
      </c>
      <c r="O750" s="22">
        <v>40929.588877314818</v>
      </c>
      <c r="P750" s="18">
        <v>2</v>
      </c>
      <c r="Q750" s="18" t="s">
        <v>3</v>
      </c>
      <c r="R750" s="18" t="s">
        <v>44</v>
      </c>
      <c r="S750" s="18" t="s">
        <v>11</v>
      </c>
      <c r="U750" s="21">
        <v>40909</v>
      </c>
      <c r="V750" s="18" t="s">
        <v>17</v>
      </c>
      <c r="W750" s="18" t="s">
        <v>2</v>
      </c>
      <c r="X750" s="18">
        <v>36960</v>
      </c>
      <c r="Y750" s="23"/>
    </row>
    <row r="751" spans="1:25" s="18" customFormat="1" x14ac:dyDescent="0.2">
      <c r="A751" s="18">
        <v>69310</v>
      </c>
      <c r="B751" s="21">
        <v>41753</v>
      </c>
      <c r="C751" s="18">
        <v>3</v>
      </c>
      <c r="D751" s="18">
        <v>2</v>
      </c>
      <c r="E751" s="18">
        <v>1.5</v>
      </c>
      <c r="F751" s="18" t="s">
        <v>7</v>
      </c>
      <c r="G751" s="18" t="s">
        <v>8</v>
      </c>
      <c r="H751" s="18" t="s">
        <v>31</v>
      </c>
      <c r="I751" s="18">
        <v>3</v>
      </c>
      <c r="J751" s="18" t="s">
        <v>2</v>
      </c>
      <c r="K751" s="18" t="s">
        <v>2</v>
      </c>
      <c r="L751" s="18" t="s">
        <v>3832</v>
      </c>
      <c r="M751" s="18" t="s">
        <v>3833</v>
      </c>
      <c r="N751" s="18">
        <v>10</v>
      </c>
      <c r="O751" s="22">
        <v>41753.053773148145</v>
      </c>
      <c r="P751" s="18">
        <v>1</v>
      </c>
      <c r="Q751" s="18" t="s">
        <v>3</v>
      </c>
      <c r="R751" s="18" t="s">
        <v>15</v>
      </c>
      <c r="S751" s="18" t="s">
        <v>5</v>
      </c>
      <c r="T751" s="18" t="s">
        <v>3831</v>
      </c>
      <c r="U751" s="21">
        <v>39022</v>
      </c>
      <c r="V751" s="18" t="s">
        <v>6</v>
      </c>
      <c r="W751" s="18" t="s">
        <v>22</v>
      </c>
      <c r="X751" s="18">
        <v>37494</v>
      </c>
      <c r="Y751" s="23"/>
    </row>
    <row r="752" spans="1:25" x14ac:dyDescent="0.2">
      <c r="A752">
        <v>68929</v>
      </c>
      <c r="B752" s="1">
        <v>41722</v>
      </c>
      <c r="C752">
        <v>3</v>
      </c>
      <c r="D752">
        <v>2</v>
      </c>
      <c r="E752">
        <v>1.5</v>
      </c>
      <c r="F752" t="s">
        <v>7</v>
      </c>
      <c r="G752" t="s">
        <v>8</v>
      </c>
      <c r="H752" t="s">
        <v>31</v>
      </c>
      <c r="I752">
        <v>3</v>
      </c>
      <c r="J752" t="s">
        <v>2</v>
      </c>
      <c r="K752" t="s">
        <v>2</v>
      </c>
      <c r="L752" t="s">
        <v>3832</v>
      </c>
      <c r="M752" t="s">
        <v>3833</v>
      </c>
      <c r="N752">
        <v>10</v>
      </c>
      <c r="O752" s="2">
        <v>41722.48841435185</v>
      </c>
      <c r="P752">
        <v>1</v>
      </c>
      <c r="Q752" t="s">
        <v>3</v>
      </c>
      <c r="R752" t="s">
        <v>15</v>
      </c>
      <c r="S752" t="s">
        <v>5</v>
      </c>
      <c r="T752" t="s">
        <v>3831</v>
      </c>
      <c r="U752" s="1">
        <v>39022</v>
      </c>
      <c r="V752" t="s">
        <v>6</v>
      </c>
      <c r="W752" t="s">
        <v>22</v>
      </c>
      <c r="X752">
        <v>37494</v>
      </c>
      <c r="Y752" s="5" t="str">
        <f t="shared" si="12"/>
        <v>IMG_2271.JPG</v>
      </c>
    </row>
    <row r="753" spans="1:25" x14ac:dyDescent="0.2">
      <c r="A753">
        <v>92392</v>
      </c>
      <c r="B753" s="1">
        <v>43995</v>
      </c>
      <c r="C753">
        <v>1</v>
      </c>
      <c r="D753">
        <v>0.3</v>
      </c>
      <c r="E753">
        <v>2</v>
      </c>
      <c r="F753" t="s">
        <v>0</v>
      </c>
      <c r="G753" t="s">
        <v>1</v>
      </c>
      <c r="H753" t="s">
        <v>13</v>
      </c>
      <c r="I753">
        <v>4</v>
      </c>
      <c r="J753" t="s">
        <v>46</v>
      </c>
      <c r="K753" t="s">
        <v>54</v>
      </c>
      <c r="L753" t="s">
        <v>1219</v>
      </c>
      <c r="M753" t="s">
        <v>1220</v>
      </c>
      <c r="N753">
        <v>5</v>
      </c>
      <c r="O753" s="2">
        <v>43995.05369212963</v>
      </c>
      <c r="P753">
        <v>10</v>
      </c>
      <c r="Q753" t="s">
        <v>3</v>
      </c>
      <c r="R753" t="s">
        <v>15</v>
      </c>
      <c r="S753" t="s">
        <v>5</v>
      </c>
      <c r="T753" t="s">
        <v>1211</v>
      </c>
      <c r="U753" s="1">
        <v>43891</v>
      </c>
      <c r="V753" t="s">
        <v>17</v>
      </c>
      <c r="W753" t="s">
        <v>22</v>
      </c>
      <c r="X753">
        <v>74656</v>
      </c>
      <c r="Y753" s="5" t="str">
        <f t="shared" si="12"/>
        <v>IMG_2272.JPG</v>
      </c>
    </row>
    <row r="754" spans="1:25" x14ac:dyDescent="0.2">
      <c r="A754">
        <v>93550</v>
      </c>
      <c r="B754" s="1">
        <v>43993</v>
      </c>
      <c r="C754">
        <v>2</v>
      </c>
      <c r="D754">
        <v>1</v>
      </c>
      <c r="E754">
        <v>0</v>
      </c>
      <c r="F754" t="s">
        <v>0</v>
      </c>
      <c r="G754" t="s">
        <v>1</v>
      </c>
      <c r="H754" t="s">
        <v>13</v>
      </c>
      <c r="I754">
        <v>3</v>
      </c>
      <c r="J754" t="s">
        <v>46</v>
      </c>
      <c r="K754" t="s">
        <v>54</v>
      </c>
      <c r="L754" t="s">
        <v>1226</v>
      </c>
      <c r="M754" t="s">
        <v>1227</v>
      </c>
      <c r="N754">
        <v>7</v>
      </c>
      <c r="O754" s="2">
        <v>44081.906064814815</v>
      </c>
      <c r="P754">
        <v>12</v>
      </c>
      <c r="Q754" t="s">
        <v>3</v>
      </c>
      <c r="R754" t="s">
        <v>26</v>
      </c>
      <c r="S754" t="s">
        <v>16</v>
      </c>
      <c r="T754" t="s">
        <v>26</v>
      </c>
      <c r="U754" s="1">
        <v>43958</v>
      </c>
      <c r="V754" t="s">
        <v>6</v>
      </c>
      <c r="W754" t="s">
        <v>22</v>
      </c>
      <c r="X754">
        <v>74656</v>
      </c>
      <c r="Y754" s="5" t="str">
        <f t="shared" si="12"/>
        <v>IMG_2273.JPG</v>
      </c>
    </row>
    <row r="755" spans="1:25" s="18" customFormat="1" x14ac:dyDescent="0.2">
      <c r="A755" s="18">
        <v>68954</v>
      </c>
      <c r="B755" s="21">
        <v>41722</v>
      </c>
      <c r="C755" s="18">
        <v>0.7</v>
      </c>
      <c r="D755" s="18">
        <v>0.7</v>
      </c>
      <c r="E755" s="18">
        <v>0</v>
      </c>
      <c r="F755" s="18" t="s">
        <v>0</v>
      </c>
      <c r="G755" s="18" t="s">
        <v>1</v>
      </c>
      <c r="H755" s="18" t="s">
        <v>13</v>
      </c>
      <c r="I755" s="18">
        <v>2</v>
      </c>
      <c r="J755" s="18" t="s">
        <v>2</v>
      </c>
      <c r="K755" s="18" t="s">
        <v>2</v>
      </c>
      <c r="L755" s="18" t="s">
        <v>5417</v>
      </c>
      <c r="M755" s="18" t="s">
        <v>5418</v>
      </c>
      <c r="N755" s="18">
        <v>5</v>
      </c>
      <c r="O755" s="22">
        <v>41722.763518518521</v>
      </c>
      <c r="P755" s="18">
        <v>1</v>
      </c>
      <c r="Q755" s="18" t="s">
        <v>3</v>
      </c>
      <c r="R755" s="18" t="s">
        <v>15</v>
      </c>
      <c r="S755" s="18" t="s">
        <v>5</v>
      </c>
      <c r="U755" s="21">
        <v>41716</v>
      </c>
      <c r="V755" s="18" t="s">
        <v>17</v>
      </c>
      <c r="W755" s="18" t="s">
        <v>22</v>
      </c>
      <c r="X755" s="18">
        <v>46381</v>
      </c>
      <c r="Y755" s="23"/>
    </row>
    <row r="756" spans="1:25" x14ac:dyDescent="0.2">
      <c r="A756">
        <v>68955</v>
      </c>
      <c r="B756" s="1">
        <v>41722</v>
      </c>
      <c r="C756">
        <v>0.7</v>
      </c>
      <c r="D756">
        <v>0.7</v>
      </c>
      <c r="E756">
        <v>0</v>
      </c>
      <c r="F756" t="s">
        <v>0</v>
      </c>
      <c r="G756" t="s">
        <v>1</v>
      </c>
      <c r="H756" t="s">
        <v>13</v>
      </c>
      <c r="I756">
        <v>2</v>
      </c>
      <c r="J756" t="s">
        <v>2</v>
      </c>
      <c r="K756" t="s">
        <v>2</v>
      </c>
      <c r="L756" t="s">
        <v>5417</v>
      </c>
      <c r="M756" t="s">
        <v>5419</v>
      </c>
      <c r="N756">
        <v>5</v>
      </c>
      <c r="O756" s="2">
        <v>41722.763865740744</v>
      </c>
      <c r="P756">
        <v>2</v>
      </c>
      <c r="Q756" t="s">
        <v>3</v>
      </c>
      <c r="R756" t="s">
        <v>15</v>
      </c>
      <c r="S756" t="s">
        <v>11</v>
      </c>
      <c r="U756" s="1">
        <v>41716</v>
      </c>
      <c r="V756" t="s">
        <v>17</v>
      </c>
      <c r="W756" t="s">
        <v>22</v>
      </c>
      <c r="X756">
        <v>46381</v>
      </c>
      <c r="Y756" s="5" t="str">
        <f t="shared" si="12"/>
        <v>IMG_2274.JPG</v>
      </c>
    </row>
    <row r="757" spans="1:25" x14ac:dyDescent="0.2">
      <c r="A757">
        <v>70025</v>
      </c>
      <c r="B757" s="1">
        <v>41813</v>
      </c>
      <c r="C757">
        <v>4</v>
      </c>
      <c r="D757">
        <v>3.5</v>
      </c>
      <c r="E757">
        <v>1</v>
      </c>
      <c r="F757" t="s">
        <v>7</v>
      </c>
      <c r="G757" t="s">
        <v>8</v>
      </c>
      <c r="H757" t="s">
        <v>31</v>
      </c>
      <c r="I757">
        <v>4</v>
      </c>
      <c r="J757" t="s">
        <v>2</v>
      </c>
      <c r="K757" t="s">
        <v>2</v>
      </c>
      <c r="L757" t="s">
        <v>2684</v>
      </c>
      <c r="M757" t="s">
        <v>2708</v>
      </c>
      <c r="N757">
        <v>12</v>
      </c>
      <c r="O757" s="2">
        <v>41814.451099537036</v>
      </c>
      <c r="P757">
        <v>1</v>
      </c>
      <c r="Q757" t="s">
        <v>3</v>
      </c>
      <c r="R757" t="s">
        <v>26</v>
      </c>
      <c r="S757" t="s">
        <v>16</v>
      </c>
      <c r="U757" s="1">
        <v>41491</v>
      </c>
      <c r="V757" t="s">
        <v>6</v>
      </c>
      <c r="W757" t="s">
        <v>22</v>
      </c>
      <c r="X757">
        <v>42838</v>
      </c>
      <c r="Y757" s="5" t="str">
        <f t="shared" si="12"/>
        <v>IMG_2282.JPG</v>
      </c>
    </row>
    <row r="758" spans="1:25" x14ac:dyDescent="0.2">
      <c r="A758">
        <v>92400</v>
      </c>
      <c r="B758" s="1">
        <v>43995</v>
      </c>
      <c r="C758">
        <v>6.5</v>
      </c>
      <c r="D758">
        <v>5.5</v>
      </c>
      <c r="E758">
        <v>0</v>
      </c>
      <c r="F758" t="s">
        <v>0</v>
      </c>
      <c r="G758" t="s">
        <v>1</v>
      </c>
      <c r="H758" t="s">
        <v>27</v>
      </c>
      <c r="I758" t="s">
        <v>14</v>
      </c>
      <c r="J758" t="s">
        <v>46</v>
      </c>
      <c r="K758" t="s">
        <v>54</v>
      </c>
      <c r="L758" t="s">
        <v>1960</v>
      </c>
      <c r="M758" t="s">
        <v>1961</v>
      </c>
      <c r="N758">
        <v>14</v>
      </c>
      <c r="O758" s="2">
        <v>43995.06454861111</v>
      </c>
      <c r="P758">
        <v>8</v>
      </c>
      <c r="Q758" t="s">
        <v>3</v>
      </c>
      <c r="R758" t="s">
        <v>44</v>
      </c>
      <c r="S758" t="s">
        <v>5</v>
      </c>
      <c r="T758" t="s">
        <v>212</v>
      </c>
      <c r="U758" s="1">
        <v>43985</v>
      </c>
      <c r="V758" t="s">
        <v>6</v>
      </c>
      <c r="W758" t="s">
        <v>22</v>
      </c>
      <c r="X758">
        <v>75621</v>
      </c>
      <c r="Y758" s="5" t="str">
        <f t="shared" si="12"/>
        <v>IMG_2284.JPG</v>
      </c>
    </row>
    <row r="759" spans="1:25" x14ac:dyDescent="0.2">
      <c r="A759">
        <v>92401</v>
      </c>
      <c r="B759" s="1">
        <v>43995</v>
      </c>
      <c r="C759">
        <v>6</v>
      </c>
      <c r="D759">
        <v>4</v>
      </c>
      <c r="E759">
        <v>4</v>
      </c>
      <c r="F759" t="s">
        <v>0</v>
      </c>
      <c r="G759" t="s">
        <v>1</v>
      </c>
      <c r="H759" t="s">
        <v>13</v>
      </c>
      <c r="I759">
        <v>4</v>
      </c>
      <c r="J759" t="s">
        <v>46</v>
      </c>
      <c r="K759" t="s">
        <v>54</v>
      </c>
      <c r="L759" t="s">
        <v>1929</v>
      </c>
      <c r="M759" t="s">
        <v>1930</v>
      </c>
      <c r="N759">
        <v>12</v>
      </c>
      <c r="O759" s="2">
        <v>43995.065555555557</v>
      </c>
      <c r="P759">
        <v>3</v>
      </c>
      <c r="Q759" t="s">
        <v>3</v>
      </c>
      <c r="R759" t="s">
        <v>26</v>
      </c>
      <c r="S759" t="s">
        <v>16</v>
      </c>
      <c r="T759" t="s">
        <v>26</v>
      </c>
      <c r="U759" s="1">
        <v>43744</v>
      </c>
      <c r="V759" t="s">
        <v>6</v>
      </c>
      <c r="W759" t="s">
        <v>22</v>
      </c>
      <c r="X759">
        <v>70450</v>
      </c>
      <c r="Y759" s="5" t="str">
        <f t="shared" si="12"/>
        <v>IMG_2288.JPG</v>
      </c>
    </row>
    <row r="760" spans="1:25" x14ac:dyDescent="0.2">
      <c r="A760">
        <v>92403</v>
      </c>
      <c r="B760" s="1">
        <v>43995</v>
      </c>
      <c r="C760">
        <v>3</v>
      </c>
      <c r="D760">
        <v>2</v>
      </c>
      <c r="E760">
        <v>1</v>
      </c>
      <c r="F760" t="s">
        <v>0</v>
      </c>
      <c r="G760" t="s">
        <v>1</v>
      </c>
      <c r="H760" t="s">
        <v>13</v>
      </c>
      <c r="I760">
        <v>4</v>
      </c>
      <c r="J760" t="s">
        <v>46</v>
      </c>
      <c r="K760" t="s">
        <v>54</v>
      </c>
      <c r="L760" t="s">
        <v>3260</v>
      </c>
      <c r="M760" t="s">
        <v>3261</v>
      </c>
      <c r="N760">
        <v>10</v>
      </c>
      <c r="O760" s="2">
        <v>43995.07</v>
      </c>
      <c r="P760">
        <v>2</v>
      </c>
      <c r="Q760" t="s">
        <v>3</v>
      </c>
      <c r="R760" t="s">
        <v>26</v>
      </c>
      <c r="S760" t="s">
        <v>16</v>
      </c>
      <c r="T760" t="s">
        <v>26</v>
      </c>
      <c r="U760" s="1">
        <v>43670</v>
      </c>
      <c r="V760" t="s">
        <v>6</v>
      </c>
      <c r="W760" t="s">
        <v>22</v>
      </c>
      <c r="X760">
        <v>13630</v>
      </c>
      <c r="Y760" s="5" t="str">
        <f t="shared" si="12"/>
        <v>IMG_2290.JPG</v>
      </c>
    </row>
    <row r="761" spans="1:25" x14ac:dyDescent="0.2">
      <c r="A761">
        <v>92404</v>
      </c>
      <c r="B761" s="1">
        <v>43995</v>
      </c>
      <c r="C761">
        <v>2</v>
      </c>
      <c r="D761">
        <v>1</v>
      </c>
      <c r="E761">
        <v>1</v>
      </c>
      <c r="F761" t="s">
        <v>0</v>
      </c>
      <c r="G761" t="s">
        <v>1</v>
      </c>
      <c r="H761" t="s">
        <v>13</v>
      </c>
      <c r="I761">
        <v>4</v>
      </c>
      <c r="J761" t="s">
        <v>46</v>
      </c>
      <c r="K761" t="s">
        <v>54</v>
      </c>
      <c r="L761" t="s">
        <v>5788</v>
      </c>
      <c r="M761" t="s">
        <v>5789</v>
      </c>
      <c r="N761">
        <v>7</v>
      </c>
      <c r="O761" s="2">
        <v>43995.070810185185</v>
      </c>
      <c r="P761">
        <v>1</v>
      </c>
      <c r="Q761" t="s">
        <v>3</v>
      </c>
      <c r="R761" t="s">
        <v>26</v>
      </c>
      <c r="S761" t="s">
        <v>16</v>
      </c>
      <c r="T761" t="s">
        <v>26</v>
      </c>
      <c r="U761" s="1">
        <v>43282</v>
      </c>
      <c r="V761" t="s">
        <v>17</v>
      </c>
      <c r="W761" t="s">
        <v>22</v>
      </c>
      <c r="X761">
        <v>66653</v>
      </c>
      <c r="Y761" s="5" t="str">
        <f t="shared" si="12"/>
        <v>IMG_2292.JPG</v>
      </c>
    </row>
    <row r="762" spans="1:25" x14ac:dyDescent="0.2">
      <c r="A762">
        <v>69018</v>
      </c>
      <c r="B762" s="1">
        <v>41729</v>
      </c>
      <c r="C762">
        <v>6</v>
      </c>
      <c r="D762">
        <v>6</v>
      </c>
      <c r="E762">
        <v>6</v>
      </c>
      <c r="F762" t="s">
        <v>7</v>
      </c>
      <c r="G762" t="s">
        <v>8</v>
      </c>
      <c r="H762" t="s">
        <v>13</v>
      </c>
      <c r="I762">
        <v>4</v>
      </c>
      <c r="J762" t="s">
        <v>2</v>
      </c>
      <c r="K762" t="s">
        <v>2</v>
      </c>
      <c r="L762" t="s">
        <v>3347</v>
      </c>
      <c r="M762" t="s">
        <v>3348</v>
      </c>
      <c r="N762">
        <v>14</v>
      </c>
      <c r="O762" s="2">
        <v>41729.590208333335</v>
      </c>
      <c r="P762">
        <v>1</v>
      </c>
      <c r="Q762" t="s">
        <v>3</v>
      </c>
      <c r="R762" t="s">
        <v>15</v>
      </c>
      <c r="S762" t="s">
        <v>16</v>
      </c>
      <c r="U762" s="1">
        <v>41654</v>
      </c>
      <c r="V762" t="s">
        <v>17</v>
      </c>
      <c r="W762" t="s">
        <v>18</v>
      </c>
      <c r="X762">
        <v>45481</v>
      </c>
      <c r="Y762" s="5" t="str">
        <f t="shared" si="12"/>
        <v>IMG_2300.JPG</v>
      </c>
    </row>
    <row r="763" spans="1:25" x14ac:dyDescent="0.2">
      <c r="A763">
        <v>92348</v>
      </c>
      <c r="B763" s="1">
        <v>43994</v>
      </c>
      <c r="C763">
        <v>2</v>
      </c>
      <c r="D763">
        <v>1</v>
      </c>
      <c r="E763">
        <v>0.2</v>
      </c>
      <c r="F763" t="s">
        <v>7</v>
      </c>
      <c r="G763" t="s">
        <v>8</v>
      </c>
      <c r="H763" t="s">
        <v>9</v>
      </c>
      <c r="I763">
        <v>3</v>
      </c>
      <c r="J763" t="s">
        <v>49</v>
      </c>
      <c r="L763" t="s">
        <v>5281</v>
      </c>
      <c r="M763" t="s">
        <v>5282</v>
      </c>
      <c r="N763">
        <v>6</v>
      </c>
      <c r="O763" s="2">
        <v>43994.77244212963</v>
      </c>
      <c r="P763">
        <v>5</v>
      </c>
      <c r="Q763" t="s">
        <v>3</v>
      </c>
      <c r="R763" t="s">
        <v>271</v>
      </c>
      <c r="S763" t="s">
        <v>5</v>
      </c>
      <c r="U763" s="1">
        <v>43893</v>
      </c>
      <c r="V763" t="s">
        <v>6</v>
      </c>
      <c r="W763" t="s">
        <v>18</v>
      </c>
      <c r="X763">
        <v>16068</v>
      </c>
      <c r="Y763" s="5" t="str">
        <f t="shared" si="12"/>
        <v>IMG_2317.JPG</v>
      </c>
    </row>
    <row r="764" spans="1:25" x14ac:dyDescent="0.2">
      <c r="A764">
        <v>92357</v>
      </c>
      <c r="B764" s="1">
        <v>43994</v>
      </c>
      <c r="C764">
        <v>1</v>
      </c>
      <c r="D764">
        <v>0.8</v>
      </c>
      <c r="E764">
        <v>1</v>
      </c>
      <c r="F764" t="s">
        <v>7</v>
      </c>
      <c r="G764" t="s">
        <v>12</v>
      </c>
      <c r="H764" t="s">
        <v>13</v>
      </c>
      <c r="I764">
        <v>4</v>
      </c>
      <c r="J764" t="s">
        <v>49</v>
      </c>
      <c r="K764" t="s">
        <v>54</v>
      </c>
      <c r="L764" t="s">
        <v>3212</v>
      </c>
      <c r="M764" t="s">
        <v>3213</v>
      </c>
      <c r="N764">
        <v>8</v>
      </c>
      <c r="O764" s="2">
        <v>43994.884305555555</v>
      </c>
      <c r="P764">
        <v>2</v>
      </c>
      <c r="Q764" t="s">
        <v>3</v>
      </c>
      <c r="R764" t="s">
        <v>15</v>
      </c>
      <c r="S764" t="s">
        <v>11</v>
      </c>
      <c r="U764" s="1">
        <v>43444</v>
      </c>
      <c r="V764" t="s">
        <v>17</v>
      </c>
      <c r="W764" t="s">
        <v>18</v>
      </c>
      <c r="X764">
        <v>69272</v>
      </c>
      <c r="Y764" s="5" t="str">
        <f t="shared" si="12"/>
        <v>IMG_2325.JPG</v>
      </c>
    </row>
    <row r="765" spans="1:25" x14ac:dyDescent="0.2">
      <c r="A765">
        <v>92356</v>
      </c>
      <c r="B765" s="1">
        <v>43994</v>
      </c>
      <c r="C765">
        <v>4.5</v>
      </c>
      <c r="D765">
        <v>3.5</v>
      </c>
      <c r="E765">
        <v>1</v>
      </c>
      <c r="F765" t="s">
        <v>7</v>
      </c>
      <c r="G765" t="s">
        <v>8</v>
      </c>
      <c r="H765" t="s">
        <v>13</v>
      </c>
      <c r="I765">
        <v>4</v>
      </c>
      <c r="J765" t="s">
        <v>49</v>
      </c>
      <c r="K765" t="s">
        <v>54</v>
      </c>
      <c r="L765" t="s">
        <v>2480</v>
      </c>
      <c r="M765" t="s">
        <v>2481</v>
      </c>
      <c r="N765">
        <v>13</v>
      </c>
      <c r="O765" s="2">
        <v>43994.807534722226</v>
      </c>
      <c r="P765">
        <v>3</v>
      </c>
      <c r="Q765" t="s">
        <v>3</v>
      </c>
      <c r="R765" t="s">
        <v>26</v>
      </c>
      <c r="S765" t="s">
        <v>16</v>
      </c>
      <c r="U765" s="1">
        <v>42492</v>
      </c>
      <c r="V765" t="s">
        <v>6</v>
      </c>
      <c r="W765" t="s">
        <v>22</v>
      </c>
      <c r="X765">
        <v>23872</v>
      </c>
      <c r="Y765" s="5" t="str">
        <f t="shared" si="12"/>
        <v>IMG_2327.JPG</v>
      </c>
    </row>
    <row r="766" spans="1:25" x14ac:dyDescent="0.2">
      <c r="A766">
        <v>92350</v>
      </c>
      <c r="B766" s="1">
        <v>43994</v>
      </c>
      <c r="C766">
        <v>11</v>
      </c>
      <c r="D766">
        <v>9</v>
      </c>
      <c r="E766">
        <v>1</v>
      </c>
      <c r="F766" t="s">
        <v>7</v>
      </c>
      <c r="G766" t="s">
        <v>20</v>
      </c>
      <c r="H766" t="s">
        <v>13</v>
      </c>
      <c r="I766">
        <v>4</v>
      </c>
      <c r="J766" t="s">
        <v>49</v>
      </c>
      <c r="L766" t="s">
        <v>288</v>
      </c>
      <c r="M766" t="s">
        <v>289</v>
      </c>
      <c r="N766">
        <v>16</v>
      </c>
      <c r="O766" s="2">
        <v>43994.776412037034</v>
      </c>
      <c r="P766">
        <v>1</v>
      </c>
      <c r="Q766" t="s">
        <v>3</v>
      </c>
      <c r="R766" t="s">
        <v>15</v>
      </c>
      <c r="S766" t="s">
        <v>16</v>
      </c>
      <c r="U766" s="1">
        <v>43920</v>
      </c>
      <c r="V766" t="s">
        <v>17</v>
      </c>
      <c r="W766" t="s">
        <v>22</v>
      </c>
      <c r="X766">
        <v>74804</v>
      </c>
      <c r="Y766" s="5" t="str">
        <f t="shared" si="12"/>
        <v>IMG_2329.JPG</v>
      </c>
    </row>
    <row r="767" spans="1:25" x14ac:dyDescent="0.2">
      <c r="A767">
        <v>92351</v>
      </c>
      <c r="B767" s="1">
        <v>43994</v>
      </c>
      <c r="C767">
        <v>0.8</v>
      </c>
      <c r="D767">
        <v>0.5</v>
      </c>
      <c r="E767">
        <v>0.1</v>
      </c>
      <c r="F767" t="s">
        <v>7</v>
      </c>
      <c r="G767" t="s">
        <v>8</v>
      </c>
      <c r="H767" t="s">
        <v>13</v>
      </c>
      <c r="I767">
        <v>4</v>
      </c>
      <c r="J767" t="s">
        <v>49</v>
      </c>
      <c r="L767" t="s">
        <v>304</v>
      </c>
      <c r="M767" t="s">
        <v>305</v>
      </c>
      <c r="N767">
        <v>6</v>
      </c>
      <c r="O767" s="2">
        <v>43994.777743055558</v>
      </c>
      <c r="P767">
        <v>5</v>
      </c>
      <c r="Q767" t="s">
        <v>3</v>
      </c>
      <c r="R767" t="s">
        <v>24</v>
      </c>
      <c r="S767" t="s">
        <v>11</v>
      </c>
      <c r="U767" s="1">
        <v>43945</v>
      </c>
      <c r="V767" t="s">
        <v>6</v>
      </c>
      <c r="W767" t="s">
        <v>18</v>
      </c>
      <c r="X767">
        <v>74976</v>
      </c>
      <c r="Y767" s="5" t="str">
        <f t="shared" si="12"/>
        <v>IMG_2331.JPG</v>
      </c>
    </row>
    <row r="768" spans="1:25" x14ac:dyDescent="0.2">
      <c r="A768">
        <v>92353</v>
      </c>
      <c r="B768" s="1">
        <v>43994</v>
      </c>
      <c r="C768">
        <v>2</v>
      </c>
      <c r="D768">
        <v>0.7</v>
      </c>
      <c r="E768">
        <v>1</v>
      </c>
      <c r="F768" t="s">
        <v>7</v>
      </c>
      <c r="G768" t="s">
        <v>8</v>
      </c>
      <c r="H768" t="s">
        <v>13</v>
      </c>
      <c r="I768">
        <v>4</v>
      </c>
      <c r="J768" t="s">
        <v>49</v>
      </c>
      <c r="L768" t="s">
        <v>295</v>
      </c>
      <c r="M768" t="s">
        <v>296</v>
      </c>
      <c r="N768">
        <v>8</v>
      </c>
      <c r="O768" s="2">
        <v>43994.780428240738</v>
      </c>
      <c r="P768">
        <v>2</v>
      </c>
      <c r="Q768" t="s">
        <v>3</v>
      </c>
      <c r="R768" t="s">
        <v>62</v>
      </c>
      <c r="S768" t="s">
        <v>5</v>
      </c>
      <c r="T768" t="s">
        <v>238</v>
      </c>
      <c r="U768" s="1">
        <v>43920</v>
      </c>
      <c r="V768" t="s">
        <v>17</v>
      </c>
      <c r="W768" t="s">
        <v>18</v>
      </c>
      <c r="X768">
        <v>74804</v>
      </c>
      <c r="Y768" s="5" t="str">
        <f t="shared" si="12"/>
        <v>IMG_2333.JPG</v>
      </c>
    </row>
    <row r="769" spans="1:25" x14ac:dyDescent="0.2">
      <c r="A769">
        <v>92354</v>
      </c>
      <c r="B769" s="1">
        <v>43994</v>
      </c>
      <c r="C769">
        <v>2.5</v>
      </c>
      <c r="D769">
        <v>1</v>
      </c>
      <c r="E769">
        <v>3</v>
      </c>
      <c r="F769" t="s">
        <v>7</v>
      </c>
      <c r="G769" t="s">
        <v>8</v>
      </c>
      <c r="H769" t="s">
        <v>13</v>
      </c>
      <c r="I769">
        <v>4</v>
      </c>
      <c r="J769" t="s">
        <v>49</v>
      </c>
      <c r="K769" t="s">
        <v>54</v>
      </c>
      <c r="L769" t="s">
        <v>402</v>
      </c>
      <c r="M769" t="s">
        <v>403</v>
      </c>
      <c r="N769">
        <v>9</v>
      </c>
      <c r="O769" s="2">
        <v>43994.781365740739</v>
      </c>
      <c r="P769">
        <v>3</v>
      </c>
      <c r="Q769" t="s">
        <v>3</v>
      </c>
      <c r="R769" t="s">
        <v>26</v>
      </c>
      <c r="S769" t="s">
        <v>16</v>
      </c>
      <c r="U769" s="1">
        <v>42464</v>
      </c>
      <c r="V769" t="s">
        <v>6</v>
      </c>
      <c r="W769" t="s">
        <v>22</v>
      </c>
      <c r="X769">
        <v>56102</v>
      </c>
      <c r="Y769" s="5" t="str">
        <f t="shared" si="12"/>
        <v>IMG_2335.JPG</v>
      </c>
    </row>
    <row r="770" spans="1:25" x14ac:dyDescent="0.2">
      <c r="A770">
        <v>92355</v>
      </c>
      <c r="B770" s="1">
        <v>43994</v>
      </c>
      <c r="C770">
        <v>3</v>
      </c>
      <c r="D770">
        <v>1</v>
      </c>
      <c r="E770">
        <v>0.1</v>
      </c>
      <c r="F770" t="s">
        <v>7</v>
      </c>
      <c r="G770" t="s">
        <v>12</v>
      </c>
      <c r="H770" t="s">
        <v>13</v>
      </c>
      <c r="I770">
        <v>3</v>
      </c>
      <c r="J770" t="s">
        <v>49</v>
      </c>
      <c r="K770" t="s">
        <v>54</v>
      </c>
      <c r="L770" t="s">
        <v>3528</v>
      </c>
      <c r="M770" t="s">
        <v>3529</v>
      </c>
      <c r="N770">
        <v>10</v>
      </c>
      <c r="O770" s="2">
        <v>43994.805289351854</v>
      </c>
      <c r="P770">
        <v>3</v>
      </c>
      <c r="Q770" t="s">
        <v>3</v>
      </c>
      <c r="R770" t="s">
        <v>15</v>
      </c>
      <c r="S770" t="s">
        <v>16</v>
      </c>
      <c r="U770" s="1">
        <v>43867</v>
      </c>
      <c r="V770" t="s">
        <v>6</v>
      </c>
      <c r="W770" t="s">
        <v>22</v>
      </c>
      <c r="X770">
        <v>49110</v>
      </c>
      <c r="Y770" s="5" t="str">
        <f t="shared" si="12"/>
        <v>IMG_2337.JPG</v>
      </c>
    </row>
    <row r="771" spans="1:25" x14ac:dyDescent="0.2">
      <c r="A771">
        <v>70318</v>
      </c>
      <c r="B771" s="1">
        <v>41841</v>
      </c>
      <c r="C771">
        <v>4</v>
      </c>
      <c r="D771">
        <v>3</v>
      </c>
      <c r="E771">
        <v>0.3</v>
      </c>
      <c r="F771" t="s">
        <v>7</v>
      </c>
      <c r="G771" t="s">
        <v>12</v>
      </c>
      <c r="H771" t="s">
        <v>13</v>
      </c>
      <c r="I771">
        <v>3</v>
      </c>
      <c r="J771" t="s">
        <v>2</v>
      </c>
      <c r="K771" t="s">
        <v>2</v>
      </c>
      <c r="L771" t="s">
        <v>2776</v>
      </c>
      <c r="M771" t="s">
        <v>2777</v>
      </c>
      <c r="N771">
        <v>13</v>
      </c>
      <c r="O771" s="2">
        <v>41843.555601851855</v>
      </c>
      <c r="P771">
        <v>3</v>
      </c>
      <c r="Q771" t="s">
        <v>3</v>
      </c>
      <c r="R771" t="s">
        <v>15</v>
      </c>
      <c r="S771" t="s">
        <v>16</v>
      </c>
      <c r="T771" t="s">
        <v>15</v>
      </c>
      <c r="U771" s="1">
        <v>41626</v>
      </c>
      <c r="V771" t="s">
        <v>17</v>
      </c>
      <c r="W771" t="s">
        <v>22</v>
      </c>
      <c r="X771">
        <v>45046</v>
      </c>
      <c r="Y771" s="5" t="str">
        <f t="shared" si="12"/>
        <v>IMG_2356.JPG</v>
      </c>
    </row>
    <row r="772" spans="1:25" x14ac:dyDescent="0.2">
      <c r="A772">
        <v>61227</v>
      </c>
      <c r="B772" s="1">
        <v>40980</v>
      </c>
      <c r="C772">
        <v>35</v>
      </c>
      <c r="D772">
        <v>30</v>
      </c>
      <c r="E772">
        <v>4</v>
      </c>
      <c r="F772" t="s">
        <v>170</v>
      </c>
      <c r="G772" t="s">
        <v>8</v>
      </c>
      <c r="H772" t="s">
        <v>13</v>
      </c>
      <c r="I772">
        <v>4</v>
      </c>
      <c r="J772" t="s">
        <v>2</v>
      </c>
      <c r="K772" t="s">
        <v>2</v>
      </c>
      <c r="L772" t="s">
        <v>2012</v>
      </c>
      <c r="M772" t="s">
        <v>2013</v>
      </c>
      <c r="N772">
        <v>14</v>
      </c>
      <c r="O772" s="2">
        <v>40980.944421296299</v>
      </c>
      <c r="P772">
        <v>4</v>
      </c>
      <c r="Q772" t="s">
        <v>3</v>
      </c>
      <c r="R772" t="s">
        <v>15</v>
      </c>
      <c r="S772" t="s">
        <v>16</v>
      </c>
      <c r="T772" t="s">
        <v>518</v>
      </c>
      <c r="U772" s="1">
        <v>40967</v>
      </c>
      <c r="V772" t="s">
        <v>17</v>
      </c>
      <c r="W772" t="s">
        <v>2</v>
      </c>
      <c r="X772">
        <v>37078</v>
      </c>
      <c r="Y772" s="5" t="str">
        <f t="shared" si="12"/>
        <v>IMG_2357.JPG</v>
      </c>
    </row>
    <row r="773" spans="1:25" x14ac:dyDescent="0.2">
      <c r="A773">
        <v>61258</v>
      </c>
      <c r="B773" s="1">
        <v>40984</v>
      </c>
      <c r="C773">
        <v>3</v>
      </c>
      <c r="D773">
        <v>3</v>
      </c>
      <c r="E773">
        <v>0</v>
      </c>
      <c r="F773" t="s">
        <v>37</v>
      </c>
      <c r="G773" t="s">
        <v>8</v>
      </c>
      <c r="H773" t="s">
        <v>13</v>
      </c>
      <c r="I773">
        <v>3</v>
      </c>
      <c r="J773" t="s">
        <v>2</v>
      </c>
      <c r="K773" t="s">
        <v>2</v>
      </c>
      <c r="L773" t="s">
        <v>5611</v>
      </c>
      <c r="M773" t="s">
        <v>5612</v>
      </c>
      <c r="N773">
        <v>12</v>
      </c>
      <c r="O773" s="2">
        <v>40984.933912037035</v>
      </c>
      <c r="P773">
        <v>1</v>
      </c>
      <c r="Q773" t="s">
        <v>3</v>
      </c>
      <c r="R773" t="s">
        <v>271</v>
      </c>
      <c r="S773" t="s">
        <v>5</v>
      </c>
      <c r="T773" t="s">
        <v>5610</v>
      </c>
      <c r="U773" s="1">
        <v>40979</v>
      </c>
      <c r="V773" t="s">
        <v>6</v>
      </c>
      <c r="W773" t="s">
        <v>2</v>
      </c>
      <c r="X773">
        <v>37096</v>
      </c>
      <c r="Y773" s="5" t="str">
        <f t="shared" si="12"/>
        <v>IMG_2360.JPG</v>
      </c>
    </row>
    <row r="774" spans="1:25" x14ac:dyDescent="0.2">
      <c r="A774">
        <v>92430</v>
      </c>
      <c r="B774" s="1">
        <v>43996</v>
      </c>
      <c r="C774">
        <v>5</v>
      </c>
      <c r="D774">
        <v>5</v>
      </c>
      <c r="E774">
        <v>0</v>
      </c>
      <c r="F774" t="s">
        <v>7</v>
      </c>
      <c r="G774" t="s">
        <v>8</v>
      </c>
      <c r="H774" t="s">
        <v>13</v>
      </c>
      <c r="I774">
        <v>3</v>
      </c>
      <c r="J774" t="s">
        <v>49</v>
      </c>
      <c r="K774" t="s">
        <v>233</v>
      </c>
      <c r="L774" t="s">
        <v>877</v>
      </c>
      <c r="M774" t="s">
        <v>878</v>
      </c>
      <c r="N774">
        <v>14</v>
      </c>
      <c r="O774" s="2">
        <v>43996.26358796296</v>
      </c>
      <c r="P774">
        <v>1</v>
      </c>
      <c r="Q774" t="s">
        <v>3</v>
      </c>
      <c r="R774" t="s">
        <v>15</v>
      </c>
      <c r="S774" t="s">
        <v>16</v>
      </c>
      <c r="U774" s="1">
        <v>43992</v>
      </c>
      <c r="V774" t="s">
        <v>17</v>
      </c>
      <c r="W774" t="s">
        <v>22</v>
      </c>
      <c r="X774">
        <v>75714</v>
      </c>
      <c r="Y774" s="5" t="str">
        <f t="shared" si="12"/>
        <v>IMG_2366.JPG</v>
      </c>
    </row>
    <row r="775" spans="1:25" x14ac:dyDescent="0.2">
      <c r="A775">
        <v>61254</v>
      </c>
      <c r="B775" s="1">
        <v>40982</v>
      </c>
      <c r="C775">
        <v>8</v>
      </c>
      <c r="D775">
        <v>5</v>
      </c>
      <c r="E775">
        <v>0</v>
      </c>
      <c r="F775" t="s">
        <v>7</v>
      </c>
      <c r="G775" t="s">
        <v>12</v>
      </c>
      <c r="H775" t="s">
        <v>30</v>
      </c>
      <c r="I775">
        <v>3</v>
      </c>
      <c r="J775" t="s">
        <v>2</v>
      </c>
      <c r="K775" t="s">
        <v>2</v>
      </c>
      <c r="M775" t="s">
        <v>4525</v>
      </c>
      <c r="N775">
        <v>15</v>
      </c>
      <c r="O775" s="2">
        <v>40982.921111111114</v>
      </c>
      <c r="P775">
        <v>1</v>
      </c>
      <c r="Q775" t="s">
        <v>3</v>
      </c>
      <c r="R775" t="s">
        <v>26</v>
      </c>
      <c r="S775" t="s">
        <v>16</v>
      </c>
      <c r="U775" s="1">
        <v>40964</v>
      </c>
      <c r="V775" t="s">
        <v>17</v>
      </c>
      <c r="W775" t="s">
        <v>2</v>
      </c>
      <c r="X775">
        <v>37087</v>
      </c>
      <c r="Y775" s="5" t="str">
        <f t="shared" si="12"/>
        <v>IMG_2376.JPG</v>
      </c>
    </row>
    <row r="776" spans="1:25" x14ac:dyDescent="0.2">
      <c r="A776">
        <v>61253</v>
      </c>
      <c r="B776" s="1">
        <v>40982</v>
      </c>
      <c r="C776">
        <v>5</v>
      </c>
      <c r="D776">
        <v>4</v>
      </c>
      <c r="E776">
        <v>0</v>
      </c>
      <c r="F776" t="s">
        <v>0</v>
      </c>
      <c r="G776" t="s">
        <v>1</v>
      </c>
      <c r="H776" t="s">
        <v>27</v>
      </c>
      <c r="I776">
        <v>3</v>
      </c>
      <c r="J776" t="s">
        <v>2</v>
      </c>
      <c r="K776" t="s">
        <v>2</v>
      </c>
      <c r="M776" t="s">
        <v>4526</v>
      </c>
      <c r="N776">
        <v>13</v>
      </c>
      <c r="O776" s="2">
        <v>40982.920231481483</v>
      </c>
      <c r="P776">
        <v>2</v>
      </c>
      <c r="Q776" t="s">
        <v>3</v>
      </c>
      <c r="R776" t="s">
        <v>44</v>
      </c>
      <c r="S776" t="s">
        <v>5</v>
      </c>
      <c r="U776" s="1">
        <v>40959</v>
      </c>
      <c r="V776" t="s">
        <v>17</v>
      </c>
      <c r="W776" t="s">
        <v>2</v>
      </c>
      <c r="X776">
        <v>37087</v>
      </c>
      <c r="Y776" s="5" t="str">
        <f t="shared" si="12"/>
        <v>IMG_2378.JPG</v>
      </c>
    </row>
    <row r="777" spans="1:25" x14ac:dyDescent="0.2">
      <c r="A777">
        <v>69154</v>
      </c>
      <c r="B777" s="1">
        <v>41737</v>
      </c>
      <c r="C777">
        <v>8</v>
      </c>
      <c r="D777">
        <v>8</v>
      </c>
      <c r="E777">
        <v>0</v>
      </c>
      <c r="F777" t="s">
        <v>0</v>
      </c>
      <c r="G777" t="s">
        <v>1</v>
      </c>
      <c r="H777" t="s">
        <v>30</v>
      </c>
      <c r="I777">
        <v>4</v>
      </c>
      <c r="J777" t="s">
        <v>2</v>
      </c>
      <c r="K777" t="s">
        <v>2</v>
      </c>
      <c r="L777" t="s">
        <v>2204</v>
      </c>
      <c r="M777" t="s">
        <v>2212</v>
      </c>
      <c r="N777">
        <v>13</v>
      </c>
      <c r="O777" s="2">
        <v>41737.680787037039</v>
      </c>
      <c r="P777">
        <v>2</v>
      </c>
      <c r="Q777" t="s">
        <v>3</v>
      </c>
      <c r="R777" t="s">
        <v>44</v>
      </c>
      <c r="S777" t="s">
        <v>11</v>
      </c>
      <c r="U777" s="1">
        <v>41608</v>
      </c>
      <c r="V777" t="s">
        <v>17</v>
      </c>
      <c r="W777" t="s">
        <v>22</v>
      </c>
      <c r="X777">
        <v>44706</v>
      </c>
      <c r="Y777" s="5" t="str">
        <f t="shared" si="12"/>
        <v>IMG_2380.JPG</v>
      </c>
    </row>
    <row r="778" spans="1:25" s="18" customFormat="1" x14ac:dyDescent="0.2">
      <c r="A778" s="18">
        <v>61251</v>
      </c>
      <c r="B778" s="21">
        <v>40982</v>
      </c>
      <c r="C778" s="18">
        <v>7</v>
      </c>
      <c r="D778" s="18">
        <v>6</v>
      </c>
      <c r="E778" s="18">
        <v>4</v>
      </c>
      <c r="F778" s="18" t="s">
        <v>170</v>
      </c>
      <c r="G778" s="18" t="s">
        <v>20</v>
      </c>
      <c r="H778" s="18" t="s">
        <v>13</v>
      </c>
      <c r="I778" s="18">
        <v>4</v>
      </c>
      <c r="J778" s="18" t="s">
        <v>2</v>
      </c>
      <c r="K778" s="18" t="s">
        <v>2</v>
      </c>
      <c r="M778" s="18" t="s">
        <v>2999</v>
      </c>
      <c r="N778" s="18">
        <v>16</v>
      </c>
      <c r="O778" s="22">
        <v>40982.918877314813</v>
      </c>
      <c r="P778" s="18">
        <v>1</v>
      </c>
      <c r="Q778" s="18" t="s">
        <v>3</v>
      </c>
      <c r="R778" s="18" t="s">
        <v>26</v>
      </c>
      <c r="S778" s="18" t="s">
        <v>16</v>
      </c>
      <c r="U778" s="21">
        <v>40882</v>
      </c>
      <c r="V778" s="18" t="s">
        <v>17</v>
      </c>
      <c r="W778" s="18" t="s">
        <v>2</v>
      </c>
      <c r="X778" s="18">
        <v>37298</v>
      </c>
      <c r="Y778" s="23"/>
    </row>
    <row r="779" spans="1:25" x14ac:dyDescent="0.2">
      <c r="A779">
        <v>69155</v>
      </c>
      <c r="B779" s="1">
        <v>41737</v>
      </c>
      <c r="C779">
        <v>8</v>
      </c>
      <c r="D779">
        <v>8</v>
      </c>
      <c r="E779">
        <v>0.5</v>
      </c>
      <c r="F779" t="s">
        <v>0</v>
      </c>
      <c r="G779" t="s">
        <v>1</v>
      </c>
      <c r="H779" t="s">
        <v>30</v>
      </c>
      <c r="I779">
        <v>4</v>
      </c>
      <c r="J779" t="s">
        <v>2</v>
      </c>
      <c r="K779" t="s">
        <v>2</v>
      </c>
      <c r="L779" t="s">
        <v>2204</v>
      </c>
      <c r="M779" t="s">
        <v>2205</v>
      </c>
      <c r="N779">
        <v>13</v>
      </c>
      <c r="O779" s="2">
        <v>41737.681273148148</v>
      </c>
      <c r="P779">
        <v>1</v>
      </c>
      <c r="Q779" t="s">
        <v>3</v>
      </c>
      <c r="R779" t="s">
        <v>44</v>
      </c>
      <c r="S779" t="s">
        <v>5</v>
      </c>
      <c r="U779" s="1">
        <v>41608</v>
      </c>
      <c r="V779" t="s">
        <v>17</v>
      </c>
      <c r="W779" t="s">
        <v>22</v>
      </c>
      <c r="X779">
        <v>44706</v>
      </c>
      <c r="Y779" s="5" t="str">
        <f t="shared" si="12"/>
        <v>IMG_2383.JPG</v>
      </c>
    </row>
    <row r="780" spans="1:25" x14ac:dyDescent="0.2">
      <c r="A780">
        <v>69149</v>
      </c>
      <c r="B780" s="1">
        <v>41737</v>
      </c>
      <c r="C780">
        <v>4</v>
      </c>
      <c r="D780">
        <v>4</v>
      </c>
      <c r="E780">
        <v>0</v>
      </c>
      <c r="F780" t="s">
        <v>0</v>
      </c>
      <c r="G780" t="s">
        <v>1</v>
      </c>
      <c r="H780" t="s">
        <v>13</v>
      </c>
      <c r="I780">
        <v>3</v>
      </c>
      <c r="J780" t="s">
        <v>2</v>
      </c>
      <c r="K780" t="s">
        <v>2</v>
      </c>
      <c r="L780" t="s">
        <v>1160</v>
      </c>
      <c r="M780" t="s">
        <v>1161</v>
      </c>
      <c r="N780">
        <v>12</v>
      </c>
      <c r="O780" s="2">
        <v>41737.669166666667</v>
      </c>
      <c r="P780">
        <v>5</v>
      </c>
      <c r="Q780" t="s">
        <v>3</v>
      </c>
      <c r="R780" t="s">
        <v>26</v>
      </c>
      <c r="S780" t="s">
        <v>16</v>
      </c>
      <c r="U780" s="1">
        <v>41717</v>
      </c>
      <c r="V780" t="s">
        <v>6</v>
      </c>
      <c r="W780" t="s">
        <v>18</v>
      </c>
      <c r="X780">
        <v>23442</v>
      </c>
      <c r="Y780" s="5" t="str">
        <f t="shared" si="12"/>
        <v>IMG_2385.JPG</v>
      </c>
    </row>
    <row r="781" spans="1:25" x14ac:dyDescent="0.2">
      <c r="A781">
        <v>69150</v>
      </c>
      <c r="B781" s="1">
        <v>41737</v>
      </c>
      <c r="C781">
        <v>0.5</v>
      </c>
      <c r="D781">
        <v>0.5</v>
      </c>
      <c r="E781">
        <v>0</v>
      </c>
      <c r="F781" t="s">
        <v>0</v>
      </c>
      <c r="G781" t="s">
        <v>1</v>
      </c>
      <c r="H781" t="s">
        <v>13</v>
      </c>
      <c r="I781">
        <v>1</v>
      </c>
      <c r="J781" t="s">
        <v>2</v>
      </c>
      <c r="K781" t="s">
        <v>2</v>
      </c>
      <c r="L781" t="s">
        <v>1585</v>
      </c>
      <c r="M781" t="s">
        <v>1586</v>
      </c>
      <c r="N781">
        <v>4</v>
      </c>
      <c r="O781" s="2">
        <v>41737.670972222222</v>
      </c>
      <c r="P781">
        <v>1</v>
      </c>
      <c r="Q781" t="s">
        <v>3</v>
      </c>
      <c r="R781" t="s">
        <v>15</v>
      </c>
      <c r="S781" t="s">
        <v>16</v>
      </c>
      <c r="U781" s="1">
        <v>41654</v>
      </c>
      <c r="V781" t="s">
        <v>6</v>
      </c>
      <c r="W781" t="s">
        <v>18</v>
      </c>
      <c r="X781">
        <v>44944</v>
      </c>
      <c r="Y781" s="5" t="str">
        <f t="shared" si="12"/>
        <v>IMG_2386.JPG</v>
      </c>
    </row>
    <row r="782" spans="1:25" x14ac:dyDescent="0.2">
      <c r="A782">
        <v>69151</v>
      </c>
      <c r="B782" s="1">
        <v>41737</v>
      </c>
      <c r="C782">
        <v>6</v>
      </c>
      <c r="D782">
        <v>4</v>
      </c>
      <c r="E782">
        <v>0.5</v>
      </c>
      <c r="F782" t="s">
        <v>7</v>
      </c>
      <c r="G782" t="s">
        <v>8</v>
      </c>
      <c r="H782" t="s">
        <v>13</v>
      </c>
      <c r="I782">
        <v>4</v>
      </c>
      <c r="J782" t="s">
        <v>2</v>
      </c>
      <c r="K782" t="s">
        <v>2</v>
      </c>
      <c r="L782" t="s">
        <v>2030</v>
      </c>
      <c r="M782" t="s">
        <v>2031</v>
      </c>
      <c r="N782">
        <v>13</v>
      </c>
      <c r="O782" s="2">
        <v>41737.672407407408</v>
      </c>
      <c r="P782">
        <v>1</v>
      </c>
      <c r="Q782" t="s">
        <v>3</v>
      </c>
      <c r="R782" t="s">
        <v>15</v>
      </c>
      <c r="S782" t="s">
        <v>5</v>
      </c>
      <c r="T782" t="s">
        <v>176</v>
      </c>
      <c r="U782" s="1">
        <v>41673</v>
      </c>
      <c r="V782" t="s">
        <v>6</v>
      </c>
      <c r="W782" t="s">
        <v>22</v>
      </c>
      <c r="X782">
        <v>45671</v>
      </c>
      <c r="Y782" s="5" t="str">
        <f t="shared" si="12"/>
        <v>IMG_2388.JPG</v>
      </c>
    </row>
    <row r="783" spans="1:25" s="18" customFormat="1" x14ac:dyDescent="0.2">
      <c r="A783" s="18">
        <v>61255</v>
      </c>
      <c r="B783" s="21">
        <v>40982</v>
      </c>
      <c r="C783" s="18">
        <v>27</v>
      </c>
      <c r="D783" s="18">
        <v>7</v>
      </c>
      <c r="E783" s="18">
        <v>0.5</v>
      </c>
      <c r="F783" s="18" t="s">
        <v>170</v>
      </c>
      <c r="G783" s="18" t="s">
        <v>20</v>
      </c>
      <c r="H783" s="18" t="s">
        <v>13</v>
      </c>
      <c r="I783" s="18">
        <v>4</v>
      </c>
      <c r="J783" s="18" t="s">
        <v>2</v>
      </c>
      <c r="K783" s="18" t="s">
        <v>2</v>
      </c>
      <c r="M783" s="18" t="s">
        <v>4643</v>
      </c>
      <c r="N783" s="18">
        <v>16</v>
      </c>
      <c r="O783" s="22">
        <v>40982.921932870369</v>
      </c>
      <c r="P783" s="18">
        <v>2</v>
      </c>
      <c r="Q783" s="18" t="s">
        <v>38</v>
      </c>
      <c r="R783" s="18" t="s">
        <v>174</v>
      </c>
      <c r="S783" s="18" t="s">
        <v>16</v>
      </c>
      <c r="U783" s="21">
        <v>40908</v>
      </c>
      <c r="V783" s="18" t="s">
        <v>17</v>
      </c>
      <c r="W783" s="18" t="s">
        <v>2</v>
      </c>
      <c r="X783" s="18">
        <v>26923</v>
      </c>
      <c r="Y783" s="23"/>
    </row>
    <row r="784" spans="1:25" x14ac:dyDescent="0.2">
      <c r="A784">
        <v>69153</v>
      </c>
      <c r="B784" s="1">
        <v>41737</v>
      </c>
      <c r="C784">
        <v>2</v>
      </c>
      <c r="D784">
        <v>2</v>
      </c>
      <c r="E784">
        <v>0</v>
      </c>
      <c r="F784" t="s">
        <v>0</v>
      </c>
      <c r="G784" t="s">
        <v>1</v>
      </c>
      <c r="H784" t="s">
        <v>13</v>
      </c>
      <c r="I784">
        <v>2</v>
      </c>
      <c r="J784" t="s">
        <v>2</v>
      </c>
      <c r="K784" t="s">
        <v>2</v>
      </c>
      <c r="L784" t="s">
        <v>4725</v>
      </c>
      <c r="M784" t="s">
        <v>4726</v>
      </c>
      <c r="N784">
        <v>9</v>
      </c>
      <c r="O784" s="2">
        <v>41737.677731481483</v>
      </c>
      <c r="P784">
        <v>2</v>
      </c>
      <c r="Q784" t="s">
        <v>3</v>
      </c>
      <c r="R784" t="s">
        <v>26</v>
      </c>
      <c r="S784" t="s">
        <v>16</v>
      </c>
      <c r="T784" t="s">
        <v>176</v>
      </c>
      <c r="U784" s="1">
        <v>41725</v>
      </c>
      <c r="V784" t="s">
        <v>6</v>
      </c>
      <c r="W784" t="s">
        <v>18</v>
      </c>
      <c r="X784">
        <v>45660</v>
      </c>
      <c r="Y784" s="5" t="str">
        <f t="shared" si="12"/>
        <v>IMG_2391.JPG</v>
      </c>
    </row>
    <row r="785" spans="1:25" x14ac:dyDescent="0.2">
      <c r="A785">
        <v>61263</v>
      </c>
      <c r="B785" s="1">
        <v>40986</v>
      </c>
      <c r="C785">
        <v>0.5</v>
      </c>
      <c r="D785">
        <v>0.5</v>
      </c>
      <c r="E785">
        <v>0.2</v>
      </c>
      <c r="F785" t="s">
        <v>0</v>
      </c>
      <c r="G785" t="s">
        <v>1</v>
      </c>
      <c r="I785">
        <v>2</v>
      </c>
      <c r="J785" t="s">
        <v>2</v>
      </c>
      <c r="K785" t="s">
        <v>2</v>
      </c>
      <c r="M785" t="s">
        <v>3581</v>
      </c>
      <c r="N785">
        <v>1</v>
      </c>
      <c r="O785" s="2">
        <v>40986.086157407408</v>
      </c>
      <c r="P785">
        <v>4</v>
      </c>
      <c r="Q785" t="s">
        <v>3</v>
      </c>
      <c r="R785" t="s">
        <v>321</v>
      </c>
      <c r="S785" t="s">
        <v>11</v>
      </c>
      <c r="T785" t="s">
        <v>3580</v>
      </c>
      <c r="U785" s="1">
        <v>40762</v>
      </c>
      <c r="V785" t="s">
        <v>6</v>
      </c>
      <c r="W785" t="s">
        <v>18</v>
      </c>
      <c r="X785">
        <v>19489</v>
      </c>
      <c r="Y785" s="5" t="str">
        <f t="shared" si="12"/>
        <v>IMG_2392.JPG</v>
      </c>
    </row>
    <row r="786" spans="1:25" x14ac:dyDescent="0.2">
      <c r="A786">
        <v>69152</v>
      </c>
      <c r="B786" s="1">
        <v>41737</v>
      </c>
      <c r="C786">
        <v>4</v>
      </c>
      <c r="D786">
        <v>1.5</v>
      </c>
      <c r="E786">
        <v>0.3</v>
      </c>
      <c r="F786" t="s">
        <v>0</v>
      </c>
      <c r="G786" t="s">
        <v>1</v>
      </c>
      <c r="H786" t="s">
        <v>13</v>
      </c>
      <c r="I786">
        <v>3</v>
      </c>
      <c r="J786" t="s">
        <v>2</v>
      </c>
      <c r="K786" t="s">
        <v>2</v>
      </c>
      <c r="L786" t="s">
        <v>4598</v>
      </c>
      <c r="M786" t="s">
        <v>4599</v>
      </c>
      <c r="N786">
        <v>10</v>
      </c>
      <c r="O786" s="2">
        <v>41737.67496527778</v>
      </c>
      <c r="P786">
        <v>1</v>
      </c>
      <c r="Q786" t="s">
        <v>3</v>
      </c>
      <c r="R786" t="s">
        <v>26</v>
      </c>
      <c r="S786" t="s">
        <v>16</v>
      </c>
      <c r="T786" t="s">
        <v>176</v>
      </c>
      <c r="U786" s="1">
        <v>41715</v>
      </c>
      <c r="V786" t="s">
        <v>17</v>
      </c>
      <c r="W786" t="s">
        <v>18</v>
      </c>
      <c r="X786">
        <v>46342</v>
      </c>
      <c r="Y786" s="5" t="str">
        <f t="shared" si="12"/>
        <v>IMG_2393.JPG</v>
      </c>
    </row>
    <row r="787" spans="1:25" x14ac:dyDescent="0.2">
      <c r="A787">
        <v>69064</v>
      </c>
      <c r="B787" s="1">
        <v>41729</v>
      </c>
      <c r="C787">
        <v>1.5</v>
      </c>
      <c r="D787">
        <v>1.5</v>
      </c>
      <c r="E787">
        <v>4</v>
      </c>
      <c r="F787" t="s">
        <v>0</v>
      </c>
      <c r="G787" t="s">
        <v>1</v>
      </c>
      <c r="H787" t="s">
        <v>31</v>
      </c>
      <c r="I787">
        <v>3</v>
      </c>
      <c r="J787" t="s">
        <v>2</v>
      </c>
      <c r="K787" t="s">
        <v>2</v>
      </c>
      <c r="L787" t="s">
        <v>839</v>
      </c>
      <c r="M787" t="s">
        <v>4881</v>
      </c>
      <c r="N787">
        <v>7</v>
      </c>
      <c r="O787" s="2">
        <v>41734.417615740742</v>
      </c>
      <c r="P787">
        <v>1</v>
      </c>
      <c r="Q787" t="s">
        <v>3</v>
      </c>
      <c r="R787" t="s">
        <v>15</v>
      </c>
      <c r="S787" t="s">
        <v>16</v>
      </c>
      <c r="T787" t="s">
        <v>3633</v>
      </c>
      <c r="U787" s="1">
        <v>41583</v>
      </c>
      <c r="V787" t="s">
        <v>17</v>
      </c>
      <c r="W787" t="s">
        <v>18</v>
      </c>
      <c r="X787">
        <v>44347</v>
      </c>
      <c r="Y787" s="5" t="str">
        <f t="shared" si="12"/>
        <v>IMG_2394.JPG</v>
      </c>
    </row>
    <row r="788" spans="1:25" x14ac:dyDescent="0.2">
      <c r="A788">
        <v>61262</v>
      </c>
      <c r="B788" s="1">
        <v>40986</v>
      </c>
      <c r="C788">
        <v>0.5</v>
      </c>
      <c r="D788">
        <v>2</v>
      </c>
      <c r="E788">
        <v>0.3</v>
      </c>
      <c r="F788" t="s">
        <v>7</v>
      </c>
      <c r="G788" t="s">
        <v>8</v>
      </c>
      <c r="H788" t="s">
        <v>13</v>
      </c>
      <c r="I788">
        <v>2</v>
      </c>
      <c r="J788" t="s">
        <v>2</v>
      </c>
      <c r="K788" t="s">
        <v>2</v>
      </c>
      <c r="M788" t="s">
        <v>3578</v>
      </c>
      <c r="N788">
        <v>7</v>
      </c>
      <c r="O788" s="2">
        <v>40986.085717592592</v>
      </c>
      <c r="P788">
        <v>1</v>
      </c>
      <c r="Q788" t="s">
        <v>3</v>
      </c>
      <c r="R788" t="s">
        <v>95</v>
      </c>
      <c r="S788" t="s">
        <v>5</v>
      </c>
      <c r="T788" t="s">
        <v>173</v>
      </c>
      <c r="U788" s="1">
        <v>40057</v>
      </c>
      <c r="V788" t="s">
        <v>17</v>
      </c>
      <c r="W788" t="s">
        <v>18</v>
      </c>
      <c r="X788">
        <v>19489</v>
      </c>
      <c r="Y788" s="5" t="str">
        <f t="shared" si="12"/>
        <v>IMG_2396.JPG</v>
      </c>
    </row>
    <row r="789" spans="1:25" x14ac:dyDescent="0.2">
      <c r="A789">
        <v>61259</v>
      </c>
      <c r="B789" s="1">
        <v>40986</v>
      </c>
      <c r="C789">
        <v>0.5</v>
      </c>
      <c r="D789">
        <v>0.3</v>
      </c>
      <c r="E789">
        <v>0.2</v>
      </c>
      <c r="F789" t="s">
        <v>7</v>
      </c>
      <c r="G789" t="s">
        <v>8</v>
      </c>
      <c r="H789" t="s">
        <v>13</v>
      </c>
      <c r="I789">
        <v>2</v>
      </c>
      <c r="J789" t="s">
        <v>2</v>
      </c>
      <c r="K789" t="s">
        <v>2</v>
      </c>
      <c r="M789" t="s">
        <v>3027</v>
      </c>
      <c r="N789">
        <v>5</v>
      </c>
      <c r="O789" s="2">
        <v>40986.08326388889</v>
      </c>
      <c r="P789">
        <v>1</v>
      </c>
      <c r="Q789" t="s">
        <v>3</v>
      </c>
      <c r="R789" t="s">
        <v>15</v>
      </c>
      <c r="S789" t="s">
        <v>16</v>
      </c>
      <c r="T789" t="s">
        <v>3026</v>
      </c>
      <c r="U789" s="1">
        <v>40852</v>
      </c>
      <c r="V789" t="s">
        <v>6</v>
      </c>
      <c r="W789" t="s">
        <v>18</v>
      </c>
      <c r="X789">
        <v>2707</v>
      </c>
      <c r="Y789" s="5" t="str">
        <f t="shared" si="12"/>
        <v>IMG_2397.JPG</v>
      </c>
    </row>
    <row r="790" spans="1:25" x14ac:dyDescent="0.2">
      <c r="A790">
        <v>61260</v>
      </c>
      <c r="B790" s="1">
        <v>40986</v>
      </c>
      <c r="C790">
        <v>3</v>
      </c>
      <c r="D790">
        <v>2</v>
      </c>
      <c r="E790">
        <v>0</v>
      </c>
      <c r="F790" t="s">
        <v>7</v>
      </c>
      <c r="G790" t="s">
        <v>8</v>
      </c>
      <c r="H790" t="s">
        <v>9</v>
      </c>
      <c r="I790">
        <v>3</v>
      </c>
      <c r="J790" t="s">
        <v>2</v>
      </c>
      <c r="K790" t="s">
        <v>2</v>
      </c>
      <c r="M790" t="s">
        <v>4330</v>
      </c>
      <c r="N790">
        <v>9</v>
      </c>
      <c r="O790" s="2">
        <v>40986.084039351852</v>
      </c>
      <c r="P790">
        <v>1</v>
      </c>
      <c r="Q790" t="s">
        <v>3</v>
      </c>
      <c r="R790" t="s">
        <v>15</v>
      </c>
      <c r="S790" t="s">
        <v>16</v>
      </c>
      <c r="T790" t="s">
        <v>3026</v>
      </c>
      <c r="U790" s="1">
        <v>40791</v>
      </c>
      <c r="V790" t="s">
        <v>6</v>
      </c>
      <c r="W790" t="s">
        <v>22</v>
      </c>
      <c r="X790">
        <v>26118</v>
      </c>
      <c r="Y790" s="5" t="str">
        <f t="shared" si="12"/>
        <v>IMG_2400.JPG</v>
      </c>
    </row>
    <row r="791" spans="1:25" x14ac:dyDescent="0.2">
      <c r="A791">
        <v>69146</v>
      </c>
      <c r="B791" s="1">
        <v>41737</v>
      </c>
      <c r="C791">
        <v>6</v>
      </c>
      <c r="D791">
        <v>5</v>
      </c>
      <c r="E791">
        <v>0.8</v>
      </c>
      <c r="F791" t="s">
        <v>7</v>
      </c>
      <c r="G791" t="s">
        <v>12</v>
      </c>
      <c r="H791" t="s">
        <v>13</v>
      </c>
      <c r="I791">
        <v>4</v>
      </c>
      <c r="J791" t="s">
        <v>2</v>
      </c>
      <c r="K791" t="s">
        <v>2</v>
      </c>
      <c r="L791" t="s">
        <v>478</v>
      </c>
      <c r="M791" t="s">
        <v>479</v>
      </c>
      <c r="N791">
        <v>15</v>
      </c>
      <c r="O791" s="2">
        <v>41737.386388888888</v>
      </c>
      <c r="P791">
        <v>1</v>
      </c>
      <c r="Q791" t="s">
        <v>3</v>
      </c>
      <c r="R791" t="s">
        <v>26</v>
      </c>
      <c r="S791" t="s">
        <v>16</v>
      </c>
      <c r="T791" t="s">
        <v>477</v>
      </c>
      <c r="U791" s="1">
        <v>41708</v>
      </c>
      <c r="V791" t="s">
        <v>17</v>
      </c>
      <c r="W791" t="s">
        <v>22</v>
      </c>
      <c r="X791">
        <v>46185</v>
      </c>
      <c r="Y791" s="5" t="str">
        <f t="shared" si="12"/>
        <v>IMG_2401.JPG</v>
      </c>
    </row>
    <row r="792" spans="1:25" x14ac:dyDescent="0.2">
      <c r="A792">
        <v>92699</v>
      </c>
      <c r="B792" s="1">
        <v>44012</v>
      </c>
      <c r="C792">
        <v>5</v>
      </c>
      <c r="D792">
        <v>5</v>
      </c>
      <c r="E792">
        <v>0</v>
      </c>
      <c r="F792" t="s">
        <v>41</v>
      </c>
      <c r="G792" t="s">
        <v>12</v>
      </c>
      <c r="H792" t="s">
        <v>30</v>
      </c>
      <c r="I792">
        <v>3</v>
      </c>
      <c r="M792" t="s">
        <v>886</v>
      </c>
      <c r="N792">
        <v>15</v>
      </c>
      <c r="O792" s="2">
        <v>44012.090254629627</v>
      </c>
      <c r="P792">
        <v>1</v>
      </c>
      <c r="Q792" t="s">
        <v>3</v>
      </c>
      <c r="R792" t="s">
        <v>15</v>
      </c>
      <c r="S792" t="s">
        <v>16</v>
      </c>
      <c r="U792" s="1">
        <v>43992</v>
      </c>
      <c r="V792" t="s">
        <v>17</v>
      </c>
      <c r="W792" t="s">
        <v>22</v>
      </c>
      <c r="X792">
        <v>75714</v>
      </c>
      <c r="Y792" s="5" t="str">
        <f t="shared" si="12"/>
        <v>IMG_2406.JPG</v>
      </c>
    </row>
    <row r="793" spans="1:25" x14ac:dyDescent="0.2">
      <c r="A793">
        <v>92789</v>
      </c>
      <c r="B793" s="1">
        <v>44020</v>
      </c>
      <c r="C793">
        <v>1.2</v>
      </c>
      <c r="D793">
        <v>1.2</v>
      </c>
      <c r="E793">
        <v>0.5</v>
      </c>
      <c r="F793" t="s">
        <v>0</v>
      </c>
      <c r="G793" t="s">
        <v>1</v>
      </c>
      <c r="H793" t="s">
        <v>13</v>
      </c>
      <c r="I793">
        <v>4</v>
      </c>
      <c r="L793" t="s">
        <v>1557</v>
      </c>
      <c r="M793" t="s">
        <v>1559</v>
      </c>
      <c r="N793">
        <v>7</v>
      </c>
      <c r="O793" s="2">
        <v>44020.144629629627</v>
      </c>
      <c r="P793">
        <v>1</v>
      </c>
      <c r="Q793" t="s">
        <v>3</v>
      </c>
      <c r="R793" t="s">
        <v>26</v>
      </c>
      <c r="S793" t="s">
        <v>16</v>
      </c>
      <c r="T793" t="s">
        <v>26</v>
      </c>
      <c r="U793" s="1">
        <v>43282</v>
      </c>
      <c r="V793" t="s">
        <v>17</v>
      </c>
      <c r="W793" t="s">
        <v>22</v>
      </c>
      <c r="X793">
        <v>66797</v>
      </c>
      <c r="Y793" s="5" t="str">
        <f t="shared" si="12"/>
        <v>IMG_2409.JPG</v>
      </c>
    </row>
    <row r="794" spans="1:25" x14ac:dyDescent="0.2">
      <c r="A794">
        <v>92825</v>
      </c>
      <c r="B794" s="1">
        <v>44020</v>
      </c>
      <c r="C794">
        <v>3.5</v>
      </c>
      <c r="D794">
        <v>1.5</v>
      </c>
      <c r="E794">
        <v>0</v>
      </c>
      <c r="F794" t="s">
        <v>0</v>
      </c>
      <c r="G794" t="s">
        <v>1</v>
      </c>
      <c r="H794" t="s">
        <v>13</v>
      </c>
      <c r="I794">
        <v>4</v>
      </c>
      <c r="J794" t="s">
        <v>46</v>
      </c>
      <c r="K794" t="s">
        <v>54</v>
      </c>
      <c r="L794" t="s">
        <v>4697</v>
      </c>
      <c r="M794" t="s">
        <v>4698</v>
      </c>
      <c r="N794">
        <v>10</v>
      </c>
      <c r="O794" s="2">
        <v>44022.064791666664</v>
      </c>
      <c r="P794">
        <v>4</v>
      </c>
      <c r="Q794" t="s">
        <v>3</v>
      </c>
      <c r="R794" t="s">
        <v>44</v>
      </c>
      <c r="S794" t="s">
        <v>11</v>
      </c>
      <c r="T794" t="s">
        <v>64</v>
      </c>
      <c r="U794" s="1">
        <v>43922</v>
      </c>
      <c r="V794" t="s">
        <v>6</v>
      </c>
      <c r="W794" t="s">
        <v>22</v>
      </c>
      <c r="X794">
        <v>72656</v>
      </c>
      <c r="Y794" s="5" t="str">
        <f t="shared" si="12"/>
        <v>IMG_2412.JPG</v>
      </c>
    </row>
    <row r="795" spans="1:25" x14ac:dyDescent="0.2">
      <c r="A795">
        <v>92784</v>
      </c>
      <c r="B795" s="1">
        <v>44014</v>
      </c>
      <c r="C795">
        <v>3</v>
      </c>
      <c r="D795">
        <v>2</v>
      </c>
      <c r="E795">
        <v>0.3</v>
      </c>
      <c r="F795" t="s">
        <v>0</v>
      </c>
      <c r="G795" t="s">
        <v>1</v>
      </c>
      <c r="H795" t="s">
        <v>31</v>
      </c>
      <c r="I795">
        <v>4</v>
      </c>
      <c r="J795" t="s">
        <v>46</v>
      </c>
      <c r="K795" t="s">
        <v>54</v>
      </c>
      <c r="L795" t="s">
        <v>758</v>
      </c>
      <c r="M795" t="s">
        <v>773</v>
      </c>
      <c r="N795">
        <v>9</v>
      </c>
      <c r="O795" s="2">
        <v>44020.141122685185</v>
      </c>
      <c r="P795">
        <v>1</v>
      </c>
      <c r="Q795" t="s">
        <v>3</v>
      </c>
      <c r="R795" t="s">
        <v>15</v>
      </c>
      <c r="S795" t="s">
        <v>16</v>
      </c>
      <c r="T795" t="s">
        <v>15</v>
      </c>
      <c r="U795" s="1">
        <v>43164</v>
      </c>
      <c r="V795" t="s">
        <v>17</v>
      </c>
      <c r="W795" t="s">
        <v>18</v>
      </c>
      <c r="X795">
        <v>64955</v>
      </c>
      <c r="Y795" s="5" t="str">
        <f t="shared" si="12"/>
        <v>IMG_2415.JPG</v>
      </c>
    </row>
    <row r="796" spans="1:25" x14ac:dyDescent="0.2">
      <c r="A796">
        <v>92827</v>
      </c>
      <c r="B796" s="1">
        <v>44020</v>
      </c>
      <c r="C796">
        <v>1.5</v>
      </c>
      <c r="D796">
        <v>1</v>
      </c>
      <c r="E796">
        <v>0</v>
      </c>
      <c r="F796" t="s">
        <v>0</v>
      </c>
      <c r="G796" t="s">
        <v>1</v>
      </c>
      <c r="H796" t="s">
        <v>13</v>
      </c>
      <c r="I796">
        <v>4</v>
      </c>
      <c r="J796" t="s">
        <v>46</v>
      </c>
      <c r="K796" t="s">
        <v>54</v>
      </c>
      <c r="L796" t="s">
        <v>5319</v>
      </c>
      <c r="M796" t="s">
        <v>5320</v>
      </c>
      <c r="N796">
        <v>7</v>
      </c>
      <c r="O796" s="2">
        <v>44022.06795138889</v>
      </c>
      <c r="P796">
        <v>5</v>
      </c>
      <c r="Q796" t="s">
        <v>3</v>
      </c>
      <c r="R796" t="s">
        <v>92</v>
      </c>
      <c r="S796" t="s">
        <v>11</v>
      </c>
      <c r="T796" t="s">
        <v>180</v>
      </c>
      <c r="U796" s="1">
        <v>43717</v>
      </c>
      <c r="V796" t="s">
        <v>6</v>
      </c>
      <c r="W796" t="s">
        <v>18</v>
      </c>
      <c r="X796">
        <v>71276</v>
      </c>
      <c r="Y796" s="5" t="str">
        <f t="shared" si="12"/>
        <v>IMG_2424.JPG</v>
      </c>
    </row>
    <row r="797" spans="1:25" x14ac:dyDescent="0.2">
      <c r="A797">
        <v>93551</v>
      </c>
      <c r="B797" s="1">
        <v>44014</v>
      </c>
      <c r="C797">
        <v>2</v>
      </c>
      <c r="D797">
        <v>1</v>
      </c>
      <c r="E797">
        <v>0</v>
      </c>
      <c r="F797" t="s">
        <v>0</v>
      </c>
      <c r="G797" t="s">
        <v>1</v>
      </c>
      <c r="H797" t="s">
        <v>13</v>
      </c>
      <c r="I797">
        <v>3</v>
      </c>
      <c r="J797" t="s">
        <v>46</v>
      </c>
      <c r="K797" t="s">
        <v>54</v>
      </c>
      <c r="L797" t="s">
        <v>1228</v>
      </c>
      <c r="M797" t="s">
        <v>1229</v>
      </c>
      <c r="N797">
        <v>7</v>
      </c>
      <c r="O797" s="2">
        <v>44081.907824074071</v>
      </c>
      <c r="P797">
        <v>12</v>
      </c>
      <c r="Q797" t="s">
        <v>3</v>
      </c>
      <c r="R797" t="s">
        <v>26</v>
      </c>
      <c r="S797" t="s">
        <v>16</v>
      </c>
      <c r="T797" t="s">
        <v>26</v>
      </c>
      <c r="U797" s="1">
        <v>43958</v>
      </c>
      <c r="V797" t="s">
        <v>6</v>
      </c>
      <c r="W797" t="s">
        <v>22</v>
      </c>
      <c r="X797">
        <v>74656</v>
      </c>
      <c r="Y797" s="5" t="str">
        <f t="shared" ref="Y797:Y860" si="13">RIGHT(M797,12)</f>
        <v>IMG_2434.JPG</v>
      </c>
    </row>
    <row r="798" spans="1:25" s="18" customFormat="1" x14ac:dyDescent="0.2">
      <c r="A798" s="18">
        <v>61279</v>
      </c>
      <c r="B798" s="21">
        <v>40988</v>
      </c>
      <c r="C798" s="18">
        <v>1.3</v>
      </c>
      <c r="D798" s="18">
        <v>1.2</v>
      </c>
      <c r="E798" s="18">
        <v>0.2</v>
      </c>
      <c r="F798" s="18" t="s">
        <v>0</v>
      </c>
      <c r="G798" s="18" t="s">
        <v>1</v>
      </c>
      <c r="H798" s="18" t="s">
        <v>27</v>
      </c>
      <c r="I798" s="18">
        <v>3</v>
      </c>
      <c r="J798" s="18" t="s">
        <v>2</v>
      </c>
      <c r="K798" s="18" t="s">
        <v>2</v>
      </c>
      <c r="L798" s="18" t="s">
        <v>4188</v>
      </c>
      <c r="M798" s="18" t="s">
        <v>4475</v>
      </c>
      <c r="N798" s="18">
        <v>8</v>
      </c>
      <c r="O798" s="22">
        <v>40988.61005787037</v>
      </c>
      <c r="P798" s="18">
        <v>6</v>
      </c>
      <c r="Q798" s="18" t="s">
        <v>3</v>
      </c>
      <c r="R798" s="18" t="s">
        <v>236</v>
      </c>
      <c r="S798" s="18" t="s">
        <v>11</v>
      </c>
      <c r="U798" s="21">
        <v>40988</v>
      </c>
      <c r="V798" s="18" t="s">
        <v>6</v>
      </c>
      <c r="W798" s="18" t="s">
        <v>2</v>
      </c>
      <c r="X798" s="18">
        <v>6134</v>
      </c>
      <c r="Y798" s="23"/>
    </row>
    <row r="799" spans="1:25" x14ac:dyDescent="0.2">
      <c r="A799">
        <v>92916</v>
      </c>
      <c r="B799" s="1">
        <v>44014</v>
      </c>
      <c r="C799">
        <v>1.5</v>
      </c>
      <c r="D799">
        <v>1.5</v>
      </c>
      <c r="E799">
        <v>0</v>
      </c>
      <c r="F799" t="s">
        <v>0</v>
      </c>
      <c r="G799" t="s">
        <v>1</v>
      </c>
      <c r="H799" t="s">
        <v>27</v>
      </c>
      <c r="I799" t="s">
        <v>14</v>
      </c>
      <c r="J799" t="s">
        <v>46</v>
      </c>
      <c r="K799" t="s">
        <v>54</v>
      </c>
      <c r="L799" t="s">
        <v>5513</v>
      </c>
      <c r="M799" t="s">
        <v>5514</v>
      </c>
      <c r="N799">
        <v>9</v>
      </c>
      <c r="O799" s="2">
        <v>44029.639733796299</v>
      </c>
      <c r="P799">
        <v>4</v>
      </c>
      <c r="Q799" t="s">
        <v>3</v>
      </c>
      <c r="R799" t="s">
        <v>44</v>
      </c>
      <c r="S799" t="s">
        <v>5</v>
      </c>
      <c r="T799" t="s">
        <v>212</v>
      </c>
      <c r="U799" s="1">
        <v>43983</v>
      </c>
      <c r="V799" t="s">
        <v>17</v>
      </c>
      <c r="W799" t="s">
        <v>22</v>
      </c>
      <c r="X799">
        <v>75737</v>
      </c>
      <c r="Y799" s="5" t="str">
        <f t="shared" si="13"/>
        <v>IMG_2435.JPG</v>
      </c>
    </row>
    <row r="800" spans="1:25" x14ac:dyDescent="0.2">
      <c r="A800">
        <v>61277</v>
      </c>
      <c r="B800" s="1">
        <v>40988</v>
      </c>
      <c r="C800">
        <v>1</v>
      </c>
      <c r="D800">
        <v>1</v>
      </c>
      <c r="E800">
        <v>0.1</v>
      </c>
      <c r="F800" t="s">
        <v>0</v>
      </c>
      <c r="G800" t="s">
        <v>1</v>
      </c>
      <c r="H800" t="s">
        <v>31</v>
      </c>
      <c r="I800">
        <v>1</v>
      </c>
      <c r="J800" t="s">
        <v>2</v>
      </c>
      <c r="K800" t="s">
        <v>2</v>
      </c>
      <c r="L800" t="s">
        <v>4472</v>
      </c>
      <c r="M800" t="s">
        <v>4474</v>
      </c>
      <c r="N800">
        <v>5</v>
      </c>
      <c r="O800" s="2">
        <v>40988.602800925924</v>
      </c>
      <c r="P800">
        <v>4</v>
      </c>
      <c r="Q800" t="s">
        <v>3</v>
      </c>
      <c r="R800" t="s">
        <v>42</v>
      </c>
      <c r="S800" t="s">
        <v>11</v>
      </c>
      <c r="T800" t="s">
        <v>4473</v>
      </c>
      <c r="U800" s="1">
        <v>40949</v>
      </c>
      <c r="V800" t="s">
        <v>6</v>
      </c>
      <c r="W800" t="s">
        <v>18</v>
      </c>
      <c r="X800">
        <v>6134</v>
      </c>
      <c r="Y800" s="5" t="str">
        <f t="shared" si="13"/>
        <v>IMG_2436.JPG</v>
      </c>
    </row>
    <row r="801" spans="1:25" x14ac:dyDescent="0.2">
      <c r="A801">
        <v>92913</v>
      </c>
      <c r="B801" s="1">
        <v>44029</v>
      </c>
      <c r="C801">
        <v>12</v>
      </c>
      <c r="D801">
        <v>5</v>
      </c>
      <c r="E801">
        <v>2</v>
      </c>
      <c r="F801" t="s">
        <v>0</v>
      </c>
      <c r="G801" t="s">
        <v>1</v>
      </c>
      <c r="H801" t="s">
        <v>13</v>
      </c>
      <c r="I801">
        <v>4</v>
      </c>
      <c r="J801" t="s">
        <v>46</v>
      </c>
      <c r="K801" t="s">
        <v>54</v>
      </c>
      <c r="L801" t="s">
        <v>5507</v>
      </c>
      <c r="M801" t="s">
        <v>5508</v>
      </c>
      <c r="N801">
        <v>13</v>
      </c>
      <c r="O801" s="2">
        <v>44029.59715277778</v>
      </c>
      <c r="P801">
        <v>3</v>
      </c>
      <c r="Q801" t="s">
        <v>3</v>
      </c>
      <c r="R801" t="s">
        <v>26</v>
      </c>
      <c r="S801" t="s">
        <v>16</v>
      </c>
      <c r="T801" t="s">
        <v>26</v>
      </c>
      <c r="U801" s="1">
        <v>43983</v>
      </c>
      <c r="V801" t="s">
        <v>17</v>
      </c>
      <c r="W801" t="s">
        <v>22</v>
      </c>
      <c r="X801">
        <v>75737</v>
      </c>
      <c r="Y801" s="5" t="str">
        <f t="shared" si="13"/>
        <v>IMG_2438.JPG</v>
      </c>
    </row>
    <row r="802" spans="1:25" x14ac:dyDescent="0.2">
      <c r="A802">
        <v>61274</v>
      </c>
      <c r="B802" s="1">
        <v>40988</v>
      </c>
      <c r="C802">
        <v>1.5</v>
      </c>
      <c r="D802">
        <v>0.5</v>
      </c>
      <c r="E802">
        <v>0.1</v>
      </c>
      <c r="F802" t="s">
        <v>7</v>
      </c>
      <c r="G802" t="s">
        <v>8</v>
      </c>
      <c r="H802" t="s">
        <v>13</v>
      </c>
      <c r="I802">
        <v>2</v>
      </c>
      <c r="J802" t="s">
        <v>2</v>
      </c>
      <c r="K802" t="s">
        <v>2</v>
      </c>
      <c r="L802" t="s">
        <v>3710</v>
      </c>
      <c r="M802" t="s">
        <v>4471</v>
      </c>
      <c r="N802">
        <v>7</v>
      </c>
      <c r="O802" s="2">
        <v>40988.600497685184</v>
      </c>
      <c r="P802">
        <v>1</v>
      </c>
      <c r="Q802" t="s">
        <v>3</v>
      </c>
      <c r="R802" t="s">
        <v>24</v>
      </c>
      <c r="S802" t="s">
        <v>5</v>
      </c>
      <c r="T802" t="s">
        <v>4470</v>
      </c>
      <c r="U802" s="1">
        <v>40925</v>
      </c>
      <c r="V802" t="s">
        <v>6</v>
      </c>
      <c r="W802" t="s">
        <v>2</v>
      </c>
      <c r="X802">
        <v>6134</v>
      </c>
      <c r="Y802" s="5" t="str">
        <f t="shared" si="13"/>
        <v>IMG_2439.JPG</v>
      </c>
    </row>
    <row r="803" spans="1:25" x14ac:dyDescent="0.2">
      <c r="A803">
        <v>69309</v>
      </c>
      <c r="B803" s="1">
        <v>41753</v>
      </c>
      <c r="C803">
        <v>6</v>
      </c>
      <c r="D803">
        <v>4</v>
      </c>
      <c r="E803">
        <v>0.5</v>
      </c>
      <c r="F803" t="s">
        <v>7</v>
      </c>
      <c r="G803" t="s">
        <v>8</v>
      </c>
      <c r="H803" t="s">
        <v>13</v>
      </c>
      <c r="I803">
        <v>3</v>
      </c>
      <c r="J803" t="s">
        <v>2</v>
      </c>
      <c r="K803" t="s">
        <v>2</v>
      </c>
      <c r="L803" t="s">
        <v>2092</v>
      </c>
      <c r="M803" t="s">
        <v>2093</v>
      </c>
      <c r="N803">
        <v>13</v>
      </c>
      <c r="O803" s="2">
        <v>41753.051585648151</v>
      </c>
      <c r="P803">
        <v>3</v>
      </c>
      <c r="Q803" t="s">
        <v>3</v>
      </c>
      <c r="R803" t="s">
        <v>62</v>
      </c>
      <c r="S803" t="s">
        <v>11</v>
      </c>
      <c r="T803" t="s">
        <v>781</v>
      </c>
      <c r="U803" s="1">
        <v>41736</v>
      </c>
      <c r="V803" t="s">
        <v>17</v>
      </c>
      <c r="W803" t="s">
        <v>22</v>
      </c>
      <c r="X803">
        <v>46639</v>
      </c>
      <c r="Y803" s="5" t="str">
        <f t="shared" si="13"/>
        <v>IMG_2440.JPG</v>
      </c>
    </row>
    <row r="804" spans="1:25" s="18" customFormat="1" x14ac:dyDescent="0.2">
      <c r="A804" s="18">
        <v>61294</v>
      </c>
      <c r="B804" s="21">
        <v>40989</v>
      </c>
      <c r="C804" s="18">
        <v>9</v>
      </c>
      <c r="D804" s="18">
        <v>2</v>
      </c>
      <c r="E804" s="18">
        <v>4</v>
      </c>
      <c r="F804" s="18" t="s">
        <v>37</v>
      </c>
      <c r="G804" s="18" t="s">
        <v>8</v>
      </c>
      <c r="H804" s="18" t="s">
        <v>13</v>
      </c>
      <c r="I804" s="18">
        <v>2</v>
      </c>
      <c r="J804" s="18" t="s">
        <v>2</v>
      </c>
      <c r="K804" s="18" t="s">
        <v>2</v>
      </c>
      <c r="L804" s="18" t="s">
        <v>5358</v>
      </c>
      <c r="M804" s="18" t="s">
        <v>5359</v>
      </c>
      <c r="N804" s="18">
        <v>13</v>
      </c>
      <c r="O804" s="22">
        <v>40989.415601851855</v>
      </c>
      <c r="P804" s="18">
        <v>1</v>
      </c>
      <c r="Q804" s="18" t="s">
        <v>3</v>
      </c>
      <c r="R804" s="18" t="s">
        <v>62</v>
      </c>
      <c r="S804" s="18" t="s">
        <v>5</v>
      </c>
      <c r="T804" s="18" t="s">
        <v>5357</v>
      </c>
      <c r="U804" s="21">
        <v>40967</v>
      </c>
      <c r="V804" s="18" t="s">
        <v>17</v>
      </c>
      <c r="W804" s="18" t="s">
        <v>2</v>
      </c>
      <c r="X804" s="18">
        <v>37123</v>
      </c>
      <c r="Y804" s="23"/>
    </row>
    <row r="805" spans="1:25" x14ac:dyDescent="0.2">
      <c r="A805">
        <v>92791</v>
      </c>
      <c r="B805" s="1">
        <v>44020</v>
      </c>
      <c r="C805">
        <v>6.5</v>
      </c>
      <c r="D805">
        <v>4</v>
      </c>
      <c r="E805">
        <v>4</v>
      </c>
      <c r="F805" t="s">
        <v>0</v>
      </c>
      <c r="G805" t="s">
        <v>1</v>
      </c>
      <c r="H805" t="s">
        <v>13</v>
      </c>
      <c r="I805">
        <v>4</v>
      </c>
      <c r="J805" t="s">
        <v>46</v>
      </c>
      <c r="K805" t="s">
        <v>54</v>
      </c>
      <c r="L805" t="s">
        <v>1925</v>
      </c>
      <c r="M805" t="s">
        <v>1926</v>
      </c>
      <c r="N805">
        <v>13</v>
      </c>
      <c r="O805" s="2">
        <v>44020.229270833333</v>
      </c>
      <c r="P805">
        <v>3</v>
      </c>
      <c r="Q805" t="s">
        <v>3</v>
      </c>
      <c r="R805" t="s">
        <v>26</v>
      </c>
      <c r="S805" t="s">
        <v>16</v>
      </c>
      <c r="T805" t="s">
        <v>26</v>
      </c>
      <c r="U805" s="1">
        <v>43744</v>
      </c>
      <c r="V805" t="s">
        <v>6</v>
      </c>
      <c r="W805" t="s">
        <v>22</v>
      </c>
      <c r="X805">
        <v>70450</v>
      </c>
      <c r="Y805" s="5" t="str">
        <f t="shared" si="13"/>
        <v>IMG_2442.JPG</v>
      </c>
    </row>
    <row r="806" spans="1:25" x14ac:dyDescent="0.2">
      <c r="A806">
        <v>92792</v>
      </c>
      <c r="B806" s="1">
        <v>44020</v>
      </c>
      <c r="C806">
        <v>2.5</v>
      </c>
      <c r="D806">
        <v>2</v>
      </c>
      <c r="E806">
        <v>0</v>
      </c>
      <c r="F806" t="s">
        <v>0</v>
      </c>
      <c r="G806" t="s">
        <v>1</v>
      </c>
      <c r="H806" t="s">
        <v>13</v>
      </c>
      <c r="I806">
        <v>2</v>
      </c>
      <c r="J806" t="s">
        <v>46</v>
      </c>
      <c r="K806" t="s">
        <v>54</v>
      </c>
      <c r="L806" t="s">
        <v>1958</v>
      </c>
      <c r="M806" t="s">
        <v>1959</v>
      </c>
      <c r="N806">
        <v>10</v>
      </c>
      <c r="O806" s="2">
        <v>44020.23101851852</v>
      </c>
      <c r="P806">
        <v>8</v>
      </c>
      <c r="Q806" t="s">
        <v>3</v>
      </c>
      <c r="R806" t="s">
        <v>44</v>
      </c>
      <c r="S806" t="s">
        <v>5</v>
      </c>
      <c r="T806" t="s">
        <v>212</v>
      </c>
      <c r="U806" s="1">
        <v>43985</v>
      </c>
      <c r="V806" t="s">
        <v>6</v>
      </c>
      <c r="W806" t="s">
        <v>22</v>
      </c>
      <c r="X806">
        <v>75621</v>
      </c>
      <c r="Y806" s="5" t="str">
        <f t="shared" si="13"/>
        <v>IMG_2444.JPG</v>
      </c>
    </row>
    <row r="807" spans="1:25" s="18" customFormat="1" x14ac:dyDescent="0.2">
      <c r="A807" s="18">
        <v>61297</v>
      </c>
      <c r="B807" s="21">
        <v>40989</v>
      </c>
      <c r="C807" s="18">
        <v>3.5</v>
      </c>
      <c r="D807" s="18">
        <v>2</v>
      </c>
      <c r="E807" s="18">
        <v>1</v>
      </c>
      <c r="F807" s="18" t="s">
        <v>7</v>
      </c>
      <c r="G807" s="18" t="s">
        <v>8</v>
      </c>
      <c r="H807" s="18" t="s">
        <v>30</v>
      </c>
      <c r="I807" s="18">
        <v>4</v>
      </c>
      <c r="J807" s="18" t="s">
        <v>2</v>
      </c>
      <c r="K807" s="18" t="s">
        <v>2</v>
      </c>
      <c r="L807" s="18" t="s">
        <v>5360</v>
      </c>
      <c r="M807" s="18" t="s">
        <v>5361</v>
      </c>
      <c r="N807" s="18">
        <v>11</v>
      </c>
      <c r="O807" s="22">
        <v>40989.418136574073</v>
      </c>
      <c r="P807" s="18">
        <v>3</v>
      </c>
      <c r="Q807" s="18" t="s">
        <v>3</v>
      </c>
      <c r="R807" s="18" t="s">
        <v>62</v>
      </c>
      <c r="S807" s="18" t="s">
        <v>11</v>
      </c>
      <c r="U807" s="21">
        <v>40967</v>
      </c>
      <c r="V807" s="18" t="s">
        <v>17</v>
      </c>
      <c r="W807" s="18" t="s">
        <v>2</v>
      </c>
      <c r="X807" s="18">
        <v>37123</v>
      </c>
      <c r="Y807" s="23"/>
    </row>
    <row r="808" spans="1:25" x14ac:dyDescent="0.2">
      <c r="A808">
        <v>69307</v>
      </c>
      <c r="B808" s="1">
        <v>41753</v>
      </c>
      <c r="C808">
        <v>18</v>
      </c>
      <c r="D808">
        <v>15</v>
      </c>
      <c r="E808">
        <v>0.5</v>
      </c>
      <c r="F808" t="s">
        <v>0</v>
      </c>
      <c r="G808" t="s">
        <v>1</v>
      </c>
      <c r="H808" t="s">
        <v>27</v>
      </c>
      <c r="I808">
        <v>4</v>
      </c>
      <c r="J808" t="s">
        <v>2</v>
      </c>
      <c r="K808" t="s">
        <v>2</v>
      </c>
      <c r="L808" t="s">
        <v>2089</v>
      </c>
      <c r="M808" t="s">
        <v>2091</v>
      </c>
      <c r="N808">
        <v>14</v>
      </c>
      <c r="O808" s="2">
        <v>41753.045520833337</v>
      </c>
      <c r="P808">
        <v>1</v>
      </c>
      <c r="Q808" t="s">
        <v>3</v>
      </c>
      <c r="R808" t="s">
        <v>26</v>
      </c>
      <c r="S808" t="s">
        <v>11</v>
      </c>
      <c r="T808" t="s">
        <v>2090</v>
      </c>
      <c r="U808" s="1">
        <v>41736</v>
      </c>
      <c r="V808" t="s">
        <v>17</v>
      </c>
      <c r="W808" t="s">
        <v>22</v>
      </c>
      <c r="X808">
        <v>46639</v>
      </c>
      <c r="Y808" s="5" t="str">
        <f t="shared" si="13"/>
        <v>IMG_2445.JPG</v>
      </c>
    </row>
    <row r="809" spans="1:25" x14ac:dyDescent="0.2">
      <c r="A809">
        <v>61291</v>
      </c>
      <c r="B809" s="1">
        <v>40989</v>
      </c>
      <c r="C809">
        <v>0.8</v>
      </c>
      <c r="D809">
        <v>0.3</v>
      </c>
      <c r="E809">
        <v>0.2</v>
      </c>
      <c r="F809" t="s">
        <v>7</v>
      </c>
      <c r="G809" t="s">
        <v>8</v>
      </c>
      <c r="H809" t="s">
        <v>13</v>
      </c>
      <c r="I809">
        <v>1</v>
      </c>
      <c r="J809" t="s">
        <v>2</v>
      </c>
      <c r="K809" t="s">
        <v>2</v>
      </c>
      <c r="L809" t="s">
        <v>891</v>
      </c>
      <c r="M809" t="s">
        <v>892</v>
      </c>
      <c r="N809">
        <v>5</v>
      </c>
      <c r="O809" s="2">
        <v>40989.411400462966</v>
      </c>
      <c r="P809">
        <v>2</v>
      </c>
      <c r="Q809" t="s">
        <v>3</v>
      </c>
      <c r="R809" t="s">
        <v>39</v>
      </c>
      <c r="S809" t="s">
        <v>5</v>
      </c>
      <c r="U809" s="1">
        <v>40959</v>
      </c>
      <c r="V809" t="s">
        <v>6</v>
      </c>
      <c r="W809" t="s">
        <v>18</v>
      </c>
      <c r="X809">
        <v>14100</v>
      </c>
      <c r="Y809" s="5" t="str">
        <f t="shared" si="13"/>
        <v>IMG_2446.JPG</v>
      </c>
    </row>
    <row r="810" spans="1:25" x14ac:dyDescent="0.2">
      <c r="A810">
        <v>69241</v>
      </c>
      <c r="B810" s="1">
        <v>41744</v>
      </c>
      <c r="C810">
        <v>2.5</v>
      </c>
      <c r="D810">
        <v>2.5</v>
      </c>
      <c r="E810">
        <v>0.7</v>
      </c>
      <c r="F810" t="s">
        <v>7</v>
      </c>
      <c r="G810" t="s">
        <v>8</v>
      </c>
      <c r="I810">
        <v>3</v>
      </c>
      <c r="J810" t="s">
        <v>2</v>
      </c>
      <c r="K810" t="s">
        <v>2</v>
      </c>
      <c r="L810" t="s">
        <v>4563</v>
      </c>
      <c r="M810" t="s">
        <v>4564</v>
      </c>
      <c r="N810">
        <v>8</v>
      </c>
      <c r="O810" s="2">
        <v>41744.947800925926</v>
      </c>
      <c r="P810">
        <v>1</v>
      </c>
      <c r="Q810" t="s">
        <v>3</v>
      </c>
      <c r="R810" t="s">
        <v>26</v>
      </c>
      <c r="S810" t="s">
        <v>16</v>
      </c>
      <c r="U810" s="1">
        <v>41497</v>
      </c>
      <c r="V810" t="s">
        <v>17</v>
      </c>
      <c r="W810" t="s">
        <v>22</v>
      </c>
      <c r="X810">
        <v>43005</v>
      </c>
      <c r="Y810" s="5" t="str">
        <f t="shared" si="13"/>
        <v>IMG_2448.JPG</v>
      </c>
    </row>
    <row r="811" spans="1:25" s="18" customFormat="1" x14ac:dyDescent="0.2">
      <c r="A811" s="18">
        <v>61256</v>
      </c>
      <c r="B811" s="21">
        <v>40982</v>
      </c>
      <c r="C811" s="18">
        <v>3</v>
      </c>
      <c r="D811" s="18">
        <v>2.5</v>
      </c>
      <c r="E811" s="18">
        <v>0</v>
      </c>
      <c r="F811" s="18" t="s">
        <v>19</v>
      </c>
      <c r="G811" s="18" t="s">
        <v>8</v>
      </c>
      <c r="H811" s="18" t="s">
        <v>13</v>
      </c>
      <c r="I811" s="18">
        <v>2</v>
      </c>
      <c r="J811" s="18" t="s">
        <v>2</v>
      </c>
      <c r="K811" s="18" t="s">
        <v>2</v>
      </c>
      <c r="N811" s="18">
        <v>11</v>
      </c>
      <c r="O811" s="22">
        <v>40982.922835648147</v>
      </c>
      <c r="P811" s="18">
        <v>1</v>
      </c>
      <c r="Q811" s="18" t="s">
        <v>3</v>
      </c>
      <c r="R811" s="18" t="s">
        <v>26</v>
      </c>
      <c r="S811" s="18" t="s">
        <v>16</v>
      </c>
      <c r="U811" s="21">
        <v>40494</v>
      </c>
      <c r="V811" s="18" t="s">
        <v>17</v>
      </c>
      <c r="W811" s="18" t="s">
        <v>2</v>
      </c>
      <c r="X811" s="18">
        <v>24203</v>
      </c>
      <c r="Y811" s="23"/>
    </row>
    <row r="812" spans="1:25" x14ac:dyDescent="0.2">
      <c r="A812">
        <v>92796</v>
      </c>
      <c r="B812" s="1">
        <v>44020</v>
      </c>
      <c r="C812">
        <v>3</v>
      </c>
      <c r="D812">
        <v>3</v>
      </c>
      <c r="E812">
        <v>1</v>
      </c>
      <c r="F812" t="s">
        <v>0</v>
      </c>
      <c r="G812" t="s">
        <v>1</v>
      </c>
      <c r="H812" t="s">
        <v>13</v>
      </c>
      <c r="I812">
        <v>4</v>
      </c>
      <c r="J812" t="s">
        <v>46</v>
      </c>
      <c r="K812" t="s">
        <v>54</v>
      </c>
      <c r="L812" t="s">
        <v>3256</v>
      </c>
      <c r="M812" t="s">
        <v>3262</v>
      </c>
      <c r="N812">
        <v>11</v>
      </c>
      <c r="O812" s="2">
        <v>44020.240300925929</v>
      </c>
      <c r="P812">
        <v>2</v>
      </c>
      <c r="Q812" t="s">
        <v>3</v>
      </c>
      <c r="R812" t="s">
        <v>26</v>
      </c>
      <c r="S812" t="s">
        <v>16</v>
      </c>
      <c r="T812" t="s">
        <v>26</v>
      </c>
      <c r="U812" s="1">
        <v>43670</v>
      </c>
      <c r="V812" t="s">
        <v>6</v>
      </c>
      <c r="W812" t="s">
        <v>22</v>
      </c>
      <c r="X812">
        <v>13630</v>
      </c>
      <c r="Y812" s="5" t="str">
        <f t="shared" si="13"/>
        <v>IMG_2450.JPG</v>
      </c>
    </row>
    <row r="813" spans="1:25" s="18" customFormat="1" x14ac:dyDescent="0.2">
      <c r="A813" s="18">
        <v>61252</v>
      </c>
      <c r="B813" s="21">
        <v>40982</v>
      </c>
      <c r="C813" s="18">
        <v>1</v>
      </c>
      <c r="D813" s="18">
        <v>1</v>
      </c>
      <c r="E813" s="18">
        <v>0</v>
      </c>
      <c r="F813" s="18" t="s">
        <v>7</v>
      </c>
      <c r="G813" s="18" t="s">
        <v>8</v>
      </c>
      <c r="H813" s="18" t="s">
        <v>13</v>
      </c>
      <c r="I813" s="18">
        <v>2</v>
      </c>
      <c r="J813" s="18" t="s">
        <v>2</v>
      </c>
      <c r="K813" s="18" t="s">
        <v>2</v>
      </c>
      <c r="M813" s="18" t="s">
        <v>4164</v>
      </c>
      <c r="N813" s="18">
        <v>7</v>
      </c>
      <c r="O813" s="22">
        <v>40982.919502314813</v>
      </c>
      <c r="P813" s="18">
        <v>1</v>
      </c>
      <c r="Q813" s="18" t="s">
        <v>3</v>
      </c>
      <c r="R813" s="18" t="s">
        <v>92</v>
      </c>
      <c r="S813" s="18" t="s">
        <v>5</v>
      </c>
      <c r="U813" s="21">
        <v>40940</v>
      </c>
      <c r="V813" s="18" t="s">
        <v>17</v>
      </c>
      <c r="W813" s="18" t="s">
        <v>2</v>
      </c>
      <c r="X813" s="18">
        <v>37029</v>
      </c>
      <c r="Y813" s="23"/>
    </row>
    <row r="814" spans="1:25" s="18" customFormat="1" x14ac:dyDescent="0.2">
      <c r="A814" s="18">
        <v>61299</v>
      </c>
      <c r="B814" s="21">
        <v>40989</v>
      </c>
      <c r="C814" s="18">
        <v>1</v>
      </c>
      <c r="D814" s="18">
        <v>1</v>
      </c>
      <c r="E814" s="18">
        <v>0</v>
      </c>
      <c r="F814" s="18" t="s">
        <v>0</v>
      </c>
      <c r="G814" s="18" t="s">
        <v>1</v>
      </c>
      <c r="H814" s="18" t="s">
        <v>31</v>
      </c>
      <c r="I814" s="18">
        <v>2</v>
      </c>
      <c r="J814" s="18" t="s">
        <v>2</v>
      </c>
      <c r="K814" s="18" t="s">
        <v>2</v>
      </c>
      <c r="L814" s="18" t="s">
        <v>1190</v>
      </c>
      <c r="M814" s="18" t="s">
        <v>1191</v>
      </c>
      <c r="N814" s="18">
        <v>5</v>
      </c>
      <c r="O814" s="22">
        <v>40989.419664351852</v>
      </c>
      <c r="P814" s="18">
        <v>1</v>
      </c>
      <c r="Q814" s="18" t="s">
        <v>28</v>
      </c>
      <c r="R814" s="18" t="s">
        <v>15</v>
      </c>
      <c r="S814" s="18" t="s">
        <v>11</v>
      </c>
      <c r="U814" s="21">
        <v>40967</v>
      </c>
      <c r="V814" s="18" t="s">
        <v>6</v>
      </c>
      <c r="W814" s="18" t="s">
        <v>18</v>
      </c>
      <c r="X814" s="18">
        <v>1276</v>
      </c>
      <c r="Y814" s="23"/>
    </row>
    <row r="815" spans="1:25" x14ac:dyDescent="0.2">
      <c r="A815">
        <v>92837</v>
      </c>
      <c r="B815" s="1">
        <v>44022</v>
      </c>
      <c r="C815">
        <v>1.5</v>
      </c>
      <c r="D815">
        <v>1</v>
      </c>
      <c r="E815">
        <v>1</v>
      </c>
      <c r="F815" t="s">
        <v>0</v>
      </c>
      <c r="G815" t="s">
        <v>1</v>
      </c>
      <c r="H815" t="s">
        <v>13</v>
      </c>
      <c r="I815">
        <v>4</v>
      </c>
      <c r="J815" t="s">
        <v>46</v>
      </c>
      <c r="K815" t="s">
        <v>54</v>
      </c>
      <c r="L815" t="s">
        <v>5790</v>
      </c>
      <c r="M815" t="s">
        <v>5791</v>
      </c>
      <c r="N815">
        <v>7</v>
      </c>
      <c r="O815" s="2">
        <v>44023.046469907407</v>
      </c>
      <c r="P815">
        <v>1</v>
      </c>
      <c r="Q815" t="s">
        <v>3</v>
      </c>
      <c r="R815" t="s">
        <v>26</v>
      </c>
      <c r="S815" t="s">
        <v>16</v>
      </c>
      <c r="T815" t="s">
        <v>26</v>
      </c>
      <c r="U815" s="1">
        <v>43282</v>
      </c>
      <c r="V815" t="s">
        <v>17</v>
      </c>
      <c r="W815" t="s">
        <v>22</v>
      </c>
      <c r="X815">
        <v>66653</v>
      </c>
      <c r="Y815" s="5" t="str">
        <f t="shared" si="13"/>
        <v>IMG_2452.JPG</v>
      </c>
    </row>
    <row r="816" spans="1:25" x14ac:dyDescent="0.2">
      <c r="A816">
        <v>61296</v>
      </c>
      <c r="B816" s="1">
        <v>40989</v>
      </c>
      <c r="C816">
        <v>0.8</v>
      </c>
      <c r="D816">
        <v>0.2</v>
      </c>
      <c r="E816">
        <v>1</v>
      </c>
      <c r="F816" t="s">
        <v>0</v>
      </c>
      <c r="G816" t="s">
        <v>1</v>
      </c>
      <c r="H816" t="s">
        <v>31</v>
      </c>
      <c r="I816">
        <v>3</v>
      </c>
      <c r="J816" t="s">
        <v>2</v>
      </c>
      <c r="K816" t="s">
        <v>2</v>
      </c>
      <c r="L816" t="s">
        <v>1349</v>
      </c>
      <c r="M816" t="s">
        <v>1350</v>
      </c>
      <c r="N816">
        <v>3</v>
      </c>
      <c r="O816" s="2">
        <v>40989.417037037034</v>
      </c>
      <c r="P816">
        <v>2</v>
      </c>
      <c r="Q816" t="s">
        <v>3</v>
      </c>
      <c r="R816" t="s">
        <v>39</v>
      </c>
      <c r="S816" t="s">
        <v>11</v>
      </c>
      <c r="U816" s="1">
        <v>40462</v>
      </c>
      <c r="V816" t="s">
        <v>6</v>
      </c>
      <c r="W816" t="s">
        <v>2</v>
      </c>
      <c r="X816">
        <v>23065</v>
      </c>
      <c r="Y816" s="5" t="str">
        <f t="shared" si="13"/>
        <v>IMG_2454.JPG</v>
      </c>
    </row>
    <row r="817" spans="1:25" x14ac:dyDescent="0.2">
      <c r="A817">
        <v>69564</v>
      </c>
      <c r="B817" s="1">
        <v>41773</v>
      </c>
      <c r="C817">
        <v>4</v>
      </c>
      <c r="D817">
        <v>3</v>
      </c>
      <c r="E817">
        <v>0</v>
      </c>
      <c r="F817" t="s">
        <v>0</v>
      </c>
      <c r="G817" t="s">
        <v>1</v>
      </c>
      <c r="H817" t="s">
        <v>27</v>
      </c>
      <c r="I817">
        <v>3</v>
      </c>
      <c r="J817" t="s">
        <v>2</v>
      </c>
      <c r="K817" t="s">
        <v>2</v>
      </c>
      <c r="M817" t="s">
        <v>1472</v>
      </c>
      <c r="N817">
        <v>12</v>
      </c>
      <c r="O817" s="2">
        <v>41773.940208333333</v>
      </c>
      <c r="P817">
        <v>2</v>
      </c>
      <c r="Q817" t="s">
        <v>200</v>
      </c>
      <c r="R817" t="s">
        <v>44</v>
      </c>
      <c r="S817" t="s">
        <v>11</v>
      </c>
      <c r="T817" t="s">
        <v>64</v>
      </c>
      <c r="U817" s="1">
        <v>41708</v>
      </c>
      <c r="V817" t="s">
        <v>17</v>
      </c>
      <c r="W817" t="s">
        <v>22</v>
      </c>
      <c r="X817">
        <v>46175</v>
      </c>
      <c r="Y817" s="5" t="str">
        <f t="shared" si="13"/>
        <v>IMG_2456.JPG</v>
      </c>
    </row>
    <row r="818" spans="1:25" s="18" customFormat="1" x14ac:dyDescent="0.2">
      <c r="A818" s="18">
        <v>61281</v>
      </c>
      <c r="B818" s="21">
        <v>40988</v>
      </c>
      <c r="C818" s="18">
        <v>5</v>
      </c>
      <c r="D818" s="18">
        <v>2</v>
      </c>
      <c r="E818" s="18">
        <v>0.1</v>
      </c>
      <c r="F818" s="18" t="s">
        <v>7</v>
      </c>
      <c r="G818" s="18" t="s">
        <v>8</v>
      </c>
      <c r="H818" s="18" t="s">
        <v>9</v>
      </c>
      <c r="I818" s="18">
        <v>2</v>
      </c>
      <c r="J818" s="18" t="s">
        <v>2</v>
      </c>
      <c r="K818" s="18" t="s">
        <v>2</v>
      </c>
      <c r="L818" s="18" t="s">
        <v>5445</v>
      </c>
      <c r="M818" s="18" t="s">
        <v>5446</v>
      </c>
      <c r="N818" s="18">
        <v>10</v>
      </c>
      <c r="O818" s="22">
        <v>40988.613703703704</v>
      </c>
      <c r="P818" s="18">
        <v>2</v>
      </c>
      <c r="Q818" s="18" t="s">
        <v>3</v>
      </c>
      <c r="R818" s="18" t="s">
        <v>15</v>
      </c>
      <c r="S818" s="18" t="s">
        <v>16</v>
      </c>
      <c r="T818" s="18" t="s">
        <v>5444</v>
      </c>
      <c r="U818" s="21">
        <v>40980</v>
      </c>
      <c r="V818" s="18" t="s">
        <v>6</v>
      </c>
      <c r="W818" s="18" t="s">
        <v>18</v>
      </c>
      <c r="X818" s="18">
        <v>21191</v>
      </c>
      <c r="Y818" s="23"/>
    </row>
    <row r="819" spans="1:25" x14ac:dyDescent="0.2">
      <c r="A819">
        <v>69563</v>
      </c>
      <c r="B819" s="1">
        <v>41773</v>
      </c>
      <c r="C819">
        <v>4</v>
      </c>
      <c r="D819">
        <v>4</v>
      </c>
      <c r="E819">
        <v>2</v>
      </c>
      <c r="F819" t="s">
        <v>170</v>
      </c>
      <c r="G819" t="s">
        <v>20</v>
      </c>
      <c r="H819" t="s">
        <v>30</v>
      </c>
      <c r="I819">
        <v>4</v>
      </c>
      <c r="J819" t="s">
        <v>2</v>
      </c>
      <c r="K819" t="s">
        <v>2</v>
      </c>
      <c r="L819" t="s">
        <v>1468</v>
      </c>
      <c r="M819" t="s">
        <v>1469</v>
      </c>
      <c r="N819">
        <v>15</v>
      </c>
      <c r="O819" s="2">
        <v>41773.937314814815</v>
      </c>
      <c r="P819">
        <v>1</v>
      </c>
      <c r="Q819" t="s">
        <v>3</v>
      </c>
      <c r="R819" t="s">
        <v>26</v>
      </c>
      <c r="S819" t="s">
        <v>5</v>
      </c>
      <c r="T819" t="s">
        <v>26</v>
      </c>
      <c r="U819" s="1">
        <v>41708</v>
      </c>
      <c r="V819" t="s">
        <v>17</v>
      </c>
      <c r="W819" t="s">
        <v>22</v>
      </c>
      <c r="X819">
        <v>46175</v>
      </c>
      <c r="Y819" s="5" t="str">
        <f t="shared" si="13"/>
        <v>IMG_2457.JPG</v>
      </c>
    </row>
    <row r="820" spans="1:25" x14ac:dyDescent="0.2">
      <c r="A820">
        <v>61280</v>
      </c>
      <c r="B820" s="1">
        <v>40988</v>
      </c>
      <c r="C820">
        <v>2</v>
      </c>
      <c r="D820">
        <v>0.5</v>
      </c>
      <c r="E820">
        <v>0.1</v>
      </c>
      <c r="F820" t="s">
        <v>7</v>
      </c>
      <c r="G820" t="s">
        <v>8</v>
      </c>
      <c r="H820" t="s">
        <v>31</v>
      </c>
      <c r="I820">
        <v>2</v>
      </c>
      <c r="J820" t="s">
        <v>2</v>
      </c>
      <c r="K820" t="s">
        <v>2</v>
      </c>
      <c r="L820" t="s">
        <v>2414</v>
      </c>
      <c r="M820" t="s">
        <v>2415</v>
      </c>
      <c r="N820">
        <v>6</v>
      </c>
      <c r="O820" s="2">
        <v>40988.611238425925</v>
      </c>
      <c r="P820">
        <v>1</v>
      </c>
      <c r="Q820" t="s">
        <v>3</v>
      </c>
      <c r="R820" t="s">
        <v>26</v>
      </c>
      <c r="S820" t="s">
        <v>16</v>
      </c>
      <c r="U820" s="1">
        <v>40456</v>
      </c>
      <c r="V820" t="s">
        <v>6</v>
      </c>
      <c r="W820" t="s">
        <v>18</v>
      </c>
      <c r="X820">
        <v>23872</v>
      </c>
      <c r="Y820" s="5" t="str">
        <f t="shared" si="13"/>
        <v>IMG_2458.JPG</v>
      </c>
    </row>
    <row r="821" spans="1:25" x14ac:dyDescent="0.2">
      <c r="A821">
        <v>69200</v>
      </c>
      <c r="B821" s="1">
        <v>41744</v>
      </c>
      <c r="C821">
        <v>4</v>
      </c>
      <c r="D821">
        <v>4</v>
      </c>
      <c r="E821">
        <v>0</v>
      </c>
      <c r="F821" t="s">
        <v>7</v>
      </c>
      <c r="G821" t="s">
        <v>12</v>
      </c>
      <c r="H821" t="s">
        <v>13</v>
      </c>
      <c r="I821">
        <v>4</v>
      </c>
      <c r="J821" t="s">
        <v>2</v>
      </c>
      <c r="K821" t="s">
        <v>2</v>
      </c>
      <c r="L821" t="s">
        <v>1470</v>
      </c>
      <c r="M821" t="s">
        <v>1471</v>
      </c>
      <c r="N821">
        <v>14</v>
      </c>
      <c r="O821" s="2">
        <v>41744.120983796296</v>
      </c>
      <c r="P821">
        <v>1</v>
      </c>
      <c r="Q821" t="s">
        <v>3</v>
      </c>
      <c r="R821" t="s">
        <v>26</v>
      </c>
      <c r="S821" t="s">
        <v>5</v>
      </c>
      <c r="T821" t="s">
        <v>26</v>
      </c>
      <c r="U821" s="1">
        <v>41708</v>
      </c>
      <c r="V821" t="s">
        <v>17</v>
      </c>
      <c r="W821" t="s">
        <v>22</v>
      </c>
      <c r="X821">
        <v>46175</v>
      </c>
      <c r="Y821" s="5" t="str">
        <f t="shared" si="13"/>
        <v>IMG_2459.JPG</v>
      </c>
    </row>
    <row r="822" spans="1:25" x14ac:dyDescent="0.2">
      <c r="A822">
        <v>61289</v>
      </c>
      <c r="B822" s="1">
        <v>40988</v>
      </c>
      <c r="C822">
        <v>1.5</v>
      </c>
      <c r="D822">
        <v>1</v>
      </c>
      <c r="E822">
        <v>0</v>
      </c>
      <c r="F822" t="s">
        <v>0</v>
      </c>
      <c r="G822" t="s">
        <v>1</v>
      </c>
      <c r="H822" t="s">
        <v>31</v>
      </c>
      <c r="I822">
        <v>1</v>
      </c>
      <c r="J822" t="s">
        <v>2</v>
      </c>
      <c r="K822" t="s">
        <v>2</v>
      </c>
      <c r="L822" t="s">
        <v>1965</v>
      </c>
      <c r="M822" t="s">
        <v>5273</v>
      </c>
      <c r="N822">
        <v>6</v>
      </c>
      <c r="O822" s="2">
        <v>40988.621689814812</v>
      </c>
      <c r="P822">
        <v>1</v>
      </c>
      <c r="Q822" t="s">
        <v>3</v>
      </c>
      <c r="R822" t="s">
        <v>15</v>
      </c>
      <c r="S822" t="s">
        <v>16</v>
      </c>
      <c r="T822" t="s">
        <v>1464</v>
      </c>
      <c r="U822" s="1">
        <v>40949</v>
      </c>
      <c r="V822" t="s">
        <v>6</v>
      </c>
      <c r="W822" t="s">
        <v>18</v>
      </c>
      <c r="X822">
        <v>16068</v>
      </c>
      <c r="Y822" s="5" t="str">
        <f t="shared" si="13"/>
        <v>IMG_2460.JPG</v>
      </c>
    </row>
    <row r="823" spans="1:25" x14ac:dyDescent="0.2">
      <c r="A823">
        <v>69302</v>
      </c>
      <c r="B823" s="1">
        <v>41753</v>
      </c>
      <c r="C823">
        <v>4</v>
      </c>
      <c r="D823">
        <v>5</v>
      </c>
      <c r="E823">
        <v>12</v>
      </c>
      <c r="F823" t="s">
        <v>170</v>
      </c>
      <c r="G823" t="s">
        <v>20</v>
      </c>
      <c r="H823" t="s">
        <v>13</v>
      </c>
      <c r="I823">
        <v>4</v>
      </c>
      <c r="J823" t="s">
        <v>2</v>
      </c>
      <c r="K823" t="s">
        <v>2</v>
      </c>
      <c r="L823" t="s">
        <v>1668</v>
      </c>
      <c r="M823" t="s">
        <v>1670</v>
      </c>
      <c r="N823">
        <v>15</v>
      </c>
      <c r="O823" s="2">
        <v>41753.017361111109</v>
      </c>
      <c r="P823">
        <v>2</v>
      </c>
      <c r="Q823" t="s">
        <v>3</v>
      </c>
      <c r="R823" t="s">
        <v>26</v>
      </c>
      <c r="S823" t="s">
        <v>5</v>
      </c>
      <c r="T823" t="s">
        <v>1669</v>
      </c>
      <c r="U823" s="1">
        <v>41730</v>
      </c>
      <c r="V823" t="s">
        <v>17</v>
      </c>
      <c r="W823" t="s">
        <v>22</v>
      </c>
      <c r="X823">
        <v>46551</v>
      </c>
      <c r="Y823" s="5" t="str">
        <f t="shared" si="13"/>
        <v>IMG_2462.JPG</v>
      </c>
    </row>
    <row r="824" spans="1:25" s="18" customFormat="1" x14ac:dyDescent="0.2">
      <c r="A824" s="18">
        <v>61272</v>
      </c>
      <c r="B824" s="21">
        <v>40988</v>
      </c>
      <c r="C824" s="18">
        <v>7</v>
      </c>
      <c r="D824" s="18">
        <v>4.8</v>
      </c>
      <c r="E824" s="18">
        <v>0.1</v>
      </c>
      <c r="F824" s="18" t="s">
        <v>19</v>
      </c>
      <c r="G824" s="18" t="s">
        <v>12</v>
      </c>
      <c r="H824" s="18" t="s">
        <v>13</v>
      </c>
      <c r="I824" s="18">
        <v>2</v>
      </c>
      <c r="J824" s="18" t="s">
        <v>2</v>
      </c>
      <c r="K824" s="18" t="s">
        <v>2</v>
      </c>
      <c r="L824" s="18" t="s">
        <v>4214</v>
      </c>
      <c r="M824" s="18" t="s">
        <v>4215</v>
      </c>
      <c r="N824" s="18">
        <v>15</v>
      </c>
      <c r="O824" s="22">
        <v>40988.596712962964</v>
      </c>
      <c r="P824" s="18">
        <v>3</v>
      </c>
      <c r="Q824" s="18" t="s">
        <v>3</v>
      </c>
      <c r="R824" s="18" t="s">
        <v>44</v>
      </c>
      <c r="S824" s="18" t="s">
        <v>11</v>
      </c>
      <c r="U824" s="21">
        <v>40896</v>
      </c>
      <c r="V824" s="18" t="s">
        <v>6</v>
      </c>
      <c r="W824" s="18" t="s">
        <v>18</v>
      </c>
      <c r="X824" s="18">
        <v>18393</v>
      </c>
      <c r="Y824" s="23"/>
    </row>
    <row r="825" spans="1:25" x14ac:dyDescent="0.2">
      <c r="A825">
        <v>92813</v>
      </c>
      <c r="B825" s="1">
        <v>44021</v>
      </c>
      <c r="C825">
        <v>8</v>
      </c>
      <c r="D825">
        <v>5</v>
      </c>
      <c r="E825">
        <v>0</v>
      </c>
      <c r="F825" t="s">
        <v>41</v>
      </c>
      <c r="G825" t="s">
        <v>8</v>
      </c>
      <c r="H825" t="s">
        <v>30</v>
      </c>
      <c r="I825">
        <v>3</v>
      </c>
      <c r="M825" t="s">
        <v>885</v>
      </c>
      <c r="N825">
        <v>14</v>
      </c>
      <c r="O825" s="2">
        <v>44021.519189814811</v>
      </c>
      <c r="P825">
        <v>1</v>
      </c>
      <c r="Q825" t="s">
        <v>3</v>
      </c>
      <c r="R825" t="s">
        <v>15</v>
      </c>
      <c r="S825" t="s">
        <v>16</v>
      </c>
      <c r="U825" s="1">
        <v>43992</v>
      </c>
      <c r="V825" t="s">
        <v>17</v>
      </c>
      <c r="W825" t="s">
        <v>22</v>
      </c>
      <c r="X825">
        <v>75714</v>
      </c>
      <c r="Y825" s="5" t="str">
        <f t="shared" si="13"/>
        <v>IMG_2464.JPG</v>
      </c>
    </row>
    <row r="826" spans="1:25" s="18" customFormat="1" x14ac:dyDescent="0.2">
      <c r="A826" s="18">
        <v>69240</v>
      </c>
      <c r="B826" s="21">
        <v>41744</v>
      </c>
      <c r="C826" s="18">
        <v>6</v>
      </c>
      <c r="D826" s="18">
        <v>6</v>
      </c>
      <c r="E826" s="18">
        <v>6</v>
      </c>
      <c r="F826" s="18" t="s">
        <v>7</v>
      </c>
      <c r="G826" s="18" t="s">
        <v>8</v>
      </c>
      <c r="H826" s="18" t="s">
        <v>13</v>
      </c>
      <c r="I826" s="18">
        <v>4</v>
      </c>
      <c r="J826" s="18" t="s">
        <v>2</v>
      </c>
      <c r="K826" s="18" t="s">
        <v>2</v>
      </c>
      <c r="L826" s="18" t="s">
        <v>3330</v>
      </c>
      <c r="M826" s="18" t="s">
        <v>3331</v>
      </c>
      <c r="N826" s="18">
        <v>14</v>
      </c>
      <c r="O826" s="22">
        <v>41744.946018518516</v>
      </c>
      <c r="P826" s="18">
        <v>1</v>
      </c>
      <c r="Q826" s="18" t="s">
        <v>3</v>
      </c>
      <c r="R826" s="18" t="s">
        <v>15</v>
      </c>
      <c r="S826" s="18" t="s">
        <v>16</v>
      </c>
      <c r="U826" s="21">
        <v>41654</v>
      </c>
      <c r="V826" s="18" t="s">
        <v>17</v>
      </c>
      <c r="W826" s="18" t="s">
        <v>18</v>
      </c>
      <c r="X826" s="18">
        <v>45481</v>
      </c>
      <c r="Y826" s="23"/>
    </row>
    <row r="827" spans="1:25" x14ac:dyDescent="0.2">
      <c r="A827">
        <v>61273</v>
      </c>
      <c r="B827" s="1">
        <v>40988</v>
      </c>
      <c r="C827">
        <v>1.5</v>
      </c>
      <c r="D827">
        <v>0.5</v>
      </c>
      <c r="E827">
        <v>0</v>
      </c>
      <c r="F827" t="s">
        <v>0</v>
      </c>
      <c r="G827" t="s">
        <v>1</v>
      </c>
      <c r="H827" t="s">
        <v>31</v>
      </c>
      <c r="I827">
        <v>1</v>
      </c>
      <c r="J827" t="s">
        <v>2</v>
      </c>
      <c r="K827" t="s">
        <v>2</v>
      </c>
      <c r="L827" t="s">
        <v>4188</v>
      </c>
      <c r="M827" t="s">
        <v>4189</v>
      </c>
      <c r="N827">
        <v>5</v>
      </c>
      <c r="O827" s="2">
        <v>40988.59988425926</v>
      </c>
      <c r="P827">
        <v>1</v>
      </c>
      <c r="Q827" t="s">
        <v>3</v>
      </c>
      <c r="R827" t="s">
        <v>26</v>
      </c>
      <c r="S827" t="s">
        <v>11</v>
      </c>
      <c r="U827" s="1">
        <v>40987</v>
      </c>
      <c r="V827" t="s">
        <v>6</v>
      </c>
      <c r="W827" t="s">
        <v>18</v>
      </c>
      <c r="X827">
        <v>17931</v>
      </c>
      <c r="Y827" s="5" t="str">
        <f t="shared" si="13"/>
        <v>IMG_2466.JPG</v>
      </c>
    </row>
    <row r="828" spans="1:25" x14ac:dyDescent="0.2">
      <c r="A828">
        <v>61283</v>
      </c>
      <c r="B828" s="1">
        <v>40988</v>
      </c>
      <c r="C828">
        <v>2</v>
      </c>
      <c r="D828">
        <v>2</v>
      </c>
      <c r="E828">
        <v>0.2</v>
      </c>
      <c r="F828" t="s">
        <v>7</v>
      </c>
      <c r="G828" t="s">
        <v>8</v>
      </c>
      <c r="H828" t="s">
        <v>9</v>
      </c>
      <c r="I828">
        <v>2</v>
      </c>
      <c r="J828" t="s">
        <v>2</v>
      </c>
      <c r="K828" t="s">
        <v>2</v>
      </c>
      <c r="L828" t="s">
        <v>3682</v>
      </c>
      <c r="M828" t="s">
        <v>3684</v>
      </c>
      <c r="N828">
        <v>8</v>
      </c>
      <c r="O828" s="2">
        <v>40988.615416666667</v>
      </c>
      <c r="P828">
        <v>1</v>
      </c>
      <c r="Q828" t="s">
        <v>3</v>
      </c>
      <c r="R828" t="s">
        <v>15</v>
      </c>
      <c r="S828" t="s">
        <v>16</v>
      </c>
      <c r="U828" s="1">
        <v>40946</v>
      </c>
      <c r="V828" t="s">
        <v>6</v>
      </c>
      <c r="W828" t="s">
        <v>18</v>
      </c>
      <c r="X828">
        <v>22853</v>
      </c>
      <c r="Y828" s="5" t="str">
        <f t="shared" si="13"/>
        <v>IMG_2469.JPG</v>
      </c>
    </row>
    <row r="829" spans="1:25" x14ac:dyDescent="0.2">
      <c r="A829">
        <v>61287</v>
      </c>
      <c r="B829" s="1">
        <v>40988</v>
      </c>
      <c r="C829">
        <v>5</v>
      </c>
      <c r="D829">
        <v>3</v>
      </c>
      <c r="E829">
        <v>1</v>
      </c>
      <c r="F829" t="s">
        <v>7</v>
      </c>
      <c r="G829" t="s">
        <v>12</v>
      </c>
      <c r="H829" t="s">
        <v>13</v>
      </c>
      <c r="I829">
        <v>3</v>
      </c>
      <c r="J829" t="s">
        <v>2</v>
      </c>
      <c r="K829" t="s">
        <v>2</v>
      </c>
      <c r="L829" t="s">
        <v>3708</v>
      </c>
      <c r="M829" t="s">
        <v>3709</v>
      </c>
      <c r="N829">
        <v>14</v>
      </c>
      <c r="O829" s="2">
        <v>40988.617800925924</v>
      </c>
      <c r="P829">
        <v>1</v>
      </c>
      <c r="Q829" t="s">
        <v>3</v>
      </c>
      <c r="R829" t="s">
        <v>26</v>
      </c>
      <c r="S829" t="s">
        <v>16</v>
      </c>
      <c r="U829" s="1">
        <v>40834</v>
      </c>
      <c r="V829" t="s">
        <v>17</v>
      </c>
      <c r="W829" t="s">
        <v>2</v>
      </c>
      <c r="X829">
        <v>26535</v>
      </c>
      <c r="Y829" s="5" t="str">
        <f t="shared" si="13"/>
        <v>IMG_2470.JPG</v>
      </c>
    </row>
    <row r="830" spans="1:25" x14ac:dyDescent="0.2">
      <c r="A830">
        <v>61286</v>
      </c>
      <c r="B830" s="1">
        <v>40988</v>
      </c>
      <c r="C830">
        <v>2</v>
      </c>
      <c r="D830">
        <v>1.5</v>
      </c>
      <c r="E830">
        <v>0.1</v>
      </c>
      <c r="F830" t="s">
        <v>7</v>
      </c>
      <c r="G830" t="s">
        <v>8</v>
      </c>
      <c r="H830" t="s">
        <v>31</v>
      </c>
      <c r="I830">
        <v>1</v>
      </c>
      <c r="J830" t="s">
        <v>2</v>
      </c>
      <c r="K830" t="s">
        <v>2</v>
      </c>
      <c r="L830" t="s">
        <v>3997</v>
      </c>
      <c r="M830" t="s">
        <v>3998</v>
      </c>
      <c r="N830">
        <v>8</v>
      </c>
      <c r="O830" s="2">
        <v>40988.617037037038</v>
      </c>
      <c r="P830">
        <v>1</v>
      </c>
      <c r="Q830" t="s">
        <v>3</v>
      </c>
      <c r="R830" t="s">
        <v>15</v>
      </c>
      <c r="S830" t="s">
        <v>16</v>
      </c>
      <c r="T830" t="s">
        <v>1464</v>
      </c>
      <c r="U830" s="1">
        <v>40939</v>
      </c>
      <c r="V830" t="s">
        <v>6</v>
      </c>
      <c r="W830" t="s">
        <v>18</v>
      </c>
      <c r="X830">
        <v>7616</v>
      </c>
      <c r="Y830" s="5" t="str">
        <f t="shared" si="13"/>
        <v>IMG_2472.JPG</v>
      </c>
    </row>
    <row r="831" spans="1:25" x14ac:dyDescent="0.2">
      <c r="A831">
        <v>92816</v>
      </c>
      <c r="B831" s="1">
        <v>44021</v>
      </c>
      <c r="C831">
        <v>2</v>
      </c>
      <c r="D831">
        <v>1</v>
      </c>
      <c r="E831">
        <v>2</v>
      </c>
      <c r="F831" t="s">
        <v>7</v>
      </c>
      <c r="G831" t="s">
        <v>8</v>
      </c>
      <c r="H831" t="s">
        <v>13</v>
      </c>
      <c r="I831">
        <v>4</v>
      </c>
      <c r="J831" t="s">
        <v>49</v>
      </c>
      <c r="K831" t="s">
        <v>54</v>
      </c>
      <c r="L831" t="s">
        <v>408</v>
      </c>
      <c r="M831" t="s">
        <v>409</v>
      </c>
      <c r="N831">
        <v>8</v>
      </c>
      <c r="O831" s="2">
        <v>44021.526875000003</v>
      </c>
      <c r="P831">
        <v>3</v>
      </c>
      <c r="Q831" t="s">
        <v>3</v>
      </c>
      <c r="R831" t="s">
        <v>26</v>
      </c>
      <c r="S831" t="s">
        <v>16</v>
      </c>
      <c r="U831" s="1">
        <v>42464</v>
      </c>
      <c r="V831" t="s">
        <v>6</v>
      </c>
      <c r="W831" t="s">
        <v>22</v>
      </c>
      <c r="X831">
        <v>56102</v>
      </c>
      <c r="Y831" s="5" t="str">
        <f t="shared" si="13"/>
        <v>IMG_2487.JPG</v>
      </c>
    </row>
    <row r="832" spans="1:25" x14ac:dyDescent="0.2">
      <c r="A832">
        <v>92819</v>
      </c>
      <c r="B832" s="1">
        <v>44021</v>
      </c>
      <c r="C832">
        <v>3</v>
      </c>
      <c r="D832">
        <v>1.5</v>
      </c>
      <c r="E832">
        <v>0.1</v>
      </c>
      <c r="F832" t="s">
        <v>7</v>
      </c>
      <c r="G832" t="s">
        <v>12</v>
      </c>
      <c r="H832" t="s">
        <v>13</v>
      </c>
      <c r="I832">
        <v>3</v>
      </c>
      <c r="J832" t="s">
        <v>49</v>
      </c>
      <c r="K832" t="s">
        <v>54</v>
      </c>
      <c r="L832" t="s">
        <v>3530</v>
      </c>
      <c r="M832" t="s">
        <v>3531</v>
      </c>
      <c r="N832">
        <v>12</v>
      </c>
      <c r="O832" s="2">
        <v>44021.555381944447</v>
      </c>
      <c r="P832">
        <v>3</v>
      </c>
      <c r="Q832" t="s">
        <v>3</v>
      </c>
      <c r="R832" t="s">
        <v>15</v>
      </c>
      <c r="S832" t="s">
        <v>16</v>
      </c>
      <c r="U832" s="1">
        <v>43867</v>
      </c>
      <c r="V832" t="s">
        <v>6</v>
      </c>
      <c r="W832" t="s">
        <v>22</v>
      </c>
      <c r="X832">
        <v>49110</v>
      </c>
      <c r="Y832" s="5" t="str">
        <f t="shared" si="13"/>
        <v>IMG_2488.JPG</v>
      </c>
    </row>
    <row r="833" spans="1:25" s="18" customFormat="1" x14ac:dyDescent="0.2">
      <c r="A833" s="18">
        <v>93035</v>
      </c>
      <c r="B833" s="21">
        <v>44043</v>
      </c>
      <c r="C833" s="18">
        <v>10</v>
      </c>
      <c r="D833" s="18">
        <v>8.5</v>
      </c>
      <c r="E833" s="18">
        <v>2.5</v>
      </c>
      <c r="F833" s="18" t="s">
        <v>7</v>
      </c>
      <c r="G833" s="18" t="s">
        <v>20</v>
      </c>
      <c r="H833" s="18" t="s">
        <v>13</v>
      </c>
      <c r="I833" s="18">
        <v>4</v>
      </c>
      <c r="J833" s="18" t="s">
        <v>49</v>
      </c>
      <c r="K833" s="18" t="s">
        <v>54</v>
      </c>
      <c r="L833" s="18" t="s">
        <v>286</v>
      </c>
      <c r="N833" s="18">
        <v>16</v>
      </c>
      <c r="O833" s="22">
        <v>44043.138310185182</v>
      </c>
      <c r="P833" s="18">
        <v>1</v>
      </c>
      <c r="Q833" s="18" t="s">
        <v>3</v>
      </c>
      <c r="R833" s="18" t="s">
        <v>15</v>
      </c>
      <c r="S833" s="18" t="s">
        <v>16</v>
      </c>
      <c r="U833" s="21">
        <v>43920</v>
      </c>
      <c r="V833" s="18" t="s">
        <v>17</v>
      </c>
      <c r="W833" s="18" t="s">
        <v>22</v>
      </c>
      <c r="X833" s="18">
        <v>74804</v>
      </c>
      <c r="Y833" s="23"/>
    </row>
    <row r="834" spans="1:25" x14ac:dyDescent="0.2">
      <c r="A834">
        <v>92815</v>
      </c>
      <c r="B834" s="1">
        <v>44021</v>
      </c>
      <c r="C834">
        <v>10</v>
      </c>
      <c r="D834">
        <v>9</v>
      </c>
      <c r="E834">
        <v>2.5</v>
      </c>
      <c r="F834" t="s">
        <v>7</v>
      </c>
      <c r="G834" t="s">
        <v>20</v>
      </c>
      <c r="H834" t="s">
        <v>13</v>
      </c>
      <c r="I834">
        <v>4</v>
      </c>
      <c r="J834" t="s">
        <v>49</v>
      </c>
      <c r="K834" t="s">
        <v>54</v>
      </c>
      <c r="L834" t="s">
        <v>290</v>
      </c>
      <c r="M834" t="s">
        <v>287</v>
      </c>
      <c r="N834">
        <v>16</v>
      </c>
      <c r="O834" s="2">
        <v>44021.524641203701</v>
      </c>
      <c r="P834">
        <v>1</v>
      </c>
      <c r="Q834" t="s">
        <v>3</v>
      </c>
      <c r="R834" t="s">
        <v>15</v>
      </c>
      <c r="S834" t="s">
        <v>16</v>
      </c>
      <c r="U834" s="1">
        <v>43920</v>
      </c>
      <c r="V834" t="s">
        <v>17</v>
      </c>
      <c r="W834" t="s">
        <v>22</v>
      </c>
      <c r="X834">
        <v>74804</v>
      </c>
      <c r="Y834" s="5" t="str">
        <f t="shared" si="13"/>
        <v>IMG_2491.JPG</v>
      </c>
    </row>
    <row r="835" spans="1:25" x14ac:dyDescent="0.2">
      <c r="A835">
        <v>92830</v>
      </c>
      <c r="B835" s="1">
        <v>44022</v>
      </c>
      <c r="C835">
        <v>12.5</v>
      </c>
      <c r="D835">
        <v>11</v>
      </c>
      <c r="E835">
        <v>2</v>
      </c>
      <c r="F835" t="s">
        <v>41</v>
      </c>
      <c r="G835" t="s">
        <v>8</v>
      </c>
      <c r="H835" t="s">
        <v>30</v>
      </c>
      <c r="I835">
        <v>4</v>
      </c>
      <c r="J835" t="s">
        <v>49</v>
      </c>
      <c r="K835" t="s">
        <v>54</v>
      </c>
      <c r="L835" t="s">
        <v>5696</v>
      </c>
      <c r="M835" t="s">
        <v>5697</v>
      </c>
      <c r="N835">
        <v>14</v>
      </c>
      <c r="O835" s="2">
        <v>44022.741296296299</v>
      </c>
      <c r="P835">
        <v>1</v>
      </c>
      <c r="Q835" t="s">
        <v>3</v>
      </c>
      <c r="R835" t="s">
        <v>26</v>
      </c>
      <c r="S835" t="s">
        <v>16</v>
      </c>
      <c r="U835" s="1">
        <v>44017</v>
      </c>
      <c r="V835" t="s">
        <v>17</v>
      </c>
      <c r="W835" t="s">
        <v>22</v>
      </c>
      <c r="X835">
        <v>76016</v>
      </c>
      <c r="Y835" s="5" t="str">
        <f t="shared" si="13"/>
        <v>IMG_2501.JPG</v>
      </c>
    </row>
    <row r="836" spans="1:25" x14ac:dyDescent="0.2">
      <c r="A836">
        <v>92909</v>
      </c>
      <c r="B836" s="1">
        <v>44029</v>
      </c>
      <c r="C836">
        <v>11</v>
      </c>
      <c r="D836">
        <v>1.5</v>
      </c>
      <c r="E836">
        <v>0.1</v>
      </c>
      <c r="F836" t="s">
        <v>0</v>
      </c>
      <c r="G836" t="s">
        <v>1</v>
      </c>
      <c r="H836" t="s">
        <v>27</v>
      </c>
      <c r="I836" t="s">
        <v>14</v>
      </c>
      <c r="K836" t="s">
        <v>108</v>
      </c>
      <c r="L836" t="s">
        <v>5703</v>
      </c>
      <c r="M836" t="s">
        <v>5704</v>
      </c>
      <c r="N836">
        <v>13</v>
      </c>
      <c r="O836" s="2">
        <v>44029.526608796295</v>
      </c>
      <c r="P836">
        <v>2</v>
      </c>
      <c r="Q836" t="s">
        <v>200</v>
      </c>
      <c r="R836" t="s">
        <v>235</v>
      </c>
      <c r="S836" t="s">
        <v>5</v>
      </c>
      <c r="T836" t="s">
        <v>5702</v>
      </c>
      <c r="U836" s="1">
        <v>44017</v>
      </c>
      <c r="V836" t="s">
        <v>17</v>
      </c>
      <c r="W836" t="s">
        <v>22</v>
      </c>
      <c r="X836">
        <v>76016</v>
      </c>
      <c r="Y836" s="5" t="str">
        <f t="shared" si="13"/>
        <v>IMG_2503.JPG</v>
      </c>
    </row>
    <row r="837" spans="1:25" x14ac:dyDescent="0.2">
      <c r="A837">
        <v>92808</v>
      </c>
      <c r="B837" s="1">
        <v>44021</v>
      </c>
      <c r="C837">
        <v>1.5</v>
      </c>
      <c r="D837">
        <v>0.5</v>
      </c>
      <c r="E837">
        <v>0.2</v>
      </c>
      <c r="F837" t="s">
        <v>7</v>
      </c>
      <c r="G837" t="s">
        <v>8</v>
      </c>
      <c r="H837" t="s">
        <v>9</v>
      </c>
      <c r="I837">
        <v>4</v>
      </c>
      <c r="J837" t="s">
        <v>49</v>
      </c>
      <c r="L837" t="s">
        <v>5279</v>
      </c>
      <c r="M837" t="s">
        <v>5280</v>
      </c>
      <c r="N837">
        <v>5</v>
      </c>
      <c r="O837" s="2">
        <v>44021.513749999998</v>
      </c>
      <c r="P837">
        <v>5</v>
      </c>
      <c r="Q837" t="s">
        <v>3</v>
      </c>
      <c r="R837" t="s">
        <v>271</v>
      </c>
      <c r="S837" t="s">
        <v>5</v>
      </c>
      <c r="U837" s="1">
        <v>43893</v>
      </c>
      <c r="V837" t="s">
        <v>6</v>
      </c>
      <c r="W837" t="s">
        <v>18</v>
      </c>
      <c r="X837">
        <v>16068</v>
      </c>
      <c r="Y837" s="5" t="str">
        <f t="shared" si="13"/>
        <v>IMG_2506.JPG</v>
      </c>
    </row>
    <row r="838" spans="1:25" x14ac:dyDescent="0.2">
      <c r="A838">
        <v>92818</v>
      </c>
      <c r="B838" s="1">
        <v>44021</v>
      </c>
      <c r="C838">
        <v>0.7</v>
      </c>
      <c r="D838">
        <v>0.7</v>
      </c>
      <c r="E838">
        <v>1.5</v>
      </c>
      <c r="F838" t="s">
        <v>7</v>
      </c>
      <c r="G838" t="s">
        <v>12</v>
      </c>
      <c r="H838" t="s">
        <v>13</v>
      </c>
      <c r="I838">
        <v>4</v>
      </c>
      <c r="J838" t="s">
        <v>49</v>
      </c>
      <c r="K838" t="s">
        <v>54</v>
      </c>
      <c r="L838" t="s">
        <v>3208</v>
      </c>
      <c r="M838" t="s">
        <v>3209</v>
      </c>
      <c r="N838">
        <v>7</v>
      </c>
      <c r="O838" s="2">
        <v>44021.553935185184</v>
      </c>
      <c r="P838">
        <v>2</v>
      </c>
      <c r="Q838" t="s">
        <v>3</v>
      </c>
      <c r="R838" t="s">
        <v>15</v>
      </c>
      <c r="S838" t="s">
        <v>11</v>
      </c>
      <c r="U838" s="1">
        <v>43444</v>
      </c>
      <c r="V838" t="s">
        <v>17</v>
      </c>
      <c r="W838" t="s">
        <v>18</v>
      </c>
      <c r="X838">
        <v>69272</v>
      </c>
      <c r="Y838" s="5" t="str">
        <f t="shared" si="13"/>
        <v>IMG_2511.JPG</v>
      </c>
    </row>
    <row r="839" spans="1:25" s="18" customFormat="1" x14ac:dyDescent="0.2">
      <c r="A839" s="18">
        <v>61362</v>
      </c>
      <c r="B839" s="21">
        <v>41004</v>
      </c>
      <c r="C839" s="18">
        <v>10</v>
      </c>
      <c r="D839" s="18">
        <v>10</v>
      </c>
      <c r="E839" s="18">
        <v>6</v>
      </c>
      <c r="F839" s="18" t="s">
        <v>170</v>
      </c>
      <c r="G839" s="18" t="s">
        <v>20</v>
      </c>
      <c r="H839" s="18" t="s">
        <v>13</v>
      </c>
      <c r="I839" s="18">
        <v>4</v>
      </c>
      <c r="J839" s="18" t="s">
        <v>2</v>
      </c>
      <c r="K839" s="18" t="s">
        <v>2</v>
      </c>
      <c r="L839" s="18" t="s">
        <v>4897</v>
      </c>
      <c r="M839" s="18" t="s">
        <v>4898</v>
      </c>
      <c r="N839" s="18">
        <v>16</v>
      </c>
      <c r="O839" s="22">
        <v>41004.31</v>
      </c>
      <c r="P839" s="18">
        <v>1</v>
      </c>
      <c r="Q839" s="18" t="s">
        <v>3</v>
      </c>
      <c r="R839" s="18" t="s">
        <v>15</v>
      </c>
      <c r="S839" s="18" t="s">
        <v>16</v>
      </c>
      <c r="U839" s="21">
        <v>40999</v>
      </c>
      <c r="V839" s="18" t="s">
        <v>17</v>
      </c>
      <c r="W839" s="18" t="s">
        <v>22</v>
      </c>
      <c r="X839" s="18">
        <v>37157</v>
      </c>
      <c r="Y839" s="23"/>
    </row>
    <row r="840" spans="1:25" x14ac:dyDescent="0.2">
      <c r="A840">
        <v>69369</v>
      </c>
      <c r="B840" s="1">
        <v>41757</v>
      </c>
      <c r="C840">
        <v>18</v>
      </c>
      <c r="D840">
        <v>9</v>
      </c>
      <c r="E840">
        <v>0.5</v>
      </c>
      <c r="F840" t="s">
        <v>7</v>
      </c>
      <c r="G840" t="s">
        <v>8</v>
      </c>
      <c r="H840" t="s">
        <v>13</v>
      </c>
      <c r="I840">
        <v>4</v>
      </c>
      <c r="J840" t="s">
        <v>2</v>
      </c>
      <c r="K840" t="s">
        <v>2</v>
      </c>
      <c r="L840" t="s">
        <v>1374</v>
      </c>
      <c r="M840" t="s">
        <v>1375</v>
      </c>
      <c r="N840">
        <v>14</v>
      </c>
      <c r="O840" s="2">
        <v>41757.428032407406</v>
      </c>
      <c r="P840">
        <v>1</v>
      </c>
      <c r="Q840" t="s">
        <v>3</v>
      </c>
      <c r="R840" t="s">
        <v>15</v>
      </c>
      <c r="S840" t="s">
        <v>16</v>
      </c>
      <c r="U840" s="1">
        <v>41737</v>
      </c>
      <c r="V840" t="s">
        <v>17</v>
      </c>
      <c r="W840" t="s">
        <v>22</v>
      </c>
      <c r="X840">
        <v>46634</v>
      </c>
      <c r="Y840" s="5" t="str">
        <f t="shared" si="13"/>
        <v>IMG_2518.JPG</v>
      </c>
    </row>
    <row r="841" spans="1:25" x14ac:dyDescent="0.2">
      <c r="A841">
        <v>69374</v>
      </c>
      <c r="B841" s="1">
        <v>41757</v>
      </c>
      <c r="C841">
        <v>3</v>
      </c>
      <c r="D841">
        <v>2</v>
      </c>
      <c r="E841">
        <v>1</v>
      </c>
      <c r="F841" t="s">
        <v>41</v>
      </c>
      <c r="G841" t="s">
        <v>12</v>
      </c>
      <c r="H841" t="s">
        <v>30</v>
      </c>
      <c r="I841">
        <v>4</v>
      </c>
      <c r="J841" t="s">
        <v>2</v>
      </c>
      <c r="K841" t="s">
        <v>2</v>
      </c>
      <c r="L841" t="s">
        <v>2714</v>
      </c>
      <c r="M841" t="s">
        <v>2717</v>
      </c>
      <c r="N841">
        <v>12</v>
      </c>
      <c r="O841" s="2">
        <v>41757.432696759257</v>
      </c>
      <c r="P841">
        <v>3</v>
      </c>
      <c r="Q841" t="s">
        <v>3</v>
      </c>
      <c r="R841" t="s">
        <v>39</v>
      </c>
      <c r="S841" t="s">
        <v>11</v>
      </c>
      <c r="U841" s="1">
        <v>41583</v>
      </c>
      <c r="V841" t="s">
        <v>6</v>
      </c>
      <c r="W841" t="s">
        <v>18</v>
      </c>
      <c r="X841">
        <v>42838</v>
      </c>
      <c r="Y841" s="5" t="str">
        <f t="shared" si="13"/>
        <v>IMG_2519.JPG</v>
      </c>
    </row>
    <row r="842" spans="1:25" x14ac:dyDescent="0.2">
      <c r="A842">
        <v>69376</v>
      </c>
      <c r="B842" s="1">
        <v>41757</v>
      </c>
      <c r="C842">
        <v>8</v>
      </c>
      <c r="D842">
        <v>6.5</v>
      </c>
      <c r="E842">
        <v>0.3</v>
      </c>
      <c r="F842" t="s">
        <v>41</v>
      </c>
      <c r="G842" t="s">
        <v>8</v>
      </c>
      <c r="H842" t="s">
        <v>30</v>
      </c>
      <c r="I842">
        <v>3</v>
      </c>
      <c r="J842" t="s">
        <v>2</v>
      </c>
      <c r="K842" t="s">
        <v>2</v>
      </c>
      <c r="L842" t="s">
        <v>178</v>
      </c>
      <c r="M842" t="s">
        <v>2744</v>
      </c>
      <c r="N842">
        <v>14</v>
      </c>
      <c r="O842" s="2">
        <v>41757.433738425927</v>
      </c>
      <c r="P842">
        <v>5</v>
      </c>
      <c r="Q842" t="s">
        <v>3</v>
      </c>
      <c r="R842" t="s">
        <v>15</v>
      </c>
      <c r="S842" t="s">
        <v>11</v>
      </c>
      <c r="U842" s="1">
        <v>41681</v>
      </c>
      <c r="V842" t="s">
        <v>6</v>
      </c>
      <c r="W842" t="s">
        <v>22</v>
      </c>
      <c r="X842">
        <v>42838</v>
      </c>
      <c r="Y842" s="5" t="str">
        <f t="shared" si="13"/>
        <v>IMG_2522.JPG</v>
      </c>
    </row>
    <row r="843" spans="1:25" x14ac:dyDescent="0.2">
      <c r="A843">
        <v>92964</v>
      </c>
      <c r="B843" s="1">
        <v>44036</v>
      </c>
      <c r="C843">
        <v>9</v>
      </c>
      <c r="D843">
        <v>4</v>
      </c>
      <c r="E843">
        <v>1</v>
      </c>
      <c r="F843" t="s">
        <v>41</v>
      </c>
      <c r="G843" t="s">
        <v>8</v>
      </c>
      <c r="H843" t="s">
        <v>13</v>
      </c>
      <c r="I843">
        <v>4</v>
      </c>
      <c r="J843" t="s">
        <v>46</v>
      </c>
      <c r="K843" t="s">
        <v>54</v>
      </c>
      <c r="L843" t="s">
        <v>879</v>
      </c>
      <c r="M843" t="s">
        <v>880</v>
      </c>
      <c r="N843">
        <v>14</v>
      </c>
      <c r="O843" s="2">
        <v>44036.495219907411</v>
      </c>
      <c r="P843">
        <v>1</v>
      </c>
      <c r="Q843" t="s">
        <v>3</v>
      </c>
      <c r="R843" t="s">
        <v>15</v>
      </c>
      <c r="S843" t="s">
        <v>16</v>
      </c>
      <c r="U843" s="1">
        <v>43992</v>
      </c>
      <c r="V843" t="s">
        <v>17</v>
      </c>
      <c r="W843" t="s">
        <v>22</v>
      </c>
      <c r="X843">
        <v>75714</v>
      </c>
      <c r="Y843" s="5" t="str">
        <f t="shared" si="13"/>
        <v>IMG_2524.JPG</v>
      </c>
    </row>
    <row r="844" spans="1:25" s="18" customFormat="1" x14ac:dyDescent="0.2">
      <c r="A844" s="18">
        <v>69373</v>
      </c>
      <c r="B844" s="21">
        <v>41757</v>
      </c>
      <c r="C844" s="18">
        <v>5</v>
      </c>
      <c r="D844" s="18">
        <v>3</v>
      </c>
      <c r="E844" s="18">
        <v>2</v>
      </c>
      <c r="F844" s="18" t="s">
        <v>7</v>
      </c>
      <c r="G844" s="18" t="s">
        <v>12</v>
      </c>
      <c r="H844" s="18" t="s">
        <v>31</v>
      </c>
      <c r="I844" s="18">
        <v>4</v>
      </c>
      <c r="J844" s="18" t="s">
        <v>2</v>
      </c>
      <c r="K844" s="18" t="s">
        <v>2</v>
      </c>
      <c r="L844" s="18" t="s">
        <v>2682</v>
      </c>
      <c r="M844" s="18" t="s">
        <v>2689</v>
      </c>
      <c r="N844" s="18">
        <v>13</v>
      </c>
      <c r="O844" s="22">
        <v>41757.43236111111</v>
      </c>
      <c r="P844" s="18">
        <v>1</v>
      </c>
      <c r="Q844" s="18" t="s">
        <v>3</v>
      </c>
      <c r="R844" s="18" t="s">
        <v>26</v>
      </c>
      <c r="S844" s="18" t="s">
        <v>16</v>
      </c>
      <c r="U844" s="21">
        <v>41491</v>
      </c>
      <c r="V844" s="18" t="s">
        <v>6</v>
      </c>
      <c r="W844" s="18" t="s">
        <v>22</v>
      </c>
      <c r="X844" s="18">
        <v>42838</v>
      </c>
      <c r="Y844" s="23"/>
    </row>
    <row r="845" spans="1:25" x14ac:dyDescent="0.2">
      <c r="A845">
        <v>69375</v>
      </c>
      <c r="B845" s="1">
        <v>41757</v>
      </c>
      <c r="C845">
        <v>6</v>
      </c>
      <c r="D845">
        <v>5</v>
      </c>
      <c r="E845">
        <v>0.5</v>
      </c>
      <c r="F845" t="s">
        <v>41</v>
      </c>
      <c r="G845" t="s">
        <v>8</v>
      </c>
      <c r="H845" t="s">
        <v>30</v>
      </c>
      <c r="I845">
        <v>3</v>
      </c>
      <c r="J845" t="s">
        <v>2</v>
      </c>
      <c r="K845" t="s">
        <v>2</v>
      </c>
      <c r="L845" t="s">
        <v>2723</v>
      </c>
      <c r="M845" t="s">
        <v>2736</v>
      </c>
      <c r="N845">
        <v>14</v>
      </c>
      <c r="O845" s="2">
        <v>41757.43309027778</v>
      </c>
      <c r="P845">
        <v>4</v>
      </c>
      <c r="Q845" t="s">
        <v>3</v>
      </c>
      <c r="R845" t="s">
        <v>43</v>
      </c>
      <c r="S845" t="s">
        <v>5</v>
      </c>
      <c r="T845" t="s">
        <v>262</v>
      </c>
      <c r="U845" s="1">
        <v>41674</v>
      </c>
      <c r="V845" t="s">
        <v>6</v>
      </c>
      <c r="W845" t="s">
        <v>22</v>
      </c>
      <c r="X845">
        <v>42838</v>
      </c>
      <c r="Y845" s="5" t="str">
        <f t="shared" si="13"/>
        <v>IMG_2526.JPG</v>
      </c>
    </row>
    <row r="846" spans="1:25" s="18" customFormat="1" x14ac:dyDescent="0.2">
      <c r="A846" s="18">
        <v>69378</v>
      </c>
      <c r="B846" s="21">
        <v>41757</v>
      </c>
      <c r="C846" s="18">
        <v>4.5</v>
      </c>
      <c r="D846" s="18">
        <v>2.5</v>
      </c>
      <c r="E846" s="18">
        <v>0.5</v>
      </c>
      <c r="F846" s="18" t="s">
        <v>41</v>
      </c>
      <c r="G846" s="18" t="s">
        <v>8</v>
      </c>
      <c r="H846" s="18" t="s">
        <v>13</v>
      </c>
      <c r="I846" s="18">
        <v>3</v>
      </c>
      <c r="J846" s="18" t="s">
        <v>2</v>
      </c>
      <c r="K846" s="18" t="s">
        <v>2</v>
      </c>
      <c r="L846" s="18" t="s">
        <v>4312</v>
      </c>
      <c r="M846" s="18" t="s">
        <v>4320</v>
      </c>
      <c r="N846" s="18">
        <v>12</v>
      </c>
      <c r="O846" s="22">
        <v>41757.435393518521</v>
      </c>
      <c r="P846" s="18">
        <v>1</v>
      </c>
      <c r="Q846" s="18" t="s">
        <v>3</v>
      </c>
      <c r="R846" s="18" t="s">
        <v>26</v>
      </c>
      <c r="S846" s="18" t="s">
        <v>5</v>
      </c>
      <c r="U846" s="21">
        <v>41506</v>
      </c>
      <c r="V846" s="18" t="s">
        <v>6</v>
      </c>
      <c r="W846" s="18" t="s">
        <v>22</v>
      </c>
      <c r="X846" s="18">
        <v>7533</v>
      </c>
      <c r="Y846" s="23"/>
    </row>
    <row r="847" spans="1:25" x14ac:dyDescent="0.2">
      <c r="A847">
        <v>92966</v>
      </c>
      <c r="B847" s="1">
        <v>44036</v>
      </c>
      <c r="C847">
        <v>1</v>
      </c>
      <c r="D847">
        <v>0.6</v>
      </c>
      <c r="E847">
        <v>0</v>
      </c>
      <c r="F847" t="s">
        <v>0</v>
      </c>
      <c r="G847" t="s">
        <v>1</v>
      </c>
      <c r="H847" t="s">
        <v>13</v>
      </c>
      <c r="I847">
        <v>3</v>
      </c>
      <c r="J847" t="s">
        <v>46</v>
      </c>
      <c r="K847" t="s">
        <v>54</v>
      </c>
      <c r="L847" t="s">
        <v>4691</v>
      </c>
      <c r="M847" t="s">
        <v>4692</v>
      </c>
      <c r="N847">
        <v>5</v>
      </c>
      <c r="O847" s="2">
        <v>44036.498414351852</v>
      </c>
      <c r="P847">
        <v>4</v>
      </c>
      <c r="Q847" t="s">
        <v>3</v>
      </c>
      <c r="R847" t="s">
        <v>44</v>
      </c>
      <c r="S847" t="s">
        <v>11</v>
      </c>
      <c r="T847" t="s">
        <v>64</v>
      </c>
      <c r="U847" s="1">
        <v>43922</v>
      </c>
      <c r="V847" t="s">
        <v>6</v>
      </c>
      <c r="W847" t="s">
        <v>22</v>
      </c>
      <c r="X847">
        <v>72656</v>
      </c>
      <c r="Y847" s="5" t="str">
        <f t="shared" si="13"/>
        <v>IMG_2528.JPG</v>
      </c>
    </row>
    <row r="848" spans="1:25" x14ac:dyDescent="0.2">
      <c r="A848">
        <v>92967</v>
      </c>
      <c r="B848" s="1">
        <v>44036</v>
      </c>
      <c r="C848">
        <v>3.5</v>
      </c>
      <c r="D848">
        <v>3</v>
      </c>
      <c r="E848">
        <v>0.3</v>
      </c>
      <c r="F848" t="s">
        <v>0</v>
      </c>
      <c r="G848" t="s">
        <v>1</v>
      </c>
      <c r="H848" t="s">
        <v>31</v>
      </c>
      <c r="I848">
        <v>4</v>
      </c>
      <c r="J848" t="s">
        <v>46</v>
      </c>
      <c r="K848" t="s">
        <v>54</v>
      </c>
      <c r="L848" t="s">
        <v>758</v>
      </c>
      <c r="M848" t="s">
        <v>759</v>
      </c>
      <c r="N848">
        <v>10</v>
      </c>
      <c r="O848" s="2">
        <v>44036.498993055553</v>
      </c>
      <c r="P848">
        <v>1</v>
      </c>
      <c r="Q848" t="s">
        <v>3</v>
      </c>
      <c r="R848" t="s">
        <v>15</v>
      </c>
      <c r="S848" t="s">
        <v>16</v>
      </c>
      <c r="T848" t="s">
        <v>15</v>
      </c>
      <c r="U848" s="1">
        <v>43164</v>
      </c>
      <c r="V848" t="s">
        <v>17</v>
      </c>
      <c r="W848" t="s">
        <v>18</v>
      </c>
      <c r="X848">
        <v>64955</v>
      </c>
      <c r="Y848" s="5" t="str">
        <f t="shared" si="13"/>
        <v>IMG_2530.JPG</v>
      </c>
    </row>
    <row r="849" spans="1:25" s="18" customFormat="1" x14ac:dyDescent="0.2">
      <c r="A849" s="18">
        <v>69379</v>
      </c>
      <c r="B849" s="21">
        <v>41757</v>
      </c>
      <c r="C849" s="18">
        <v>1.5</v>
      </c>
      <c r="D849" s="18">
        <v>1.5</v>
      </c>
      <c r="E849" s="18">
        <v>0.2</v>
      </c>
      <c r="F849" s="18" t="s">
        <v>19</v>
      </c>
      <c r="G849" s="18" t="s">
        <v>8</v>
      </c>
      <c r="H849" s="18" t="s">
        <v>31</v>
      </c>
      <c r="I849" s="18">
        <v>2</v>
      </c>
      <c r="J849" s="18" t="s">
        <v>2</v>
      </c>
      <c r="K849" s="18" t="s">
        <v>2</v>
      </c>
      <c r="L849" s="18" t="s">
        <v>4321</v>
      </c>
      <c r="M849" s="18" t="s">
        <v>4322</v>
      </c>
      <c r="N849" s="18">
        <v>8</v>
      </c>
      <c r="O849" s="22">
        <v>41757.435902777775</v>
      </c>
      <c r="P849" s="18">
        <v>2</v>
      </c>
      <c r="Q849" s="18" t="s">
        <v>33</v>
      </c>
      <c r="R849" s="18" t="s">
        <v>1145</v>
      </c>
      <c r="S849" s="18" t="s">
        <v>11</v>
      </c>
      <c r="T849" s="18" t="s">
        <v>4323</v>
      </c>
      <c r="U849" s="21">
        <v>41610</v>
      </c>
      <c r="V849" s="18" t="s">
        <v>6</v>
      </c>
      <c r="W849" s="18" t="s">
        <v>22</v>
      </c>
      <c r="X849" s="18">
        <v>7533</v>
      </c>
      <c r="Y849" s="23"/>
    </row>
    <row r="850" spans="1:25" x14ac:dyDescent="0.2">
      <c r="A850">
        <v>69380</v>
      </c>
      <c r="B850" s="1">
        <v>41757</v>
      </c>
      <c r="C850">
        <v>2</v>
      </c>
      <c r="D850">
        <v>1</v>
      </c>
      <c r="E850">
        <v>0.2</v>
      </c>
      <c r="F850" t="s">
        <v>7</v>
      </c>
      <c r="G850" t="s">
        <v>8</v>
      </c>
      <c r="H850" t="s">
        <v>9</v>
      </c>
      <c r="I850">
        <v>2</v>
      </c>
      <c r="J850" t="s">
        <v>2</v>
      </c>
      <c r="K850" t="s">
        <v>2</v>
      </c>
      <c r="L850" t="s">
        <v>5599</v>
      </c>
      <c r="M850" t="s">
        <v>5600</v>
      </c>
      <c r="N850">
        <v>6</v>
      </c>
      <c r="O850" s="2">
        <v>41757.440682870372</v>
      </c>
      <c r="P850">
        <v>4</v>
      </c>
      <c r="Q850" t="s">
        <v>33</v>
      </c>
      <c r="R850" t="s">
        <v>95</v>
      </c>
      <c r="S850" t="s">
        <v>11</v>
      </c>
      <c r="T850" t="s">
        <v>2116</v>
      </c>
      <c r="U850" s="1">
        <v>41757</v>
      </c>
      <c r="V850" t="s">
        <v>6</v>
      </c>
      <c r="W850" t="s">
        <v>22</v>
      </c>
      <c r="X850">
        <v>25817</v>
      </c>
      <c r="Y850" s="5" t="str">
        <f t="shared" si="13"/>
        <v>IMG_2531.JPG</v>
      </c>
    </row>
    <row r="851" spans="1:25" x14ac:dyDescent="0.2">
      <c r="A851">
        <v>69368</v>
      </c>
      <c r="B851" s="1">
        <v>41757</v>
      </c>
      <c r="C851">
        <v>9</v>
      </c>
      <c r="D851">
        <v>6</v>
      </c>
      <c r="E851">
        <v>4</v>
      </c>
      <c r="F851" t="s">
        <v>19</v>
      </c>
      <c r="G851" t="s">
        <v>12</v>
      </c>
      <c r="H851" t="s">
        <v>31</v>
      </c>
      <c r="I851">
        <v>4</v>
      </c>
      <c r="J851" t="s">
        <v>2</v>
      </c>
      <c r="K851" t="s">
        <v>2</v>
      </c>
      <c r="L851" t="s">
        <v>519</v>
      </c>
      <c r="M851" t="s">
        <v>1274</v>
      </c>
      <c r="N851">
        <v>14</v>
      </c>
      <c r="O851" s="2">
        <v>41757.427025462966</v>
      </c>
      <c r="P851">
        <v>1</v>
      </c>
      <c r="Q851" t="s">
        <v>3</v>
      </c>
      <c r="R851" t="s">
        <v>15</v>
      </c>
      <c r="S851" t="s">
        <v>16</v>
      </c>
      <c r="U851" s="1">
        <v>41675</v>
      </c>
      <c r="V851" t="s">
        <v>17</v>
      </c>
      <c r="W851" t="s">
        <v>22</v>
      </c>
      <c r="X851">
        <v>45762</v>
      </c>
      <c r="Y851" s="5" t="str">
        <f t="shared" si="13"/>
        <v>IMG_2533.JPG</v>
      </c>
    </row>
    <row r="852" spans="1:25" x14ac:dyDescent="0.2">
      <c r="A852">
        <v>61384</v>
      </c>
      <c r="B852" s="1">
        <v>41009</v>
      </c>
      <c r="C852">
        <v>4</v>
      </c>
      <c r="D852">
        <v>4</v>
      </c>
      <c r="E852">
        <v>1</v>
      </c>
      <c r="F852" t="s">
        <v>19</v>
      </c>
      <c r="G852" t="s">
        <v>12</v>
      </c>
      <c r="H852" t="s">
        <v>27</v>
      </c>
      <c r="I852">
        <v>4</v>
      </c>
      <c r="J852" t="s">
        <v>2</v>
      </c>
      <c r="K852" t="s">
        <v>2</v>
      </c>
      <c r="L852" t="s">
        <v>5613</v>
      </c>
      <c r="M852" t="s">
        <v>5614</v>
      </c>
      <c r="N852">
        <v>15</v>
      </c>
      <c r="O852" s="2">
        <v>41009.716226851851</v>
      </c>
      <c r="P852">
        <v>1</v>
      </c>
      <c r="Q852" t="s">
        <v>3</v>
      </c>
      <c r="R852" t="s">
        <v>271</v>
      </c>
      <c r="S852" t="s">
        <v>5</v>
      </c>
      <c r="T852" t="s">
        <v>5610</v>
      </c>
      <c r="U852" s="1">
        <v>40979</v>
      </c>
      <c r="V852" t="s">
        <v>6</v>
      </c>
      <c r="W852" t="s">
        <v>2</v>
      </c>
      <c r="X852">
        <v>37096</v>
      </c>
      <c r="Y852" s="5" t="str">
        <f t="shared" si="13"/>
        <v>IMG_2534.JPG</v>
      </c>
    </row>
    <row r="853" spans="1:25" x14ac:dyDescent="0.2">
      <c r="A853">
        <v>61389</v>
      </c>
      <c r="B853" s="1">
        <v>41011</v>
      </c>
      <c r="C853">
        <v>10</v>
      </c>
      <c r="D853">
        <v>10</v>
      </c>
      <c r="E853">
        <v>1</v>
      </c>
      <c r="F853" t="s">
        <v>41</v>
      </c>
      <c r="G853" t="s">
        <v>12</v>
      </c>
      <c r="H853" t="s">
        <v>13</v>
      </c>
      <c r="I853">
        <v>4</v>
      </c>
      <c r="J853" t="s">
        <v>2</v>
      </c>
      <c r="K853" t="s">
        <v>2</v>
      </c>
      <c r="M853" t="s">
        <v>2510</v>
      </c>
      <c r="N853">
        <v>15</v>
      </c>
      <c r="O853" s="2">
        <v>41011.899085648147</v>
      </c>
      <c r="P853">
        <v>1</v>
      </c>
      <c r="Q853" t="s">
        <v>3</v>
      </c>
      <c r="R853" t="s">
        <v>15</v>
      </c>
      <c r="S853" t="s">
        <v>16</v>
      </c>
      <c r="U853" s="1">
        <v>41000</v>
      </c>
      <c r="V853" t="s">
        <v>17</v>
      </c>
      <c r="W853" t="s">
        <v>2</v>
      </c>
      <c r="X853">
        <v>37184</v>
      </c>
      <c r="Y853" s="5" t="str">
        <f t="shared" si="13"/>
        <v>IMG_2541.JPG</v>
      </c>
    </row>
    <row r="854" spans="1:25" x14ac:dyDescent="0.2">
      <c r="A854">
        <v>69497</v>
      </c>
      <c r="B854" s="1">
        <v>41768</v>
      </c>
      <c r="C854">
        <v>6</v>
      </c>
      <c r="D854">
        <v>6</v>
      </c>
      <c r="E854">
        <v>6</v>
      </c>
      <c r="F854" t="s">
        <v>7</v>
      </c>
      <c r="G854" t="s">
        <v>8</v>
      </c>
      <c r="H854" t="s">
        <v>13</v>
      </c>
      <c r="I854">
        <v>4</v>
      </c>
      <c r="J854" t="s">
        <v>2</v>
      </c>
      <c r="K854" t="s">
        <v>2</v>
      </c>
      <c r="L854" t="s">
        <v>1022</v>
      </c>
      <c r="M854" t="s">
        <v>3353</v>
      </c>
      <c r="N854">
        <v>14</v>
      </c>
      <c r="O854" s="2">
        <v>41768.040914351855</v>
      </c>
      <c r="P854">
        <v>1</v>
      </c>
      <c r="Q854" t="s">
        <v>3</v>
      </c>
      <c r="R854" t="s">
        <v>15</v>
      </c>
      <c r="S854" t="s">
        <v>16</v>
      </c>
      <c r="U854" s="1">
        <v>41654</v>
      </c>
      <c r="V854" t="s">
        <v>17</v>
      </c>
      <c r="W854" t="s">
        <v>18</v>
      </c>
      <c r="X854">
        <v>45481</v>
      </c>
      <c r="Y854" s="5" t="str">
        <f t="shared" si="13"/>
        <v>IMG_2545.JPG</v>
      </c>
    </row>
    <row r="855" spans="1:25" x14ac:dyDescent="0.2">
      <c r="A855">
        <v>92981</v>
      </c>
      <c r="B855" s="1">
        <v>44036</v>
      </c>
      <c r="C855">
        <v>2</v>
      </c>
      <c r="D855">
        <v>1.3</v>
      </c>
      <c r="E855">
        <v>0</v>
      </c>
      <c r="F855" t="s">
        <v>0</v>
      </c>
      <c r="G855" t="s">
        <v>1</v>
      </c>
      <c r="H855" t="s">
        <v>27</v>
      </c>
      <c r="I855">
        <v>3</v>
      </c>
      <c r="J855" t="s">
        <v>46</v>
      </c>
      <c r="K855" t="s">
        <v>54</v>
      </c>
      <c r="L855" t="s">
        <v>5515</v>
      </c>
      <c r="M855" t="s">
        <v>5516</v>
      </c>
      <c r="N855">
        <v>9</v>
      </c>
      <c r="O855" s="2">
        <v>44036.518761574072</v>
      </c>
      <c r="P855">
        <v>4</v>
      </c>
      <c r="Q855" t="s">
        <v>3</v>
      </c>
      <c r="R855" t="s">
        <v>44</v>
      </c>
      <c r="S855" t="s">
        <v>5</v>
      </c>
      <c r="T855" t="s">
        <v>212</v>
      </c>
      <c r="U855" s="1">
        <v>43983</v>
      </c>
      <c r="V855" t="s">
        <v>17</v>
      </c>
      <c r="W855" t="s">
        <v>22</v>
      </c>
      <c r="X855">
        <v>75737</v>
      </c>
      <c r="Y855" s="5" t="str">
        <f t="shared" si="13"/>
        <v>IMG_2546.JPG</v>
      </c>
    </row>
    <row r="856" spans="1:25" x14ac:dyDescent="0.2">
      <c r="A856">
        <v>92980</v>
      </c>
      <c r="B856" s="1">
        <v>44036</v>
      </c>
      <c r="C856">
        <v>6.5</v>
      </c>
      <c r="D856">
        <v>6.5</v>
      </c>
      <c r="E856">
        <v>2</v>
      </c>
      <c r="F856" t="s">
        <v>0</v>
      </c>
      <c r="G856" t="s">
        <v>1</v>
      </c>
      <c r="H856" t="s">
        <v>13</v>
      </c>
      <c r="I856">
        <v>3</v>
      </c>
      <c r="J856" t="s">
        <v>46</v>
      </c>
      <c r="K856" t="s">
        <v>54</v>
      </c>
      <c r="L856" t="s">
        <v>5505</v>
      </c>
      <c r="M856" t="s">
        <v>5506</v>
      </c>
      <c r="N856">
        <v>13</v>
      </c>
      <c r="O856" s="2">
        <v>44036.518148148149</v>
      </c>
      <c r="P856">
        <v>3</v>
      </c>
      <c r="Q856" t="s">
        <v>3</v>
      </c>
      <c r="R856" t="s">
        <v>26</v>
      </c>
      <c r="S856" t="s">
        <v>16</v>
      </c>
      <c r="T856" t="s">
        <v>26</v>
      </c>
      <c r="U856" s="1">
        <v>43983</v>
      </c>
      <c r="V856" t="s">
        <v>17</v>
      </c>
      <c r="W856" t="s">
        <v>22</v>
      </c>
      <c r="X856">
        <v>75737</v>
      </c>
      <c r="Y856" s="5" t="str">
        <f t="shared" si="13"/>
        <v>IMG_2548.JPG</v>
      </c>
    </row>
    <row r="857" spans="1:25" x14ac:dyDescent="0.2">
      <c r="A857">
        <v>92982</v>
      </c>
      <c r="B857" s="1">
        <v>44036</v>
      </c>
      <c r="C857">
        <v>2</v>
      </c>
      <c r="D857">
        <v>1</v>
      </c>
      <c r="E857">
        <v>1</v>
      </c>
      <c r="F857" t="s">
        <v>0</v>
      </c>
      <c r="G857" t="s">
        <v>1</v>
      </c>
      <c r="H857" t="s">
        <v>13</v>
      </c>
      <c r="I857">
        <v>4</v>
      </c>
      <c r="J857" t="s">
        <v>46</v>
      </c>
      <c r="K857" t="s">
        <v>54</v>
      </c>
      <c r="L857" t="s">
        <v>5796</v>
      </c>
      <c r="M857" t="s">
        <v>5797</v>
      </c>
      <c r="N857">
        <v>7</v>
      </c>
      <c r="O857" s="2">
        <v>44036.520266203705</v>
      </c>
      <c r="P857">
        <v>1</v>
      </c>
      <c r="Q857" t="s">
        <v>3</v>
      </c>
      <c r="R857" t="s">
        <v>26</v>
      </c>
      <c r="S857" t="s">
        <v>16</v>
      </c>
      <c r="T857" t="s">
        <v>26</v>
      </c>
      <c r="U857" s="1">
        <v>43282</v>
      </c>
      <c r="V857" t="s">
        <v>17</v>
      </c>
      <c r="W857" t="s">
        <v>22</v>
      </c>
      <c r="X857">
        <v>66653</v>
      </c>
      <c r="Y857" s="5" t="str">
        <f t="shared" si="13"/>
        <v>IMG_2550.JPG</v>
      </c>
    </row>
    <row r="858" spans="1:25" x14ac:dyDescent="0.2">
      <c r="A858">
        <v>92983</v>
      </c>
      <c r="B858" s="1">
        <v>44036</v>
      </c>
      <c r="C858">
        <v>3</v>
      </c>
      <c r="D858">
        <v>1.5</v>
      </c>
      <c r="E858">
        <v>1</v>
      </c>
      <c r="F858" t="s">
        <v>0</v>
      </c>
      <c r="G858" t="s">
        <v>1</v>
      </c>
      <c r="H858" t="s">
        <v>13</v>
      </c>
      <c r="I858">
        <v>4</v>
      </c>
      <c r="J858" t="s">
        <v>46</v>
      </c>
      <c r="K858" t="s">
        <v>54</v>
      </c>
      <c r="L858" t="s">
        <v>3254</v>
      </c>
      <c r="M858" t="s">
        <v>3255</v>
      </c>
      <c r="N858">
        <v>10</v>
      </c>
      <c r="O858" s="2">
        <v>44036.525983796295</v>
      </c>
      <c r="P858">
        <v>2</v>
      </c>
      <c r="Q858" t="s">
        <v>3</v>
      </c>
      <c r="R858" t="s">
        <v>26</v>
      </c>
      <c r="S858" t="s">
        <v>16</v>
      </c>
      <c r="T858" t="s">
        <v>26</v>
      </c>
      <c r="U858" s="1">
        <v>43670</v>
      </c>
      <c r="V858" t="s">
        <v>6</v>
      </c>
      <c r="W858" t="s">
        <v>22</v>
      </c>
      <c r="X858">
        <v>13630</v>
      </c>
      <c r="Y858" s="5" t="str">
        <f t="shared" si="13"/>
        <v>IMG_2552.JPG</v>
      </c>
    </row>
    <row r="859" spans="1:25" x14ac:dyDescent="0.2">
      <c r="A859">
        <v>92984</v>
      </c>
      <c r="B859" s="1">
        <v>44036</v>
      </c>
      <c r="C859">
        <v>6</v>
      </c>
      <c r="D859">
        <v>5</v>
      </c>
      <c r="E859">
        <v>4</v>
      </c>
      <c r="F859" t="s">
        <v>0</v>
      </c>
      <c r="G859" t="s">
        <v>1</v>
      </c>
      <c r="H859" t="s">
        <v>13</v>
      </c>
      <c r="I859">
        <v>4</v>
      </c>
      <c r="J859" t="s">
        <v>46</v>
      </c>
      <c r="K859" t="s">
        <v>54</v>
      </c>
      <c r="L859" t="s">
        <v>1941</v>
      </c>
      <c r="M859" t="s">
        <v>1942</v>
      </c>
      <c r="N859">
        <v>13</v>
      </c>
      <c r="O859" s="2">
        <v>44036.545439814814</v>
      </c>
      <c r="P859">
        <v>3</v>
      </c>
      <c r="Q859" t="s">
        <v>3</v>
      </c>
      <c r="R859" t="s">
        <v>26</v>
      </c>
      <c r="S859" t="s">
        <v>16</v>
      </c>
      <c r="T859" t="s">
        <v>26</v>
      </c>
      <c r="U859" s="1">
        <v>43744</v>
      </c>
      <c r="V859" t="s">
        <v>6</v>
      </c>
      <c r="W859" t="s">
        <v>22</v>
      </c>
      <c r="X859">
        <v>70450</v>
      </c>
      <c r="Y859" s="5" t="str">
        <f t="shared" si="13"/>
        <v>IMG_2554.JPG</v>
      </c>
    </row>
    <row r="860" spans="1:25" x14ac:dyDescent="0.2">
      <c r="A860">
        <v>92985</v>
      </c>
      <c r="B860" s="1">
        <v>44036</v>
      </c>
      <c r="C860">
        <v>2.5</v>
      </c>
      <c r="D860">
        <v>2</v>
      </c>
      <c r="E860">
        <v>0</v>
      </c>
      <c r="F860" t="s">
        <v>0</v>
      </c>
      <c r="G860" t="s">
        <v>1</v>
      </c>
      <c r="H860" t="s">
        <v>13</v>
      </c>
      <c r="I860">
        <v>3</v>
      </c>
      <c r="J860" t="s">
        <v>46</v>
      </c>
      <c r="K860" t="s">
        <v>54</v>
      </c>
      <c r="L860" t="s">
        <v>1954</v>
      </c>
      <c r="M860" t="s">
        <v>1955</v>
      </c>
      <c r="N860">
        <v>10</v>
      </c>
      <c r="O860" s="2">
        <v>44036.546898148146</v>
      </c>
      <c r="P860">
        <v>8</v>
      </c>
      <c r="Q860" t="s">
        <v>3</v>
      </c>
      <c r="R860" t="s">
        <v>44</v>
      </c>
      <c r="S860" t="s">
        <v>5</v>
      </c>
      <c r="T860" t="s">
        <v>212</v>
      </c>
      <c r="U860" s="1">
        <v>43985</v>
      </c>
      <c r="V860" t="s">
        <v>6</v>
      </c>
      <c r="W860" t="s">
        <v>22</v>
      </c>
      <c r="X860">
        <v>75621</v>
      </c>
      <c r="Y860" s="5" t="str">
        <f t="shared" si="13"/>
        <v>IMG_2556.JPG</v>
      </c>
    </row>
    <row r="861" spans="1:25" x14ac:dyDescent="0.2">
      <c r="A861">
        <v>69562</v>
      </c>
      <c r="B861" s="1">
        <v>41773</v>
      </c>
      <c r="C861">
        <v>1</v>
      </c>
      <c r="D861">
        <v>1</v>
      </c>
      <c r="E861">
        <v>0</v>
      </c>
      <c r="F861" t="s">
        <v>7</v>
      </c>
      <c r="G861" t="s">
        <v>8</v>
      </c>
      <c r="H861" t="s">
        <v>13</v>
      </c>
      <c r="I861">
        <v>2</v>
      </c>
      <c r="J861" t="s">
        <v>2</v>
      </c>
      <c r="K861" t="s">
        <v>2</v>
      </c>
      <c r="L861" t="s">
        <v>2951</v>
      </c>
      <c r="M861" t="s">
        <v>2952</v>
      </c>
      <c r="N861">
        <v>7</v>
      </c>
      <c r="O861" s="2">
        <v>41773.935706018521</v>
      </c>
      <c r="P861">
        <v>1</v>
      </c>
      <c r="Q861" t="s">
        <v>3</v>
      </c>
      <c r="R861" t="s">
        <v>1617</v>
      </c>
      <c r="S861" t="s">
        <v>5</v>
      </c>
      <c r="T861" t="s">
        <v>2950</v>
      </c>
      <c r="U861" s="1">
        <v>41730</v>
      </c>
      <c r="V861" t="s">
        <v>6</v>
      </c>
      <c r="W861" t="s">
        <v>18</v>
      </c>
      <c r="X861">
        <v>43121</v>
      </c>
      <c r="Y861" s="5" t="str">
        <f t="shared" ref="Y861:Y924" si="14">RIGHT(M861,12)</f>
        <v>IMG_2558.JPG</v>
      </c>
    </row>
    <row r="862" spans="1:25" x14ac:dyDescent="0.2">
      <c r="A862">
        <v>69688</v>
      </c>
      <c r="B862" s="1">
        <v>41784</v>
      </c>
      <c r="C862">
        <v>2</v>
      </c>
      <c r="D862">
        <v>1</v>
      </c>
      <c r="E862">
        <v>0</v>
      </c>
      <c r="F862" t="s">
        <v>7</v>
      </c>
      <c r="G862" t="s">
        <v>8</v>
      </c>
      <c r="H862" t="s">
        <v>9</v>
      </c>
      <c r="I862">
        <v>2</v>
      </c>
      <c r="J862" t="s">
        <v>2</v>
      </c>
      <c r="K862" t="s">
        <v>2</v>
      </c>
      <c r="M862" t="s">
        <v>4857</v>
      </c>
      <c r="N862">
        <v>6</v>
      </c>
      <c r="O862" s="2">
        <v>41784.176319444443</v>
      </c>
      <c r="P862">
        <v>4</v>
      </c>
      <c r="Q862" t="s">
        <v>3</v>
      </c>
      <c r="R862" t="s">
        <v>39</v>
      </c>
      <c r="S862" t="s">
        <v>11</v>
      </c>
      <c r="U862" s="1">
        <v>41548</v>
      </c>
      <c r="V862" t="s">
        <v>6</v>
      </c>
      <c r="W862" t="s">
        <v>18</v>
      </c>
      <c r="X862">
        <v>39702</v>
      </c>
      <c r="Y862" s="5" t="str">
        <f t="shared" si="14"/>
        <v>IMG_2562.JPG</v>
      </c>
    </row>
    <row r="863" spans="1:25" x14ac:dyDescent="0.2">
      <c r="A863">
        <v>69566</v>
      </c>
      <c r="B863" s="1">
        <v>41773</v>
      </c>
      <c r="C863">
        <v>3</v>
      </c>
      <c r="D863">
        <v>2</v>
      </c>
      <c r="E863">
        <v>0</v>
      </c>
      <c r="F863" t="s">
        <v>41</v>
      </c>
      <c r="G863" t="s">
        <v>8</v>
      </c>
      <c r="H863" t="s">
        <v>13</v>
      </c>
      <c r="I863">
        <v>4</v>
      </c>
      <c r="J863" t="s">
        <v>2</v>
      </c>
      <c r="K863" t="s">
        <v>2</v>
      </c>
      <c r="L863" t="s">
        <v>4847</v>
      </c>
      <c r="M863" t="s">
        <v>4848</v>
      </c>
      <c r="N863">
        <v>11</v>
      </c>
      <c r="O863" s="2">
        <v>41773.942627314813</v>
      </c>
      <c r="P863">
        <v>3</v>
      </c>
      <c r="Q863" t="s">
        <v>3</v>
      </c>
      <c r="R863" t="s">
        <v>21</v>
      </c>
      <c r="S863" t="s">
        <v>16</v>
      </c>
      <c r="T863" t="s">
        <v>4846</v>
      </c>
      <c r="U863" s="1">
        <v>41426</v>
      </c>
      <c r="V863" t="s">
        <v>6</v>
      </c>
      <c r="W863" t="s">
        <v>18</v>
      </c>
      <c r="X863">
        <v>39702</v>
      </c>
      <c r="Y863" s="5" t="str">
        <f t="shared" si="14"/>
        <v>IMG_2564.JPG</v>
      </c>
    </row>
    <row r="864" spans="1:25" x14ac:dyDescent="0.2">
      <c r="A864">
        <v>61417</v>
      </c>
      <c r="B864" s="1">
        <v>41017</v>
      </c>
      <c r="C864">
        <v>10</v>
      </c>
      <c r="D864">
        <v>10</v>
      </c>
      <c r="E864">
        <v>6</v>
      </c>
      <c r="F864" t="s">
        <v>41</v>
      </c>
      <c r="G864" t="s">
        <v>12</v>
      </c>
      <c r="H864" t="s">
        <v>13</v>
      </c>
      <c r="I864">
        <v>4</v>
      </c>
      <c r="J864" t="s">
        <v>2</v>
      </c>
      <c r="K864" t="s">
        <v>2</v>
      </c>
      <c r="L864" t="s">
        <v>4899</v>
      </c>
      <c r="M864" t="s">
        <v>4900</v>
      </c>
      <c r="N864">
        <v>15</v>
      </c>
      <c r="O864" s="2">
        <v>41017.057129629633</v>
      </c>
      <c r="P864">
        <v>1</v>
      </c>
      <c r="Q864" t="s">
        <v>3</v>
      </c>
      <c r="R864" t="s">
        <v>15</v>
      </c>
      <c r="S864" t="s">
        <v>16</v>
      </c>
      <c r="U864" s="1">
        <v>40999</v>
      </c>
      <c r="V864" t="s">
        <v>17</v>
      </c>
      <c r="W864" t="s">
        <v>22</v>
      </c>
      <c r="X864">
        <v>37157</v>
      </c>
      <c r="Y864" s="5" t="str">
        <f t="shared" si="14"/>
        <v>IMG_2572.JPG</v>
      </c>
    </row>
    <row r="865" spans="1:25" x14ac:dyDescent="0.2">
      <c r="A865" s="33">
        <v>93537</v>
      </c>
      <c r="B865" s="34">
        <v>44041</v>
      </c>
      <c r="C865" s="33">
        <v>0.5</v>
      </c>
      <c r="D865" s="33">
        <v>0.5</v>
      </c>
      <c r="E865" s="33">
        <v>0.5</v>
      </c>
      <c r="F865" s="33" t="s">
        <v>0</v>
      </c>
      <c r="G865" s="33" t="s">
        <v>1</v>
      </c>
      <c r="H865" s="33" t="s">
        <v>13</v>
      </c>
      <c r="I865" s="33">
        <v>3</v>
      </c>
      <c r="J865" s="33" t="s">
        <v>46</v>
      </c>
      <c r="K865" s="33" t="s">
        <v>54</v>
      </c>
      <c r="L865" s="33" t="s">
        <v>312</v>
      </c>
      <c r="M865" s="33" t="s">
        <v>315</v>
      </c>
      <c r="N865" s="33">
        <v>4</v>
      </c>
      <c r="O865" s="35">
        <v>44079.824224537035</v>
      </c>
      <c r="P865" s="33">
        <v>3</v>
      </c>
      <c r="Q865" s="33" t="s">
        <v>38</v>
      </c>
      <c r="R865" s="33" t="s">
        <v>95</v>
      </c>
      <c r="S865" s="33" t="s">
        <v>5</v>
      </c>
      <c r="T865" s="33" t="s">
        <v>316</v>
      </c>
      <c r="U865" s="34">
        <v>44013</v>
      </c>
      <c r="V865" s="33" t="s">
        <v>17</v>
      </c>
      <c r="W865" s="33" t="s">
        <v>18</v>
      </c>
      <c r="X865" s="33">
        <v>76347</v>
      </c>
      <c r="Y865" s="36" t="str">
        <f t="shared" si="14"/>
        <v>IMG_2574.JPG</v>
      </c>
    </row>
    <row r="866" spans="1:25" x14ac:dyDescent="0.2">
      <c r="A866">
        <v>93540</v>
      </c>
      <c r="B866" s="1">
        <v>44041</v>
      </c>
      <c r="C866">
        <v>0.5</v>
      </c>
      <c r="D866">
        <v>0.5</v>
      </c>
      <c r="E866">
        <v>0.5</v>
      </c>
      <c r="F866" t="s">
        <v>0</v>
      </c>
      <c r="G866" t="s">
        <v>1</v>
      </c>
      <c r="H866" t="s">
        <v>13</v>
      </c>
      <c r="I866">
        <v>3</v>
      </c>
      <c r="J866" t="s">
        <v>46</v>
      </c>
      <c r="K866" t="s">
        <v>54</v>
      </c>
      <c r="L866" t="s">
        <v>312</v>
      </c>
      <c r="M866" t="s">
        <v>315</v>
      </c>
      <c r="N866">
        <v>4</v>
      </c>
      <c r="O866" s="2">
        <v>44079.829895833333</v>
      </c>
      <c r="P866">
        <v>4</v>
      </c>
      <c r="Q866" t="s">
        <v>38</v>
      </c>
      <c r="R866" t="s">
        <v>95</v>
      </c>
      <c r="S866" t="s">
        <v>5</v>
      </c>
      <c r="T866" t="s">
        <v>317</v>
      </c>
      <c r="U866" s="1">
        <v>44013</v>
      </c>
      <c r="V866" t="s">
        <v>17</v>
      </c>
      <c r="W866" t="s">
        <v>18</v>
      </c>
      <c r="X866">
        <v>76347</v>
      </c>
      <c r="Y866" s="5" t="str">
        <f t="shared" si="14"/>
        <v>IMG_2574.JPG</v>
      </c>
    </row>
    <row r="867" spans="1:25" x14ac:dyDescent="0.2">
      <c r="A867">
        <v>93149</v>
      </c>
      <c r="B867" s="1">
        <v>44039</v>
      </c>
      <c r="C867">
        <v>7</v>
      </c>
      <c r="D867">
        <v>3</v>
      </c>
      <c r="E867">
        <v>0</v>
      </c>
      <c r="F867" t="s">
        <v>0</v>
      </c>
      <c r="G867" t="s">
        <v>1</v>
      </c>
      <c r="H867" t="s">
        <v>13</v>
      </c>
      <c r="I867">
        <v>3</v>
      </c>
      <c r="J867" t="s">
        <v>46</v>
      </c>
      <c r="K867" t="s">
        <v>54</v>
      </c>
      <c r="L867" t="s">
        <v>312</v>
      </c>
      <c r="M867" t="s">
        <v>313</v>
      </c>
      <c r="N867">
        <v>12</v>
      </c>
      <c r="O867" s="2">
        <v>44051.873738425929</v>
      </c>
      <c r="P867">
        <v>1</v>
      </c>
      <c r="Q867" t="s">
        <v>3</v>
      </c>
      <c r="R867" t="s">
        <v>44</v>
      </c>
      <c r="S867" t="s">
        <v>11</v>
      </c>
      <c r="T867" t="s">
        <v>308</v>
      </c>
      <c r="U867" s="1">
        <v>44039</v>
      </c>
      <c r="V867" t="s">
        <v>17</v>
      </c>
      <c r="W867" t="s">
        <v>22</v>
      </c>
      <c r="X867">
        <v>76347</v>
      </c>
      <c r="Y867" s="5" t="str">
        <f t="shared" si="14"/>
        <v>IMG_2575.JPG</v>
      </c>
    </row>
    <row r="868" spans="1:25" s="18" customFormat="1" x14ac:dyDescent="0.2">
      <c r="A868" s="18">
        <v>70579</v>
      </c>
      <c r="B868" s="21">
        <v>41874</v>
      </c>
      <c r="C868" s="18">
        <v>2</v>
      </c>
      <c r="D868" s="18">
        <v>2</v>
      </c>
      <c r="E868" s="18">
        <v>0.2</v>
      </c>
      <c r="F868" s="18" t="s">
        <v>7</v>
      </c>
      <c r="G868" s="18" t="s">
        <v>12</v>
      </c>
      <c r="H868" s="18" t="s">
        <v>13</v>
      </c>
      <c r="I868" s="18">
        <v>3</v>
      </c>
      <c r="J868" s="18" t="s">
        <v>2</v>
      </c>
      <c r="K868" s="18" t="s">
        <v>2</v>
      </c>
      <c r="L868" s="18" t="s">
        <v>4331</v>
      </c>
      <c r="M868" s="18" t="s">
        <v>4334</v>
      </c>
      <c r="N868" s="18">
        <v>11</v>
      </c>
      <c r="O868" s="22">
        <v>41874.120868055557</v>
      </c>
      <c r="P868" s="18">
        <v>1</v>
      </c>
      <c r="Q868" s="18" t="s">
        <v>3</v>
      </c>
      <c r="R868" s="18" t="s">
        <v>26</v>
      </c>
      <c r="S868" s="18" t="s">
        <v>16</v>
      </c>
      <c r="U868" s="21">
        <v>41009</v>
      </c>
      <c r="V868" s="18" t="s">
        <v>6</v>
      </c>
      <c r="W868" s="18" t="s">
        <v>18</v>
      </c>
      <c r="X868" s="18">
        <v>37936</v>
      </c>
      <c r="Y868" s="23"/>
    </row>
    <row r="869" spans="1:25" s="18" customFormat="1" x14ac:dyDescent="0.2">
      <c r="A869" s="18">
        <v>70580</v>
      </c>
      <c r="B869" s="21">
        <v>41874</v>
      </c>
      <c r="C869" s="18">
        <v>2</v>
      </c>
      <c r="D869" s="18">
        <v>2</v>
      </c>
      <c r="E869" s="18">
        <v>0.2</v>
      </c>
      <c r="F869" s="18" t="s">
        <v>7</v>
      </c>
      <c r="G869" s="18" t="s">
        <v>12</v>
      </c>
      <c r="H869" s="18" t="s">
        <v>13</v>
      </c>
      <c r="I869" s="18">
        <v>3</v>
      </c>
      <c r="J869" s="18" t="s">
        <v>2</v>
      </c>
      <c r="K869" s="18" t="s">
        <v>2</v>
      </c>
      <c r="L869" s="18" t="s">
        <v>4331</v>
      </c>
      <c r="M869" s="18" t="s">
        <v>4334</v>
      </c>
      <c r="N869" s="18">
        <v>11</v>
      </c>
      <c r="O869" s="22">
        <v>41874.123703703706</v>
      </c>
      <c r="P869" s="18">
        <v>1</v>
      </c>
      <c r="Q869" s="18" t="s">
        <v>3</v>
      </c>
      <c r="R869" s="18" t="s">
        <v>26</v>
      </c>
      <c r="S869" s="18" t="s">
        <v>16</v>
      </c>
      <c r="U869" s="21">
        <v>41009</v>
      </c>
      <c r="V869" s="18" t="s">
        <v>6</v>
      </c>
      <c r="W869" s="18" t="s">
        <v>18</v>
      </c>
      <c r="X869" s="18">
        <v>37936</v>
      </c>
      <c r="Y869" s="23"/>
    </row>
    <row r="870" spans="1:25" x14ac:dyDescent="0.2">
      <c r="A870">
        <v>93181</v>
      </c>
      <c r="B870" s="1">
        <v>44049</v>
      </c>
      <c r="C870">
        <v>1</v>
      </c>
      <c r="D870">
        <v>1</v>
      </c>
      <c r="E870">
        <v>0</v>
      </c>
      <c r="F870" t="s">
        <v>0</v>
      </c>
      <c r="G870" t="s">
        <v>1</v>
      </c>
      <c r="H870" t="s">
        <v>13</v>
      </c>
      <c r="I870">
        <v>4</v>
      </c>
      <c r="J870" t="s">
        <v>46</v>
      </c>
      <c r="K870" t="s">
        <v>54</v>
      </c>
      <c r="L870" t="s">
        <v>3696</v>
      </c>
      <c r="M870" t="s">
        <v>3697</v>
      </c>
      <c r="N870">
        <v>6</v>
      </c>
      <c r="O870" s="2">
        <v>44051.932268518518</v>
      </c>
      <c r="P870">
        <v>2</v>
      </c>
      <c r="Q870" t="s">
        <v>3</v>
      </c>
      <c r="R870" t="s">
        <v>39</v>
      </c>
      <c r="S870" t="s">
        <v>11</v>
      </c>
      <c r="T870" t="s">
        <v>171</v>
      </c>
      <c r="U870" s="1">
        <v>44013</v>
      </c>
      <c r="V870" t="s">
        <v>17</v>
      </c>
      <c r="W870" t="s">
        <v>22</v>
      </c>
      <c r="X870">
        <v>76320</v>
      </c>
      <c r="Y870" s="5" t="str">
        <f t="shared" si="14"/>
        <v>IMG_2580.JPG</v>
      </c>
    </row>
    <row r="871" spans="1:25" x14ac:dyDescent="0.2">
      <c r="A871">
        <v>93266</v>
      </c>
      <c r="B871" s="1">
        <v>44059</v>
      </c>
      <c r="C871">
        <v>2</v>
      </c>
      <c r="D871">
        <v>2</v>
      </c>
      <c r="E871">
        <v>0</v>
      </c>
      <c r="F871" t="s">
        <v>0</v>
      </c>
      <c r="G871" t="s">
        <v>1</v>
      </c>
      <c r="H871" t="s">
        <v>13</v>
      </c>
      <c r="I871">
        <v>3</v>
      </c>
      <c r="J871" t="s">
        <v>46</v>
      </c>
      <c r="K871" t="s">
        <v>54</v>
      </c>
      <c r="L871" t="s">
        <v>3704</v>
      </c>
      <c r="M871" t="s">
        <v>3705</v>
      </c>
      <c r="N871">
        <v>9</v>
      </c>
      <c r="O871" s="2">
        <v>44060.070891203701</v>
      </c>
      <c r="P871">
        <v>3</v>
      </c>
      <c r="Q871" t="s">
        <v>3</v>
      </c>
      <c r="R871" t="s">
        <v>26</v>
      </c>
      <c r="S871" t="s">
        <v>11</v>
      </c>
      <c r="T871" t="s">
        <v>26</v>
      </c>
      <c r="U871" s="1">
        <v>44059</v>
      </c>
      <c r="V871" t="s">
        <v>6</v>
      </c>
      <c r="W871" t="s">
        <v>18</v>
      </c>
      <c r="X871">
        <v>76320</v>
      </c>
      <c r="Y871" s="5" t="str">
        <f t="shared" si="14"/>
        <v>IMG_2582.JPG</v>
      </c>
    </row>
    <row r="872" spans="1:25" s="18" customFormat="1" x14ac:dyDescent="0.2">
      <c r="A872" s="18">
        <v>69570</v>
      </c>
      <c r="B872" s="21">
        <v>41774</v>
      </c>
      <c r="C872" s="18">
        <v>2</v>
      </c>
      <c r="D872" s="18">
        <v>2</v>
      </c>
      <c r="E872" s="18">
        <v>0.3</v>
      </c>
      <c r="F872" s="18" t="s">
        <v>7</v>
      </c>
      <c r="G872" s="18" t="s">
        <v>8</v>
      </c>
      <c r="H872" s="18" t="s">
        <v>13</v>
      </c>
      <c r="I872" s="18">
        <v>3</v>
      </c>
      <c r="J872" s="18" t="s">
        <v>2</v>
      </c>
      <c r="K872" s="18" t="s">
        <v>2</v>
      </c>
      <c r="L872" s="18" t="s">
        <v>5246</v>
      </c>
      <c r="M872" s="18" t="s">
        <v>5247</v>
      </c>
      <c r="N872" s="18">
        <v>10</v>
      </c>
      <c r="O872" s="22">
        <v>41774.083356481482</v>
      </c>
      <c r="P872" s="18">
        <v>2</v>
      </c>
      <c r="Q872" s="18" t="s">
        <v>3</v>
      </c>
      <c r="R872" s="18" t="s">
        <v>26</v>
      </c>
      <c r="S872" s="18" t="s">
        <v>16</v>
      </c>
      <c r="T872" s="18" t="s">
        <v>15</v>
      </c>
      <c r="U872" s="21">
        <v>41742</v>
      </c>
      <c r="V872" s="18" t="s">
        <v>6</v>
      </c>
      <c r="W872" s="18" t="s">
        <v>18</v>
      </c>
      <c r="X872" s="18">
        <v>37722</v>
      </c>
      <c r="Y872" s="23"/>
    </row>
    <row r="873" spans="1:25" x14ac:dyDescent="0.2">
      <c r="A873">
        <v>61402</v>
      </c>
      <c r="B873" s="1">
        <v>41016</v>
      </c>
      <c r="C873">
        <v>0</v>
      </c>
      <c r="D873">
        <v>0</v>
      </c>
      <c r="E873">
        <v>0</v>
      </c>
      <c r="F873" t="s">
        <v>0</v>
      </c>
      <c r="G873" t="s">
        <v>1</v>
      </c>
      <c r="I873">
        <v>3</v>
      </c>
      <c r="J873" t="s">
        <v>2</v>
      </c>
      <c r="K873" t="s">
        <v>2</v>
      </c>
      <c r="L873" t="s">
        <v>3028</v>
      </c>
      <c r="M873" t="s">
        <v>3029</v>
      </c>
      <c r="N873">
        <v>0</v>
      </c>
      <c r="O873" s="2">
        <v>41016.468611111108</v>
      </c>
      <c r="P873">
        <v>1</v>
      </c>
      <c r="Q873" t="s">
        <v>3</v>
      </c>
      <c r="R873" t="s">
        <v>15</v>
      </c>
      <c r="S873" t="s">
        <v>16</v>
      </c>
      <c r="T873" t="s">
        <v>3026</v>
      </c>
      <c r="U873" s="1">
        <v>40852</v>
      </c>
      <c r="V873" t="s">
        <v>6</v>
      </c>
      <c r="W873" t="s">
        <v>18</v>
      </c>
      <c r="X873">
        <v>2707</v>
      </c>
      <c r="Y873" s="5" t="str">
        <f t="shared" si="14"/>
        <v>IMG_2583.JPG</v>
      </c>
    </row>
    <row r="874" spans="1:25" x14ac:dyDescent="0.2">
      <c r="A874">
        <v>69531</v>
      </c>
      <c r="B874" s="1">
        <v>41771</v>
      </c>
      <c r="C874">
        <v>9</v>
      </c>
      <c r="D874">
        <v>4</v>
      </c>
      <c r="E874">
        <v>0.3</v>
      </c>
      <c r="F874" t="s">
        <v>7</v>
      </c>
      <c r="G874" t="s">
        <v>8</v>
      </c>
      <c r="H874" t="s">
        <v>31</v>
      </c>
      <c r="I874">
        <v>3</v>
      </c>
      <c r="J874" t="s">
        <v>2</v>
      </c>
      <c r="K874" t="s">
        <v>2</v>
      </c>
      <c r="L874" t="s">
        <v>2070</v>
      </c>
      <c r="M874" t="s">
        <v>2071</v>
      </c>
      <c r="N874">
        <v>13</v>
      </c>
      <c r="O874" s="2">
        <v>41771.441342592596</v>
      </c>
      <c r="P874">
        <v>3</v>
      </c>
      <c r="Q874" t="s">
        <v>3</v>
      </c>
      <c r="R874" t="s">
        <v>26</v>
      </c>
      <c r="S874" t="s">
        <v>16</v>
      </c>
      <c r="U874" s="1">
        <v>41745</v>
      </c>
      <c r="V874" t="s">
        <v>17</v>
      </c>
      <c r="W874" t="s">
        <v>22</v>
      </c>
      <c r="X874">
        <v>46749</v>
      </c>
      <c r="Y874" s="5" t="str">
        <f t="shared" si="14"/>
        <v>IMG_2585.JPG</v>
      </c>
    </row>
    <row r="875" spans="1:25" x14ac:dyDescent="0.2">
      <c r="A875">
        <v>61405</v>
      </c>
      <c r="B875" s="1">
        <v>41016</v>
      </c>
      <c r="C875">
        <v>6</v>
      </c>
      <c r="D875">
        <v>2.5</v>
      </c>
      <c r="E875">
        <v>1</v>
      </c>
      <c r="F875" t="s">
        <v>7</v>
      </c>
      <c r="G875" t="s">
        <v>8</v>
      </c>
      <c r="H875" t="s">
        <v>13</v>
      </c>
      <c r="I875">
        <v>4</v>
      </c>
      <c r="J875" t="s">
        <v>2</v>
      </c>
      <c r="K875" t="s">
        <v>2</v>
      </c>
      <c r="L875" t="s">
        <v>3582</v>
      </c>
      <c r="M875" t="s">
        <v>3583</v>
      </c>
      <c r="N875">
        <v>13</v>
      </c>
      <c r="O875" s="2">
        <v>41016.471076388887</v>
      </c>
      <c r="P875">
        <v>4</v>
      </c>
      <c r="Q875" t="s">
        <v>3</v>
      </c>
      <c r="R875" t="s">
        <v>321</v>
      </c>
      <c r="S875" t="s">
        <v>11</v>
      </c>
      <c r="T875" t="s">
        <v>3580</v>
      </c>
      <c r="U875" s="1">
        <v>40762</v>
      </c>
      <c r="V875" t="s">
        <v>6</v>
      </c>
      <c r="W875" t="s">
        <v>18</v>
      </c>
      <c r="X875">
        <v>19489</v>
      </c>
      <c r="Y875" s="5" t="str">
        <f t="shared" si="14"/>
        <v>IMG_2586.JPG</v>
      </c>
    </row>
    <row r="876" spans="1:25" x14ac:dyDescent="0.2">
      <c r="A876">
        <v>69522</v>
      </c>
      <c r="B876" s="1">
        <v>41771</v>
      </c>
      <c r="C876">
        <v>1.5</v>
      </c>
      <c r="D876">
        <v>1</v>
      </c>
      <c r="E876">
        <v>0.2</v>
      </c>
      <c r="F876" t="s">
        <v>7</v>
      </c>
      <c r="G876" t="s">
        <v>8</v>
      </c>
      <c r="H876" t="s">
        <v>13</v>
      </c>
      <c r="I876">
        <v>3</v>
      </c>
      <c r="J876" t="s">
        <v>2</v>
      </c>
      <c r="K876" t="s">
        <v>2</v>
      </c>
      <c r="L876" t="s">
        <v>4375</v>
      </c>
      <c r="M876" t="s">
        <v>4376</v>
      </c>
      <c r="N876">
        <v>8</v>
      </c>
      <c r="O876" s="2">
        <v>41771.424537037034</v>
      </c>
      <c r="P876">
        <v>1</v>
      </c>
      <c r="Q876" t="s">
        <v>3</v>
      </c>
      <c r="R876" t="s">
        <v>26</v>
      </c>
      <c r="S876" t="s">
        <v>16</v>
      </c>
      <c r="U876" s="1">
        <v>41765</v>
      </c>
      <c r="V876" t="s">
        <v>17</v>
      </c>
      <c r="W876" t="s">
        <v>18</v>
      </c>
      <c r="X876">
        <v>47008</v>
      </c>
      <c r="Y876" s="5" t="str">
        <f t="shared" si="14"/>
        <v>IMG_2587.JPG</v>
      </c>
    </row>
    <row r="877" spans="1:25" x14ac:dyDescent="0.2">
      <c r="A877">
        <v>61404</v>
      </c>
      <c r="B877" s="1">
        <v>41016</v>
      </c>
      <c r="C877">
        <v>6.5</v>
      </c>
      <c r="D877">
        <v>3</v>
      </c>
      <c r="E877">
        <v>0.3</v>
      </c>
      <c r="F877" t="s">
        <v>7</v>
      </c>
      <c r="G877" t="s">
        <v>8</v>
      </c>
      <c r="H877" t="s">
        <v>13</v>
      </c>
      <c r="I877">
        <v>3</v>
      </c>
      <c r="J877" t="s">
        <v>2</v>
      </c>
      <c r="K877" t="s">
        <v>2</v>
      </c>
      <c r="L877" t="s">
        <v>3028</v>
      </c>
      <c r="M877" t="s">
        <v>3577</v>
      </c>
      <c r="N877">
        <v>13</v>
      </c>
      <c r="O877" s="2">
        <v>41016.46979166667</v>
      </c>
      <c r="P877">
        <v>1</v>
      </c>
      <c r="Q877" t="s">
        <v>3</v>
      </c>
      <c r="R877" t="s">
        <v>95</v>
      </c>
      <c r="S877" t="s">
        <v>5</v>
      </c>
      <c r="T877" t="s">
        <v>173</v>
      </c>
      <c r="U877" s="1">
        <v>40057</v>
      </c>
      <c r="V877" t="s">
        <v>17</v>
      </c>
      <c r="W877" t="s">
        <v>18</v>
      </c>
      <c r="X877">
        <v>19489</v>
      </c>
      <c r="Y877" s="5" t="str">
        <f t="shared" si="14"/>
        <v>IMG_2588.JPG</v>
      </c>
    </row>
    <row r="878" spans="1:25" x14ac:dyDescent="0.2">
      <c r="A878">
        <v>69654</v>
      </c>
      <c r="B878" s="1">
        <v>41783</v>
      </c>
      <c r="C878">
        <v>8</v>
      </c>
      <c r="D878">
        <v>7</v>
      </c>
      <c r="E878">
        <v>1</v>
      </c>
      <c r="F878" t="s">
        <v>0</v>
      </c>
      <c r="G878" t="s">
        <v>1</v>
      </c>
      <c r="H878" t="s">
        <v>30</v>
      </c>
      <c r="I878">
        <v>4</v>
      </c>
      <c r="J878" t="s">
        <v>2</v>
      </c>
      <c r="K878" t="s">
        <v>2</v>
      </c>
      <c r="L878" t="s">
        <v>2206</v>
      </c>
      <c r="M878" t="s">
        <v>2211</v>
      </c>
      <c r="N878">
        <v>13</v>
      </c>
      <c r="O878" s="2">
        <v>41783.026006944441</v>
      </c>
      <c r="P878">
        <v>2</v>
      </c>
      <c r="Q878" t="s">
        <v>3</v>
      </c>
      <c r="R878" t="s">
        <v>44</v>
      </c>
      <c r="S878" t="s">
        <v>11</v>
      </c>
      <c r="U878" s="1">
        <v>41608</v>
      </c>
      <c r="V878" t="s">
        <v>17</v>
      </c>
      <c r="W878" t="s">
        <v>22</v>
      </c>
      <c r="X878">
        <v>44706</v>
      </c>
      <c r="Y878" s="5" t="str">
        <f t="shared" si="14"/>
        <v>IMG_2591.JPG</v>
      </c>
    </row>
    <row r="879" spans="1:25" x14ac:dyDescent="0.2">
      <c r="A879">
        <v>69653</v>
      </c>
      <c r="B879" s="1">
        <v>41783</v>
      </c>
      <c r="C879">
        <v>10</v>
      </c>
      <c r="D879">
        <v>8</v>
      </c>
      <c r="E879">
        <v>2.5</v>
      </c>
      <c r="F879" t="s">
        <v>0</v>
      </c>
      <c r="G879" t="s">
        <v>1</v>
      </c>
      <c r="H879" t="s">
        <v>30</v>
      </c>
      <c r="I879">
        <v>4</v>
      </c>
      <c r="J879" t="s">
        <v>2</v>
      </c>
      <c r="K879" t="s">
        <v>2</v>
      </c>
      <c r="L879" t="s">
        <v>2206</v>
      </c>
      <c r="M879" t="s">
        <v>2207</v>
      </c>
      <c r="N879">
        <v>13</v>
      </c>
      <c r="O879" s="2">
        <v>41783.025150462963</v>
      </c>
      <c r="P879">
        <v>1</v>
      </c>
      <c r="Q879" t="s">
        <v>3</v>
      </c>
      <c r="R879" t="s">
        <v>44</v>
      </c>
      <c r="S879" t="s">
        <v>5</v>
      </c>
      <c r="U879" s="1">
        <v>41608</v>
      </c>
      <c r="V879" t="s">
        <v>17</v>
      </c>
      <c r="W879" t="s">
        <v>22</v>
      </c>
      <c r="X879">
        <v>44706</v>
      </c>
      <c r="Y879" s="5" t="str">
        <f t="shared" si="14"/>
        <v>IMG_2592.JPG</v>
      </c>
    </row>
    <row r="880" spans="1:25" s="18" customFormat="1" x14ac:dyDescent="0.2">
      <c r="A880" s="18">
        <v>61403</v>
      </c>
      <c r="B880" s="21">
        <v>41016</v>
      </c>
      <c r="C880" s="18">
        <v>0</v>
      </c>
      <c r="D880" s="18">
        <v>0</v>
      </c>
      <c r="E880" s="18">
        <v>0</v>
      </c>
      <c r="F880" s="18" t="s">
        <v>0</v>
      </c>
      <c r="G880" s="18" t="s">
        <v>1</v>
      </c>
      <c r="I880" s="18">
        <v>3</v>
      </c>
      <c r="J880" s="18" t="s">
        <v>2</v>
      </c>
      <c r="K880" s="18" t="s">
        <v>2</v>
      </c>
      <c r="L880" s="18" t="s">
        <v>3028</v>
      </c>
      <c r="M880" s="18" t="s">
        <v>4329</v>
      </c>
      <c r="N880" s="18">
        <v>0</v>
      </c>
      <c r="O880" s="22">
        <v>41016.4690162037</v>
      </c>
      <c r="P880" s="18">
        <v>1</v>
      </c>
      <c r="Q880" s="18" t="s">
        <v>3</v>
      </c>
      <c r="R880" s="18" t="s">
        <v>15</v>
      </c>
      <c r="S880" s="18" t="s">
        <v>16</v>
      </c>
      <c r="T880" s="18" t="s">
        <v>3026</v>
      </c>
      <c r="U880" s="21">
        <v>40791</v>
      </c>
      <c r="V880" s="18" t="s">
        <v>6</v>
      </c>
      <c r="W880" s="18" t="s">
        <v>22</v>
      </c>
      <c r="X880" s="18">
        <v>26118</v>
      </c>
      <c r="Y880" s="23"/>
    </row>
    <row r="881" spans="1:25" s="18" customFormat="1" x14ac:dyDescent="0.2">
      <c r="A881" s="18">
        <v>61408</v>
      </c>
      <c r="B881" s="21">
        <v>41016</v>
      </c>
      <c r="C881" s="18">
        <v>6</v>
      </c>
      <c r="D881" s="18">
        <v>4</v>
      </c>
      <c r="E881" s="18">
        <v>0.1</v>
      </c>
      <c r="F881" s="18" t="s">
        <v>19</v>
      </c>
      <c r="G881" s="18" t="s">
        <v>12</v>
      </c>
      <c r="H881" s="18" t="s">
        <v>13</v>
      </c>
      <c r="I881" s="18">
        <v>2</v>
      </c>
      <c r="J881" s="18" t="s">
        <v>2</v>
      </c>
      <c r="K881" s="18" t="s">
        <v>2</v>
      </c>
      <c r="L881" s="18" t="s">
        <v>4214</v>
      </c>
      <c r="M881" s="18" t="s">
        <v>4216</v>
      </c>
      <c r="N881" s="18">
        <v>14</v>
      </c>
      <c r="O881" s="22">
        <v>41016.557314814818</v>
      </c>
      <c r="P881" s="18">
        <v>3</v>
      </c>
      <c r="Q881" s="18" t="s">
        <v>3</v>
      </c>
      <c r="R881" s="18" t="s">
        <v>44</v>
      </c>
      <c r="S881" s="18" t="s">
        <v>11</v>
      </c>
      <c r="U881" s="21">
        <v>40896</v>
      </c>
      <c r="V881" s="18" t="s">
        <v>6</v>
      </c>
      <c r="W881" s="18" t="s">
        <v>18</v>
      </c>
      <c r="X881" s="18">
        <v>18393</v>
      </c>
      <c r="Y881" s="23"/>
    </row>
    <row r="882" spans="1:25" x14ac:dyDescent="0.2">
      <c r="A882">
        <v>69658</v>
      </c>
      <c r="B882" s="1">
        <v>41783</v>
      </c>
      <c r="C882">
        <v>6</v>
      </c>
      <c r="D882">
        <v>3</v>
      </c>
      <c r="E882">
        <v>0.5</v>
      </c>
      <c r="F882" t="s">
        <v>7</v>
      </c>
      <c r="G882" t="s">
        <v>8</v>
      </c>
      <c r="H882" t="s">
        <v>13</v>
      </c>
      <c r="I882">
        <v>3</v>
      </c>
      <c r="J882" t="s">
        <v>2</v>
      </c>
      <c r="K882" t="s">
        <v>2</v>
      </c>
      <c r="L882" t="s">
        <v>4259</v>
      </c>
      <c r="M882" t="s">
        <v>4260</v>
      </c>
      <c r="N882">
        <v>13</v>
      </c>
      <c r="O882" s="2">
        <v>41783.033692129633</v>
      </c>
      <c r="P882">
        <v>3</v>
      </c>
      <c r="Q882" t="s">
        <v>3</v>
      </c>
      <c r="R882" t="s">
        <v>39</v>
      </c>
      <c r="S882" t="s">
        <v>5</v>
      </c>
      <c r="U882" s="1">
        <v>41745</v>
      </c>
      <c r="V882" t="s">
        <v>17</v>
      </c>
      <c r="W882" t="s">
        <v>18</v>
      </c>
      <c r="X882">
        <v>46756</v>
      </c>
      <c r="Y882" s="5" t="str">
        <f t="shared" si="14"/>
        <v>IMG_2596.JPG</v>
      </c>
    </row>
    <row r="883" spans="1:25" x14ac:dyDescent="0.2">
      <c r="A883">
        <v>61409</v>
      </c>
      <c r="B883" s="1">
        <v>41016</v>
      </c>
      <c r="C883">
        <v>1.3</v>
      </c>
      <c r="D883">
        <v>0.6</v>
      </c>
      <c r="E883">
        <v>0.1</v>
      </c>
      <c r="F883" t="s">
        <v>7</v>
      </c>
      <c r="G883" t="s">
        <v>8</v>
      </c>
      <c r="H883" t="s">
        <v>31</v>
      </c>
      <c r="I883">
        <v>2</v>
      </c>
      <c r="J883" t="s">
        <v>2</v>
      </c>
      <c r="K883" t="s">
        <v>2</v>
      </c>
      <c r="L883" t="s">
        <v>4217</v>
      </c>
      <c r="M883" t="s">
        <v>4218</v>
      </c>
      <c r="N883">
        <v>6</v>
      </c>
      <c r="O883" s="2">
        <v>41016.557789351849</v>
      </c>
      <c r="P883">
        <v>4</v>
      </c>
      <c r="Q883" t="s">
        <v>3</v>
      </c>
      <c r="R883" t="s">
        <v>92</v>
      </c>
      <c r="S883" t="s">
        <v>11</v>
      </c>
      <c r="U883" s="1">
        <v>40995</v>
      </c>
      <c r="V883" t="s">
        <v>6</v>
      </c>
      <c r="W883" t="s">
        <v>18</v>
      </c>
      <c r="X883">
        <v>18393</v>
      </c>
      <c r="Y883" s="5" t="str">
        <f t="shared" si="14"/>
        <v>IMG_2597.JPG</v>
      </c>
    </row>
    <row r="884" spans="1:25" x14ac:dyDescent="0.2">
      <c r="A884">
        <v>69660</v>
      </c>
      <c r="B884" s="1">
        <v>41783</v>
      </c>
      <c r="C884">
        <v>12</v>
      </c>
      <c r="D884">
        <v>7</v>
      </c>
      <c r="E884">
        <v>3</v>
      </c>
      <c r="F884" t="s">
        <v>7</v>
      </c>
      <c r="G884" t="s">
        <v>8</v>
      </c>
      <c r="H884" t="s">
        <v>13</v>
      </c>
      <c r="I884">
        <v>4</v>
      </c>
      <c r="J884" t="s">
        <v>2</v>
      </c>
      <c r="K884" t="s">
        <v>2</v>
      </c>
      <c r="L884" t="s">
        <v>4250</v>
      </c>
      <c r="M884" t="s">
        <v>4251</v>
      </c>
      <c r="N884">
        <v>14</v>
      </c>
      <c r="O884" s="2">
        <v>41783.036597222221</v>
      </c>
      <c r="P884">
        <v>1</v>
      </c>
      <c r="Q884" t="s">
        <v>3</v>
      </c>
      <c r="R884" t="s">
        <v>26</v>
      </c>
      <c r="S884" t="s">
        <v>16</v>
      </c>
      <c r="U884" s="1">
        <v>41745</v>
      </c>
      <c r="V884" t="s">
        <v>17</v>
      </c>
      <c r="W884" t="s">
        <v>18</v>
      </c>
      <c r="X884">
        <v>46756</v>
      </c>
      <c r="Y884" s="5" t="str">
        <f t="shared" si="14"/>
        <v>IMG_2598.JPG</v>
      </c>
    </row>
    <row r="885" spans="1:25" x14ac:dyDescent="0.2">
      <c r="A885">
        <v>69659</v>
      </c>
      <c r="B885" s="1">
        <v>41783</v>
      </c>
      <c r="C885">
        <v>5</v>
      </c>
      <c r="D885">
        <v>5</v>
      </c>
      <c r="E885">
        <v>0.5</v>
      </c>
      <c r="F885" t="s">
        <v>7</v>
      </c>
      <c r="G885" t="s">
        <v>8</v>
      </c>
      <c r="H885" t="s">
        <v>13</v>
      </c>
      <c r="I885">
        <v>4</v>
      </c>
      <c r="J885" t="s">
        <v>2</v>
      </c>
      <c r="K885" t="s">
        <v>2</v>
      </c>
      <c r="L885" t="s">
        <v>606</v>
      </c>
      <c r="M885" t="s">
        <v>4258</v>
      </c>
      <c r="N885">
        <v>14</v>
      </c>
      <c r="O885" s="2">
        <v>41783.034444444442</v>
      </c>
      <c r="P885">
        <v>2</v>
      </c>
      <c r="Q885" t="s">
        <v>3</v>
      </c>
      <c r="R885" t="s">
        <v>39</v>
      </c>
      <c r="S885" t="s">
        <v>11</v>
      </c>
      <c r="U885" s="1">
        <v>41745</v>
      </c>
      <c r="V885" t="s">
        <v>17</v>
      </c>
      <c r="W885" t="s">
        <v>18</v>
      </c>
      <c r="X885">
        <v>46756</v>
      </c>
      <c r="Y885" s="5" t="str">
        <f t="shared" si="14"/>
        <v>IMG_2602.JPG</v>
      </c>
    </row>
    <row r="886" spans="1:25" s="18" customFormat="1" x14ac:dyDescent="0.2">
      <c r="A886" s="18">
        <v>61410</v>
      </c>
      <c r="B886" s="21">
        <v>41016</v>
      </c>
      <c r="C886" s="18">
        <v>1.3</v>
      </c>
      <c r="D886" s="18">
        <v>1.3</v>
      </c>
      <c r="E886" s="18">
        <v>0.2</v>
      </c>
      <c r="F886" s="18" t="s">
        <v>7</v>
      </c>
      <c r="G886" s="18" t="s">
        <v>8</v>
      </c>
      <c r="H886" s="18" t="s">
        <v>9</v>
      </c>
      <c r="I886" s="18">
        <v>2</v>
      </c>
      <c r="J886" s="18" t="s">
        <v>2</v>
      </c>
      <c r="K886" s="18" t="s">
        <v>2</v>
      </c>
      <c r="L886" s="18" t="s">
        <v>3682</v>
      </c>
      <c r="M886" s="18" t="s">
        <v>3683</v>
      </c>
      <c r="N886" s="18">
        <v>6</v>
      </c>
      <c r="O886" s="22">
        <v>41016.560590277775</v>
      </c>
      <c r="P886" s="18">
        <v>1</v>
      </c>
      <c r="Q886" s="18" t="s">
        <v>3</v>
      </c>
      <c r="R886" s="18" t="s">
        <v>15</v>
      </c>
      <c r="S886" s="18" t="s">
        <v>16</v>
      </c>
      <c r="U886" s="21">
        <v>40946</v>
      </c>
      <c r="V886" s="18" t="s">
        <v>6</v>
      </c>
      <c r="W886" s="18" t="s">
        <v>18</v>
      </c>
      <c r="X886" s="18">
        <v>22853</v>
      </c>
      <c r="Y886" s="23"/>
    </row>
    <row r="887" spans="1:25" x14ac:dyDescent="0.2">
      <c r="A887">
        <v>69657</v>
      </c>
      <c r="B887" s="1">
        <v>41783</v>
      </c>
      <c r="C887">
        <v>1.5</v>
      </c>
      <c r="D887">
        <v>1</v>
      </c>
      <c r="E887">
        <v>0.3</v>
      </c>
      <c r="F887" t="s">
        <v>0</v>
      </c>
      <c r="G887" t="s">
        <v>1</v>
      </c>
      <c r="H887" t="s">
        <v>13</v>
      </c>
      <c r="I887">
        <v>2</v>
      </c>
      <c r="J887" t="s">
        <v>2</v>
      </c>
      <c r="K887" t="s">
        <v>2</v>
      </c>
      <c r="L887" t="s">
        <v>605</v>
      </c>
      <c r="M887" t="s">
        <v>4262</v>
      </c>
      <c r="N887">
        <v>7</v>
      </c>
      <c r="O887" s="2">
        <v>41783.029548611114</v>
      </c>
      <c r="P887">
        <v>4</v>
      </c>
      <c r="Q887" t="s">
        <v>33</v>
      </c>
      <c r="R887" t="s">
        <v>63</v>
      </c>
      <c r="S887" t="s">
        <v>11</v>
      </c>
      <c r="U887" s="1">
        <v>41745</v>
      </c>
      <c r="V887" t="s">
        <v>17</v>
      </c>
      <c r="W887" t="s">
        <v>18</v>
      </c>
      <c r="X887">
        <v>46756</v>
      </c>
      <c r="Y887" s="5" t="str">
        <f t="shared" si="14"/>
        <v>IMG_2605.JPG</v>
      </c>
    </row>
    <row r="888" spans="1:25" x14ac:dyDescent="0.2">
      <c r="A888">
        <v>93041</v>
      </c>
      <c r="B888" s="1">
        <v>44043</v>
      </c>
      <c r="C888">
        <v>0.5</v>
      </c>
      <c r="D888">
        <v>0.5</v>
      </c>
      <c r="E888">
        <v>1</v>
      </c>
      <c r="F888" t="s">
        <v>7</v>
      </c>
      <c r="G888" t="s">
        <v>12</v>
      </c>
      <c r="H888" t="s">
        <v>13</v>
      </c>
      <c r="I888">
        <v>4</v>
      </c>
      <c r="J888" t="s">
        <v>49</v>
      </c>
      <c r="K888" t="s">
        <v>54</v>
      </c>
      <c r="L888" t="s">
        <v>3204</v>
      </c>
      <c r="M888" t="s">
        <v>3205</v>
      </c>
      <c r="N888">
        <v>6</v>
      </c>
      <c r="O888" s="2">
        <v>44043.146307870367</v>
      </c>
      <c r="P888">
        <v>2</v>
      </c>
      <c r="Q888" t="s">
        <v>3</v>
      </c>
      <c r="R888" t="s">
        <v>15</v>
      </c>
      <c r="S888" t="s">
        <v>11</v>
      </c>
      <c r="U888" s="1">
        <v>43444</v>
      </c>
      <c r="V888" t="s">
        <v>17</v>
      </c>
      <c r="W888" t="s">
        <v>18</v>
      </c>
      <c r="X888">
        <v>69272</v>
      </c>
      <c r="Y888" s="5" t="str">
        <f t="shared" si="14"/>
        <v>IMG_2607.JPG</v>
      </c>
    </row>
    <row r="889" spans="1:25" x14ac:dyDescent="0.2">
      <c r="A889">
        <v>69645</v>
      </c>
      <c r="B889" s="1">
        <v>41782</v>
      </c>
      <c r="C889">
        <v>6</v>
      </c>
      <c r="D889">
        <v>4</v>
      </c>
      <c r="E889">
        <v>2</v>
      </c>
      <c r="F889" t="s">
        <v>7</v>
      </c>
      <c r="G889" t="s">
        <v>8</v>
      </c>
      <c r="H889" t="s">
        <v>30</v>
      </c>
      <c r="I889">
        <v>4</v>
      </c>
      <c r="J889" t="s">
        <v>2</v>
      </c>
      <c r="K889" t="s">
        <v>2</v>
      </c>
      <c r="L889" t="s">
        <v>2034</v>
      </c>
      <c r="M889" t="s">
        <v>2035</v>
      </c>
      <c r="N889">
        <v>13</v>
      </c>
      <c r="O889" s="2">
        <v>41782.519074074073</v>
      </c>
      <c r="P889">
        <v>1</v>
      </c>
      <c r="Q889" t="s">
        <v>3</v>
      </c>
      <c r="R889" t="s">
        <v>15</v>
      </c>
      <c r="S889" t="s">
        <v>5</v>
      </c>
      <c r="T889" t="s">
        <v>176</v>
      </c>
      <c r="U889" s="1">
        <v>41673</v>
      </c>
      <c r="V889" t="s">
        <v>6</v>
      </c>
      <c r="W889" t="s">
        <v>22</v>
      </c>
      <c r="X889">
        <v>45671</v>
      </c>
      <c r="Y889" s="5" t="str">
        <f t="shared" si="14"/>
        <v>IMG_2608.JPG</v>
      </c>
    </row>
    <row r="890" spans="1:25" s="18" customFormat="1" x14ac:dyDescent="0.2">
      <c r="A890" s="18">
        <v>61411</v>
      </c>
      <c r="B890" s="21">
        <v>41016</v>
      </c>
      <c r="C890" s="18">
        <v>2</v>
      </c>
      <c r="D890" s="18">
        <v>1.5</v>
      </c>
      <c r="E890" s="18">
        <v>0.1</v>
      </c>
      <c r="F890" s="18" t="s">
        <v>0</v>
      </c>
      <c r="G890" s="18" t="s">
        <v>1</v>
      </c>
      <c r="H890" s="18" t="s">
        <v>13</v>
      </c>
      <c r="I890" s="18">
        <v>2</v>
      </c>
      <c r="J890" s="18" t="s">
        <v>2</v>
      </c>
      <c r="K890" s="18" t="s">
        <v>2</v>
      </c>
      <c r="L890" s="18" t="s">
        <v>844</v>
      </c>
      <c r="M890" s="18" t="s">
        <v>3685</v>
      </c>
      <c r="N890" s="18">
        <v>8</v>
      </c>
      <c r="O890" s="22">
        <v>41016.561099537037</v>
      </c>
      <c r="P890" s="18">
        <v>4</v>
      </c>
      <c r="Q890" s="18" t="s">
        <v>3</v>
      </c>
      <c r="R890" s="18" t="s">
        <v>44</v>
      </c>
      <c r="S890" s="18" t="s">
        <v>11</v>
      </c>
      <c r="U890" s="21">
        <v>41002</v>
      </c>
      <c r="V890" s="18" t="s">
        <v>6</v>
      </c>
      <c r="W890" s="18" t="s">
        <v>18</v>
      </c>
      <c r="X890" s="18">
        <v>22853</v>
      </c>
      <c r="Y890" s="23"/>
    </row>
    <row r="891" spans="1:25" x14ac:dyDescent="0.2">
      <c r="A891">
        <v>93032</v>
      </c>
      <c r="B891" s="1">
        <v>44043</v>
      </c>
      <c r="C891">
        <v>1.5</v>
      </c>
      <c r="D891">
        <v>1</v>
      </c>
      <c r="E891">
        <v>0.1</v>
      </c>
      <c r="F891" t="s">
        <v>7</v>
      </c>
      <c r="G891" t="s">
        <v>8</v>
      </c>
      <c r="H891" t="s">
        <v>13</v>
      </c>
      <c r="I891">
        <v>2</v>
      </c>
      <c r="J891" t="s">
        <v>49</v>
      </c>
      <c r="K891" t="s">
        <v>54</v>
      </c>
      <c r="L891" t="s">
        <v>5075</v>
      </c>
      <c r="M891" t="s">
        <v>5076</v>
      </c>
      <c r="N891">
        <v>8</v>
      </c>
      <c r="O891" s="2">
        <v>44043.134282407409</v>
      </c>
      <c r="P891">
        <v>8</v>
      </c>
      <c r="Q891" t="s">
        <v>3</v>
      </c>
      <c r="R891" t="s">
        <v>44</v>
      </c>
      <c r="S891" t="s">
        <v>5</v>
      </c>
      <c r="U891" s="1">
        <v>44032</v>
      </c>
      <c r="V891" t="s">
        <v>6</v>
      </c>
      <c r="W891" t="s">
        <v>18</v>
      </c>
      <c r="X891">
        <v>61574</v>
      </c>
      <c r="Y891" s="5" t="str">
        <f t="shared" si="14"/>
        <v>IMG_2609.JPG</v>
      </c>
    </row>
    <row r="892" spans="1:25" s="18" customFormat="1" x14ac:dyDescent="0.2">
      <c r="A892" s="18">
        <v>61406</v>
      </c>
      <c r="B892" s="21">
        <v>41016</v>
      </c>
      <c r="C892" s="18">
        <v>1.5</v>
      </c>
      <c r="D892" s="18">
        <v>1</v>
      </c>
      <c r="E892" s="18">
        <v>0.1</v>
      </c>
      <c r="F892" s="18" t="s">
        <v>7</v>
      </c>
      <c r="G892" s="18" t="s">
        <v>8</v>
      </c>
      <c r="H892" s="18" t="s">
        <v>31</v>
      </c>
      <c r="I892" s="18">
        <v>2</v>
      </c>
      <c r="J892" s="18" t="s">
        <v>2</v>
      </c>
      <c r="K892" s="18" t="s">
        <v>2</v>
      </c>
      <c r="L892" s="18" t="s">
        <v>2414</v>
      </c>
      <c r="M892" s="18" t="s">
        <v>2416</v>
      </c>
      <c r="N892" s="18">
        <v>7</v>
      </c>
      <c r="O892" s="22">
        <v>41016.546215277776</v>
      </c>
      <c r="P892" s="18">
        <v>1</v>
      </c>
      <c r="Q892" s="18" t="s">
        <v>3</v>
      </c>
      <c r="R892" s="18" t="s">
        <v>26</v>
      </c>
      <c r="S892" s="18" t="s">
        <v>16</v>
      </c>
      <c r="U892" s="21">
        <v>40456</v>
      </c>
      <c r="V892" s="18" t="s">
        <v>6</v>
      </c>
      <c r="W892" s="18" t="s">
        <v>18</v>
      </c>
      <c r="X892" s="18">
        <v>23872</v>
      </c>
      <c r="Y892" s="23"/>
    </row>
    <row r="893" spans="1:25" x14ac:dyDescent="0.2">
      <c r="A893">
        <v>69666</v>
      </c>
      <c r="B893" s="1">
        <v>41783</v>
      </c>
      <c r="C893">
        <v>3</v>
      </c>
      <c r="D893">
        <v>1.5</v>
      </c>
      <c r="E893">
        <v>0</v>
      </c>
      <c r="F893" t="s">
        <v>7</v>
      </c>
      <c r="G893" t="s">
        <v>8</v>
      </c>
      <c r="H893" t="s">
        <v>13</v>
      </c>
      <c r="I893">
        <v>3</v>
      </c>
      <c r="J893" t="s">
        <v>2</v>
      </c>
      <c r="K893" t="s">
        <v>2</v>
      </c>
      <c r="L893" t="s">
        <v>5804</v>
      </c>
      <c r="M893" t="s">
        <v>5805</v>
      </c>
      <c r="N893">
        <v>11</v>
      </c>
      <c r="O893" s="2">
        <v>41783.043680555558</v>
      </c>
      <c r="P893">
        <v>6</v>
      </c>
      <c r="Q893" t="s">
        <v>3</v>
      </c>
      <c r="R893" t="s">
        <v>95</v>
      </c>
      <c r="S893" t="s">
        <v>11</v>
      </c>
      <c r="U893" s="1">
        <v>41776</v>
      </c>
      <c r="V893" t="s">
        <v>17</v>
      </c>
      <c r="W893" t="s">
        <v>22</v>
      </c>
      <c r="X893">
        <v>47165</v>
      </c>
      <c r="Y893" s="5" t="str">
        <f t="shared" si="14"/>
        <v>IMG_2610.JPG</v>
      </c>
    </row>
    <row r="894" spans="1:25" x14ac:dyDescent="0.2">
      <c r="A894">
        <v>93038</v>
      </c>
      <c r="B894" s="1">
        <v>44043</v>
      </c>
      <c r="C894">
        <v>0.5</v>
      </c>
      <c r="D894">
        <v>0.5</v>
      </c>
      <c r="E894">
        <v>0</v>
      </c>
      <c r="F894" t="s">
        <v>7</v>
      </c>
      <c r="G894" t="s">
        <v>8</v>
      </c>
      <c r="H894" t="s">
        <v>9</v>
      </c>
      <c r="I894">
        <v>4</v>
      </c>
      <c r="J894" t="s">
        <v>49</v>
      </c>
      <c r="L894" t="s">
        <v>5283</v>
      </c>
      <c r="M894" t="s">
        <v>5284</v>
      </c>
      <c r="N894">
        <v>3</v>
      </c>
      <c r="O894" s="2">
        <v>44043.142650462964</v>
      </c>
      <c r="P894">
        <v>5</v>
      </c>
      <c r="Q894" t="s">
        <v>3</v>
      </c>
      <c r="R894" t="s">
        <v>271</v>
      </c>
      <c r="S894" t="s">
        <v>5</v>
      </c>
      <c r="U894" s="1">
        <v>43893</v>
      </c>
      <c r="V894" t="s">
        <v>6</v>
      </c>
      <c r="W894" t="s">
        <v>18</v>
      </c>
      <c r="X894">
        <v>16068</v>
      </c>
      <c r="Y894" s="5" t="str">
        <f t="shared" si="14"/>
        <v>IMG_2612.JPG</v>
      </c>
    </row>
    <row r="895" spans="1:25" s="18" customFormat="1" x14ac:dyDescent="0.2">
      <c r="A895" s="18">
        <v>61407</v>
      </c>
      <c r="B895" s="21">
        <v>41016</v>
      </c>
      <c r="C895" s="18">
        <v>6.3</v>
      </c>
      <c r="D895" s="18">
        <v>3</v>
      </c>
      <c r="E895" s="18">
        <v>0.2</v>
      </c>
      <c r="F895" s="18" t="s">
        <v>7</v>
      </c>
      <c r="G895" s="18" t="s">
        <v>12</v>
      </c>
      <c r="H895" s="18" t="s">
        <v>13</v>
      </c>
      <c r="I895" s="18">
        <v>3</v>
      </c>
      <c r="J895" s="18" t="s">
        <v>2</v>
      </c>
      <c r="K895" s="18" t="s">
        <v>2</v>
      </c>
      <c r="L895" s="18" t="s">
        <v>5447</v>
      </c>
      <c r="M895" s="18" t="s">
        <v>5448</v>
      </c>
      <c r="N895" s="18">
        <v>14</v>
      </c>
      <c r="O895" s="22">
        <v>41016.548958333333</v>
      </c>
      <c r="P895" s="18">
        <v>2</v>
      </c>
      <c r="Q895" s="18" t="s">
        <v>3</v>
      </c>
      <c r="R895" s="18" t="s">
        <v>15</v>
      </c>
      <c r="S895" s="18" t="s">
        <v>16</v>
      </c>
      <c r="T895" s="18" t="s">
        <v>5444</v>
      </c>
      <c r="U895" s="21">
        <v>40980</v>
      </c>
      <c r="V895" s="18" t="s">
        <v>6</v>
      </c>
      <c r="W895" s="18" t="s">
        <v>18</v>
      </c>
      <c r="X895" s="18">
        <v>21191</v>
      </c>
      <c r="Y895" s="23"/>
    </row>
    <row r="896" spans="1:25" s="18" customFormat="1" x14ac:dyDescent="0.2">
      <c r="A896" s="18">
        <v>69664</v>
      </c>
      <c r="B896" s="21">
        <v>41783</v>
      </c>
      <c r="C896" s="18">
        <v>2</v>
      </c>
      <c r="D896" s="18">
        <v>1</v>
      </c>
      <c r="E896" s="18">
        <v>0.3</v>
      </c>
      <c r="F896" s="18" t="s">
        <v>0</v>
      </c>
      <c r="G896" s="18" t="s">
        <v>1</v>
      </c>
      <c r="H896" s="18" t="s">
        <v>13</v>
      </c>
      <c r="I896" s="18">
        <v>4</v>
      </c>
      <c r="J896" s="18" t="s">
        <v>2</v>
      </c>
      <c r="K896" s="18" t="s">
        <v>2</v>
      </c>
      <c r="L896" s="18" t="s">
        <v>5802</v>
      </c>
      <c r="M896" s="18" t="s">
        <v>5803</v>
      </c>
      <c r="N896" s="18">
        <v>7</v>
      </c>
      <c r="O896" s="22">
        <v>41783.041875000003</v>
      </c>
      <c r="P896" s="18">
        <v>4</v>
      </c>
      <c r="Q896" s="18" t="s">
        <v>3</v>
      </c>
      <c r="R896" s="18" t="s">
        <v>95</v>
      </c>
      <c r="S896" s="18" t="s">
        <v>5</v>
      </c>
      <c r="U896" s="21">
        <v>41776</v>
      </c>
      <c r="V896" s="18" t="s">
        <v>17</v>
      </c>
      <c r="W896" s="18" t="s">
        <v>22</v>
      </c>
      <c r="X896" s="18">
        <v>47165</v>
      </c>
      <c r="Y896" s="23"/>
    </row>
    <row r="897" spans="1:25" x14ac:dyDescent="0.2">
      <c r="A897">
        <v>93036</v>
      </c>
      <c r="B897" s="1">
        <v>44043</v>
      </c>
      <c r="C897">
        <v>12.5</v>
      </c>
      <c r="D897">
        <v>12</v>
      </c>
      <c r="E897">
        <v>1</v>
      </c>
      <c r="F897" t="s">
        <v>19</v>
      </c>
      <c r="G897" t="s">
        <v>8</v>
      </c>
      <c r="H897" t="s">
        <v>30</v>
      </c>
      <c r="I897">
        <v>4</v>
      </c>
      <c r="J897" t="s">
        <v>49</v>
      </c>
      <c r="K897" t="s">
        <v>54</v>
      </c>
      <c r="L897" t="s">
        <v>5700</v>
      </c>
      <c r="M897" t="s">
        <v>5701</v>
      </c>
      <c r="N897">
        <v>14</v>
      </c>
      <c r="O897" s="2">
        <v>44043.140370370369</v>
      </c>
      <c r="P897">
        <v>1</v>
      </c>
      <c r="Q897" t="s">
        <v>3</v>
      </c>
      <c r="R897" t="s">
        <v>26</v>
      </c>
      <c r="S897" t="s">
        <v>16</v>
      </c>
      <c r="U897" s="1">
        <v>44017</v>
      </c>
      <c r="V897" t="s">
        <v>17</v>
      </c>
      <c r="W897" t="s">
        <v>22</v>
      </c>
      <c r="X897">
        <v>76016</v>
      </c>
      <c r="Y897" s="5" t="str">
        <f t="shared" si="14"/>
        <v>IMG_2613.JPG</v>
      </c>
    </row>
    <row r="898" spans="1:25" x14ac:dyDescent="0.2">
      <c r="A898">
        <v>69661</v>
      </c>
      <c r="B898" s="1">
        <v>41783</v>
      </c>
      <c r="C898">
        <v>4</v>
      </c>
      <c r="D898">
        <v>2</v>
      </c>
      <c r="E898">
        <v>0.3</v>
      </c>
      <c r="F898" t="s">
        <v>7</v>
      </c>
      <c r="G898" t="s">
        <v>8</v>
      </c>
      <c r="H898" t="s">
        <v>13</v>
      </c>
      <c r="I898">
        <v>3</v>
      </c>
      <c r="J898" t="s">
        <v>2</v>
      </c>
      <c r="K898" t="s">
        <v>2</v>
      </c>
      <c r="L898" t="s">
        <v>5800</v>
      </c>
      <c r="M898" t="s">
        <v>5801</v>
      </c>
      <c r="N898">
        <v>11</v>
      </c>
      <c r="O898" s="2">
        <v>41783.037662037037</v>
      </c>
      <c r="P898">
        <v>1</v>
      </c>
      <c r="Q898" t="s">
        <v>3</v>
      </c>
      <c r="R898" t="s">
        <v>66</v>
      </c>
      <c r="S898" t="s">
        <v>5</v>
      </c>
      <c r="U898" s="1">
        <v>41776</v>
      </c>
      <c r="V898" t="s">
        <v>17</v>
      </c>
      <c r="W898" t="s">
        <v>22</v>
      </c>
      <c r="X898">
        <v>47165</v>
      </c>
      <c r="Y898" s="5" t="str">
        <f t="shared" si="14"/>
        <v>IMG_2614.JPG</v>
      </c>
    </row>
    <row r="899" spans="1:25" x14ac:dyDescent="0.2">
      <c r="A899">
        <v>69641</v>
      </c>
      <c r="B899" s="1">
        <v>41782</v>
      </c>
      <c r="C899">
        <v>2.5</v>
      </c>
      <c r="D899">
        <v>2.5</v>
      </c>
      <c r="E899">
        <v>0</v>
      </c>
      <c r="F899" t="s">
        <v>0</v>
      </c>
      <c r="G899" t="s">
        <v>1</v>
      </c>
      <c r="H899" t="s">
        <v>13</v>
      </c>
      <c r="I899">
        <v>2</v>
      </c>
      <c r="J899" t="s">
        <v>2</v>
      </c>
      <c r="K899" t="s">
        <v>2</v>
      </c>
      <c r="L899" t="s">
        <v>5608</v>
      </c>
      <c r="M899" t="s">
        <v>5609</v>
      </c>
      <c r="N899">
        <v>10</v>
      </c>
      <c r="O899" s="2">
        <v>41782.50472222222</v>
      </c>
      <c r="P899">
        <v>2</v>
      </c>
      <c r="Q899" t="s">
        <v>3</v>
      </c>
      <c r="R899" t="s">
        <v>26</v>
      </c>
      <c r="S899" t="s">
        <v>16</v>
      </c>
      <c r="U899" s="1">
        <v>41779</v>
      </c>
      <c r="V899" t="s">
        <v>6</v>
      </c>
      <c r="W899" t="s">
        <v>18</v>
      </c>
      <c r="X899">
        <v>18420</v>
      </c>
      <c r="Y899" s="5" t="str">
        <f t="shared" si="14"/>
        <v>IMG_2616.JPG</v>
      </c>
    </row>
    <row r="900" spans="1:25" x14ac:dyDescent="0.2">
      <c r="A900" s="39">
        <v>69642</v>
      </c>
      <c r="B900" s="40">
        <v>41782</v>
      </c>
      <c r="C900" s="39">
        <v>1</v>
      </c>
      <c r="D900" s="39">
        <v>1</v>
      </c>
      <c r="E900" s="39">
        <v>0</v>
      </c>
      <c r="F900" s="39" t="s">
        <v>0</v>
      </c>
      <c r="G900" s="39" t="s">
        <v>1</v>
      </c>
      <c r="H900" s="39" t="s">
        <v>13</v>
      </c>
      <c r="I900" s="39">
        <v>3</v>
      </c>
      <c r="J900" s="39" t="s">
        <v>2</v>
      </c>
      <c r="K900" s="39" t="s">
        <v>2</v>
      </c>
      <c r="L900" s="39" t="s">
        <v>5415</v>
      </c>
      <c r="M900" s="39" t="s">
        <v>5416</v>
      </c>
      <c r="N900" s="39">
        <v>6</v>
      </c>
      <c r="O900" s="41">
        <v>41782.51158564815</v>
      </c>
      <c r="P900" s="39">
        <v>1</v>
      </c>
      <c r="Q900" s="39" t="s">
        <v>3</v>
      </c>
      <c r="R900" s="39" t="s">
        <v>15</v>
      </c>
      <c r="S900" s="39" t="s">
        <v>5</v>
      </c>
      <c r="T900" s="39"/>
      <c r="U900" s="40">
        <v>41716</v>
      </c>
      <c r="V900" s="39" t="s">
        <v>17</v>
      </c>
      <c r="W900" s="39" t="s">
        <v>22</v>
      </c>
      <c r="X900" s="39">
        <v>46381</v>
      </c>
      <c r="Y900" s="5" t="str">
        <f t="shared" si="14"/>
        <v>IMG_2617.JPG</v>
      </c>
    </row>
    <row r="901" spans="1:25" x14ac:dyDescent="0.2">
      <c r="A901" s="39">
        <v>69643</v>
      </c>
      <c r="B901" s="40">
        <v>41782</v>
      </c>
      <c r="C901" s="39">
        <v>1</v>
      </c>
      <c r="D901" s="39">
        <v>1</v>
      </c>
      <c r="E901" s="39">
        <v>0</v>
      </c>
      <c r="F901" s="39" t="s">
        <v>0</v>
      </c>
      <c r="G901" s="39" t="s">
        <v>1</v>
      </c>
      <c r="H901" s="39" t="s">
        <v>13</v>
      </c>
      <c r="I901" s="39">
        <v>3</v>
      </c>
      <c r="J901" s="39" t="s">
        <v>2</v>
      </c>
      <c r="K901" s="39" t="s">
        <v>2</v>
      </c>
      <c r="L901" s="39" t="s">
        <v>5420</v>
      </c>
      <c r="M901" s="39" t="s">
        <v>5416</v>
      </c>
      <c r="N901" s="39">
        <v>6</v>
      </c>
      <c r="O901" s="41">
        <v>41782.512407407405</v>
      </c>
      <c r="P901" s="39">
        <v>2</v>
      </c>
      <c r="Q901" s="39" t="s">
        <v>3</v>
      </c>
      <c r="R901" s="39" t="s">
        <v>15</v>
      </c>
      <c r="S901" s="39" t="s">
        <v>11</v>
      </c>
      <c r="T901" s="39"/>
      <c r="U901" s="40">
        <v>41716</v>
      </c>
      <c r="V901" s="39" t="s">
        <v>17</v>
      </c>
      <c r="W901" s="39" t="s">
        <v>22</v>
      </c>
      <c r="X901" s="39">
        <v>46381</v>
      </c>
      <c r="Y901" s="5" t="str">
        <f t="shared" si="14"/>
        <v>IMG_2617.JPG</v>
      </c>
    </row>
    <row r="902" spans="1:25" x14ac:dyDescent="0.2">
      <c r="A902">
        <v>93037</v>
      </c>
      <c r="B902" s="1">
        <v>44043</v>
      </c>
      <c r="C902">
        <v>8.5</v>
      </c>
      <c r="D902">
        <v>1.6</v>
      </c>
      <c r="E902">
        <v>0.1</v>
      </c>
      <c r="F902" t="s">
        <v>0</v>
      </c>
      <c r="G902" t="s">
        <v>1</v>
      </c>
      <c r="H902" t="s">
        <v>27</v>
      </c>
      <c r="I902" t="s">
        <v>14</v>
      </c>
      <c r="J902" t="s">
        <v>49</v>
      </c>
      <c r="K902" t="s">
        <v>54</v>
      </c>
      <c r="L902" t="s">
        <v>5705</v>
      </c>
      <c r="M902" t="s">
        <v>5706</v>
      </c>
      <c r="N902">
        <v>13</v>
      </c>
      <c r="O902" s="2">
        <v>44043.141446759262</v>
      </c>
      <c r="P902">
        <v>2</v>
      </c>
      <c r="Q902" t="s">
        <v>200</v>
      </c>
      <c r="R902" t="s">
        <v>235</v>
      </c>
      <c r="S902" t="s">
        <v>5</v>
      </c>
      <c r="T902" t="s">
        <v>5702</v>
      </c>
      <c r="U902" s="1">
        <v>44017</v>
      </c>
      <c r="V902" t="s">
        <v>17</v>
      </c>
      <c r="W902" t="s">
        <v>22</v>
      </c>
      <c r="X902">
        <v>76016</v>
      </c>
      <c r="Y902" s="5" t="str">
        <f t="shared" si="14"/>
        <v>IMG_2618.JPG</v>
      </c>
    </row>
    <row r="903" spans="1:25" x14ac:dyDescent="0.2">
      <c r="A903">
        <v>69644</v>
      </c>
      <c r="B903" s="1">
        <v>41782</v>
      </c>
      <c r="C903">
        <v>1.5</v>
      </c>
      <c r="D903">
        <v>1.5</v>
      </c>
      <c r="E903">
        <v>0</v>
      </c>
      <c r="F903" t="s">
        <v>19</v>
      </c>
      <c r="G903" t="s">
        <v>8</v>
      </c>
      <c r="H903" t="s">
        <v>13</v>
      </c>
      <c r="I903">
        <v>3</v>
      </c>
      <c r="J903" t="s">
        <v>2</v>
      </c>
      <c r="K903" t="s">
        <v>2</v>
      </c>
      <c r="L903" t="s">
        <v>5421</v>
      </c>
      <c r="M903" t="s">
        <v>5422</v>
      </c>
      <c r="N903">
        <v>9</v>
      </c>
      <c r="O903" s="2">
        <v>41782.514814814815</v>
      </c>
      <c r="P903">
        <v>3</v>
      </c>
      <c r="Q903" t="s">
        <v>3</v>
      </c>
      <c r="R903" t="s">
        <v>66</v>
      </c>
      <c r="S903" t="s">
        <v>11</v>
      </c>
      <c r="U903" s="1">
        <v>41777</v>
      </c>
      <c r="V903" t="s">
        <v>6</v>
      </c>
      <c r="W903" t="s">
        <v>18</v>
      </c>
      <c r="X903">
        <v>46381</v>
      </c>
      <c r="Y903" s="5" t="str">
        <f t="shared" si="14"/>
        <v>IMG_2620.JPG</v>
      </c>
    </row>
    <row r="904" spans="1:25" x14ac:dyDescent="0.2">
      <c r="A904">
        <v>93043</v>
      </c>
      <c r="B904" s="1">
        <v>44043</v>
      </c>
      <c r="C904">
        <v>1.5</v>
      </c>
      <c r="D904">
        <v>1</v>
      </c>
      <c r="E904">
        <v>0</v>
      </c>
      <c r="F904" t="s">
        <v>0</v>
      </c>
      <c r="G904" t="s">
        <v>1</v>
      </c>
      <c r="H904" t="s">
        <v>9</v>
      </c>
      <c r="I904">
        <v>2</v>
      </c>
      <c r="J904" t="s">
        <v>49</v>
      </c>
      <c r="K904" t="s">
        <v>54</v>
      </c>
      <c r="L904" t="s">
        <v>4433</v>
      </c>
      <c r="M904" t="s">
        <v>4434</v>
      </c>
      <c r="N904">
        <v>5</v>
      </c>
      <c r="O904" s="2">
        <v>44043.150069444448</v>
      </c>
      <c r="P904">
        <v>3</v>
      </c>
      <c r="Q904" t="s">
        <v>3</v>
      </c>
      <c r="R904" t="s">
        <v>15</v>
      </c>
      <c r="S904" t="s">
        <v>16</v>
      </c>
      <c r="U904" s="1">
        <v>43909</v>
      </c>
      <c r="V904" t="s">
        <v>6</v>
      </c>
      <c r="W904" t="s">
        <v>22</v>
      </c>
      <c r="X904">
        <v>67106</v>
      </c>
      <c r="Y904" s="5" t="str">
        <f t="shared" si="14"/>
        <v>IMG_2621.JPG</v>
      </c>
    </row>
    <row r="905" spans="1:25" x14ac:dyDescent="0.2">
      <c r="A905">
        <v>69626</v>
      </c>
      <c r="B905" s="1">
        <v>41778</v>
      </c>
      <c r="C905">
        <v>5</v>
      </c>
      <c r="D905">
        <v>3.5</v>
      </c>
      <c r="E905">
        <v>0.7</v>
      </c>
      <c r="F905" t="s">
        <v>41</v>
      </c>
      <c r="G905" t="s">
        <v>8</v>
      </c>
      <c r="H905" t="s">
        <v>30</v>
      </c>
      <c r="I905">
        <v>4</v>
      </c>
      <c r="J905" t="s">
        <v>2</v>
      </c>
      <c r="K905" t="s">
        <v>2</v>
      </c>
      <c r="L905" t="s">
        <v>4310</v>
      </c>
      <c r="M905" t="s">
        <v>4311</v>
      </c>
      <c r="N905">
        <v>13</v>
      </c>
      <c r="O905" s="2">
        <v>41778.532488425924</v>
      </c>
      <c r="P905">
        <v>1</v>
      </c>
      <c r="Q905" t="s">
        <v>3</v>
      </c>
      <c r="R905" t="s">
        <v>26</v>
      </c>
      <c r="S905" t="s">
        <v>5</v>
      </c>
      <c r="U905" s="1">
        <v>41506</v>
      </c>
      <c r="V905" t="s">
        <v>6</v>
      </c>
      <c r="W905" t="s">
        <v>22</v>
      </c>
      <c r="X905">
        <v>7533</v>
      </c>
      <c r="Y905" s="5" t="str">
        <f t="shared" si="14"/>
        <v>IMG_2622.JPG</v>
      </c>
    </row>
    <row r="906" spans="1:25" x14ac:dyDescent="0.2">
      <c r="A906">
        <v>93042</v>
      </c>
      <c r="B906" s="1">
        <v>44043</v>
      </c>
      <c r="C906">
        <v>4</v>
      </c>
      <c r="D906">
        <v>3.5</v>
      </c>
      <c r="E906">
        <v>1</v>
      </c>
      <c r="F906" t="s">
        <v>7</v>
      </c>
      <c r="G906" t="s">
        <v>8</v>
      </c>
      <c r="H906" t="s">
        <v>13</v>
      </c>
      <c r="I906">
        <v>4</v>
      </c>
      <c r="J906" t="s">
        <v>49</v>
      </c>
      <c r="K906" t="s">
        <v>54</v>
      </c>
      <c r="L906" t="s">
        <v>2492</v>
      </c>
      <c r="M906" t="s">
        <v>2493</v>
      </c>
      <c r="N906">
        <v>13</v>
      </c>
      <c r="O906" s="2">
        <v>44043.14806712963</v>
      </c>
      <c r="P906">
        <v>3</v>
      </c>
      <c r="Q906" t="s">
        <v>3</v>
      </c>
      <c r="R906" t="s">
        <v>26</v>
      </c>
      <c r="S906" t="s">
        <v>16</v>
      </c>
      <c r="U906" s="1">
        <v>42492</v>
      </c>
      <c r="V906" t="s">
        <v>6</v>
      </c>
      <c r="W906" t="s">
        <v>22</v>
      </c>
      <c r="X906">
        <v>23872</v>
      </c>
      <c r="Y906" s="5" t="str">
        <f t="shared" si="14"/>
        <v>IMG_2625.JPG</v>
      </c>
    </row>
    <row r="907" spans="1:25" x14ac:dyDescent="0.2">
      <c r="A907">
        <v>69613</v>
      </c>
      <c r="B907" s="1">
        <v>41778</v>
      </c>
      <c r="C907">
        <v>17</v>
      </c>
      <c r="D907">
        <v>9</v>
      </c>
      <c r="E907">
        <v>1.1000000000000001</v>
      </c>
      <c r="F907" t="s">
        <v>19</v>
      </c>
      <c r="G907" t="s">
        <v>12</v>
      </c>
      <c r="H907" t="s">
        <v>30</v>
      </c>
      <c r="I907">
        <v>4</v>
      </c>
      <c r="J907" t="s">
        <v>2</v>
      </c>
      <c r="K907" t="s">
        <v>2</v>
      </c>
      <c r="L907" t="s">
        <v>1376</v>
      </c>
      <c r="M907" t="s">
        <v>1377</v>
      </c>
      <c r="N907">
        <v>15</v>
      </c>
      <c r="O907" s="2">
        <v>41778.457349537035</v>
      </c>
      <c r="P907">
        <v>1</v>
      </c>
      <c r="Q907" t="s">
        <v>3</v>
      </c>
      <c r="R907" t="s">
        <v>15</v>
      </c>
      <c r="S907" t="s">
        <v>16</v>
      </c>
      <c r="U907" s="1">
        <v>41737</v>
      </c>
      <c r="V907" t="s">
        <v>17</v>
      </c>
      <c r="W907" t="s">
        <v>22</v>
      </c>
      <c r="X907">
        <v>46634</v>
      </c>
      <c r="Y907" s="5" t="str">
        <f t="shared" si="14"/>
        <v>IMG_2626.JPG</v>
      </c>
    </row>
    <row r="908" spans="1:25" x14ac:dyDescent="0.2">
      <c r="A908">
        <v>93373</v>
      </c>
      <c r="B908" s="1">
        <v>44071</v>
      </c>
      <c r="C908">
        <v>5</v>
      </c>
      <c r="D908">
        <v>3.5</v>
      </c>
      <c r="E908">
        <v>0.1</v>
      </c>
      <c r="F908" t="s">
        <v>7</v>
      </c>
      <c r="G908" t="s">
        <v>12</v>
      </c>
      <c r="H908" t="s">
        <v>13</v>
      </c>
      <c r="I908">
        <v>3</v>
      </c>
      <c r="J908" t="s">
        <v>49</v>
      </c>
      <c r="K908" t="s">
        <v>54</v>
      </c>
      <c r="L908" t="s">
        <v>3524</v>
      </c>
      <c r="M908" t="s">
        <v>3525</v>
      </c>
      <c r="N908">
        <v>14</v>
      </c>
      <c r="O908" s="2">
        <v>44071.550428240742</v>
      </c>
      <c r="P908">
        <v>3</v>
      </c>
      <c r="Q908" t="s">
        <v>3</v>
      </c>
      <c r="R908" t="s">
        <v>15</v>
      </c>
      <c r="S908" t="s">
        <v>16</v>
      </c>
      <c r="U908" s="1">
        <v>43867</v>
      </c>
      <c r="V908" t="s">
        <v>6</v>
      </c>
      <c r="W908" t="s">
        <v>22</v>
      </c>
      <c r="X908">
        <v>49110</v>
      </c>
      <c r="Y908" s="5" t="str">
        <f t="shared" si="14"/>
        <v>IMG_2637.JPG</v>
      </c>
    </row>
    <row r="909" spans="1:25" x14ac:dyDescent="0.2">
      <c r="A909">
        <v>93045</v>
      </c>
      <c r="B909" s="1">
        <v>44043</v>
      </c>
      <c r="C909">
        <v>2</v>
      </c>
      <c r="D909">
        <v>1</v>
      </c>
      <c r="E909">
        <v>5</v>
      </c>
      <c r="F909" t="s">
        <v>7</v>
      </c>
      <c r="G909" t="s">
        <v>8</v>
      </c>
      <c r="H909" t="s">
        <v>13</v>
      </c>
      <c r="I909">
        <v>4</v>
      </c>
      <c r="J909" t="s">
        <v>49</v>
      </c>
      <c r="K909" t="s">
        <v>54</v>
      </c>
      <c r="L909" t="s">
        <v>410</v>
      </c>
      <c r="M909" t="s">
        <v>411</v>
      </c>
      <c r="N909">
        <v>8</v>
      </c>
      <c r="O909" s="2">
        <v>44043.152812499997</v>
      </c>
      <c r="P909">
        <v>3</v>
      </c>
      <c r="Q909" t="s">
        <v>3</v>
      </c>
      <c r="R909" t="s">
        <v>26</v>
      </c>
      <c r="S909" t="s">
        <v>16</v>
      </c>
      <c r="U909" s="1">
        <v>42464</v>
      </c>
      <c r="V909" t="s">
        <v>6</v>
      </c>
      <c r="W909" t="s">
        <v>22</v>
      </c>
      <c r="X909">
        <v>56102</v>
      </c>
      <c r="Y909" s="5" t="str">
        <f t="shared" si="14"/>
        <v>IMG_2639.JPG</v>
      </c>
    </row>
    <row r="910" spans="1:25" x14ac:dyDescent="0.2">
      <c r="A910">
        <v>93052</v>
      </c>
      <c r="B910" s="1">
        <v>44043</v>
      </c>
      <c r="C910">
        <v>5</v>
      </c>
      <c r="D910">
        <v>3</v>
      </c>
      <c r="E910">
        <v>0.1</v>
      </c>
      <c r="F910" t="s">
        <v>7</v>
      </c>
      <c r="G910" t="s">
        <v>8</v>
      </c>
      <c r="H910" t="s">
        <v>13</v>
      </c>
      <c r="I910">
        <v>3</v>
      </c>
      <c r="J910" t="s">
        <v>49</v>
      </c>
      <c r="K910" t="s">
        <v>54</v>
      </c>
      <c r="L910" t="s">
        <v>2043</v>
      </c>
      <c r="M910" t="s">
        <v>2044</v>
      </c>
      <c r="N910">
        <v>13</v>
      </c>
      <c r="O910" s="2">
        <v>44043.165578703702</v>
      </c>
      <c r="P910">
        <v>6</v>
      </c>
      <c r="Q910" t="s">
        <v>3</v>
      </c>
      <c r="R910" t="s">
        <v>39</v>
      </c>
      <c r="S910" t="s">
        <v>11</v>
      </c>
      <c r="U910" s="1">
        <v>44041</v>
      </c>
      <c r="V910" t="s">
        <v>6</v>
      </c>
      <c r="W910" t="s">
        <v>22</v>
      </c>
      <c r="X910">
        <v>65483</v>
      </c>
      <c r="Y910" s="5" t="str">
        <f t="shared" si="14"/>
        <v>IMG_2641.JPG</v>
      </c>
    </row>
    <row r="911" spans="1:25" x14ac:dyDescent="0.2">
      <c r="A911">
        <v>93051</v>
      </c>
      <c r="B911" s="1">
        <v>44043</v>
      </c>
      <c r="C911">
        <v>6.5</v>
      </c>
      <c r="D911">
        <v>5</v>
      </c>
      <c r="E911">
        <v>0</v>
      </c>
      <c r="F911" t="s">
        <v>7</v>
      </c>
      <c r="G911" t="s">
        <v>8</v>
      </c>
      <c r="H911" t="s">
        <v>13</v>
      </c>
      <c r="I911">
        <v>2</v>
      </c>
      <c r="J911" t="s">
        <v>49</v>
      </c>
      <c r="K911" t="s">
        <v>54</v>
      </c>
      <c r="L911" t="s">
        <v>2039</v>
      </c>
      <c r="M911" t="s">
        <v>2040</v>
      </c>
      <c r="N911">
        <v>14</v>
      </c>
      <c r="O911" s="2">
        <v>44043.164166666669</v>
      </c>
      <c r="P911">
        <v>5</v>
      </c>
      <c r="Q911" t="s">
        <v>3</v>
      </c>
      <c r="R911" t="s">
        <v>15</v>
      </c>
      <c r="S911" t="s">
        <v>16</v>
      </c>
      <c r="U911" s="1">
        <v>44041</v>
      </c>
      <c r="V911" t="s">
        <v>6</v>
      </c>
      <c r="W911" t="s">
        <v>22</v>
      </c>
      <c r="X911">
        <v>65483</v>
      </c>
      <c r="Y911" s="5" t="str">
        <f t="shared" si="14"/>
        <v>IMG_2643.JPG</v>
      </c>
    </row>
    <row r="912" spans="1:25" x14ac:dyDescent="0.2">
      <c r="A912">
        <v>61433</v>
      </c>
      <c r="B912" s="1">
        <v>41023</v>
      </c>
      <c r="C912">
        <v>2</v>
      </c>
      <c r="D912">
        <v>1.5</v>
      </c>
      <c r="E912">
        <v>0</v>
      </c>
      <c r="F912" t="s">
        <v>41</v>
      </c>
      <c r="G912" t="s">
        <v>8</v>
      </c>
      <c r="H912" t="s">
        <v>30</v>
      </c>
      <c r="I912">
        <v>3</v>
      </c>
      <c r="J912" t="s">
        <v>2</v>
      </c>
      <c r="K912" t="s">
        <v>2</v>
      </c>
      <c r="L912" t="s">
        <v>4657</v>
      </c>
      <c r="M912" t="s">
        <v>4658</v>
      </c>
      <c r="N912">
        <v>9</v>
      </c>
      <c r="O912" s="2">
        <v>41023.607418981483</v>
      </c>
      <c r="P912">
        <v>1</v>
      </c>
      <c r="Q912" t="s">
        <v>3</v>
      </c>
      <c r="R912" t="s">
        <v>44</v>
      </c>
      <c r="S912" t="s">
        <v>5</v>
      </c>
      <c r="U912" s="1">
        <v>41018</v>
      </c>
      <c r="V912" t="s">
        <v>6</v>
      </c>
      <c r="W912" t="s">
        <v>18</v>
      </c>
      <c r="X912">
        <v>37092</v>
      </c>
      <c r="Y912" s="5" t="str">
        <f t="shared" si="14"/>
        <v>IMG_2646.JPG</v>
      </c>
    </row>
    <row r="913" spans="1:25" x14ac:dyDescent="0.2">
      <c r="A913">
        <v>69611</v>
      </c>
      <c r="B913" s="1">
        <v>41778</v>
      </c>
      <c r="C913">
        <v>2</v>
      </c>
      <c r="D913">
        <v>1.5</v>
      </c>
      <c r="E913">
        <v>0.6</v>
      </c>
      <c r="F913" t="s">
        <v>0</v>
      </c>
      <c r="G913" t="s">
        <v>1</v>
      </c>
      <c r="H913" t="s">
        <v>13</v>
      </c>
      <c r="I913">
        <v>3</v>
      </c>
      <c r="J913" t="s">
        <v>2</v>
      </c>
      <c r="K913" t="s">
        <v>2</v>
      </c>
      <c r="L913" t="s">
        <v>4876</v>
      </c>
      <c r="M913" t="s">
        <v>4877</v>
      </c>
      <c r="N913">
        <v>8</v>
      </c>
      <c r="O913" s="2">
        <v>41778.451180555552</v>
      </c>
      <c r="P913">
        <v>1</v>
      </c>
      <c r="Q913" t="s">
        <v>3</v>
      </c>
      <c r="R913" t="s">
        <v>15</v>
      </c>
      <c r="S913" t="s">
        <v>16</v>
      </c>
      <c r="T913" t="s">
        <v>3633</v>
      </c>
      <c r="U913" s="1">
        <v>41583</v>
      </c>
      <c r="V913" t="s">
        <v>17</v>
      </c>
      <c r="W913" t="s">
        <v>18</v>
      </c>
      <c r="X913">
        <v>44347</v>
      </c>
      <c r="Y913" s="5" t="str">
        <f t="shared" si="14"/>
        <v>IMG_2647.JPG</v>
      </c>
    </row>
    <row r="914" spans="1:25" x14ac:dyDescent="0.2">
      <c r="A914">
        <v>61434</v>
      </c>
      <c r="B914" s="1">
        <v>41023</v>
      </c>
      <c r="C914">
        <v>2.5</v>
      </c>
      <c r="D914">
        <v>1.5</v>
      </c>
      <c r="E914">
        <v>0</v>
      </c>
      <c r="F914" t="s">
        <v>7</v>
      </c>
      <c r="G914" t="s">
        <v>8</v>
      </c>
      <c r="H914" t="s">
        <v>13</v>
      </c>
      <c r="I914">
        <v>2</v>
      </c>
      <c r="J914" t="s">
        <v>2</v>
      </c>
      <c r="K914" t="s">
        <v>2</v>
      </c>
      <c r="L914" t="s">
        <v>4659</v>
      </c>
      <c r="M914" t="s">
        <v>4660</v>
      </c>
      <c r="N914">
        <v>10</v>
      </c>
      <c r="O914" s="2">
        <v>41023.609467592592</v>
      </c>
      <c r="P914">
        <v>2</v>
      </c>
      <c r="Q914" t="s">
        <v>3</v>
      </c>
      <c r="R914" t="s">
        <v>44</v>
      </c>
      <c r="S914" t="s">
        <v>11</v>
      </c>
      <c r="U914" s="1">
        <v>41018</v>
      </c>
      <c r="V914" t="s">
        <v>6</v>
      </c>
      <c r="W914" t="s">
        <v>2</v>
      </c>
      <c r="X914">
        <v>37092</v>
      </c>
      <c r="Y914" s="5" t="str">
        <f t="shared" si="14"/>
        <v>IMG_2649.JPG</v>
      </c>
    </row>
    <row r="915" spans="1:25" x14ac:dyDescent="0.2">
      <c r="A915">
        <v>93174</v>
      </c>
      <c r="B915" s="1">
        <v>44049</v>
      </c>
      <c r="C915">
        <v>1</v>
      </c>
      <c r="D915">
        <v>1.5</v>
      </c>
      <c r="E915">
        <v>0.5</v>
      </c>
      <c r="F915" t="s">
        <v>0</v>
      </c>
      <c r="G915" t="s">
        <v>1</v>
      </c>
      <c r="H915" t="s">
        <v>13</v>
      </c>
      <c r="I915">
        <v>4</v>
      </c>
      <c r="J915" t="s">
        <v>46</v>
      </c>
      <c r="K915" t="s">
        <v>54</v>
      </c>
      <c r="L915" t="s">
        <v>5325</v>
      </c>
      <c r="M915" t="s">
        <v>5326</v>
      </c>
      <c r="N915">
        <v>7</v>
      </c>
      <c r="O915" s="2">
        <v>44051.918622685182</v>
      </c>
      <c r="P915">
        <v>5</v>
      </c>
      <c r="Q915" t="s">
        <v>3</v>
      </c>
      <c r="R915" t="s">
        <v>92</v>
      </c>
      <c r="S915" t="s">
        <v>11</v>
      </c>
      <c r="T915" t="s">
        <v>180</v>
      </c>
      <c r="U915" s="1">
        <v>43717</v>
      </c>
      <c r="V915" t="s">
        <v>6</v>
      </c>
      <c r="W915" t="s">
        <v>18</v>
      </c>
      <c r="X915">
        <v>71276</v>
      </c>
      <c r="Y915" s="5" t="str">
        <f t="shared" si="14"/>
        <v>IMG_2651.JPG</v>
      </c>
    </row>
    <row r="916" spans="1:25" x14ac:dyDescent="0.2">
      <c r="A916">
        <v>93158</v>
      </c>
      <c r="B916" s="1">
        <v>44049</v>
      </c>
      <c r="C916">
        <v>2</v>
      </c>
      <c r="D916">
        <v>1.5</v>
      </c>
      <c r="E916">
        <v>0.5</v>
      </c>
      <c r="F916" t="s">
        <v>0</v>
      </c>
      <c r="G916" t="s">
        <v>1</v>
      </c>
      <c r="H916" t="s">
        <v>13</v>
      </c>
      <c r="I916">
        <v>3</v>
      </c>
      <c r="J916" t="s">
        <v>46</v>
      </c>
      <c r="K916" t="s">
        <v>54</v>
      </c>
      <c r="L916" t="s">
        <v>1544</v>
      </c>
      <c r="M916" t="s">
        <v>1546</v>
      </c>
      <c r="N916">
        <v>8</v>
      </c>
      <c r="O916" s="2">
        <v>44051.889317129629</v>
      </c>
      <c r="P916">
        <v>1</v>
      </c>
      <c r="Q916" t="s">
        <v>3</v>
      </c>
      <c r="R916" t="s">
        <v>26</v>
      </c>
      <c r="S916" t="s">
        <v>16</v>
      </c>
      <c r="T916" t="s">
        <v>26</v>
      </c>
      <c r="U916" s="1">
        <v>43282</v>
      </c>
      <c r="V916" t="s">
        <v>17</v>
      </c>
      <c r="W916" t="s">
        <v>22</v>
      </c>
      <c r="X916">
        <v>66797</v>
      </c>
      <c r="Y916" s="5" t="str">
        <f t="shared" si="14"/>
        <v>IMG_2653.JPG</v>
      </c>
    </row>
    <row r="917" spans="1:25" x14ac:dyDescent="0.2">
      <c r="A917">
        <v>93150</v>
      </c>
      <c r="B917" s="1">
        <v>44049</v>
      </c>
      <c r="C917">
        <v>2.5</v>
      </c>
      <c r="D917">
        <v>2</v>
      </c>
      <c r="E917">
        <v>0</v>
      </c>
      <c r="F917" t="s">
        <v>0</v>
      </c>
      <c r="G917" t="s">
        <v>1</v>
      </c>
      <c r="H917" t="s">
        <v>31</v>
      </c>
      <c r="I917">
        <v>3</v>
      </c>
      <c r="J917" t="s">
        <v>46</v>
      </c>
      <c r="K917" t="s">
        <v>54</v>
      </c>
      <c r="L917" t="s">
        <v>311</v>
      </c>
      <c r="M917" t="s">
        <v>314</v>
      </c>
      <c r="N917">
        <v>9</v>
      </c>
      <c r="O917" s="2">
        <v>44051.874490740738</v>
      </c>
      <c r="P917">
        <v>1</v>
      </c>
      <c r="Q917" t="s">
        <v>3</v>
      </c>
      <c r="R917" t="s">
        <v>44</v>
      </c>
      <c r="S917" t="s">
        <v>11</v>
      </c>
      <c r="T917" t="s">
        <v>308</v>
      </c>
      <c r="U917" s="1">
        <v>44039</v>
      </c>
      <c r="V917" t="s">
        <v>17</v>
      </c>
      <c r="W917" t="s">
        <v>22</v>
      </c>
      <c r="X917">
        <v>76347</v>
      </c>
      <c r="Y917" s="5" t="str">
        <f t="shared" si="14"/>
        <v>IMG_2656.JPG</v>
      </c>
    </row>
    <row r="918" spans="1:25" x14ac:dyDescent="0.2">
      <c r="A918">
        <v>93152</v>
      </c>
      <c r="B918" s="1">
        <v>44049</v>
      </c>
      <c r="C918">
        <v>2.5</v>
      </c>
      <c r="D918">
        <v>1.2</v>
      </c>
      <c r="E918">
        <v>0.3</v>
      </c>
      <c r="F918" t="s">
        <v>0</v>
      </c>
      <c r="G918" t="s">
        <v>1</v>
      </c>
      <c r="H918" t="s">
        <v>31</v>
      </c>
      <c r="I918">
        <v>3</v>
      </c>
      <c r="J918" t="s">
        <v>46</v>
      </c>
      <c r="K918" t="s">
        <v>54</v>
      </c>
      <c r="L918" t="s">
        <v>760</v>
      </c>
      <c r="M918" t="s">
        <v>761</v>
      </c>
      <c r="N918">
        <v>7</v>
      </c>
      <c r="O918" s="2">
        <v>44051.876018518517</v>
      </c>
      <c r="P918">
        <v>1</v>
      </c>
      <c r="Q918" t="s">
        <v>3</v>
      </c>
      <c r="R918" t="s">
        <v>15</v>
      </c>
      <c r="S918" t="s">
        <v>16</v>
      </c>
      <c r="T918" t="s">
        <v>15</v>
      </c>
      <c r="U918" s="1">
        <v>43164</v>
      </c>
      <c r="V918" t="s">
        <v>17</v>
      </c>
      <c r="W918" t="s">
        <v>18</v>
      </c>
      <c r="X918">
        <v>64955</v>
      </c>
      <c r="Y918" s="5" t="str">
        <f t="shared" si="14"/>
        <v>IMG_2658.JPG</v>
      </c>
    </row>
    <row r="919" spans="1:25" x14ac:dyDescent="0.2">
      <c r="A919">
        <v>93153</v>
      </c>
      <c r="B919" s="1">
        <v>44049</v>
      </c>
      <c r="C919">
        <v>8.5</v>
      </c>
      <c r="D919">
        <v>4.5</v>
      </c>
      <c r="E919">
        <v>0.5</v>
      </c>
      <c r="F919" t="s">
        <v>41</v>
      </c>
      <c r="G919" t="s">
        <v>8</v>
      </c>
      <c r="H919" t="s">
        <v>13</v>
      </c>
      <c r="I919">
        <v>4</v>
      </c>
      <c r="J919" t="s">
        <v>46</v>
      </c>
      <c r="K919" t="s">
        <v>54</v>
      </c>
      <c r="L919" t="s">
        <v>881</v>
      </c>
      <c r="M919" t="s">
        <v>882</v>
      </c>
      <c r="N919">
        <v>14</v>
      </c>
      <c r="O919" s="2">
        <v>44051.88208333333</v>
      </c>
      <c r="P919">
        <v>1</v>
      </c>
      <c r="Q919" t="s">
        <v>3</v>
      </c>
      <c r="R919" t="s">
        <v>15</v>
      </c>
      <c r="S919" t="s">
        <v>16</v>
      </c>
      <c r="U919" s="1">
        <v>43992</v>
      </c>
      <c r="V919" t="s">
        <v>17</v>
      </c>
      <c r="W919" t="s">
        <v>22</v>
      </c>
      <c r="X919">
        <v>75714</v>
      </c>
      <c r="Y919" s="5" t="str">
        <f t="shared" si="14"/>
        <v>IMG_2660.JPG</v>
      </c>
    </row>
    <row r="920" spans="1:25" x14ac:dyDescent="0.2">
      <c r="A920">
        <v>93173</v>
      </c>
      <c r="B920" s="1">
        <v>44049</v>
      </c>
      <c r="C920">
        <v>1.5</v>
      </c>
      <c r="D920">
        <v>1.2</v>
      </c>
      <c r="E920">
        <v>0</v>
      </c>
      <c r="F920" t="s">
        <v>0</v>
      </c>
      <c r="G920" t="s">
        <v>1</v>
      </c>
      <c r="H920" t="s">
        <v>13</v>
      </c>
      <c r="I920">
        <v>3</v>
      </c>
      <c r="J920" t="s">
        <v>46</v>
      </c>
      <c r="K920" t="s">
        <v>54</v>
      </c>
      <c r="L920" t="s">
        <v>4693</v>
      </c>
      <c r="M920" t="s">
        <v>4694</v>
      </c>
      <c r="N920">
        <v>7</v>
      </c>
      <c r="O920" s="2">
        <v>44051.91642361111</v>
      </c>
      <c r="P920">
        <v>4</v>
      </c>
      <c r="Q920" t="s">
        <v>3</v>
      </c>
      <c r="R920" t="s">
        <v>44</v>
      </c>
      <c r="S920" t="s">
        <v>11</v>
      </c>
      <c r="T920" t="s">
        <v>64</v>
      </c>
      <c r="U920" s="1">
        <v>43922</v>
      </c>
      <c r="V920" t="s">
        <v>6</v>
      </c>
      <c r="W920" t="s">
        <v>22</v>
      </c>
      <c r="X920">
        <v>72656</v>
      </c>
      <c r="Y920" s="5" t="str">
        <f t="shared" si="14"/>
        <v>IMG_2661.JPG</v>
      </c>
    </row>
    <row r="921" spans="1:25" x14ac:dyDescent="0.2">
      <c r="A921">
        <v>69709</v>
      </c>
      <c r="B921" s="1">
        <v>41785</v>
      </c>
      <c r="C921">
        <v>8</v>
      </c>
      <c r="D921">
        <v>8</v>
      </c>
      <c r="E921">
        <v>4.5</v>
      </c>
      <c r="F921" t="s">
        <v>170</v>
      </c>
      <c r="G921" t="s">
        <v>20</v>
      </c>
      <c r="H921" t="s">
        <v>30</v>
      </c>
      <c r="I921">
        <v>4</v>
      </c>
      <c r="J921" t="s">
        <v>2</v>
      </c>
      <c r="K921" t="s">
        <v>2</v>
      </c>
      <c r="L921" t="s">
        <v>3174</v>
      </c>
      <c r="M921" t="s">
        <v>3175</v>
      </c>
      <c r="N921">
        <v>16</v>
      </c>
      <c r="O921" s="2">
        <v>41785.956087962964</v>
      </c>
      <c r="P921">
        <v>1</v>
      </c>
      <c r="Q921" t="s">
        <v>3</v>
      </c>
      <c r="R921" t="s">
        <v>26</v>
      </c>
      <c r="S921" t="s">
        <v>5</v>
      </c>
      <c r="T921" t="s">
        <v>3173</v>
      </c>
      <c r="U921" s="1">
        <v>41781</v>
      </c>
      <c r="V921" t="s">
        <v>6</v>
      </c>
      <c r="W921" t="s">
        <v>22</v>
      </c>
      <c r="X921">
        <v>47263</v>
      </c>
      <c r="Y921" s="5" t="str">
        <f t="shared" si="14"/>
        <v>IMG_2663.JPG</v>
      </c>
    </row>
    <row r="922" spans="1:25" x14ac:dyDescent="0.2">
      <c r="A922">
        <v>93553</v>
      </c>
      <c r="B922" s="1">
        <v>44049</v>
      </c>
      <c r="C922">
        <v>2</v>
      </c>
      <c r="D922">
        <v>1</v>
      </c>
      <c r="E922">
        <v>0</v>
      </c>
      <c r="F922" t="s">
        <v>0</v>
      </c>
      <c r="G922" t="s">
        <v>1</v>
      </c>
      <c r="H922" t="s">
        <v>13</v>
      </c>
      <c r="I922">
        <v>3</v>
      </c>
      <c r="J922" t="s">
        <v>46</v>
      </c>
      <c r="K922" t="s">
        <v>54</v>
      </c>
      <c r="L922" t="s">
        <v>1228</v>
      </c>
      <c r="M922" t="s">
        <v>1230</v>
      </c>
      <c r="N922">
        <v>7</v>
      </c>
      <c r="O922" s="2">
        <v>44081.908946759257</v>
      </c>
      <c r="P922">
        <v>12</v>
      </c>
      <c r="Q922" t="s">
        <v>3</v>
      </c>
      <c r="R922" t="s">
        <v>26</v>
      </c>
      <c r="S922" t="s">
        <v>16</v>
      </c>
      <c r="T922" t="s">
        <v>26</v>
      </c>
      <c r="U922" s="1">
        <v>43958</v>
      </c>
      <c r="V922" t="s">
        <v>6</v>
      </c>
      <c r="W922" t="s">
        <v>22</v>
      </c>
      <c r="X922">
        <v>74656</v>
      </c>
      <c r="Y922" s="5" t="str">
        <f t="shared" si="14"/>
        <v>IMG_2664.JPG</v>
      </c>
    </row>
    <row r="923" spans="1:25" x14ac:dyDescent="0.2">
      <c r="A923">
        <v>93156</v>
      </c>
      <c r="B923" s="1">
        <v>44049</v>
      </c>
      <c r="C923">
        <v>2.5</v>
      </c>
      <c r="D923">
        <v>0.7</v>
      </c>
      <c r="E923">
        <v>0</v>
      </c>
      <c r="F923" t="s">
        <v>0</v>
      </c>
      <c r="G923" t="s">
        <v>1</v>
      </c>
      <c r="H923" t="s">
        <v>13</v>
      </c>
      <c r="I923">
        <v>3</v>
      </c>
      <c r="J923" t="s">
        <v>46</v>
      </c>
      <c r="K923" t="s">
        <v>54</v>
      </c>
      <c r="L923" t="s">
        <v>1207</v>
      </c>
      <c r="M923" t="s">
        <v>1208</v>
      </c>
      <c r="N923">
        <v>7</v>
      </c>
      <c r="O923" s="2">
        <v>44051.885879629626</v>
      </c>
      <c r="P923">
        <v>6</v>
      </c>
      <c r="Q923" t="s">
        <v>3</v>
      </c>
      <c r="R923" t="s">
        <v>15</v>
      </c>
      <c r="S923" t="s">
        <v>11</v>
      </c>
      <c r="T923" t="s">
        <v>718</v>
      </c>
      <c r="U923" s="1">
        <v>43891</v>
      </c>
      <c r="V923" t="s">
        <v>17</v>
      </c>
      <c r="W923" t="s">
        <v>18</v>
      </c>
      <c r="X923">
        <v>74656</v>
      </c>
      <c r="Y923" s="5" t="str">
        <f t="shared" si="14"/>
        <v>IMG_2666.JPG</v>
      </c>
    </row>
    <row r="924" spans="1:25" x14ac:dyDescent="0.2">
      <c r="A924">
        <v>93157</v>
      </c>
      <c r="B924" s="1">
        <v>44049</v>
      </c>
      <c r="C924">
        <v>2.5</v>
      </c>
      <c r="D924">
        <v>1.5</v>
      </c>
      <c r="E924">
        <v>1.5</v>
      </c>
      <c r="F924" t="s">
        <v>41</v>
      </c>
      <c r="G924" t="s">
        <v>8</v>
      </c>
      <c r="H924" t="s">
        <v>13</v>
      </c>
      <c r="I924">
        <v>4</v>
      </c>
      <c r="J924" t="s">
        <v>46</v>
      </c>
      <c r="K924" t="s">
        <v>54</v>
      </c>
      <c r="L924" t="s">
        <v>1217</v>
      </c>
      <c r="M924" t="s">
        <v>1218</v>
      </c>
      <c r="N924">
        <v>10</v>
      </c>
      <c r="O924" s="2">
        <v>44051.88652777778</v>
      </c>
      <c r="P924">
        <v>10</v>
      </c>
      <c r="Q924" t="s">
        <v>3</v>
      </c>
      <c r="R924" t="s">
        <v>15</v>
      </c>
      <c r="S924" t="s">
        <v>5</v>
      </c>
      <c r="T924" t="s">
        <v>1211</v>
      </c>
      <c r="U924" s="1">
        <v>43891</v>
      </c>
      <c r="V924" t="s">
        <v>17</v>
      </c>
      <c r="W924" t="s">
        <v>22</v>
      </c>
      <c r="X924">
        <v>74656</v>
      </c>
      <c r="Y924" s="5" t="str">
        <f t="shared" si="14"/>
        <v>IMG_2667.JPG</v>
      </c>
    </row>
    <row r="925" spans="1:25" x14ac:dyDescent="0.2">
      <c r="A925">
        <v>69918</v>
      </c>
      <c r="B925" s="1">
        <v>41804</v>
      </c>
      <c r="C925">
        <v>2</v>
      </c>
      <c r="D925">
        <v>0.7</v>
      </c>
      <c r="E925">
        <v>2.5</v>
      </c>
      <c r="F925" t="s">
        <v>170</v>
      </c>
      <c r="G925" t="s">
        <v>20</v>
      </c>
      <c r="H925" t="s">
        <v>13</v>
      </c>
      <c r="I925">
        <v>4</v>
      </c>
      <c r="J925" t="s">
        <v>2</v>
      </c>
      <c r="K925" t="s">
        <v>2</v>
      </c>
      <c r="L925" t="s">
        <v>5497</v>
      </c>
      <c r="M925" t="s">
        <v>5498</v>
      </c>
      <c r="N925">
        <v>10</v>
      </c>
      <c r="O925" s="2">
        <v>41804.320844907408</v>
      </c>
      <c r="P925">
        <v>1</v>
      </c>
      <c r="Q925" t="s">
        <v>3</v>
      </c>
      <c r="R925" t="s">
        <v>15</v>
      </c>
      <c r="S925" t="s">
        <v>16</v>
      </c>
      <c r="T925" t="s">
        <v>15</v>
      </c>
      <c r="U925" s="1">
        <v>41624</v>
      </c>
      <c r="V925" t="s">
        <v>6</v>
      </c>
      <c r="W925" t="s">
        <v>22</v>
      </c>
      <c r="X925">
        <v>4718</v>
      </c>
      <c r="Y925" s="5" t="str">
        <f t="shared" ref="Y925:Y988" si="15">RIGHT(M925,12)</f>
        <v>IMG_2676.JPG</v>
      </c>
    </row>
    <row r="926" spans="1:25" x14ac:dyDescent="0.2">
      <c r="A926">
        <v>70510</v>
      </c>
      <c r="B926" s="1">
        <v>41865</v>
      </c>
      <c r="C926">
        <v>0.5</v>
      </c>
      <c r="D926">
        <v>0.5</v>
      </c>
      <c r="E926">
        <v>0.5</v>
      </c>
      <c r="F926" t="s">
        <v>37</v>
      </c>
      <c r="G926" t="s">
        <v>8</v>
      </c>
      <c r="H926" t="s">
        <v>31</v>
      </c>
      <c r="I926">
        <v>4</v>
      </c>
      <c r="J926" t="s">
        <v>2</v>
      </c>
      <c r="K926" t="s">
        <v>2</v>
      </c>
      <c r="L926" t="s">
        <v>4600</v>
      </c>
      <c r="M926" t="s">
        <v>4601</v>
      </c>
      <c r="N926">
        <v>4</v>
      </c>
      <c r="O926" s="2">
        <v>41865.878784722219</v>
      </c>
      <c r="P926">
        <v>1</v>
      </c>
      <c r="Q926" t="s">
        <v>3</v>
      </c>
      <c r="R926" t="s">
        <v>26</v>
      </c>
      <c r="S926" t="s">
        <v>16</v>
      </c>
      <c r="T926" t="s">
        <v>176</v>
      </c>
      <c r="U926" s="1">
        <v>41715</v>
      </c>
      <c r="V926" t="s">
        <v>17</v>
      </c>
      <c r="W926" t="s">
        <v>18</v>
      </c>
      <c r="X926">
        <v>46342</v>
      </c>
      <c r="Y926" s="5" t="str">
        <f t="shared" si="15"/>
        <v>IMG_2681.JPG</v>
      </c>
    </row>
    <row r="927" spans="1:25" s="18" customFormat="1" x14ac:dyDescent="0.2">
      <c r="A927" s="18">
        <v>61425</v>
      </c>
      <c r="B927" s="21">
        <v>41023</v>
      </c>
      <c r="C927" s="18">
        <v>1.5</v>
      </c>
      <c r="D927" s="18">
        <v>1.5</v>
      </c>
      <c r="E927" s="18">
        <v>0.1</v>
      </c>
      <c r="F927" s="18" t="s">
        <v>0</v>
      </c>
      <c r="G927" s="18" t="s">
        <v>1</v>
      </c>
      <c r="H927" s="18" t="s">
        <v>13</v>
      </c>
      <c r="I927" s="18">
        <v>2</v>
      </c>
      <c r="J927" s="18" t="s">
        <v>2</v>
      </c>
      <c r="K927" s="18" t="s">
        <v>2</v>
      </c>
      <c r="L927" s="18" t="s">
        <v>604</v>
      </c>
      <c r="M927" s="18" t="s">
        <v>5274</v>
      </c>
      <c r="N927" s="18">
        <v>8</v>
      </c>
      <c r="O927" s="22">
        <v>41023.396516203706</v>
      </c>
      <c r="P927" s="18">
        <v>2</v>
      </c>
      <c r="Q927" s="18" t="s">
        <v>3</v>
      </c>
      <c r="R927" s="18" t="s">
        <v>44</v>
      </c>
      <c r="S927" s="18" t="s">
        <v>11</v>
      </c>
      <c r="U927" s="21">
        <v>41021</v>
      </c>
      <c r="V927" s="18" t="s">
        <v>6</v>
      </c>
      <c r="W927" s="18" t="s">
        <v>18</v>
      </c>
      <c r="X927" s="18">
        <v>16068</v>
      </c>
      <c r="Y927" s="23"/>
    </row>
    <row r="928" spans="1:25" x14ac:dyDescent="0.2">
      <c r="A928">
        <v>69908</v>
      </c>
      <c r="B928" s="1">
        <v>41799</v>
      </c>
      <c r="C928">
        <v>2</v>
      </c>
      <c r="D928">
        <v>1.5</v>
      </c>
      <c r="E928">
        <v>0.5</v>
      </c>
      <c r="F928" t="s">
        <v>0</v>
      </c>
      <c r="G928" t="s">
        <v>1</v>
      </c>
      <c r="H928" t="s">
        <v>13</v>
      </c>
      <c r="I928">
        <v>3</v>
      </c>
      <c r="J928" t="s">
        <v>2</v>
      </c>
      <c r="K928" t="s">
        <v>2</v>
      </c>
      <c r="L928" t="s">
        <v>4884</v>
      </c>
      <c r="M928" t="s">
        <v>4885</v>
      </c>
      <c r="N928">
        <v>8</v>
      </c>
      <c r="O928" s="2">
        <v>41802.949224537035</v>
      </c>
      <c r="P928">
        <v>1</v>
      </c>
      <c r="Q928" t="s">
        <v>3</v>
      </c>
      <c r="R928" t="s">
        <v>15</v>
      </c>
      <c r="S928" t="s">
        <v>16</v>
      </c>
      <c r="T928" t="s">
        <v>3633</v>
      </c>
      <c r="U928" s="1">
        <v>41583</v>
      </c>
      <c r="V928" t="s">
        <v>17</v>
      </c>
      <c r="W928" t="s">
        <v>18</v>
      </c>
      <c r="X928">
        <v>44347</v>
      </c>
      <c r="Y928" s="5" t="str">
        <f t="shared" si="15"/>
        <v>IMG_2683.JPG</v>
      </c>
    </row>
    <row r="929" spans="1:25" x14ac:dyDescent="0.2">
      <c r="A929">
        <v>93177</v>
      </c>
      <c r="B929" s="1">
        <v>44049</v>
      </c>
      <c r="C929">
        <v>2</v>
      </c>
      <c r="D929">
        <v>1.5</v>
      </c>
      <c r="E929">
        <v>0</v>
      </c>
      <c r="F929" t="s">
        <v>0</v>
      </c>
      <c r="G929" t="s">
        <v>1</v>
      </c>
      <c r="H929" t="s">
        <v>27</v>
      </c>
      <c r="I929" t="s">
        <v>14</v>
      </c>
      <c r="J929" t="s">
        <v>46</v>
      </c>
      <c r="K929" t="s">
        <v>54</v>
      </c>
      <c r="L929" t="s">
        <v>5511</v>
      </c>
      <c r="M929" t="s">
        <v>5512</v>
      </c>
      <c r="N929">
        <v>9</v>
      </c>
      <c r="O929" s="2">
        <v>44051.924305555556</v>
      </c>
      <c r="P929">
        <v>4</v>
      </c>
      <c r="Q929" t="s">
        <v>3</v>
      </c>
      <c r="R929" t="s">
        <v>44</v>
      </c>
      <c r="S929" t="s">
        <v>5</v>
      </c>
      <c r="T929" t="s">
        <v>212</v>
      </c>
      <c r="U929" s="1">
        <v>43983</v>
      </c>
      <c r="V929" t="s">
        <v>17</v>
      </c>
      <c r="W929" t="s">
        <v>22</v>
      </c>
      <c r="X929">
        <v>75737</v>
      </c>
      <c r="Y929" s="5" t="str">
        <f t="shared" si="15"/>
        <v>IMG_2684.JPG</v>
      </c>
    </row>
    <row r="930" spans="1:25" x14ac:dyDescent="0.2">
      <c r="A930">
        <v>93176</v>
      </c>
      <c r="B930" s="1">
        <v>44049</v>
      </c>
      <c r="C930">
        <v>6.5</v>
      </c>
      <c r="D930">
        <v>6.5</v>
      </c>
      <c r="E930">
        <v>2</v>
      </c>
      <c r="F930" t="s">
        <v>0</v>
      </c>
      <c r="G930" t="s">
        <v>1</v>
      </c>
      <c r="H930" t="s">
        <v>13</v>
      </c>
      <c r="I930">
        <v>3</v>
      </c>
      <c r="J930" t="s">
        <v>46</v>
      </c>
      <c r="K930" t="s">
        <v>54</v>
      </c>
      <c r="L930" t="s">
        <v>5509</v>
      </c>
      <c r="M930" t="s">
        <v>5510</v>
      </c>
      <c r="N930">
        <v>13</v>
      </c>
      <c r="O930" s="2">
        <v>44051.923483796294</v>
      </c>
      <c r="P930">
        <v>3</v>
      </c>
      <c r="Q930" t="s">
        <v>3</v>
      </c>
      <c r="R930" t="s">
        <v>26</v>
      </c>
      <c r="S930" t="s">
        <v>16</v>
      </c>
      <c r="T930" t="s">
        <v>26</v>
      </c>
      <c r="U930" s="1">
        <v>43983</v>
      </c>
      <c r="V930" t="s">
        <v>17</v>
      </c>
      <c r="W930" t="s">
        <v>22</v>
      </c>
      <c r="X930">
        <v>75737</v>
      </c>
      <c r="Y930" s="5" t="str">
        <f t="shared" si="15"/>
        <v>IMG_2685.JPG</v>
      </c>
    </row>
    <row r="931" spans="1:25" x14ac:dyDescent="0.2">
      <c r="A931">
        <v>93160</v>
      </c>
      <c r="B931" s="1">
        <v>44051</v>
      </c>
      <c r="C931">
        <v>6</v>
      </c>
      <c r="D931">
        <v>4</v>
      </c>
      <c r="E931">
        <v>6</v>
      </c>
      <c r="F931" t="s">
        <v>0</v>
      </c>
      <c r="G931" t="s">
        <v>1</v>
      </c>
      <c r="H931" t="s">
        <v>13</v>
      </c>
      <c r="I931">
        <v>4</v>
      </c>
      <c r="J931" t="s">
        <v>46</v>
      </c>
      <c r="K931" t="s">
        <v>54</v>
      </c>
      <c r="L931" t="s">
        <v>1943</v>
      </c>
      <c r="M931" t="s">
        <v>1944</v>
      </c>
      <c r="N931">
        <v>12</v>
      </c>
      <c r="O931" s="2">
        <v>44051.891261574077</v>
      </c>
      <c r="P931">
        <v>3</v>
      </c>
      <c r="Q931" t="s">
        <v>3</v>
      </c>
      <c r="R931" t="s">
        <v>26</v>
      </c>
      <c r="S931" t="s">
        <v>16</v>
      </c>
      <c r="T931" t="s">
        <v>26</v>
      </c>
      <c r="U931" s="1">
        <v>43744</v>
      </c>
      <c r="V931" t="s">
        <v>6</v>
      </c>
      <c r="W931" t="s">
        <v>22</v>
      </c>
      <c r="X931">
        <v>70450</v>
      </c>
      <c r="Y931" s="5" t="str">
        <f t="shared" si="15"/>
        <v>IMG_2690.JPG</v>
      </c>
    </row>
    <row r="932" spans="1:25" x14ac:dyDescent="0.2">
      <c r="A932">
        <v>93161</v>
      </c>
      <c r="B932" s="1">
        <v>44049</v>
      </c>
      <c r="C932">
        <v>1.2</v>
      </c>
      <c r="D932">
        <v>0.7</v>
      </c>
      <c r="E932">
        <v>0</v>
      </c>
      <c r="F932" t="s">
        <v>0</v>
      </c>
      <c r="G932" t="s">
        <v>1</v>
      </c>
      <c r="H932" t="s">
        <v>13</v>
      </c>
      <c r="I932">
        <v>3</v>
      </c>
      <c r="J932" t="s">
        <v>46</v>
      </c>
      <c r="K932" t="s">
        <v>54</v>
      </c>
      <c r="L932" t="s">
        <v>1956</v>
      </c>
      <c r="M932" t="s">
        <v>1957</v>
      </c>
      <c r="N932">
        <v>6</v>
      </c>
      <c r="O932" s="2">
        <v>44051.895358796297</v>
      </c>
      <c r="P932">
        <v>8</v>
      </c>
      <c r="Q932" t="s">
        <v>3</v>
      </c>
      <c r="R932" t="s">
        <v>44</v>
      </c>
      <c r="S932" t="s">
        <v>5</v>
      </c>
      <c r="T932" t="s">
        <v>212</v>
      </c>
      <c r="U932" s="1">
        <v>43985</v>
      </c>
      <c r="V932" t="s">
        <v>6</v>
      </c>
      <c r="W932" t="s">
        <v>22</v>
      </c>
      <c r="X932">
        <v>75621</v>
      </c>
      <c r="Y932" s="5" t="str">
        <f t="shared" si="15"/>
        <v>IMG_2692.JPG</v>
      </c>
    </row>
    <row r="933" spans="1:25" s="18" customFormat="1" x14ac:dyDescent="0.2">
      <c r="A933" s="18">
        <v>69941</v>
      </c>
      <c r="B933" s="21">
        <v>41806</v>
      </c>
      <c r="C933" s="18">
        <v>5</v>
      </c>
      <c r="D933" s="18">
        <v>3</v>
      </c>
      <c r="E933" s="18">
        <v>0.2</v>
      </c>
      <c r="F933" s="18" t="s">
        <v>7</v>
      </c>
      <c r="G933" s="18" t="s">
        <v>8</v>
      </c>
      <c r="H933" s="18" t="s">
        <v>13</v>
      </c>
      <c r="I933" s="18">
        <v>2</v>
      </c>
      <c r="J933" s="18" t="s">
        <v>2</v>
      </c>
      <c r="K933" s="18" t="s">
        <v>2</v>
      </c>
      <c r="L933" s="18" t="s">
        <v>3869</v>
      </c>
      <c r="M933" s="18" t="s">
        <v>3870</v>
      </c>
      <c r="N933" s="18">
        <v>13</v>
      </c>
      <c r="O933" s="22">
        <v>41806.494641203702</v>
      </c>
      <c r="P933" s="18">
        <v>1</v>
      </c>
      <c r="Q933" s="18" t="s">
        <v>3</v>
      </c>
      <c r="R933" s="18" t="s">
        <v>62</v>
      </c>
      <c r="S933" s="18" t="s">
        <v>5</v>
      </c>
      <c r="U933" s="21">
        <v>41805</v>
      </c>
      <c r="V933" s="18" t="s">
        <v>6</v>
      </c>
      <c r="W933" s="18" t="s">
        <v>18</v>
      </c>
      <c r="X933" s="18">
        <v>47542</v>
      </c>
      <c r="Y933" s="23"/>
    </row>
    <row r="934" spans="1:25" x14ac:dyDescent="0.2">
      <c r="A934">
        <v>69967</v>
      </c>
      <c r="B934" s="1">
        <v>41806</v>
      </c>
      <c r="C934">
        <v>1</v>
      </c>
      <c r="D934">
        <v>0.5</v>
      </c>
      <c r="E934">
        <v>0.2</v>
      </c>
      <c r="F934" t="s">
        <v>0</v>
      </c>
      <c r="G934" t="s">
        <v>1</v>
      </c>
      <c r="H934" t="s">
        <v>27</v>
      </c>
      <c r="I934">
        <v>3</v>
      </c>
      <c r="J934" t="s">
        <v>2</v>
      </c>
      <c r="K934" t="s">
        <v>2</v>
      </c>
      <c r="L934" t="s">
        <v>1379</v>
      </c>
      <c r="M934" t="s">
        <v>1380</v>
      </c>
      <c r="N934">
        <v>6</v>
      </c>
      <c r="O934" s="2">
        <v>41807.776053240741</v>
      </c>
      <c r="P934">
        <v>2</v>
      </c>
      <c r="Q934" t="s">
        <v>3</v>
      </c>
      <c r="R934" t="s">
        <v>24</v>
      </c>
      <c r="S934" t="s">
        <v>11</v>
      </c>
      <c r="U934" s="1">
        <v>41806</v>
      </c>
      <c r="V934" t="s">
        <v>6</v>
      </c>
      <c r="W934" t="s">
        <v>22</v>
      </c>
      <c r="X934">
        <v>46634</v>
      </c>
      <c r="Y934" s="5" t="str">
        <f t="shared" si="15"/>
        <v>IMG_2696.JPG</v>
      </c>
    </row>
    <row r="935" spans="1:25" x14ac:dyDescent="0.2">
      <c r="A935">
        <v>93165</v>
      </c>
      <c r="B935" s="1">
        <v>44049</v>
      </c>
      <c r="C935">
        <v>3</v>
      </c>
      <c r="D935">
        <v>2.5</v>
      </c>
      <c r="E935">
        <v>1</v>
      </c>
      <c r="F935" t="s">
        <v>0</v>
      </c>
      <c r="G935" t="s">
        <v>1</v>
      </c>
      <c r="H935" t="s">
        <v>13</v>
      </c>
      <c r="I935">
        <v>4</v>
      </c>
      <c r="J935" t="s">
        <v>46</v>
      </c>
      <c r="K935" t="s">
        <v>54</v>
      </c>
      <c r="L935" t="s">
        <v>3257</v>
      </c>
      <c r="M935" t="s">
        <v>3258</v>
      </c>
      <c r="N935">
        <v>10</v>
      </c>
      <c r="O935" s="2">
        <v>44051.901261574072</v>
      </c>
      <c r="P935">
        <v>2</v>
      </c>
      <c r="Q935" t="s">
        <v>3</v>
      </c>
      <c r="R935" t="s">
        <v>26</v>
      </c>
      <c r="S935" t="s">
        <v>16</v>
      </c>
      <c r="T935" t="s">
        <v>26</v>
      </c>
      <c r="U935" s="1">
        <v>43670</v>
      </c>
      <c r="V935" t="s">
        <v>6</v>
      </c>
      <c r="W935" t="s">
        <v>22</v>
      </c>
      <c r="X935">
        <v>13630</v>
      </c>
      <c r="Y935" s="5" t="str">
        <f t="shared" si="15"/>
        <v>IMG_2697.JPG</v>
      </c>
    </row>
    <row r="936" spans="1:25" x14ac:dyDescent="0.2">
      <c r="A936">
        <v>93178</v>
      </c>
      <c r="B936" s="1">
        <v>44049</v>
      </c>
      <c r="C936">
        <v>1.5</v>
      </c>
      <c r="D936">
        <v>1</v>
      </c>
      <c r="E936">
        <v>1</v>
      </c>
      <c r="F936" t="s">
        <v>0</v>
      </c>
      <c r="G936" t="s">
        <v>1</v>
      </c>
      <c r="H936" t="s">
        <v>13</v>
      </c>
      <c r="I936">
        <v>4</v>
      </c>
      <c r="J936" t="s">
        <v>46</v>
      </c>
      <c r="K936" t="s">
        <v>54</v>
      </c>
      <c r="L936" t="s">
        <v>5798</v>
      </c>
      <c r="M936" t="s">
        <v>5799</v>
      </c>
      <c r="N936">
        <v>7</v>
      </c>
      <c r="O936" s="2">
        <v>44051.925173611111</v>
      </c>
      <c r="P936">
        <v>1</v>
      </c>
      <c r="Q936" t="s">
        <v>3</v>
      </c>
      <c r="R936" t="s">
        <v>26</v>
      </c>
      <c r="S936" t="s">
        <v>16</v>
      </c>
      <c r="T936" t="s">
        <v>26</v>
      </c>
      <c r="U936" s="1">
        <v>43282</v>
      </c>
      <c r="V936" t="s">
        <v>17</v>
      </c>
      <c r="W936" t="s">
        <v>22</v>
      </c>
      <c r="X936">
        <v>66653</v>
      </c>
      <c r="Y936" s="5" t="str">
        <f t="shared" si="15"/>
        <v>IMG_2700.JPG</v>
      </c>
    </row>
    <row r="937" spans="1:25" x14ac:dyDescent="0.2">
      <c r="A937">
        <v>69955</v>
      </c>
      <c r="B937" s="1">
        <v>41806</v>
      </c>
      <c r="C937">
        <v>2</v>
      </c>
      <c r="D937">
        <v>1.5</v>
      </c>
      <c r="E937">
        <v>0.1</v>
      </c>
      <c r="F937" t="s">
        <v>19</v>
      </c>
      <c r="G937" t="s">
        <v>8</v>
      </c>
      <c r="H937" t="s">
        <v>31</v>
      </c>
      <c r="I937">
        <v>2</v>
      </c>
      <c r="J937" t="s">
        <v>2</v>
      </c>
      <c r="K937" t="s">
        <v>2</v>
      </c>
      <c r="L937" t="s">
        <v>4324</v>
      </c>
      <c r="M937" t="s">
        <v>4328</v>
      </c>
      <c r="N937">
        <v>8</v>
      </c>
      <c r="O937" s="2">
        <v>41806.545474537037</v>
      </c>
      <c r="P937">
        <v>2</v>
      </c>
      <c r="Q937" t="s">
        <v>33</v>
      </c>
      <c r="R937" t="s">
        <v>1145</v>
      </c>
      <c r="S937" t="s">
        <v>11</v>
      </c>
      <c r="T937" t="s">
        <v>4323</v>
      </c>
      <c r="U937" s="1">
        <v>41610</v>
      </c>
      <c r="V937" t="s">
        <v>6</v>
      </c>
      <c r="W937" t="s">
        <v>22</v>
      </c>
      <c r="X937">
        <v>7533</v>
      </c>
      <c r="Y937" s="5" t="str">
        <f t="shared" si="15"/>
        <v>IMG_2702.JPG</v>
      </c>
    </row>
    <row r="938" spans="1:25" x14ac:dyDescent="0.2">
      <c r="A938">
        <v>70085</v>
      </c>
      <c r="B938" s="1">
        <v>41820</v>
      </c>
      <c r="C938">
        <v>4.5</v>
      </c>
      <c r="D938">
        <v>4</v>
      </c>
      <c r="E938">
        <v>0</v>
      </c>
      <c r="F938" t="s">
        <v>0</v>
      </c>
      <c r="G938" t="s">
        <v>1</v>
      </c>
      <c r="H938" t="s">
        <v>13</v>
      </c>
      <c r="I938">
        <v>3</v>
      </c>
      <c r="J938" t="s">
        <v>2</v>
      </c>
      <c r="K938" t="s">
        <v>2</v>
      </c>
      <c r="L938" t="s">
        <v>3931</v>
      </c>
      <c r="M938" t="s">
        <v>3932</v>
      </c>
      <c r="N938">
        <v>12</v>
      </c>
      <c r="O938" s="2">
        <v>41820.428402777776</v>
      </c>
      <c r="P938">
        <v>7</v>
      </c>
      <c r="Q938" t="s">
        <v>3</v>
      </c>
      <c r="R938" t="s">
        <v>26</v>
      </c>
      <c r="S938" t="s">
        <v>11</v>
      </c>
      <c r="U938" s="1">
        <v>41804</v>
      </c>
      <c r="V938" t="s">
        <v>6</v>
      </c>
      <c r="W938" t="s">
        <v>18</v>
      </c>
      <c r="X938">
        <v>38718</v>
      </c>
      <c r="Y938" s="5" t="str">
        <f t="shared" si="15"/>
        <v>IMG_2721.JPG</v>
      </c>
    </row>
    <row r="939" spans="1:25" x14ac:dyDescent="0.2">
      <c r="A939">
        <v>70022</v>
      </c>
      <c r="B939" s="1">
        <v>41813</v>
      </c>
      <c r="C939">
        <v>14.5</v>
      </c>
      <c r="D939">
        <v>8</v>
      </c>
      <c r="E939">
        <v>7</v>
      </c>
      <c r="F939" t="s">
        <v>170</v>
      </c>
      <c r="G939" t="s">
        <v>12</v>
      </c>
      <c r="H939" t="s">
        <v>30</v>
      </c>
      <c r="I939">
        <v>4</v>
      </c>
      <c r="J939" t="s">
        <v>2</v>
      </c>
      <c r="K939" t="s">
        <v>2</v>
      </c>
      <c r="L939" t="s">
        <v>1373</v>
      </c>
      <c r="M939" t="s">
        <v>1378</v>
      </c>
      <c r="N939">
        <v>15</v>
      </c>
      <c r="O939" s="2">
        <v>41814.448344907411</v>
      </c>
      <c r="P939">
        <v>1</v>
      </c>
      <c r="Q939" t="s">
        <v>3</v>
      </c>
      <c r="R939" t="s">
        <v>15</v>
      </c>
      <c r="S939" t="s">
        <v>16</v>
      </c>
      <c r="U939" s="1">
        <v>41737</v>
      </c>
      <c r="V939" t="s">
        <v>17</v>
      </c>
      <c r="W939" t="s">
        <v>22</v>
      </c>
      <c r="X939">
        <v>46634</v>
      </c>
      <c r="Y939" s="5" t="str">
        <f t="shared" si="15"/>
        <v>IMG_2723.JPG</v>
      </c>
    </row>
    <row r="940" spans="1:25" x14ac:dyDescent="0.2">
      <c r="A940">
        <v>70032</v>
      </c>
      <c r="B940" s="1">
        <v>41814</v>
      </c>
      <c r="C940">
        <v>6</v>
      </c>
      <c r="D940">
        <v>5</v>
      </c>
      <c r="E940">
        <v>2</v>
      </c>
      <c r="F940" t="s">
        <v>41</v>
      </c>
      <c r="G940" t="s">
        <v>8</v>
      </c>
      <c r="H940" t="s">
        <v>30</v>
      </c>
      <c r="I940">
        <v>4</v>
      </c>
      <c r="J940" t="s">
        <v>2</v>
      </c>
      <c r="K940" t="s">
        <v>2</v>
      </c>
      <c r="L940" t="s">
        <v>4318</v>
      </c>
      <c r="M940" t="s">
        <v>4319</v>
      </c>
      <c r="N940">
        <v>14</v>
      </c>
      <c r="O940" s="2">
        <v>41814.50854166667</v>
      </c>
      <c r="P940">
        <v>1</v>
      </c>
      <c r="Q940" t="s">
        <v>3</v>
      </c>
      <c r="R940" t="s">
        <v>26</v>
      </c>
      <c r="S940" t="s">
        <v>5</v>
      </c>
      <c r="U940" s="1">
        <v>41506</v>
      </c>
      <c r="V940" t="s">
        <v>6</v>
      </c>
      <c r="W940" t="s">
        <v>22</v>
      </c>
      <c r="X940">
        <v>7533</v>
      </c>
      <c r="Y940" s="5" t="str">
        <f t="shared" si="15"/>
        <v>IMG_2726.JPG</v>
      </c>
    </row>
    <row r="941" spans="1:25" x14ac:dyDescent="0.2">
      <c r="A941">
        <v>70011</v>
      </c>
      <c r="B941" s="1">
        <v>41813</v>
      </c>
      <c r="C941">
        <v>10</v>
      </c>
      <c r="D941">
        <v>8</v>
      </c>
      <c r="E941">
        <v>4</v>
      </c>
      <c r="F941" t="s">
        <v>170</v>
      </c>
      <c r="G941" t="s">
        <v>20</v>
      </c>
      <c r="H941" t="s">
        <v>13</v>
      </c>
      <c r="I941">
        <v>4</v>
      </c>
      <c r="J941" t="s">
        <v>2</v>
      </c>
      <c r="K941" t="s">
        <v>2</v>
      </c>
      <c r="L941" t="s">
        <v>4507</v>
      </c>
      <c r="M941" t="s">
        <v>4508</v>
      </c>
      <c r="N941">
        <v>16</v>
      </c>
      <c r="O941" s="2">
        <v>41813.794988425929</v>
      </c>
      <c r="P941">
        <v>1</v>
      </c>
      <c r="Q941" t="s">
        <v>3</v>
      </c>
      <c r="R941" t="s">
        <v>26</v>
      </c>
      <c r="S941" t="s">
        <v>16</v>
      </c>
      <c r="T941" t="s">
        <v>26</v>
      </c>
      <c r="U941" s="1">
        <v>41812</v>
      </c>
      <c r="V941" t="s">
        <v>17</v>
      </c>
      <c r="W941" t="s">
        <v>18</v>
      </c>
      <c r="X941">
        <v>47633</v>
      </c>
      <c r="Y941" s="5" t="str">
        <f t="shared" si="15"/>
        <v>IMG_2732.JPG</v>
      </c>
    </row>
    <row r="942" spans="1:25" x14ac:dyDescent="0.2">
      <c r="A942">
        <v>70012</v>
      </c>
      <c r="B942" s="1">
        <v>41813</v>
      </c>
      <c r="C942">
        <v>8</v>
      </c>
      <c r="D942">
        <v>8</v>
      </c>
      <c r="E942">
        <v>0</v>
      </c>
      <c r="F942" t="s">
        <v>7</v>
      </c>
      <c r="G942" t="s">
        <v>12</v>
      </c>
      <c r="H942" t="s">
        <v>13</v>
      </c>
      <c r="I942">
        <v>3</v>
      </c>
      <c r="J942" t="s">
        <v>2</v>
      </c>
      <c r="K942" t="s">
        <v>2</v>
      </c>
      <c r="L942" t="s">
        <v>4511</v>
      </c>
      <c r="M942" t="s">
        <v>4512</v>
      </c>
      <c r="N942">
        <v>15</v>
      </c>
      <c r="O942" s="2">
        <v>41813.797488425924</v>
      </c>
      <c r="P942">
        <v>2</v>
      </c>
      <c r="Q942" t="s">
        <v>3</v>
      </c>
      <c r="R942" t="s">
        <v>39</v>
      </c>
      <c r="S942" t="s">
        <v>5</v>
      </c>
      <c r="U942" s="1">
        <v>41812</v>
      </c>
      <c r="V942" t="s">
        <v>17</v>
      </c>
      <c r="W942" t="s">
        <v>18</v>
      </c>
      <c r="X942">
        <v>47633</v>
      </c>
      <c r="Y942" s="5" t="str">
        <f t="shared" si="15"/>
        <v>IMG_2735.JPG</v>
      </c>
    </row>
    <row r="943" spans="1:25" x14ac:dyDescent="0.2">
      <c r="A943">
        <v>70332</v>
      </c>
      <c r="B943" s="1">
        <v>41845</v>
      </c>
      <c r="C943">
        <v>5</v>
      </c>
      <c r="D943">
        <v>3</v>
      </c>
      <c r="E943">
        <v>2</v>
      </c>
      <c r="F943" t="s">
        <v>41</v>
      </c>
      <c r="G943" t="s">
        <v>8</v>
      </c>
      <c r="H943" t="s">
        <v>30</v>
      </c>
      <c r="I943">
        <v>4</v>
      </c>
      <c r="J943" t="s">
        <v>2</v>
      </c>
      <c r="K943" t="s">
        <v>2</v>
      </c>
      <c r="L943" t="s">
        <v>5551</v>
      </c>
      <c r="M943" t="s">
        <v>5552</v>
      </c>
      <c r="N943">
        <v>13</v>
      </c>
      <c r="O943" s="2">
        <v>41845.100798611114</v>
      </c>
      <c r="P943">
        <v>2</v>
      </c>
      <c r="Q943" t="s">
        <v>3</v>
      </c>
      <c r="R943" t="s">
        <v>44</v>
      </c>
      <c r="S943" t="s">
        <v>5</v>
      </c>
      <c r="T943" t="s">
        <v>5550</v>
      </c>
      <c r="U943" s="1">
        <v>41532</v>
      </c>
      <c r="V943" t="s">
        <v>17</v>
      </c>
      <c r="W943" t="s">
        <v>2</v>
      </c>
      <c r="X943">
        <v>43588</v>
      </c>
      <c r="Y943" s="5" t="str">
        <f t="shared" si="15"/>
        <v>IMG_2746.JPG</v>
      </c>
    </row>
    <row r="944" spans="1:25" x14ac:dyDescent="0.2">
      <c r="A944">
        <v>70188</v>
      </c>
      <c r="B944" s="1">
        <v>41829</v>
      </c>
      <c r="C944">
        <v>2</v>
      </c>
      <c r="D944">
        <v>1.5</v>
      </c>
      <c r="E944">
        <v>0.2</v>
      </c>
      <c r="F944" t="s">
        <v>7</v>
      </c>
      <c r="G944" t="s">
        <v>1</v>
      </c>
      <c r="H944" t="s">
        <v>13</v>
      </c>
      <c r="I944">
        <v>3</v>
      </c>
      <c r="J944" t="s">
        <v>2</v>
      </c>
      <c r="K944" t="s">
        <v>2</v>
      </c>
      <c r="L944" t="s">
        <v>3441</v>
      </c>
      <c r="M944" t="s">
        <v>3442</v>
      </c>
      <c r="N944">
        <v>8</v>
      </c>
      <c r="O944" s="2">
        <v>41829.128888888888</v>
      </c>
      <c r="P944">
        <v>1</v>
      </c>
      <c r="Q944" t="s">
        <v>3</v>
      </c>
      <c r="R944" t="s">
        <v>15</v>
      </c>
      <c r="S944" t="s">
        <v>16</v>
      </c>
      <c r="T944" t="s">
        <v>15</v>
      </c>
      <c r="U944" s="1">
        <v>41761</v>
      </c>
      <c r="V944" t="s">
        <v>6</v>
      </c>
      <c r="W944" t="s">
        <v>22</v>
      </c>
      <c r="X944">
        <v>46570</v>
      </c>
      <c r="Y944" s="5" t="str">
        <f t="shared" si="15"/>
        <v>IMG_2756.JPG</v>
      </c>
    </row>
    <row r="945" spans="1:25" x14ac:dyDescent="0.2">
      <c r="A945">
        <v>70145</v>
      </c>
      <c r="B945" s="1">
        <v>41826</v>
      </c>
      <c r="C945">
        <v>1.5</v>
      </c>
      <c r="D945">
        <v>1.5</v>
      </c>
      <c r="E945">
        <v>0.2</v>
      </c>
      <c r="F945" t="s">
        <v>7</v>
      </c>
      <c r="G945" t="s">
        <v>1</v>
      </c>
      <c r="H945" t="s">
        <v>13</v>
      </c>
      <c r="I945">
        <v>2</v>
      </c>
      <c r="J945" t="s">
        <v>2</v>
      </c>
      <c r="K945" t="s">
        <v>2</v>
      </c>
      <c r="L945" t="s">
        <v>3439</v>
      </c>
      <c r="M945" t="s">
        <v>3440</v>
      </c>
      <c r="N945">
        <v>8</v>
      </c>
      <c r="O945" s="2">
        <v>41826.112951388888</v>
      </c>
      <c r="P945">
        <v>1</v>
      </c>
      <c r="Q945" t="s">
        <v>3</v>
      </c>
      <c r="R945" t="s">
        <v>15</v>
      </c>
      <c r="S945" t="s">
        <v>16</v>
      </c>
      <c r="T945" t="s">
        <v>15</v>
      </c>
      <c r="U945" s="1">
        <v>41761</v>
      </c>
      <c r="V945" t="s">
        <v>6</v>
      </c>
      <c r="W945" t="s">
        <v>22</v>
      </c>
      <c r="X945">
        <v>46570</v>
      </c>
      <c r="Y945" s="5" t="str">
        <f t="shared" si="15"/>
        <v>IMG_2757.JPG</v>
      </c>
    </row>
    <row r="946" spans="1:25" x14ac:dyDescent="0.2">
      <c r="A946" s="33">
        <v>70310</v>
      </c>
      <c r="B946" s="34">
        <v>41843</v>
      </c>
      <c r="C946" s="33">
        <v>1.3</v>
      </c>
      <c r="D946" s="33">
        <v>0.7</v>
      </c>
      <c r="E946" s="33">
        <v>0.2</v>
      </c>
      <c r="F946" s="33" t="s">
        <v>7</v>
      </c>
      <c r="G946" s="33" t="s">
        <v>12</v>
      </c>
      <c r="H946" s="33" t="s">
        <v>13</v>
      </c>
      <c r="I946" s="33">
        <v>2</v>
      </c>
      <c r="J946" s="33" t="s">
        <v>2</v>
      </c>
      <c r="K946" s="33" t="s">
        <v>2</v>
      </c>
      <c r="L946" s="33" t="s">
        <v>3438</v>
      </c>
      <c r="M946" s="33" t="s">
        <v>3440</v>
      </c>
      <c r="N946" s="33">
        <v>8</v>
      </c>
      <c r="O946" s="35">
        <v>41843.460266203707</v>
      </c>
      <c r="P946" s="33">
        <v>1</v>
      </c>
      <c r="Q946" s="33" t="s">
        <v>3</v>
      </c>
      <c r="R946" s="33" t="s">
        <v>15</v>
      </c>
      <c r="S946" s="33" t="s">
        <v>16</v>
      </c>
      <c r="T946" s="33" t="s">
        <v>15</v>
      </c>
      <c r="U946" s="34">
        <v>41761</v>
      </c>
      <c r="V946" s="33" t="s">
        <v>6</v>
      </c>
      <c r="W946" s="33" t="s">
        <v>22</v>
      </c>
      <c r="X946" s="33">
        <v>46570</v>
      </c>
      <c r="Y946" s="36" t="str">
        <f t="shared" si="15"/>
        <v>IMG_2757.JPG</v>
      </c>
    </row>
    <row r="947" spans="1:25" x14ac:dyDescent="0.2">
      <c r="A947" s="33">
        <v>70375</v>
      </c>
      <c r="B947" s="34">
        <v>41849</v>
      </c>
      <c r="C947" s="33">
        <v>3</v>
      </c>
      <c r="D947" s="33">
        <v>3</v>
      </c>
      <c r="E947" s="33">
        <v>0.3</v>
      </c>
      <c r="F947" s="33" t="s">
        <v>0</v>
      </c>
      <c r="G947" s="33" t="s">
        <v>1</v>
      </c>
      <c r="H947" s="33" t="s">
        <v>27</v>
      </c>
      <c r="I947" s="33">
        <v>4</v>
      </c>
      <c r="J947" s="33" t="s">
        <v>2</v>
      </c>
      <c r="K947" s="33" t="s">
        <v>2</v>
      </c>
      <c r="L947" s="33" t="s">
        <v>1255</v>
      </c>
      <c r="M947" s="33" t="s">
        <v>1257</v>
      </c>
      <c r="N947" s="33">
        <v>12</v>
      </c>
      <c r="O947" s="35">
        <v>41849.779444444444</v>
      </c>
      <c r="P947" s="33">
        <v>2</v>
      </c>
      <c r="Q947" s="33" t="s">
        <v>3</v>
      </c>
      <c r="R947" s="33" t="s">
        <v>271</v>
      </c>
      <c r="S947" s="33" t="s">
        <v>11</v>
      </c>
      <c r="T947" s="33" t="s">
        <v>852</v>
      </c>
      <c r="U947" s="34">
        <v>41821</v>
      </c>
      <c r="V947" s="33" t="s">
        <v>17</v>
      </c>
      <c r="W947" s="33" t="s">
        <v>22</v>
      </c>
      <c r="X947" s="33">
        <v>47792</v>
      </c>
      <c r="Y947" s="5" t="str">
        <f t="shared" si="15"/>
        <v>IMG_2759.JPG</v>
      </c>
    </row>
    <row r="948" spans="1:25" x14ac:dyDescent="0.2">
      <c r="A948">
        <v>70327</v>
      </c>
      <c r="B948" s="1">
        <v>41844</v>
      </c>
      <c r="C948">
        <v>3</v>
      </c>
      <c r="D948">
        <v>3</v>
      </c>
      <c r="E948">
        <v>0.3</v>
      </c>
      <c r="F948" t="s">
        <v>0</v>
      </c>
      <c r="G948" t="s">
        <v>1</v>
      </c>
      <c r="H948" t="s">
        <v>27</v>
      </c>
      <c r="I948">
        <v>4</v>
      </c>
      <c r="J948" t="s">
        <v>2</v>
      </c>
      <c r="K948" t="s">
        <v>2</v>
      </c>
      <c r="L948" t="s">
        <v>1255</v>
      </c>
      <c r="M948" t="s">
        <v>1257</v>
      </c>
      <c r="N948">
        <v>12</v>
      </c>
      <c r="O948" s="2">
        <v>41844.266655092593</v>
      </c>
      <c r="P948">
        <v>2</v>
      </c>
      <c r="Q948" t="s">
        <v>3</v>
      </c>
      <c r="R948" t="s">
        <v>271</v>
      </c>
      <c r="S948" t="s">
        <v>11</v>
      </c>
      <c r="T948" t="s">
        <v>852</v>
      </c>
      <c r="U948" s="1">
        <v>41821</v>
      </c>
      <c r="V948" t="s">
        <v>17</v>
      </c>
      <c r="W948" t="s">
        <v>22</v>
      </c>
      <c r="X948">
        <v>47792</v>
      </c>
      <c r="Y948" s="5" t="str">
        <f t="shared" si="15"/>
        <v>IMG_2759.JPG</v>
      </c>
    </row>
    <row r="949" spans="1:25" s="18" customFormat="1" x14ac:dyDescent="0.2">
      <c r="A949" s="18">
        <v>70378</v>
      </c>
      <c r="B949" s="21">
        <v>41849</v>
      </c>
      <c r="C949" s="18">
        <v>11</v>
      </c>
      <c r="D949" s="18">
        <v>7</v>
      </c>
      <c r="E949" s="18">
        <v>0.2</v>
      </c>
      <c r="F949" s="18" t="s">
        <v>0</v>
      </c>
      <c r="G949" s="18" t="s">
        <v>1</v>
      </c>
      <c r="H949" s="18" t="s">
        <v>27</v>
      </c>
      <c r="I949" s="18">
        <v>4</v>
      </c>
      <c r="J949" s="18" t="s">
        <v>2</v>
      </c>
      <c r="K949" s="18" t="s">
        <v>2</v>
      </c>
      <c r="L949" s="18" t="s">
        <v>1258</v>
      </c>
      <c r="M949" s="18" t="s">
        <v>1259</v>
      </c>
      <c r="N949" s="18">
        <v>14</v>
      </c>
      <c r="O949" s="22">
        <v>41849.780682870369</v>
      </c>
      <c r="P949" s="18">
        <v>3</v>
      </c>
      <c r="Q949" s="18" t="s">
        <v>3</v>
      </c>
      <c r="R949" s="18" t="s">
        <v>44</v>
      </c>
      <c r="S949" s="18" t="s">
        <v>11</v>
      </c>
      <c r="T949" s="18" t="s">
        <v>847</v>
      </c>
      <c r="U949" s="21">
        <v>41821</v>
      </c>
      <c r="V949" s="18" t="s">
        <v>17</v>
      </c>
      <c r="W949" s="18" t="s">
        <v>22</v>
      </c>
      <c r="X949" s="18">
        <v>47792</v>
      </c>
      <c r="Y949" s="23"/>
    </row>
    <row r="950" spans="1:25" x14ac:dyDescent="0.2">
      <c r="A950">
        <v>70269</v>
      </c>
      <c r="B950" s="1">
        <v>41829</v>
      </c>
      <c r="C950">
        <v>11</v>
      </c>
      <c r="D950">
        <v>7</v>
      </c>
      <c r="E950">
        <v>0.2</v>
      </c>
      <c r="F950" t="s">
        <v>0</v>
      </c>
      <c r="G950" t="s">
        <v>1</v>
      </c>
      <c r="H950" t="s">
        <v>27</v>
      </c>
      <c r="I950">
        <v>4</v>
      </c>
      <c r="J950" t="s">
        <v>2</v>
      </c>
      <c r="K950" t="s">
        <v>2</v>
      </c>
      <c r="L950" t="s">
        <v>1258</v>
      </c>
      <c r="M950" t="s">
        <v>1259</v>
      </c>
      <c r="N950">
        <v>14</v>
      </c>
      <c r="O950" s="2">
        <v>41841.558171296296</v>
      </c>
      <c r="P950">
        <v>3</v>
      </c>
      <c r="Q950" t="s">
        <v>3</v>
      </c>
      <c r="R950" t="s">
        <v>44</v>
      </c>
      <c r="S950" t="s">
        <v>11</v>
      </c>
      <c r="T950" t="s">
        <v>847</v>
      </c>
      <c r="U950" s="1">
        <v>41821</v>
      </c>
      <c r="V950" t="s">
        <v>17</v>
      </c>
      <c r="W950" t="s">
        <v>22</v>
      </c>
      <c r="X950">
        <v>47792</v>
      </c>
      <c r="Y950" s="5" t="str">
        <f t="shared" si="15"/>
        <v>IMG_2761.JPG</v>
      </c>
    </row>
    <row r="951" spans="1:25" x14ac:dyDescent="0.2">
      <c r="A951">
        <v>70267</v>
      </c>
      <c r="B951" s="1">
        <v>41829</v>
      </c>
      <c r="C951">
        <v>3</v>
      </c>
      <c r="D951">
        <v>3</v>
      </c>
      <c r="E951">
        <v>0.3</v>
      </c>
      <c r="F951" t="s">
        <v>0</v>
      </c>
      <c r="G951" t="s">
        <v>1</v>
      </c>
      <c r="H951" t="s">
        <v>27</v>
      </c>
      <c r="I951">
        <v>4</v>
      </c>
      <c r="J951" t="s">
        <v>2</v>
      </c>
      <c r="K951" t="s">
        <v>2</v>
      </c>
      <c r="L951" t="s">
        <v>1255</v>
      </c>
      <c r="M951" t="s">
        <v>1256</v>
      </c>
      <c r="N951">
        <v>12</v>
      </c>
      <c r="O951" s="2">
        <v>41841.555763888886</v>
      </c>
      <c r="P951">
        <v>2</v>
      </c>
      <c r="Q951" t="s">
        <v>3</v>
      </c>
      <c r="R951" t="s">
        <v>271</v>
      </c>
      <c r="S951" t="s">
        <v>11</v>
      </c>
      <c r="T951" t="s">
        <v>852</v>
      </c>
      <c r="U951" s="1">
        <v>41821</v>
      </c>
      <c r="V951" t="s">
        <v>17</v>
      </c>
      <c r="W951" t="s">
        <v>22</v>
      </c>
      <c r="X951">
        <v>47792</v>
      </c>
      <c r="Y951" s="5" t="str">
        <f t="shared" si="15"/>
        <v>IMG_2762.JPG</v>
      </c>
    </row>
    <row r="952" spans="1:25" s="18" customFormat="1" x14ac:dyDescent="0.2">
      <c r="A952" s="18">
        <v>70376</v>
      </c>
      <c r="B952" s="21">
        <v>41849</v>
      </c>
      <c r="C952" s="18">
        <v>4</v>
      </c>
      <c r="D952" s="18">
        <v>3</v>
      </c>
      <c r="E952" s="18">
        <v>0.2</v>
      </c>
      <c r="F952" s="18" t="s">
        <v>0</v>
      </c>
      <c r="G952" s="18" t="s">
        <v>1</v>
      </c>
      <c r="H952" s="18" t="s">
        <v>27</v>
      </c>
      <c r="I952" s="18">
        <v>4</v>
      </c>
      <c r="J952" s="18" t="s">
        <v>2</v>
      </c>
      <c r="K952" s="18" t="s">
        <v>2</v>
      </c>
      <c r="L952" s="18" t="s">
        <v>1260</v>
      </c>
      <c r="M952" s="18" t="s">
        <v>1256</v>
      </c>
      <c r="N952" s="18">
        <v>12</v>
      </c>
      <c r="O952" s="22">
        <v>41849.779988425929</v>
      </c>
      <c r="P952" s="18">
        <v>4</v>
      </c>
      <c r="Q952" s="18" t="s">
        <v>3</v>
      </c>
      <c r="R952" s="18" t="s">
        <v>271</v>
      </c>
      <c r="S952" s="18" t="s">
        <v>5</v>
      </c>
      <c r="T952" s="18" t="s">
        <v>1261</v>
      </c>
      <c r="U952" s="21">
        <v>41821</v>
      </c>
      <c r="V952" s="18" t="s">
        <v>17</v>
      </c>
      <c r="W952" s="18" t="s">
        <v>22</v>
      </c>
      <c r="X952" s="18">
        <v>47792</v>
      </c>
      <c r="Y952" s="23"/>
    </row>
    <row r="953" spans="1:25" x14ac:dyDescent="0.2">
      <c r="A953">
        <v>93379</v>
      </c>
      <c r="B953" s="1">
        <v>44071</v>
      </c>
      <c r="C953">
        <v>2</v>
      </c>
      <c r="D953">
        <v>1.3</v>
      </c>
      <c r="E953">
        <v>0</v>
      </c>
      <c r="F953" t="s">
        <v>0</v>
      </c>
      <c r="G953" t="s">
        <v>1</v>
      </c>
      <c r="H953" t="s">
        <v>27</v>
      </c>
      <c r="I953" t="s">
        <v>14</v>
      </c>
      <c r="J953" t="s">
        <v>49</v>
      </c>
      <c r="K953" t="s">
        <v>54</v>
      </c>
      <c r="L953" t="s">
        <v>4704</v>
      </c>
      <c r="M953" t="s">
        <v>4705</v>
      </c>
      <c r="N953">
        <v>9</v>
      </c>
      <c r="O953" s="2">
        <v>44071.557326388887</v>
      </c>
      <c r="P953">
        <v>1</v>
      </c>
      <c r="Q953" t="s">
        <v>3</v>
      </c>
      <c r="R953" t="s">
        <v>95</v>
      </c>
      <c r="S953" t="s">
        <v>5</v>
      </c>
      <c r="T953" t="s">
        <v>44</v>
      </c>
      <c r="U953" s="1">
        <v>44042</v>
      </c>
      <c r="V953" t="s">
        <v>6</v>
      </c>
      <c r="W953" t="s">
        <v>18</v>
      </c>
      <c r="X953">
        <v>76391</v>
      </c>
      <c r="Y953" s="5" t="str">
        <f t="shared" si="15"/>
        <v>IMG_2766.JPG</v>
      </c>
    </row>
    <row r="954" spans="1:25" x14ac:dyDescent="0.2">
      <c r="A954">
        <v>93378</v>
      </c>
      <c r="B954" s="1">
        <v>44071</v>
      </c>
      <c r="C954">
        <v>1.5</v>
      </c>
      <c r="D954">
        <v>1</v>
      </c>
      <c r="E954">
        <v>0.3</v>
      </c>
      <c r="F954" t="s">
        <v>7</v>
      </c>
      <c r="G954" t="s">
        <v>8</v>
      </c>
      <c r="H954" t="s">
        <v>30</v>
      </c>
      <c r="I954">
        <v>3</v>
      </c>
      <c r="J954" t="s">
        <v>49</v>
      </c>
      <c r="K954" t="s">
        <v>54</v>
      </c>
      <c r="L954" t="s">
        <v>4707</v>
      </c>
      <c r="M954" t="s">
        <v>4708</v>
      </c>
      <c r="N954">
        <v>8</v>
      </c>
      <c r="O954" s="2">
        <v>44071.556250000001</v>
      </c>
      <c r="P954">
        <v>3</v>
      </c>
      <c r="Q954" t="s">
        <v>3</v>
      </c>
      <c r="R954" t="s">
        <v>92</v>
      </c>
      <c r="S954" t="s">
        <v>11</v>
      </c>
      <c r="T954" t="s">
        <v>4706</v>
      </c>
      <c r="U954" s="1">
        <v>44040</v>
      </c>
      <c r="V954" t="s">
        <v>17</v>
      </c>
      <c r="W954" t="s">
        <v>18</v>
      </c>
      <c r="X954">
        <v>76391</v>
      </c>
      <c r="Y954" s="5" t="str">
        <f t="shared" si="15"/>
        <v>IMG_2768.JPG</v>
      </c>
    </row>
    <row r="955" spans="1:25" x14ac:dyDescent="0.2">
      <c r="A955">
        <v>93368</v>
      </c>
      <c r="B955" s="1">
        <v>44071</v>
      </c>
      <c r="C955">
        <v>7.5</v>
      </c>
      <c r="D955">
        <v>2</v>
      </c>
      <c r="E955">
        <v>0.7</v>
      </c>
      <c r="F955" t="s">
        <v>41</v>
      </c>
      <c r="G955" t="s">
        <v>8</v>
      </c>
      <c r="H955" t="s">
        <v>30</v>
      </c>
      <c r="I955">
        <v>4</v>
      </c>
      <c r="J955" t="s">
        <v>49</v>
      </c>
      <c r="K955" t="s">
        <v>54</v>
      </c>
      <c r="L955" t="s">
        <v>5707</v>
      </c>
      <c r="M955" t="s">
        <v>5708</v>
      </c>
      <c r="N955">
        <v>13</v>
      </c>
      <c r="O955" s="2">
        <v>44071.535358796296</v>
      </c>
      <c r="P955">
        <v>2</v>
      </c>
      <c r="Q955" t="s">
        <v>200</v>
      </c>
      <c r="R955" t="s">
        <v>235</v>
      </c>
      <c r="S955" t="s">
        <v>5</v>
      </c>
      <c r="T955" t="s">
        <v>5702</v>
      </c>
      <c r="U955" s="1">
        <v>44017</v>
      </c>
      <c r="V955" t="s">
        <v>17</v>
      </c>
      <c r="W955" t="s">
        <v>22</v>
      </c>
      <c r="X955">
        <v>76016</v>
      </c>
      <c r="Y955" s="5" t="str">
        <f t="shared" si="15"/>
        <v>IMG_2770.JPG</v>
      </c>
    </row>
    <row r="956" spans="1:25" x14ac:dyDescent="0.2">
      <c r="A956">
        <v>93367</v>
      </c>
      <c r="B956" s="1">
        <v>44071</v>
      </c>
      <c r="C956">
        <v>10.5</v>
      </c>
      <c r="D956">
        <v>10.5</v>
      </c>
      <c r="E956">
        <v>1</v>
      </c>
      <c r="F956" t="s">
        <v>41</v>
      </c>
      <c r="G956" t="s">
        <v>12</v>
      </c>
      <c r="H956" t="s">
        <v>13</v>
      </c>
      <c r="I956">
        <v>4</v>
      </c>
      <c r="J956" t="s">
        <v>49</v>
      </c>
      <c r="K956" t="s">
        <v>54</v>
      </c>
      <c r="L956" t="s">
        <v>5698</v>
      </c>
      <c r="M956" t="s">
        <v>5699</v>
      </c>
      <c r="N956">
        <v>15</v>
      </c>
      <c r="O956" s="2">
        <v>44071.534097222226</v>
      </c>
      <c r="P956">
        <v>1</v>
      </c>
      <c r="Q956" t="s">
        <v>3</v>
      </c>
      <c r="R956" t="s">
        <v>26</v>
      </c>
      <c r="S956" t="s">
        <v>16</v>
      </c>
      <c r="U956" s="1">
        <v>44017</v>
      </c>
      <c r="V956" t="s">
        <v>17</v>
      </c>
      <c r="W956" t="s">
        <v>22</v>
      </c>
      <c r="X956">
        <v>76016</v>
      </c>
      <c r="Y956" s="5" t="str">
        <f t="shared" si="15"/>
        <v>IMG_2772.JPG</v>
      </c>
    </row>
    <row r="957" spans="1:25" x14ac:dyDescent="0.2">
      <c r="A957">
        <v>70151</v>
      </c>
      <c r="B957" s="1">
        <v>41826</v>
      </c>
      <c r="C957">
        <v>10</v>
      </c>
      <c r="D957">
        <v>4</v>
      </c>
      <c r="E957">
        <v>0.5</v>
      </c>
      <c r="F957" t="s">
        <v>41</v>
      </c>
      <c r="G957" t="s">
        <v>12</v>
      </c>
      <c r="H957" t="s">
        <v>13</v>
      </c>
      <c r="I957">
        <v>4</v>
      </c>
      <c r="J957" t="s">
        <v>2</v>
      </c>
      <c r="K957" t="s">
        <v>2</v>
      </c>
      <c r="L957" t="s">
        <v>2761</v>
      </c>
      <c r="M957" t="s">
        <v>2762</v>
      </c>
      <c r="N957">
        <v>15</v>
      </c>
      <c r="O957" s="2">
        <v>41826.494687500002</v>
      </c>
      <c r="P957">
        <v>1</v>
      </c>
      <c r="Q957" t="s">
        <v>38</v>
      </c>
      <c r="R957" t="s">
        <v>95</v>
      </c>
      <c r="S957" t="s">
        <v>11</v>
      </c>
      <c r="T957" t="s">
        <v>2760</v>
      </c>
      <c r="U957" s="1">
        <v>41770</v>
      </c>
      <c r="V957" t="s">
        <v>17</v>
      </c>
      <c r="W957" t="s">
        <v>22</v>
      </c>
      <c r="X957">
        <v>47083</v>
      </c>
      <c r="Y957" s="5" t="str">
        <f t="shared" si="15"/>
        <v>IMG_2773.JPG</v>
      </c>
    </row>
    <row r="958" spans="1:25" x14ac:dyDescent="0.2">
      <c r="A958">
        <v>93376</v>
      </c>
      <c r="B958" s="1">
        <v>44071</v>
      </c>
      <c r="C958">
        <v>0.8</v>
      </c>
      <c r="D958">
        <v>0.5</v>
      </c>
      <c r="E958">
        <v>0.1</v>
      </c>
      <c r="F958" t="s">
        <v>7</v>
      </c>
      <c r="G958" t="s">
        <v>8</v>
      </c>
      <c r="H958" t="s">
        <v>9</v>
      </c>
      <c r="I958">
        <v>2</v>
      </c>
      <c r="J958" t="s">
        <v>49</v>
      </c>
      <c r="K958" t="s">
        <v>54</v>
      </c>
      <c r="L958" t="s">
        <v>5077</v>
      </c>
      <c r="M958" t="s">
        <v>5078</v>
      </c>
      <c r="N958">
        <v>4</v>
      </c>
      <c r="O958" s="2">
        <v>44071.554236111115</v>
      </c>
      <c r="P958">
        <v>8</v>
      </c>
      <c r="Q958" t="s">
        <v>3</v>
      </c>
      <c r="R958" t="s">
        <v>44</v>
      </c>
      <c r="S958" t="s">
        <v>5</v>
      </c>
      <c r="U958" s="1">
        <v>44032</v>
      </c>
      <c r="V958" t="s">
        <v>6</v>
      </c>
      <c r="W958" t="s">
        <v>18</v>
      </c>
      <c r="X958">
        <v>61574</v>
      </c>
      <c r="Y958" s="5" t="str">
        <f t="shared" si="15"/>
        <v>IMG_2774.JPG</v>
      </c>
    </row>
    <row r="959" spans="1:25" s="18" customFormat="1" x14ac:dyDescent="0.2">
      <c r="A959" s="18">
        <v>70152</v>
      </c>
      <c r="B959" s="21">
        <v>41826</v>
      </c>
      <c r="C959" s="18">
        <v>1</v>
      </c>
      <c r="D959" s="18">
        <v>1</v>
      </c>
      <c r="E959" s="18">
        <v>0</v>
      </c>
      <c r="F959" s="18" t="s">
        <v>0</v>
      </c>
      <c r="G959" s="18" t="s">
        <v>1</v>
      </c>
      <c r="H959" s="18" t="s">
        <v>27</v>
      </c>
      <c r="I959" s="18">
        <v>3</v>
      </c>
      <c r="J959" s="18" t="s">
        <v>2</v>
      </c>
      <c r="K959" s="18" t="s">
        <v>2</v>
      </c>
      <c r="M959" s="18" t="s">
        <v>2763</v>
      </c>
      <c r="N959" s="18">
        <v>7</v>
      </c>
      <c r="O959" s="22">
        <v>41826.496053240742</v>
      </c>
      <c r="P959" s="18">
        <v>2</v>
      </c>
      <c r="Q959" s="18" t="s">
        <v>3</v>
      </c>
      <c r="R959" s="18" t="s">
        <v>44</v>
      </c>
      <c r="S959" s="18" t="s">
        <v>11</v>
      </c>
      <c r="U959" s="21">
        <v>41815</v>
      </c>
      <c r="V959" s="18" t="s">
        <v>17</v>
      </c>
      <c r="W959" s="18" t="s">
        <v>22</v>
      </c>
      <c r="X959" s="18">
        <v>47778</v>
      </c>
      <c r="Y959" s="23"/>
    </row>
    <row r="960" spans="1:25" x14ac:dyDescent="0.2">
      <c r="A960">
        <v>93374</v>
      </c>
      <c r="B960" s="1">
        <v>44071</v>
      </c>
      <c r="C960">
        <v>0.7</v>
      </c>
      <c r="D960">
        <v>0.5</v>
      </c>
      <c r="E960">
        <v>0.1</v>
      </c>
      <c r="F960" t="s">
        <v>7</v>
      </c>
      <c r="G960" t="s">
        <v>8</v>
      </c>
      <c r="H960" t="s">
        <v>13</v>
      </c>
      <c r="I960">
        <v>4</v>
      </c>
      <c r="J960" t="s">
        <v>49</v>
      </c>
      <c r="L960" t="s">
        <v>4267</v>
      </c>
      <c r="M960" t="s">
        <v>2763</v>
      </c>
      <c r="N960">
        <v>6</v>
      </c>
      <c r="O960" s="2">
        <v>44071.551944444444</v>
      </c>
      <c r="P960">
        <v>3</v>
      </c>
      <c r="Q960" t="s">
        <v>3</v>
      </c>
      <c r="R960" t="s">
        <v>95</v>
      </c>
      <c r="S960" t="s">
        <v>11</v>
      </c>
      <c r="T960" t="s">
        <v>4266</v>
      </c>
      <c r="U960" s="1">
        <v>44053</v>
      </c>
      <c r="V960" t="s">
        <v>6</v>
      </c>
      <c r="W960" t="s">
        <v>18</v>
      </c>
      <c r="X960">
        <v>65292</v>
      </c>
      <c r="Y960" s="5" t="str">
        <f t="shared" si="15"/>
        <v>IMG_2776.JPG</v>
      </c>
    </row>
    <row r="961" spans="1:25" s="18" customFormat="1" x14ac:dyDescent="0.2">
      <c r="A961" s="18">
        <v>70319</v>
      </c>
      <c r="B961" s="21">
        <v>41841</v>
      </c>
      <c r="C961" s="18">
        <v>8</v>
      </c>
      <c r="D961" s="18">
        <v>13</v>
      </c>
      <c r="E961" s="18">
        <v>0.3</v>
      </c>
      <c r="F961" s="18" t="s">
        <v>37</v>
      </c>
      <c r="G961" s="18" t="s">
        <v>12</v>
      </c>
      <c r="H961" s="18" t="s">
        <v>13</v>
      </c>
      <c r="I961" s="18">
        <v>4</v>
      </c>
      <c r="J961" s="18" t="s">
        <v>2</v>
      </c>
      <c r="K961" s="18" t="s">
        <v>2</v>
      </c>
      <c r="L961" s="18" t="s">
        <v>2819</v>
      </c>
      <c r="M961" s="18" t="s">
        <v>2820</v>
      </c>
      <c r="N961" s="18">
        <v>15</v>
      </c>
      <c r="O961" s="22">
        <v>41843.557916666665</v>
      </c>
      <c r="P961" s="18">
        <v>3</v>
      </c>
      <c r="Q961" s="18" t="s">
        <v>3</v>
      </c>
      <c r="R961" s="18" t="s">
        <v>26</v>
      </c>
      <c r="S961" s="18" t="s">
        <v>16</v>
      </c>
      <c r="U961" s="21">
        <v>41707</v>
      </c>
      <c r="V961" s="18" t="s">
        <v>17</v>
      </c>
      <c r="W961" s="18" t="s">
        <v>22</v>
      </c>
      <c r="X961" s="18">
        <v>46150</v>
      </c>
      <c r="Y961" s="23"/>
    </row>
    <row r="962" spans="1:25" x14ac:dyDescent="0.2">
      <c r="A962">
        <v>93372</v>
      </c>
      <c r="B962" s="1">
        <v>44071</v>
      </c>
      <c r="C962">
        <v>0.5</v>
      </c>
      <c r="D962">
        <v>0.5</v>
      </c>
      <c r="E962">
        <v>2</v>
      </c>
      <c r="F962" t="s">
        <v>7</v>
      </c>
      <c r="G962" t="s">
        <v>12</v>
      </c>
      <c r="H962" t="s">
        <v>13</v>
      </c>
      <c r="I962">
        <v>4</v>
      </c>
      <c r="J962" t="s">
        <v>49</v>
      </c>
      <c r="K962" t="s">
        <v>54</v>
      </c>
      <c r="L962" t="s">
        <v>3202</v>
      </c>
      <c r="M962" t="s">
        <v>3203</v>
      </c>
      <c r="N962">
        <v>6</v>
      </c>
      <c r="O962" s="2">
        <v>44071.539872685185</v>
      </c>
      <c r="P962">
        <v>2</v>
      </c>
      <c r="Q962" t="s">
        <v>3</v>
      </c>
      <c r="R962" t="s">
        <v>15</v>
      </c>
      <c r="S962" t="s">
        <v>11</v>
      </c>
      <c r="U962" s="1">
        <v>43444</v>
      </c>
      <c r="V962" t="s">
        <v>17</v>
      </c>
      <c r="W962" t="s">
        <v>18</v>
      </c>
      <c r="X962">
        <v>69272</v>
      </c>
      <c r="Y962" s="5" t="str">
        <f t="shared" si="15"/>
        <v>IMG_2778.JPG</v>
      </c>
    </row>
    <row r="963" spans="1:25" x14ac:dyDescent="0.2">
      <c r="A963">
        <v>93468</v>
      </c>
      <c r="B963" s="1">
        <v>44076</v>
      </c>
      <c r="C963">
        <v>3</v>
      </c>
      <c r="D963">
        <v>2.5</v>
      </c>
      <c r="E963">
        <v>0.1</v>
      </c>
      <c r="F963" t="s">
        <v>19</v>
      </c>
      <c r="G963" t="s">
        <v>8</v>
      </c>
      <c r="H963" t="s">
        <v>13</v>
      </c>
      <c r="I963">
        <v>2</v>
      </c>
      <c r="J963" t="s">
        <v>49</v>
      </c>
      <c r="K963" t="s">
        <v>54</v>
      </c>
      <c r="L963" t="s">
        <v>1152</v>
      </c>
      <c r="M963" t="s">
        <v>1153</v>
      </c>
      <c r="N963">
        <v>11</v>
      </c>
      <c r="O963" s="2">
        <v>44076.111932870372</v>
      </c>
      <c r="P963">
        <v>1</v>
      </c>
      <c r="Q963" t="s">
        <v>3</v>
      </c>
      <c r="R963" t="s">
        <v>15</v>
      </c>
      <c r="S963" t="s">
        <v>11</v>
      </c>
      <c r="U963" s="1">
        <v>44070</v>
      </c>
      <c r="V963" t="s">
        <v>6</v>
      </c>
      <c r="W963" t="s">
        <v>22</v>
      </c>
      <c r="X963">
        <v>75946</v>
      </c>
      <c r="Y963" s="5" t="str">
        <f t="shared" si="15"/>
        <v>IMG_2780.JPG</v>
      </c>
    </row>
    <row r="964" spans="1:25" s="18" customFormat="1" x14ac:dyDescent="0.2">
      <c r="A964" s="18">
        <v>70320</v>
      </c>
      <c r="B964" s="21">
        <v>41841</v>
      </c>
      <c r="C964" s="18">
        <v>4</v>
      </c>
      <c r="D964" s="18">
        <v>3</v>
      </c>
      <c r="E964" s="18">
        <v>0.1</v>
      </c>
      <c r="F964" s="18" t="s">
        <v>52</v>
      </c>
      <c r="G964" s="18" t="s">
        <v>1</v>
      </c>
      <c r="H964" s="18" t="s">
        <v>13</v>
      </c>
      <c r="I964" s="18">
        <v>2</v>
      </c>
      <c r="J964" s="18" t="s">
        <v>2</v>
      </c>
      <c r="K964" s="18" t="s">
        <v>2</v>
      </c>
      <c r="L964" s="18" t="s">
        <v>2821</v>
      </c>
      <c r="M964" s="18" t="s">
        <v>2822</v>
      </c>
      <c r="N964" s="18">
        <v>11</v>
      </c>
      <c r="O964" s="22">
        <v>41843.561423611114</v>
      </c>
      <c r="P964" s="18">
        <v>4</v>
      </c>
      <c r="Q964" s="18" t="s">
        <v>3</v>
      </c>
      <c r="R964" s="18" t="s">
        <v>39</v>
      </c>
      <c r="S964" s="18" t="s">
        <v>11</v>
      </c>
      <c r="T964" s="18" t="s">
        <v>171</v>
      </c>
      <c r="U964" s="21">
        <v>41806</v>
      </c>
      <c r="V964" s="18" t="s">
        <v>6</v>
      </c>
      <c r="W964" s="18" t="s">
        <v>22</v>
      </c>
      <c r="X964" s="18">
        <v>47276</v>
      </c>
      <c r="Y964" s="23"/>
    </row>
    <row r="965" spans="1:25" x14ac:dyDescent="0.2">
      <c r="A965">
        <v>93371</v>
      </c>
      <c r="B965" s="1">
        <v>44071</v>
      </c>
      <c r="C965">
        <v>1.5</v>
      </c>
      <c r="D965">
        <v>1</v>
      </c>
      <c r="E965">
        <v>0.1</v>
      </c>
      <c r="F965" t="s">
        <v>7</v>
      </c>
      <c r="G965" t="s">
        <v>8</v>
      </c>
      <c r="H965" t="s">
        <v>13</v>
      </c>
      <c r="I965">
        <v>4</v>
      </c>
      <c r="J965" t="s">
        <v>49</v>
      </c>
      <c r="L965" t="s">
        <v>2651</v>
      </c>
      <c r="M965" t="s">
        <v>2652</v>
      </c>
      <c r="N965">
        <v>8</v>
      </c>
      <c r="O965" s="2">
        <v>44071.537847222222</v>
      </c>
      <c r="P965">
        <v>3</v>
      </c>
      <c r="Q965" t="s">
        <v>3</v>
      </c>
      <c r="R965" t="s">
        <v>271</v>
      </c>
      <c r="S965" t="s">
        <v>5</v>
      </c>
      <c r="U965" s="1">
        <v>44037</v>
      </c>
      <c r="V965" t="s">
        <v>6</v>
      </c>
      <c r="W965" t="s">
        <v>22</v>
      </c>
      <c r="X965">
        <v>22107</v>
      </c>
      <c r="Y965" s="5" t="str">
        <f t="shared" si="15"/>
        <v>IMG_2782.JPG</v>
      </c>
    </row>
    <row r="966" spans="1:25" x14ac:dyDescent="0.2">
      <c r="A966">
        <v>70582</v>
      </c>
      <c r="B966" s="1">
        <v>41874</v>
      </c>
      <c r="C966">
        <v>0.5</v>
      </c>
      <c r="D966">
        <v>0.5</v>
      </c>
      <c r="E966">
        <v>0</v>
      </c>
      <c r="F966" t="s">
        <v>0</v>
      </c>
      <c r="G966" t="s">
        <v>1</v>
      </c>
      <c r="H966" t="s">
        <v>13</v>
      </c>
      <c r="I966">
        <v>3</v>
      </c>
      <c r="J966" t="s">
        <v>2</v>
      </c>
      <c r="K966" t="s">
        <v>2</v>
      </c>
      <c r="L966" t="s">
        <v>4904</v>
      </c>
      <c r="M966" t="s">
        <v>4905</v>
      </c>
      <c r="N966">
        <v>4</v>
      </c>
      <c r="O966" s="2">
        <v>41874.129849537036</v>
      </c>
      <c r="P966">
        <v>2</v>
      </c>
      <c r="Q966" t="s">
        <v>3</v>
      </c>
      <c r="R966" t="s">
        <v>95</v>
      </c>
      <c r="S966" t="s">
        <v>11</v>
      </c>
      <c r="T966" t="s">
        <v>4903</v>
      </c>
      <c r="U966" s="1">
        <v>41760</v>
      </c>
      <c r="V966" t="s">
        <v>17</v>
      </c>
      <c r="W966" t="s">
        <v>18</v>
      </c>
      <c r="X966">
        <v>47033</v>
      </c>
      <c r="Y966" s="5" t="str">
        <f t="shared" si="15"/>
        <v>IMG_2783.JPG</v>
      </c>
    </row>
    <row r="967" spans="1:25" x14ac:dyDescent="0.2">
      <c r="A967">
        <v>93375</v>
      </c>
      <c r="B967" s="1">
        <v>44071</v>
      </c>
      <c r="C967">
        <v>1.5</v>
      </c>
      <c r="D967">
        <v>0.6</v>
      </c>
      <c r="E967">
        <v>0</v>
      </c>
      <c r="F967" t="s">
        <v>0</v>
      </c>
      <c r="G967" t="s">
        <v>1</v>
      </c>
      <c r="H967" t="s">
        <v>9</v>
      </c>
      <c r="I967">
        <v>3</v>
      </c>
      <c r="J967" t="s">
        <v>49</v>
      </c>
      <c r="K967" t="s">
        <v>54</v>
      </c>
      <c r="L967" t="s">
        <v>4436</v>
      </c>
      <c r="M967" t="s">
        <v>4437</v>
      </c>
      <c r="N967">
        <v>4</v>
      </c>
      <c r="O967" s="2">
        <v>44071.552731481483</v>
      </c>
      <c r="P967">
        <v>3</v>
      </c>
      <c r="Q967" t="s">
        <v>3</v>
      </c>
      <c r="R967" t="s">
        <v>15</v>
      </c>
      <c r="S967" t="s">
        <v>16</v>
      </c>
      <c r="U967" s="1">
        <v>43909</v>
      </c>
      <c r="V967" t="s">
        <v>6</v>
      </c>
      <c r="W967" t="s">
        <v>22</v>
      </c>
      <c r="X967">
        <v>67106</v>
      </c>
      <c r="Y967" s="5" t="str">
        <f t="shared" si="15"/>
        <v>IMG_2784.JPG</v>
      </c>
    </row>
    <row r="968" spans="1:25" s="18" customFormat="1" x14ac:dyDescent="0.2">
      <c r="A968" s="18">
        <v>70581</v>
      </c>
      <c r="B968" s="21">
        <v>41874</v>
      </c>
      <c r="C968" s="18">
        <v>2</v>
      </c>
      <c r="D968" s="18">
        <v>2</v>
      </c>
      <c r="E968" s="18">
        <v>0.3</v>
      </c>
      <c r="F968" s="18" t="s">
        <v>0</v>
      </c>
      <c r="G968" s="18" t="s">
        <v>1</v>
      </c>
      <c r="H968" s="18" t="s">
        <v>31</v>
      </c>
      <c r="I968" s="18">
        <v>3</v>
      </c>
      <c r="J968" s="18" t="s">
        <v>2</v>
      </c>
      <c r="K968" s="18" t="s">
        <v>2</v>
      </c>
      <c r="L968" s="18" t="s">
        <v>4891</v>
      </c>
      <c r="M968" s="18" t="s">
        <v>4902</v>
      </c>
      <c r="N968" s="18">
        <v>8</v>
      </c>
      <c r="O968" s="22">
        <v>41874.129479166666</v>
      </c>
      <c r="P968" s="18">
        <v>1</v>
      </c>
      <c r="Q968" s="18" t="s">
        <v>3</v>
      </c>
      <c r="R968" s="18" t="s">
        <v>15</v>
      </c>
      <c r="S968" s="18" t="s">
        <v>16</v>
      </c>
      <c r="U968" s="21">
        <v>40999</v>
      </c>
      <c r="V968" s="18" t="s">
        <v>17</v>
      </c>
      <c r="W968" s="18" t="s">
        <v>22</v>
      </c>
      <c r="X968" s="18">
        <v>37157</v>
      </c>
      <c r="Y968" s="23"/>
    </row>
    <row r="969" spans="1:25" x14ac:dyDescent="0.2">
      <c r="A969">
        <v>93384</v>
      </c>
      <c r="B969" s="1">
        <v>44071</v>
      </c>
      <c r="C969">
        <v>3</v>
      </c>
      <c r="D969">
        <v>3.5</v>
      </c>
      <c r="E969">
        <v>1</v>
      </c>
      <c r="F969" t="s">
        <v>7</v>
      </c>
      <c r="G969" t="s">
        <v>8</v>
      </c>
      <c r="H969" t="s">
        <v>13</v>
      </c>
      <c r="I969">
        <v>4</v>
      </c>
      <c r="J969" t="s">
        <v>49</v>
      </c>
      <c r="K969" t="s">
        <v>54</v>
      </c>
      <c r="L969" t="s">
        <v>2494</v>
      </c>
      <c r="M969" t="s">
        <v>2495</v>
      </c>
      <c r="N969">
        <v>12</v>
      </c>
      <c r="O969" s="2">
        <v>44071.60019675926</v>
      </c>
      <c r="P969">
        <v>3</v>
      </c>
      <c r="Q969" t="s">
        <v>3</v>
      </c>
      <c r="R969" t="s">
        <v>26</v>
      </c>
      <c r="S969" t="s">
        <v>16</v>
      </c>
      <c r="U969" s="1">
        <v>42492</v>
      </c>
      <c r="V969" t="s">
        <v>6</v>
      </c>
      <c r="W969" t="s">
        <v>22</v>
      </c>
      <c r="X969">
        <v>23872</v>
      </c>
      <c r="Y969" s="5" t="str">
        <f t="shared" si="15"/>
        <v>IMG_2786.JPG</v>
      </c>
    </row>
    <row r="970" spans="1:25" x14ac:dyDescent="0.2">
      <c r="A970">
        <v>93382</v>
      </c>
      <c r="B970" s="1">
        <v>44071</v>
      </c>
      <c r="C970">
        <v>9</v>
      </c>
      <c r="D970">
        <v>8</v>
      </c>
      <c r="E970">
        <v>2.5</v>
      </c>
      <c r="F970" t="s">
        <v>7</v>
      </c>
      <c r="G970" t="s">
        <v>20</v>
      </c>
      <c r="H970" t="s">
        <v>13</v>
      </c>
      <c r="I970">
        <v>4</v>
      </c>
      <c r="J970" t="s">
        <v>49</v>
      </c>
      <c r="K970" t="s">
        <v>54</v>
      </c>
      <c r="L970" t="s">
        <v>284</v>
      </c>
      <c r="M970" t="s">
        <v>285</v>
      </c>
      <c r="N970">
        <v>16</v>
      </c>
      <c r="O970" s="2">
        <v>44071.599085648151</v>
      </c>
      <c r="P970">
        <v>1</v>
      </c>
      <c r="Q970" t="s">
        <v>3</v>
      </c>
      <c r="R970" t="s">
        <v>15</v>
      </c>
      <c r="S970" t="s">
        <v>16</v>
      </c>
      <c r="U970" s="1">
        <v>43920</v>
      </c>
      <c r="V970" t="s">
        <v>17</v>
      </c>
      <c r="W970" t="s">
        <v>22</v>
      </c>
      <c r="X970">
        <v>74804</v>
      </c>
      <c r="Y970" s="5" t="str">
        <f t="shared" si="15"/>
        <v>IMG_2790.JPG</v>
      </c>
    </row>
    <row r="971" spans="1:25" x14ac:dyDescent="0.2">
      <c r="A971">
        <v>93437</v>
      </c>
      <c r="B971" s="1">
        <v>44072</v>
      </c>
      <c r="C971">
        <v>30</v>
      </c>
      <c r="D971">
        <v>20</v>
      </c>
      <c r="E971">
        <v>0</v>
      </c>
      <c r="F971" t="s">
        <v>0</v>
      </c>
      <c r="G971" t="s">
        <v>1</v>
      </c>
      <c r="H971" t="s">
        <v>27</v>
      </c>
      <c r="I971" t="s">
        <v>14</v>
      </c>
      <c r="K971" t="s">
        <v>65</v>
      </c>
      <c r="L971" t="s">
        <v>1790</v>
      </c>
      <c r="M971" t="s">
        <v>1791</v>
      </c>
      <c r="N971">
        <v>14</v>
      </c>
      <c r="O971" s="2">
        <v>44072.077951388892</v>
      </c>
      <c r="P971">
        <v>4</v>
      </c>
      <c r="Q971" t="s">
        <v>3</v>
      </c>
      <c r="R971" t="s">
        <v>321</v>
      </c>
      <c r="S971" t="s">
        <v>5</v>
      </c>
      <c r="T971" t="s">
        <v>1789</v>
      </c>
      <c r="U971" s="1">
        <v>43987</v>
      </c>
      <c r="V971" t="s">
        <v>6</v>
      </c>
      <c r="W971" t="s">
        <v>22</v>
      </c>
      <c r="X971">
        <v>64869</v>
      </c>
      <c r="Y971" s="5" t="str">
        <f t="shared" si="15"/>
        <v>IMG_2794.JPG</v>
      </c>
    </row>
    <row r="972" spans="1:25" s="18" customFormat="1" x14ac:dyDescent="0.2">
      <c r="A972" s="18">
        <v>70359</v>
      </c>
      <c r="B972" s="21">
        <v>41849</v>
      </c>
      <c r="C972" s="18">
        <v>6</v>
      </c>
      <c r="D972" s="18">
        <v>3.5</v>
      </c>
      <c r="E972" s="18">
        <v>0</v>
      </c>
      <c r="F972" s="18" t="s">
        <v>0</v>
      </c>
      <c r="G972" s="18" t="s">
        <v>1</v>
      </c>
      <c r="H972" s="18" t="s">
        <v>13</v>
      </c>
      <c r="I972" s="18">
        <v>4</v>
      </c>
      <c r="J972" s="18" t="s">
        <v>2</v>
      </c>
      <c r="K972" s="18" t="s">
        <v>2</v>
      </c>
      <c r="L972" s="18" t="s">
        <v>1085</v>
      </c>
      <c r="M972" s="18" t="s">
        <v>1086</v>
      </c>
      <c r="N972" s="18">
        <v>12</v>
      </c>
      <c r="O972" s="22">
        <v>41849.033506944441</v>
      </c>
      <c r="P972" s="18">
        <v>3</v>
      </c>
      <c r="Q972" s="18" t="s">
        <v>3</v>
      </c>
      <c r="R972" s="18" t="s">
        <v>235</v>
      </c>
      <c r="S972" s="18" t="s">
        <v>11</v>
      </c>
      <c r="T972" s="18" t="s">
        <v>1084</v>
      </c>
      <c r="U972" s="21">
        <v>41828</v>
      </c>
      <c r="V972" s="18" t="s">
        <v>17</v>
      </c>
      <c r="W972" s="18" t="s">
        <v>22</v>
      </c>
      <c r="X972" s="18">
        <v>47867</v>
      </c>
      <c r="Y972" s="23"/>
    </row>
    <row r="973" spans="1:25" x14ac:dyDescent="0.2">
      <c r="A973">
        <v>93438</v>
      </c>
      <c r="B973" s="1">
        <v>44065</v>
      </c>
      <c r="C973">
        <v>9</v>
      </c>
      <c r="D973">
        <v>8</v>
      </c>
      <c r="E973">
        <v>0</v>
      </c>
      <c r="F973" t="s">
        <v>0</v>
      </c>
      <c r="G973" t="s">
        <v>1</v>
      </c>
      <c r="H973" t="s">
        <v>27</v>
      </c>
      <c r="I973" t="s">
        <v>14</v>
      </c>
      <c r="J973" t="s">
        <v>49</v>
      </c>
      <c r="K973" t="s">
        <v>108</v>
      </c>
      <c r="L973" t="s">
        <v>1787</v>
      </c>
      <c r="M973" t="s">
        <v>1788</v>
      </c>
      <c r="N973">
        <v>14</v>
      </c>
      <c r="O973" s="2">
        <v>44072.078668981485</v>
      </c>
      <c r="P973">
        <v>3</v>
      </c>
      <c r="Q973" t="s">
        <v>3</v>
      </c>
      <c r="R973" t="s">
        <v>44</v>
      </c>
      <c r="S973" t="s">
        <v>5</v>
      </c>
      <c r="T973" t="s">
        <v>1786</v>
      </c>
      <c r="U973" s="1">
        <v>43965</v>
      </c>
      <c r="V973" t="s">
        <v>6</v>
      </c>
      <c r="W973" t="s">
        <v>22</v>
      </c>
      <c r="X973">
        <v>64869</v>
      </c>
      <c r="Y973" s="5" t="str">
        <f t="shared" si="15"/>
        <v>IMG_2795.JPG</v>
      </c>
    </row>
    <row r="974" spans="1:25" x14ac:dyDescent="0.2">
      <c r="A974">
        <v>93435</v>
      </c>
      <c r="B974" s="1">
        <v>44070</v>
      </c>
      <c r="C974">
        <v>5</v>
      </c>
      <c r="D974">
        <v>3.5</v>
      </c>
      <c r="E974">
        <v>0.1</v>
      </c>
      <c r="F974" t="s">
        <v>7</v>
      </c>
      <c r="G974" t="s">
        <v>1</v>
      </c>
      <c r="H974" t="s">
        <v>27</v>
      </c>
      <c r="I974" t="s">
        <v>14</v>
      </c>
      <c r="J974" t="s">
        <v>49</v>
      </c>
      <c r="K974" t="s">
        <v>65</v>
      </c>
      <c r="L974" t="s">
        <v>1793</v>
      </c>
      <c r="M974" t="s">
        <v>1794</v>
      </c>
      <c r="N974">
        <v>13</v>
      </c>
      <c r="O974" s="2">
        <v>44072.074988425928</v>
      </c>
      <c r="P974">
        <v>5</v>
      </c>
      <c r="Q974" t="s">
        <v>3</v>
      </c>
      <c r="R974" t="s">
        <v>55</v>
      </c>
      <c r="S974" t="s">
        <v>5</v>
      </c>
      <c r="T974" t="s">
        <v>1792</v>
      </c>
      <c r="U974" s="1">
        <v>44062</v>
      </c>
      <c r="V974" t="s">
        <v>17</v>
      </c>
      <c r="W974" t="s">
        <v>22</v>
      </c>
      <c r="X974">
        <v>76685</v>
      </c>
      <c r="Y974" s="5" t="str">
        <f t="shared" si="15"/>
        <v>IMG_2797.JPG</v>
      </c>
    </row>
    <row r="975" spans="1:25" x14ac:dyDescent="0.2">
      <c r="A975">
        <v>93436</v>
      </c>
      <c r="B975" s="1">
        <v>44072</v>
      </c>
      <c r="C975">
        <v>3.5</v>
      </c>
      <c r="D975">
        <v>3.5</v>
      </c>
      <c r="E975">
        <v>0.1</v>
      </c>
      <c r="F975" t="s">
        <v>0</v>
      </c>
      <c r="G975" t="s">
        <v>1</v>
      </c>
      <c r="H975" t="s">
        <v>27</v>
      </c>
      <c r="I975" t="s">
        <v>14</v>
      </c>
      <c r="J975" t="s">
        <v>49</v>
      </c>
      <c r="K975" t="s">
        <v>65</v>
      </c>
      <c r="L975" t="s">
        <v>1795</v>
      </c>
      <c r="M975" t="s">
        <v>1796</v>
      </c>
      <c r="N975">
        <v>13</v>
      </c>
      <c r="O975" s="2">
        <v>44072.076249999998</v>
      </c>
      <c r="P975">
        <v>6</v>
      </c>
      <c r="Q975" t="s">
        <v>3</v>
      </c>
      <c r="R975" t="s">
        <v>55</v>
      </c>
      <c r="S975" t="s">
        <v>5</v>
      </c>
      <c r="T975" t="s">
        <v>503</v>
      </c>
      <c r="U975" s="1">
        <v>44062</v>
      </c>
      <c r="V975" t="s">
        <v>17</v>
      </c>
      <c r="W975" t="s">
        <v>22</v>
      </c>
      <c r="X975">
        <v>76685</v>
      </c>
      <c r="Y975" s="5" t="str">
        <f t="shared" si="15"/>
        <v>IMG_2799.JPG</v>
      </c>
    </row>
    <row r="976" spans="1:25" x14ac:dyDescent="0.2">
      <c r="A976">
        <v>93440</v>
      </c>
      <c r="B976" s="1">
        <v>44072</v>
      </c>
      <c r="C976">
        <v>4</v>
      </c>
      <c r="D976">
        <v>3.5</v>
      </c>
      <c r="E976">
        <v>0.1</v>
      </c>
      <c r="F976" t="s">
        <v>0</v>
      </c>
      <c r="G976" t="s">
        <v>1</v>
      </c>
      <c r="H976" t="s">
        <v>30</v>
      </c>
      <c r="I976">
        <v>4</v>
      </c>
      <c r="J976" t="s">
        <v>49</v>
      </c>
      <c r="K976" t="s">
        <v>65</v>
      </c>
      <c r="L976" t="s">
        <v>1797</v>
      </c>
      <c r="M976" t="s">
        <v>1798</v>
      </c>
      <c r="N976">
        <v>12</v>
      </c>
      <c r="O976" s="2">
        <v>44072.083877314813</v>
      </c>
      <c r="P976">
        <v>7</v>
      </c>
      <c r="Q976" t="s">
        <v>3</v>
      </c>
      <c r="R976" t="s">
        <v>15</v>
      </c>
      <c r="S976" t="s">
        <v>5</v>
      </c>
      <c r="U976" s="1">
        <v>44063</v>
      </c>
      <c r="V976" t="s">
        <v>6</v>
      </c>
      <c r="W976" t="s">
        <v>22</v>
      </c>
      <c r="X976">
        <v>76685</v>
      </c>
      <c r="Y976" s="5" t="str">
        <f t="shared" si="15"/>
        <v>IMG_2801.JPG</v>
      </c>
    </row>
    <row r="977" spans="1:25" x14ac:dyDescent="0.2">
      <c r="A977">
        <v>93439</v>
      </c>
      <c r="B977" s="1">
        <v>44072</v>
      </c>
      <c r="C977">
        <v>8</v>
      </c>
      <c r="D977">
        <v>8</v>
      </c>
      <c r="E977">
        <v>3.2</v>
      </c>
      <c r="F977" t="s">
        <v>7</v>
      </c>
      <c r="G977" t="s">
        <v>12</v>
      </c>
      <c r="H977" t="s">
        <v>13</v>
      </c>
      <c r="I977">
        <v>4</v>
      </c>
      <c r="J977" t="s">
        <v>49</v>
      </c>
      <c r="K977" t="s">
        <v>65</v>
      </c>
      <c r="L977" t="s">
        <v>1784</v>
      </c>
      <c r="M977" t="s">
        <v>1785</v>
      </c>
      <c r="N977">
        <v>15</v>
      </c>
      <c r="O977" s="2">
        <v>44072.079814814817</v>
      </c>
      <c r="P977">
        <v>2</v>
      </c>
      <c r="Q977" t="s">
        <v>3</v>
      </c>
      <c r="R977" t="s">
        <v>15</v>
      </c>
      <c r="S977" t="s">
        <v>16</v>
      </c>
      <c r="T977" t="s">
        <v>15</v>
      </c>
      <c r="U977" s="1">
        <v>43951</v>
      </c>
      <c r="V977" t="s">
        <v>6</v>
      </c>
      <c r="W977" t="s">
        <v>22</v>
      </c>
      <c r="X977">
        <v>64869</v>
      </c>
      <c r="Y977" s="5" t="str">
        <f t="shared" si="15"/>
        <v>IMG_2803.JPG</v>
      </c>
    </row>
    <row r="978" spans="1:25" x14ac:dyDescent="0.2">
      <c r="A978">
        <v>93443</v>
      </c>
      <c r="B978" s="1">
        <v>44072</v>
      </c>
      <c r="C978">
        <v>3</v>
      </c>
      <c r="D978">
        <v>1.5</v>
      </c>
      <c r="E978">
        <v>0.1</v>
      </c>
      <c r="F978" t="s">
        <v>0</v>
      </c>
      <c r="G978" t="s">
        <v>1</v>
      </c>
      <c r="H978" t="s">
        <v>13</v>
      </c>
      <c r="I978" t="s">
        <v>14</v>
      </c>
      <c r="J978" t="s">
        <v>49</v>
      </c>
      <c r="K978" t="s">
        <v>65</v>
      </c>
      <c r="L978" t="s">
        <v>1799</v>
      </c>
      <c r="M978" t="s">
        <v>1800</v>
      </c>
      <c r="N978">
        <v>10</v>
      </c>
      <c r="O978" s="2">
        <v>44072.086296296293</v>
      </c>
      <c r="P978">
        <v>8</v>
      </c>
      <c r="Q978" t="s">
        <v>3</v>
      </c>
      <c r="R978" t="s">
        <v>21</v>
      </c>
      <c r="S978" t="s">
        <v>5</v>
      </c>
      <c r="U978" s="1">
        <v>44063</v>
      </c>
      <c r="V978" t="s">
        <v>6</v>
      </c>
      <c r="W978" t="s">
        <v>22</v>
      </c>
      <c r="X978">
        <v>76685</v>
      </c>
      <c r="Y978" s="5" t="str">
        <f t="shared" si="15"/>
        <v>IMG_2805.JPG</v>
      </c>
    </row>
    <row r="979" spans="1:25" x14ac:dyDescent="0.2">
      <c r="A979">
        <v>93406</v>
      </c>
      <c r="B979" s="1">
        <v>44072</v>
      </c>
      <c r="C979">
        <v>3</v>
      </c>
      <c r="D979">
        <v>2.5</v>
      </c>
      <c r="E979">
        <v>0.4</v>
      </c>
      <c r="F979" t="s">
        <v>7</v>
      </c>
      <c r="G979" t="s">
        <v>12</v>
      </c>
      <c r="H979" t="s">
        <v>13</v>
      </c>
      <c r="I979">
        <v>4</v>
      </c>
      <c r="J979" t="s">
        <v>49</v>
      </c>
      <c r="K979" t="s">
        <v>65</v>
      </c>
      <c r="L979" t="s">
        <v>1027</v>
      </c>
      <c r="M979" t="s">
        <v>1028</v>
      </c>
      <c r="N979">
        <v>12</v>
      </c>
      <c r="O979" s="2">
        <v>44072.036481481482</v>
      </c>
      <c r="P979">
        <v>3</v>
      </c>
      <c r="Q979" t="s">
        <v>3</v>
      </c>
      <c r="R979" t="s">
        <v>39</v>
      </c>
      <c r="S979" t="s">
        <v>5</v>
      </c>
      <c r="U979" s="1">
        <v>44063</v>
      </c>
      <c r="V979" t="s">
        <v>17</v>
      </c>
      <c r="W979" t="s">
        <v>22</v>
      </c>
      <c r="X979">
        <v>76721</v>
      </c>
      <c r="Y979" s="5" t="str">
        <f t="shared" si="15"/>
        <v>IMG_2807.JPG</v>
      </c>
    </row>
    <row r="980" spans="1:25" x14ac:dyDescent="0.2">
      <c r="A980">
        <v>93433</v>
      </c>
      <c r="B980" s="1">
        <v>44072</v>
      </c>
      <c r="C980">
        <v>4.5</v>
      </c>
      <c r="D980">
        <v>4</v>
      </c>
      <c r="E980">
        <v>0</v>
      </c>
      <c r="F980" t="s">
        <v>7</v>
      </c>
      <c r="G980" t="s">
        <v>8</v>
      </c>
      <c r="H980" t="s">
        <v>31</v>
      </c>
      <c r="I980">
        <v>2</v>
      </c>
      <c r="J980" t="s">
        <v>49</v>
      </c>
      <c r="K980" t="s">
        <v>65</v>
      </c>
      <c r="L980" t="s">
        <v>1030</v>
      </c>
      <c r="M980" t="s">
        <v>1031</v>
      </c>
      <c r="N980">
        <v>12</v>
      </c>
      <c r="O980" s="2">
        <v>44072.051388888889</v>
      </c>
      <c r="P980">
        <v>4</v>
      </c>
      <c r="Q980" t="s">
        <v>3</v>
      </c>
      <c r="R980" t="s">
        <v>235</v>
      </c>
      <c r="S980" t="s">
        <v>11</v>
      </c>
      <c r="T980" t="s">
        <v>1029</v>
      </c>
      <c r="U980" s="1">
        <v>44063</v>
      </c>
      <c r="V980" t="s">
        <v>17</v>
      </c>
      <c r="W980" t="s">
        <v>18</v>
      </c>
      <c r="X980">
        <v>76721</v>
      </c>
      <c r="Y980" s="5" t="str">
        <f t="shared" si="15"/>
        <v>IMG_2809.JPG</v>
      </c>
    </row>
    <row r="981" spans="1:25" x14ac:dyDescent="0.2">
      <c r="A981">
        <v>93419</v>
      </c>
      <c r="B981" s="1">
        <v>44072</v>
      </c>
      <c r="C981">
        <v>1.5</v>
      </c>
      <c r="D981">
        <v>1</v>
      </c>
      <c r="E981">
        <v>0.2</v>
      </c>
      <c r="F981" t="s">
        <v>7</v>
      </c>
      <c r="G981" t="s">
        <v>12</v>
      </c>
      <c r="H981" t="s">
        <v>13</v>
      </c>
      <c r="I981" t="s">
        <v>14</v>
      </c>
      <c r="J981" t="s">
        <v>49</v>
      </c>
      <c r="K981" t="s">
        <v>1033</v>
      </c>
      <c r="L981" t="s">
        <v>1032</v>
      </c>
      <c r="M981" t="s">
        <v>1034</v>
      </c>
      <c r="N981">
        <v>9</v>
      </c>
      <c r="O981" s="2">
        <v>44072.044236111113</v>
      </c>
      <c r="P981">
        <v>5</v>
      </c>
      <c r="Q981" t="s">
        <v>3</v>
      </c>
      <c r="R981" t="s">
        <v>92</v>
      </c>
      <c r="S981" t="s">
        <v>5</v>
      </c>
      <c r="T981" t="s">
        <v>183</v>
      </c>
      <c r="U981" s="1">
        <v>44063</v>
      </c>
      <c r="V981" t="s">
        <v>17</v>
      </c>
      <c r="W981" t="s">
        <v>22</v>
      </c>
      <c r="X981">
        <v>76721</v>
      </c>
      <c r="Y981" s="5" t="str">
        <f t="shared" si="15"/>
        <v>IMG_2811.JPG</v>
      </c>
    </row>
    <row r="982" spans="1:25" x14ac:dyDescent="0.2">
      <c r="A982">
        <v>93434</v>
      </c>
      <c r="B982" s="1">
        <v>44072</v>
      </c>
      <c r="C982">
        <v>4.5</v>
      </c>
      <c r="D982">
        <v>4.5</v>
      </c>
      <c r="E982">
        <v>0</v>
      </c>
      <c r="F982" t="s">
        <v>0</v>
      </c>
      <c r="G982" t="s">
        <v>1</v>
      </c>
      <c r="H982" t="s">
        <v>31</v>
      </c>
      <c r="I982">
        <v>2</v>
      </c>
      <c r="J982" t="s">
        <v>49</v>
      </c>
      <c r="K982" t="s">
        <v>65</v>
      </c>
      <c r="L982" t="s">
        <v>1037</v>
      </c>
      <c r="M982" t="s">
        <v>1038</v>
      </c>
      <c r="N982">
        <v>11</v>
      </c>
      <c r="O982" s="2">
        <v>44072.054050925923</v>
      </c>
      <c r="P982">
        <v>7</v>
      </c>
      <c r="Q982" t="s">
        <v>240</v>
      </c>
      <c r="R982" t="s">
        <v>62</v>
      </c>
      <c r="S982" t="s">
        <v>11</v>
      </c>
      <c r="T982" t="s">
        <v>781</v>
      </c>
      <c r="U982" s="1">
        <v>44066</v>
      </c>
      <c r="V982" t="s">
        <v>6</v>
      </c>
      <c r="W982" t="s">
        <v>18</v>
      </c>
      <c r="X982">
        <v>76721</v>
      </c>
      <c r="Y982" s="5" t="str">
        <f t="shared" si="15"/>
        <v>IMG_2813.JPG</v>
      </c>
    </row>
    <row r="983" spans="1:25" x14ac:dyDescent="0.2">
      <c r="A983">
        <v>93431</v>
      </c>
      <c r="B983" s="1">
        <v>44072</v>
      </c>
      <c r="C983">
        <v>4.5</v>
      </c>
      <c r="D983">
        <v>5</v>
      </c>
      <c r="E983">
        <v>0.2</v>
      </c>
      <c r="F983" t="s">
        <v>7</v>
      </c>
      <c r="G983" t="s">
        <v>8</v>
      </c>
      <c r="H983" t="s">
        <v>13</v>
      </c>
      <c r="I983">
        <v>3</v>
      </c>
      <c r="J983" t="s">
        <v>49</v>
      </c>
      <c r="K983" t="s">
        <v>65</v>
      </c>
      <c r="L983" t="s">
        <v>1035</v>
      </c>
      <c r="M983" t="s">
        <v>1036</v>
      </c>
      <c r="N983">
        <v>13</v>
      </c>
      <c r="O983" s="2">
        <v>44072.049687500003</v>
      </c>
      <c r="P983">
        <v>6</v>
      </c>
      <c r="Q983" t="s">
        <v>3</v>
      </c>
      <c r="R983" t="s">
        <v>44</v>
      </c>
      <c r="S983" t="s">
        <v>16</v>
      </c>
      <c r="T983" t="s">
        <v>503</v>
      </c>
      <c r="U983" s="1">
        <v>44063</v>
      </c>
      <c r="V983" t="s">
        <v>17</v>
      </c>
      <c r="W983" t="s">
        <v>18</v>
      </c>
      <c r="X983">
        <v>76721</v>
      </c>
      <c r="Y983" s="5" t="str">
        <f t="shared" si="15"/>
        <v>IMG_2815.JPG</v>
      </c>
    </row>
    <row r="984" spans="1:25" x14ac:dyDescent="0.2">
      <c r="A984">
        <v>93418</v>
      </c>
      <c r="B984" s="1">
        <v>44072</v>
      </c>
      <c r="C984">
        <v>5</v>
      </c>
      <c r="D984">
        <v>5</v>
      </c>
      <c r="E984">
        <v>0.3</v>
      </c>
      <c r="F984" t="s">
        <v>7</v>
      </c>
      <c r="G984" t="s">
        <v>12</v>
      </c>
      <c r="H984" t="s">
        <v>13</v>
      </c>
      <c r="I984">
        <v>4</v>
      </c>
      <c r="J984" t="s">
        <v>49</v>
      </c>
      <c r="K984" t="s">
        <v>246</v>
      </c>
      <c r="L984" t="s">
        <v>1025</v>
      </c>
      <c r="M984" t="s">
        <v>1026</v>
      </c>
      <c r="N984">
        <v>15</v>
      </c>
      <c r="O984" s="2">
        <v>44072.042638888888</v>
      </c>
      <c r="P984">
        <v>1</v>
      </c>
      <c r="Q984" t="s">
        <v>3</v>
      </c>
      <c r="R984" t="s">
        <v>21</v>
      </c>
      <c r="S984" t="s">
        <v>11</v>
      </c>
      <c r="U984" s="1">
        <v>44063</v>
      </c>
      <c r="V984" t="s">
        <v>17</v>
      </c>
      <c r="W984" t="s">
        <v>22</v>
      </c>
      <c r="X984">
        <v>76721</v>
      </c>
      <c r="Y984" s="5" t="str">
        <f t="shared" si="15"/>
        <v>IMG_2817.JPG</v>
      </c>
    </row>
    <row r="985" spans="1:25" s="18" customFormat="1" x14ac:dyDescent="0.2">
      <c r="A985" s="18">
        <v>70107</v>
      </c>
      <c r="B985" s="21">
        <v>41821</v>
      </c>
      <c r="C985" s="18">
        <v>4</v>
      </c>
      <c r="D985" s="18">
        <v>4</v>
      </c>
      <c r="E985" s="18">
        <v>6</v>
      </c>
      <c r="F985" s="18" t="s">
        <v>7</v>
      </c>
      <c r="G985" s="18" t="s">
        <v>8</v>
      </c>
      <c r="H985" s="18" t="s">
        <v>13</v>
      </c>
      <c r="I985" s="18">
        <v>4</v>
      </c>
      <c r="J985" s="18" t="s">
        <v>2</v>
      </c>
      <c r="K985" s="18" t="s">
        <v>2</v>
      </c>
      <c r="L985" s="18" t="s">
        <v>3338</v>
      </c>
      <c r="M985" s="18" t="s">
        <v>1026</v>
      </c>
      <c r="N985" s="18">
        <v>13</v>
      </c>
      <c r="O985" s="22">
        <v>41821.932164351849</v>
      </c>
      <c r="P985" s="18">
        <v>1</v>
      </c>
      <c r="Q985" s="18" t="s">
        <v>3</v>
      </c>
      <c r="R985" s="18" t="s">
        <v>15</v>
      </c>
      <c r="S985" s="18" t="s">
        <v>16</v>
      </c>
      <c r="U985" s="21">
        <v>41654</v>
      </c>
      <c r="V985" s="18" t="s">
        <v>17</v>
      </c>
      <c r="W985" s="18" t="s">
        <v>18</v>
      </c>
      <c r="X985" s="18">
        <v>45481</v>
      </c>
      <c r="Y985" s="23"/>
    </row>
    <row r="986" spans="1:25" s="18" customFormat="1" x14ac:dyDescent="0.2">
      <c r="A986" s="18">
        <v>70252</v>
      </c>
      <c r="B986" s="21">
        <v>41839</v>
      </c>
      <c r="C986" s="18">
        <v>3</v>
      </c>
      <c r="D986" s="18">
        <v>3</v>
      </c>
      <c r="E986" s="18">
        <v>6</v>
      </c>
      <c r="F986" s="18" t="s">
        <v>19</v>
      </c>
      <c r="G986" s="18" t="s">
        <v>8</v>
      </c>
      <c r="H986" s="18" t="s">
        <v>13</v>
      </c>
      <c r="I986" s="18">
        <v>4</v>
      </c>
      <c r="J986" s="18" t="s">
        <v>2</v>
      </c>
      <c r="K986" s="18" t="s">
        <v>2</v>
      </c>
      <c r="L986" s="18" t="s">
        <v>3339</v>
      </c>
      <c r="M986" s="18" t="s">
        <v>1026</v>
      </c>
      <c r="N986" s="18">
        <v>12</v>
      </c>
      <c r="O986" s="22">
        <v>41839.913287037038</v>
      </c>
      <c r="P986" s="18">
        <v>1</v>
      </c>
      <c r="Q986" s="18" t="s">
        <v>3</v>
      </c>
      <c r="R986" s="18" t="s">
        <v>15</v>
      </c>
      <c r="S986" s="18" t="s">
        <v>16</v>
      </c>
      <c r="U986" s="21">
        <v>41654</v>
      </c>
      <c r="V986" s="18" t="s">
        <v>17</v>
      </c>
      <c r="W986" s="18" t="s">
        <v>18</v>
      </c>
      <c r="X986" s="18">
        <v>45481</v>
      </c>
      <c r="Y986" s="23"/>
    </row>
    <row r="987" spans="1:25" x14ac:dyDescent="0.2">
      <c r="A987">
        <v>93387</v>
      </c>
      <c r="B987" s="1">
        <v>44071</v>
      </c>
      <c r="C987">
        <v>1</v>
      </c>
      <c r="D987">
        <v>0.5</v>
      </c>
      <c r="E987">
        <v>0.1</v>
      </c>
      <c r="F987" t="s">
        <v>7</v>
      </c>
      <c r="G987" t="s">
        <v>8</v>
      </c>
      <c r="H987" t="s">
        <v>13</v>
      </c>
      <c r="I987">
        <v>3</v>
      </c>
      <c r="J987" t="s">
        <v>49</v>
      </c>
      <c r="K987" t="s">
        <v>233</v>
      </c>
      <c r="L987" t="s">
        <v>2045</v>
      </c>
      <c r="M987" t="s">
        <v>2046</v>
      </c>
      <c r="N987">
        <v>6</v>
      </c>
      <c r="O987" s="2">
        <v>44071.603472222225</v>
      </c>
      <c r="P987">
        <v>7</v>
      </c>
      <c r="Q987" t="s">
        <v>3</v>
      </c>
      <c r="R987" t="s">
        <v>24</v>
      </c>
      <c r="S987" t="s">
        <v>5</v>
      </c>
      <c r="U987" s="1">
        <v>44039</v>
      </c>
      <c r="V987" t="s">
        <v>6</v>
      </c>
      <c r="W987" t="s">
        <v>22</v>
      </c>
      <c r="X987">
        <v>65483</v>
      </c>
      <c r="Y987" s="5" t="str">
        <f t="shared" si="15"/>
        <v>IMG_2819.JPG</v>
      </c>
    </row>
    <row r="988" spans="1:25" x14ac:dyDescent="0.2">
      <c r="A988">
        <v>93386</v>
      </c>
      <c r="B988" s="1">
        <v>44071</v>
      </c>
      <c r="C988">
        <v>5.5</v>
      </c>
      <c r="D988">
        <v>2.5</v>
      </c>
      <c r="E988">
        <v>0.1</v>
      </c>
      <c r="F988" t="s">
        <v>7</v>
      </c>
      <c r="G988" t="s">
        <v>8</v>
      </c>
      <c r="H988" t="s">
        <v>13</v>
      </c>
      <c r="I988">
        <v>2</v>
      </c>
      <c r="J988" t="s">
        <v>49</v>
      </c>
      <c r="K988" t="s">
        <v>54</v>
      </c>
      <c r="L988" t="s">
        <v>2041</v>
      </c>
      <c r="M988" t="s">
        <v>2042</v>
      </c>
      <c r="N988">
        <v>13</v>
      </c>
      <c r="O988" s="2">
        <v>44071.601238425923</v>
      </c>
      <c r="P988">
        <v>6</v>
      </c>
      <c r="Q988" t="s">
        <v>3</v>
      </c>
      <c r="R988" t="s">
        <v>39</v>
      </c>
      <c r="S988" t="s">
        <v>11</v>
      </c>
      <c r="U988" s="1">
        <v>44041</v>
      </c>
      <c r="V988" t="s">
        <v>6</v>
      </c>
      <c r="W988" t="s">
        <v>22</v>
      </c>
      <c r="X988">
        <v>65483</v>
      </c>
      <c r="Y988" s="5" t="str">
        <f t="shared" si="15"/>
        <v>IMG_2821.JPG</v>
      </c>
    </row>
    <row r="989" spans="1:25" x14ac:dyDescent="0.2">
      <c r="A989">
        <v>93479</v>
      </c>
      <c r="B989" s="1">
        <v>44077</v>
      </c>
      <c r="C989">
        <v>1.5</v>
      </c>
      <c r="D989">
        <v>0.5</v>
      </c>
      <c r="E989">
        <v>0.5</v>
      </c>
      <c r="F989" t="s">
        <v>0</v>
      </c>
      <c r="G989" t="s">
        <v>1</v>
      </c>
      <c r="H989" t="s">
        <v>13</v>
      </c>
      <c r="I989">
        <v>3</v>
      </c>
      <c r="J989" t="s">
        <v>46</v>
      </c>
      <c r="K989" t="s">
        <v>54</v>
      </c>
      <c r="L989" t="s">
        <v>1543</v>
      </c>
      <c r="M989" t="s">
        <v>1545</v>
      </c>
      <c r="N989">
        <v>6</v>
      </c>
      <c r="O989" s="2">
        <v>44078.788182870368</v>
      </c>
      <c r="P989">
        <v>1</v>
      </c>
      <c r="Q989" t="s">
        <v>3</v>
      </c>
      <c r="R989" t="s">
        <v>26</v>
      </c>
      <c r="S989" t="s">
        <v>16</v>
      </c>
      <c r="T989" t="s">
        <v>26</v>
      </c>
      <c r="U989" s="1">
        <v>43282</v>
      </c>
      <c r="V989" t="s">
        <v>17</v>
      </c>
      <c r="W989" t="s">
        <v>22</v>
      </c>
      <c r="X989">
        <v>66797</v>
      </c>
      <c r="Y989" s="5" t="str">
        <f t="shared" ref="Y989:Y1052" si="16">RIGHT(M989,12)</f>
        <v>IMG_2824.JPG</v>
      </c>
    </row>
    <row r="990" spans="1:25" x14ac:dyDescent="0.2">
      <c r="A990">
        <v>93480</v>
      </c>
      <c r="B990" s="1">
        <v>44077</v>
      </c>
      <c r="C990">
        <v>1</v>
      </c>
      <c r="D990">
        <v>1.2</v>
      </c>
      <c r="E990">
        <v>0.5</v>
      </c>
      <c r="F990" t="s">
        <v>0</v>
      </c>
      <c r="G990" t="s">
        <v>1</v>
      </c>
      <c r="H990" t="s">
        <v>13</v>
      </c>
      <c r="I990">
        <v>4</v>
      </c>
      <c r="J990" t="s">
        <v>46</v>
      </c>
      <c r="K990" t="s">
        <v>54</v>
      </c>
      <c r="L990" t="s">
        <v>5327</v>
      </c>
      <c r="M990" t="s">
        <v>5328</v>
      </c>
      <c r="N990">
        <v>7</v>
      </c>
      <c r="O990" s="2">
        <v>44078.789594907408</v>
      </c>
      <c r="P990">
        <v>5</v>
      </c>
      <c r="Q990" t="s">
        <v>3</v>
      </c>
      <c r="R990" t="s">
        <v>92</v>
      </c>
      <c r="S990" t="s">
        <v>11</v>
      </c>
      <c r="T990" t="s">
        <v>180</v>
      </c>
      <c r="U990" s="1">
        <v>43717</v>
      </c>
      <c r="V990" t="s">
        <v>6</v>
      </c>
      <c r="W990" t="s">
        <v>18</v>
      </c>
      <c r="X990">
        <v>71276</v>
      </c>
      <c r="Y990" s="5" t="str">
        <f t="shared" si="16"/>
        <v>IMG_2826.JPG</v>
      </c>
    </row>
    <row r="991" spans="1:25" x14ac:dyDescent="0.2">
      <c r="A991">
        <v>93481</v>
      </c>
      <c r="B991" s="1">
        <v>44077</v>
      </c>
      <c r="C991">
        <v>1.2</v>
      </c>
      <c r="D991">
        <v>0.5</v>
      </c>
      <c r="E991">
        <v>0</v>
      </c>
      <c r="F991" t="s">
        <v>0</v>
      </c>
      <c r="G991" t="s">
        <v>1</v>
      </c>
      <c r="H991" t="s">
        <v>13</v>
      </c>
      <c r="I991" t="s">
        <v>14</v>
      </c>
      <c r="J991" t="s">
        <v>46</v>
      </c>
      <c r="K991" t="s">
        <v>54</v>
      </c>
      <c r="L991" t="s">
        <v>5339</v>
      </c>
      <c r="M991" t="s">
        <v>5340</v>
      </c>
      <c r="N991">
        <v>5</v>
      </c>
      <c r="O991" s="2">
        <v>44078.790682870371</v>
      </c>
      <c r="P991">
        <v>9</v>
      </c>
      <c r="Q991" t="s">
        <v>3</v>
      </c>
      <c r="R991" t="s">
        <v>321</v>
      </c>
      <c r="S991" t="s">
        <v>11</v>
      </c>
      <c r="T991" t="s">
        <v>2173</v>
      </c>
      <c r="U991" s="1">
        <v>44008</v>
      </c>
      <c r="V991" t="s">
        <v>6</v>
      </c>
      <c r="W991" t="s">
        <v>18</v>
      </c>
      <c r="X991">
        <v>71276</v>
      </c>
      <c r="Y991" s="5" t="str">
        <f t="shared" si="16"/>
        <v>IMG_2828.JPG</v>
      </c>
    </row>
    <row r="992" spans="1:25" x14ac:dyDescent="0.2">
      <c r="A992">
        <v>93485</v>
      </c>
      <c r="B992" s="1">
        <v>44077</v>
      </c>
      <c r="C992">
        <v>1</v>
      </c>
      <c r="D992">
        <v>1</v>
      </c>
      <c r="E992">
        <v>0</v>
      </c>
      <c r="F992" t="s">
        <v>0</v>
      </c>
      <c r="G992" t="s">
        <v>1</v>
      </c>
      <c r="H992" t="s">
        <v>13</v>
      </c>
      <c r="I992">
        <v>3</v>
      </c>
      <c r="J992" t="s">
        <v>46</v>
      </c>
      <c r="K992" t="s">
        <v>54</v>
      </c>
      <c r="L992" t="s">
        <v>887</v>
      </c>
      <c r="M992" t="s">
        <v>888</v>
      </c>
      <c r="N992">
        <v>6</v>
      </c>
      <c r="O992" s="2">
        <v>44078.804166666669</v>
      </c>
      <c r="P992">
        <v>4</v>
      </c>
      <c r="Q992" t="s">
        <v>3</v>
      </c>
      <c r="R992" t="s">
        <v>321</v>
      </c>
      <c r="S992" t="s">
        <v>11</v>
      </c>
      <c r="T992" t="s">
        <v>889</v>
      </c>
      <c r="U992" s="1">
        <v>44077</v>
      </c>
      <c r="V992" t="s">
        <v>6</v>
      </c>
      <c r="W992" t="s">
        <v>22</v>
      </c>
      <c r="X992">
        <v>75714</v>
      </c>
      <c r="Y992" s="5" t="str">
        <f t="shared" si="16"/>
        <v>IMG_2830.JPG</v>
      </c>
    </row>
    <row r="993" spans="1:25" x14ac:dyDescent="0.2">
      <c r="A993">
        <v>93484</v>
      </c>
      <c r="B993" s="1">
        <v>44077</v>
      </c>
      <c r="C993">
        <v>7.5</v>
      </c>
      <c r="D993">
        <v>3</v>
      </c>
      <c r="E993">
        <v>0.5</v>
      </c>
      <c r="F993" t="s">
        <v>0</v>
      </c>
      <c r="G993" t="s">
        <v>1</v>
      </c>
      <c r="H993" t="s">
        <v>13</v>
      </c>
      <c r="I993">
        <v>4</v>
      </c>
      <c r="J993" t="s">
        <v>46</v>
      </c>
      <c r="K993" t="s">
        <v>54</v>
      </c>
      <c r="L993" t="s">
        <v>883</v>
      </c>
      <c r="M993" t="s">
        <v>884</v>
      </c>
      <c r="N993">
        <v>12</v>
      </c>
      <c r="O993" s="2">
        <v>44078.798009259262</v>
      </c>
      <c r="P993">
        <v>1</v>
      </c>
      <c r="Q993" t="s">
        <v>3</v>
      </c>
      <c r="R993" t="s">
        <v>15</v>
      </c>
      <c r="S993" t="s">
        <v>16</v>
      </c>
      <c r="U993" s="1">
        <v>43992</v>
      </c>
      <c r="V993" t="s">
        <v>17</v>
      </c>
      <c r="W993" t="s">
        <v>22</v>
      </c>
      <c r="X993">
        <v>75714</v>
      </c>
      <c r="Y993" s="5" t="str">
        <f t="shared" si="16"/>
        <v>IMG_2831.JPG</v>
      </c>
    </row>
    <row r="994" spans="1:25" x14ac:dyDescent="0.2">
      <c r="A994">
        <v>70394</v>
      </c>
      <c r="B994" s="1">
        <v>41849</v>
      </c>
      <c r="C994">
        <v>2</v>
      </c>
      <c r="D994">
        <v>3</v>
      </c>
      <c r="E994">
        <v>0</v>
      </c>
      <c r="F994" t="s">
        <v>0</v>
      </c>
      <c r="G994" t="s">
        <v>1</v>
      </c>
      <c r="H994" t="s">
        <v>13</v>
      </c>
      <c r="I994">
        <v>2</v>
      </c>
      <c r="J994" t="s">
        <v>2</v>
      </c>
      <c r="K994" t="s">
        <v>2</v>
      </c>
      <c r="L994" t="s">
        <v>4379</v>
      </c>
      <c r="M994" t="s">
        <v>4380</v>
      </c>
      <c r="N994">
        <v>10</v>
      </c>
      <c r="O994" s="2">
        <v>41849.929293981484</v>
      </c>
      <c r="P994">
        <v>2</v>
      </c>
      <c r="Q994" t="s">
        <v>3</v>
      </c>
      <c r="R994" t="s">
        <v>15</v>
      </c>
      <c r="S994" t="s">
        <v>5</v>
      </c>
      <c r="U994" s="1">
        <v>41348</v>
      </c>
      <c r="V994" t="s">
        <v>6</v>
      </c>
      <c r="W994" t="s">
        <v>18</v>
      </c>
      <c r="X994">
        <v>2210</v>
      </c>
      <c r="Y994" s="5" t="str">
        <f t="shared" si="16"/>
        <v>IMG_2832.JPG</v>
      </c>
    </row>
    <row r="995" spans="1:25" x14ac:dyDescent="0.2">
      <c r="A995">
        <v>93486</v>
      </c>
      <c r="B995" s="1">
        <v>44077</v>
      </c>
      <c r="C995">
        <v>1.5</v>
      </c>
      <c r="D995">
        <v>1</v>
      </c>
      <c r="E995">
        <v>0</v>
      </c>
      <c r="F995" t="s">
        <v>0</v>
      </c>
      <c r="G995" t="s">
        <v>1</v>
      </c>
      <c r="H995" t="s">
        <v>13</v>
      </c>
      <c r="I995">
        <v>3</v>
      </c>
      <c r="J995" t="s">
        <v>46</v>
      </c>
      <c r="K995" t="s">
        <v>54</v>
      </c>
      <c r="L995" t="s">
        <v>4695</v>
      </c>
      <c r="M995" t="s">
        <v>4696</v>
      </c>
      <c r="N995">
        <v>7</v>
      </c>
      <c r="O995" s="2">
        <v>44078.805335648147</v>
      </c>
      <c r="P995">
        <v>4</v>
      </c>
      <c r="Q995" t="s">
        <v>3</v>
      </c>
      <c r="R995" t="s">
        <v>44</v>
      </c>
      <c r="S995" t="s">
        <v>11</v>
      </c>
      <c r="T995" t="s">
        <v>64</v>
      </c>
      <c r="U995" s="1">
        <v>43922</v>
      </c>
      <c r="V995" t="s">
        <v>6</v>
      </c>
      <c r="W995" t="s">
        <v>22</v>
      </c>
      <c r="X995">
        <v>72656</v>
      </c>
      <c r="Y995" s="5" t="str">
        <f t="shared" si="16"/>
        <v>IMG_2834.JPG</v>
      </c>
    </row>
    <row r="996" spans="1:25" x14ac:dyDescent="0.2">
      <c r="A996">
        <v>93488</v>
      </c>
      <c r="B996" s="1">
        <v>44077</v>
      </c>
      <c r="C996">
        <v>8</v>
      </c>
      <c r="D996">
        <v>4</v>
      </c>
      <c r="E996">
        <v>0</v>
      </c>
      <c r="F996" t="s">
        <v>0</v>
      </c>
      <c r="G996" t="s">
        <v>1</v>
      </c>
      <c r="H996" t="s">
        <v>31</v>
      </c>
      <c r="I996" t="s">
        <v>14</v>
      </c>
      <c r="J996" t="s">
        <v>46</v>
      </c>
      <c r="K996" t="s">
        <v>54</v>
      </c>
      <c r="L996" t="s">
        <v>309</v>
      </c>
      <c r="M996" t="s">
        <v>310</v>
      </c>
      <c r="N996">
        <v>12</v>
      </c>
      <c r="O996" s="2">
        <v>44078.808217592596</v>
      </c>
      <c r="P996">
        <v>1</v>
      </c>
      <c r="Q996" t="s">
        <v>3</v>
      </c>
      <c r="R996" t="s">
        <v>44</v>
      </c>
      <c r="S996" t="s">
        <v>11</v>
      </c>
      <c r="T996" t="s">
        <v>308</v>
      </c>
      <c r="U996" s="1">
        <v>44039</v>
      </c>
      <c r="V996" t="s">
        <v>17</v>
      </c>
      <c r="W996" t="s">
        <v>22</v>
      </c>
      <c r="X996">
        <v>76347</v>
      </c>
      <c r="Y996" s="5" t="str">
        <f t="shared" si="16"/>
        <v>IMG_2835.JPG</v>
      </c>
    </row>
    <row r="997" spans="1:25" x14ac:dyDescent="0.2">
      <c r="A997">
        <v>70340</v>
      </c>
      <c r="B997" s="1">
        <v>41846</v>
      </c>
      <c r="C997">
        <v>1.5</v>
      </c>
      <c r="D997">
        <v>1.5</v>
      </c>
      <c r="E997">
        <v>0</v>
      </c>
      <c r="F997" t="s">
        <v>7</v>
      </c>
      <c r="G997" t="s">
        <v>8</v>
      </c>
      <c r="H997" t="s">
        <v>2362</v>
      </c>
      <c r="I997">
        <v>3</v>
      </c>
      <c r="J997" t="s">
        <v>2</v>
      </c>
      <c r="K997" t="s">
        <v>2</v>
      </c>
      <c r="L997" t="s">
        <v>2363</v>
      </c>
      <c r="M997" t="s">
        <v>2364</v>
      </c>
      <c r="N997">
        <v>9</v>
      </c>
      <c r="O997" s="2">
        <v>41846.585960648146</v>
      </c>
      <c r="P997">
        <v>4</v>
      </c>
      <c r="Q997" t="s">
        <v>3</v>
      </c>
      <c r="R997" t="s">
        <v>92</v>
      </c>
      <c r="S997" t="s">
        <v>11</v>
      </c>
      <c r="U997" s="1">
        <v>41810</v>
      </c>
      <c r="V997" t="s">
        <v>17</v>
      </c>
      <c r="W997" t="s">
        <v>18</v>
      </c>
      <c r="X997">
        <v>48002</v>
      </c>
      <c r="Y997" s="5" t="str">
        <f t="shared" si="16"/>
        <v>IMG_2836.JPG</v>
      </c>
    </row>
    <row r="998" spans="1:25" x14ac:dyDescent="0.2">
      <c r="A998">
        <v>93489</v>
      </c>
      <c r="B998" s="1">
        <v>44077</v>
      </c>
      <c r="C998">
        <v>3.5</v>
      </c>
      <c r="D998">
        <v>1.5</v>
      </c>
      <c r="E998">
        <v>0</v>
      </c>
      <c r="F998" t="s">
        <v>0</v>
      </c>
      <c r="G998" t="s">
        <v>1</v>
      </c>
      <c r="H998" t="s">
        <v>31</v>
      </c>
      <c r="I998">
        <v>3</v>
      </c>
      <c r="J998" t="s">
        <v>46</v>
      </c>
      <c r="K998" t="s">
        <v>54</v>
      </c>
      <c r="L998" t="s">
        <v>762</v>
      </c>
      <c r="M998" t="s">
        <v>763</v>
      </c>
      <c r="N998">
        <v>9</v>
      </c>
      <c r="O998" s="2">
        <v>44078.809699074074</v>
      </c>
      <c r="P998">
        <v>1</v>
      </c>
      <c r="Q998" t="s">
        <v>3</v>
      </c>
      <c r="R998" t="s">
        <v>15</v>
      </c>
      <c r="S998" t="s">
        <v>16</v>
      </c>
      <c r="T998" t="s">
        <v>15</v>
      </c>
      <c r="U998" s="1">
        <v>43164</v>
      </c>
      <c r="V998" t="s">
        <v>17</v>
      </c>
      <c r="W998" t="s">
        <v>18</v>
      </c>
      <c r="X998">
        <v>64955</v>
      </c>
      <c r="Y998" s="5" t="str">
        <f t="shared" si="16"/>
        <v>IMG_2838.JPG</v>
      </c>
    </row>
    <row r="999" spans="1:25" x14ac:dyDescent="0.2">
      <c r="A999">
        <v>70339</v>
      </c>
      <c r="B999" s="1">
        <v>41846</v>
      </c>
      <c r="C999">
        <v>6</v>
      </c>
      <c r="D999">
        <v>6</v>
      </c>
      <c r="E999">
        <v>0</v>
      </c>
      <c r="F999" t="s">
        <v>0</v>
      </c>
      <c r="G999" t="s">
        <v>1</v>
      </c>
      <c r="H999" t="s">
        <v>27</v>
      </c>
      <c r="I999">
        <v>3</v>
      </c>
      <c r="J999" t="s">
        <v>2</v>
      </c>
      <c r="K999" t="s">
        <v>2</v>
      </c>
      <c r="L999" t="s">
        <v>2360</v>
      </c>
      <c r="M999" t="s">
        <v>2361</v>
      </c>
      <c r="N999">
        <v>14</v>
      </c>
      <c r="O999" s="2">
        <v>41846.584467592591</v>
      </c>
      <c r="P999">
        <v>3</v>
      </c>
      <c r="Q999" t="s">
        <v>3</v>
      </c>
      <c r="R999" t="s">
        <v>44</v>
      </c>
      <c r="S999" t="s">
        <v>11</v>
      </c>
      <c r="U999" s="1">
        <v>41810</v>
      </c>
      <c r="V999" t="s">
        <v>17</v>
      </c>
      <c r="W999" t="s">
        <v>18</v>
      </c>
      <c r="X999">
        <v>48002</v>
      </c>
      <c r="Y999" s="5" t="str">
        <f t="shared" si="16"/>
        <v>IMG_2839.JPG</v>
      </c>
    </row>
    <row r="1000" spans="1:25" x14ac:dyDescent="0.2">
      <c r="A1000">
        <v>93490</v>
      </c>
      <c r="B1000" s="1">
        <v>44077</v>
      </c>
      <c r="C1000">
        <v>3.5</v>
      </c>
      <c r="D1000">
        <v>3.5</v>
      </c>
      <c r="E1000">
        <v>0</v>
      </c>
      <c r="F1000" t="s">
        <v>0</v>
      </c>
      <c r="G1000" t="s">
        <v>1</v>
      </c>
      <c r="H1000" t="s">
        <v>13</v>
      </c>
      <c r="I1000" t="s">
        <v>14</v>
      </c>
      <c r="J1000" t="s">
        <v>46</v>
      </c>
      <c r="K1000" t="s">
        <v>54</v>
      </c>
      <c r="L1000" t="s">
        <v>1221</v>
      </c>
      <c r="M1000" t="s">
        <v>1222</v>
      </c>
      <c r="N1000">
        <v>12</v>
      </c>
      <c r="O1000" s="2">
        <v>44078.816863425927</v>
      </c>
      <c r="P1000">
        <v>11</v>
      </c>
      <c r="Q1000" t="s">
        <v>3</v>
      </c>
      <c r="R1000" t="s">
        <v>39</v>
      </c>
      <c r="S1000" t="s">
        <v>11</v>
      </c>
      <c r="T1000" t="s">
        <v>171</v>
      </c>
      <c r="U1000" s="1">
        <v>44059</v>
      </c>
      <c r="V1000" t="s">
        <v>6</v>
      </c>
      <c r="W1000" t="s">
        <v>22</v>
      </c>
      <c r="X1000">
        <v>74656</v>
      </c>
      <c r="Y1000" s="5" t="str">
        <f t="shared" si="16"/>
        <v>IMG_2840.JPG</v>
      </c>
    </row>
    <row r="1001" spans="1:25" s="18" customFormat="1" x14ac:dyDescent="0.2">
      <c r="A1001" s="18">
        <v>70338</v>
      </c>
      <c r="B1001" s="21">
        <v>41846</v>
      </c>
      <c r="C1001" s="18">
        <v>6</v>
      </c>
      <c r="D1001" s="18">
        <v>5</v>
      </c>
      <c r="E1001" s="18">
        <v>0</v>
      </c>
      <c r="F1001" s="18" t="s">
        <v>0</v>
      </c>
      <c r="G1001" s="18" t="s">
        <v>1</v>
      </c>
      <c r="H1001" s="18" t="s">
        <v>27</v>
      </c>
      <c r="I1001" s="18">
        <v>3</v>
      </c>
      <c r="J1001" s="18" t="s">
        <v>2</v>
      </c>
      <c r="K1001" s="18" t="s">
        <v>2</v>
      </c>
      <c r="L1001" s="18" t="s">
        <v>2358</v>
      </c>
      <c r="M1001" s="18" t="s">
        <v>2359</v>
      </c>
      <c r="N1001" s="18">
        <v>14</v>
      </c>
      <c r="O1001" s="22">
        <v>41846.583611111113</v>
      </c>
      <c r="P1001" s="18">
        <v>2</v>
      </c>
      <c r="Q1001" s="18" t="s">
        <v>3</v>
      </c>
      <c r="R1001" s="18" t="s">
        <v>44</v>
      </c>
      <c r="S1001" s="18" t="s">
        <v>5</v>
      </c>
      <c r="U1001" s="21">
        <v>41810</v>
      </c>
      <c r="V1001" s="18" t="s">
        <v>17</v>
      </c>
      <c r="W1001" s="18" t="s">
        <v>18</v>
      </c>
      <c r="X1001" s="18">
        <v>48002</v>
      </c>
      <c r="Y1001" s="23"/>
    </row>
    <row r="1002" spans="1:25" x14ac:dyDescent="0.2">
      <c r="A1002">
        <v>93554</v>
      </c>
      <c r="B1002" s="1">
        <v>44077</v>
      </c>
      <c r="C1002">
        <v>2</v>
      </c>
      <c r="D1002">
        <v>1</v>
      </c>
      <c r="E1002">
        <v>0</v>
      </c>
      <c r="F1002" t="s">
        <v>0</v>
      </c>
      <c r="G1002" t="s">
        <v>1</v>
      </c>
      <c r="H1002" t="s">
        <v>13</v>
      </c>
      <c r="I1002">
        <v>3</v>
      </c>
      <c r="J1002" t="s">
        <v>46</v>
      </c>
      <c r="K1002" t="s">
        <v>54</v>
      </c>
      <c r="L1002" t="s">
        <v>1223</v>
      </c>
      <c r="M1002" t="s">
        <v>1224</v>
      </c>
      <c r="N1002">
        <v>7</v>
      </c>
      <c r="O1002" s="2">
        <v>44081.910011574073</v>
      </c>
      <c r="P1002">
        <v>12</v>
      </c>
      <c r="Q1002" t="s">
        <v>3</v>
      </c>
      <c r="R1002" t="s">
        <v>26</v>
      </c>
      <c r="S1002" t="s">
        <v>16</v>
      </c>
      <c r="T1002" t="s">
        <v>26</v>
      </c>
      <c r="U1002" s="1">
        <v>43958</v>
      </c>
      <c r="V1002" t="s">
        <v>6</v>
      </c>
      <c r="W1002" t="s">
        <v>22</v>
      </c>
      <c r="X1002">
        <v>74656</v>
      </c>
      <c r="Y1002" s="5" t="str">
        <f t="shared" si="16"/>
        <v>IMG_2843.JPG</v>
      </c>
    </row>
    <row r="1003" spans="1:25" x14ac:dyDescent="0.2">
      <c r="A1003">
        <v>70337</v>
      </c>
      <c r="B1003" s="1">
        <v>41846</v>
      </c>
      <c r="C1003">
        <v>9</v>
      </c>
      <c r="D1003">
        <v>7</v>
      </c>
      <c r="E1003">
        <v>0.5</v>
      </c>
      <c r="F1003" t="s">
        <v>19</v>
      </c>
      <c r="G1003" t="s">
        <v>12</v>
      </c>
      <c r="H1003" t="s">
        <v>31</v>
      </c>
      <c r="I1003">
        <v>3</v>
      </c>
      <c r="J1003" t="s">
        <v>2</v>
      </c>
      <c r="K1003" t="s">
        <v>2</v>
      </c>
      <c r="L1003" t="s">
        <v>2355</v>
      </c>
      <c r="M1003" t="s">
        <v>2356</v>
      </c>
      <c r="N1003">
        <v>14</v>
      </c>
      <c r="O1003" s="2">
        <v>41846.581932870373</v>
      </c>
      <c r="P1003">
        <v>1</v>
      </c>
      <c r="Q1003" t="s">
        <v>3</v>
      </c>
      <c r="R1003" t="s">
        <v>15</v>
      </c>
      <c r="S1003" t="s">
        <v>16</v>
      </c>
      <c r="U1003" s="1">
        <v>41810</v>
      </c>
      <c r="V1003" t="s">
        <v>17</v>
      </c>
      <c r="W1003" t="s">
        <v>22</v>
      </c>
      <c r="X1003">
        <v>48002</v>
      </c>
      <c r="Y1003" s="5" t="str">
        <f t="shared" si="16"/>
        <v>IMG_2844.JPG</v>
      </c>
    </row>
    <row r="1004" spans="1:25" x14ac:dyDescent="0.2">
      <c r="A1004">
        <v>93500</v>
      </c>
      <c r="B1004" s="1">
        <v>44077</v>
      </c>
      <c r="C1004">
        <v>1.5</v>
      </c>
      <c r="D1004">
        <v>1</v>
      </c>
      <c r="E1004">
        <v>0</v>
      </c>
      <c r="F1004" t="s">
        <v>0</v>
      </c>
      <c r="G1004" t="s">
        <v>1</v>
      </c>
      <c r="H1004" t="s">
        <v>13</v>
      </c>
      <c r="I1004">
        <v>3</v>
      </c>
      <c r="J1004" t="s">
        <v>46</v>
      </c>
      <c r="K1004" t="s">
        <v>54</v>
      </c>
      <c r="L1004" t="s">
        <v>1386</v>
      </c>
      <c r="M1004" t="s">
        <v>1387</v>
      </c>
      <c r="N1004">
        <v>7</v>
      </c>
      <c r="O1004" s="2">
        <v>44078.842094907406</v>
      </c>
      <c r="P1004">
        <v>3</v>
      </c>
      <c r="Q1004" t="s">
        <v>3</v>
      </c>
      <c r="R1004" t="s">
        <v>92</v>
      </c>
      <c r="S1004" t="s">
        <v>11</v>
      </c>
      <c r="T1004" t="s">
        <v>1388</v>
      </c>
      <c r="U1004" s="1">
        <v>44077</v>
      </c>
      <c r="V1004" t="s">
        <v>6</v>
      </c>
      <c r="W1004" t="s">
        <v>22</v>
      </c>
      <c r="X1004">
        <v>76741</v>
      </c>
      <c r="Y1004" s="5" t="str">
        <f t="shared" si="16"/>
        <v>IMG_2845.JPG</v>
      </c>
    </row>
    <row r="1005" spans="1:25" x14ac:dyDescent="0.2">
      <c r="A1005">
        <v>93498</v>
      </c>
      <c r="B1005" s="1">
        <v>44077</v>
      </c>
      <c r="C1005">
        <v>6.5</v>
      </c>
      <c r="D1005">
        <v>2.5</v>
      </c>
      <c r="E1005">
        <v>0</v>
      </c>
      <c r="F1005" t="s">
        <v>0</v>
      </c>
      <c r="G1005" t="s">
        <v>1</v>
      </c>
      <c r="H1005" t="s">
        <v>13</v>
      </c>
      <c r="I1005">
        <v>4</v>
      </c>
      <c r="J1005" t="s">
        <v>46</v>
      </c>
      <c r="K1005" t="s">
        <v>54</v>
      </c>
      <c r="L1005" t="s">
        <v>1381</v>
      </c>
      <c r="M1005" t="s">
        <v>1382</v>
      </c>
      <c r="N1005">
        <v>12</v>
      </c>
      <c r="O1005" s="2">
        <v>44078.828888888886</v>
      </c>
      <c r="P1005">
        <v>1</v>
      </c>
      <c r="Q1005" t="s">
        <v>3</v>
      </c>
      <c r="R1005" t="s">
        <v>26</v>
      </c>
      <c r="S1005" t="s">
        <v>16</v>
      </c>
      <c r="T1005" t="s">
        <v>26</v>
      </c>
      <c r="U1005" s="1">
        <v>44044</v>
      </c>
      <c r="V1005" t="s">
        <v>17</v>
      </c>
      <c r="W1005" t="s">
        <v>22</v>
      </c>
      <c r="X1005">
        <v>76741</v>
      </c>
      <c r="Y1005" s="5" t="str">
        <f t="shared" si="16"/>
        <v>IMG_2846.JPG</v>
      </c>
    </row>
    <row r="1006" spans="1:25" x14ac:dyDescent="0.2">
      <c r="A1006">
        <v>93555</v>
      </c>
      <c r="B1006" s="1">
        <v>44077</v>
      </c>
      <c r="C1006">
        <v>1.5</v>
      </c>
      <c r="D1006">
        <v>1.5</v>
      </c>
      <c r="E1006">
        <v>0</v>
      </c>
      <c r="F1006" t="s">
        <v>0</v>
      </c>
      <c r="G1006" t="s">
        <v>1</v>
      </c>
      <c r="H1006" t="s">
        <v>13</v>
      </c>
      <c r="I1006">
        <v>3</v>
      </c>
      <c r="J1006" t="s">
        <v>46</v>
      </c>
      <c r="K1006" t="s">
        <v>54</v>
      </c>
      <c r="L1006" t="s">
        <v>1383</v>
      </c>
      <c r="M1006" t="s">
        <v>1385</v>
      </c>
      <c r="N1006">
        <v>8</v>
      </c>
      <c r="O1006" s="2">
        <v>44081.91133101852</v>
      </c>
      <c r="P1006">
        <v>2</v>
      </c>
      <c r="Q1006" t="s">
        <v>3</v>
      </c>
      <c r="R1006" t="s">
        <v>92</v>
      </c>
      <c r="S1006" t="s">
        <v>5</v>
      </c>
      <c r="T1006" t="s">
        <v>1384</v>
      </c>
      <c r="U1006" s="1">
        <v>44077</v>
      </c>
      <c r="V1006" t="s">
        <v>6</v>
      </c>
      <c r="W1006" t="s">
        <v>22</v>
      </c>
      <c r="X1006">
        <v>76741</v>
      </c>
      <c r="Y1006" s="5" t="str">
        <f t="shared" si="16"/>
        <v>IMG_2849.JPG</v>
      </c>
    </row>
    <row r="1007" spans="1:25" x14ac:dyDescent="0.2">
      <c r="A1007">
        <v>93501</v>
      </c>
      <c r="B1007" s="1">
        <v>44077</v>
      </c>
      <c r="C1007">
        <v>1</v>
      </c>
      <c r="D1007">
        <v>0.5</v>
      </c>
      <c r="E1007">
        <v>0</v>
      </c>
      <c r="F1007" t="s">
        <v>0</v>
      </c>
      <c r="G1007" t="s">
        <v>1</v>
      </c>
      <c r="H1007" t="s">
        <v>13</v>
      </c>
      <c r="I1007">
        <v>3</v>
      </c>
      <c r="J1007" t="s">
        <v>46</v>
      </c>
      <c r="K1007" t="s">
        <v>54</v>
      </c>
      <c r="L1007" t="s">
        <v>1225</v>
      </c>
      <c r="M1007" t="s">
        <v>1389</v>
      </c>
      <c r="N1007">
        <v>5</v>
      </c>
      <c r="O1007" s="2">
        <v>44078.844930555555</v>
      </c>
      <c r="P1007">
        <v>4</v>
      </c>
      <c r="Q1007" t="s">
        <v>3</v>
      </c>
      <c r="R1007" t="s">
        <v>24</v>
      </c>
      <c r="S1007" t="s">
        <v>5</v>
      </c>
      <c r="T1007" t="s">
        <v>1252</v>
      </c>
      <c r="U1007" s="1">
        <v>44077</v>
      </c>
      <c r="V1007" t="s">
        <v>6</v>
      </c>
      <c r="W1007" t="s">
        <v>22</v>
      </c>
      <c r="X1007">
        <v>76741</v>
      </c>
      <c r="Y1007" s="5" t="str">
        <f t="shared" si="16"/>
        <v>IMG_2851.JPG</v>
      </c>
    </row>
    <row r="1008" spans="1:25" x14ac:dyDescent="0.2">
      <c r="A1008">
        <v>93506</v>
      </c>
      <c r="B1008" s="1">
        <v>44077</v>
      </c>
      <c r="C1008">
        <v>0.8</v>
      </c>
      <c r="D1008">
        <v>0.5</v>
      </c>
      <c r="E1008">
        <v>1.5</v>
      </c>
      <c r="F1008" t="s">
        <v>0</v>
      </c>
      <c r="G1008" t="s">
        <v>1</v>
      </c>
      <c r="H1008" t="s">
        <v>13</v>
      </c>
      <c r="I1008">
        <v>4</v>
      </c>
      <c r="J1008" t="s">
        <v>46</v>
      </c>
      <c r="K1008" t="s">
        <v>54</v>
      </c>
      <c r="L1008" t="s">
        <v>3694</v>
      </c>
      <c r="M1008" t="s">
        <v>3695</v>
      </c>
      <c r="N1008">
        <v>5</v>
      </c>
      <c r="O1008" s="2">
        <v>44078.860798611109</v>
      </c>
      <c r="P1008">
        <v>2</v>
      </c>
      <c r="Q1008" t="s">
        <v>3</v>
      </c>
      <c r="R1008" t="s">
        <v>39</v>
      </c>
      <c r="S1008" t="s">
        <v>11</v>
      </c>
      <c r="T1008" t="s">
        <v>171</v>
      </c>
      <c r="U1008" s="1">
        <v>44013</v>
      </c>
      <c r="V1008" t="s">
        <v>17</v>
      </c>
      <c r="W1008" t="s">
        <v>22</v>
      </c>
      <c r="X1008">
        <v>76320</v>
      </c>
      <c r="Y1008" s="5" t="str">
        <f t="shared" si="16"/>
        <v>IMG_2853.JPG</v>
      </c>
    </row>
    <row r="1009" spans="1:25" x14ac:dyDescent="0.2">
      <c r="A1009">
        <v>93505</v>
      </c>
      <c r="B1009" s="1">
        <v>44078</v>
      </c>
      <c r="C1009">
        <v>2.5</v>
      </c>
      <c r="D1009">
        <v>1.5</v>
      </c>
      <c r="E1009">
        <v>0</v>
      </c>
      <c r="F1009" t="s">
        <v>0</v>
      </c>
      <c r="G1009" t="s">
        <v>1</v>
      </c>
      <c r="H1009" t="s">
        <v>13</v>
      </c>
      <c r="I1009">
        <v>3</v>
      </c>
      <c r="L1009" t="s">
        <v>3702</v>
      </c>
      <c r="M1009" t="s">
        <v>3703</v>
      </c>
      <c r="N1009">
        <v>9</v>
      </c>
      <c r="O1009" s="2">
        <v>44078.860150462962</v>
      </c>
      <c r="P1009">
        <v>3</v>
      </c>
      <c r="Q1009" t="s">
        <v>3</v>
      </c>
      <c r="R1009" t="s">
        <v>26</v>
      </c>
      <c r="S1009" t="s">
        <v>11</v>
      </c>
      <c r="T1009" t="s">
        <v>26</v>
      </c>
      <c r="U1009" s="1">
        <v>44059</v>
      </c>
      <c r="V1009" t="s">
        <v>6</v>
      </c>
      <c r="W1009" t="s">
        <v>18</v>
      </c>
      <c r="X1009">
        <v>76320</v>
      </c>
      <c r="Y1009" s="5" t="str">
        <f t="shared" si="16"/>
        <v>IMG_2855.JPG</v>
      </c>
    </row>
    <row r="1010" spans="1:25" x14ac:dyDescent="0.2">
      <c r="A1010">
        <v>93509</v>
      </c>
      <c r="B1010" s="1">
        <v>44077</v>
      </c>
      <c r="C1010">
        <v>3.5</v>
      </c>
      <c r="D1010">
        <v>3.5</v>
      </c>
      <c r="E1010">
        <v>0</v>
      </c>
      <c r="F1010" t="s">
        <v>0</v>
      </c>
      <c r="G1010" t="s">
        <v>1</v>
      </c>
      <c r="H1010" t="s">
        <v>13</v>
      </c>
      <c r="I1010" t="s">
        <v>14</v>
      </c>
      <c r="J1010" t="s">
        <v>46</v>
      </c>
      <c r="K1010" t="s">
        <v>54</v>
      </c>
      <c r="L1010" t="s">
        <v>5517</v>
      </c>
      <c r="M1010" t="s">
        <v>5518</v>
      </c>
      <c r="N1010">
        <v>12</v>
      </c>
      <c r="O1010" s="2">
        <v>44078.888784722221</v>
      </c>
      <c r="P1010">
        <v>5</v>
      </c>
      <c r="Q1010" t="s">
        <v>3</v>
      </c>
      <c r="R1010" t="s">
        <v>39</v>
      </c>
      <c r="S1010" t="s">
        <v>11</v>
      </c>
      <c r="T1010" t="s">
        <v>171</v>
      </c>
      <c r="U1010" s="1">
        <v>44064</v>
      </c>
      <c r="V1010" t="s">
        <v>6</v>
      </c>
      <c r="W1010" t="s">
        <v>22</v>
      </c>
      <c r="X1010">
        <v>75737</v>
      </c>
      <c r="Y1010" s="5" t="str">
        <f t="shared" si="16"/>
        <v>IMG_2857.JPG</v>
      </c>
    </row>
    <row r="1011" spans="1:25" x14ac:dyDescent="0.2">
      <c r="A1011">
        <v>70578</v>
      </c>
      <c r="B1011" s="1">
        <v>41874</v>
      </c>
      <c r="C1011">
        <v>4</v>
      </c>
      <c r="D1011">
        <v>3</v>
      </c>
      <c r="E1011">
        <v>0.1</v>
      </c>
      <c r="F1011" t="s">
        <v>7</v>
      </c>
      <c r="G1011" t="s">
        <v>20</v>
      </c>
      <c r="H1011" t="s">
        <v>13</v>
      </c>
      <c r="I1011">
        <v>3</v>
      </c>
      <c r="J1011" t="s">
        <v>2</v>
      </c>
      <c r="K1011" t="s">
        <v>2</v>
      </c>
      <c r="L1011" t="s">
        <v>3811</v>
      </c>
      <c r="M1011" t="s">
        <v>3812</v>
      </c>
      <c r="N1011">
        <v>14</v>
      </c>
      <c r="O1011" s="2">
        <v>41874.118391203701</v>
      </c>
      <c r="P1011">
        <v>1</v>
      </c>
      <c r="Q1011" t="s">
        <v>3</v>
      </c>
      <c r="R1011" t="s">
        <v>194</v>
      </c>
      <c r="S1011" t="s">
        <v>11</v>
      </c>
      <c r="T1011" t="s">
        <v>3187</v>
      </c>
      <c r="U1011" s="1">
        <v>41848</v>
      </c>
      <c r="V1011" t="s">
        <v>6</v>
      </c>
      <c r="W1011" t="s">
        <v>18</v>
      </c>
      <c r="X1011">
        <v>47310</v>
      </c>
      <c r="Y1011" s="5" t="str">
        <f t="shared" si="16"/>
        <v>IMG_2859.JPG</v>
      </c>
    </row>
    <row r="1012" spans="1:25" x14ac:dyDescent="0.2">
      <c r="A1012">
        <v>70666</v>
      </c>
      <c r="B1012" s="1">
        <v>41883</v>
      </c>
      <c r="C1012">
        <v>2</v>
      </c>
      <c r="D1012">
        <v>1</v>
      </c>
      <c r="E1012">
        <v>0.1</v>
      </c>
      <c r="F1012" t="s">
        <v>0</v>
      </c>
      <c r="G1012" t="s">
        <v>1</v>
      </c>
      <c r="H1012" t="s">
        <v>31</v>
      </c>
      <c r="I1012">
        <v>2</v>
      </c>
      <c r="J1012" t="s">
        <v>2</v>
      </c>
      <c r="K1012" t="s">
        <v>2</v>
      </c>
      <c r="L1012" t="s">
        <v>3809</v>
      </c>
      <c r="M1012" t="s">
        <v>3810</v>
      </c>
      <c r="N1012">
        <v>6</v>
      </c>
      <c r="O1012" s="2">
        <v>41883.476770833331</v>
      </c>
      <c r="P1012">
        <v>1</v>
      </c>
      <c r="Q1012" t="s">
        <v>3</v>
      </c>
      <c r="R1012" t="s">
        <v>194</v>
      </c>
      <c r="S1012" t="s">
        <v>11</v>
      </c>
      <c r="T1012" t="s">
        <v>3187</v>
      </c>
      <c r="U1012" s="1">
        <v>41848</v>
      </c>
      <c r="V1012" t="s">
        <v>6</v>
      </c>
      <c r="W1012" t="s">
        <v>18</v>
      </c>
      <c r="X1012">
        <v>47310</v>
      </c>
      <c r="Y1012" s="5" t="str">
        <f t="shared" si="16"/>
        <v>IMG_2860.JPG</v>
      </c>
    </row>
    <row r="1013" spans="1:25" x14ac:dyDescent="0.2">
      <c r="A1013">
        <v>93510</v>
      </c>
      <c r="B1013" s="1">
        <v>44077</v>
      </c>
      <c r="C1013">
        <v>9</v>
      </c>
      <c r="D1013">
        <v>5</v>
      </c>
      <c r="E1013">
        <v>0</v>
      </c>
      <c r="F1013" t="s">
        <v>0</v>
      </c>
      <c r="G1013" t="s">
        <v>1</v>
      </c>
      <c r="H1013" t="s">
        <v>13</v>
      </c>
      <c r="I1013">
        <v>4</v>
      </c>
      <c r="J1013" t="s">
        <v>46</v>
      </c>
      <c r="K1013" t="s">
        <v>54</v>
      </c>
      <c r="L1013" t="s">
        <v>2500</v>
      </c>
      <c r="M1013" t="s">
        <v>2501</v>
      </c>
      <c r="N1013">
        <v>13</v>
      </c>
      <c r="O1013" s="2">
        <v>44078.910844907405</v>
      </c>
      <c r="P1013">
        <v>1</v>
      </c>
      <c r="Q1013" t="s">
        <v>3</v>
      </c>
      <c r="R1013" t="s">
        <v>26</v>
      </c>
      <c r="S1013" t="s">
        <v>16</v>
      </c>
      <c r="T1013" t="s">
        <v>26</v>
      </c>
      <c r="U1013" s="1">
        <v>44044</v>
      </c>
      <c r="V1013" t="s">
        <v>17</v>
      </c>
      <c r="W1013" t="s">
        <v>22</v>
      </c>
      <c r="X1013">
        <v>76636</v>
      </c>
      <c r="Y1013" s="5" t="str">
        <f t="shared" si="16"/>
        <v>IMG_2861.JPG</v>
      </c>
    </row>
    <row r="1014" spans="1:25" x14ac:dyDescent="0.2">
      <c r="A1014">
        <v>70352</v>
      </c>
      <c r="B1014" s="1">
        <v>41848</v>
      </c>
      <c r="C1014">
        <v>4</v>
      </c>
      <c r="D1014">
        <v>3</v>
      </c>
      <c r="E1014">
        <v>2</v>
      </c>
      <c r="F1014" t="s">
        <v>0</v>
      </c>
      <c r="G1014" t="s">
        <v>1</v>
      </c>
      <c r="H1014" t="s">
        <v>13</v>
      </c>
      <c r="I1014">
        <v>3</v>
      </c>
      <c r="J1014" t="s">
        <v>2</v>
      </c>
      <c r="K1014" t="s">
        <v>2</v>
      </c>
      <c r="L1014" t="s">
        <v>2032</v>
      </c>
      <c r="M1014" t="s">
        <v>2033</v>
      </c>
      <c r="N1014">
        <v>11</v>
      </c>
      <c r="O1014" s="2">
        <v>41848.424212962964</v>
      </c>
      <c r="P1014">
        <v>1</v>
      </c>
      <c r="Q1014" t="s">
        <v>3</v>
      </c>
      <c r="R1014" t="s">
        <v>15</v>
      </c>
      <c r="S1014" t="s">
        <v>5</v>
      </c>
      <c r="T1014" t="s">
        <v>176</v>
      </c>
      <c r="U1014" s="1">
        <v>41673</v>
      </c>
      <c r="V1014" t="s">
        <v>6</v>
      </c>
      <c r="W1014" t="s">
        <v>22</v>
      </c>
      <c r="X1014">
        <v>45671</v>
      </c>
      <c r="Y1014" s="5" t="str">
        <f t="shared" si="16"/>
        <v>IMG_2862.JPG</v>
      </c>
    </row>
    <row r="1015" spans="1:25" x14ac:dyDescent="0.2">
      <c r="A1015">
        <v>93512</v>
      </c>
      <c r="B1015" s="1">
        <v>44078</v>
      </c>
      <c r="C1015">
        <v>4.5</v>
      </c>
      <c r="D1015">
        <v>1</v>
      </c>
      <c r="E1015">
        <v>2</v>
      </c>
      <c r="F1015" t="s">
        <v>0</v>
      </c>
      <c r="G1015" t="s">
        <v>1</v>
      </c>
      <c r="H1015" t="s">
        <v>13</v>
      </c>
      <c r="I1015">
        <v>4</v>
      </c>
      <c r="J1015" t="s">
        <v>46</v>
      </c>
      <c r="K1015" t="s">
        <v>54</v>
      </c>
      <c r="L1015" t="s">
        <v>2502</v>
      </c>
      <c r="M1015" t="s">
        <v>2503</v>
      </c>
      <c r="N1015">
        <v>10</v>
      </c>
      <c r="O1015" s="2">
        <v>44078.911747685182</v>
      </c>
      <c r="P1015">
        <v>3</v>
      </c>
      <c r="Q1015" t="s">
        <v>38</v>
      </c>
      <c r="R1015" t="s">
        <v>271</v>
      </c>
      <c r="S1015" t="s">
        <v>5</v>
      </c>
      <c r="T1015" t="s">
        <v>504</v>
      </c>
      <c r="U1015" s="1">
        <v>44044</v>
      </c>
      <c r="V1015" t="s">
        <v>17</v>
      </c>
      <c r="W1015" t="s">
        <v>22</v>
      </c>
      <c r="X1015">
        <v>76636</v>
      </c>
      <c r="Y1015" s="5" t="str">
        <f t="shared" si="16"/>
        <v>IMG_2863.JPG</v>
      </c>
    </row>
    <row r="1016" spans="1:25" x14ac:dyDescent="0.2">
      <c r="A1016">
        <v>70350</v>
      </c>
      <c r="B1016" s="1">
        <v>41848</v>
      </c>
      <c r="C1016">
        <v>0.3</v>
      </c>
      <c r="D1016">
        <v>0.3</v>
      </c>
      <c r="E1016">
        <v>0.5</v>
      </c>
      <c r="F1016" t="s">
        <v>0</v>
      </c>
      <c r="G1016" t="s">
        <v>1</v>
      </c>
      <c r="H1016" t="s">
        <v>13</v>
      </c>
      <c r="I1016">
        <v>2</v>
      </c>
      <c r="J1016" t="s">
        <v>2</v>
      </c>
      <c r="K1016" t="s">
        <v>2</v>
      </c>
      <c r="L1016" t="s">
        <v>2543</v>
      </c>
      <c r="M1016" t="s">
        <v>4758</v>
      </c>
      <c r="N1016">
        <v>4</v>
      </c>
      <c r="O1016" s="2">
        <v>41848.42019675926</v>
      </c>
      <c r="P1016">
        <v>1</v>
      </c>
      <c r="Q1016" t="s">
        <v>3</v>
      </c>
      <c r="R1016" t="s">
        <v>26</v>
      </c>
      <c r="S1016" t="s">
        <v>16</v>
      </c>
      <c r="T1016" t="s">
        <v>3756</v>
      </c>
      <c r="U1016" s="1">
        <v>41339</v>
      </c>
      <c r="V1016" t="s">
        <v>17</v>
      </c>
      <c r="W1016" t="s">
        <v>18</v>
      </c>
      <c r="X1016">
        <v>40535</v>
      </c>
      <c r="Y1016" s="5" t="str">
        <f t="shared" si="16"/>
        <v>IMG_2865.JPG</v>
      </c>
    </row>
    <row r="1017" spans="1:25" x14ac:dyDescent="0.2">
      <c r="A1017">
        <v>93513</v>
      </c>
      <c r="B1017" s="1">
        <v>44077</v>
      </c>
      <c r="C1017">
        <v>1.5</v>
      </c>
      <c r="D1017">
        <v>0.5</v>
      </c>
      <c r="E1017">
        <v>1</v>
      </c>
      <c r="F1017" t="s">
        <v>0</v>
      </c>
      <c r="G1017" t="s">
        <v>1</v>
      </c>
      <c r="H1017" t="s">
        <v>13</v>
      </c>
      <c r="I1017">
        <v>4</v>
      </c>
      <c r="J1017" t="s">
        <v>46</v>
      </c>
      <c r="K1017" t="s">
        <v>54</v>
      </c>
      <c r="L1017" t="s">
        <v>1562</v>
      </c>
      <c r="M1017" t="s">
        <v>5794</v>
      </c>
      <c r="N1017">
        <v>6</v>
      </c>
      <c r="O1017" s="2">
        <v>44078.913958333331</v>
      </c>
      <c r="P1017">
        <v>1</v>
      </c>
      <c r="Q1017" t="s">
        <v>3</v>
      </c>
      <c r="R1017" t="s">
        <v>26</v>
      </c>
      <c r="S1017" t="s">
        <v>16</v>
      </c>
      <c r="T1017" t="s">
        <v>26</v>
      </c>
      <c r="U1017" s="1">
        <v>43282</v>
      </c>
      <c r="V1017" t="s">
        <v>17</v>
      </c>
      <c r="W1017" t="s">
        <v>22</v>
      </c>
      <c r="X1017">
        <v>66653</v>
      </c>
      <c r="Y1017" s="5" t="str">
        <f t="shared" si="16"/>
        <v>IMG_2866.JPG</v>
      </c>
    </row>
    <row r="1018" spans="1:25" x14ac:dyDescent="0.2">
      <c r="A1018">
        <v>70356</v>
      </c>
      <c r="B1018" s="1">
        <v>41848</v>
      </c>
      <c r="C1018">
        <v>1.5</v>
      </c>
      <c r="D1018">
        <v>1</v>
      </c>
      <c r="E1018">
        <v>0</v>
      </c>
      <c r="F1018" t="s">
        <v>0</v>
      </c>
      <c r="G1018" t="s">
        <v>1</v>
      </c>
      <c r="H1018" t="s">
        <v>13</v>
      </c>
      <c r="I1018">
        <v>3</v>
      </c>
      <c r="J1018" t="s">
        <v>2</v>
      </c>
      <c r="K1018" t="s">
        <v>2</v>
      </c>
      <c r="L1018" t="s">
        <v>4256</v>
      </c>
      <c r="M1018" t="s">
        <v>4261</v>
      </c>
      <c r="N1018">
        <v>7</v>
      </c>
      <c r="O1018" s="2">
        <v>41848.454606481479</v>
      </c>
      <c r="P1018">
        <v>3</v>
      </c>
      <c r="Q1018" t="s">
        <v>3</v>
      </c>
      <c r="R1018" t="s">
        <v>39</v>
      </c>
      <c r="S1018" t="s">
        <v>5</v>
      </c>
      <c r="U1018" s="1">
        <v>41745</v>
      </c>
      <c r="V1018" t="s">
        <v>17</v>
      </c>
      <c r="W1018" t="s">
        <v>18</v>
      </c>
      <c r="X1018">
        <v>46756</v>
      </c>
      <c r="Y1018" s="5" t="str">
        <f t="shared" si="16"/>
        <v>IMG_2867.JPG</v>
      </c>
    </row>
    <row r="1019" spans="1:25" x14ac:dyDescent="0.2">
      <c r="A1019">
        <v>70354</v>
      </c>
      <c r="B1019" s="1">
        <v>41848</v>
      </c>
      <c r="C1019">
        <v>10</v>
      </c>
      <c r="D1019">
        <v>7</v>
      </c>
      <c r="E1019">
        <v>1</v>
      </c>
      <c r="F1019" t="s">
        <v>0</v>
      </c>
      <c r="G1019" t="s">
        <v>1</v>
      </c>
      <c r="H1019" t="s">
        <v>13</v>
      </c>
      <c r="I1019">
        <v>3</v>
      </c>
      <c r="J1019" t="s">
        <v>2</v>
      </c>
      <c r="K1019" t="s">
        <v>2</v>
      </c>
      <c r="L1019" t="s">
        <v>4254</v>
      </c>
      <c r="M1019" t="s">
        <v>4255</v>
      </c>
      <c r="N1019">
        <v>13</v>
      </c>
      <c r="O1019" s="2">
        <v>41848.452719907407</v>
      </c>
      <c r="P1019">
        <v>1</v>
      </c>
      <c r="Q1019" t="s">
        <v>3</v>
      </c>
      <c r="R1019" t="s">
        <v>26</v>
      </c>
      <c r="S1019" t="s">
        <v>16</v>
      </c>
      <c r="U1019" s="1">
        <v>41745</v>
      </c>
      <c r="V1019" t="s">
        <v>17</v>
      </c>
      <c r="W1019" t="s">
        <v>18</v>
      </c>
      <c r="X1019">
        <v>46756</v>
      </c>
      <c r="Y1019" s="5" t="str">
        <f t="shared" si="16"/>
        <v>IMG_2868.JPG</v>
      </c>
    </row>
    <row r="1020" spans="1:25" x14ac:dyDescent="0.2">
      <c r="A1020">
        <v>93520</v>
      </c>
      <c r="B1020" s="1">
        <v>44076</v>
      </c>
      <c r="C1020">
        <v>3</v>
      </c>
      <c r="D1020">
        <v>2</v>
      </c>
      <c r="E1020">
        <v>0</v>
      </c>
      <c r="F1020" t="s">
        <v>170</v>
      </c>
      <c r="G1020" t="s">
        <v>20</v>
      </c>
      <c r="H1020" t="s">
        <v>13</v>
      </c>
      <c r="I1020">
        <v>4</v>
      </c>
      <c r="J1020" t="s">
        <v>46</v>
      </c>
      <c r="K1020" t="s">
        <v>54</v>
      </c>
      <c r="L1020" t="s">
        <v>1963</v>
      </c>
      <c r="M1020" t="s">
        <v>1964</v>
      </c>
      <c r="N1020">
        <v>13</v>
      </c>
      <c r="O1020" s="2">
        <v>44078.930532407408</v>
      </c>
      <c r="P1020">
        <v>11</v>
      </c>
      <c r="Q1020" t="s">
        <v>33</v>
      </c>
      <c r="R1020" t="s">
        <v>187</v>
      </c>
      <c r="S1020" t="s">
        <v>11</v>
      </c>
      <c r="T1020" t="s">
        <v>1962</v>
      </c>
      <c r="U1020" s="1">
        <v>44063</v>
      </c>
      <c r="V1020" t="s">
        <v>6</v>
      </c>
      <c r="W1020" t="s">
        <v>22</v>
      </c>
      <c r="X1020">
        <v>76069</v>
      </c>
      <c r="Y1020" s="5" t="str">
        <f t="shared" si="16"/>
        <v>IMG_2869.JPG</v>
      </c>
    </row>
    <row r="1021" spans="1:25" x14ac:dyDescent="0.2">
      <c r="A1021">
        <v>70355</v>
      </c>
      <c r="B1021" s="1">
        <v>41848</v>
      </c>
      <c r="C1021">
        <v>1</v>
      </c>
      <c r="D1021">
        <v>1</v>
      </c>
      <c r="E1021">
        <v>0</v>
      </c>
      <c r="F1021" t="s">
        <v>0</v>
      </c>
      <c r="G1021" t="s">
        <v>1</v>
      </c>
      <c r="H1021" t="s">
        <v>13</v>
      </c>
      <c r="I1021">
        <v>3</v>
      </c>
      <c r="J1021" t="s">
        <v>2</v>
      </c>
      <c r="K1021" t="s">
        <v>2</v>
      </c>
      <c r="L1021" t="s">
        <v>4256</v>
      </c>
      <c r="M1021" t="s">
        <v>4257</v>
      </c>
      <c r="N1021">
        <v>6</v>
      </c>
      <c r="O1021" s="2">
        <v>41848.454201388886</v>
      </c>
      <c r="P1021">
        <v>2</v>
      </c>
      <c r="Q1021" t="s">
        <v>3</v>
      </c>
      <c r="R1021" t="s">
        <v>39</v>
      </c>
      <c r="S1021" t="s">
        <v>11</v>
      </c>
      <c r="U1021" s="1">
        <v>41745</v>
      </c>
      <c r="V1021" t="s">
        <v>17</v>
      </c>
      <c r="W1021" t="s">
        <v>18</v>
      </c>
      <c r="X1021">
        <v>46756</v>
      </c>
      <c r="Y1021" s="5" t="str">
        <f t="shared" si="16"/>
        <v>IMG_2870.JPG</v>
      </c>
    </row>
    <row r="1022" spans="1:25" x14ac:dyDescent="0.2">
      <c r="A1022">
        <v>93515</v>
      </c>
      <c r="B1022" s="1">
        <v>44077</v>
      </c>
      <c r="C1022">
        <v>6.5</v>
      </c>
      <c r="D1022">
        <v>3.5</v>
      </c>
      <c r="E1022">
        <v>4</v>
      </c>
      <c r="F1022" t="s">
        <v>0</v>
      </c>
      <c r="G1022" t="s">
        <v>1</v>
      </c>
      <c r="H1022" t="s">
        <v>13</v>
      </c>
      <c r="I1022">
        <v>4</v>
      </c>
      <c r="J1022" t="s">
        <v>46</v>
      </c>
      <c r="K1022" t="s">
        <v>54</v>
      </c>
      <c r="L1022" t="s">
        <v>1939</v>
      </c>
      <c r="M1022" t="s">
        <v>1940</v>
      </c>
      <c r="N1022">
        <v>12</v>
      </c>
      <c r="O1022" s="2">
        <v>44078.919907407406</v>
      </c>
      <c r="P1022">
        <v>3</v>
      </c>
      <c r="Q1022" t="s">
        <v>3</v>
      </c>
      <c r="R1022" t="s">
        <v>26</v>
      </c>
      <c r="S1022" t="s">
        <v>16</v>
      </c>
      <c r="T1022" t="s">
        <v>26</v>
      </c>
      <c r="U1022" s="1">
        <v>43744</v>
      </c>
      <c r="V1022" t="s">
        <v>6</v>
      </c>
      <c r="W1022" t="s">
        <v>22</v>
      </c>
      <c r="X1022">
        <v>70450</v>
      </c>
      <c r="Y1022" s="5" t="str">
        <f t="shared" si="16"/>
        <v>IMG_2871.JPG</v>
      </c>
    </row>
    <row r="1023" spans="1:25" x14ac:dyDescent="0.2">
      <c r="A1023">
        <v>93516</v>
      </c>
      <c r="B1023" s="1">
        <v>44077</v>
      </c>
      <c r="C1023">
        <v>1</v>
      </c>
      <c r="D1023">
        <v>0.5</v>
      </c>
      <c r="E1023">
        <v>0</v>
      </c>
      <c r="F1023" t="s">
        <v>0</v>
      </c>
      <c r="G1023" t="s">
        <v>1</v>
      </c>
      <c r="H1023" t="s">
        <v>13</v>
      </c>
      <c r="I1023" t="s">
        <v>14</v>
      </c>
      <c r="J1023" t="s">
        <v>46</v>
      </c>
      <c r="K1023" t="s">
        <v>54</v>
      </c>
      <c r="L1023" t="s">
        <v>1952</v>
      </c>
      <c r="M1023" t="s">
        <v>1953</v>
      </c>
      <c r="N1023">
        <v>5</v>
      </c>
      <c r="O1023" s="2">
        <v>44078.920451388891</v>
      </c>
      <c r="P1023">
        <v>8</v>
      </c>
      <c r="Q1023" t="s">
        <v>3</v>
      </c>
      <c r="R1023" t="s">
        <v>44</v>
      </c>
      <c r="S1023" t="s">
        <v>5</v>
      </c>
      <c r="T1023" t="s">
        <v>212</v>
      </c>
      <c r="U1023" s="1">
        <v>43985</v>
      </c>
      <c r="V1023" t="s">
        <v>6</v>
      </c>
      <c r="W1023" t="s">
        <v>22</v>
      </c>
      <c r="X1023">
        <v>75621</v>
      </c>
      <c r="Y1023" s="5" t="str">
        <f t="shared" si="16"/>
        <v>IMG_2873.JPG</v>
      </c>
    </row>
    <row r="1024" spans="1:25" s="18" customFormat="1" x14ac:dyDescent="0.2">
      <c r="A1024" s="18">
        <v>70357</v>
      </c>
      <c r="B1024" s="21">
        <v>41848</v>
      </c>
      <c r="C1024" s="18">
        <v>2</v>
      </c>
      <c r="D1024" s="18">
        <v>2</v>
      </c>
      <c r="E1024" s="18">
        <v>0</v>
      </c>
      <c r="F1024" s="18" t="s">
        <v>0</v>
      </c>
      <c r="G1024" s="18" t="s">
        <v>1</v>
      </c>
      <c r="H1024" s="18" t="s">
        <v>13</v>
      </c>
      <c r="I1024" s="18">
        <v>2</v>
      </c>
      <c r="J1024" s="18" t="s">
        <v>2</v>
      </c>
      <c r="K1024" s="18" t="s">
        <v>2</v>
      </c>
      <c r="L1024" s="18" t="s">
        <v>5079</v>
      </c>
      <c r="M1024" s="18" t="s">
        <v>5080</v>
      </c>
      <c r="N1024" s="18">
        <v>9</v>
      </c>
      <c r="O1024" s="22">
        <v>41848.45689814815</v>
      </c>
      <c r="P1024" s="18">
        <v>6</v>
      </c>
      <c r="Q1024" s="18" t="s">
        <v>3</v>
      </c>
      <c r="R1024" s="18" t="s">
        <v>26</v>
      </c>
      <c r="S1024" s="18" t="s">
        <v>11</v>
      </c>
      <c r="U1024" s="21">
        <v>41847</v>
      </c>
      <c r="V1024" s="18" t="s">
        <v>6</v>
      </c>
      <c r="W1024" s="18" t="s">
        <v>18</v>
      </c>
      <c r="X1024" s="18">
        <v>38187</v>
      </c>
      <c r="Y1024" s="23"/>
    </row>
    <row r="1025" spans="1:25" s="18" customFormat="1" x14ac:dyDescent="0.2">
      <c r="A1025" s="18">
        <v>70360</v>
      </c>
      <c r="B1025" s="21">
        <v>41849</v>
      </c>
      <c r="C1025" s="18">
        <v>7</v>
      </c>
      <c r="D1025" s="18">
        <v>3</v>
      </c>
      <c r="E1025" s="18">
        <v>0.3</v>
      </c>
      <c r="F1025" s="18" t="s">
        <v>0</v>
      </c>
      <c r="G1025" s="18" t="s">
        <v>1</v>
      </c>
      <c r="H1025" s="18" t="s">
        <v>13</v>
      </c>
      <c r="I1025" s="18">
        <v>4</v>
      </c>
      <c r="J1025" s="18" t="s">
        <v>2</v>
      </c>
      <c r="K1025" s="18" t="s">
        <v>2</v>
      </c>
      <c r="L1025" s="18" t="s">
        <v>1093</v>
      </c>
      <c r="M1025" s="18" t="s">
        <v>1094</v>
      </c>
      <c r="N1025" s="18">
        <v>12</v>
      </c>
      <c r="O1025" s="22">
        <v>41849.034895833334</v>
      </c>
      <c r="P1025" s="18">
        <v>4</v>
      </c>
      <c r="Q1025" s="18" t="s">
        <v>3</v>
      </c>
      <c r="R1025" s="18" t="s">
        <v>235</v>
      </c>
      <c r="S1025" s="18" t="s">
        <v>11</v>
      </c>
      <c r="T1025" s="18" t="s">
        <v>1084</v>
      </c>
      <c r="U1025" s="21">
        <v>41828</v>
      </c>
      <c r="V1025" s="18" t="s">
        <v>17</v>
      </c>
      <c r="W1025" s="18" t="s">
        <v>18</v>
      </c>
      <c r="X1025" s="18">
        <v>47867</v>
      </c>
      <c r="Y1025" s="23"/>
    </row>
    <row r="1026" spans="1:25" x14ac:dyDescent="0.2">
      <c r="A1026">
        <v>93514</v>
      </c>
      <c r="B1026" s="1">
        <v>44078</v>
      </c>
      <c r="C1026">
        <v>3</v>
      </c>
      <c r="D1026">
        <v>2</v>
      </c>
      <c r="E1026">
        <v>1</v>
      </c>
      <c r="F1026" t="s">
        <v>0</v>
      </c>
      <c r="G1026" t="s">
        <v>1</v>
      </c>
      <c r="H1026" t="s">
        <v>13</v>
      </c>
      <c r="I1026">
        <v>4</v>
      </c>
      <c r="J1026" t="s">
        <v>46</v>
      </c>
      <c r="K1026" t="s">
        <v>54</v>
      </c>
      <c r="L1026" t="s">
        <v>3251</v>
      </c>
      <c r="M1026" t="s">
        <v>3259</v>
      </c>
      <c r="N1026">
        <v>10</v>
      </c>
      <c r="O1026" s="2">
        <v>44078.915844907409</v>
      </c>
      <c r="P1026">
        <v>2</v>
      </c>
      <c r="Q1026" t="s">
        <v>3</v>
      </c>
      <c r="R1026" t="s">
        <v>26</v>
      </c>
      <c r="S1026" t="s">
        <v>16</v>
      </c>
      <c r="T1026" t="s">
        <v>26</v>
      </c>
      <c r="U1026" s="1">
        <v>43670</v>
      </c>
      <c r="V1026" t="s">
        <v>6</v>
      </c>
      <c r="W1026" t="s">
        <v>22</v>
      </c>
      <c r="X1026">
        <v>13630</v>
      </c>
      <c r="Y1026" s="5" t="str">
        <f t="shared" si="16"/>
        <v>IMG_2875.JPG</v>
      </c>
    </row>
    <row r="1027" spans="1:25" x14ac:dyDescent="0.2">
      <c r="A1027">
        <v>70390</v>
      </c>
      <c r="B1027" s="1">
        <v>41849</v>
      </c>
      <c r="C1027">
        <v>8</v>
      </c>
      <c r="D1027">
        <v>8</v>
      </c>
      <c r="E1027">
        <v>0</v>
      </c>
      <c r="F1027" t="s">
        <v>0</v>
      </c>
      <c r="G1027" t="s">
        <v>1</v>
      </c>
      <c r="H1027" t="s">
        <v>13</v>
      </c>
      <c r="I1027">
        <v>4</v>
      </c>
      <c r="J1027" t="s">
        <v>2</v>
      </c>
      <c r="K1027" t="s">
        <v>2</v>
      </c>
      <c r="L1027" t="s">
        <v>4510</v>
      </c>
      <c r="M1027" t="s">
        <v>4513</v>
      </c>
      <c r="N1027">
        <v>13</v>
      </c>
      <c r="O1027" s="2">
        <v>41849.908877314818</v>
      </c>
      <c r="P1027">
        <v>2</v>
      </c>
      <c r="Q1027" t="s">
        <v>3</v>
      </c>
      <c r="R1027" t="s">
        <v>39</v>
      </c>
      <c r="S1027" t="s">
        <v>5</v>
      </c>
      <c r="U1027" s="1">
        <v>41812</v>
      </c>
      <c r="V1027" t="s">
        <v>17</v>
      </c>
      <c r="W1027" t="s">
        <v>18</v>
      </c>
      <c r="X1027">
        <v>47633</v>
      </c>
      <c r="Y1027" s="5" t="str">
        <f t="shared" si="16"/>
        <v>IMG_2876.JPG</v>
      </c>
    </row>
    <row r="1028" spans="1:25" x14ac:dyDescent="0.2">
      <c r="A1028">
        <v>70391</v>
      </c>
      <c r="B1028" s="1">
        <v>41849</v>
      </c>
      <c r="C1028">
        <v>10</v>
      </c>
      <c r="D1028">
        <v>8</v>
      </c>
      <c r="E1028">
        <v>4</v>
      </c>
      <c r="F1028" t="s">
        <v>0</v>
      </c>
      <c r="G1028" t="s">
        <v>1</v>
      </c>
      <c r="H1028" t="s">
        <v>13</v>
      </c>
      <c r="I1028">
        <v>4</v>
      </c>
      <c r="J1028" t="s">
        <v>2</v>
      </c>
      <c r="K1028" t="s">
        <v>2</v>
      </c>
      <c r="L1028" t="s">
        <v>4505</v>
      </c>
      <c r="M1028" t="s">
        <v>4506</v>
      </c>
      <c r="N1028">
        <v>13</v>
      </c>
      <c r="O1028" s="2">
        <v>41849.911828703705</v>
      </c>
      <c r="P1028">
        <v>1</v>
      </c>
      <c r="Q1028" t="s">
        <v>3</v>
      </c>
      <c r="R1028" t="s">
        <v>26</v>
      </c>
      <c r="S1028" t="s">
        <v>16</v>
      </c>
      <c r="T1028" t="s">
        <v>26</v>
      </c>
      <c r="U1028" s="1">
        <v>41812</v>
      </c>
      <c r="V1028" t="s">
        <v>17</v>
      </c>
      <c r="W1028" t="s">
        <v>18</v>
      </c>
      <c r="X1028">
        <v>47633</v>
      </c>
      <c r="Y1028" s="5" t="str">
        <f t="shared" si="16"/>
        <v>IMG_2878.JPG</v>
      </c>
    </row>
    <row r="1029" spans="1:25" x14ac:dyDescent="0.2">
      <c r="A1029" s="33">
        <v>70538</v>
      </c>
      <c r="B1029" s="34">
        <v>41869</v>
      </c>
      <c r="C1029" s="33">
        <v>10</v>
      </c>
      <c r="D1029" s="33">
        <v>8</v>
      </c>
      <c r="E1029" s="33">
        <v>1.5</v>
      </c>
      <c r="F1029" s="33" t="s">
        <v>37</v>
      </c>
      <c r="G1029" s="33" t="s">
        <v>8</v>
      </c>
      <c r="H1029" s="33" t="s">
        <v>9</v>
      </c>
      <c r="I1029" s="33">
        <v>4</v>
      </c>
      <c r="J1029" s="33" t="s">
        <v>2</v>
      </c>
      <c r="K1029" s="33" t="s">
        <v>2</v>
      </c>
      <c r="L1029" s="33" t="s">
        <v>3717</v>
      </c>
      <c r="M1029" s="33" t="s">
        <v>3719</v>
      </c>
      <c r="N1029" s="33">
        <v>12</v>
      </c>
      <c r="O1029" s="35">
        <v>41869.60900462963</v>
      </c>
      <c r="P1029" s="33">
        <v>1</v>
      </c>
      <c r="Q1029" s="33" t="s">
        <v>3</v>
      </c>
      <c r="R1029" s="33" t="s">
        <v>26</v>
      </c>
      <c r="S1029" s="33" t="s">
        <v>16</v>
      </c>
      <c r="T1029" s="33" t="s">
        <v>15</v>
      </c>
      <c r="U1029" s="34">
        <v>41806</v>
      </c>
      <c r="V1029" s="33" t="s">
        <v>17</v>
      </c>
      <c r="W1029" s="33" t="s">
        <v>22</v>
      </c>
      <c r="X1029" s="33">
        <v>47574</v>
      </c>
      <c r="Y1029" s="5" t="str">
        <f t="shared" si="16"/>
        <v>IMG_2892.JPG</v>
      </c>
    </row>
    <row r="1030" spans="1:25" x14ac:dyDescent="0.2">
      <c r="A1030">
        <v>70397</v>
      </c>
      <c r="B1030" s="1">
        <v>41850</v>
      </c>
      <c r="C1030">
        <v>15</v>
      </c>
      <c r="D1030">
        <v>15</v>
      </c>
      <c r="E1030">
        <v>3</v>
      </c>
      <c r="F1030" t="s">
        <v>37</v>
      </c>
      <c r="G1030" t="s">
        <v>8</v>
      </c>
      <c r="H1030" t="s">
        <v>9</v>
      </c>
      <c r="I1030">
        <v>4</v>
      </c>
      <c r="J1030" t="s">
        <v>2</v>
      </c>
      <c r="K1030" t="s">
        <v>2</v>
      </c>
      <c r="L1030" t="s">
        <v>3724</v>
      </c>
      <c r="M1030" t="s">
        <v>3719</v>
      </c>
      <c r="N1030">
        <v>12</v>
      </c>
      <c r="O1030" s="2">
        <v>41850.392476851855</v>
      </c>
      <c r="P1030">
        <v>1</v>
      </c>
      <c r="Q1030" t="s">
        <v>3</v>
      </c>
      <c r="R1030" t="s">
        <v>26</v>
      </c>
      <c r="S1030" t="s">
        <v>16</v>
      </c>
      <c r="T1030" t="s">
        <v>15</v>
      </c>
      <c r="U1030" s="1">
        <v>41806</v>
      </c>
      <c r="V1030" t="s">
        <v>17</v>
      </c>
      <c r="W1030" t="s">
        <v>22</v>
      </c>
      <c r="X1030">
        <v>47574</v>
      </c>
      <c r="Y1030" s="5" t="str">
        <f t="shared" si="16"/>
        <v>IMG_2892.JPG</v>
      </c>
    </row>
    <row r="1031" spans="1:25" x14ac:dyDescent="0.2">
      <c r="A1031">
        <v>70416</v>
      </c>
      <c r="B1031" s="1">
        <v>41855</v>
      </c>
      <c r="C1031">
        <v>8</v>
      </c>
      <c r="D1031">
        <v>7.5</v>
      </c>
      <c r="E1031">
        <v>3</v>
      </c>
      <c r="F1031" t="s">
        <v>19</v>
      </c>
      <c r="G1031" t="s">
        <v>20</v>
      </c>
      <c r="H1031" t="s">
        <v>31</v>
      </c>
      <c r="I1031">
        <v>4</v>
      </c>
      <c r="J1031" t="s">
        <v>2</v>
      </c>
      <c r="K1031" t="s">
        <v>2</v>
      </c>
      <c r="L1031" t="s">
        <v>2722</v>
      </c>
      <c r="M1031" t="s">
        <v>2737</v>
      </c>
      <c r="N1031">
        <v>15</v>
      </c>
      <c r="O1031" s="2">
        <v>41855.426863425928</v>
      </c>
      <c r="P1031">
        <v>4</v>
      </c>
      <c r="Q1031" t="s">
        <v>3</v>
      </c>
      <c r="R1031" t="s">
        <v>43</v>
      </c>
      <c r="S1031" t="s">
        <v>5</v>
      </c>
      <c r="T1031" t="s">
        <v>262</v>
      </c>
      <c r="U1031" s="1">
        <v>41674</v>
      </c>
      <c r="V1031" t="s">
        <v>6</v>
      </c>
      <c r="W1031" t="s">
        <v>22</v>
      </c>
      <c r="X1031">
        <v>42838</v>
      </c>
      <c r="Y1031" s="5" t="str">
        <f t="shared" si="16"/>
        <v>IMG_2901.JPG</v>
      </c>
    </row>
    <row r="1032" spans="1:25" x14ac:dyDescent="0.2">
      <c r="A1032">
        <v>70414</v>
      </c>
      <c r="B1032" s="1">
        <v>41855</v>
      </c>
      <c r="C1032">
        <v>4</v>
      </c>
      <c r="D1032">
        <v>3.5</v>
      </c>
      <c r="E1032">
        <v>0.7</v>
      </c>
      <c r="F1032" t="s">
        <v>7</v>
      </c>
      <c r="G1032" t="s">
        <v>8</v>
      </c>
      <c r="H1032" t="s">
        <v>31</v>
      </c>
      <c r="I1032">
        <v>4</v>
      </c>
      <c r="J1032" t="s">
        <v>2</v>
      </c>
      <c r="K1032" t="s">
        <v>2</v>
      </c>
      <c r="L1032" t="s">
        <v>2682</v>
      </c>
      <c r="M1032" t="s">
        <v>2685</v>
      </c>
      <c r="N1032">
        <v>12</v>
      </c>
      <c r="O1032" s="2">
        <v>41855.424409722225</v>
      </c>
      <c r="P1032">
        <v>1</v>
      </c>
      <c r="Q1032" t="s">
        <v>3</v>
      </c>
      <c r="R1032" t="s">
        <v>26</v>
      </c>
      <c r="S1032" t="s">
        <v>16</v>
      </c>
      <c r="U1032" s="1">
        <v>41491</v>
      </c>
      <c r="V1032" t="s">
        <v>6</v>
      </c>
      <c r="W1032" t="s">
        <v>22</v>
      </c>
      <c r="X1032">
        <v>42838</v>
      </c>
      <c r="Y1032" s="5" t="str">
        <f t="shared" si="16"/>
        <v>IMG_2904.JPG</v>
      </c>
    </row>
    <row r="1033" spans="1:25" x14ac:dyDescent="0.2">
      <c r="A1033">
        <v>70417</v>
      </c>
      <c r="B1033" s="1">
        <v>41855</v>
      </c>
      <c r="C1033">
        <v>7.5</v>
      </c>
      <c r="D1033">
        <v>8</v>
      </c>
      <c r="E1033">
        <v>1</v>
      </c>
      <c r="F1033" t="s">
        <v>7</v>
      </c>
      <c r="G1033" t="s">
        <v>20</v>
      </c>
      <c r="H1033" t="s">
        <v>31</v>
      </c>
      <c r="I1033">
        <v>4</v>
      </c>
      <c r="J1033" t="s">
        <v>2</v>
      </c>
      <c r="K1033" t="s">
        <v>2</v>
      </c>
      <c r="L1033" t="s">
        <v>2742</v>
      </c>
      <c r="M1033" t="s">
        <v>2743</v>
      </c>
      <c r="N1033">
        <v>15</v>
      </c>
      <c r="O1033" s="2">
        <v>41855.43273148148</v>
      </c>
      <c r="P1033">
        <v>5</v>
      </c>
      <c r="Q1033" t="s">
        <v>3</v>
      </c>
      <c r="R1033" t="s">
        <v>15</v>
      </c>
      <c r="S1033" t="s">
        <v>11</v>
      </c>
      <c r="U1033" s="1">
        <v>41681</v>
      </c>
      <c r="V1033" t="s">
        <v>6</v>
      </c>
      <c r="W1033" t="s">
        <v>22</v>
      </c>
      <c r="X1033">
        <v>42838</v>
      </c>
      <c r="Y1033" s="5" t="str">
        <f t="shared" si="16"/>
        <v>IMG_2906.JPG</v>
      </c>
    </row>
    <row r="1034" spans="1:25" x14ac:dyDescent="0.2">
      <c r="A1034">
        <v>70422</v>
      </c>
      <c r="B1034" s="1">
        <v>41855</v>
      </c>
      <c r="C1034">
        <v>5</v>
      </c>
      <c r="D1034">
        <v>4</v>
      </c>
      <c r="E1034">
        <v>0.1</v>
      </c>
      <c r="F1034" t="s">
        <v>0</v>
      </c>
      <c r="G1034" t="s">
        <v>1</v>
      </c>
      <c r="H1034" t="s">
        <v>13</v>
      </c>
      <c r="I1034">
        <v>2</v>
      </c>
      <c r="J1034" t="s">
        <v>2</v>
      </c>
      <c r="K1034" t="s">
        <v>2</v>
      </c>
      <c r="L1034" t="s">
        <v>5744</v>
      </c>
      <c r="M1034" t="s">
        <v>5745</v>
      </c>
      <c r="N1034">
        <v>12</v>
      </c>
      <c r="O1034" s="2">
        <v>41855.544907407406</v>
      </c>
      <c r="P1034">
        <v>2</v>
      </c>
      <c r="Q1034" t="s">
        <v>33</v>
      </c>
      <c r="R1034" t="s">
        <v>44</v>
      </c>
      <c r="S1034" t="s">
        <v>11</v>
      </c>
      <c r="U1034" s="1">
        <v>42086</v>
      </c>
      <c r="V1034" t="s">
        <v>6</v>
      </c>
      <c r="W1034" t="s">
        <v>18</v>
      </c>
      <c r="X1034">
        <v>19085</v>
      </c>
      <c r="Y1034" s="5" t="str">
        <f t="shared" si="16"/>
        <v>IMG_2907.JPG</v>
      </c>
    </row>
    <row r="1035" spans="1:25" x14ac:dyDescent="0.2">
      <c r="A1035">
        <v>70688</v>
      </c>
      <c r="B1035" s="1">
        <v>41884</v>
      </c>
      <c r="C1035">
        <v>0.6</v>
      </c>
      <c r="D1035">
        <v>0.6</v>
      </c>
      <c r="E1035">
        <v>0.1</v>
      </c>
      <c r="F1035" t="s">
        <v>0</v>
      </c>
      <c r="G1035" t="s">
        <v>1</v>
      </c>
      <c r="H1035" t="s">
        <v>31</v>
      </c>
      <c r="I1035">
        <v>2</v>
      </c>
      <c r="J1035" t="s">
        <v>2</v>
      </c>
      <c r="K1035" t="s">
        <v>2</v>
      </c>
      <c r="L1035" t="s">
        <v>1741</v>
      </c>
      <c r="M1035" t="s">
        <v>1743</v>
      </c>
      <c r="N1035">
        <v>4</v>
      </c>
      <c r="O1035" s="2">
        <v>41884.035462962966</v>
      </c>
      <c r="P1035">
        <v>10</v>
      </c>
      <c r="Q1035" t="s">
        <v>3</v>
      </c>
      <c r="R1035" t="s">
        <v>236</v>
      </c>
      <c r="S1035" t="s">
        <v>11</v>
      </c>
      <c r="T1035" t="s">
        <v>236</v>
      </c>
      <c r="U1035" s="1">
        <v>41849</v>
      </c>
      <c r="V1035" t="s">
        <v>6</v>
      </c>
      <c r="W1035" t="s">
        <v>18</v>
      </c>
      <c r="X1035">
        <v>44505</v>
      </c>
      <c r="Y1035" s="5" t="str">
        <f t="shared" si="16"/>
        <v>IMG_2912.JPG</v>
      </c>
    </row>
    <row r="1036" spans="1:25" x14ac:dyDescent="0.2">
      <c r="A1036">
        <v>70566</v>
      </c>
      <c r="B1036" s="1">
        <v>41872</v>
      </c>
      <c r="C1036">
        <v>10</v>
      </c>
      <c r="D1036">
        <v>6</v>
      </c>
      <c r="E1036">
        <v>0</v>
      </c>
      <c r="F1036" t="s">
        <v>7</v>
      </c>
      <c r="G1036" t="s">
        <v>8</v>
      </c>
      <c r="H1036" t="s">
        <v>13</v>
      </c>
      <c r="I1036">
        <v>3</v>
      </c>
      <c r="J1036" t="s">
        <v>2</v>
      </c>
      <c r="K1036" t="s">
        <v>2</v>
      </c>
      <c r="L1036" t="s">
        <v>4950</v>
      </c>
      <c r="M1036" t="s">
        <v>4954</v>
      </c>
      <c r="N1036">
        <v>14</v>
      </c>
      <c r="O1036" s="2">
        <v>41872.960752314815</v>
      </c>
      <c r="P1036">
        <v>4</v>
      </c>
      <c r="Q1036" t="s">
        <v>3</v>
      </c>
      <c r="R1036" t="s">
        <v>44</v>
      </c>
      <c r="S1036" t="s">
        <v>5</v>
      </c>
      <c r="U1036" s="1">
        <v>41862</v>
      </c>
      <c r="V1036" t="s">
        <v>17</v>
      </c>
      <c r="W1036" t="s">
        <v>22</v>
      </c>
      <c r="X1036">
        <v>48241</v>
      </c>
      <c r="Y1036" s="5" t="str">
        <f t="shared" si="16"/>
        <v>IMG_2916.JPG</v>
      </c>
    </row>
    <row r="1037" spans="1:25" x14ac:dyDescent="0.2">
      <c r="A1037">
        <v>70565</v>
      </c>
      <c r="B1037" s="1">
        <v>41872</v>
      </c>
      <c r="C1037">
        <v>2</v>
      </c>
      <c r="D1037">
        <v>3</v>
      </c>
      <c r="E1037">
        <v>0</v>
      </c>
      <c r="F1037" t="s">
        <v>0</v>
      </c>
      <c r="G1037" t="s">
        <v>1</v>
      </c>
      <c r="H1037" t="s">
        <v>13</v>
      </c>
      <c r="I1037">
        <v>2</v>
      </c>
      <c r="J1037" t="s">
        <v>2</v>
      </c>
      <c r="K1037" t="s">
        <v>2</v>
      </c>
      <c r="L1037" t="s">
        <v>4950</v>
      </c>
      <c r="M1037" t="s">
        <v>4953</v>
      </c>
      <c r="N1037">
        <v>10</v>
      </c>
      <c r="O1037" s="2">
        <v>41872.959756944445</v>
      </c>
      <c r="P1037">
        <v>3</v>
      </c>
      <c r="Q1037" t="s">
        <v>3</v>
      </c>
      <c r="R1037" t="s">
        <v>44</v>
      </c>
      <c r="S1037" t="s">
        <v>11</v>
      </c>
      <c r="U1037" s="1">
        <v>41862</v>
      </c>
      <c r="V1037" t="s">
        <v>17</v>
      </c>
      <c r="W1037" t="s">
        <v>22</v>
      </c>
      <c r="X1037">
        <v>48241</v>
      </c>
      <c r="Y1037" s="5" t="str">
        <f t="shared" si="16"/>
        <v>IMG_2917.JPG</v>
      </c>
    </row>
    <row r="1038" spans="1:25" x14ac:dyDescent="0.2">
      <c r="A1038">
        <v>70563</v>
      </c>
      <c r="B1038" s="1">
        <v>41872</v>
      </c>
      <c r="C1038">
        <v>3</v>
      </c>
      <c r="D1038">
        <v>3</v>
      </c>
      <c r="E1038">
        <v>0</v>
      </c>
      <c r="F1038" t="s">
        <v>7</v>
      </c>
      <c r="G1038" t="s">
        <v>8</v>
      </c>
      <c r="H1038" t="s">
        <v>13</v>
      </c>
      <c r="I1038">
        <v>3</v>
      </c>
      <c r="J1038" t="s">
        <v>2</v>
      </c>
      <c r="K1038" t="s">
        <v>2</v>
      </c>
      <c r="L1038" t="s">
        <v>4950</v>
      </c>
      <c r="M1038" t="s">
        <v>4951</v>
      </c>
      <c r="N1038">
        <v>12</v>
      </c>
      <c r="O1038" s="2">
        <v>41872.958298611113</v>
      </c>
      <c r="P1038">
        <v>1</v>
      </c>
      <c r="Q1038" t="s">
        <v>3</v>
      </c>
      <c r="R1038" t="s">
        <v>261</v>
      </c>
      <c r="S1038" t="s">
        <v>11</v>
      </c>
      <c r="T1038" t="s">
        <v>4949</v>
      </c>
      <c r="U1038" s="1">
        <v>41862</v>
      </c>
      <c r="V1038" t="s">
        <v>17</v>
      </c>
      <c r="W1038" t="s">
        <v>22</v>
      </c>
      <c r="X1038">
        <v>48241</v>
      </c>
      <c r="Y1038" s="5" t="str">
        <f t="shared" si="16"/>
        <v>IMG_2921.JPG</v>
      </c>
    </row>
    <row r="1039" spans="1:25" x14ac:dyDescent="0.2">
      <c r="A1039">
        <v>70564</v>
      </c>
      <c r="B1039" s="1">
        <v>41872</v>
      </c>
      <c r="C1039">
        <v>5</v>
      </c>
      <c r="D1039">
        <v>5</v>
      </c>
      <c r="E1039">
        <v>0</v>
      </c>
      <c r="F1039" t="s">
        <v>7</v>
      </c>
      <c r="G1039" t="s">
        <v>8</v>
      </c>
      <c r="H1039" t="s">
        <v>13</v>
      </c>
      <c r="I1039">
        <v>3</v>
      </c>
      <c r="J1039" t="s">
        <v>2</v>
      </c>
      <c r="K1039" t="s">
        <v>2</v>
      </c>
      <c r="L1039" t="s">
        <v>4950</v>
      </c>
      <c r="M1039" t="s">
        <v>4952</v>
      </c>
      <c r="N1039">
        <v>14</v>
      </c>
      <c r="O1039" s="2">
        <v>41872.959074074075</v>
      </c>
      <c r="P1039">
        <v>2</v>
      </c>
      <c r="Q1039" t="s">
        <v>3</v>
      </c>
      <c r="R1039" t="s">
        <v>194</v>
      </c>
      <c r="S1039" t="s">
        <v>11</v>
      </c>
      <c r="U1039" s="1">
        <v>41862</v>
      </c>
      <c r="V1039" t="s">
        <v>17</v>
      </c>
      <c r="W1039" t="s">
        <v>22</v>
      </c>
      <c r="X1039">
        <v>48241</v>
      </c>
      <c r="Y1039" s="5" t="str">
        <f t="shared" si="16"/>
        <v>IMG_2922.JPG</v>
      </c>
    </row>
    <row r="1040" spans="1:25" x14ac:dyDescent="0.2">
      <c r="A1040">
        <v>70567</v>
      </c>
      <c r="B1040" s="1">
        <v>41872</v>
      </c>
      <c r="C1040">
        <v>10</v>
      </c>
      <c r="D1040">
        <v>10</v>
      </c>
      <c r="E1040">
        <v>0</v>
      </c>
      <c r="F1040" t="s">
        <v>7</v>
      </c>
      <c r="G1040" t="s">
        <v>8</v>
      </c>
      <c r="H1040" t="s">
        <v>13</v>
      </c>
      <c r="I1040">
        <v>3</v>
      </c>
      <c r="J1040" t="s">
        <v>2</v>
      </c>
      <c r="K1040" t="s">
        <v>2</v>
      </c>
      <c r="L1040" t="s">
        <v>4950</v>
      </c>
      <c r="M1040" t="s">
        <v>4955</v>
      </c>
      <c r="N1040">
        <v>14</v>
      </c>
      <c r="O1040" s="2">
        <v>41872.961655092593</v>
      </c>
      <c r="P1040">
        <v>5</v>
      </c>
      <c r="Q1040" t="s">
        <v>3</v>
      </c>
      <c r="R1040" t="s">
        <v>15</v>
      </c>
      <c r="S1040" t="s">
        <v>11</v>
      </c>
      <c r="U1040" s="1">
        <v>41862</v>
      </c>
      <c r="V1040" t="s">
        <v>17</v>
      </c>
      <c r="W1040" t="s">
        <v>22</v>
      </c>
      <c r="X1040">
        <v>48241</v>
      </c>
      <c r="Y1040" s="5" t="str">
        <f t="shared" si="16"/>
        <v>IMG_2925.JPG</v>
      </c>
    </row>
    <row r="1041" spans="1:25" x14ac:dyDescent="0.2">
      <c r="A1041">
        <v>70573</v>
      </c>
      <c r="B1041" s="1">
        <v>41873</v>
      </c>
      <c r="C1041">
        <v>1</v>
      </c>
      <c r="D1041">
        <v>1</v>
      </c>
      <c r="E1041">
        <v>0</v>
      </c>
      <c r="F1041" t="s">
        <v>7</v>
      </c>
      <c r="G1041" t="s">
        <v>8</v>
      </c>
      <c r="H1041" t="s">
        <v>13</v>
      </c>
      <c r="I1041">
        <v>2</v>
      </c>
      <c r="J1041" t="s">
        <v>2</v>
      </c>
      <c r="K1041" t="s">
        <v>2</v>
      </c>
      <c r="L1041" t="s">
        <v>4956</v>
      </c>
      <c r="M1041" t="s">
        <v>4957</v>
      </c>
      <c r="N1041">
        <v>7</v>
      </c>
      <c r="O1041" s="2">
        <v>41873.600891203707</v>
      </c>
      <c r="P1041">
        <v>6</v>
      </c>
      <c r="Q1041" t="s">
        <v>3</v>
      </c>
      <c r="R1041" t="s">
        <v>24</v>
      </c>
      <c r="S1041" t="s">
        <v>11</v>
      </c>
      <c r="U1041" s="1">
        <v>41862</v>
      </c>
      <c r="V1041" t="s">
        <v>17</v>
      </c>
      <c r="W1041" t="s">
        <v>22</v>
      </c>
      <c r="X1041">
        <v>48241</v>
      </c>
      <c r="Y1041" s="5" t="str">
        <f t="shared" si="16"/>
        <v>IMG_2927.JPG</v>
      </c>
    </row>
    <row r="1042" spans="1:25" x14ac:dyDescent="0.2">
      <c r="A1042">
        <v>70536</v>
      </c>
      <c r="B1042" s="1">
        <v>41869</v>
      </c>
      <c r="C1042">
        <v>10</v>
      </c>
      <c r="D1042">
        <v>8</v>
      </c>
      <c r="E1042">
        <v>4</v>
      </c>
      <c r="F1042" t="s">
        <v>0</v>
      </c>
      <c r="G1042" t="s">
        <v>1</v>
      </c>
      <c r="H1042" t="s">
        <v>13</v>
      </c>
      <c r="I1042">
        <v>4</v>
      </c>
      <c r="J1042" t="s">
        <v>2</v>
      </c>
      <c r="K1042" t="s">
        <v>2</v>
      </c>
      <c r="L1042" t="s">
        <v>4503</v>
      </c>
      <c r="M1042" t="s">
        <v>4504</v>
      </c>
      <c r="N1042">
        <v>13</v>
      </c>
      <c r="O1042" s="2">
        <v>41869.605115740742</v>
      </c>
      <c r="P1042">
        <v>1</v>
      </c>
      <c r="Q1042" t="s">
        <v>3</v>
      </c>
      <c r="R1042" t="s">
        <v>26</v>
      </c>
      <c r="S1042" t="s">
        <v>16</v>
      </c>
      <c r="T1042" t="s">
        <v>26</v>
      </c>
      <c r="U1042" s="1">
        <v>41812</v>
      </c>
      <c r="V1042" t="s">
        <v>17</v>
      </c>
      <c r="W1042" t="s">
        <v>18</v>
      </c>
      <c r="X1042">
        <v>47633</v>
      </c>
      <c r="Y1042" s="5" t="str">
        <f t="shared" si="16"/>
        <v>IMG_2928.JPG</v>
      </c>
    </row>
    <row r="1043" spans="1:25" x14ac:dyDescent="0.2">
      <c r="A1043">
        <v>70537</v>
      </c>
      <c r="B1043" s="1">
        <v>41869</v>
      </c>
      <c r="C1043">
        <v>8</v>
      </c>
      <c r="D1043">
        <v>8</v>
      </c>
      <c r="E1043">
        <v>0.1</v>
      </c>
      <c r="F1043" t="s">
        <v>0</v>
      </c>
      <c r="G1043" t="s">
        <v>1</v>
      </c>
      <c r="H1043" t="s">
        <v>27</v>
      </c>
      <c r="I1043">
        <v>4</v>
      </c>
      <c r="J1043" t="s">
        <v>2</v>
      </c>
      <c r="K1043" t="s">
        <v>2</v>
      </c>
      <c r="L1043" t="s">
        <v>4503</v>
      </c>
      <c r="M1043" t="s">
        <v>4514</v>
      </c>
      <c r="N1043">
        <v>14</v>
      </c>
      <c r="O1043" s="2">
        <v>41869.605393518519</v>
      </c>
      <c r="P1043">
        <v>2</v>
      </c>
      <c r="Q1043" t="s">
        <v>3</v>
      </c>
      <c r="R1043" t="s">
        <v>39</v>
      </c>
      <c r="S1043" t="s">
        <v>5</v>
      </c>
      <c r="U1043" s="1">
        <v>41812</v>
      </c>
      <c r="V1043" t="s">
        <v>17</v>
      </c>
      <c r="W1043" t="s">
        <v>18</v>
      </c>
      <c r="X1043">
        <v>47633</v>
      </c>
      <c r="Y1043" s="5" t="str">
        <f t="shared" si="16"/>
        <v>IMG_2930.JPG</v>
      </c>
    </row>
    <row r="1044" spans="1:25" x14ac:dyDescent="0.2">
      <c r="A1044">
        <v>70529</v>
      </c>
      <c r="B1044" s="1">
        <v>41869</v>
      </c>
      <c r="C1044">
        <v>10</v>
      </c>
      <c r="D1044">
        <v>8</v>
      </c>
      <c r="E1044">
        <v>0.3</v>
      </c>
      <c r="F1044" t="s">
        <v>0</v>
      </c>
      <c r="G1044" t="s">
        <v>1</v>
      </c>
      <c r="H1044" t="s">
        <v>27</v>
      </c>
      <c r="I1044">
        <v>3</v>
      </c>
      <c r="J1044" t="s">
        <v>2</v>
      </c>
      <c r="K1044" t="s">
        <v>2</v>
      </c>
      <c r="L1044" t="s">
        <v>3933</v>
      </c>
      <c r="M1044" t="s">
        <v>3934</v>
      </c>
      <c r="N1044">
        <v>14</v>
      </c>
      <c r="O1044" s="2">
        <v>41869.409930555557</v>
      </c>
      <c r="P1044">
        <v>9</v>
      </c>
      <c r="Q1044" t="s">
        <v>3</v>
      </c>
      <c r="R1044" t="s">
        <v>15</v>
      </c>
      <c r="S1044" t="s">
        <v>16</v>
      </c>
      <c r="U1044" s="1">
        <v>41861</v>
      </c>
      <c r="V1044" t="s">
        <v>6</v>
      </c>
      <c r="W1044" t="s">
        <v>22</v>
      </c>
      <c r="X1044">
        <v>38718</v>
      </c>
      <c r="Y1044" s="5" t="str">
        <f t="shared" si="16"/>
        <v>IMG_2932.JPG</v>
      </c>
    </row>
    <row r="1045" spans="1:25" x14ac:dyDescent="0.2">
      <c r="A1045">
        <v>70574</v>
      </c>
      <c r="B1045" s="1">
        <v>41874</v>
      </c>
      <c r="C1045">
        <v>150</v>
      </c>
      <c r="D1045">
        <v>15</v>
      </c>
      <c r="E1045">
        <v>1.5</v>
      </c>
      <c r="F1045" t="s">
        <v>37</v>
      </c>
      <c r="G1045" t="s">
        <v>8</v>
      </c>
      <c r="H1045" t="s">
        <v>9</v>
      </c>
      <c r="I1045">
        <v>4</v>
      </c>
      <c r="J1045" t="s">
        <v>2</v>
      </c>
      <c r="K1045" t="s">
        <v>2</v>
      </c>
      <c r="L1045" t="s">
        <v>3717</v>
      </c>
      <c r="M1045" t="s">
        <v>3718</v>
      </c>
      <c r="N1045">
        <v>12</v>
      </c>
      <c r="O1045" s="2">
        <v>41874.078113425923</v>
      </c>
      <c r="P1045">
        <v>1</v>
      </c>
      <c r="Q1045" t="s">
        <v>3</v>
      </c>
      <c r="R1045" t="s">
        <v>26</v>
      </c>
      <c r="S1045" t="s">
        <v>16</v>
      </c>
      <c r="T1045" t="s">
        <v>15</v>
      </c>
      <c r="U1045" s="1">
        <v>41806</v>
      </c>
      <c r="V1045" t="s">
        <v>17</v>
      </c>
      <c r="W1045" t="s">
        <v>22</v>
      </c>
      <c r="X1045">
        <v>47574</v>
      </c>
      <c r="Y1045" s="5" t="str">
        <f t="shared" si="16"/>
        <v>IMG_2935.JPG</v>
      </c>
    </row>
    <row r="1046" spans="1:25" x14ac:dyDescent="0.2">
      <c r="A1046">
        <v>70575</v>
      </c>
      <c r="B1046" s="1">
        <v>41874</v>
      </c>
      <c r="C1046">
        <v>2</v>
      </c>
      <c r="D1046">
        <v>1</v>
      </c>
      <c r="E1046">
        <v>0.1</v>
      </c>
      <c r="F1046" t="s">
        <v>0</v>
      </c>
      <c r="G1046" t="s">
        <v>1</v>
      </c>
      <c r="H1046" t="s">
        <v>31</v>
      </c>
      <c r="I1046">
        <v>2</v>
      </c>
      <c r="J1046" t="s">
        <v>2</v>
      </c>
      <c r="K1046" t="s">
        <v>2</v>
      </c>
      <c r="L1046" t="s">
        <v>958</v>
      </c>
      <c r="M1046" t="s">
        <v>959</v>
      </c>
      <c r="N1046">
        <v>6</v>
      </c>
      <c r="O1046" s="2">
        <v>41874.100057870368</v>
      </c>
      <c r="P1046">
        <v>1</v>
      </c>
      <c r="Q1046" t="s">
        <v>890</v>
      </c>
      <c r="R1046" t="s">
        <v>62</v>
      </c>
      <c r="S1046" t="s">
        <v>5</v>
      </c>
      <c r="T1046" t="s">
        <v>957</v>
      </c>
      <c r="U1046" s="1">
        <v>41868</v>
      </c>
      <c r="V1046" t="s">
        <v>6</v>
      </c>
      <c r="W1046" t="s">
        <v>22</v>
      </c>
      <c r="X1046">
        <v>48297</v>
      </c>
      <c r="Y1046" s="5" t="str">
        <f t="shared" si="16"/>
        <v>IMG_2937.JPG</v>
      </c>
    </row>
    <row r="1047" spans="1:25" x14ac:dyDescent="0.2">
      <c r="A1047">
        <v>70576</v>
      </c>
      <c r="B1047" s="1">
        <v>41874</v>
      </c>
      <c r="C1047">
        <v>4</v>
      </c>
      <c r="D1047">
        <v>2</v>
      </c>
      <c r="E1047">
        <v>0.1</v>
      </c>
      <c r="F1047" t="s">
        <v>0</v>
      </c>
      <c r="G1047" t="s">
        <v>1</v>
      </c>
      <c r="H1047" t="s">
        <v>13</v>
      </c>
      <c r="I1047">
        <v>2</v>
      </c>
      <c r="J1047" t="s">
        <v>2</v>
      </c>
      <c r="K1047" t="s">
        <v>2</v>
      </c>
      <c r="L1047" t="s">
        <v>960</v>
      </c>
      <c r="M1047" t="s">
        <v>961</v>
      </c>
      <c r="N1047">
        <v>10</v>
      </c>
      <c r="O1047" s="2">
        <v>41874.105358796296</v>
      </c>
      <c r="P1047">
        <v>2</v>
      </c>
      <c r="Q1047" t="s">
        <v>890</v>
      </c>
      <c r="R1047" t="s">
        <v>62</v>
      </c>
      <c r="S1047" t="s">
        <v>5</v>
      </c>
      <c r="T1047" t="s">
        <v>962</v>
      </c>
      <c r="U1047" s="1">
        <v>41868</v>
      </c>
      <c r="V1047" t="s">
        <v>6</v>
      </c>
      <c r="W1047" t="s">
        <v>22</v>
      </c>
      <c r="X1047">
        <v>48297</v>
      </c>
      <c r="Y1047" s="5" t="str">
        <f t="shared" si="16"/>
        <v>IMG_2938.JPG</v>
      </c>
    </row>
    <row r="1048" spans="1:25" x14ac:dyDescent="0.2">
      <c r="A1048">
        <v>70577</v>
      </c>
      <c r="B1048" s="1">
        <v>41874</v>
      </c>
      <c r="C1048">
        <v>3</v>
      </c>
      <c r="D1048">
        <v>2</v>
      </c>
      <c r="E1048">
        <v>0.1</v>
      </c>
      <c r="F1048" t="s">
        <v>0</v>
      </c>
      <c r="G1048" t="s">
        <v>1</v>
      </c>
      <c r="H1048" t="s">
        <v>13</v>
      </c>
      <c r="I1048">
        <v>4</v>
      </c>
      <c r="J1048" t="s">
        <v>2</v>
      </c>
      <c r="K1048" t="s">
        <v>2</v>
      </c>
      <c r="L1048" t="s">
        <v>963</v>
      </c>
      <c r="M1048" t="s">
        <v>965</v>
      </c>
      <c r="N1048">
        <v>10</v>
      </c>
      <c r="O1048" s="2">
        <v>41874.112939814811</v>
      </c>
      <c r="P1048">
        <v>3</v>
      </c>
      <c r="Q1048" t="s">
        <v>890</v>
      </c>
      <c r="R1048" t="s">
        <v>235</v>
      </c>
      <c r="S1048" t="s">
        <v>5</v>
      </c>
      <c r="T1048" t="s">
        <v>964</v>
      </c>
      <c r="U1048" s="1">
        <v>41868</v>
      </c>
      <c r="V1048" t="s">
        <v>6</v>
      </c>
      <c r="W1048" t="s">
        <v>22</v>
      </c>
      <c r="X1048">
        <v>48297</v>
      </c>
      <c r="Y1048" s="5" t="str">
        <f t="shared" si="16"/>
        <v>IMG_2940.JPG</v>
      </c>
    </row>
    <row r="1049" spans="1:25" x14ac:dyDescent="0.2">
      <c r="A1049">
        <v>93703</v>
      </c>
      <c r="B1049" s="1">
        <v>44093</v>
      </c>
      <c r="C1049">
        <v>4.5</v>
      </c>
      <c r="D1049">
        <v>3</v>
      </c>
      <c r="E1049">
        <v>3</v>
      </c>
      <c r="F1049" t="s">
        <v>170</v>
      </c>
      <c r="G1049" t="s">
        <v>20</v>
      </c>
      <c r="H1049" t="s">
        <v>13</v>
      </c>
      <c r="I1049">
        <v>4</v>
      </c>
      <c r="L1049" t="s">
        <v>5131</v>
      </c>
      <c r="M1049" t="s">
        <v>5132</v>
      </c>
      <c r="N1049">
        <v>15</v>
      </c>
      <c r="O1049" s="2">
        <v>44093.080891203703</v>
      </c>
      <c r="P1049">
        <v>2</v>
      </c>
      <c r="Q1049" t="s">
        <v>3</v>
      </c>
      <c r="R1049" t="s">
        <v>26</v>
      </c>
      <c r="S1049" t="s">
        <v>16</v>
      </c>
      <c r="T1049" t="s">
        <v>26</v>
      </c>
      <c r="U1049" s="1">
        <v>44075</v>
      </c>
      <c r="V1049" t="s">
        <v>17</v>
      </c>
      <c r="W1049" t="s">
        <v>22</v>
      </c>
      <c r="X1049">
        <v>76983</v>
      </c>
      <c r="Y1049" s="5" t="str">
        <f t="shared" si="16"/>
        <v>IMG_2944.JPG</v>
      </c>
    </row>
    <row r="1050" spans="1:25" x14ac:dyDescent="0.2">
      <c r="A1050">
        <v>70545</v>
      </c>
      <c r="B1050" s="1">
        <v>41870</v>
      </c>
      <c r="C1050">
        <v>2</v>
      </c>
      <c r="D1050">
        <v>2</v>
      </c>
      <c r="E1050">
        <v>0.1</v>
      </c>
      <c r="F1050" t="s">
        <v>7</v>
      </c>
      <c r="G1050" t="s">
        <v>8</v>
      </c>
      <c r="H1050" t="s">
        <v>13</v>
      </c>
      <c r="I1050">
        <v>2</v>
      </c>
      <c r="J1050" t="s">
        <v>2</v>
      </c>
      <c r="K1050" t="s">
        <v>2</v>
      </c>
      <c r="L1050" t="s">
        <v>5602</v>
      </c>
      <c r="M1050" t="s">
        <v>5603</v>
      </c>
      <c r="N1050">
        <v>10</v>
      </c>
      <c r="O1050" s="2">
        <v>41870.109363425923</v>
      </c>
      <c r="P1050">
        <v>5</v>
      </c>
      <c r="Q1050" t="s">
        <v>3</v>
      </c>
      <c r="R1050" t="s">
        <v>66</v>
      </c>
      <c r="S1050" t="s">
        <v>5</v>
      </c>
      <c r="U1050" s="1">
        <v>41864</v>
      </c>
      <c r="V1050" t="s">
        <v>6</v>
      </c>
      <c r="W1050" t="s">
        <v>22</v>
      </c>
      <c r="X1050">
        <v>25817</v>
      </c>
      <c r="Y1050" s="5" t="str">
        <f t="shared" si="16"/>
        <v>IMG_2948.JPG</v>
      </c>
    </row>
    <row r="1051" spans="1:25" s="18" customFormat="1" x14ac:dyDescent="0.2">
      <c r="A1051" s="18">
        <v>61589</v>
      </c>
      <c r="B1051" s="21">
        <v>41051</v>
      </c>
      <c r="C1051" s="18">
        <v>8</v>
      </c>
      <c r="D1051" s="18">
        <v>5</v>
      </c>
      <c r="E1051" s="18">
        <v>3</v>
      </c>
      <c r="F1051" s="18" t="s">
        <v>7</v>
      </c>
      <c r="G1051" s="18" t="s">
        <v>12</v>
      </c>
      <c r="H1051" s="18" t="s">
        <v>31</v>
      </c>
      <c r="I1051" s="18">
        <v>4</v>
      </c>
      <c r="J1051" s="18" t="s">
        <v>2</v>
      </c>
      <c r="K1051" s="18" t="s">
        <v>2</v>
      </c>
      <c r="L1051" s="18" t="s">
        <v>4893</v>
      </c>
      <c r="M1051" s="18" t="s">
        <v>4894</v>
      </c>
      <c r="N1051" s="18">
        <v>14</v>
      </c>
      <c r="O1051" s="22">
        <v>41051.968854166669</v>
      </c>
      <c r="P1051" s="18">
        <v>1</v>
      </c>
      <c r="Q1051" s="18" t="s">
        <v>3</v>
      </c>
      <c r="R1051" s="18" t="s">
        <v>15</v>
      </c>
      <c r="S1051" s="18" t="s">
        <v>16</v>
      </c>
      <c r="U1051" s="21">
        <v>40999</v>
      </c>
      <c r="V1051" s="18" t="s">
        <v>17</v>
      </c>
      <c r="W1051" s="18" t="s">
        <v>22</v>
      </c>
      <c r="X1051" s="18">
        <v>37157</v>
      </c>
      <c r="Y1051" s="23"/>
    </row>
    <row r="1052" spans="1:25" x14ac:dyDescent="0.2">
      <c r="A1052">
        <v>70596</v>
      </c>
      <c r="B1052" s="1">
        <v>41869</v>
      </c>
      <c r="C1052">
        <v>0.8</v>
      </c>
      <c r="D1052">
        <v>0.8</v>
      </c>
      <c r="E1052">
        <v>0.1</v>
      </c>
      <c r="F1052" t="s">
        <v>0</v>
      </c>
      <c r="G1052" t="s">
        <v>1</v>
      </c>
      <c r="H1052" t="s">
        <v>13</v>
      </c>
      <c r="I1052">
        <v>2</v>
      </c>
      <c r="J1052" t="s">
        <v>2</v>
      </c>
      <c r="K1052" t="s">
        <v>2</v>
      </c>
      <c r="L1052" t="s">
        <v>5601</v>
      </c>
      <c r="M1052" t="s">
        <v>4894</v>
      </c>
      <c r="N1052">
        <v>3</v>
      </c>
      <c r="O1052" s="2">
        <v>41874.722638888888</v>
      </c>
      <c r="P1052">
        <v>4</v>
      </c>
      <c r="Q1052" t="s">
        <v>33</v>
      </c>
      <c r="R1052" t="s">
        <v>95</v>
      </c>
      <c r="S1052" t="s">
        <v>11</v>
      </c>
      <c r="T1052" t="s">
        <v>2116</v>
      </c>
      <c r="U1052" s="1">
        <v>41757</v>
      </c>
      <c r="V1052" t="s">
        <v>6</v>
      </c>
      <c r="W1052" t="s">
        <v>22</v>
      </c>
      <c r="X1052">
        <v>25817</v>
      </c>
      <c r="Y1052" s="5" t="str">
        <f t="shared" si="16"/>
        <v>IMG_2950.JPG</v>
      </c>
    </row>
    <row r="1053" spans="1:25" x14ac:dyDescent="0.2">
      <c r="A1053">
        <v>70712</v>
      </c>
      <c r="B1053" s="1">
        <v>41885</v>
      </c>
      <c r="C1053">
        <v>5</v>
      </c>
      <c r="D1053">
        <v>4</v>
      </c>
      <c r="E1053">
        <v>0</v>
      </c>
      <c r="F1053" t="s">
        <v>19</v>
      </c>
      <c r="G1053" t="s">
        <v>8</v>
      </c>
      <c r="H1053" t="s">
        <v>13</v>
      </c>
      <c r="I1053">
        <v>3</v>
      </c>
      <c r="J1053" t="s">
        <v>2</v>
      </c>
      <c r="K1053" t="s">
        <v>2</v>
      </c>
      <c r="M1053" t="s">
        <v>2357</v>
      </c>
      <c r="N1053">
        <v>13</v>
      </c>
      <c r="O1053" s="2">
        <v>41885.319965277777</v>
      </c>
      <c r="P1053">
        <v>1</v>
      </c>
      <c r="Q1053" t="s">
        <v>3</v>
      </c>
      <c r="R1053" t="s">
        <v>15</v>
      </c>
      <c r="S1053" t="s">
        <v>16</v>
      </c>
      <c r="U1053" s="1">
        <v>41810</v>
      </c>
      <c r="V1053" t="s">
        <v>17</v>
      </c>
      <c r="W1053" t="s">
        <v>22</v>
      </c>
      <c r="X1053">
        <v>48002</v>
      </c>
      <c r="Y1053" s="5" t="str">
        <f t="shared" ref="Y1053:Y1116" si="17">RIGHT(M1053,12)</f>
        <v>IMG_2968.JPG</v>
      </c>
    </row>
    <row r="1054" spans="1:25" x14ac:dyDescent="0.2">
      <c r="A1054">
        <v>93671</v>
      </c>
      <c r="B1054" s="1">
        <v>44092</v>
      </c>
      <c r="C1054">
        <v>1.5</v>
      </c>
      <c r="D1054">
        <v>1</v>
      </c>
      <c r="E1054">
        <v>4</v>
      </c>
      <c r="F1054" t="s">
        <v>7</v>
      </c>
      <c r="G1054" t="s">
        <v>8</v>
      </c>
      <c r="H1054" t="s">
        <v>13</v>
      </c>
      <c r="I1054">
        <v>4</v>
      </c>
      <c r="J1054" t="s">
        <v>49</v>
      </c>
      <c r="K1054" t="s">
        <v>65</v>
      </c>
      <c r="L1054" t="s">
        <v>412</v>
      </c>
      <c r="M1054" t="s">
        <v>413</v>
      </c>
      <c r="N1054">
        <v>8</v>
      </c>
      <c r="O1054" s="2">
        <v>44092.036006944443</v>
      </c>
      <c r="P1054">
        <v>3</v>
      </c>
      <c r="Q1054" t="s">
        <v>3</v>
      </c>
      <c r="R1054" t="s">
        <v>26</v>
      </c>
      <c r="S1054" t="s">
        <v>16</v>
      </c>
      <c r="U1054" s="1">
        <v>42464</v>
      </c>
      <c r="V1054" t="s">
        <v>6</v>
      </c>
      <c r="W1054" t="s">
        <v>22</v>
      </c>
      <c r="X1054">
        <v>56102</v>
      </c>
      <c r="Y1054" s="5" t="str">
        <f t="shared" si="17"/>
        <v>IMG_2969.JPG</v>
      </c>
    </row>
    <row r="1055" spans="1:25" x14ac:dyDescent="0.2">
      <c r="A1055">
        <v>93680</v>
      </c>
      <c r="B1055" s="1">
        <v>44092</v>
      </c>
      <c r="C1055">
        <v>4</v>
      </c>
      <c r="D1055">
        <v>4</v>
      </c>
      <c r="E1055">
        <v>0.2</v>
      </c>
      <c r="F1055" t="s">
        <v>7</v>
      </c>
      <c r="G1055" t="s">
        <v>8</v>
      </c>
      <c r="I1055">
        <v>3</v>
      </c>
      <c r="J1055" t="s">
        <v>49</v>
      </c>
      <c r="K1055" t="s">
        <v>65</v>
      </c>
      <c r="L1055" t="s">
        <v>3522</v>
      </c>
      <c r="M1055" t="s">
        <v>3523</v>
      </c>
      <c r="N1055">
        <v>10</v>
      </c>
      <c r="O1055" s="2">
        <v>44092.054456018515</v>
      </c>
      <c r="P1055">
        <v>3</v>
      </c>
      <c r="Q1055" t="s">
        <v>3</v>
      </c>
      <c r="R1055" t="s">
        <v>15</v>
      </c>
      <c r="S1055" t="s">
        <v>16</v>
      </c>
      <c r="U1055" s="1">
        <v>43867</v>
      </c>
      <c r="V1055" t="s">
        <v>6</v>
      </c>
      <c r="W1055" t="s">
        <v>22</v>
      </c>
      <c r="X1055">
        <v>49110</v>
      </c>
      <c r="Y1055" s="5" t="str">
        <f t="shared" si="17"/>
        <v>IMG_2971.JPG</v>
      </c>
    </row>
    <row r="1056" spans="1:25" x14ac:dyDescent="0.2">
      <c r="A1056">
        <v>93665</v>
      </c>
      <c r="B1056" s="1">
        <v>44091</v>
      </c>
      <c r="C1056">
        <v>8</v>
      </c>
      <c r="D1056">
        <v>8</v>
      </c>
      <c r="E1056">
        <v>2.5</v>
      </c>
      <c r="F1056" t="s">
        <v>7</v>
      </c>
      <c r="G1056" t="s">
        <v>20</v>
      </c>
      <c r="H1056" t="s">
        <v>13</v>
      </c>
      <c r="I1056">
        <v>4</v>
      </c>
      <c r="J1056" t="s">
        <v>49</v>
      </c>
      <c r="K1056" t="s">
        <v>65</v>
      </c>
      <c r="L1056" t="s">
        <v>282</v>
      </c>
      <c r="M1056" t="s">
        <v>283</v>
      </c>
      <c r="N1056">
        <v>16</v>
      </c>
      <c r="O1056" s="2">
        <v>44091.619444444441</v>
      </c>
      <c r="P1056">
        <v>1</v>
      </c>
      <c r="Q1056" t="s">
        <v>3</v>
      </c>
      <c r="R1056" t="s">
        <v>15</v>
      </c>
      <c r="S1056" t="s">
        <v>16</v>
      </c>
      <c r="U1056" s="1">
        <v>43920</v>
      </c>
      <c r="V1056" t="s">
        <v>17</v>
      </c>
      <c r="W1056" t="s">
        <v>22</v>
      </c>
      <c r="X1056">
        <v>74804</v>
      </c>
      <c r="Y1056" s="5" t="str">
        <f t="shared" si="17"/>
        <v>IMG_2976.JPG</v>
      </c>
    </row>
    <row r="1057" spans="1:25" x14ac:dyDescent="0.2">
      <c r="A1057">
        <v>93677</v>
      </c>
      <c r="B1057" s="1">
        <v>44092</v>
      </c>
      <c r="C1057">
        <v>1.8</v>
      </c>
      <c r="D1057">
        <v>1</v>
      </c>
      <c r="E1057">
        <v>0.1</v>
      </c>
      <c r="F1057" t="s">
        <v>7</v>
      </c>
      <c r="G1057" t="s">
        <v>8</v>
      </c>
      <c r="H1057" t="s">
        <v>13</v>
      </c>
      <c r="I1057">
        <v>4</v>
      </c>
      <c r="J1057" t="s">
        <v>49</v>
      </c>
      <c r="K1057" t="s">
        <v>65</v>
      </c>
      <c r="L1057" t="s">
        <v>2653</v>
      </c>
      <c r="M1057" t="s">
        <v>2654</v>
      </c>
      <c r="N1057">
        <v>8</v>
      </c>
      <c r="O1057" s="2">
        <v>44092.049050925925</v>
      </c>
      <c r="P1057">
        <v>3</v>
      </c>
      <c r="Q1057" t="s">
        <v>3</v>
      </c>
      <c r="R1057" t="s">
        <v>271</v>
      </c>
      <c r="S1057" t="s">
        <v>5</v>
      </c>
      <c r="U1057" s="1">
        <v>44037</v>
      </c>
      <c r="V1057" t="s">
        <v>6</v>
      </c>
      <c r="W1057" t="s">
        <v>22</v>
      </c>
      <c r="X1057">
        <v>22107</v>
      </c>
      <c r="Y1057" s="5" t="str">
        <f t="shared" si="17"/>
        <v>IMG_2977.JPG</v>
      </c>
    </row>
    <row r="1058" spans="1:25" x14ac:dyDescent="0.2">
      <c r="A1058">
        <v>70711</v>
      </c>
      <c r="B1058" s="1">
        <v>41885</v>
      </c>
      <c r="C1058">
        <v>3</v>
      </c>
      <c r="D1058">
        <v>2</v>
      </c>
      <c r="E1058">
        <v>0.3</v>
      </c>
      <c r="F1058" t="s">
        <v>19</v>
      </c>
      <c r="G1058" t="s">
        <v>8</v>
      </c>
      <c r="H1058" t="s">
        <v>13</v>
      </c>
      <c r="I1058">
        <v>2</v>
      </c>
      <c r="J1058" t="s">
        <v>2</v>
      </c>
      <c r="K1058" t="s">
        <v>2</v>
      </c>
      <c r="M1058" t="s">
        <v>2953</v>
      </c>
      <c r="N1058">
        <v>11</v>
      </c>
      <c r="O1058" s="2">
        <v>41885.318518518521</v>
      </c>
      <c r="P1058">
        <v>2</v>
      </c>
      <c r="Q1058" t="s">
        <v>3</v>
      </c>
      <c r="R1058" t="s">
        <v>26</v>
      </c>
      <c r="S1058" t="s">
        <v>16</v>
      </c>
      <c r="U1058" s="1">
        <v>41852</v>
      </c>
      <c r="V1058" t="s">
        <v>6</v>
      </c>
      <c r="W1058" t="s">
        <v>22</v>
      </c>
      <c r="X1058">
        <v>43121</v>
      </c>
      <c r="Y1058" s="5" t="str">
        <f t="shared" si="17"/>
        <v>IMG_2979.JPG</v>
      </c>
    </row>
    <row r="1059" spans="1:25" x14ac:dyDescent="0.2">
      <c r="A1059">
        <v>70716</v>
      </c>
      <c r="B1059" s="1">
        <v>41885</v>
      </c>
      <c r="C1059">
        <v>2</v>
      </c>
      <c r="D1059">
        <v>1</v>
      </c>
      <c r="E1059">
        <v>0.5</v>
      </c>
      <c r="F1059" t="s">
        <v>7</v>
      </c>
      <c r="G1059" t="s">
        <v>8</v>
      </c>
      <c r="H1059" t="s">
        <v>13</v>
      </c>
      <c r="I1059">
        <v>3</v>
      </c>
      <c r="J1059" t="s">
        <v>2</v>
      </c>
      <c r="K1059" t="s">
        <v>2</v>
      </c>
      <c r="M1059" t="s">
        <v>1443</v>
      </c>
      <c r="N1059">
        <v>8</v>
      </c>
      <c r="O1059" s="2">
        <v>41885.322928240741</v>
      </c>
      <c r="P1059">
        <v>6</v>
      </c>
      <c r="Q1059" t="s">
        <v>3</v>
      </c>
      <c r="R1059" t="s">
        <v>39</v>
      </c>
      <c r="S1059" t="s">
        <v>11</v>
      </c>
      <c r="U1059" s="1">
        <v>41326</v>
      </c>
      <c r="V1059" t="s">
        <v>6</v>
      </c>
      <c r="W1059" t="s">
        <v>22</v>
      </c>
      <c r="X1059">
        <v>40304</v>
      </c>
      <c r="Y1059" s="5" t="str">
        <f t="shared" si="17"/>
        <v>IMG_2981.JPG</v>
      </c>
    </row>
    <row r="1060" spans="1:25" x14ac:dyDescent="0.2">
      <c r="A1060">
        <v>70668</v>
      </c>
      <c r="B1060" s="1">
        <v>41883</v>
      </c>
      <c r="C1060">
        <v>10</v>
      </c>
      <c r="D1060">
        <v>6</v>
      </c>
      <c r="E1060">
        <v>1.5</v>
      </c>
      <c r="F1060" t="s">
        <v>37</v>
      </c>
      <c r="G1060" t="s">
        <v>12</v>
      </c>
      <c r="H1060" t="s">
        <v>9</v>
      </c>
      <c r="I1060">
        <v>4</v>
      </c>
      <c r="J1060" t="s">
        <v>2</v>
      </c>
      <c r="K1060" t="s">
        <v>2</v>
      </c>
      <c r="L1060" t="s">
        <v>3715</v>
      </c>
      <c r="M1060" t="s">
        <v>3716</v>
      </c>
      <c r="N1060">
        <v>13</v>
      </c>
      <c r="O1060" s="2">
        <v>41883.487071759257</v>
      </c>
      <c r="P1060">
        <v>1</v>
      </c>
      <c r="Q1060" t="s">
        <v>3</v>
      </c>
      <c r="R1060" t="s">
        <v>26</v>
      </c>
      <c r="S1060" t="s">
        <v>16</v>
      </c>
      <c r="T1060" t="s">
        <v>15</v>
      </c>
      <c r="U1060" s="1">
        <v>41806</v>
      </c>
      <c r="V1060" t="s">
        <v>17</v>
      </c>
      <c r="W1060" t="s">
        <v>22</v>
      </c>
      <c r="X1060">
        <v>47574</v>
      </c>
      <c r="Y1060" s="5" t="str">
        <f t="shared" si="17"/>
        <v>IMG_2988.JPG</v>
      </c>
    </row>
    <row r="1061" spans="1:25" x14ac:dyDescent="0.2">
      <c r="A1061">
        <v>70686</v>
      </c>
      <c r="B1061" s="1">
        <v>41884</v>
      </c>
      <c r="C1061">
        <v>4</v>
      </c>
      <c r="D1061">
        <v>3</v>
      </c>
      <c r="E1061">
        <v>0.3</v>
      </c>
      <c r="F1061" t="s">
        <v>170</v>
      </c>
      <c r="G1061" t="s">
        <v>12</v>
      </c>
      <c r="H1061" t="s">
        <v>13</v>
      </c>
      <c r="I1061">
        <v>4</v>
      </c>
      <c r="J1061" t="s">
        <v>2</v>
      </c>
      <c r="K1061" t="s">
        <v>2</v>
      </c>
      <c r="L1061" t="s">
        <v>1371</v>
      </c>
      <c r="M1061" t="s">
        <v>1372</v>
      </c>
      <c r="N1061">
        <v>13</v>
      </c>
      <c r="O1061" s="2">
        <v>41884.031770833331</v>
      </c>
      <c r="P1061">
        <v>1</v>
      </c>
      <c r="Q1061" t="s">
        <v>3</v>
      </c>
      <c r="R1061" t="s">
        <v>34</v>
      </c>
      <c r="S1061" t="s">
        <v>11</v>
      </c>
      <c r="T1061" t="s">
        <v>1369</v>
      </c>
      <c r="U1061" s="1">
        <v>41869</v>
      </c>
      <c r="V1061" t="s">
        <v>17</v>
      </c>
      <c r="W1061" t="s">
        <v>18</v>
      </c>
      <c r="X1061">
        <v>48344</v>
      </c>
      <c r="Y1061" s="5" t="str">
        <f t="shared" si="17"/>
        <v>IMG_2997.JPG</v>
      </c>
    </row>
    <row r="1062" spans="1:25" x14ac:dyDescent="0.2">
      <c r="A1062">
        <v>70753</v>
      </c>
      <c r="B1062" s="1">
        <v>41890</v>
      </c>
      <c r="C1062">
        <v>4</v>
      </c>
      <c r="D1062">
        <v>3.5</v>
      </c>
      <c r="E1062">
        <v>0.7</v>
      </c>
      <c r="F1062" t="s">
        <v>7</v>
      </c>
      <c r="G1062" t="s">
        <v>8</v>
      </c>
      <c r="H1062" t="s">
        <v>31</v>
      </c>
      <c r="I1062">
        <v>4</v>
      </c>
      <c r="J1062" t="s">
        <v>2</v>
      </c>
      <c r="K1062" t="s">
        <v>2</v>
      </c>
      <c r="L1062" t="s">
        <v>2682</v>
      </c>
      <c r="M1062" t="s">
        <v>2686</v>
      </c>
      <c r="N1062">
        <v>12</v>
      </c>
      <c r="O1062" s="2">
        <v>41890.477407407408</v>
      </c>
      <c r="P1062">
        <v>1</v>
      </c>
      <c r="Q1062" t="s">
        <v>3</v>
      </c>
      <c r="R1062" t="s">
        <v>26</v>
      </c>
      <c r="S1062" t="s">
        <v>16</v>
      </c>
      <c r="U1062" s="1">
        <v>41491</v>
      </c>
      <c r="V1062" t="s">
        <v>6</v>
      </c>
      <c r="W1062" t="s">
        <v>22</v>
      </c>
      <c r="X1062">
        <v>42838</v>
      </c>
      <c r="Y1062" s="5" t="str">
        <f t="shared" si="17"/>
        <v>IMG_3002.JPG</v>
      </c>
    </row>
    <row r="1063" spans="1:25" x14ac:dyDescent="0.2">
      <c r="A1063">
        <v>70755</v>
      </c>
      <c r="B1063" s="1">
        <v>41890</v>
      </c>
      <c r="C1063">
        <v>7.5</v>
      </c>
      <c r="D1063">
        <v>8</v>
      </c>
      <c r="E1063">
        <v>1</v>
      </c>
      <c r="F1063" t="s">
        <v>7</v>
      </c>
      <c r="G1063" t="s">
        <v>20</v>
      </c>
      <c r="H1063" t="s">
        <v>31</v>
      </c>
      <c r="I1063">
        <v>4</v>
      </c>
      <c r="J1063" t="s">
        <v>2</v>
      </c>
      <c r="K1063" t="s">
        <v>2</v>
      </c>
      <c r="L1063" t="s">
        <v>2740</v>
      </c>
      <c r="M1063" t="s">
        <v>2741</v>
      </c>
      <c r="N1063">
        <v>15</v>
      </c>
      <c r="O1063" s="2">
        <v>41890.478159722225</v>
      </c>
      <c r="P1063">
        <v>5</v>
      </c>
      <c r="Q1063" t="s">
        <v>3</v>
      </c>
      <c r="R1063" t="s">
        <v>15</v>
      </c>
      <c r="S1063" t="s">
        <v>11</v>
      </c>
      <c r="U1063" s="1">
        <v>41681</v>
      </c>
      <c r="V1063" t="s">
        <v>6</v>
      </c>
      <c r="W1063" t="s">
        <v>22</v>
      </c>
      <c r="X1063">
        <v>42838</v>
      </c>
      <c r="Y1063" s="5" t="str">
        <f t="shared" si="17"/>
        <v>IMG_3005.JPG</v>
      </c>
    </row>
    <row r="1064" spans="1:25" x14ac:dyDescent="0.2">
      <c r="A1064">
        <v>70754</v>
      </c>
      <c r="B1064" s="1">
        <v>41890</v>
      </c>
      <c r="C1064">
        <v>8</v>
      </c>
      <c r="D1064">
        <v>7.5</v>
      </c>
      <c r="E1064">
        <v>3</v>
      </c>
      <c r="F1064" t="s">
        <v>19</v>
      </c>
      <c r="G1064" t="s">
        <v>20</v>
      </c>
      <c r="H1064" t="s">
        <v>31</v>
      </c>
      <c r="I1064">
        <v>4</v>
      </c>
      <c r="J1064" t="s">
        <v>2</v>
      </c>
      <c r="K1064" t="s">
        <v>2</v>
      </c>
      <c r="L1064" t="s">
        <v>2738</v>
      </c>
      <c r="M1064" t="s">
        <v>2739</v>
      </c>
      <c r="N1064">
        <v>15</v>
      </c>
      <c r="O1064" s="2">
        <v>41890.47797453704</v>
      </c>
      <c r="P1064">
        <v>4</v>
      </c>
      <c r="Q1064" t="s">
        <v>3</v>
      </c>
      <c r="R1064" t="s">
        <v>43</v>
      </c>
      <c r="S1064" t="s">
        <v>5</v>
      </c>
      <c r="T1064" t="s">
        <v>262</v>
      </c>
      <c r="U1064" s="1">
        <v>41674</v>
      </c>
      <c r="V1064" t="s">
        <v>6</v>
      </c>
      <c r="W1064" t="s">
        <v>22</v>
      </c>
      <c r="X1064">
        <v>42838</v>
      </c>
      <c r="Y1064" s="5" t="str">
        <f t="shared" si="17"/>
        <v>IMG_3007.JPG</v>
      </c>
    </row>
    <row r="1065" spans="1:25" x14ac:dyDescent="0.2">
      <c r="A1065">
        <v>70804</v>
      </c>
      <c r="B1065" s="1">
        <v>41897</v>
      </c>
      <c r="C1065">
        <v>5</v>
      </c>
      <c r="D1065">
        <v>3</v>
      </c>
      <c r="E1065">
        <v>0</v>
      </c>
      <c r="F1065" t="s">
        <v>0</v>
      </c>
      <c r="G1065" t="s">
        <v>1</v>
      </c>
      <c r="H1065" t="s">
        <v>13</v>
      </c>
      <c r="I1065">
        <v>3</v>
      </c>
      <c r="J1065" t="s">
        <v>2</v>
      </c>
      <c r="K1065" t="s">
        <v>2</v>
      </c>
      <c r="L1065" t="s">
        <v>1087</v>
      </c>
      <c r="M1065" t="s">
        <v>1088</v>
      </c>
      <c r="N1065">
        <v>12</v>
      </c>
      <c r="O1065" s="2">
        <v>41897.443599537037</v>
      </c>
      <c r="P1065">
        <v>3</v>
      </c>
      <c r="Q1065" t="s">
        <v>3</v>
      </c>
      <c r="R1065" t="s">
        <v>235</v>
      </c>
      <c r="S1065" t="s">
        <v>11</v>
      </c>
      <c r="T1065" t="s">
        <v>1084</v>
      </c>
      <c r="U1065" s="1">
        <v>41828</v>
      </c>
      <c r="V1065" t="s">
        <v>17</v>
      </c>
      <c r="W1065" t="s">
        <v>22</v>
      </c>
      <c r="X1065">
        <v>47867</v>
      </c>
      <c r="Y1065" s="5" t="str">
        <f t="shared" si="17"/>
        <v>IMG_3048.JPG</v>
      </c>
    </row>
    <row r="1066" spans="1:25" x14ac:dyDescent="0.2">
      <c r="A1066">
        <v>70806</v>
      </c>
      <c r="B1066" s="1">
        <v>41897</v>
      </c>
      <c r="C1066">
        <v>7</v>
      </c>
      <c r="D1066">
        <v>4</v>
      </c>
      <c r="E1066">
        <v>0</v>
      </c>
      <c r="F1066" t="s">
        <v>0</v>
      </c>
      <c r="G1066" t="s">
        <v>1</v>
      </c>
      <c r="H1066" t="s">
        <v>13</v>
      </c>
      <c r="I1066">
        <v>3</v>
      </c>
      <c r="J1066" t="s">
        <v>2</v>
      </c>
      <c r="K1066" t="s">
        <v>2</v>
      </c>
      <c r="L1066" t="s">
        <v>4252</v>
      </c>
      <c r="M1066" t="s">
        <v>4253</v>
      </c>
      <c r="N1066">
        <v>13</v>
      </c>
      <c r="O1066" s="2">
        <v>41897.446539351855</v>
      </c>
      <c r="P1066">
        <v>1</v>
      </c>
      <c r="Q1066" t="s">
        <v>3</v>
      </c>
      <c r="R1066" t="s">
        <v>26</v>
      </c>
      <c r="S1066" t="s">
        <v>16</v>
      </c>
      <c r="U1066" s="1">
        <v>41745</v>
      </c>
      <c r="V1066" t="s">
        <v>17</v>
      </c>
      <c r="W1066" t="s">
        <v>18</v>
      </c>
      <c r="X1066">
        <v>46756</v>
      </c>
      <c r="Y1066" s="5" t="str">
        <f t="shared" si="17"/>
        <v>IMG_3050.JPG</v>
      </c>
    </row>
    <row r="1067" spans="1:25" x14ac:dyDescent="0.2">
      <c r="A1067">
        <v>70807</v>
      </c>
      <c r="B1067" s="1">
        <v>41897</v>
      </c>
      <c r="C1067">
        <v>9</v>
      </c>
      <c r="D1067">
        <v>6</v>
      </c>
      <c r="E1067">
        <v>0.4</v>
      </c>
      <c r="F1067" t="s">
        <v>0</v>
      </c>
      <c r="G1067" t="s">
        <v>1</v>
      </c>
      <c r="H1067" t="s">
        <v>30</v>
      </c>
      <c r="I1067">
        <v>4</v>
      </c>
      <c r="J1067" t="s">
        <v>2</v>
      </c>
      <c r="K1067" t="s">
        <v>2</v>
      </c>
      <c r="L1067" t="s">
        <v>3935</v>
      </c>
      <c r="M1067" t="s">
        <v>3936</v>
      </c>
      <c r="N1067">
        <v>13</v>
      </c>
      <c r="O1067" s="2">
        <v>41897.448842592596</v>
      </c>
      <c r="P1067">
        <v>9</v>
      </c>
      <c r="Q1067" t="s">
        <v>3</v>
      </c>
      <c r="R1067" t="s">
        <v>15</v>
      </c>
      <c r="S1067" t="s">
        <v>16</v>
      </c>
      <c r="U1067" s="1">
        <v>41861</v>
      </c>
      <c r="V1067" t="s">
        <v>6</v>
      </c>
      <c r="W1067" t="s">
        <v>22</v>
      </c>
      <c r="X1067">
        <v>38718</v>
      </c>
      <c r="Y1067" s="5" t="str">
        <f t="shared" si="17"/>
        <v>IMG_3053.JPG</v>
      </c>
    </row>
    <row r="1068" spans="1:25" x14ac:dyDescent="0.2">
      <c r="A1068">
        <v>70831</v>
      </c>
      <c r="B1068" s="1">
        <v>41899</v>
      </c>
      <c r="C1068">
        <v>20</v>
      </c>
      <c r="D1068">
        <v>15</v>
      </c>
      <c r="E1068">
        <v>3</v>
      </c>
      <c r="F1068" t="s">
        <v>7</v>
      </c>
      <c r="G1068" t="s">
        <v>8</v>
      </c>
      <c r="H1068" t="s">
        <v>30</v>
      </c>
      <c r="I1068">
        <v>4</v>
      </c>
      <c r="J1068" t="s">
        <v>2</v>
      </c>
      <c r="K1068" t="s">
        <v>2</v>
      </c>
      <c r="L1068" t="s">
        <v>2636</v>
      </c>
      <c r="M1068" t="s">
        <v>2637</v>
      </c>
      <c r="N1068">
        <v>14</v>
      </c>
      <c r="O1068" s="2">
        <v>41899.671446759261</v>
      </c>
      <c r="P1068">
        <v>1</v>
      </c>
      <c r="Q1068" t="s">
        <v>3</v>
      </c>
      <c r="R1068" t="s">
        <v>26</v>
      </c>
      <c r="S1068" t="s">
        <v>16</v>
      </c>
      <c r="U1068" s="1">
        <v>41896</v>
      </c>
      <c r="V1068" t="s">
        <v>17</v>
      </c>
      <c r="W1068" t="s">
        <v>22</v>
      </c>
      <c r="X1068">
        <v>48659</v>
      </c>
      <c r="Y1068" s="5" t="str">
        <f t="shared" si="17"/>
        <v>IMG_3055.JPG</v>
      </c>
    </row>
    <row r="1069" spans="1:25" x14ac:dyDescent="0.2">
      <c r="A1069">
        <v>70830</v>
      </c>
      <c r="B1069" s="1">
        <v>41899</v>
      </c>
      <c r="C1069">
        <v>5</v>
      </c>
      <c r="D1069">
        <v>2.5</v>
      </c>
      <c r="E1069">
        <v>0</v>
      </c>
      <c r="F1069" t="s">
        <v>7</v>
      </c>
      <c r="G1069" t="s">
        <v>20</v>
      </c>
      <c r="H1069" t="s">
        <v>13</v>
      </c>
      <c r="I1069">
        <v>3</v>
      </c>
      <c r="J1069" t="s">
        <v>2</v>
      </c>
      <c r="K1069" t="s">
        <v>2</v>
      </c>
      <c r="M1069" t="s">
        <v>1978</v>
      </c>
      <c r="N1069">
        <v>15</v>
      </c>
      <c r="O1069" s="2">
        <v>41899.327708333331</v>
      </c>
      <c r="P1069">
        <v>3</v>
      </c>
      <c r="Q1069" t="s">
        <v>200</v>
      </c>
      <c r="R1069" t="s">
        <v>95</v>
      </c>
      <c r="S1069" t="s">
        <v>5</v>
      </c>
      <c r="T1069" t="s">
        <v>234</v>
      </c>
      <c r="U1069" s="1">
        <v>41883</v>
      </c>
      <c r="V1069" t="s">
        <v>17</v>
      </c>
      <c r="W1069" t="s">
        <v>22</v>
      </c>
      <c r="X1069">
        <v>48655</v>
      </c>
      <c r="Y1069" s="5" t="str">
        <f t="shared" si="17"/>
        <v>IMG_3056.JPG</v>
      </c>
    </row>
    <row r="1070" spans="1:25" x14ac:dyDescent="0.2">
      <c r="A1070">
        <v>71123</v>
      </c>
      <c r="B1070" s="1">
        <v>41925</v>
      </c>
      <c r="C1070">
        <v>1.5</v>
      </c>
      <c r="D1070">
        <v>0.5</v>
      </c>
      <c r="E1070">
        <v>0</v>
      </c>
      <c r="F1070" t="s">
        <v>0</v>
      </c>
      <c r="G1070" t="s">
        <v>1</v>
      </c>
      <c r="H1070" t="s">
        <v>9</v>
      </c>
      <c r="I1070">
        <v>2</v>
      </c>
      <c r="J1070" t="s">
        <v>2</v>
      </c>
      <c r="K1070" t="s">
        <v>2</v>
      </c>
      <c r="L1070" t="s">
        <v>1968</v>
      </c>
      <c r="M1070" t="s">
        <v>1969</v>
      </c>
      <c r="N1070">
        <v>4</v>
      </c>
      <c r="O1070" s="2">
        <v>41925.940046296295</v>
      </c>
      <c r="P1070">
        <v>1</v>
      </c>
      <c r="Q1070" t="s">
        <v>3</v>
      </c>
      <c r="R1070" t="s">
        <v>15</v>
      </c>
      <c r="S1070" t="s">
        <v>16</v>
      </c>
      <c r="U1070" s="1">
        <v>41883</v>
      </c>
      <c r="V1070" t="s">
        <v>17</v>
      </c>
      <c r="W1070" t="s">
        <v>18</v>
      </c>
      <c r="X1070">
        <v>48655</v>
      </c>
      <c r="Y1070" s="5" t="str">
        <f t="shared" si="17"/>
        <v>IMG_3060.JPG</v>
      </c>
    </row>
    <row r="1071" spans="1:25" x14ac:dyDescent="0.2">
      <c r="A1071">
        <v>94057</v>
      </c>
      <c r="B1071" s="1">
        <v>44125</v>
      </c>
      <c r="C1071">
        <v>9</v>
      </c>
      <c r="D1071">
        <v>3.5</v>
      </c>
      <c r="E1071">
        <v>1.5</v>
      </c>
      <c r="F1071" t="s">
        <v>7</v>
      </c>
      <c r="G1071" t="s">
        <v>8</v>
      </c>
      <c r="H1071" t="s">
        <v>13</v>
      </c>
      <c r="I1071">
        <v>4</v>
      </c>
      <c r="J1071" t="s">
        <v>49</v>
      </c>
      <c r="K1071" t="s">
        <v>65</v>
      </c>
      <c r="L1071" t="s">
        <v>244</v>
      </c>
      <c r="M1071" t="s">
        <v>245</v>
      </c>
      <c r="N1071">
        <v>14</v>
      </c>
      <c r="O1071" s="2">
        <v>44125.542129629626</v>
      </c>
      <c r="P1071">
        <v>1</v>
      </c>
      <c r="Q1071" t="s">
        <v>3</v>
      </c>
      <c r="R1071" t="s">
        <v>26</v>
      </c>
      <c r="S1071" t="s">
        <v>16</v>
      </c>
      <c r="U1071" s="1">
        <v>44094</v>
      </c>
      <c r="V1071" t="s">
        <v>17</v>
      </c>
      <c r="W1071" t="s">
        <v>22</v>
      </c>
      <c r="X1071">
        <v>77122</v>
      </c>
      <c r="Y1071" s="5" t="str">
        <f t="shared" si="17"/>
        <v>IMG_3104.JPG</v>
      </c>
    </row>
    <row r="1072" spans="1:25" x14ac:dyDescent="0.2">
      <c r="A1072">
        <v>94063</v>
      </c>
      <c r="B1072" s="1">
        <v>44125</v>
      </c>
      <c r="C1072">
        <v>2</v>
      </c>
      <c r="D1072">
        <v>1.1000000000000001</v>
      </c>
      <c r="E1072">
        <v>0.1</v>
      </c>
      <c r="F1072" t="s">
        <v>7</v>
      </c>
      <c r="G1072" t="s">
        <v>8</v>
      </c>
      <c r="H1072" t="s">
        <v>31</v>
      </c>
      <c r="I1072">
        <v>4</v>
      </c>
      <c r="J1072" t="s">
        <v>49</v>
      </c>
      <c r="K1072" t="s">
        <v>233</v>
      </c>
      <c r="L1072" t="s">
        <v>2655</v>
      </c>
      <c r="M1072" t="s">
        <v>2656</v>
      </c>
      <c r="N1072">
        <v>8</v>
      </c>
      <c r="O1072" s="2">
        <v>44125.552384259259</v>
      </c>
      <c r="P1072">
        <v>3</v>
      </c>
      <c r="Q1072" t="s">
        <v>3</v>
      </c>
      <c r="R1072" t="s">
        <v>271</v>
      </c>
      <c r="S1072" t="s">
        <v>5</v>
      </c>
      <c r="U1072" s="1">
        <v>44037</v>
      </c>
      <c r="V1072" t="s">
        <v>6</v>
      </c>
      <c r="W1072" t="s">
        <v>22</v>
      </c>
      <c r="X1072">
        <v>22107</v>
      </c>
      <c r="Y1072" s="5" t="str">
        <f t="shared" si="17"/>
        <v>IMG_3107.JPG</v>
      </c>
    </row>
    <row r="1073" spans="1:25" s="18" customFormat="1" x14ac:dyDescent="0.2">
      <c r="A1073" s="18">
        <v>71121</v>
      </c>
      <c r="B1073" s="21">
        <v>41925</v>
      </c>
      <c r="C1073" s="18">
        <v>0.5</v>
      </c>
      <c r="D1073" s="18">
        <v>0.5</v>
      </c>
      <c r="E1073" s="18">
        <v>0.5</v>
      </c>
      <c r="F1073" s="18" t="s">
        <v>19</v>
      </c>
      <c r="G1073" s="18" t="s">
        <v>12</v>
      </c>
      <c r="H1073" s="18" t="s">
        <v>13</v>
      </c>
      <c r="I1073" s="18">
        <v>3</v>
      </c>
      <c r="J1073" s="18" t="s">
        <v>2</v>
      </c>
      <c r="K1073" s="18" t="s">
        <v>2</v>
      </c>
      <c r="L1073" s="18" t="s">
        <v>4742</v>
      </c>
      <c r="M1073" s="18" t="s">
        <v>4746</v>
      </c>
      <c r="N1073" s="18">
        <v>6</v>
      </c>
      <c r="O1073" s="22">
        <v>41925.61446759259</v>
      </c>
      <c r="P1073" s="18">
        <v>1</v>
      </c>
      <c r="Q1073" s="18" t="s">
        <v>3</v>
      </c>
      <c r="R1073" s="18" t="s">
        <v>26</v>
      </c>
      <c r="S1073" s="18" t="s">
        <v>16</v>
      </c>
      <c r="T1073" s="18" t="s">
        <v>3756</v>
      </c>
      <c r="U1073" s="21">
        <v>41339</v>
      </c>
      <c r="V1073" s="18" t="s">
        <v>17</v>
      </c>
      <c r="W1073" s="18" t="s">
        <v>18</v>
      </c>
      <c r="X1073" s="18">
        <v>40535</v>
      </c>
      <c r="Y1073" s="23"/>
    </row>
    <row r="1074" spans="1:25" s="18" customFormat="1" x14ac:dyDescent="0.2">
      <c r="A1074" s="18">
        <v>93855</v>
      </c>
      <c r="B1074" s="21">
        <v>44107</v>
      </c>
      <c r="C1074" s="18">
        <v>4</v>
      </c>
      <c r="D1074" s="18">
        <v>4</v>
      </c>
      <c r="E1074" s="18">
        <v>0.2</v>
      </c>
      <c r="F1074" s="18" t="s">
        <v>7</v>
      </c>
      <c r="G1074" s="18" t="s">
        <v>8</v>
      </c>
      <c r="H1074" s="18" t="s">
        <v>13</v>
      </c>
      <c r="I1074" s="18">
        <v>3</v>
      </c>
      <c r="K1074" s="18" t="s">
        <v>54</v>
      </c>
      <c r="L1074" s="18" t="s">
        <v>3526</v>
      </c>
      <c r="M1074" s="18" t="s">
        <v>3527</v>
      </c>
      <c r="N1074" s="18">
        <v>13</v>
      </c>
      <c r="O1074" s="22">
        <v>44107.212233796294</v>
      </c>
      <c r="P1074" s="18">
        <v>3</v>
      </c>
      <c r="Q1074" s="18" t="s">
        <v>3</v>
      </c>
      <c r="R1074" s="18" t="s">
        <v>15</v>
      </c>
      <c r="S1074" s="18" t="s">
        <v>16</v>
      </c>
      <c r="U1074" s="21">
        <v>43867</v>
      </c>
      <c r="V1074" s="18" t="s">
        <v>6</v>
      </c>
      <c r="W1074" s="18" t="s">
        <v>22</v>
      </c>
      <c r="X1074" s="18">
        <v>49110</v>
      </c>
      <c r="Y1074" s="23"/>
    </row>
    <row r="1075" spans="1:25" x14ac:dyDescent="0.2">
      <c r="A1075">
        <v>93825</v>
      </c>
      <c r="B1075" s="1">
        <v>44107</v>
      </c>
      <c r="C1075">
        <v>1.5</v>
      </c>
      <c r="D1075">
        <v>0.6</v>
      </c>
      <c r="E1075">
        <v>0</v>
      </c>
      <c r="F1075" t="s">
        <v>0</v>
      </c>
      <c r="G1075" t="s">
        <v>1</v>
      </c>
      <c r="H1075" t="s">
        <v>9</v>
      </c>
      <c r="I1075">
        <v>3</v>
      </c>
      <c r="K1075" t="s">
        <v>54</v>
      </c>
      <c r="L1075" t="s">
        <v>4435</v>
      </c>
      <c r="M1075" t="s">
        <v>3527</v>
      </c>
      <c r="N1075">
        <v>4</v>
      </c>
      <c r="O1075" s="2">
        <v>44107.197013888886</v>
      </c>
      <c r="P1075">
        <v>3</v>
      </c>
      <c r="Q1075" t="s">
        <v>3</v>
      </c>
      <c r="R1075" t="s">
        <v>15</v>
      </c>
      <c r="S1075" t="s">
        <v>16</v>
      </c>
      <c r="U1075" s="1">
        <v>43909</v>
      </c>
      <c r="V1075" t="s">
        <v>6</v>
      </c>
      <c r="W1075" t="s">
        <v>22</v>
      </c>
      <c r="X1075">
        <v>67106</v>
      </c>
      <c r="Y1075" s="5" t="str">
        <f t="shared" si="17"/>
        <v>IMG_3110.JPG</v>
      </c>
    </row>
    <row r="1076" spans="1:25" x14ac:dyDescent="0.2">
      <c r="A1076">
        <v>94065</v>
      </c>
      <c r="B1076" s="1">
        <v>44125</v>
      </c>
      <c r="C1076">
        <v>1</v>
      </c>
      <c r="D1076">
        <v>1</v>
      </c>
      <c r="E1076">
        <v>0.1</v>
      </c>
      <c r="F1076" t="s">
        <v>0</v>
      </c>
      <c r="G1076" t="s">
        <v>1</v>
      </c>
      <c r="H1076" t="s">
        <v>30</v>
      </c>
      <c r="I1076">
        <v>4</v>
      </c>
      <c r="J1076" t="s">
        <v>49</v>
      </c>
      <c r="K1076" t="s">
        <v>65</v>
      </c>
      <c r="L1076" t="s">
        <v>4454</v>
      </c>
      <c r="M1076" t="s">
        <v>4455</v>
      </c>
      <c r="N1076">
        <v>6</v>
      </c>
      <c r="O1076" s="2">
        <v>44125.556817129633</v>
      </c>
      <c r="P1076">
        <v>4</v>
      </c>
      <c r="Q1076" t="s">
        <v>3</v>
      </c>
      <c r="R1076" t="s">
        <v>92</v>
      </c>
      <c r="S1076" t="s">
        <v>11</v>
      </c>
      <c r="U1076" s="1">
        <v>44125</v>
      </c>
      <c r="V1076" t="s">
        <v>6</v>
      </c>
      <c r="W1076" t="s">
        <v>22</v>
      </c>
      <c r="X1076">
        <v>67106</v>
      </c>
      <c r="Y1076" s="5" t="str">
        <f t="shared" si="17"/>
        <v>IMG_3111.JPG</v>
      </c>
    </row>
    <row r="1077" spans="1:25" s="18" customFormat="1" x14ac:dyDescent="0.2">
      <c r="A1077" s="18">
        <v>71318</v>
      </c>
      <c r="B1077" s="21">
        <v>41946</v>
      </c>
      <c r="C1077" s="18">
        <v>10</v>
      </c>
      <c r="D1077" s="18">
        <v>1</v>
      </c>
      <c r="E1077" s="18">
        <v>1</v>
      </c>
      <c r="F1077" s="18" t="s">
        <v>7</v>
      </c>
      <c r="G1077" s="18" t="s">
        <v>8</v>
      </c>
      <c r="H1077" s="18" t="s">
        <v>31</v>
      </c>
      <c r="I1077" s="18">
        <v>3</v>
      </c>
      <c r="J1077" s="18" t="s">
        <v>2</v>
      </c>
      <c r="K1077" s="18" t="s">
        <v>2</v>
      </c>
      <c r="L1077" s="18" t="s">
        <v>4678</v>
      </c>
      <c r="M1077" s="18" t="s">
        <v>4679</v>
      </c>
      <c r="N1077" s="18">
        <v>11</v>
      </c>
      <c r="O1077" s="22">
        <v>41946.340798611112</v>
      </c>
      <c r="P1077" s="18">
        <v>2</v>
      </c>
      <c r="Q1077" s="18" t="s">
        <v>3</v>
      </c>
      <c r="R1077" s="18" t="s">
        <v>39</v>
      </c>
      <c r="S1077" s="18" t="s">
        <v>5</v>
      </c>
      <c r="T1077" s="18" t="s">
        <v>779</v>
      </c>
      <c r="U1077" s="21">
        <v>41902</v>
      </c>
      <c r="V1077" s="18" t="s">
        <v>17</v>
      </c>
      <c r="W1077" s="18" t="s">
        <v>22</v>
      </c>
      <c r="X1077" s="18">
        <v>48767</v>
      </c>
      <c r="Y1077" s="23"/>
    </row>
    <row r="1078" spans="1:25" x14ac:dyDescent="0.2">
      <c r="A1078">
        <v>71319</v>
      </c>
      <c r="B1078" s="1">
        <v>41946</v>
      </c>
      <c r="C1078">
        <v>2</v>
      </c>
      <c r="D1078">
        <v>1</v>
      </c>
      <c r="E1078">
        <v>0</v>
      </c>
      <c r="F1078" t="s">
        <v>7</v>
      </c>
      <c r="G1078" t="s">
        <v>8</v>
      </c>
      <c r="H1078" t="s">
        <v>9</v>
      </c>
      <c r="I1078">
        <v>2</v>
      </c>
      <c r="J1078" t="s">
        <v>2</v>
      </c>
      <c r="K1078" t="s">
        <v>2</v>
      </c>
      <c r="L1078" t="s">
        <v>4735</v>
      </c>
      <c r="M1078" t="s">
        <v>4736</v>
      </c>
      <c r="N1078">
        <v>6</v>
      </c>
      <c r="O1078" s="2">
        <v>41946.344282407408</v>
      </c>
      <c r="P1078">
        <v>1</v>
      </c>
      <c r="Q1078" t="s">
        <v>3</v>
      </c>
      <c r="R1078" t="s">
        <v>26</v>
      </c>
      <c r="S1078" t="s">
        <v>16</v>
      </c>
      <c r="T1078" t="s">
        <v>26</v>
      </c>
      <c r="U1078" s="1">
        <v>41902</v>
      </c>
      <c r="V1078" t="s">
        <v>17</v>
      </c>
      <c r="W1078" t="s">
        <v>22</v>
      </c>
      <c r="X1078">
        <v>48772</v>
      </c>
      <c r="Y1078" s="5" t="str">
        <f t="shared" si="17"/>
        <v>IMG_3113.JPG</v>
      </c>
    </row>
    <row r="1079" spans="1:25" x14ac:dyDescent="0.2">
      <c r="A1079">
        <v>94075</v>
      </c>
      <c r="B1079" s="1">
        <v>44125</v>
      </c>
      <c r="C1079">
        <v>9</v>
      </c>
      <c r="D1079">
        <v>7.5</v>
      </c>
      <c r="E1079">
        <v>2.5</v>
      </c>
      <c r="F1079" t="s">
        <v>7</v>
      </c>
      <c r="G1079" t="s">
        <v>20</v>
      </c>
      <c r="H1079" t="s">
        <v>13</v>
      </c>
      <c r="I1079">
        <v>4</v>
      </c>
      <c r="J1079" t="s">
        <v>49</v>
      </c>
      <c r="K1079" t="s">
        <v>54</v>
      </c>
      <c r="L1079" t="s">
        <v>278</v>
      </c>
      <c r="M1079" t="s">
        <v>279</v>
      </c>
      <c r="N1079">
        <v>16</v>
      </c>
      <c r="O1079" s="2">
        <v>44125.61042824074</v>
      </c>
      <c r="P1079">
        <v>1</v>
      </c>
      <c r="Q1079" t="s">
        <v>3</v>
      </c>
      <c r="R1079" t="s">
        <v>15</v>
      </c>
      <c r="S1079" t="s">
        <v>16</v>
      </c>
      <c r="U1079" s="1">
        <v>43920</v>
      </c>
      <c r="V1079" t="s">
        <v>17</v>
      </c>
      <c r="W1079" t="s">
        <v>22</v>
      </c>
      <c r="X1079">
        <v>74804</v>
      </c>
      <c r="Y1079" s="5" t="str">
        <f t="shared" si="17"/>
        <v>IMG_3115.JPG</v>
      </c>
    </row>
    <row r="1080" spans="1:25" s="18" customFormat="1" x14ac:dyDescent="0.2">
      <c r="A1080" s="18">
        <v>71127</v>
      </c>
      <c r="B1080" s="21">
        <v>41925</v>
      </c>
      <c r="C1080" s="18">
        <v>8</v>
      </c>
      <c r="D1080" s="18">
        <v>7</v>
      </c>
      <c r="E1080" s="18">
        <v>2</v>
      </c>
      <c r="F1080" s="18" t="s">
        <v>19</v>
      </c>
      <c r="G1080" s="18" t="s">
        <v>12</v>
      </c>
      <c r="H1080" s="18" t="s">
        <v>13</v>
      </c>
      <c r="I1080" s="18">
        <v>4</v>
      </c>
      <c r="J1080" s="18" t="s">
        <v>2</v>
      </c>
      <c r="K1080" s="18" t="s">
        <v>2</v>
      </c>
      <c r="L1080" s="18" t="s">
        <v>1022</v>
      </c>
      <c r="M1080" s="18" t="s">
        <v>3736</v>
      </c>
      <c r="N1080" s="18">
        <v>15</v>
      </c>
      <c r="O1080" s="22">
        <v>41925.945821759262</v>
      </c>
      <c r="P1080" s="18">
        <v>1</v>
      </c>
      <c r="Q1080" s="18" t="s">
        <v>3</v>
      </c>
      <c r="R1080" s="18" t="s">
        <v>26</v>
      </c>
      <c r="S1080" s="18" t="s">
        <v>16</v>
      </c>
      <c r="T1080" s="18" t="s">
        <v>15</v>
      </c>
      <c r="U1080" s="21">
        <v>41806</v>
      </c>
      <c r="V1080" s="18" t="s">
        <v>17</v>
      </c>
      <c r="W1080" s="18" t="s">
        <v>22</v>
      </c>
      <c r="X1080" s="18">
        <v>47574</v>
      </c>
      <c r="Y1080" s="23"/>
    </row>
    <row r="1081" spans="1:25" x14ac:dyDescent="0.2">
      <c r="A1081">
        <v>71125</v>
      </c>
      <c r="B1081" s="1">
        <v>41925</v>
      </c>
      <c r="C1081">
        <v>5</v>
      </c>
      <c r="D1081">
        <v>2.5</v>
      </c>
      <c r="E1081">
        <v>0</v>
      </c>
      <c r="F1081" t="s">
        <v>19</v>
      </c>
      <c r="G1081" t="s">
        <v>8</v>
      </c>
      <c r="H1081" t="s">
        <v>13</v>
      </c>
      <c r="I1081">
        <v>2</v>
      </c>
      <c r="J1081" t="s">
        <v>2</v>
      </c>
      <c r="K1081" t="s">
        <v>2</v>
      </c>
      <c r="L1081" t="s">
        <v>1022</v>
      </c>
      <c r="M1081" t="s">
        <v>1970</v>
      </c>
      <c r="N1081">
        <v>13</v>
      </c>
      <c r="O1081" s="2">
        <v>41925.94258101852</v>
      </c>
      <c r="P1081">
        <v>3</v>
      </c>
      <c r="Q1081" t="s">
        <v>200</v>
      </c>
      <c r="R1081" t="s">
        <v>95</v>
      </c>
      <c r="S1081" t="s">
        <v>5</v>
      </c>
      <c r="T1081" t="s">
        <v>234</v>
      </c>
      <c r="U1081" s="1">
        <v>41883</v>
      </c>
      <c r="V1081" t="s">
        <v>17</v>
      </c>
      <c r="W1081" t="s">
        <v>22</v>
      </c>
      <c r="X1081">
        <v>48655</v>
      </c>
      <c r="Y1081" s="5" t="str">
        <f t="shared" si="17"/>
        <v>IMG_3117.JPG</v>
      </c>
    </row>
    <row r="1082" spans="1:25" x14ac:dyDescent="0.2">
      <c r="A1082">
        <v>71160</v>
      </c>
      <c r="B1082" s="1">
        <v>41929</v>
      </c>
      <c r="C1082">
        <v>4</v>
      </c>
      <c r="D1082">
        <v>3</v>
      </c>
      <c r="E1082">
        <v>0</v>
      </c>
      <c r="F1082" t="s">
        <v>41</v>
      </c>
      <c r="G1082" t="s">
        <v>8</v>
      </c>
      <c r="H1082" t="s">
        <v>13</v>
      </c>
      <c r="I1082">
        <v>3</v>
      </c>
      <c r="J1082" t="s">
        <v>2</v>
      </c>
      <c r="K1082" t="s">
        <v>2</v>
      </c>
      <c r="L1082" t="s">
        <v>1022</v>
      </c>
      <c r="M1082" t="s">
        <v>2094</v>
      </c>
      <c r="N1082">
        <v>12</v>
      </c>
      <c r="O1082" s="2">
        <v>41929.604930555557</v>
      </c>
      <c r="P1082">
        <v>1</v>
      </c>
      <c r="Q1082" t="s">
        <v>200</v>
      </c>
      <c r="R1082" t="s">
        <v>95</v>
      </c>
      <c r="S1082" t="s">
        <v>5</v>
      </c>
      <c r="T1082" t="s">
        <v>173</v>
      </c>
      <c r="U1082" s="1">
        <v>41916</v>
      </c>
      <c r="V1082" t="s">
        <v>17</v>
      </c>
      <c r="W1082" t="s">
        <v>18</v>
      </c>
      <c r="X1082">
        <v>48947</v>
      </c>
      <c r="Y1082" s="5" t="str">
        <f t="shared" si="17"/>
        <v>IMG_3118.JPG</v>
      </c>
    </row>
    <row r="1083" spans="1:25" x14ac:dyDescent="0.2">
      <c r="A1083">
        <v>71161</v>
      </c>
      <c r="B1083" s="1">
        <v>41929</v>
      </c>
      <c r="C1083">
        <v>2</v>
      </c>
      <c r="D1083">
        <v>1</v>
      </c>
      <c r="E1083">
        <v>0</v>
      </c>
      <c r="F1083" t="s">
        <v>0</v>
      </c>
      <c r="G1083" t="s">
        <v>1</v>
      </c>
      <c r="H1083" t="s">
        <v>13</v>
      </c>
      <c r="I1083">
        <v>2</v>
      </c>
      <c r="J1083" t="s">
        <v>2</v>
      </c>
      <c r="K1083" t="s">
        <v>2</v>
      </c>
      <c r="L1083" t="s">
        <v>1022</v>
      </c>
      <c r="M1083" t="s">
        <v>2103</v>
      </c>
      <c r="N1083">
        <v>7</v>
      </c>
      <c r="O1083" s="2">
        <v>41929.605868055558</v>
      </c>
      <c r="P1083">
        <v>3</v>
      </c>
      <c r="Q1083" t="s">
        <v>3</v>
      </c>
      <c r="R1083" t="s">
        <v>15</v>
      </c>
      <c r="S1083" t="s">
        <v>11</v>
      </c>
      <c r="T1083" t="s">
        <v>2104</v>
      </c>
      <c r="U1083" s="1">
        <v>41916</v>
      </c>
      <c r="V1083" t="s">
        <v>17</v>
      </c>
      <c r="W1083" t="s">
        <v>18</v>
      </c>
      <c r="X1083">
        <v>48947</v>
      </c>
      <c r="Y1083" s="5" t="str">
        <f t="shared" si="17"/>
        <v>IMG_3120.JPG</v>
      </c>
    </row>
    <row r="1084" spans="1:25" x14ac:dyDescent="0.2">
      <c r="A1084">
        <v>71159</v>
      </c>
      <c r="B1084" s="1">
        <v>41929</v>
      </c>
      <c r="C1084">
        <v>11</v>
      </c>
      <c r="D1084">
        <v>0.3</v>
      </c>
      <c r="E1084">
        <v>0</v>
      </c>
      <c r="F1084" t="s">
        <v>170</v>
      </c>
      <c r="G1084" t="s">
        <v>12</v>
      </c>
      <c r="H1084" t="s">
        <v>13</v>
      </c>
      <c r="I1084">
        <v>2</v>
      </c>
      <c r="J1084" t="s">
        <v>2</v>
      </c>
      <c r="K1084" t="s">
        <v>2</v>
      </c>
      <c r="L1084" t="s">
        <v>2101</v>
      </c>
      <c r="M1084" t="s">
        <v>2102</v>
      </c>
      <c r="N1084">
        <v>11</v>
      </c>
      <c r="O1084" s="2">
        <v>41929.603333333333</v>
      </c>
      <c r="P1084">
        <v>2</v>
      </c>
      <c r="Q1084" t="s">
        <v>38</v>
      </c>
      <c r="R1084" t="s">
        <v>33</v>
      </c>
      <c r="S1084" t="s">
        <v>11</v>
      </c>
      <c r="T1084" t="s">
        <v>2099</v>
      </c>
      <c r="U1084" s="1">
        <v>41916</v>
      </c>
      <c r="V1084" t="s">
        <v>17</v>
      </c>
      <c r="W1084" t="s">
        <v>18</v>
      </c>
      <c r="X1084">
        <v>48947</v>
      </c>
      <c r="Y1084" s="5" t="str">
        <f t="shared" si="17"/>
        <v>IMG_3122.JPG</v>
      </c>
    </row>
    <row r="1085" spans="1:25" x14ac:dyDescent="0.2">
      <c r="A1085">
        <v>71113</v>
      </c>
      <c r="B1085" s="1">
        <v>41925</v>
      </c>
      <c r="C1085">
        <v>2.5</v>
      </c>
      <c r="D1085">
        <v>1.5</v>
      </c>
      <c r="E1085">
        <v>0.1</v>
      </c>
      <c r="F1085" t="s">
        <v>41</v>
      </c>
      <c r="G1085" t="s">
        <v>8</v>
      </c>
      <c r="H1085" t="s">
        <v>30</v>
      </c>
      <c r="I1085">
        <v>3</v>
      </c>
      <c r="J1085" t="s">
        <v>2</v>
      </c>
      <c r="K1085" t="s">
        <v>2</v>
      </c>
      <c r="L1085" t="s">
        <v>927</v>
      </c>
      <c r="M1085" t="s">
        <v>928</v>
      </c>
      <c r="N1085">
        <v>10</v>
      </c>
      <c r="O1085" s="2">
        <v>41925.604421296295</v>
      </c>
      <c r="P1085">
        <v>4</v>
      </c>
      <c r="Q1085" t="s">
        <v>28</v>
      </c>
      <c r="R1085" t="s">
        <v>235</v>
      </c>
      <c r="S1085" t="s">
        <v>5</v>
      </c>
      <c r="U1085" s="1">
        <v>41922</v>
      </c>
      <c r="V1085" t="s">
        <v>6</v>
      </c>
      <c r="W1085" t="s">
        <v>22</v>
      </c>
      <c r="X1085">
        <v>49007</v>
      </c>
      <c r="Y1085" s="5" t="str">
        <f t="shared" si="17"/>
        <v>IMG_3131.JPG</v>
      </c>
    </row>
    <row r="1086" spans="1:25" x14ac:dyDescent="0.2">
      <c r="A1086">
        <v>71146</v>
      </c>
      <c r="B1086" s="1">
        <v>41925</v>
      </c>
      <c r="C1086">
        <v>2.5</v>
      </c>
      <c r="D1086">
        <v>2.5</v>
      </c>
      <c r="E1086">
        <v>0.2</v>
      </c>
      <c r="F1086" t="s">
        <v>41</v>
      </c>
      <c r="G1086" t="s">
        <v>12</v>
      </c>
      <c r="H1086" t="s">
        <v>30</v>
      </c>
      <c r="I1086">
        <v>3</v>
      </c>
      <c r="J1086" t="s">
        <v>2</v>
      </c>
      <c r="K1086" t="s">
        <v>2</v>
      </c>
      <c r="L1086" t="s">
        <v>929</v>
      </c>
      <c r="M1086" t="s">
        <v>930</v>
      </c>
      <c r="N1086">
        <v>12</v>
      </c>
      <c r="O1086" s="2">
        <v>41927.08148148148</v>
      </c>
      <c r="P1086">
        <v>5</v>
      </c>
      <c r="Q1086" t="s">
        <v>200</v>
      </c>
      <c r="R1086" t="s">
        <v>95</v>
      </c>
      <c r="S1086" t="s">
        <v>5</v>
      </c>
      <c r="T1086" t="s">
        <v>183</v>
      </c>
      <c r="U1086" s="1">
        <v>41922</v>
      </c>
      <c r="V1086" t="s">
        <v>6</v>
      </c>
      <c r="W1086" t="s">
        <v>22</v>
      </c>
      <c r="X1086">
        <v>49007</v>
      </c>
      <c r="Y1086" s="5" t="str">
        <f t="shared" si="17"/>
        <v>IMG_3132.JPG</v>
      </c>
    </row>
    <row r="1087" spans="1:25" x14ac:dyDescent="0.2">
      <c r="A1087">
        <v>71110</v>
      </c>
      <c r="B1087" s="1">
        <v>41925</v>
      </c>
      <c r="C1087">
        <v>5</v>
      </c>
      <c r="D1087">
        <v>5</v>
      </c>
      <c r="E1087">
        <v>0.3</v>
      </c>
      <c r="F1087" t="s">
        <v>41</v>
      </c>
      <c r="G1087" t="s">
        <v>12</v>
      </c>
      <c r="H1087" t="s">
        <v>30</v>
      </c>
      <c r="I1087">
        <v>4</v>
      </c>
      <c r="J1087" t="s">
        <v>2</v>
      </c>
      <c r="K1087" t="s">
        <v>2</v>
      </c>
      <c r="L1087" t="s">
        <v>923</v>
      </c>
      <c r="M1087" t="s">
        <v>924</v>
      </c>
      <c r="N1087">
        <v>15</v>
      </c>
      <c r="O1087" s="2">
        <v>41925.598854166667</v>
      </c>
      <c r="P1087">
        <v>1</v>
      </c>
      <c r="Q1087" t="s">
        <v>3</v>
      </c>
      <c r="R1087" t="s">
        <v>44</v>
      </c>
      <c r="S1087" t="s">
        <v>5</v>
      </c>
      <c r="U1087" s="1">
        <v>41922</v>
      </c>
      <c r="V1087" t="s">
        <v>6</v>
      </c>
      <c r="W1087" t="s">
        <v>22</v>
      </c>
      <c r="X1087">
        <v>49007</v>
      </c>
      <c r="Y1087" s="5" t="str">
        <f t="shared" si="17"/>
        <v>IMG_3135.JPG</v>
      </c>
    </row>
    <row r="1088" spans="1:25" x14ac:dyDescent="0.2">
      <c r="A1088">
        <v>71111</v>
      </c>
      <c r="B1088" s="1">
        <v>41925</v>
      </c>
      <c r="C1088">
        <v>10</v>
      </c>
      <c r="D1088">
        <v>7</v>
      </c>
      <c r="E1088">
        <v>0.5</v>
      </c>
      <c r="F1088" t="s">
        <v>41</v>
      </c>
      <c r="G1088" t="s">
        <v>12</v>
      </c>
      <c r="H1088" t="s">
        <v>30</v>
      </c>
      <c r="I1088">
        <v>4</v>
      </c>
      <c r="J1088" t="s">
        <v>2</v>
      </c>
      <c r="K1088" t="s">
        <v>2</v>
      </c>
      <c r="L1088" t="s">
        <v>925</v>
      </c>
      <c r="M1088" t="s">
        <v>926</v>
      </c>
      <c r="N1088">
        <v>15</v>
      </c>
      <c r="O1088" s="2">
        <v>41925.599259259259</v>
      </c>
      <c r="P1088">
        <v>2</v>
      </c>
      <c r="Q1088" t="s">
        <v>3</v>
      </c>
      <c r="R1088" t="s">
        <v>44</v>
      </c>
      <c r="S1088" t="s">
        <v>11</v>
      </c>
      <c r="U1088" s="1">
        <v>41922</v>
      </c>
      <c r="V1088" t="s">
        <v>6</v>
      </c>
      <c r="W1088" t="s">
        <v>22</v>
      </c>
      <c r="X1088">
        <v>49007</v>
      </c>
      <c r="Y1088" s="5" t="str">
        <f t="shared" si="17"/>
        <v>IMG_3137.JPG</v>
      </c>
    </row>
    <row r="1089" spans="1:25" x14ac:dyDescent="0.2">
      <c r="A1089">
        <v>71344</v>
      </c>
      <c r="B1089" s="1">
        <v>41946</v>
      </c>
      <c r="C1089">
        <v>10</v>
      </c>
      <c r="D1089">
        <v>8</v>
      </c>
      <c r="E1089">
        <v>1</v>
      </c>
      <c r="F1089" t="s">
        <v>0</v>
      </c>
      <c r="G1089" t="s">
        <v>12</v>
      </c>
      <c r="H1089" t="s">
        <v>30</v>
      </c>
      <c r="I1089">
        <v>4</v>
      </c>
      <c r="J1089" t="s">
        <v>2</v>
      </c>
      <c r="K1089" t="s">
        <v>2</v>
      </c>
      <c r="L1089" t="s">
        <v>4737</v>
      </c>
      <c r="M1089" t="s">
        <v>4738</v>
      </c>
      <c r="N1089">
        <v>15</v>
      </c>
      <c r="O1089" s="2">
        <v>41946.612812500003</v>
      </c>
      <c r="P1089">
        <v>1</v>
      </c>
      <c r="Q1089" t="s">
        <v>3</v>
      </c>
      <c r="R1089" t="s">
        <v>39</v>
      </c>
      <c r="S1089" t="s">
        <v>5</v>
      </c>
      <c r="T1089" t="s">
        <v>779</v>
      </c>
      <c r="U1089" s="1">
        <v>41913</v>
      </c>
      <c r="V1089" t="s">
        <v>17</v>
      </c>
      <c r="W1089" t="s">
        <v>22</v>
      </c>
      <c r="X1089">
        <v>48954</v>
      </c>
      <c r="Y1089" s="5" t="str">
        <f t="shared" si="17"/>
        <v>IMG_3138.JPG</v>
      </c>
    </row>
    <row r="1090" spans="1:25" x14ac:dyDescent="0.2">
      <c r="A1090">
        <v>71345</v>
      </c>
      <c r="B1090" s="1">
        <v>41946</v>
      </c>
      <c r="C1090">
        <v>10</v>
      </c>
      <c r="D1090">
        <v>8</v>
      </c>
      <c r="E1090">
        <v>1</v>
      </c>
      <c r="F1090" t="s">
        <v>170</v>
      </c>
      <c r="G1090" t="s">
        <v>12</v>
      </c>
      <c r="H1090" t="s">
        <v>30</v>
      </c>
      <c r="I1090">
        <v>4</v>
      </c>
      <c r="J1090" t="s">
        <v>2</v>
      </c>
      <c r="K1090" t="s">
        <v>2</v>
      </c>
      <c r="L1090" t="s">
        <v>4739</v>
      </c>
      <c r="M1090" t="s">
        <v>4740</v>
      </c>
      <c r="N1090">
        <v>15</v>
      </c>
      <c r="O1090" s="2">
        <v>41946.614884259259</v>
      </c>
      <c r="P1090">
        <v>2</v>
      </c>
      <c r="Q1090" t="s">
        <v>3</v>
      </c>
      <c r="R1090" t="s">
        <v>39</v>
      </c>
      <c r="S1090" t="s">
        <v>11</v>
      </c>
      <c r="T1090" t="s">
        <v>171</v>
      </c>
      <c r="U1090" s="1">
        <v>41791</v>
      </c>
      <c r="V1090" t="s">
        <v>17</v>
      </c>
      <c r="W1090" t="s">
        <v>22</v>
      </c>
      <c r="X1090">
        <v>48954</v>
      </c>
      <c r="Y1090" s="5" t="str">
        <f t="shared" si="17"/>
        <v>IMG_3140.JPG</v>
      </c>
    </row>
    <row r="1091" spans="1:25" x14ac:dyDescent="0.2">
      <c r="A1091" s="33">
        <v>71343</v>
      </c>
      <c r="B1091" s="34">
        <v>41946</v>
      </c>
      <c r="C1091" s="33">
        <v>10</v>
      </c>
      <c r="D1091" s="33">
        <v>8</v>
      </c>
      <c r="E1091" s="33">
        <v>1</v>
      </c>
      <c r="F1091" s="33" t="s">
        <v>170</v>
      </c>
      <c r="G1091" s="33" t="s">
        <v>12</v>
      </c>
      <c r="H1091" s="33" t="s">
        <v>30</v>
      </c>
      <c r="I1091" s="33">
        <v>4</v>
      </c>
      <c r="J1091" s="33" t="s">
        <v>2</v>
      </c>
      <c r="K1091" s="33" t="s">
        <v>2</v>
      </c>
      <c r="L1091" s="33" t="s">
        <v>4741</v>
      </c>
      <c r="M1091" s="33" t="s">
        <v>4740</v>
      </c>
      <c r="N1091" s="33">
        <v>15</v>
      </c>
      <c r="O1091" s="35">
        <v>41946.609548611108</v>
      </c>
      <c r="P1091" s="33">
        <v>2</v>
      </c>
      <c r="Q1091" s="33" t="s">
        <v>3</v>
      </c>
      <c r="R1091" s="33" t="s">
        <v>39</v>
      </c>
      <c r="S1091" s="33" t="s">
        <v>11</v>
      </c>
      <c r="T1091" s="33" t="s">
        <v>171</v>
      </c>
      <c r="U1091" s="34">
        <v>41791</v>
      </c>
      <c r="V1091" s="33" t="s">
        <v>17</v>
      </c>
      <c r="W1091" s="33" t="s">
        <v>22</v>
      </c>
      <c r="X1091" s="33">
        <v>48954</v>
      </c>
      <c r="Y1091" s="5" t="str">
        <f t="shared" si="17"/>
        <v>IMG_3140.JPG</v>
      </c>
    </row>
    <row r="1092" spans="1:25" x14ac:dyDescent="0.2">
      <c r="A1092">
        <v>71107</v>
      </c>
      <c r="B1092" s="1">
        <v>41925</v>
      </c>
      <c r="C1092">
        <v>14</v>
      </c>
      <c r="D1092">
        <v>14</v>
      </c>
      <c r="E1092">
        <v>5</v>
      </c>
      <c r="F1092" t="s">
        <v>0</v>
      </c>
      <c r="G1092" t="s">
        <v>1</v>
      </c>
      <c r="H1092" t="s">
        <v>13</v>
      </c>
      <c r="I1092">
        <v>4</v>
      </c>
      <c r="J1092" t="s">
        <v>2</v>
      </c>
      <c r="K1092" t="s">
        <v>2</v>
      </c>
      <c r="L1092" t="s">
        <v>2638</v>
      </c>
      <c r="M1092" t="s">
        <v>2639</v>
      </c>
      <c r="N1092">
        <v>13</v>
      </c>
      <c r="O1092" s="2">
        <v>41925.413321759261</v>
      </c>
      <c r="P1092">
        <v>1</v>
      </c>
      <c r="Q1092" t="s">
        <v>3</v>
      </c>
      <c r="R1092" t="s">
        <v>26</v>
      </c>
      <c r="S1092" t="s">
        <v>16</v>
      </c>
      <c r="U1092" s="1">
        <v>41896</v>
      </c>
      <c r="V1092" t="s">
        <v>17</v>
      </c>
      <c r="W1092" t="s">
        <v>22</v>
      </c>
      <c r="X1092">
        <v>48659</v>
      </c>
      <c r="Y1092" s="5" t="str">
        <f t="shared" si="17"/>
        <v>IMG_3143.JPG</v>
      </c>
    </row>
    <row r="1093" spans="1:25" x14ac:dyDescent="0.2">
      <c r="A1093">
        <v>71108</v>
      </c>
      <c r="B1093" s="1">
        <v>41925</v>
      </c>
      <c r="C1093">
        <v>10</v>
      </c>
      <c r="D1093">
        <v>7</v>
      </c>
      <c r="E1093">
        <v>0.7</v>
      </c>
      <c r="F1093" t="s">
        <v>0</v>
      </c>
      <c r="G1093" t="s">
        <v>1</v>
      </c>
      <c r="H1093" t="s">
        <v>13</v>
      </c>
      <c r="I1093">
        <v>4</v>
      </c>
      <c r="J1093" t="s">
        <v>2</v>
      </c>
      <c r="K1093" t="s">
        <v>2</v>
      </c>
      <c r="L1093" t="s">
        <v>3937</v>
      </c>
      <c r="M1093" t="s">
        <v>3938</v>
      </c>
      <c r="N1093">
        <v>13</v>
      </c>
      <c r="O1093" s="2">
        <v>41925.420960648145</v>
      </c>
      <c r="P1093">
        <v>9</v>
      </c>
      <c r="Q1093" t="s">
        <v>3</v>
      </c>
      <c r="R1093" t="s">
        <v>15</v>
      </c>
      <c r="S1093" t="s">
        <v>16</v>
      </c>
      <c r="U1093" s="1">
        <v>41861</v>
      </c>
      <c r="V1093" t="s">
        <v>6</v>
      </c>
      <c r="W1093" t="s">
        <v>22</v>
      </c>
      <c r="X1093">
        <v>38718</v>
      </c>
      <c r="Y1093" s="5" t="str">
        <f t="shared" si="17"/>
        <v>IMG_3144.JPG</v>
      </c>
    </row>
    <row r="1094" spans="1:25" x14ac:dyDescent="0.2">
      <c r="A1094">
        <v>71105</v>
      </c>
      <c r="B1094" s="1">
        <v>41925</v>
      </c>
      <c r="C1094">
        <v>4.5</v>
      </c>
      <c r="D1094">
        <v>2</v>
      </c>
      <c r="E1094">
        <v>0</v>
      </c>
      <c r="F1094" t="s">
        <v>0</v>
      </c>
      <c r="G1094" t="s">
        <v>1</v>
      </c>
      <c r="H1094" t="s">
        <v>13</v>
      </c>
      <c r="I1094">
        <v>3</v>
      </c>
      <c r="J1094" t="s">
        <v>2</v>
      </c>
      <c r="K1094" t="s">
        <v>2</v>
      </c>
      <c r="L1094" t="s">
        <v>1091</v>
      </c>
      <c r="M1094" t="s">
        <v>1092</v>
      </c>
      <c r="N1094">
        <v>11</v>
      </c>
      <c r="O1094" s="2">
        <v>41925.407627314817</v>
      </c>
      <c r="P1094">
        <v>3</v>
      </c>
      <c r="Q1094" t="s">
        <v>3</v>
      </c>
      <c r="R1094" t="s">
        <v>235</v>
      </c>
      <c r="S1094" t="s">
        <v>11</v>
      </c>
      <c r="T1094" t="s">
        <v>1084</v>
      </c>
      <c r="U1094" s="1">
        <v>41828</v>
      </c>
      <c r="V1094" t="s">
        <v>17</v>
      </c>
      <c r="W1094" t="s">
        <v>22</v>
      </c>
      <c r="X1094">
        <v>47867</v>
      </c>
      <c r="Y1094" s="5" t="str">
        <f t="shared" si="17"/>
        <v>IMG_3147.JPG</v>
      </c>
    </row>
    <row r="1095" spans="1:25" x14ac:dyDescent="0.2">
      <c r="A1095">
        <v>71157</v>
      </c>
      <c r="B1095" s="1">
        <v>41928</v>
      </c>
      <c r="C1095">
        <v>5</v>
      </c>
      <c r="D1095">
        <v>5</v>
      </c>
      <c r="E1095">
        <v>2.5</v>
      </c>
      <c r="F1095" t="s">
        <v>0</v>
      </c>
      <c r="G1095" t="s">
        <v>1</v>
      </c>
      <c r="H1095" t="s">
        <v>13</v>
      </c>
      <c r="I1095">
        <v>3</v>
      </c>
      <c r="J1095" t="s">
        <v>2</v>
      </c>
      <c r="K1095" t="s">
        <v>2</v>
      </c>
      <c r="L1095" t="s">
        <v>1370</v>
      </c>
      <c r="M1095" t="s">
        <v>4501</v>
      </c>
      <c r="N1095">
        <v>13</v>
      </c>
      <c r="O1095" s="2">
        <v>41928.760092592594</v>
      </c>
      <c r="P1095">
        <v>1</v>
      </c>
      <c r="Q1095" t="s">
        <v>3</v>
      </c>
      <c r="R1095" t="s">
        <v>26</v>
      </c>
      <c r="S1095" t="s">
        <v>16</v>
      </c>
      <c r="T1095" t="s">
        <v>26</v>
      </c>
      <c r="U1095" s="1">
        <v>41812</v>
      </c>
      <c r="V1095" t="s">
        <v>17</v>
      </c>
      <c r="W1095" t="s">
        <v>18</v>
      </c>
      <c r="X1095">
        <v>47633</v>
      </c>
      <c r="Y1095" s="5" t="str">
        <f t="shared" si="17"/>
        <v>IMG_3148.JPG</v>
      </c>
    </row>
    <row r="1096" spans="1:25" x14ac:dyDescent="0.2">
      <c r="A1096">
        <v>71158</v>
      </c>
      <c r="B1096" s="1">
        <v>41928</v>
      </c>
      <c r="C1096">
        <v>4</v>
      </c>
      <c r="D1096">
        <v>4</v>
      </c>
      <c r="E1096">
        <v>1</v>
      </c>
      <c r="F1096" t="s">
        <v>41</v>
      </c>
      <c r="G1096" t="s">
        <v>8</v>
      </c>
      <c r="H1096" t="s">
        <v>27</v>
      </c>
      <c r="I1096">
        <v>4</v>
      </c>
      <c r="J1096" t="s">
        <v>2</v>
      </c>
      <c r="K1096" t="s">
        <v>2</v>
      </c>
      <c r="L1096" t="s">
        <v>76</v>
      </c>
      <c r="M1096" t="s">
        <v>4515</v>
      </c>
      <c r="N1096">
        <v>14</v>
      </c>
      <c r="O1096" s="2">
        <v>41928.760682870372</v>
      </c>
      <c r="P1096">
        <v>2</v>
      </c>
      <c r="Q1096" t="s">
        <v>3</v>
      </c>
      <c r="R1096" t="s">
        <v>39</v>
      </c>
      <c r="S1096" t="s">
        <v>5</v>
      </c>
      <c r="U1096" s="1">
        <v>41812</v>
      </c>
      <c r="V1096" t="s">
        <v>17</v>
      </c>
      <c r="W1096" t="s">
        <v>18</v>
      </c>
      <c r="X1096">
        <v>47633</v>
      </c>
      <c r="Y1096" s="5" t="str">
        <f t="shared" si="17"/>
        <v>IMG_3151.JPG</v>
      </c>
    </row>
    <row r="1097" spans="1:25" x14ac:dyDescent="0.2">
      <c r="A1097">
        <v>71151</v>
      </c>
      <c r="B1097" s="1">
        <v>41928</v>
      </c>
      <c r="C1097">
        <v>2.5</v>
      </c>
      <c r="D1097">
        <v>1</v>
      </c>
      <c r="E1097">
        <v>0.2</v>
      </c>
      <c r="F1097" t="s">
        <v>41</v>
      </c>
      <c r="G1097" t="s">
        <v>8</v>
      </c>
      <c r="H1097" t="s">
        <v>13</v>
      </c>
      <c r="I1097">
        <v>3</v>
      </c>
      <c r="J1097" t="s">
        <v>2</v>
      </c>
      <c r="K1097" t="s">
        <v>2</v>
      </c>
      <c r="L1097" t="s">
        <v>486</v>
      </c>
      <c r="M1097" t="s">
        <v>487</v>
      </c>
      <c r="N1097">
        <v>9</v>
      </c>
      <c r="O1097" s="2">
        <v>41928.755868055552</v>
      </c>
      <c r="P1097">
        <v>1</v>
      </c>
      <c r="Q1097" t="s">
        <v>3</v>
      </c>
      <c r="R1097" t="s">
        <v>44</v>
      </c>
      <c r="S1097" t="s">
        <v>11</v>
      </c>
      <c r="T1097" t="s">
        <v>485</v>
      </c>
      <c r="U1097" s="1">
        <v>41910</v>
      </c>
      <c r="V1097" t="s">
        <v>17</v>
      </c>
      <c r="W1097" t="s">
        <v>18</v>
      </c>
      <c r="X1097">
        <v>48861</v>
      </c>
      <c r="Y1097" s="5" t="str">
        <f t="shared" si="17"/>
        <v>IMG_3152.JPG</v>
      </c>
    </row>
    <row r="1098" spans="1:25" x14ac:dyDescent="0.2">
      <c r="A1098">
        <v>71152</v>
      </c>
      <c r="B1098" s="1">
        <v>41928</v>
      </c>
      <c r="C1098">
        <v>1.5</v>
      </c>
      <c r="D1098">
        <v>1</v>
      </c>
      <c r="E1098">
        <v>0.1</v>
      </c>
      <c r="F1098" t="s">
        <v>7</v>
      </c>
      <c r="G1098" t="s">
        <v>8</v>
      </c>
      <c r="H1098" t="s">
        <v>9</v>
      </c>
      <c r="I1098">
        <v>2</v>
      </c>
      <c r="J1098" t="s">
        <v>2</v>
      </c>
      <c r="K1098" t="s">
        <v>2</v>
      </c>
      <c r="L1098" t="s">
        <v>489</v>
      </c>
      <c r="M1098" t="s">
        <v>490</v>
      </c>
      <c r="N1098">
        <v>6</v>
      </c>
      <c r="O1098" s="2">
        <v>41928.756504629629</v>
      </c>
      <c r="P1098">
        <v>2</v>
      </c>
      <c r="Q1098" t="s">
        <v>3</v>
      </c>
      <c r="R1098" t="s">
        <v>235</v>
      </c>
      <c r="S1098" t="s">
        <v>5</v>
      </c>
      <c r="T1098" t="s">
        <v>488</v>
      </c>
      <c r="U1098" s="1">
        <v>41910</v>
      </c>
      <c r="V1098" t="s">
        <v>17</v>
      </c>
      <c r="W1098" t="s">
        <v>18</v>
      </c>
      <c r="X1098">
        <v>48861</v>
      </c>
      <c r="Y1098" s="5" t="str">
        <f t="shared" si="17"/>
        <v>IMG_3154.JPG</v>
      </c>
    </row>
    <row r="1099" spans="1:25" x14ac:dyDescent="0.2">
      <c r="A1099">
        <v>71154</v>
      </c>
      <c r="B1099" s="1">
        <v>41928</v>
      </c>
      <c r="C1099">
        <v>1.1000000000000001</v>
      </c>
      <c r="D1099">
        <v>0.5</v>
      </c>
      <c r="E1099">
        <v>0.1</v>
      </c>
      <c r="F1099" t="s">
        <v>0</v>
      </c>
      <c r="G1099" t="s">
        <v>1</v>
      </c>
      <c r="H1099" t="s">
        <v>9</v>
      </c>
      <c r="I1099">
        <v>2</v>
      </c>
      <c r="J1099" t="s">
        <v>2</v>
      </c>
      <c r="K1099" t="s">
        <v>2</v>
      </c>
      <c r="L1099" t="s">
        <v>3156</v>
      </c>
      <c r="M1099" t="s">
        <v>3157</v>
      </c>
      <c r="N1099">
        <v>3</v>
      </c>
      <c r="O1099" s="2">
        <v>41928.758263888885</v>
      </c>
      <c r="P1099">
        <v>1</v>
      </c>
      <c r="Q1099" t="s">
        <v>3</v>
      </c>
      <c r="R1099" t="s">
        <v>44</v>
      </c>
      <c r="S1099" t="s">
        <v>5</v>
      </c>
      <c r="T1099" t="s">
        <v>212</v>
      </c>
      <c r="U1099" s="1">
        <v>41901</v>
      </c>
      <c r="V1099" t="s">
        <v>17</v>
      </c>
      <c r="W1099" t="s">
        <v>18</v>
      </c>
      <c r="X1099">
        <v>48802</v>
      </c>
      <c r="Y1099" s="5" t="str">
        <f t="shared" si="17"/>
        <v>IMG_3157.JPG</v>
      </c>
    </row>
    <row r="1100" spans="1:25" x14ac:dyDescent="0.2">
      <c r="A1100">
        <v>71263</v>
      </c>
      <c r="B1100" s="1">
        <v>41939</v>
      </c>
      <c r="C1100">
        <v>0.3</v>
      </c>
      <c r="D1100">
        <v>0.12</v>
      </c>
      <c r="E1100">
        <v>0</v>
      </c>
      <c r="F1100" t="s">
        <v>0</v>
      </c>
      <c r="G1100" t="s">
        <v>1</v>
      </c>
      <c r="H1100" t="s">
        <v>13</v>
      </c>
      <c r="I1100">
        <v>2</v>
      </c>
      <c r="J1100" t="s">
        <v>2</v>
      </c>
      <c r="K1100" t="s">
        <v>2</v>
      </c>
      <c r="L1100" t="s">
        <v>4962</v>
      </c>
      <c r="M1100" t="s">
        <v>4963</v>
      </c>
      <c r="N1100">
        <v>4</v>
      </c>
      <c r="O1100" s="2">
        <v>41939.60365740741</v>
      </c>
      <c r="P1100">
        <v>3</v>
      </c>
      <c r="Q1100" t="s">
        <v>3</v>
      </c>
      <c r="R1100" t="s">
        <v>24</v>
      </c>
      <c r="S1100" t="s">
        <v>5</v>
      </c>
      <c r="U1100" s="1">
        <v>41930</v>
      </c>
      <c r="V1100" t="s">
        <v>17</v>
      </c>
      <c r="W1100" t="s">
        <v>18</v>
      </c>
      <c r="X1100">
        <v>49079</v>
      </c>
      <c r="Y1100" s="5" t="str">
        <f t="shared" si="17"/>
        <v>IMG_3158.JPG</v>
      </c>
    </row>
    <row r="1101" spans="1:25" x14ac:dyDescent="0.2">
      <c r="A1101">
        <v>71236</v>
      </c>
      <c r="B1101" s="1">
        <v>41937</v>
      </c>
      <c r="C1101">
        <v>5</v>
      </c>
      <c r="D1101">
        <v>6</v>
      </c>
      <c r="E1101">
        <v>0</v>
      </c>
      <c r="F1101" t="s">
        <v>0</v>
      </c>
      <c r="G1101" t="s">
        <v>1</v>
      </c>
      <c r="H1101" t="s">
        <v>13</v>
      </c>
      <c r="I1101">
        <v>2</v>
      </c>
      <c r="J1101" t="s">
        <v>2</v>
      </c>
      <c r="K1101" t="s">
        <v>2</v>
      </c>
      <c r="L1101" t="s">
        <v>4960</v>
      </c>
      <c r="M1101" t="s">
        <v>4961</v>
      </c>
      <c r="N1101">
        <v>13</v>
      </c>
      <c r="O1101" s="2">
        <v>41937.961539351854</v>
      </c>
      <c r="P1101">
        <v>2</v>
      </c>
      <c r="Q1101" t="s">
        <v>3</v>
      </c>
      <c r="R1101" t="s">
        <v>44</v>
      </c>
      <c r="S1101" t="s">
        <v>5</v>
      </c>
      <c r="T1101" t="s">
        <v>173</v>
      </c>
      <c r="U1101" s="1">
        <v>41930</v>
      </c>
      <c r="V1101" t="s">
        <v>17</v>
      </c>
      <c r="W1101" t="s">
        <v>22</v>
      </c>
      <c r="X1101">
        <v>49079</v>
      </c>
      <c r="Y1101" s="5" t="str">
        <f t="shared" si="17"/>
        <v>IMG_3161.JPG</v>
      </c>
    </row>
    <row r="1102" spans="1:25" x14ac:dyDescent="0.2">
      <c r="A1102">
        <v>71237</v>
      </c>
      <c r="B1102" s="1">
        <v>41937</v>
      </c>
      <c r="C1102">
        <v>13</v>
      </c>
      <c r="D1102">
        <v>11</v>
      </c>
      <c r="E1102">
        <v>0</v>
      </c>
      <c r="F1102" t="s">
        <v>0</v>
      </c>
      <c r="G1102" t="s">
        <v>1</v>
      </c>
      <c r="H1102" t="s">
        <v>13</v>
      </c>
      <c r="I1102">
        <v>4</v>
      </c>
      <c r="J1102" t="s">
        <v>2</v>
      </c>
      <c r="K1102" t="s">
        <v>2</v>
      </c>
      <c r="L1102" t="s">
        <v>4958</v>
      </c>
      <c r="M1102" t="s">
        <v>4959</v>
      </c>
      <c r="N1102">
        <v>13</v>
      </c>
      <c r="O1102" s="2">
        <v>41937.96471064815</v>
      </c>
      <c r="P1102">
        <v>1</v>
      </c>
      <c r="Q1102" t="s">
        <v>3</v>
      </c>
      <c r="R1102" t="s">
        <v>26</v>
      </c>
      <c r="S1102" t="s">
        <v>16</v>
      </c>
      <c r="U1102" s="1">
        <v>41930</v>
      </c>
      <c r="V1102" t="s">
        <v>17</v>
      </c>
      <c r="W1102" t="s">
        <v>22</v>
      </c>
      <c r="X1102">
        <v>49079</v>
      </c>
      <c r="Y1102" s="5" t="str">
        <f t="shared" si="17"/>
        <v>IMG_3163.JPG</v>
      </c>
    </row>
    <row r="1103" spans="1:25" x14ac:dyDescent="0.2">
      <c r="A1103">
        <v>71264</v>
      </c>
      <c r="B1103" s="1">
        <v>41939</v>
      </c>
      <c r="C1103">
        <v>0.2</v>
      </c>
      <c r="D1103">
        <v>0.3</v>
      </c>
      <c r="E1103">
        <v>0</v>
      </c>
      <c r="F1103" t="s">
        <v>0</v>
      </c>
      <c r="G1103" t="s">
        <v>1</v>
      </c>
      <c r="H1103" t="s">
        <v>13</v>
      </c>
      <c r="I1103">
        <v>2</v>
      </c>
      <c r="J1103" t="s">
        <v>2</v>
      </c>
      <c r="K1103" t="s">
        <v>2</v>
      </c>
      <c r="L1103" t="s">
        <v>4962</v>
      </c>
      <c r="M1103" t="s">
        <v>4964</v>
      </c>
      <c r="N1103">
        <v>4</v>
      </c>
      <c r="O1103" s="2">
        <v>41939.604942129627</v>
      </c>
      <c r="P1103">
        <v>4</v>
      </c>
      <c r="Q1103" t="s">
        <v>3</v>
      </c>
      <c r="R1103" t="s">
        <v>24</v>
      </c>
      <c r="S1103" t="s">
        <v>11</v>
      </c>
      <c r="U1103" s="1">
        <v>41930</v>
      </c>
      <c r="V1103" t="s">
        <v>17</v>
      </c>
      <c r="W1103" t="s">
        <v>18</v>
      </c>
      <c r="X1103">
        <v>49079</v>
      </c>
      <c r="Y1103" s="5" t="str">
        <f t="shared" si="17"/>
        <v>IMG_3165.JPG</v>
      </c>
    </row>
    <row r="1104" spans="1:25" x14ac:dyDescent="0.2">
      <c r="A1104">
        <v>70938</v>
      </c>
      <c r="B1104" s="1">
        <v>41911</v>
      </c>
      <c r="C1104">
        <v>2</v>
      </c>
      <c r="D1104">
        <v>1</v>
      </c>
      <c r="E1104">
        <v>0.1</v>
      </c>
      <c r="F1104" t="s">
        <v>0</v>
      </c>
      <c r="G1104" t="s">
        <v>1</v>
      </c>
      <c r="H1104" t="s">
        <v>31</v>
      </c>
      <c r="I1104">
        <v>2</v>
      </c>
      <c r="J1104" t="s">
        <v>2</v>
      </c>
      <c r="K1104" t="s">
        <v>2</v>
      </c>
      <c r="L1104" t="s">
        <v>1390</v>
      </c>
      <c r="M1104" t="s">
        <v>1391</v>
      </c>
      <c r="N1104">
        <v>6</v>
      </c>
      <c r="O1104" s="2">
        <v>41911.478472222225</v>
      </c>
      <c r="P1104">
        <v>2</v>
      </c>
      <c r="Q1104" t="s">
        <v>3</v>
      </c>
      <c r="R1104" t="s">
        <v>15</v>
      </c>
      <c r="S1104" t="s">
        <v>16</v>
      </c>
      <c r="T1104" t="s">
        <v>1392</v>
      </c>
      <c r="U1104" s="1">
        <v>41900</v>
      </c>
      <c r="V1104" t="s">
        <v>6</v>
      </c>
      <c r="W1104" t="s">
        <v>22</v>
      </c>
      <c r="X1104">
        <v>48729</v>
      </c>
      <c r="Y1104" s="5" t="str">
        <f t="shared" si="17"/>
        <v>IMG_3169.JPG</v>
      </c>
    </row>
    <row r="1105" spans="1:25" x14ac:dyDescent="0.2">
      <c r="A1105">
        <v>71459</v>
      </c>
      <c r="B1105" s="1">
        <v>41957</v>
      </c>
      <c r="C1105">
        <v>7</v>
      </c>
      <c r="D1105">
        <v>5</v>
      </c>
      <c r="E1105">
        <v>3</v>
      </c>
      <c r="F1105" t="s">
        <v>41</v>
      </c>
      <c r="G1105" t="s">
        <v>12</v>
      </c>
      <c r="H1105" t="s">
        <v>13</v>
      </c>
      <c r="I1105">
        <v>4</v>
      </c>
      <c r="J1105" t="s">
        <v>2</v>
      </c>
      <c r="K1105" t="s">
        <v>2</v>
      </c>
      <c r="L1105" t="s">
        <v>2504</v>
      </c>
      <c r="M1105" t="s">
        <v>2505</v>
      </c>
      <c r="N1105">
        <v>15</v>
      </c>
      <c r="O1105" s="2">
        <v>41957.228900462964</v>
      </c>
      <c r="P1105">
        <v>1</v>
      </c>
      <c r="Q1105" t="s">
        <v>3</v>
      </c>
      <c r="R1105" t="s">
        <v>15</v>
      </c>
      <c r="S1105" t="s">
        <v>16</v>
      </c>
      <c r="T1105" t="s">
        <v>15</v>
      </c>
      <c r="U1105" s="1">
        <v>41864</v>
      </c>
      <c r="V1105" t="s">
        <v>17</v>
      </c>
      <c r="W1105" t="s">
        <v>22</v>
      </c>
      <c r="X1105">
        <v>48285</v>
      </c>
      <c r="Y1105" s="5" t="str">
        <f t="shared" si="17"/>
        <v>IMG_3171.JPG</v>
      </c>
    </row>
    <row r="1106" spans="1:25" x14ac:dyDescent="0.2">
      <c r="A1106" s="33">
        <v>71348</v>
      </c>
      <c r="B1106" s="34">
        <v>41946</v>
      </c>
      <c r="C1106" s="33">
        <v>10</v>
      </c>
      <c r="D1106" s="33">
        <v>9</v>
      </c>
      <c r="E1106" s="33">
        <v>2</v>
      </c>
      <c r="F1106" s="33" t="s">
        <v>170</v>
      </c>
      <c r="G1106" s="33" t="s">
        <v>20</v>
      </c>
      <c r="H1106" s="33" t="s">
        <v>30</v>
      </c>
      <c r="I1106" s="33">
        <v>4</v>
      </c>
      <c r="J1106" s="33" t="s">
        <v>2</v>
      </c>
      <c r="K1106" s="33" t="s">
        <v>2</v>
      </c>
      <c r="L1106" s="33" t="s">
        <v>4968</v>
      </c>
      <c r="M1106" s="33" t="s">
        <v>4969</v>
      </c>
      <c r="N1106" s="33">
        <v>16</v>
      </c>
      <c r="O1106" s="35">
        <v>41946.633310185185</v>
      </c>
      <c r="P1106" s="33">
        <v>4</v>
      </c>
      <c r="Q1106" s="33" t="s">
        <v>3</v>
      </c>
      <c r="R1106" s="33" t="s">
        <v>39</v>
      </c>
      <c r="S1106" s="33" t="s">
        <v>11</v>
      </c>
      <c r="T1106" s="33" t="s">
        <v>171</v>
      </c>
      <c r="U1106" s="34">
        <v>41900</v>
      </c>
      <c r="V1106" s="33" t="s">
        <v>6</v>
      </c>
      <c r="W1106" s="33" t="s">
        <v>22</v>
      </c>
      <c r="X1106" s="33">
        <v>48643</v>
      </c>
      <c r="Y1106" s="5" t="str">
        <f t="shared" si="17"/>
        <v>IMG_3173.JPG</v>
      </c>
    </row>
    <row r="1107" spans="1:25" x14ac:dyDescent="0.2">
      <c r="A1107">
        <v>71283</v>
      </c>
      <c r="B1107" s="1">
        <v>41940</v>
      </c>
      <c r="C1107">
        <v>10</v>
      </c>
      <c r="D1107">
        <v>10</v>
      </c>
      <c r="E1107">
        <v>2</v>
      </c>
      <c r="F1107" t="s">
        <v>170</v>
      </c>
      <c r="G1107" t="s">
        <v>20</v>
      </c>
      <c r="H1107" t="s">
        <v>30</v>
      </c>
      <c r="I1107">
        <v>4</v>
      </c>
      <c r="J1107" t="s">
        <v>2</v>
      </c>
      <c r="K1107" t="s">
        <v>2</v>
      </c>
      <c r="L1107" t="s">
        <v>4970</v>
      </c>
      <c r="M1107" t="s">
        <v>4969</v>
      </c>
      <c r="N1107">
        <v>16</v>
      </c>
      <c r="O1107" s="2">
        <v>41940.936666666668</v>
      </c>
      <c r="P1107">
        <v>4</v>
      </c>
      <c r="Q1107" t="s">
        <v>3</v>
      </c>
      <c r="R1107" t="s">
        <v>39</v>
      </c>
      <c r="S1107" t="s">
        <v>11</v>
      </c>
      <c r="T1107" t="s">
        <v>171</v>
      </c>
      <c r="U1107" s="1">
        <v>41900</v>
      </c>
      <c r="V1107" t="s">
        <v>6</v>
      </c>
      <c r="W1107" t="s">
        <v>22</v>
      </c>
      <c r="X1107">
        <v>48643</v>
      </c>
      <c r="Y1107" s="5" t="str">
        <f t="shared" si="17"/>
        <v>IMG_3173.JPG</v>
      </c>
    </row>
    <row r="1108" spans="1:25" x14ac:dyDescent="0.2">
      <c r="A1108">
        <v>71282</v>
      </c>
      <c r="B1108" s="1">
        <v>41940</v>
      </c>
      <c r="C1108">
        <v>8</v>
      </c>
      <c r="D1108">
        <v>7</v>
      </c>
      <c r="E1108">
        <v>2</v>
      </c>
      <c r="F1108" t="s">
        <v>19</v>
      </c>
      <c r="G1108" t="s">
        <v>12</v>
      </c>
      <c r="H1108" t="s">
        <v>13</v>
      </c>
      <c r="I1108">
        <v>4</v>
      </c>
      <c r="J1108" t="s">
        <v>2</v>
      </c>
      <c r="K1108" t="s">
        <v>2</v>
      </c>
      <c r="L1108" t="s">
        <v>4965</v>
      </c>
      <c r="M1108" t="s">
        <v>4966</v>
      </c>
      <c r="N1108">
        <v>15</v>
      </c>
      <c r="O1108" s="2">
        <v>41940.931504629632</v>
      </c>
      <c r="P1108">
        <v>3</v>
      </c>
      <c r="Q1108" t="s">
        <v>3</v>
      </c>
      <c r="R1108" t="s">
        <v>15</v>
      </c>
      <c r="S1108" t="s">
        <v>16</v>
      </c>
      <c r="T1108" t="s">
        <v>15</v>
      </c>
      <c r="U1108" s="1">
        <v>41900</v>
      </c>
      <c r="V1108" t="s">
        <v>6</v>
      </c>
      <c r="W1108" t="s">
        <v>22</v>
      </c>
      <c r="X1108">
        <v>48643</v>
      </c>
      <c r="Y1108" s="5" t="str">
        <f t="shared" si="17"/>
        <v>IMG_3175.JPG</v>
      </c>
    </row>
    <row r="1109" spans="1:25" x14ac:dyDescent="0.2">
      <c r="A1109" s="33">
        <v>71347</v>
      </c>
      <c r="B1109" s="34">
        <v>41946</v>
      </c>
      <c r="C1109" s="33">
        <v>8</v>
      </c>
      <c r="D1109" s="33">
        <v>7</v>
      </c>
      <c r="E1109" s="33">
        <v>2</v>
      </c>
      <c r="F1109" s="33" t="s">
        <v>19</v>
      </c>
      <c r="G1109" s="33" t="s">
        <v>12</v>
      </c>
      <c r="H1109" s="33" t="s">
        <v>13</v>
      </c>
      <c r="I1109" s="33">
        <v>4</v>
      </c>
      <c r="J1109" s="33" t="s">
        <v>2</v>
      </c>
      <c r="K1109" s="33" t="s">
        <v>2</v>
      </c>
      <c r="L1109" s="33" t="s">
        <v>4967</v>
      </c>
      <c r="M1109" s="33" t="s">
        <v>4966</v>
      </c>
      <c r="N1109" s="33">
        <v>15</v>
      </c>
      <c r="O1109" s="35">
        <v>41946.625752314816</v>
      </c>
      <c r="P1109" s="33">
        <v>3</v>
      </c>
      <c r="Q1109" s="33" t="s">
        <v>3</v>
      </c>
      <c r="R1109" s="33" t="s">
        <v>15</v>
      </c>
      <c r="S1109" s="33" t="s">
        <v>16</v>
      </c>
      <c r="T1109" s="33" t="s">
        <v>15</v>
      </c>
      <c r="U1109" s="34">
        <v>41900</v>
      </c>
      <c r="V1109" s="33" t="s">
        <v>6</v>
      </c>
      <c r="W1109" s="33" t="s">
        <v>22</v>
      </c>
      <c r="X1109" s="33">
        <v>48643</v>
      </c>
      <c r="Y1109" s="5" t="str">
        <f t="shared" si="17"/>
        <v>IMG_3175.JPG</v>
      </c>
    </row>
    <row r="1110" spans="1:25" x14ac:dyDescent="0.2">
      <c r="A1110" s="33">
        <v>71346</v>
      </c>
      <c r="B1110" s="34">
        <v>41946</v>
      </c>
      <c r="C1110" s="33">
        <v>8</v>
      </c>
      <c r="D1110" s="33">
        <v>7</v>
      </c>
      <c r="E1110" s="33">
        <v>2</v>
      </c>
      <c r="F1110" s="33" t="s">
        <v>19</v>
      </c>
      <c r="G1110" s="33" t="s">
        <v>12</v>
      </c>
      <c r="H1110" s="33" t="s">
        <v>13</v>
      </c>
      <c r="I1110" s="33">
        <v>4</v>
      </c>
      <c r="J1110" s="33" t="s">
        <v>2</v>
      </c>
      <c r="K1110" s="33" t="s">
        <v>2</v>
      </c>
      <c r="L1110" s="33" t="s">
        <v>4967</v>
      </c>
      <c r="M1110" s="33" t="s">
        <v>4966</v>
      </c>
      <c r="N1110" s="33">
        <v>15</v>
      </c>
      <c r="O1110" s="35">
        <v>41946.623935185184</v>
      </c>
      <c r="P1110" s="33">
        <v>3</v>
      </c>
      <c r="Q1110" s="33" t="s">
        <v>3</v>
      </c>
      <c r="R1110" s="33" t="s">
        <v>15</v>
      </c>
      <c r="S1110" s="33" t="s">
        <v>16</v>
      </c>
      <c r="T1110" s="33" t="s">
        <v>15</v>
      </c>
      <c r="U1110" s="34">
        <v>41900</v>
      </c>
      <c r="V1110" s="33" t="s">
        <v>6</v>
      </c>
      <c r="W1110" s="33" t="s">
        <v>22</v>
      </c>
      <c r="X1110" s="33">
        <v>48643</v>
      </c>
      <c r="Y1110" s="5" t="str">
        <f t="shared" si="17"/>
        <v>IMG_3175.JPG</v>
      </c>
    </row>
    <row r="1111" spans="1:25" x14ac:dyDescent="0.2">
      <c r="A1111">
        <v>71181</v>
      </c>
      <c r="B1111" s="1">
        <v>41932</v>
      </c>
      <c r="C1111">
        <v>4</v>
      </c>
      <c r="D1111">
        <v>3</v>
      </c>
      <c r="E1111">
        <v>0.7</v>
      </c>
      <c r="F1111" t="s">
        <v>7</v>
      </c>
      <c r="G1111" t="s">
        <v>8</v>
      </c>
      <c r="H1111" t="s">
        <v>31</v>
      </c>
      <c r="I1111">
        <v>4</v>
      </c>
      <c r="J1111" t="s">
        <v>2</v>
      </c>
      <c r="K1111" t="s">
        <v>2</v>
      </c>
      <c r="L1111" t="s">
        <v>2700</v>
      </c>
      <c r="M1111" t="s">
        <v>2701</v>
      </c>
      <c r="N1111">
        <v>11</v>
      </c>
      <c r="O1111" s="2">
        <v>41932.498611111114</v>
      </c>
      <c r="P1111">
        <v>1</v>
      </c>
      <c r="Q1111" t="s">
        <v>3</v>
      </c>
      <c r="R1111" t="s">
        <v>26</v>
      </c>
      <c r="S1111" t="s">
        <v>16</v>
      </c>
      <c r="U1111" s="1">
        <v>41491</v>
      </c>
      <c r="V1111" t="s">
        <v>6</v>
      </c>
      <c r="W1111" t="s">
        <v>22</v>
      </c>
      <c r="X1111">
        <v>42838</v>
      </c>
      <c r="Y1111" s="5" t="str">
        <f t="shared" si="17"/>
        <v>IMG_3178.JPG</v>
      </c>
    </row>
    <row r="1112" spans="1:25" x14ac:dyDescent="0.2">
      <c r="A1112">
        <v>71182</v>
      </c>
      <c r="B1112" s="1">
        <v>41932</v>
      </c>
      <c r="C1112">
        <v>8</v>
      </c>
      <c r="D1112">
        <v>7.5</v>
      </c>
      <c r="E1112">
        <v>3</v>
      </c>
      <c r="F1112" t="s">
        <v>19</v>
      </c>
      <c r="G1112" t="s">
        <v>20</v>
      </c>
      <c r="H1112" t="s">
        <v>31</v>
      </c>
      <c r="I1112">
        <v>4</v>
      </c>
      <c r="J1112" t="s">
        <v>2</v>
      </c>
      <c r="K1112" t="s">
        <v>2</v>
      </c>
      <c r="L1112" t="s">
        <v>2728</v>
      </c>
      <c r="M1112" t="s">
        <v>2729</v>
      </c>
      <c r="N1112">
        <v>15</v>
      </c>
      <c r="O1112" s="2">
        <v>41932.507384259261</v>
      </c>
      <c r="P1112">
        <v>4</v>
      </c>
      <c r="Q1112" t="s">
        <v>3</v>
      </c>
      <c r="R1112" t="s">
        <v>43</v>
      </c>
      <c r="S1112" t="s">
        <v>5</v>
      </c>
      <c r="T1112" t="s">
        <v>262</v>
      </c>
      <c r="U1112" s="1">
        <v>41674</v>
      </c>
      <c r="V1112" t="s">
        <v>6</v>
      </c>
      <c r="W1112" t="s">
        <v>22</v>
      </c>
      <c r="X1112">
        <v>42838</v>
      </c>
      <c r="Y1112" s="5" t="str">
        <f t="shared" si="17"/>
        <v>IMG_3180.JPG</v>
      </c>
    </row>
    <row r="1113" spans="1:25" x14ac:dyDescent="0.2">
      <c r="A1113">
        <v>71183</v>
      </c>
      <c r="B1113" s="1">
        <v>41932</v>
      </c>
      <c r="C1113">
        <v>7</v>
      </c>
      <c r="D1113">
        <v>7.5</v>
      </c>
      <c r="E1113">
        <v>1</v>
      </c>
      <c r="F1113" t="s">
        <v>41</v>
      </c>
      <c r="G1113" t="s">
        <v>20</v>
      </c>
      <c r="H1113" t="s">
        <v>13</v>
      </c>
      <c r="I1113">
        <v>4</v>
      </c>
      <c r="J1113" t="s">
        <v>2</v>
      </c>
      <c r="K1113" t="s">
        <v>2</v>
      </c>
      <c r="L1113" t="s">
        <v>2753</v>
      </c>
      <c r="M1113" t="s">
        <v>2754</v>
      </c>
      <c r="N1113">
        <v>16</v>
      </c>
      <c r="O1113" s="2">
        <v>41932.511273148149</v>
      </c>
      <c r="P1113">
        <v>5</v>
      </c>
      <c r="Q1113" t="s">
        <v>3</v>
      </c>
      <c r="R1113" t="s">
        <v>15</v>
      </c>
      <c r="S1113" t="s">
        <v>11</v>
      </c>
      <c r="U1113" s="1">
        <v>41681</v>
      </c>
      <c r="V1113" t="s">
        <v>6</v>
      </c>
      <c r="W1113" t="s">
        <v>22</v>
      </c>
      <c r="X1113">
        <v>42838</v>
      </c>
      <c r="Y1113" s="5" t="str">
        <f t="shared" si="17"/>
        <v>IMG_3183.JPG</v>
      </c>
    </row>
    <row r="1114" spans="1:25" x14ac:dyDescent="0.2">
      <c r="A1114">
        <v>71184</v>
      </c>
      <c r="B1114" s="1">
        <v>41932</v>
      </c>
      <c r="C1114">
        <v>1</v>
      </c>
      <c r="D1114">
        <v>0.5</v>
      </c>
      <c r="E1114">
        <v>0</v>
      </c>
      <c r="F1114" t="s">
        <v>7</v>
      </c>
      <c r="G1114" t="s">
        <v>12</v>
      </c>
      <c r="H1114" t="s">
        <v>13</v>
      </c>
      <c r="I1114">
        <v>2</v>
      </c>
      <c r="J1114" t="s">
        <v>2</v>
      </c>
      <c r="K1114" t="s">
        <v>2</v>
      </c>
      <c r="L1114" t="s">
        <v>5271</v>
      </c>
      <c r="M1114" t="s">
        <v>5272</v>
      </c>
      <c r="N1114">
        <v>7</v>
      </c>
      <c r="O1114" s="2">
        <v>41932.526898148149</v>
      </c>
      <c r="P1114">
        <v>1</v>
      </c>
      <c r="Q1114" t="s">
        <v>38</v>
      </c>
      <c r="R1114" t="s">
        <v>34</v>
      </c>
      <c r="S1114" t="s">
        <v>16</v>
      </c>
      <c r="T1114" t="s">
        <v>5270</v>
      </c>
      <c r="U1114" s="1">
        <v>41921</v>
      </c>
      <c r="V1114" t="s">
        <v>17</v>
      </c>
      <c r="W1114" t="s">
        <v>18</v>
      </c>
      <c r="X1114">
        <v>49008</v>
      </c>
      <c r="Y1114" s="5" t="str">
        <f t="shared" si="17"/>
        <v>IMG_3184.JPG</v>
      </c>
    </row>
    <row r="1115" spans="1:25" x14ac:dyDescent="0.2">
      <c r="A1115">
        <v>71270</v>
      </c>
      <c r="B1115" s="1">
        <v>41940</v>
      </c>
      <c r="C1115">
        <v>6</v>
      </c>
      <c r="D1115">
        <v>7</v>
      </c>
      <c r="E1115">
        <v>0</v>
      </c>
      <c r="F1115" t="s">
        <v>41</v>
      </c>
      <c r="G1115" t="s">
        <v>8</v>
      </c>
      <c r="H1115" t="s">
        <v>30</v>
      </c>
      <c r="I1115">
        <v>2</v>
      </c>
      <c r="J1115" t="s">
        <v>2</v>
      </c>
      <c r="K1115" t="s">
        <v>2</v>
      </c>
      <c r="L1115" t="s">
        <v>5529</v>
      </c>
      <c r="M1115" t="s">
        <v>5530</v>
      </c>
      <c r="N1115">
        <v>14</v>
      </c>
      <c r="O1115" s="2">
        <v>41940.005115740743</v>
      </c>
      <c r="P1115">
        <v>2</v>
      </c>
      <c r="Q1115" t="s">
        <v>3</v>
      </c>
      <c r="R1115" t="s">
        <v>44</v>
      </c>
      <c r="S1115" t="s">
        <v>11</v>
      </c>
      <c r="U1115" s="1">
        <v>41937</v>
      </c>
      <c r="V1115" t="s">
        <v>17</v>
      </c>
      <c r="W1115" t="s">
        <v>22</v>
      </c>
      <c r="X1115">
        <v>49172</v>
      </c>
      <c r="Y1115" s="5" t="str">
        <f t="shared" si="17"/>
        <v>IMG_3191.JPG</v>
      </c>
    </row>
    <row r="1116" spans="1:25" x14ac:dyDescent="0.2">
      <c r="A1116">
        <v>71238</v>
      </c>
      <c r="B1116" s="1">
        <v>41938</v>
      </c>
      <c r="C1116">
        <v>5</v>
      </c>
      <c r="D1116">
        <v>4</v>
      </c>
      <c r="E1116">
        <v>0</v>
      </c>
      <c r="F1116" t="s">
        <v>7</v>
      </c>
      <c r="G1116" t="s">
        <v>8</v>
      </c>
      <c r="H1116" t="s">
        <v>9</v>
      </c>
      <c r="I1116">
        <v>2</v>
      </c>
      <c r="J1116" t="s">
        <v>2</v>
      </c>
      <c r="K1116" t="s">
        <v>2</v>
      </c>
      <c r="M1116" t="s">
        <v>2351</v>
      </c>
      <c r="N1116">
        <v>11</v>
      </c>
      <c r="O1116" s="2">
        <v>41938.124537037038</v>
      </c>
      <c r="P1116">
        <v>1</v>
      </c>
      <c r="Q1116" t="s">
        <v>3</v>
      </c>
      <c r="R1116" t="s">
        <v>15</v>
      </c>
      <c r="S1116" t="s">
        <v>16</v>
      </c>
      <c r="U1116" s="1">
        <v>41810</v>
      </c>
      <c r="V1116" t="s">
        <v>17</v>
      </c>
      <c r="W1116" t="s">
        <v>22</v>
      </c>
      <c r="X1116">
        <v>48002</v>
      </c>
      <c r="Y1116" s="5" t="str">
        <f t="shared" si="17"/>
        <v>IMG_3200.JPG</v>
      </c>
    </row>
    <row r="1117" spans="1:25" x14ac:dyDescent="0.2">
      <c r="A1117">
        <v>71245</v>
      </c>
      <c r="B1117" s="1">
        <v>41938</v>
      </c>
      <c r="C1117">
        <v>4</v>
      </c>
      <c r="D1117">
        <v>3</v>
      </c>
      <c r="E1117">
        <v>1</v>
      </c>
      <c r="F1117" t="s">
        <v>170</v>
      </c>
      <c r="G1117" t="s">
        <v>12</v>
      </c>
      <c r="H1117" t="s">
        <v>30</v>
      </c>
      <c r="I1117">
        <v>3</v>
      </c>
      <c r="J1117" t="s">
        <v>2</v>
      </c>
      <c r="K1117" t="s">
        <v>2</v>
      </c>
      <c r="L1117" t="s">
        <v>2657</v>
      </c>
      <c r="M1117" t="s">
        <v>2658</v>
      </c>
      <c r="N1117">
        <v>13</v>
      </c>
      <c r="O1117" s="2">
        <v>41938.158784722225</v>
      </c>
      <c r="P1117">
        <v>2</v>
      </c>
      <c r="Q1117" t="s">
        <v>3</v>
      </c>
      <c r="R1117" t="s">
        <v>39</v>
      </c>
      <c r="S1117" t="s">
        <v>5</v>
      </c>
      <c r="U1117" s="1">
        <v>41913</v>
      </c>
      <c r="V1117" t="s">
        <v>6</v>
      </c>
      <c r="W1117" t="s">
        <v>22</v>
      </c>
      <c r="X1117">
        <v>47115</v>
      </c>
      <c r="Y1117" s="5" t="str">
        <f t="shared" ref="Y1117:Y1180" si="18">RIGHT(M1117,12)</f>
        <v>IMG_3202.JPG</v>
      </c>
    </row>
    <row r="1118" spans="1:25" x14ac:dyDescent="0.2">
      <c r="A1118">
        <v>71235</v>
      </c>
      <c r="B1118" s="1">
        <v>41937</v>
      </c>
      <c r="C1118">
        <v>2</v>
      </c>
      <c r="D1118">
        <v>1</v>
      </c>
      <c r="E1118">
        <v>0.5</v>
      </c>
      <c r="F1118" t="s">
        <v>7</v>
      </c>
      <c r="G1118" t="s">
        <v>8</v>
      </c>
      <c r="H1118" t="s">
        <v>13</v>
      </c>
      <c r="I1118">
        <v>3</v>
      </c>
      <c r="J1118" t="s">
        <v>2</v>
      </c>
      <c r="K1118" t="s">
        <v>2</v>
      </c>
      <c r="M1118" t="s">
        <v>1451</v>
      </c>
      <c r="N1118">
        <v>8</v>
      </c>
      <c r="O1118" s="2">
        <v>41937.610868055555</v>
      </c>
      <c r="P1118">
        <v>6</v>
      </c>
      <c r="Q1118" t="s">
        <v>3</v>
      </c>
      <c r="R1118" t="s">
        <v>39</v>
      </c>
      <c r="S1118" t="s">
        <v>11</v>
      </c>
      <c r="U1118" s="1">
        <v>41326</v>
      </c>
      <c r="V1118" t="s">
        <v>6</v>
      </c>
      <c r="W1118" t="s">
        <v>22</v>
      </c>
      <c r="X1118">
        <v>40304</v>
      </c>
      <c r="Y1118" s="5" t="str">
        <f t="shared" si="18"/>
        <v>IMG_3204.JPG</v>
      </c>
    </row>
    <row r="1119" spans="1:25" x14ac:dyDescent="0.2">
      <c r="A1119">
        <v>94543</v>
      </c>
      <c r="B1119" s="1">
        <v>44151</v>
      </c>
      <c r="C1119">
        <v>5</v>
      </c>
      <c r="D1119">
        <v>2</v>
      </c>
      <c r="E1119">
        <v>3</v>
      </c>
      <c r="F1119" t="s">
        <v>7</v>
      </c>
      <c r="G1119" t="s">
        <v>12</v>
      </c>
      <c r="H1119" t="s">
        <v>13</v>
      </c>
      <c r="I1119">
        <v>4</v>
      </c>
      <c r="J1119" t="s">
        <v>46</v>
      </c>
      <c r="K1119" t="s">
        <v>54</v>
      </c>
      <c r="L1119" t="s">
        <v>5133</v>
      </c>
      <c r="M1119" t="s">
        <v>5134</v>
      </c>
      <c r="N1119">
        <v>13</v>
      </c>
      <c r="O1119" s="2">
        <v>44158.076840277776</v>
      </c>
      <c r="P1119">
        <v>2</v>
      </c>
      <c r="Q1119" t="s">
        <v>3</v>
      </c>
      <c r="R1119" t="s">
        <v>26</v>
      </c>
      <c r="S1119" t="s">
        <v>16</v>
      </c>
      <c r="T1119" t="s">
        <v>26</v>
      </c>
      <c r="U1119" s="1">
        <v>44075</v>
      </c>
      <c r="V1119" t="s">
        <v>17</v>
      </c>
      <c r="W1119" t="s">
        <v>22</v>
      </c>
      <c r="X1119">
        <v>76983</v>
      </c>
      <c r="Y1119" s="5" t="str">
        <f t="shared" si="18"/>
        <v>IMG_3245.JPG</v>
      </c>
    </row>
    <row r="1120" spans="1:25" x14ac:dyDescent="0.2">
      <c r="A1120">
        <v>71391</v>
      </c>
      <c r="B1120" s="1">
        <v>41950</v>
      </c>
      <c r="C1120">
        <v>5</v>
      </c>
      <c r="D1120">
        <v>5</v>
      </c>
      <c r="E1120">
        <v>0.2</v>
      </c>
      <c r="F1120" t="s">
        <v>7</v>
      </c>
      <c r="G1120" t="s">
        <v>12</v>
      </c>
      <c r="H1120" t="s">
        <v>30</v>
      </c>
      <c r="I1120">
        <v>3</v>
      </c>
      <c r="J1120" t="s">
        <v>2</v>
      </c>
      <c r="K1120" t="s">
        <v>2</v>
      </c>
      <c r="L1120" t="s">
        <v>2121</v>
      </c>
      <c r="M1120" t="s">
        <v>2122</v>
      </c>
      <c r="N1120">
        <v>15</v>
      </c>
      <c r="O1120" s="2">
        <v>41950.372210648151</v>
      </c>
      <c r="P1120">
        <v>1</v>
      </c>
      <c r="Q1120" t="s">
        <v>33</v>
      </c>
      <c r="R1120" t="s">
        <v>35</v>
      </c>
      <c r="S1120" t="s">
        <v>11</v>
      </c>
      <c r="T1120" t="s">
        <v>2118</v>
      </c>
      <c r="U1120" s="1">
        <v>41941</v>
      </c>
      <c r="V1120" t="s">
        <v>6</v>
      </c>
      <c r="W1120" t="s">
        <v>18</v>
      </c>
      <c r="X1120">
        <v>43441</v>
      </c>
      <c r="Y1120" s="5" t="str">
        <f t="shared" si="18"/>
        <v>IMG_3248.JPG</v>
      </c>
    </row>
    <row r="1121" spans="1:25" x14ac:dyDescent="0.2">
      <c r="A1121">
        <v>71571</v>
      </c>
      <c r="B1121" s="1">
        <v>41967</v>
      </c>
      <c r="C1121">
        <v>11</v>
      </c>
      <c r="D1121">
        <v>2</v>
      </c>
      <c r="E1121">
        <v>1</v>
      </c>
      <c r="F1121" t="s">
        <v>170</v>
      </c>
      <c r="G1121" t="s">
        <v>20</v>
      </c>
      <c r="H1121" t="s">
        <v>13</v>
      </c>
      <c r="I1121">
        <v>2</v>
      </c>
      <c r="J1121" t="s">
        <v>2</v>
      </c>
      <c r="K1121" t="s">
        <v>2</v>
      </c>
      <c r="L1121" t="s">
        <v>1347</v>
      </c>
      <c r="M1121" t="s">
        <v>2100</v>
      </c>
      <c r="N1121">
        <v>15</v>
      </c>
      <c r="O1121" s="2">
        <v>41967.934664351851</v>
      </c>
      <c r="P1121">
        <v>2</v>
      </c>
      <c r="Q1121" t="s">
        <v>38</v>
      </c>
      <c r="R1121" t="s">
        <v>33</v>
      </c>
      <c r="S1121" t="s">
        <v>11</v>
      </c>
      <c r="T1121" t="s">
        <v>2099</v>
      </c>
      <c r="U1121" s="1">
        <v>41916</v>
      </c>
      <c r="V1121" t="s">
        <v>17</v>
      </c>
      <c r="W1121" t="s">
        <v>18</v>
      </c>
      <c r="X1121">
        <v>48947</v>
      </c>
      <c r="Y1121" s="5" t="str">
        <f t="shared" si="18"/>
        <v>IMG_3252.JPG</v>
      </c>
    </row>
    <row r="1122" spans="1:25" x14ac:dyDescent="0.2">
      <c r="A1122">
        <v>71536</v>
      </c>
      <c r="B1122" s="1">
        <v>41966</v>
      </c>
      <c r="C1122">
        <v>4</v>
      </c>
      <c r="D1122">
        <v>3</v>
      </c>
      <c r="E1122">
        <v>0</v>
      </c>
      <c r="F1122" t="s">
        <v>0</v>
      </c>
      <c r="G1122" t="s">
        <v>1</v>
      </c>
      <c r="H1122" t="s">
        <v>13</v>
      </c>
      <c r="I1122">
        <v>2</v>
      </c>
      <c r="J1122" t="s">
        <v>2</v>
      </c>
      <c r="K1122" t="s">
        <v>2</v>
      </c>
      <c r="M1122" t="s">
        <v>2095</v>
      </c>
      <c r="N1122">
        <v>11</v>
      </c>
      <c r="O1122" s="2">
        <v>41966.131192129629</v>
      </c>
      <c r="P1122">
        <v>1</v>
      </c>
      <c r="Q1122" t="s">
        <v>200</v>
      </c>
      <c r="R1122" t="s">
        <v>95</v>
      </c>
      <c r="S1122" t="s">
        <v>5</v>
      </c>
      <c r="T1122" t="s">
        <v>173</v>
      </c>
      <c r="U1122" s="1">
        <v>41916</v>
      </c>
      <c r="V1122" t="s">
        <v>17</v>
      </c>
      <c r="W1122" t="s">
        <v>18</v>
      </c>
      <c r="X1122">
        <v>48947</v>
      </c>
      <c r="Y1122" s="5" t="str">
        <f t="shared" si="18"/>
        <v>IMG_3254.JPG</v>
      </c>
    </row>
    <row r="1123" spans="1:25" x14ac:dyDescent="0.2">
      <c r="A1123">
        <v>71526</v>
      </c>
      <c r="B1123" s="1">
        <v>41964</v>
      </c>
      <c r="C1123">
        <v>4</v>
      </c>
      <c r="D1123">
        <v>2</v>
      </c>
      <c r="E1123">
        <v>0</v>
      </c>
      <c r="F1123" t="s">
        <v>19</v>
      </c>
      <c r="G1123" t="s">
        <v>12</v>
      </c>
      <c r="H1123" t="s">
        <v>13</v>
      </c>
      <c r="I1123">
        <v>3</v>
      </c>
      <c r="J1123" t="s">
        <v>2</v>
      </c>
      <c r="K1123" t="s">
        <v>2</v>
      </c>
      <c r="L1123" t="s">
        <v>1971</v>
      </c>
      <c r="M1123" t="s">
        <v>1972</v>
      </c>
      <c r="N1123">
        <v>12</v>
      </c>
      <c r="O1123" s="2">
        <v>41964.611145833333</v>
      </c>
      <c r="P1123">
        <v>3</v>
      </c>
      <c r="Q1123" t="s">
        <v>200</v>
      </c>
      <c r="R1123" t="s">
        <v>95</v>
      </c>
      <c r="S1123" t="s">
        <v>5</v>
      </c>
      <c r="T1123" t="s">
        <v>234</v>
      </c>
      <c r="U1123" s="1">
        <v>41883</v>
      </c>
      <c r="V1123" t="s">
        <v>17</v>
      </c>
      <c r="W1123" t="s">
        <v>22</v>
      </c>
      <c r="X1123">
        <v>48655</v>
      </c>
      <c r="Y1123" s="5" t="str">
        <f t="shared" si="18"/>
        <v>IMG_3258.JPG</v>
      </c>
    </row>
    <row r="1124" spans="1:25" x14ac:dyDescent="0.2">
      <c r="A1124" s="33">
        <v>71574</v>
      </c>
      <c r="B1124" s="34">
        <v>41971</v>
      </c>
      <c r="C1124" s="33">
        <v>5</v>
      </c>
      <c r="D1124" s="33">
        <v>2</v>
      </c>
      <c r="E1124" s="33">
        <v>0</v>
      </c>
      <c r="F1124" s="33" t="s">
        <v>19</v>
      </c>
      <c r="G1124" s="33" t="s">
        <v>12</v>
      </c>
      <c r="H1124" s="33" t="s">
        <v>13</v>
      </c>
      <c r="I1124" s="33">
        <v>3</v>
      </c>
      <c r="J1124" s="33" t="s">
        <v>2</v>
      </c>
      <c r="K1124" s="33" t="s">
        <v>2</v>
      </c>
      <c r="L1124" s="33" t="s">
        <v>1022</v>
      </c>
      <c r="M1124" s="33" t="s">
        <v>1972</v>
      </c>
      <c r="N1124" s="33">
        <v>13</v>
      </c>
      <c r="O1124" s="35">
        <v>41971.907233796293</v>
      </c>
      <c r="P1124" s="33">
        <v>3</v>
      </c>
      <c r="Q1124" s="33" t="s">
        <v>200</v>
      </c>
      <c r="R1124" s="33" t="s">
        <v>95</v>
      </c>
      <c r="S1124" s="33" t="s">
        <v>5</v>
      </c>
      <c r="T1124" s="33" t="s">
        <v>234</v>
      </c>
      <c r="U1124" s="34">
        <v>41883</v>
      </c>
      <c r="V1124" s="33" t="s">
        <v>17</v>
      </c>
      <c r="W1124" s="33" t="s">
        <v>22</v>
      </c>
      <c r="X1124" s="33">
        <v>48655</v>
      </c>
      <c r="Y1124" s="36" t="str">
        <f t="shared" si="18"/>
        <v>IMG_3258.JPG</v>
      </c>
    </row>
    <row r="1125" spans="1:25" x14ac:dyDescent="0.2">
      <c r="A1125">
        <v>71528</v>
      </c>
      <c r="B1125" s="1">
        <v>41964</v>
      </c>
      <c r="C1125">
        <v>7</v>
      </c>
      <c r="D1125">
        <v>6</v>
      </c>
      <c r="E1125">
        <v>2</v>
      </c>
      <c r="F1125" t="s">
        <v>7</v>
      </c>
      <c r="G1125" t="s">
        <v>12</v>
      </c>
      <c r="H1125" t="s">
        <v>13</v>
      </c>
      <c r="I1125">
        <v>4</v>
      </c>
      <c r="J1125" t="s">
        <v>2</v>
      </c>
      <c r="K1125" t="s">
        <v>2</v>
      </c>
      <c r="L1125" t="s">
        <v>1022</v>
      </c>
      <c r="M1125" t="s">
        <v>3735</v>
      </c>
      <c r="N1125">
        <v>15</v>
      </c>
      <c r="O1125" s="2">
        <v>41964.61277777778</v>
      </c>
      <c r="P1125">
        <v>1</v>
      </c>
      <c r="Q1125" t="s">
        <v>3</v>
      </c>
      <c r="R1125" t="s">
        <v>26</v>
      </c>
      <c r="S1125" t="s">
        <v>16</v>
      </c>
      <c r="T1125" t="s">
        <v>15</v>
      </c>
      <c r="U1125" s="1">
        <v>41806</v>
      </c>
      <c r="V1125" t="s">
        <v>17</v>
      </c>
      <c r="W1125" t="s">
        <v>22</v>
      </c>
      <c r="X1125">
        <v>47574</v>
      </c>
      <c r="Y1125" s="5" t="str">
        <f t="shared" si="18"/>
        <v>IMG_3259.JPG</v>
      </c>
    </row>
    <row r="1126" spans="1:25" x14ac:dyDescent="0.2">
      <c r="A1126">
        <v>71644</v>
      </c>
      <c r="B1126" s="1">
        <v>41981</v>
      </c>
      <c r="C1126">
        <v>7</v>
      </c>
      <c r="D1126">
        <v>6</v>
      </c>
      <c r="E1126">
        <v>2</v>
      </c>
      <c r="F1126" t="s">
        <v>19</v>
      </c>
      <c r="G1126" t="s">
        <v>12</v>
      </c>
      <c r="H1126" t="s">
        <v>13</v>
      </c>
      <c r="I1126">
        <v>4</v>
      </c>
      <c r="J1126" t="s">
        <v>2</v>
      </c>
      <c r="K1126" t="s">
        <v>2</v>
      </c>
      <c r="L1126" t="s">
        <v>3733</v>
      </c>
      <c r="M1126" t="s">
        <v>3734</v>
      </c>
      <c r="N1126">
        <v>15</v>
      </c>
      <c r="O1126" s="2">
        <v>41981.592650462961</v>
      </c>
      <c r="P1126">
        <v>1</v>
      </c>
      <c r="Q1126" t="s">
        <v>3</v>
      </c>
      <c r="R1126" t="s">
        <v>26</v>
      </c>
      <c r="S1126" t="s">
        <v>16</v>
      </c>
      <c r="T1126" t="s">
        <v>15</v>
      </c>
      <c r="U1126" s="1">
        <v>41806</v>
      </c>
      <c r="V1126" t="s">
        <v>17</v>
      </c>
      <c r="W1126" t="s">
        <v>22</v>
      </c>
      <c r="X1126">
        <v>47574</v>
      </c>
      <c r="Y1126" s="5" t="str">
        <f t="shared" si="18"/>
        <v>IMG_3260.JPG</v>
      </c>
    </row>
    <row r="1127" spans="1:25" x14ac:dyDescent="0.2">
      <c r="A1127">
        <v>94552</v>
      </c>
      <c r="B1127" s="1">
        <v>44151</v>
      </c>
      <c r="C1127">
        <v>3</v>
      </c>
      <c r="D1127">
        <v>2.5</v>
      </c>
      <c r="E1127">
        <v>1</v>
      </c>
      <c r="F1127" t="s">
        <v>0</v>
      </c>
      <c r="G1127" t="s">
        <v>1</v>
      </c>
      <c r="H1127" t="s">
        <v>13</v>
      </c>
      <c r="I1127">
        <v>4</v>
      </c>
      <c r="J1127" t="s">
        <v>46</v>
      </c>
      <c r="K1127" t="s">
        <v>54</v>
      </c>
      <c r="L1127" t="s">
        <v>3249</v>
      </c>
      <c r="M1127" t="s">
        <v>3250</v>
      </c>
      <c r="N1127">
        <v>10</v>
      </c>
      <c r="O1127" s="2">
        <v>44158.09101851852</v>
      </c>
      <c r="P1127">
        <v>2</v>
      </c>
      <c r="Q1127" t="s">
        <v>3</v>
      </c>
      <c r="R1127" t="s">
        <v>26</v>
      </c>
      <c r="S1127" t="s">
        <v>16</v>
      </c>
      <c r="T1127" t="s">
        <v>26</v>
      </c>
      <c r="U1127" s="1">
        <v>43670</v>
      </c>
      <c r="V1127" t="s">
        <v>6</v>
      </c>
      <c r="W1127" t="s">
        <v>22</v>
      </c>
      <c r="X1127">
        <v>13630</v>
      </c>
      <c r="Y1127" s="5" t="str">
        <f t="shared" si="18"/>
        <v>IMG_3262.JPG</v>
      </c>
    </row>
    <row r="1128" spans="1:25" x14ac:dyDescent="0.2">
      <c r="A1128">
        <v>71519</v>
      </c>
      <c r="B1128" s="1">
        <v>41961</v>
      </c>
      <c r="C1128">
        <v>1.5</v>
      </c>
      <c r="D1128">
        <v>1</v>
      </c>
      <c r="E1128">
        <v>0</v>
      </c>
      <c r="F1128" t="s">
        <v>0</v>
      </c>
      <c r="G1128" t="s">
        <v>1</v>
      </c>
      <c r="H1128" t="s">
        <v>13</v>
      </c>
      <c r="I1128">
        <v>3</v>
      </c>
      <c r="J1128" t="s">
        <v>2</v>
      </c>
      <c r="K1128" t="s">
        <v>2</v>
      </c>
      <c r="L1128" t="s">
        <v>2958</v>
      </c>
      <c r="M1128" t="s">
        <v>2959</v>
      </c>
      <c r="N1128">
        <v>7</v>
      </c>
      <c r="O1128" s="2">
        <v>41961.943912037037</v>
      </c>
      <c r="P1128">
        <v>2</v>
      </c>
      <c r="Q1128" t="s">
        <v>3</v>
      </c>
      <c r="R1128" t="s">
        <v>26</v>
      </c>
      <c r="S1128" t="s">
        <v>16</v>
      </c>
      <c r="U1128" s="1">
        <v>41852</v>
      </c>
      <c r="V1128" t="s">
        <v>6</v>
      </c>
      <c r="W1128" t="s">
        <v>22</v>
      </c>
      <c r="X1128">
        <v>43121</v>
      </c>
      <c r="Y1128" s="5" t="str">
        <f t="shared" si="18"/>
        <v>IMG_3265.JPG</v>
      </c>
    </row>
    <row r="1129" spans="1:25" x14ac:dyDescent="0.2">
      <c r="A1129">
        <v>95560</v>
      </c>
      <c r="B1129" s="1">
        <v>44151</v>
      </c>
      <c r="C1129">
        <v>2</v>
      </c>
      <c r="D1129">
        <v>2</v>
      </c>
      <c r="E1129">
        <v>0</v>
      </c>
      <c r="F1129" t="s">
        <v>0</v>
      </c>
      <c r="G1129" t="s">
        <v>1</v>
      </c>
      <c r="H1129" t="s">
        <v>27</v>
      </c>
      <c r="I1129" t="s">
        <v>14</v>
      </c>
      <c r="J1129" t="s">
        <v>46</v>
      </c>
      <c r="K1129" t="s">
        <v>54</v>
      </c>
      <c r="L1129" t="s">
        <v>3994</v>
      </c>
      <c r="M1129" t="s">
        <v>3995</v>
      </c>
      <c r="N1129">
        <v>10</v>
      </c>
      <c r="O1129" s="2">
        <v>44236.58221064815</v>
      </c>
      <c r="P1129">
        <v>9</v>
      </c>
      <c r="Q1129" t="s">
        <v>3</v>
      </c>
      <c r="R1129" t="s">
        <v>44</v>
      </c>
      <c r="S1129" t="s">
        <v>5</v>
      </c>
      <c r="T1129" t="s">
        <v>212</v>
      </c>
      <c r="U1129" s="1">
        <v>44143</v>
      </c>
      <c r="V1129" t="s">
        <v>6</v>
      </c>
      <c r="W1129" t="s">
        <v>18</v>
      </c>
      <c r="X1129">
        <v>77796</v>
      </c>
      <c r="Y1129" s="5" t="str">
        <f t="shared" si="18"/>
        <v>IMG_3268.JPG</v>
      </c>
    </row>
    <row r="1130" spans="1:25" x14ac:dyDescent="0.2">
      <c r="A1130">
        <v>94557</v>
      </c>
      <c r="B1130" s="1">
        <v>44151</v>
      </c>
      <c r="C1130">
        <v>1.5</v>
      </c>
      <c r="D1130">
        <v>1</v>
      </c>
      <c r="E1130">
        <v>0</v>
      </c>
      <c r="F1130" t="s">
        <v>0</v>
      </c>
      <c r="G1130" t="s">
        <v>1</v>
      </c>
      <c r="H1130" t="s">
        <v>13</v>
      </c>
      <c r="I1130">
        <v>3</v>
      </c>
      <c r="J1130" t="s">
        <v>46</v>
      </c>
      <c r="K1130" t="s">
        <v>54</v>
      </c>
      <c r="L1130" t="s">
        <v>3987</v>
      </c>
      <c r="M1130" t="s">
        <v>3988</v>
      </c>
      <c r="N1130">
        <v>7</v>
      </c>
      <c r="O1130" s="2">
        <v>44158.100405092591</v>
      </c>
      <c r="P1130">
        <v>2</v>
      </c>
      <c r="Q1130" t="s">
        <v>3</v>
      </c>
      <c r="R1130" t="s">
        <v>92</v>
      </c>
      <c r="S1130" t="s">
        <v>16</v>
      </c>
      <c r="T1130" t="s">
        <v>955</v>
      </c>
      <c r="U1130" s="1">
        <v>44136</v>
      </c>
      <c r="V1130" t="s">
        <v>17</v>
      </c>
      <c r="W1130" t="s">
        <v>22</v>
      </c>
      <c r="X1130">
        <v>77796</v>
      </c>
      <c r="Y1130" s="5" t="str">
        <f t="shared" si="18"/>
        <v>IMG_3270.JPG</v>
      </c>
    </row>
    <row r="1131" spans="1:25" x14ac:dyDescent="0.2">
      <c r="A1131">
        <v>94562</v>
      </c>
      <c r="B1131" s="1">
        <v>44151</v>
      </c>
      <c r="C1131">
        <v>6</v>
      </c>
      <c r="D1131">
        <v>3</v>
      </c>
      <c r="E1131">
        <v>0</v>
      </c>
      <c r="F1131" t="s">
        <v>7</v>
      </c>
      <c r="G1131" t="s">
        <v>8</v>
      </c>
      <c r="H1131" t="s">
        <v>13</v>
      </c>
      <c r="I1131">
        <v>3</v>
      </c>
      <c r="J1131" t="s">
        <v>46</v>
      </c>
      <c r="K1131" t="s">
        <v>54</v>
      </c>
      <c r="L1131" t="s">
        <v>3044</v>
      </c>
      <c r="M1131" t="s">
        <v>3045</v>
      </c>
      <c r="N1131">
        <v>13</v>
      </c>
      <c r="O1131" s="2">
        <v>44158.106111111112</v>
      </c>
      <c r="P1131">
        <v>1</v>
      </c>
      <c r="Q1131" t="s">
        <v>3</v>
      </c>
      <c r="R1131" t="s">
        <v>15</v>
      </c>
      <c r="S1131" t="s">
        <v>5</v>
      </c>
      <c r="U1131" s="1">
        <v>44075</v>
      </c>
      <c r="V1131" t="s">
        <v>6</v>
      </c>
      <c r="W1131" t="s">
        <v>22</v>
      </c>
      <c r="X1131">
        <v>75617</v>
      </c>
      <c r="Y1131" s="5" t="str">
        <f t="shared" si="18"/>
        <v>IMG_3272.JPG</v>
      </c>
    </row>
    <row r="1132" spans="1:25" x14ac:dyDescent="0.2">
      <c r="A1132">
        <v>71562</v>
      </c>
      <c r="B1132" s="1">
        <v>41967</v>
      </c>
      <c r="C1132">
        <v>7</v>
      </c>
      <c r="D1132">
        <v>5</v>
      </c>
      <c r="E1132">
        <v>0.5</v>
      </c>
      <c r="F1132" t="s">
        <v>41</v>
      </c>
      <c r="G1132" t="s">
        <v>8</v>
      </c>
      <c r="H1132" t="s">
        <v>30</v>
      </c>
      <c r="I1132">
        <v>4</v>
      </c>
      <c r="J1132" t="s">
        <v>2</v>
      </c>
      <c r="K1132" t="s">
        <v>2</v>
      </c>
      <c r="L1132" t="s">
        <v>3907</v>
      </c>
      <c r="M1132" t="s">
        <v>3908</v>
      </c>
      <c r="N1132">
        <v>14</v>
      </c>
      <c r="O1132" s="2">
        <v>41967.59443287037</v>
      </c>
      <c r="P1132">
        <v>1</v>
      </c>
      <c r="Q1132" t="s">
        <v>3</v>
      </c>
      <c r="R1132" t="s">
        <v>44</v>
      </c>
      <c r="S1132" t="s">
        <v>5</v>
      </c>
      <c r="T1132" t="s">
        <v>212</v>
      </c>
      <c r="U1132" s="1">
        <v>41965</v>
      </c>
      <c r="V1132" t="s">
        <v>17</v>
      </c>
      <c r="W1132" t="s">
        <v>22</v>
      </c>
      <c r="X1132">
        <v>49582</v>
      </c>
      <c r="Y1132" s="5" t="str">
        <f t="shared" si="18"/>
        <v>IMG_3284.JPG</v>
      </c>
    </row>
    <row r="1133" spans="1:25" x14ac:dyDescent="0.2">
      <c r="A1133">
        <v>71561</v>
      </c>
      <c r="B1133" s="1">
        <v>41967</v>
      </c>
      <c r="C1133">
        <v>7</v>
      </c>
      <c r="D1133">
        <v>4</v>
      </c>
      <c r="E1133">
        <v>0.3</v>
      </c>
      <c r="F1133" t="s">
        <v>7</v>
      </c>
      <c r="G1133" t="s">
        <v>8</v>
      </c>
      <c r="H1133" t="s">
        <v>13</v>
      </c>
      <c r="I1133">
        <v>3</v>
      </c>
      <c r="J1133" t="s">
        <v>2</v>
      </c>
      <c r="K1133" t="s">
        <v>2</v>
      </c>
      <c r="L1133" t="s">
        <v>3283</v>
      </c>
      <c r="M1133" t="s">
        <v>3284</v>
      </c>
      <c r="N1133">
        <v>14</v>
      </c>
      <c r="O1133" s="2">
        <v>41967.58861111111</v>
      </c>
      <c r="P1133">
        <v>1</v>
      </c>
      <c r="Q1133" t="s">
        <v>3</v>
      </c>
      <c r="R1133" t="s">
        <v>15</v>
      </c>
      <c r="S1133" t="s">
        <v>5</v>
      </c>
      <c r="U1133" s="1">
        <v>41869</v>
      </c>
      <c r="V1133" t="s">
        <v>6</v>
      </c>
      <c r="W1133" t="s">
        <v>18</v>
      </c>
      <c r="X1133">
        <v>47950</v>
      </c>
      <c r="Y1133" s="5" t="str">
        <f t="shared" si="18"/>
        <v>IMG_3288.JPG</v>
      </c>
    </row>
    <row r="1134" spans="1:25" x14ac:dyDescent="0.2">
      <c r="A1134">
        <v>71549</v>
      </c>
      <c r="B1134" s="1">
        <v>41967</v>
      </c>
      <c r="C1134">
        <v>6</v>
      </c>
      <c r="D1134">
        <v>1</v>
      </c>
      <c r="E1134">
        <v>0.1</v>
      </c>
      <c r="F1134" t="s">
        <v>41</v>
      </c>
      <c r="G1134" t="s">
        <v>8</v>
      </c>
      <c r="H1134" t="s">
        <v>13</v>
      </c>
      <c r="I1134">
        <v>3</v>
      </c>
      <c r="J1134" t="s">
        <v>2</v>
      </c>
      <c r="K1134" t="s">
        <v>2</v>
      </c>
      <c r="L1134" t="s">
        <v>2157</v>
      </c>
      <c r="M1134" t="s">
        <v>2158</v>
      </c>
      <c r="N1134">
        <v>11</v>
      </c>
      <c r="O1134" s="2">
        <v>41967.421469907407</v>
      </c>
      <c r="P1134">
        <v>2</v>
      </c>
      <c r="Q1134" t="s">
        <v>3</v>
      </c>
      <c r="R1134" t="s">
        <v>235</v>
      </c>
      <c r="S1134" t="s">
        <v>5</v>
      </c>
      <c r="T1134" t="s">
        <v>2159</v>
      </c>
      <c r="U1134" s="1">
        <v>41960</v>
      </c>
      <c r="V1134" t="s">
        <v>17</v>
      </c>
      <c r="W1134" t="s">
        <v>22</v>
      </c>
      <c r="X1134">
        <v>49537</v>
      </c>
      <c r="Y1134" s="5" t="str">
        <f t="shared" si="18"/>
        <v>IMG_3292.JPG</v>
      </c>
    </row>
    <row r="1135" spans="1:25" x14ac:dyDescent="0.2">
      <c r="A1135">
        <v>71548</v>
      </c>
      <c r="B1135" s="1">
        <v>41967</v>
      </c>
      <c r="C1135">
        <v>3</v>
      </c>
      <c r="D1135">
        <v>3</v>
      </c>
      <c r="E1135">
        <v>0.1</v>
      </c>
      <c r="F1135" t="s">
        <v>0</v>
      </c>
      <c r="G1135" t="s">
        <v>1</v>
      </c>
      <c r="H1135" t="s">
        <v>27</v>
      </c>
      <c r="I1135">
        <v>3</v>
      </c>
      <c r="J1135" t="s">
        <v>2</v>
      </c>
      <c r="K1135" t="s">
        <v>2</v>
      </c>
      <c r="L1135" t="s">
        <v>2155</v>
      </c>
      <c r="M1135" t="s">
        <v>2156</v>
      </c>
      <c r="N1135">
        <v>12</v>
      </c>
      <c r="O1135" s="2">
        <v>41967.419490740744</v>
      </c>
      <c r="P1135">
        <v>1</v>
      </c>
      <c r="Q1135" t="s">
        <v>3</v>
      </c>
      <c r="R1135" t="s">
        <v>44</v>
      </c>
      <c r="S1135" t="s">
        <v>5</v>
      </c>
      <c r="U1135" s="1">
        <v>41960</v>
      </c>
      <c r="V1135" t="s">
        <v>17</v>
      </c>
      <c r="W1135" t="s">
        <v>22</v>
      </c>
      <c r="X1135">
        <v>49537</v>
      </c>
      <c r="Y1135" s="5" t="str">
        <f t="shared" si="18"/>
        <v>IMG_3294.JPG</v>
      </c>
    </row>
    <row r="1136" spans="1:25" x14ac:dyDescent="0.2">
      <c r="A1136">
        <v>71552</v>
      </c>
      <c r="B1136" s="1">
        <v>41967</v>
      </c>
      <c r="C1136">
        <v>7</v>
      </c>
      <c r="D1136">
        <v>6</v>
      </c>
      <c r="E1136">
        <v>0.2</v>
      </c>
      <c r="F1136" t="s">
        <v>41</v>
      </c>
      <c r="G1136" t="s">
        <v>8</v>
      </c>
      <c r="H1136" t="s">
        <v>13</v>
      </c>
      <c r="I1136">
        <v>3</v>
      </c>
      <c r="J1136" t="s">
        <v>2</v>
      </c>
      <c r="K1136" t="s">
        <v>2</v>
      </c>
      <c r="L1136" t="s">
        <v>2160</v>
      </c>
      <c r="M1136" t="s">
        <v>2161</v>
      </c>
      <c r="N1136">
        <v>14</v>
      </c>
      <c r="O1136" s="2">
        <v>41967.426342592589</v>
      </c>
      <c r="P1136">
        <v>5</v>
      </c>
      <c r="Q1136" t="s">
        <v>3</v>
      </c>
      <c r="R1136" t="s">
        <v>26</v>
      </c>
      <c r="S1136" t="s">
        <v>16</v>
      </c>
      <c r="U1136" s="1">
        <v>41960</v>
      </c>
      <c r="V1136" t="s">
        <v>17</v>
      </c>
      <c r="W1136" t="s">
        <v>22</v>
      </c>
      <c r="X1136">
        <v>49537</v>
      </c>
      <c r="Y1136" s="5" t="str">
        <f t="shared" si="18"/>
        <v>IMG_3296.JPG</v>
      </c>
    </row>
    <row r="1137" spans="1:25" x14ac:dyDescent="0.2">
      <c r="A1137">
        <v>71688</v>
      </c>
      <c r="B1137" s="1">
        <v>41983</v>
      </c>
      <c r="C1137">
        <v>4.5</v>
      </c>
      <c r="D1137">
        <v>4</v>
      </c>
      <c r="E1137">
        <v>0.2</v>
      </c>
      <c r="F1137" t="s">
        <v>19</v>
      </c>
      <c r="G1137" t="s">
        <v>8</v>
      </c>
      <c r="H1137" t="s">
        <v>13</v>
      </c>
      <c r="I1137">
        <v>3</v>
      </c>
      <c r="J1137" t="s">
        <v>2</v>
      </c>
      <c r="K1137" t="s">
        <v>2</v>
      </c>
      <c r="L1137" t="s">
        <v>4939</v>
      </c>
      <c r="M1137" t="s">
        <v>4940</v>
      </c>
      <c r="N1137">
        <v>13</v>
      </c>
      <c r="O1137" s="2">
        <v>41983.407418981478</v>
      </c>
      <c r="P1137">
        <v>1</v>
      </c>
      <c r="Q1137" t="s">
        <v>3</v>
      </c>
      <c r="R1137" t="s">
        <v>15</v>
      </c>
      <c r="S1137" t="s">
        <v>11</v>
      </c>
      <c r="T1137" t="s">
        <v>718</v>
      </c>
      <c r="U1137" s="1">
        <v>41973</v>
      </c>
      <c r="V1137" t="s">
        <v>17</v>
      </c>
      <c r="W1137" t="s">
        <v>22</v>
      </c>
      <c r="X1137">
        <v>49721</v>
      </c>
      <c r="Y1137" s="5" t="str">
        <f t="shared" si="18"/>
        <v>IMG_3297.JPG</v>
      </c>
    </row>
    <row r="1138" spans="1:25" x14ac:dyDescent="0.2">
      <c r="A1138">
        <v>71623</v>
      </c>
      <c r="B1138" s="1">
        <v>41975</v>
      </c>
      <c r="C1138">
        <v>4</v>
      </c>
      <c r="D1138">
        <v>3</v>
      </c>
      <c r="E1138">
        <v>0</v>
      </c>
      <c r="F1138" t="s">
        <v>7</v>
      </c>
      <c r="G1138" t="s">
        <v>8</v>
      </c>
      <c r="H1138" t="s">
        <v>30</v>
      </c>
      <c r="I1138">
        <v>3</v>
      </c>
      <c r="J1138" t="s">
        <v>2</v>
      </c>
      <c r="K1138" t="s">
        <v>2</v>
      </c>
      <c r="L1138" t="s">
        <v>4941</v>
      </c>
      <c r="M1138" t="s">
        <v>4942</v>
      </c>
      <c r="N1138">
        <v>12</v>
      </c>
      <c r="O1138" s="2">
        <v>41975.906030092592</v>
      </c>
      <c r="P1138">
        <v>1</v>
      </c>
      <c r="Q1138" t="s">
        <v>3</v>
      </c>
      <c r="R1138" t="s">
        <v>15</v>
      </c>
      <c r="S1138" t="s">
        <v>11</v>
      </c>
      <c r="T1138" t="s">
        <v>718</v>
      </c>
      <c r="U1138" s="1">
        <v>41973</v>
      </c>
      <c r="V1138" t="s">
        <v>17</v>
      </c>
      <c r="W1138" t="s">
        <v>22</v>
      </c>
      <c r="X1138">
        <v>49721</v>
      </c>
      <c r="Y1138" s="5" t="str">
        <f t="shared" si="18"/>
        <v>IMG_3298.JPG</v>
      </c>
    </row>
    <row r="1139" spans="1:25" x14ac:dyDescent="0.2">
      <c r="A1139">
        <v>71626</v>
      </c>
      <c r="B1139" s="1">
        <v>41975</v>
      </c>
      <c r="C1139">
        <v>5</v>
      </c>
      <c r="D1139">
        <v>5</v>
      </c>
      <c r="E1139">
        <v>0.2</v>
      </c>
      <c r="F1139" t="s">
        <v>0</v>
      </c>
      <c r="G1139" t="s">
        <v>1</v>
      </c>
      <c r="H1139" t="s">
        <v>30</v>
      </c>
      <c r="I1139">
        <v>3</v>
      </c>
      <c r="J1139" t="s">
        <v>2</v>
      </c>
      <c r="K1139" t="s">
        <v>2</v>
      </c>
      <c r="L1139" t="s">
        <v>4948</v>
      </c>
      <c r="M1139" t="s">
        <v>4942</v>
      </c>
      <c r="N1139">
        <v>13</v>
      </c>
      <c r="O1139" s="2">
        <v>41975.9137962963</v>
      </c>
      <c r="P1139">
        <v>4</v>
      </c>
      <c r="Q1139" t="s">
        <v>3</v>
      </c>
      <c r="R1139" t="s">
        <v>44</v>
      </c>
      <c r="S1139" t="s">
        <v>5</v>
      </c>
      <c r="T1139" t="s">
        <v>212</v>
      </c>
      <c r="U1139" s="1">
        <v>41973</v>
      </c>
      <c r="V1139" t="s">
        <v>17</v>
      </c>
      <c r="W1139" t="s">
        <v>22</v>
      </c>
      <c r="X1139">
        <v>49721</v>
      </c>
      <c r="Y1139" s="5" t="str">
        <f t="shared" si="18"/>
        <v>IMG_3298.JPG</v>
      </c>
    </row>
    <row r="1140" spans="1:25" x14ac:dyDescent="0.2">
      <c r="A1140">
        <v>71865</v>
      </c>
      <c r="B1140" s="1">
        <v>42007</v>
      </c>
      <c r="C1140">
        <v>8</v>
      </c>
      <c r="D1140">
        <v>8</v>
      </c>
      <c r="E1140">
        <v>0.5</v>
      </c>
      <c r="F1140" t="s">
        <v>0</v>
      </c>
      <c r="G1140" t="s">
        <v>1</v>
      </c>
      <c r="H1140" t="s">
        <v>27</v>
      </c>
      <c r="I1140">
        <v>3</v>
      </c>
      <c r="J1140" t="s">
        <v>2</v>
      </c>
      <c r="K1140" t="s">
        <v>2</v>
      </c>
      <c r="L1140" t="s">
        <v>4946</v>
      </c>
      <c r="M1140" t="s">
        <v>4947</v>
      </c>
      <c r="N1140">
        <v>14</v>
      </c>
      <c r="O1140" s="2">
        <v>42007.61347222222</v>
      </c>
      <c r="P1140">
        <v>4</v>
      </c>
      <c r="Q1140" t="s">
        <v>3</v>
      </c>
      <c r="R1140" t="s">
        <v>44</v>
      </c>
      <c r="S1140" t="s">
        <v>5</v>
      </c>
      <c r="T1140" t="s">
        <v>212</v>
      </c>
      <c r="U1140" s="1">
        <v>41973</v>
      </c>
      <c r="V1140" t="s">
        <v>17</v>
      </c>
      <c r="W1140" t="s">
        <v>22</v>
      </c>
      <c r="X1140">
        <v>49721</v>
      </c>
      <c r="Y1140" s="5" t="str">
        <f t="shared" si="18"/>
        <v>IMG_3300.JPG</v>
      </c>
    </row>
    <row r="1141" spans="1:25" x14ac:dyDescent="0.2">
      <c r="A1141">
        <v>71690</v>
      </c>
      <c r="B1141" s="1">
        <v>41983</v>
      </c>
      <c r="C1141">
        <v>4</v>
      </c>
      <c r="D1141">
        <v>3</v>
      </c>
      <c r="E1141">
        <v>0.2</v>
      </c>
      <c r="F1141" t="s">
        <v>7</v>
      </c>
      <c r="G1141" t="s">
        <v>8</v>
      </c>
      <c r="H1141" t="s">
        <v>13</v>
      </c>
      <c r="I1141">
        <v>3</v>
      </c>
      <c r="J1141" t="s">
        <v>2</v>
      </c>
      <c r="K1141" t="s">
        <v>2</v>
      </c>
      <c r="L1141" t="s">
        <v>4943</v>
      </c>
      <c r="M1141" t="s">
        <v>4944</v>
      </c>
      <c r="N1141">
        <v>12</v>
      </c>
      <c r="O1141" s="2">
        <v>41983.409560185188</v>
      </c>
      <c r="P1141">
        <v>3</v>
      </c>
      <c r="Q1141" t="s">
        <v>3</v>
      </c>
      <c r="R1141" t="s">
        <v>235</v>
      </c>
      <c r="S1141" t="s">
        <v>11</v>
      </c>
      <c r="T1141" t="s">
        <v>4945</v>
      </c>
      <c r="U1141" s="1">
        <v>41973</v>
      </c>
      <c r="V1141" t="s">
        <v>17</v>
      </c>
      <c r="W1141" t="s">
        <v>22</v>
      </c>
      <c r="X1141">
        <v>49721</v>
      </c>
      <c r="Y1141" s="5" t="str">
        <f t="shared" si="18"/>
        <v>IMG_3303.JPG</v>
      </c>
    </row>
    <row r="1142" spans="1:25" x14ac:dyDescent="0.2">
      <c r="A1142">
        <v>71693</v>
      </c>
      <c r="B1142" s="1">
        <v>41983</v>
      </c>
      <c r="C1142">
        <v>2.5</v>
      </c>
      <c r="D1142">
        <v>2</v>
      </c>
      <c r="E1142">
        <v>0</v>
      </c>
      <c r="F1142" t="s">
        <v>0</v>
      </c>
      <c r="G1142" t="s">
        <v>1</v>
      </c>
      <c r="H1142" t="s">
        <v>27</v>
      </c>
      <c r="I1142">
        <v>4</v>
      </c>
      <c r="J1142" t="s">
        <v>2</v>
      </c>
      <c r="K1142" t="s">
        <v>2</v>
      </c>
      <c r="L1142" t="s">
        <v>3391</v>
      </c>
      <c r="M1142" t="s">
        <v>3392</v>
      </c>
      <c r="N1142">
        <v>11</v>
      </c>
      <c r="O1142" s="2">
        <v>41983.418298611112</v>
      </c>
      <c r="P1142">
        <v>1</v>
      </c>
      <c r="Q1142" t="s">
        <v>3</v>
      </c>
      <c r="R1142" t="s">
        <v>123</v>
      </c>
      <c r="S1142" t="s">
        <v>11</v>
      </c>
      <c r="T1142" t="s">
        <v>3393</v>
      </c>
      <c r="U1142" s="1">
        <v>41979</v>
      </c>
      <c r="V1142" t="s">
        <v>17</v>
      </c>
      <c r="W1142" t="s">
        <v>18</v>
      </c>
      <c r="X1142">
        <v>49779</v>
      </c>
      <c r="Y1142" s="5" t="str">
        <f t="shared" si="18"/>
        <v>IMG_3307.JPG</v>
      </c>
    </row>
    <row r="1143" spans="1:25" x14ac:dyDescent="0.2">
      <c r="A1143">
        <v>62105</v>
      </c>
      <c r="B1143" s="1">
        <v>41115</v>
      </c>
      <c r="C1143">
        <v>0.5</v>
      </c>
      <c r="D1143">
        <v>0.5</v>
      </c>
      <c r="E1143">
        <v>0.2</v>
      </c>
      <c r="F1143" t="s">
        <v>0</v>
      </c>
      <c r="G1143" t="s">
        <v>1</v>
      </c>
      <c r="H1143" t="s">
        <v>9</v>
      </c>
      <c r="I1143">
        <v>2</v>
      </c>
      <c r="J1143" t="s">
        <v>2</v>
      </c>
      <c r="K1143" t="s">
        <v>2</v>
      </c>
      <c r="M1143" t="s">
        <v>4338</v>
      </c>
      <c r="N1143">
        <v>2</v>
      </c>
      <c r="O1143" s="2">
        <v>41115.065324074072</v>
      </c>
      <c r="P1143">
        <v>1</v>
      </c>
      <c r="Q1143" t="s">
        <v>3</v>
      </c>
      <c r="R1143" t="s">
        <v>26</v>
      </c>
      <c r="S1143" t="s">
        <v>16</v>
      </c>
      <c r="U1143" s="1">
        <v>41009</v>
      </c>
      <c r="V1143" t="s">
        <v>6</v>
      </c>
      <c r="W1143" t="s">
        <v>18</v>
      </c>
      <c r="X1143">
        <v>37936</v>
      </c>
      <c r="Y1143" s="5" t="str">
        <f t="shared" si="18"/>
        <v>IMG_3308.JPG</v>
      </c>
    </row>
    <row r="1144" spans="1:25" x14ac:dyDescent="0.2">
      <c r="A1144">
        <v>71647</v>
      </c>
      <c r="B1144" s="1">
        <v>41981</v>
      </c>
      <c r="C1144">
        <v>7</v>
      </c>
      <c r="D1144">
        <v>5</v>
      </c>
      <c r="E1144">
        <v>0.5</v>
      </c>
      <c r="F1144" t="s">
        <v>41</v>
      </c>
      <c r="G1144" t="s">
        <v>8</v>
      </c>
      <c r="H1144" t="s">
        <v>30</v>
      </c>
      <c r="I1144">
        <v>4</v>
      </c>
      <c r="J1144" t="s">
        <v>2</v>
      </c>
      <c r="K1144" t="s">
        <v>2</v>
      </c>
      <c r="L1144" t="s">
        <v>3911</v>
      </c>
      <c r="M1144" t="s">
        <v>3912</v>
      </c>
      <c r="N1144">
        <v>14</v>
      </c>
      <c r="O1144" s="2">
        <v>41981.597986111112</v>
      </c>
      <c r="P1144">
        <v>1</v>
      </c>
      <c r="Q1144" t="s">
        <v>3</v>
      </c>
      <c r="R1144" t="s">
        <v>44</v>
      </c>
      <c r="S1144" t="s">
        <v>5</v>
      </c>
      <c r="T1144" t="s">
        <v>212</v>
      </c>
      <c r="U1144" s="1">
        <v>41965</v>
      </c>
      <c r="V1144" t="s">
        <v>17</v>
      </c>
      <c r="W1144" t="s">
        <v>22</v>
      </c>
      <c r="X1144">
        <v>49582</v>
      </c>
      <c r="Y1144" s="5" t="str">
        <f t="shared" si="18"/>
        <v>IMG_3312.JPG</v>
      </c>
    </row>
    <row r="1145" spans="1:25" x14ac:dyDescent="0.2">
      <c r="A1145">
        <v>71651</v>
      </c>
      <c r="B1145" s="1">
        <v>41981</v>
      </c>
      <c r="C1145">
        <v>10</v>
      </c>
      <c r="D1145">
        <v>6</v>
      </c>
      <c r="E1145">
        <v>2</v>
      </c>
      <c r="F1145" t="s">
        <v>7</v>
      </c>
      <c r="G1145" t="s">
        <v>12</v>
      </c>
      <c r="H1145" t="s">
        <v>13</v>
      </c>
      <c r="I1145">
        <v>4</v>
      </c>
      <c r="J1145" t="s">
        <v>2</v>
      </c>
      <c r="K1145" t="s">
        <v>2</v>
      </c>
      <c r="L1145" t="s">
        <v>2023</v>
      </c>
      <c r="M1145" t="s">
        <v>2024</v>
      </c>
      <c r="N1145">
        <v>15</v>
      </c>
      <c r="O1145" s="2">
        <v>41981.617638888885</v>
      </c>
      <c r="P1145">
        <v>1</v>
      </c>
      <c r="Q1145" t="s">
        <v>3</v>
      </c>
      <c r="R1145" t="s">
        <v>26</v>
      </c>
      <c r="S1145" t="s">
        <v>16</v>
      </c>
      <c r="T1145" t="s">
        <v>2018</v>
      </c>
      <c r="U1145" s="1">
        <v>41968</v>
      </c>
      <c r="V1145" t="s">
        <v>17</v>
      </c>
      <c r="W1145" t="s">
        <v>22</v>
      </c>
      <c r="X1145">
        <v>49676</v>
      </c>
      <c r="Y1145" s="5" t="str">
        <f t="shared" si="18"/>
        <v>IMG_3314.JPG</v>
      </c>
    </row>
    <row r="1146" spans="1:25" x14ac:dyDescent="0.2">
      <c r="A1146">
        <v>71649</v>
      </c>
      <c r="B1146" s="1">
        <v>41981</v>
      </c>
      <c r="C1146">
        <v>6</v>
      </c>
      <c r="D1146">
        <v>4</v>
      </c>
      <c r="E1146">
        <v>0.3</v>
      </c>
      <c r="F1146" t="s">
        <v>7</v>
      </c>
      <c r="G1146" t="s">
        <v>8</v>
      </c>
      <c r="H1146" t="s">
        <v>13</v>
      </c>
      <c r="I1146">
        <v>3</v>
      </c>
      <c r="J1146" t="s">
        <v>2</v>
      </c>
      <c r="K1146" t="s">
        <v>2</v>
      </c>
      <c r="L1146" t="s">
        <v>3285</v>
      </c>
      <c r="M1146" t="s">
        <v>3286</v>
      </c>
      <c r="N1146">
        <v>13</v>
      </c>
      <c r="O1146" s="2">
        <v>41981.611527777779</v>
      </c>
      <c r="P1146">
        <v>1</v>
      </c>
      <c r="Q1146" t="s">
        <v>3</v>
      </c>
      <c r="R1146" t="s">
        <v>15</v>
      </c>
      <c r="S1146" t="s">
        <v>5</v>
      </c>
      <c r="U1146" s="1">
        <v>41869</v>
      </c>
      <c r="V1146" t="s">
        <v>6</v>
      </c>
      <c r="W1146" t="s">
        <v>18</v>
      </c>
      <c r="X1146">
        <v>47950</v>
      </c>
      <c r="Y1146" s="5" t="str">
        <f t="shared" si="18"/>
        <v>IMG_3316.JPG</v>
      </c>
    </row>
    <row r="1147" spans="1:25" x14ac:dyDescent="0.2">
      <c r="A1147">
        <v>94594</v>
      </c>
      <c r="B1147" s="1">
        <v>44160</v>
      </c>
      <c r="C1147">
        <v>0.5</v>
      </c>
      <c r="D1147">
        <v>0.5</v>
      </c>
      <c r="E1147">
        <v>0.1</v>
      </c>
      <c r="F1147" t="s">
        <v>0</v>
      </c>
      <c r="G1147" t="s">
        <v>1</v>
      </c>
      <c r="H1147" t="s">
        <v>30</v>
      </c>
      <c r="I1147">
        <v>4</v>
      </c>
      <c r="K1147" t="s">
        <v>65</v>
      </c>
      <c r="L1147" t="s">
        <v>4446</v>
      </c>
      <c r="M1147" t="s">
        <v>4447</v>
      </c>
      <c r="N1147">
        <v>4</v>
      </c>
      <c r="O1147" s="2">
        <v>44160.876585648148</v>
      </c>
      <c r="P1147">
        <v>4</v>
      </c>
      <c r="Q1147" t="s">
        <v>3</v>
      </c>
      <c r="R1147" t="s">
        <v>92</v>
      </c>
      <c r="S1147" t="s">
        <v>11</v>
      </c>
      <c r="U1147" s="1">
        <v>44125</v>
      </c>
      <c r="V1147" t="s">
        <v>6</v>
      </c>
      <c r="W1147" t="s">
        <v>22</v>
      </c>
      <c r="X1147">
        <v>67106</v>
      </c>
      <c r="Y1147" s="5" t="str">
        <f t="shared" si="18"/>
        <v>IMG_3330.JPG</v>
      </c>
    </row>
    <row r="1148" spans="1:25" s="18" customFormat="1" x14ac:dyDescent="0.2">
      <c r="A1148" s="18">
        <v>71706</v>
      </c>
      <c r="B1148" s="21">
        <v>41985</v>
      </c>
      <c r="C1148" s="18">
        <v>14</v>
      </c>
      <c r="D1148" s="18">
        <v>11</v>
      </c>
      <c r="E1148" s="18">
        <v>1</v>
      </c>
      <c r="F1148" s="18" t="s">
        <v>41</v>
      </c>
      <c r="G1148" s="18" t="s">
        <v>12</v>
      </c>
      <c r="H1148" s="18" t="s">
        <v>30</v>
      </c>
      <c r="I1148" s="18">
        <v>4</v>
      </c>
      <c r="J1148" s="18" t="s">
        <v>2</v>
      </c>
      <c r="K1148" s="18" t="s">
        <v>2</v>
      </c>
      <c r="L1148" s="18" t="s">
        <v>5754</v>
      </c>
      <c r="M1148" s="18" t="s">
        <v>5755</v>
      </c>
      <c r="N1148" s="18">
        <v>15</v>
      </c>
      <c r="O1148" s="22">
        <v>41985.943078703705</v>
      </c>
      <c r="P1148" s="18">
        <v>2</v>
      </c>
      <c r="Q1148" s="18" t="s">
        <v>33</v>
      </c>
      <c r="R1148" s="18" t="s">
        <v>62</v>
      </c>
      <c r="S1148" s="18" t="s">
        <v>5</v>
      </c>
      <c r="T1148" s="18" t="s">
        <v>5753</v>
      </c>
      <c r="U1148" s="21">
        <v>41954</v>
      </c>
      <c r="V1148" s="18" t="s">
        <v>6</v>
      </c>
      <c r="W1148" s="18" t="s">
        <v>22</v>
      </c>
      <c r="X1148" s="18">
        <v>49403</v>
      </c>
      <c r="Y1148" s="23"/>
    </row>
    <row r="1149" spans="1:25" x14ac:dyDescent="0.2">
      <c r="A1149">
        <v>71821</v>
      </c>
      <c r="B1149" s="1">
        <v>42002</v>
      </c>
      <c r="C1149">
        <v>14</v>
      </c>
      <c r="D1149">
        <v>11</v>
      </c>
      <c r="E1149">
        <v>1</v>
      </c>
      <c r="F1149" t="s">
        <v>41</v>
      </c>
      <c r="G1149" t="s">
        <v>12</v>
      </c>
      <c r="H1149" t="s">
        <v>13</v>
      </c>
      <c r="I1149">
        <v>3</v>
      </c>
      <c r="J1149" t="s">
        <v>2</v>
      </c>
      <c r="K1149" t="s">
        <v>2</v>
      </c>
      <c r="L1149" t="s">
        <v>5757</v>
      </c>
      <c r="M1149" t="s">
        <v>5758</v>
      </c>
      <c r="N1149">
        <v>15</v>
      </c>
      <c r="O1149" s="2">
        <v>42002.94604166667</v>
      </c>
      <c r="P1149">
        <v>2</v>
      </c>
      <c r="Q1149" t="s">
        <v>33</v>
      </c>
      <c r="R1149" t="s">
        <v>62</v>
      </c>
      <c r="S1149" t="s">
        <v>5</v>
      </c>
      <c r="T1149" t="s">
        <v>5753</v>
      </c>
      <c r="U1149" s="1">
        <v>41954</v>
      </c>
      <c r="V1149" t="s">
        <v>6</v>
      </c>
      <c r="W1149" t="s">
        <v>22</v>
      </c>
      <c r="X1149">
        <v>49403</v>
      </c>
      <c r="Y1149" s="5" t="str">
        <f t="shared" si="18"/>
        <v>IMG_3331.JPG</v>
      </c>
    </row>
    <row r="1150" spans="1:25" s="18" customFormat="1" x14ac:dyDescent="0.2">
      <c r="A1150" s="18">
        <v>71752</v>
      </c>
      <c r="B1150" s="21">
        <v>41993</v>
      </c>
      <c r="C1150" s="18">
        <v>4</v>
      </c>
      <c r="D1150" s="18">
        <v>4</v>
      </c>
      <c r="E1150" s="18">
        <v>1.5</v>
      </c>
      <c r="F1150" s="18" t="s">
        <v>170</v>
      </c>
      <c r="G1150" s="18" t="s">
        <v>20</v>
      </c>
      <c r="H1150" s="18" t="s">
        <v>13</v>
      </c>
      <c r="I1150" s="18">
        <v>4</v>
      </c>
      <c r="J1150" s="18" t="s">
        <v>2</v>
      </c>
      <c r="K1150" s="18" t="s">
        <v>2</v>
      </c>
      <c r="M1150" s="18" t="s">
        <v>2660</v>
      </c>
      <c r="N1150" s="18">
        <v>15</v>
      </c>
      <c r="O1150" s="22">
        <v>41993.617708333331</v>
      </c>
      <c r="P1150" s="18">
        <v>2</v>
      </c>
      <c r="Q1150" s="18" t="s">
        <v>3</v>
      </c>
      <c r="R1150" s="18" t="s">
        <v>39</v>
      </c>
      <c r="S1150" s="18" t="s">
        <v>5</v>
      </c>
      <c r="U1150" s="21">
        <v>41913</v>
      </c>
      <c r="V1150" s="18" t="s">
        <v>6</v>
      </c>
      <c r="W1150" s="18" t="s">
        <v>22</v>
      </c>
      <c r="X1150" s="18">
        <v>47115</v>
      </c>
      <c r="Y1150" s="23"/>
    </row>
    <row r="1151" spans="1:25" x14ac:dyDescent="0.2">
      <c r="A1151">
        <v>94593</v>
      </c>
      <c r="B1151" s="1">
        <v>44160</v>
      </c>
      <c r="C1151">
        <v>7.5</v>
      </c>
      <c r="D1151">
        <v>6</v>
      </c>
      <c r="E1151">
        <v>0.1</v>
      </c>
      <c r="F1151" t="s">
        <v>7</v>
      </c>
      <c r="G1151" t="s">
        <v>8</v>
      </c>
      <c r="H1151" t="s">
        <v>31</v>
      </c>
      <c r="I1151">
        <v>3</v>
      </c>
      <c r="K1151" t="s">
        <v>65</v>
      </c>
      <c r="L1151" t="s">
        <v>4444</v>
      </c>
      <c r="M1151" t="s">
        <v>4445</v>
      </c>
      <c r="N1151">
        <v>13</v>
      </c>
      <c r="O1151" s="2">
        <v>44160.875798611109</v>
      </c>
      <c r="P1151">
        <v>3</v>
      </c>
      <c r="Q1151" t="s">
        <v>3</v>
      </c>
      <c r="R1151" t="s">
        <v>15</v>
      </c>
      <c r="S1151" t="s">
        <v>16</v>
      </c>
      <c r="U1151" s="1">
        <v>43909</v>
      </c>
      <c r="V1151" t="s">
        <v>6</v>
      </c>
      <c r="W1151" t="s">
        <v>22</v>
      </c>
      <c r="X1151">
        <v>67106</v>
      </c>
      <c r="Y1151" s="5" t="str">
        <f t="shared" si="18"/>
        <v>IMG_3332.JPG</v>
      </c>
    </row>
    <row r="1152" spans="1:25" x14ac:dyDescent="0.2">
      <c r="A1152">
        <v>71658</v>
      </c>
      <c r="B1152" s="1">
        <v>41982</v>
      </c>
      <c r="C1152">
        <v>2</v>
      </c>
      <c r="D1152">
        <v>2</v>
      </c>
      <c r="E1152">
        <v>0</v>
      </c>
      <c r="F1152" t="s">
        <v>41</v>
      </c>
      <c r="G1152" t="s">
        <v>8</v>
      </c>
      <c r="H1152" t="s">
        <v>1705</v>
      </c>
      <c r="I1152">
        <v>3</v>
      </c>
      <c r="J1152" t="s">
        <v>2</v>
      </c>
      <c r="K1152" t="s">
        <v>2</v>
      </c>
      <c r="L1152" t="s">
        <v>125</v>
      </c>
      <c r="M1152" t="s">
        <v>2664</v>
      </c>
      <c r="N1152">
        <v>11</v>
      </c>
      <c r="O1152" s="2">
        <v>41982.274872685186</v>
      </c>
      <c r="P1152">
        <v>3</v>
      </c>
      <c r="Q1152" t="s">
        <v>3</v>
      </c>
      <c r="R1152" t="s">
        <v>21</v>
      </c>
      <c r="S1152" t="s">
        <v>16</v>
      </c>
      <c r="U1152" s="1">
        <v>41944</v>
      </c>
      <c r="V1152" t="s">
        <v>6</v>
      </c>
      <c r="W1152" t="s">
        <v>22</v>
      </c>
      <c r="X1152">
        <v>47115</v>
      </c>
      <c r="Y1152" s="5" t="str">
        <f t="shared" si="18"/>
        <v>IMG_3334.JPG</v>
      </c>
    </row>
    <row r="1153" spans="1:25" x14ac:dyDescent="0.2">
      <c r="A1153">
        <v>71747</v>
      </c>
      <c r="B1153" s="1">
        <v>41993</v>
      </c>
      <c r="C1153">
        <v>4</v>
      </c>
      <c r="D1153">
        <v>2</v>
      </c>
      <c r="E1153">
        <v>0</v>
      </c>
      <c r="F1153" t="s">
        <v>19</v>
      </c>
      <c r="G1153" t="s">
        <v>8</v>
      </c>
      <c r="H1153" t="s">
        <v>31</v>
      </c>
      <c r="I1153">
        <v>2</v>
      </c>
      <c r="J1153" t="s">
        <v>2</v>
      </c>
      <c r="K1153" t="s">
        <v>2</v>
      </c>
      <c r="M1153" t="s">
        <v>2353</v>
      </c>
      <c r="N1153">
        <v>10</v>
      </c>
      <c r="O1153" s="2">
        <v>41993.612268518518</v>
      </c>
      <c r="P1153">
        <v>1</v>
      </c>
      <c r="Q1153" t="s">
        <v>3</v>
      </c>
      <c r="R1153" t="s">
        <v>15</v>
      </c>
      <c r="S1153" t="s">
        <v>16</v>
      </c>
      <c r="U1153" s="1">
        <v>41810</v>
      </c>
      <c r="V1153" t="s">
        <v>17</v>
      </c>
      <c r="W1153" t="s">
        <v>22</v>
      </c>
      <c r="X1153">
        <v>48002</v>
      </c>
      <c r="Y1153" s="5" t="str">
        <f t="shared" si="18"/>
        <v>IMG_3340.JPG</v>
      </c>
    </row>
    <row r="1154" spans="1:25" x14ac:dyDescent="0.2">
      <c r="A1154">
        <v>71746</v>
      </c>
      <c r="B1154" s="1">
        <v>41993</v>
      </c>
      <c r="C1154">
        <v>1</v>
      </c>
      <c r="D1154">
        <v>0.5</v>
      </c>
      <c r="E1154">
        <v>0</v>
      </c>
      <c r="F1154" t="s">
        <v>7</v>
      </c>
      <c r="G1154" t="s">
        <v>8</v>
      </c>
      <c r="H1154" t="s">
        <v>13</v>
      </c>
      <c r="I1154">
        <v>2</v>
      </c>
      <c r="J1154" t="s">
        <v>2</v>
      </c>
      <c r="K1154" t="s">
        <v>2</v>
      </c>
      <c r="M1154" t="s">
        <v>1448</v>
      </c>
      <c r="N1154">
        <v>6</v>
      </c>
      <c r="O1154" s="2">
        <v>41993.61078703704</v>
      </c>
      <c r="P1154">
        <v>6</v>
      </c>
      <c r="Q1154" t="s">
        <v>3</v>
      </c>
      <c r="R1154" t="s">
        <v>39</v>
      </c>
      <c r="S1154" t="s">
        <v>11</v>
      </c>
      <c r="U1154" s="1">
        <v>41326</v>
      </c>
      <c r="V1154" t="s">
        <v>6</v>
      </c>
      <c r="W1154" t="s">
        <v>22</v>
      </c>
      <c r="X1154">
        <v>40304</v>
      </c>
      <c r="Y1154" s="5" t="str">
        <f t="shared" si="18"/>
        <v>IMG_3342.JPG</v>
      </c>
    </row>
    <row r="1155" spans="1:25" x14ac:dyDescent="0.2">
      <c r="A1155">
        <v>71714</v>
      </c>
      <c r="B1155" s="1">
        <v>41988</v>
      </c>
      <c r="C1155">
        <v>10</v>
      </c>
      <c r="D1155">
        <v>9</v>
      </c>
      <c r="E1155">
        <v>0.5</v>
      </c>
      <c r="F1155" t="s">
        <v>41</v>
      </c>
      <c r="G1155" t="s">
        <v>8</v>
      </c>
      <c r="H1155" t="s">
        <v>30</v>
      </c>
      <c r="I1155">
        <v>4</v>
      </c>
      <c r="J1155" t="s">
        <v>2</v>
      </c>
      <c r="K1155" t="s">
        <v>2</v>
      </c>
      <c r="L1155" t="s">
        <v>3909</v>
      </c>
      <c r="M1155" t="s">
        <v>3910</v>
      </c>
      <c r="N1155">
        <v>14</v>
      </c>
      <c r="O1155" s="2">
        <v>41988.604618055557</v>
      </c>
      <c r="P1155">
        <v>1</v>
      </c>
      <c r="Q1155" t="s">
        <v>3</v>
      </c>
      <c r="R1155" t="s">
        <v>44</v>
      </c>
      <c r="S1155" t="s">
        <v>5</v>
      </c>
      <c r="T1155" t="s">
        <v>212</v>
      </c>
      <c r="U1155" s="1">
        <v>41965</v>
      </c>
      <c r="V1155" t="s">
        <v>17</v>
      </c>
      <c r="W1155" t="s">
        <v>22</v>
      </c>
      <c r="X1155">
        <v>49582</v>
      </c>
      <c r="Y1155" s="5" t="str">
        <f t="shared" si="18"/>
        <v>IMG_3345.JPG</v>
      </c>
    </row>
    <row r="1156" spans="1:25" x14ac:dyDescent="0.2">
      <c r="A1156">
        <v>71779</v>
      </c>
      <c r="B1156" s="1">
        <v>41988</v>
      </c>
      <c r="C1156">
        <v>4</v>
      </c>
      <c r="D1156">
        <v>4</v>
      </c>
      <c r="E1156">
        <v>1</v>
      </c>
      <c r="F1156" t="s">
        <v>41</v>
      </c>
      <c r="G1156" t="s">
        <v>8</v>
      </c>
      <c r="H1156" t="s">
        <v>30</v>
      </c>
      <c r="I1156">
        <v>4</v>
      </c>
      <c r="J1156" t="s">
        <v>2</v>
      </c>
      <c r="K1156" t="s">
        <v>2</v>
      </c>
      <c r="L1156" t="s">
        <v>4518</v>
      </c>
      <c r="M1156" t="s">
        <v>4519</v>
      </c>
      <c r="N1156">
        <v>13</v>
      </c>
      <c r="O1156" s="2">
        <v>41996.322372685187</v>
      </c>
      <c r="P1156">
        <v>2</v>
      </c>
      <c r="Q1156" t="s">
        <v>3</v>
      </c>
      <c r="R1156" t="s">
        <v>39</v>
      </c>
      <c r="S1156" t="s">
        <v>5</v>
      </c>
      <c r="U1156" s="1">
        <v>41812</v>
      </c>
      <c r="V1156" t="s">
        <v>17</v>
      </c>
      <c r="W1156" t="s">
        <v>18</v>
      </c>
      <c r="X1156">
        <v>47633</v>
      </c>
      <c r="Y1156" s="5" t="str">
        <f t="shared" si="18"/>
        <v>IMG_3346.JPG</v>
      </c>
    </row>
    <row r="1157" spans="1:25" x14ac:dyDescent="0.2">
      <c r="A1157">
        <v>71778</v>
      </c>
      <c r="B1157" s="1">
        <v>41988</v>
      </c>
      <c r="C1157">
        <v>5</v>
      </c>
      <c r="D1157">
        <v>4</v>
      </c>
      <c r="E1157">
        <v>0.7</v>
      </c>
      <c r="F1157" t="s">
        <v>0</v>
      </c>
      <c r="G1157" t="s">
        <v>1</v>
      </c>
      <c r="H1157" t="s">
        <v>31</v>
      </c>
      <c r="I1157">
        <v>3</v>
      </c>
      <c r="J1157" t="s">
        <v>2</v>
      </c>
      <c r="K1157" t="s">
        <v>2</v>
      </c>
      <c r="L1157" t="s">
        <v>4497</v>
      </c>
      <c r="M1157" t="s">
        <v>4498</v>
      </c>
      <c r="N1157">
        <v>11</v>
      </c>
      <c r="O1157" s="2">
        <v>41996.322094907409</v>
      </c>
      <c r="P1157">
        <v>1</v>
      </c>
      <c r="Q1157" t="s">
        <v>3</v>
      </c>
      <c r="R1157" t="s">
        <v>26</v>
      </c>
      <c r="S1157" t="s">
        <v>16</v>
      </c>
      <c r="T1157" t="s">
        <v>26</v>
      </c>
      <c r="U1157" s="1">
        <v>41812</v>
      </c>
      <c r="V1157" t="s">
        <v>17</v>
      </c>
      <c r="W1157" t="s">
        <v>18</v>
      </c>
      <c r="X1157">
        <v>47633</v>
      </c>
      <c r="Y1157" s="5" t="str">
        <f t="shared" si="18"/>
        <v>IMG_3348.JPG</v>
      </c>
    </row>
    <row r="1158" spans="1:25" x14ac:dyDescent="0.2">
      <c r="A1158">
        <v>71768</v>
      </c>
      <c r="B1158" s="1">
        <v>41995</v>
      </c>
      <c r="C1158">
        <v>4</v>
      </c>
      <c r="D1158">
        <v>2</v>
      </c>
      <c r="E1158">
        <v>4</v>
      </c>
      <c r="F1158" t="s">
        <v>19</v>
      </c>
      <c r="G1158" t="s">
        <v>12</v>
      </c>
      <c r="H1158" t="s">
        <v>31</v>
      </c>
      <c r="I1158">
        <v>4</v>
      </c>
      <c r="J1158" t="s">
        <v>2</v>
      </c>
      <c r="K1158" t="s">
        <v>2</v>
      </c>
      <c r="L1158" t="s">
        <v>2698</v>
      </c>
      <c r="M1158" t="s">
        <v>2699</v>
      </c>
      <c r="N1158">
        <v>11</v>
      </c>
      <c r="O1158" s="2">
        <v>41995.406018518515</v>
      </c>
      <c r="P1158">
        <v>1</v>
      </c>
      <c r="Q1158" t="s">
        <v>3</v>
      </c>
      <c r="R1158" t="s">
        <v>26</v>
      </c>
      <c r="S1158" t="s">
        <v>16</v>
      </c>
      <c r="U1158" s="1">
        <v>41491</v>
      </c>
      <c r="V1158" t="s">
        <v>6</v>
      </c>
      <c r="W1158" t="s">
        <v>22</v>
      </c>
      <c r="X1158">
        <v>42838</v>
      </c>
      <c r="Y1158" s="5" t="str">
        <f t="shared" si="18"/>
        <v>IMG_3361.JPG</v>
      </c>
    </row>
    <row r="1159" spans="1:25" x14ac:dyDescent="0.2">
      <c r="A1159">
        <v>71769</v>
      </c>
      <c r="B1159" s="1">
        <v>41995</v>
      </c>
      <c r="C1159">
        <v>6.5</v>
      </c>
      <c r="D1159">
        <v>5</v>
      </c>
      <c r="E1159">
        <v>3</v>
      </c>
      <c r="F1159" t="s">
        <v>19</v>
      </c>
      <c r="G1159" t="s">
        <v>20</v>
      </c>
      <c r="H1159" t="s">
        <v>13</v>
      </c>
      <c r="I1159">
        <v>4</v>
      </c>
      <c r="J1159" t="s">
        <v>2</v>
      </c>
      <c r="K1159" t="s">
        <v>2</v>
      </c>
      <c r="L1159" t="s">
        <v>2730</v>
      </c>
      <c r="M1159" t="s">
        <v>2731</v>
      </c>
      <c r="N1159">
        <v>16</v>
      </c>
      <c r="O1159" s="2">
        <v>41995.408182870371</v>
      </c>
      <c r="P1159">
        <v>4</v>
      </c>
      <c r="Q1159" t="s">
        <v>3</v>
      </c>
      <c r="R1159" t="s">
        <v>43</v>
      </c>
      <c r="S1159" t="s">
        <v>5</v>
      </c>
      <c r="T1159" t="s">
        <v>262</v>
      </c>
      <c r="U1159" s="1">
        <v>41674</v>
      </c>
      <c r="V1159" t="s">
        <v>6</v>
      </c>
      <c r="W1159" t="s">
        <v>22</v>
      </c>
      <c r="X1159">
        <v>42838</v>
      </c>
      <c r="Y1159" s="5" t="str">
        <f t="shared" si="18"/>
        <v>IMG_3363.JPG</v>
      </c>
    </row>
    <row r="1160" spans="1:25" x14ac:dyDescent="0.2">
      <c r="A1160">
        <v>71771</v>
      </c>
      <c r="B1160" s="1">
        <v>41995</v>
      </c>
      <c r="C1160">
        <v>5</v>
      </c>
      <c r="D1160">
        <v>5</v>
      </c>
      <c r="E1160">
        <v>1</v>
      </c>
      <c r="F1160" t="s">
        <v>37</v>
      </c>
      <c r="G1160" t="s">
        <v>20</v>
      </c>
      <c r="H1160" t="s">
        <v>13</v>
      </c>
      <c r="I1160">
        <v>4</v>
      </c>
      <c r="J1160" t="s">
        <v>2</v>
      </c>
      <c r="K1160" t="s">
        <v>2</v>
      </c>
      <c r="L1160" t="s">
        <v>2751</v>
      </c>
      <c r="M1160" t="s">
        <v>2752</v>
      </c>
      <c r="N1160">
        <v>16</v>
      </c>
      <c r="O1160" s="2">
        <v>41995.410555555558</v>
      </c>
      <c r="P1160">
        <v>5</v>
      </c>
      <c r="Q1160" t="s">
        <v>3</v>
      </c>
      <c r="R1160" t="s">
        <v>15</v>
      </c>
      <c r="S1160" t="s">
        <v>11</v>
      </c>
      <c r="U1160" s="1">
        <v>41681</v>
      </c>
      <c r="V1160" t="s">
        <v>6</v>
      </c>
      <c r="W1160" t="s">
        <v>22</v>
      </c>
      <c r="X1160">
        <v>42838</v>
      </c>
      <c r="Y1160" s="5" t="str">
        <f t="shared" si="18"/>
        <v>IMG_3366.JPG</v>
      </c>
    </row>
    <row r="1161" spans="1:25" x14ac:dyDescent="0.2">
      <c r="A1161">
        <v>94627</v>
      </c>
      <c r="B1161" s="1">
        <v>44161</v>
      </c>
      <c r="C1161">
        <v>8</v>
      </c>
      <c r="D1161">
        <v>5</v>
      </c>
      <c r="E1161">
        <v>2</v>
      </c>
      <c r="F1161" t="s">
        <v>7</v>
      </c>
      <c r="G1161" t="s">
        <v>8</v>
      </c>
      <c r="H1161" t="s">
        <v>13</v>
      </c>
      <c r="I1161">
        <v>4</v>
      </c>
      <c r="J1161" t="s">
        <v>49</v>
      </c>
      <c r="K1161" t="s">
        <v>65</v>
      </c>
      <c r="L1161" t="s">
        <v>249</v>
      </c>
      <c r="M1161" t="s">
        <v>250</v>
      </c>
      <c r="N1161">
        <v>14</v>
      </c>
      <c r="O1161" s="2">
        <v>44162.464560185188</v>
      </c>
      <c r="P1161">
        <v>1</v>
      </c>
      <c r="Q1161" t="s">
        <v>3</v>
      </c>
      <c r="R1161" t="s">
        <v>26</v>
      </c>
      <c r="S1161" t="s">
        <v>16</v>
      </c>
      <c r="U1161" s="1">
        <v>44094</v>
      </c>
      <c r="V1161" t="s">
        <v>17</v>
      </c>
      <c r="W1161" t="s">
        <v>22</v>
      </c>
      <c r="X1161">
        <v>77122</v>
      </c>
      <c r="Y1161" s="5" t="str">
        <f t="shared" si="18"/>
        <v>IMG_3367.JPG</v>
      </c>
    </row>
    <row r="1162" spans="1:25" x14ac:dyDescent="0.2">
      <c r="A1162">
        <v>94743</v>
      </c>
      <c r="B1162" s="1">
        <v>44168</v>
      </c>
      <c r="C1162">
        <v>4.5</v>
      </c>
      <c r="D1162">
        <v>3.5</v>
      </c>
      <c r="E1162">
        <v>0</v>
      </c>
      <c r="F1162" t="s">
        <v>0</v>
      </c>
      <c r="G1162" t="s">
        <v>1</v>
      </c>
      <c r="H1162" t="s">
        <v>13</v>
      </c>
      <c r="I1162">
        <v>4</v>
      </c>
      <c r="J1162" t="s">
        <v>46</v>
      </c>
      <c r="K1162" t="s">
        <v>54</v>
      </c>
      <c r="L1162" t="s">
        <v>4056</v>
      </c>
      <c r="M1162" t="s">
        <v>4057</v>
      </c>
      <c r="N1162">
        <v>12</v>
      </c>
      <c r="O1162" s="2">
        <v>44170.775023148148</v>
      </c>
      <c r="P1162">
        <v>1</v>
      </c>
      <c r="Q1162" t="s">
        <v>3</v>
      </c>
      <c r="R1162" t="s">
        <v>92</v>
      </c>
      <c r="S1162" t="s">
        <v>11</v>
      </c>
      <c r="T1162" t="s">
        <v>955</v>
      </c>
      <c r="U1162" s="1">
        <v>44136</v>
      </c>
      <c r="V1162" t="s">
        <v>17</v>
      </c>
      <c r="W1162" t="s">
        <v>22</v>
      </c>
      <c r="X1162">
        <v>78017</v>
      </c>
      <c r="Y1162" s="5" t="str">
        <f t="shared" si="18"/>
        <v>IMG_3372.JPG</v>
      </c>
    </row>
    <row r="1163" spans="1:25" x14ac:dyDescent="0.2">
      <c r="A1163">
        <v>71870</v>
      </c>
      <c r="B1163" s="1">
        <v>42008</v>
      </c>
      <c r="C1163">
        <v>2</v>
      </c>
      <c r="D1163">
        <v>1</v>
      </c>
      <c r="E1163">
        <v>0</v>
      </c>
      <c r="F1163" t="s">
        <v>0</v>
      </c>
      <c r="G1163" t="s">
        <v>1</v>
      </c>
      <c r="H1163" t="s">
        <v>31</v>
      </c>
      <c r="I1163">
        <v>2</v>
      </c>
      <c r="J1163" t="s">
        <v>2</v>
      </c>
      <c r="K1163" t="s">
        <v>2</v>
      </c>
      <c r="L1163" t="s">
        <v>4001</v>
      </c>
      <c r="M1163" t="s">
        <v>4002</v>
      </c>
      <c r="N1163">
        <v>6</v>
      </c>
      <c r="O1163" s="2">
        <v>42008.109479166669</v>
      </c>
      <c r="P1163">
        <v>2</v>
      </c>
      <c r="Q1163" t="s">
        <v>3</v>
      </c>
      <c r="R1163" t="s">
        <v>44</v>
      </c>
      <c r="S1163" t="s">
        <v>5</v>
      </c>
      <c r="T1163" t="s">
        <v>212</v>
      </c>
      <c r="U1163" s="1">
        <v>41998</v>
      </c>
      <c r="V1163" t="s">
        <v>17</v>
      </c>
      <c r="W1163" t="s">
        <v>22</v>
      </c>
      <c r="X1163">
        <v>50052</v>
      </c>
      <c r="Y1163" s="5" t="str">
        <f t="shared" si="18"/>
        <v>IMG_3378.JPG</v>
      </c>
    </row>
    <row r="1164" spans="1:25" x14ac:dyDescent="0.2">
      <c r="A1164">
        <v>71869</v>
      </c>
      <c r="B1164" s="1">
        <v>42008</v>
      </c>
      <c r="C1164">
        <v>7</v>
      </c>
      <c r="D1164">
        <v>4</v>
      </c>
      <c r="E1164">
        <v>0.1</v>
      </c>
      <c r="F1164" t="s">
        <v>0</v>
      </c>
      <c r="G1164" t="s">
        <v>1</v>
      </c>
      <c r="H1164" t="s">
        <v>13</v>
      </c>
      <c r="I1164">
        <v>3</v>
      </c>
      <c r="J1164" t="s">
        <v>2</v>
      </c>
      <c r="K1164" t="s">
        <v>2</v>
      </c>
      <c r="L1164" t="s">
        <v>3999</v>
      </c>
      <c r="M1164" t="s">
        <v>4000</v>
      </c>
      <c r="N1164">
        <v>13</v>
      </c>
      <c r="O1164" s="2">
        <v>42008.105081018519</v>
      </c>
      <c r="P1164">
        <v>1</v>
      </c>
      <c r="Q1164" t="s">
        <v>3</v>
      </c>
      <c r="R1164" t="s">
        <v>26</v>
      </c>
      <c r="S1164" t="s">
        <v>16</v>
      </c>
      <c r="T1164" t="s">
        <v>26</v>
      </c>
      <c r="U1164" s="1">
        <v>41998</v>
      </c>
      <c r="V1164" t="s">
        <v>17</v>
      </c>
      <c r="W1164" t="s">
        <v>22</v>
      </c>
      <c r="X1164">
        <v>50052</v>
      </c>
      <c r="Y1164" s="5" t="str">
        <f t="shared" si="18"/>
        <v>IMG_3379.JPG</v>
      </c>
    </row>
    <row r="1165" spans="1:25" x14ac:dyDescent="0.2">
      <c r="A1165">
        <v>71868</v>
      </c>
      <c r="B1165" s="1">
        <v>42008</v>
      </c>
      <c r="C1165">
        <v>1.5</v>
      </c>
      <c r="D1165">
        <v>1</v>
      </c>
      <c r="E1165">
        <v>0</v>
      </c>
      <c r="F1165" t="s">
        <v>0</v>
      </c>
      <c r="G1165" t="s">
        <v>1</v>
      </c>
      <c r="H1165" t="s">
        <v>13</v>
      </c>
      <c r="I1165">
        <v>2</v>
      </c>
      <c r="J1165" t="s">
        <v>2</v>
      </c>
      <c r="K1165" t="s">
        <v>2</v>
      </c>
      <c r="L1165" t="s">
        <v>3160</v>
      </c>
      <c r="M1165" t="s">
        <v>3161</v>
      </c>
      <c r="N1165">
        <v>7</v>
      </c>
      <c r="O1165" s="2">
        <v>42008.094513888886</v>
      </c>
      <c r="P1165">
        <v>2</v>
      </c>
      <c r="Q1165" t="s">
        <v>3</v>
      </c>
      <c r="R1165" t="s">
        <v>44</v>
      </c>
      <c r="S1165" t="s">
        <v>11</v>
      </c>
      <c r="T1165" t="s">
        <v>64</v>
      </c>
      <c r="U1165" s="1">
        <v>41998</v>
      </c>
      <c r="V1165" t="s">
        <v>17</v>
      </c>
      <c r="W1165" t="s">
        <v>22</v>
      </c>
      <c r="X1165">
        <v>50051</v>
      </c>
      <c r="Y1165" s="5" t="str">
        <f t="shared" si="18"/>
        <v>IMG_3381.JPG</v>
      </c>
    </row>
    <row r="1166" spans="1:25" x14ac:dyDescent="0.2">
      <c r="A1166">
        <v>71867</v>
      </c>
      <c r="B1166" s="1">
        <v>42008</v>
      </c>
      <c r="C1166">
        <v>4</v>
      </c>
      <c r="D1166">
        <v>4</v>
      </c>
      <c r="E1166">
        <v>0.2</v>
      </c>
      <c r="F1166" t="s">
        <v>7</v>
      </c>
      <c r="G1166" t="s">
        <v>1</v>
      </c>
      <c r="H1166" t="s">
        <v>30</v>
      </c>
      <c r="I1166">
        <v>4</v>
      </c>
      <c r="J1166" t="s">
        <v>2</v>
      </c>
      <c r="K1166" t="s">
        <v>2</v>
      </c>
      <c r="L1166" t="s">
        <v>3158</v>
      </c>
      <c r="M1166" t="s">
        <v>3159</v>
      </c>
      <c r="N1166">
        <v>12</v>
      </c>
      <c r="O1166" s="2">
        <v>42008.089699074073</v>
      </c>
      <c r="P1166">
        <v>1</v>
      </c>
      <c r="Q1166" t="s">
        <v>3</v>
      </c>
      <c r="R1166" t="s">
        <v>44</v>
      </c>
      <c r="S1166" t="s">
        <v>5</v>
      </c>
      <c r="T1166" t="s">
        <v>212</v>
      </c>
      <c r="U1166" s="1">
        <v>41998</v>
      </c>
      <c r="V1166" t="s">
        <v>17</v>
      </c>
      <c r="W1166" t="s">
        <v>22</v>
      </c>
      <c r="X1166">
        <v>50051</v>
      </c>
      <c r="Y1166" s="5" t="str">
        <f t="shared" si="18"/>
        <v>IMG_3383.JPG</v>
      </c>
    </row>
    <row r="1167" spans="1:25" x14ac:dyDescent="0.2">
      <c r="A1167">
        <v>71804</v>
      </c>
      <c r="B1167" s="1">
        <v>42002</v>
      </c>
      <c r="C1167">
        <v>2</v>
      </c>
      <c r="D1167">
        <v>0.2</v>
      </c>
      <c r="E1167">
        <v>0.3</v>
      </c>
      <c r="F1167" t="s">
        <v>7</v>
      </c>
      <c r="G1167" t="s">
        <v>8</v>
      </c>
      <c r="H1167" t="s">
        <v>13</v>
      </c>
      <c r="I1167">
        <v>3</v>
      </c>
      <c r="J1167" t="s">
        <v>2</v>
      </c>
      <c r="K1167" t="s">
        <v>2</v>
      </c>
      <c r="L1167" t="s">
        <v>902</v>
      </c>
      <c r="M1167" t="s">
        <v>903</v>
      </c>
      <c r="N1167">
        <v>6</v>
      </c>
      <c r="O1167" s="2">
        <v>42002.424212962964</v>
      </c>
      <c r="P1167">
        <v>2</v>
      </c>
      <c r="Q1167" t="s">
        <v>3</v>
      </c>
      <c r="R1167" t="s">
        <v>39</v>
      </c>
      <c r="S1167" t="s">
        <v>5</v>
      </c>
      <c r="U1167" s="1">
        <v>40959</v>
      </c>
      <c r="V1167" t="s">
        <v>6</v>
      </c>
      <c r="W1167" t="s">
        <v>18</v>
      </c>
      <c r="X1167">
        <v>14100</v>
      </c>
      <c r="Y1167" s="5" t="str">
        <f t="shared" si="18"/>
        <v>IMG_3391.JPG</v>
      </c>
    </row>
    <row r="1168" spans="1:25" x14ac:dyDescent="0.2">
      <c r="A1168">
        <v>94754</v>
      </c>
      <c r="B1168" s="1">
        <v>44168</v>
      </c>
      <c r="C1168">
        <v>0.8</v>
      </c>
      <c r="D1168">
        <v>0.4</v>
      </c>
      <c r="E1168">
        <v>1.1000000000000001</v>
      </c>
      <c r="F1168" t="s">
        <v>41</v>
      </c>
      <c r="G1168" t="s">
        <v>12</v>
      </c>
      <c r="H1168" t="s">
        <v>13</v>
      </c>
      <c r="I1168">
        <v>4</v>
      </c>
      <c r="J1168" t="s">
        <v>46</v>
      </c>
      <c r="K1168" t="s">
        <v>54</v>
      </c>
      <c r="L1168" t="s">
        <v>3698</v>
      </c>
      <c r="M1168" t="s">
        <v>3699</v>
      </c>
      <c r="N1168">
        <v>7</v>
      </c>
      <c r="O1168" s="2">
        <v>44170.929537037038</v>
      </c>
      <c r="P1168">
        <v>2</v>
      </c>
      <c r="Q1168" t="s">
        <v>3</v>
      </c>
      <c r="R1168" t="s">
        <v>39</v>
      </c>
      <c r="S1168" t="s">
        <v>11</v>
      </c>
      <c r="T1168" t="s">
        <v>171</v>
      </c>
      <c r="U1168" s="1">
        <v>44013</v>
      </c>
      <c r="V1168" t="s">
        <v>17</v>
      </c>
      <c r="W1168" t="s">
        <v>22</v>
      </c>
      <c r="X1168">
        <v>76320</v>
      </c>
      <c r="Y1168" s="5" t="str">
        <f t="shared" si="18"/>
        <v>IMG_3393.JPG</v>
      </c>
    </row>
    <row r="1169" spans="1:25" x14ac:dyDescent="0.2">
      <c r="A1169">
        <v>71805</v>
      </c>
      <c r="B1169" s="1">
        <v>42002</v>
      </c>
      <c r="C1169">
        <v>4</v>
      </c>
      <c r="D1169">
        <v>2.5</v>
      </c>
      <c r="E1169">
        <v>0</v>
      </c>
      <c r="F1169" t="s">
        <v>0</v>
      </c>
      <c r="G1169" t="s">
        <v>1</v>
      </c>
      <c r="H1169" t="s">
        <v>13</v>
      </c>
      <c r="I1169">
        <v>3</v>
      </c>
      <c r="J1169" t="s">
        <v>2</v>
      </c>
      <c r="K1169" t="s">
        <v>2</v>
      </c>
      <c r="L1169" t="s">
        <v>1089</v>
      </c>
      <c r="M1169" t="s">
        <v>1090</v>
      </c>
      <c r="N1169">
        <v>11</v>
      </c>
      <c r="O1169" s="2">
        <v>42002.427789351852</v>
      </c>
      <c r="P1169">
        <v>3</v>
      </c>
      <c r="Q1169" t="s">
        <v>3</v>
      </c>
      <c r="R1169" t="s">
        <v>235</v>
      </c>
      <c r="S1169" t="s">
        <v>11</v>
      </c>
      <c r="T1169" t="s">
        <v>1084</v>
      </c>
      <c r="U1169" s="1">
        <v>41828</v>
      </c>
      <c r="V1169" t="s">
        <v>17</v>
      </c>
      <c r="W1169" t="s">
        <v>22</v>
      </c>
      <c r="X1169">
        <v>47867</v>
      </c>
      <c r="Y1169" s="5" t="str">
        <f t="shared" si="18"/>
        <v>IMG_3394.JPG</v>
      </c>
    </row>
    <row r="1170" spans="1:25" x14ac:dyDescent="0.2">
      <c r="A1170">
        <v>71806</v>
      </c>
      <c r="B1170" s="1">
        <v>42002</v>
      </c>
      <c r="C1170">
        <v>1.5</v>
      </c>
      <c r="D1170">
        <v>1</v>
      </c>
      <c r="E1170">
        <v>0</v>
      </c>
      <c r="F1170" t="s">
        <v>0</v>
      </c>
      <c r="G1170" t="s">
        <v>1</v>
      </c>
      <c r="H1170" t="s">
        <v>13</v>
      </c>
      <c r="I1170">
        <v>2</v>
      </c>
      <c r="J1170" t="s">
        <v>2</v>
      </c>
      <c r="K1170" t="s">
        <v>2</v>
      </c>
      <c r="L1170" t="s">
        <v>2119</v>
      </c>
      <c r="M1170" t="s">
        <v>2120</v>
      </c>
      <c r="N1170">
        <v>7</v>
      </c>
      <c r="O1170" s="2">
        <v>42002.430347222224</v>
      </c>
      <c r="P1170">
        <v>1</v>
      </c>
      <c r="Q1170" t="s">
        <v>33</v>
      </c>
      <c r="R1170" t="s">
        <v>35</v>
      </c>
      <c r="S1170" t="s">
        <v>11</v>
      </c>
      <c r="T1170" t="s">
        <v>2118</v>
      </c>
      <c r="U1170" s="1">
        <v>41941</v>
      </c>
      <c r="V1170" t="s">
        <v>6</v>
      </c>
      <c r="W1170" t="s">
        <v>18</v>
      </c>
      <c r="X1170">
        <v>43441</v>
      </c>
      <c r="Y1170" s="5" t="str">
        <f t="shared" si="18"/>
        <v>IMG_3396.JPG</v>
      </c>
    </row>
    <row r="1171" spans="1:25" x14ac:dyDescent="0.2">
      <c r="A1171">
        <v>71807</v>
      </c>
      <c r="B1171" s="1">
        <v>42002</v>
      </c>
      <c r="C1171">
        <v>4.5</v>
      </c>
      <c r="D1171">
        <v>2.5</v>
      </c>
      <c r="E1171">
        <v>0</v>
      </c>
      <c r="F1171" t="s">
        <v>0</v>
      </c>
      <c r="G1171" t="s">
        <v>1</v>
      </c>
      <c r="H1171" t="s">
        <v>13</v>
      </c>
      <c r="I1171">
        <v>3</v>
      </c>
      <c r="J1171" t="s">
        <v>2</v>
      </c>
      <c r="K1171" t="s">
        <v>2</v>
      </c>
      <c r="L1171" t="s">
        <v>4244</v>
      </c>
      <c r="M1171" t="s">
        <v>4245</v>
      </c>
      <c r="N1171">
        <v>11</v>
      </c>
      <c r="O1171" s="2">
        <v>42002.432442129626</v>
      </c>
      <c r="P1171">
        <v>1</v>
      </c>
      <c r="Q1171" t="s">
        <v>3</v>
      </c>
      <c r="R1171" t="s">
        <v>26</v>
      </c>
      <c r="S1171" t="s">
        <v>16</v>
      </c>
      <c r="U1171" s="1">
        <v>41745</v>
      </c>
      <c r="V1171" t="s">
        <v>17</v>
      </c>
      <c r="W1171" t="s">
        <v>18</v>
      </c>
      <c r="X1171">
        <v>46756</v>
      </c>
      <c r="Y1171" s="5" t="str">
        <f t="shared" si="18"/>
        <v>IMG_3398.JPG</v>
      </c>
    </row>
    <row r="1172" spans="1:25" x14ac:dyDescent="0.2">
      <c r="A1172">
        <v>71808</v>
      </c>
      <c r="B1172" s="1">
        <v>42002</v>
      </c>
      <c r="C1172">
        <v>7</v>
      </c>
      <c r="D1172">
        <v>6</v>
      </c>
      <c r="E1172">
        <v>0.8</v>
      </c>
      <c r="F1172" t="s">
        <v>0</v>
      </c>
      <c r="G1172" t="s">
        <v>1</v>
      </c>
      <c r="H1172" t="s">
        <v>13</v>
      </c>
      <c r="I1172">
        <v>4</v>
      </c>
      <c r="J1172" t="s">
        <v>2</v>
      </c>
      <c r="K1172" t="s">
        <v>2</v>
      </c>
      <c r="L1172" t="s">
        <v>3939</v>
      </c>
      <c r="M1172" t="s">
        <v>3940</v>
      </c>
      <c r="N1172">
        <v>13</v>
      </c>
      <c r="O1172" s="2">
        <v>42002.435104166667</v>
      </c>
      <c r="P1172">
        <v>9</v>
      </c>
      <c r="Q1172" t="s">
        <v>3</v>
      </c>
      <c r="R1172" t="s">
        <v>15</v>
      </c>
      <c r="S1172" t="s">
        <v>16</v>
      </c>
      <c r="U1172" s="1">
        <v>41861</v>
      </c>
      <c r="V1172" t="s">
        <v>6</v>
      </c>
      <c r="W1172" t="s">
        <v>22</v>
      </c>
      <c r="X1172">
        <v>38718</v>
      </c>
      <c r="Y1172" s="5" t="str">
        <f t="shared" si="18"/>
        <v>IMG_3400.JPG</v>
      </c>
    </row>
    <row r="1173" spans="1:25" x14ac:dyDescent="0.2">
      <c r="A1173">
        <v>94967</v>
      </c>
      <c r="B1173" s="1">
        <v>44168</v>
      </c>
      <c r="C1173">
        <v>4.5</v>
      </c>
      <c r="D1173">
        <v>3.5</v>
      </c>
      <c r="E1173">
        <v>2</v>
      </c>
      <c r="F1173" t="s">
        <v>7</v>
      </c>
      <c r="G1173" t="s">
        <v>12</v>
      </c>
      <c r="H1173" t="s">
        <v>13</v>
      </c>
      <c r="I1173">
        <v>4</v>
      </c>
      <c r="L1173" t="s">
        <v>5135</v>
      </c>
      <c r="M1173" t="s">
        <v>5136</v>
      </c>
      <c r="N1173">
        <v>14</v>
      </c>
      <c r="O1173" s="2">
        <v>44184.901643518519</v>
      </c>
      <c r="P1173">
        <v>2</v>
      </c>
      <c r="Q1173" t="s">
        <v>3</v>
      </c>
      <c r="R1173" t="s">
        <v>26</v>
      </c>
      <c r="S1173" t="s">
        <v>16</v>
      </c>
      <c r="T1173" t="s">
        <v>26</v>
      </c>
      <c r="U1173" s="1">
        <v>44075</v>
      </c>
      <c r="V1173" t="s">
        <v>17</v>
      </c>
      <c r="W1173" t="s">
        <v>22</v>
      </c>
      <c r="X1173">
        <v>76983</v>
      </c>
      <c r="Y1173" s="5" t="str">
        <f t="shared" si="18"/>
        <v>IMG_3403.JPG</v>
      </c>
    </row>
    <row r="1174" spans="1:25" x14ac:dyDescent="0.2">
      <c r="A1174">
        <v>95561</v>
      </c>
      <c r="B1174" s="1">
        <v>44174</v>
      </c>
      <c r="C1174">
        <v>2</v>
      </c>
      <c r="D1174">
        <v>2</v>
      </c>
      <c r="E1174">
        <v>0</v>
      </c>
      <c r="F1174" t="s">
        <v>0</v>
      </c>
      <c r="G1174" t="s">
        <v>1</v>
      </c>
      <c r="H1174" t="s">
        <v>27</v>
      </c>
      <c r="I1174" t="s">
        <v>14</v>
      </c>
      <c r="J1174" t="s">
        <v>46</v>
      </c>
      <c r="K1174" t="s">
        <v>54</v>
      </c>
      <c r="L1174" t="s">
        <v>3994</v>
      </c>
      <c r="M1174" t="s">
        <v>3996</v>
      </c>
      <c r="N1174">
        <v>10</v>
      </c>
      <c r="O1174" s="2">
        <v>44236.586435185185</v>
      </c>
      <c r="P1174">
        <v>9</v>
      </c>
      <c r="Q1174" t="s">
        <v>3</v>
      </c>
      <c r="R1174" t="s">
        <v>44</v>
      </c>
      <c r="S1174" t="s">
        <v>5</v>
      </c>
      <c r="T1174" t="s">
        <v>212</v>
      </c>
      <c r="U1174" s="1">
        <v>44143</v>
      </c>
      <c r="V1174" t="s">
        <v>6</v>
      </c>
      <c r="W1174" t="s">
        <v>18</v>
      </c>
      <c r="X1174">
        <v>77796</v>
      </c>
      <c r="Y1174" s="5" t="str">
        <f t="shared" si="18"/>
        <v>IMG_3417.JPG</v>
      </c>
    </row>
    <row r="1175" spans="1:25" x14ac:dyDescent="0.2">
      <c r="A1175">
        <v>94961</v>
      </c>
      <c r="B1175" s="1">
        <v>44167</v>
      </c>
      <c r="C1175">
        <v>1.5</v>
      </c>
      <c r="D1175">
        <v>2</v>
      </c>
      <c r="E1175">
        <v>0</v>
      </c>
      <c r="F1175" t="s">
        <v>0</v>
      </c>
      <c r="G1175" t="s">
        <v>1</v>
      </c>
      <c r="H1175" t="s">
        <v>13</v>
      </c>
      <c r="I1175">
        <v>4</v>
      </c>
      <c r="J1175" t="s">
        <v>46</v>
      </c>
      <c r="K1175" t="s">
        <v>54</v>
      </c>
      <c r="L1175" t="s">
        <v>3989</v>
      </c>
      <c r="M1175" t="s">
        <v>3990</v>
      </c>
      <c r="N1175">
        <v>8</v>
      </c>
      <c r="O1175" s="2">
        <v>44184.896678240744</v>
      </c>
      <c r="P1175">
        <v>2</v>
      </c>
      <c r="Q1175" t="s">
        <v>3</v>
      </c>
      <c r="R1175" t="s">
        <v>92</v>
      </c>
      <c r="S1175" t="s">
        <v>16</v>
      </c>
      <c r="T1175" t="s">
        <v>955</v>
      </c>
      <c r="U1175" s="1">
        <v>44136</v>
      </c>
      <c r="V1175" t="s">
        <v>17</v>
      </c>
      <c r="W1175" t="s">
        <v>22</v>
      </c>
      <c r="X1175">
        <v>77796</v>
      </c>
      <c r="Y1175" s="5" t="str">
        <f t="shared" si="18"/>
        <v>IMG_3420.JPG</v>
      </c>
    </row>
    <row r="1176" spans="1:25" x14ac:dyDescent="0.2">
      <c r="A1176">
        <v>71892</v>
      </c>
      <c r="B1176" s="1">
        <v>42009</v>
      </c>
      <c r="C1176">
        <v>4</v>
      </c>
      <c r="D1176">
        <v>1.5</v>
      </c>
      <c r="E1176">
        <v>0.2</v>
      </c>
      <c r="F1176" t="s">
        <v>0</v>
      </c>
      <c r="G1176" t="s">
        <v>1</v>
      </c>
      <c r="H1176" t="s">
        <v>13</v>
      </c>
      <c r="I1176">
        <v>2</v>
      </c>
      <c r="J1176" t="s">
        <v>2</v>
      </c>
      <c r="K1176" t="s">
        <v>2</v>
      </c>
      <c r="L1176" t="s">
        <v>1192</v>
      </c>
      <c r="M1176" t="s">
        <v>1193</v>
      </c>
      <c r="N1176">
        <v>10</v>
      </c>
      <c r="O1176" s="2">
        <v>42009.525740740741</v>
      </c>
      <c r="P1176">
        <v>1</v>
      </c>
      <c r="Q1176" t="s">
        <v>3</v>
      </c>
      <c r="R1176" t="s">
        <v>15</v>
      </c>
      <c r="S1176" t="s">
        <v>16</v>
      </c>
      <c r="U1176" s="1">
        <v>42007</v>
      </c>
      <c r="V1176" t="s">
        <v>17</v>
      </c>
      <c r="W1176" t="s">
        <v>22</v>
      </c>
      <c r="X1176">
        <v>50126</v>
      </c>
      <c r="Y1176" s="5" t="str">
        <f t="shared" si="18"/>
        <v>IMG_3421.JPG</v>
      </c>
    </row>
    <row r="1177" spans="1:25" x14ac:dyDescent="0.2">
      <c r="A1177">
        <v>94959</v>
      </c>
      <c r="B1177" s="1">
        <v>44168</v>
      </c>
      <c r="C1177">
        <v>3</v>
      </c>
      <c r="D1177">
        <v>3</v>
      </c>
      <c r="E1177">
        <v>1</v>
      </c>
      <c r="F1177" t="s">
        <v>0</v>
      </c>
      <c r="G1177" t="s">
        <v>1</v>
      </c>
      <c r="H1177" t="s">
        <v>13</v>
      </c>
      <c r="I1177">
        <v>4</v>
      </c>
      <c r="J1177" t="s">
        <v>46</v>
      </c>
      <c r="K1177" t="s">
        <v>54</v>
      </c>
      <c r="L1177" t="s">
        <v>3274</v>
      </c>
      <c r="M1177" t="s">
        <v>3275</v>
      </c>
      <c r="N1177">
        <v>11</v>
      </c>
      <c r="O1177" s="2">
        <v>44184.886423611111</v>
      </c>
      <c r="P1177">
        <v>2</v>
      </c>
      <c r="Q1177" t="s">
        <v>3</v>
      </c>
      <c r="R1177" t="s">
        <v>26</v>
      </c>
      <c r="S1177" t="s">
        <v>16</v>
      </c>
      <c r="T1177" t="s">
        <v>26</v>
      </c>
      <c r="U1177" s="1">
        <v>43670</v>
      </c>
      <c r="V1177" t="s">
        <v>6</v>
      </c>
      <c r="W1177" t="s">
        <v>22</v>
      </c>
      <c r="X1177">
        <v>13630</v>
      </c>
      <c r="Y1177" s="5" t="str">
        <f t="shared" si="18"/>
        <v>IMG_3422.JPG</v>
      </c>
    </row>
    <row r="1178" spans="1:25" x14ac:dyDescent="0.2">
      <c r="A1178">
        <v>71893</v>
      </c>
      <c r="B1178" s="1">
        <v>42009</v>
      </c>
      <c r="C1178">
        <v>5</v>
      </c>
      <c r="D1178">
        <v>2.5</v>
      </c>
      <c r="E1178">
        <v>0.2</v>
      </c>
      <c r="F1178" t="s">
        <v>41</v>
      </c>
      <c r="G1178" t="s">
        <v>12</v>
      </c>
      <c r="H1178" t="s">
        <v>30</v>
      </c>
      <c r="I1178">
        <v>3</v>
      </c>
      <c r="J1178" t="s">
        <v>2</v>
      </c>
      <c r="K1178" t="s">
        <v>2</v>
      </c>
      <c r="L1178" t="s">
        <v>1194</v>
      </c>
      <c r="M1178" t="s">
        <v>1195</v>
      </c>
      <c r="N1178">
        <v>14</v>
      </c>
      <c r="O1178" s="2">
        <v>42009.528136574074</v>
      </c>
      <c r="P1178">
        <v>2</v>
      </c>
      <c r="Q1178" t="s">
        <v>3</v>
      </c>
      <c r="R1178" t="s">
        <v>44</v>
      </c>
      <c r="S1178" t="s">
        <v>5</v>
      </c>
      <c r="U1178" s="1">
        <v>42007</v>
      </c>
      <c r="V1178" t="s">
        <v>17</v>
      </c>
      <c r="W1178" t="s">
        <v>22</v>
      </c>
      <c r="X1178">
        <v>50126</v>
      </c>
      <c r="Y1178" s="5" t="str">
        <f t="shared" si="18"/>
        <v>IMG_3424.JPG</v>
      </c>
    </row>
    <row r="1179" spans="1:25" x14ac:dyDescent="0.2">
      <c r="A1179">
        <v>71894</v>
      </c>
      <c r="B1179" s="1">
        <v>42009</v>
      </c>
      <c r="C1179">
        <v>3</v>
      </c>
      <c r="D1179">
        <v>2</v>
      </c>
      <c r="E1179">
        <v>0.2</v>
      </c>
      <c r="F1179" t="s">
        <v>0</v>
      </c>
      <c r="G1179" t="s">
        <v>1</v>
      </c>
      <c r="H1179" t="s">
        <v>27</v>
      </c>
      <c r="I1179">
        <v>4</v>
      </c>
      <c r="J1179" t="s">
        <v>2</v>
      </c>
      <c r="K1179" t="s">
        <v>2</v>
      </c>
      <c r="L1179" t="s">
        <v>1196</v>
      </c>
      <c r="M1179" t="s">
        <v>1197</v>
      </c>
      <c r="N1179">
        <v>11</v>
      </c>
      <c r="O1179" s="2">
        <v>42009.529733796298</v>
      </c>
      <c r="P1179">
        <v>3</v>
      </c>
      <c r="Q1179" t="s">
        <v>3</v>
      </c>
      <c r="R1179" t="s">
        <v>44</v>
      </c>
      <c r="S1179" t="s">
        <v>11</v>
      </c>
      <c r="U1179" s="1">
        <v>42007</v>
      </c>
      <c r="V1179" t="s">
        <v>17</v>
      </c>
      <c r="W1179" t="s">
        <v>22</v>
      </c>
      <c r="X1179">
        <v>50126</v>
      </c>
      <c r="Y1179" s="5" t="str">
        <f t="shared" si="18"/>
        <v>IMG_3425.JPG</v>
      </c>
    </row>
    <row r="1180" spans="1:25" x14ac:dyDescent="0.2">
      <c r="A1180">
        <v>71904</v>
      </c>
      <c r="B1180" s="1">
        <v>42010</v>
      </c>
      <c r="C1180">
        <v>8</v>
      </c>
      <c r="D1180">
        <v>5</v>
      </c>
      <c r="E1180">
        <v>0</v>
      </c>
      <c r="F1180" t="s">
        <v>0</v>
      </c>
      <c r="G1180" t="s">
        <v>1</v>
      </c>
      <c r="H1180" t="s">
        <v>13</v>
      </c>
      <c r="I1180">
        <v>2</v>
      </c>
      <c r="J1180" t="s">
        <v>2</v>
      </c>
      <c r="K1180" t="s">
        <v>2</v>
      </c>
      <c r="L1180" t="s">
        <v>4359</v>
      </c>
      <c r="M1180" t="s">
        <v>4360</v>
      </c>
      <c r="N1180">
        <v>13</v>
      </c>
      <c r="O1180" s="2">
        <v>42010.027025462965</v>
      </c>
      <c r="P1180">
        <v>4</v>
      </c>
      <c r="Q1180" t="s">
        <v>33</v>
      </c>
      <c r="R1180" t="s">
        <v>174</v>
      </c>
      <c r="S1180" t="s">
        <v>16</v>
      </c>
      <c r="U1180" s="1">
        <v>41641</v>
      </c>
      <c r="V1180" t="s">
        <v>17</v>
      </c>
      <c r="W1180" t="s">
        <v>18</v>
      </c>
      <c r="X1180">
        <v>50121</v>
      </c>
      <c r="Y1180" s="5" t="str">
        <f t="shared" si="18"/>
        <v>IMG_3428.JPG</v>
      </c>
    </row>
    <row r="1181" spans="1:25" x14ac:dyDescent="0.2">
      <c r="A1181">
        <v>71903</v>
      </c>
      <c r="B1181" s="1">
        <v>42010</v>
      </c>
      <c r="C1181">
        <v>2</v>
      </c>
      <c r="D1181">
        <v>1</v>
      </c>
      <c r="E1181">
        <v>0</v>
      </c>
      <c r="F1181" t="s">
        <v>0</v>
      </c>
      <c r="G1181" t="s">
        <v>1</v>
      </c>
      <c r="H1181" t="s">
        <v>13</v>
      </c>
      <c r="I1181">
        <v>2</v>
      </c>
      <c r="J1181" t="s">
        <v>2</v>
      </c>
      <c r="K1181" t="s">
        <v>2</v>
      </c>
      <c r="L1181" t="s">
        <v>4369</v>
      </c>
      <c r="M1181" t="s">
        <v>4370</v>
      </c>
      <c r="N1181">
        <v>7</v>
      </c>
      <c r="O1181" s="2">
        <v>42010.025740740741</v>
      </c>
      <c r="P1181">
        <v>6</v>
      </c>
      <c r="Q1181" t="s">
        <v>38</v>
      </c>
      <c r="R1181" t="s">
        <v>33</v>
      </c>
      <c r="S1181" t="s">
        <v>5</v>
      </c>
      <c r="T1181" t="s">
        <v>4371</v>
      </c>
      <c r="U1181" s="1">
        <v>41641</v>
      </c>
      <c r="V1181" t="s">
        <v>17</v>
      </c>
      <c r="W1181" t="s">
        <v>18</v>
      </c>
      <c r="X1181">
        <v>50121</v>
      </c>
      <c r="Y1181" s="5" t="str">
        <f t="shared" ref="Y1181:Y1226" si="19">RIGHT(M1181,12)</f>
        <v>IMG_3429.JPG</v>
      </c>
    </row>
    <row r="1182" spans="1:25" x14ac:dyDescent="0.2">
      <c r="A1182">
        <v>71955</v>
      </c>
      <c r="B1182" s="1">
        <v>42018</v>
      </c>
      <c r="C1182">
        <v>2</v>
      </c>
      <c r="D1182">
        <v>1</v>
      </c>
      <c r="E1182">
        <v>0</v>
      </c>
      <c r="F1182" t="s">
        <v>0</v>
      </c>
      <c r="G1182" t="s">
        <v>1</v>
      </c>
      <c r="H1182" t="s">
        <v>13</v>
      </c>
      <c r="I1182">
        <v>2</v>
      </c>
      <c r="J1182" t="s">
        <v>2</v>
      </c>
      <c r="K1182" t="s">
        <v>2</v>
      </c>
      <c r="L1182" t="s">
        <v>4373</v>
      </c>
      <c r="M1182" t="s">
        <v>4374</v>
      </c>
      <c r="N1182">
        <v>7</v>
      </c>
      <c r="O1182" s="2">
        <v>42018.390092592592</v>
      </c>
      <c r="P1182">
        <v>7</v>
      </c>
      <c r="Q1182" t="s">
        <v>38</v>
      </c>
      <c r="R1182" t="s">
        <v>33</v>
      </c>
      <c r="S1182" t="s">
        <v>5</v>
      </c>
      <c r="T1182" t="s">
        <v>4372</v>
      </c>
      <c r="U1182" s="1">
        <v>41641</v>
      </c>
      <c r="V1182" t="s">
        <v>17</v>
      </c>
      <c r="W1182" t="s">
        <v>18</v>
      </c>
      <c r="X1182">
        <v>50121</v>
      </c>
      <c r="Y1182" s="5" t="str">
        <f t="shared" si="19"/>
        <v>IMG_3430.JPG</v>
      </c>
    </row>
    <row r="1183" spans="1:25" x14ac:dyDescent="0.2">
      <c r="A1183">
        <v>94686</v>
      </c>
      <c r="B1183" s="1">
        <v>44168</v>
      </c>
      <c r="C1183">
        <v>1</v>
      </c>
      <c r="D1183">
        <v>1.5</v>
      </c>
      <c r="E1183">
        <v>4</v>
      </c>
      <c r="F1183" t="s">
        <v>7</v>
      </c>
      <c r="G1183" t="s">
        <v>8</v>
      </c>
      <c r="H1183" t="s">
        <v>13</v>
      </c>
      <c r="I1183">
        <v>4</v>
      </c>
      <c r="J1183" t="s">
        <v>49</v>
      </c>
      <c r="K1183" t="s">
        <v>65</v>
      </c>
      <c r="L1183" t="s">
        <v>343</v>
      </c>
      <c r="M1183" t="s">
        <v>344</v>
      </c>
      <c r="N1183">
        <v>8</v>
      </c>
      <c r="O1183" s="2">
        <v>44168.80196759259</v>
      </c>
      <c r="P1183">
        <v>3</v>
      </c>
      <c r="Q1183" t="s">
        <v>3</v>
      </c>
      <c r="R1183" t="s">
        <v>26</v>
      </c>
      <c r="S1183" t="s">
        <v>16</v>
      </c>
      <c r="U1183" s="1">
        <v>42464</v>
      </c>
      <c r="V1183" t="s">
        <v>6</v>
      </c>
      <c r="W1183" t="s">
        <v>22</v>
      </c>
      <c r="X1183">
        <v>56102</v>
      </c>
      <c r="Y1183" s="5" t="str">
        <f t="shared" si="19"/>
        <v>IMG_3431.JPG</v>
      </c>
    </row>
    <row r="1184" spans="1:25" x14ac:dyDescent="0.2">
      <c r="A1184">
        <v>71905</v>
      </c>
      <c r="B1184" s="1">
        <v>42010</v>
      </c>
      <c r="C1184">
        <v>3</v>
      </c>
      <c r="D1184">
        <v>0.5</v>
      </c>
      <c r="E1184">
        <v>0</v>
      </c>
      <c r="F1184" t="s">
        <v>0</v>
      </c>
      <c r="G1184" t="s">
        <v>1</v>
      </c>
      <c r="H1184" t="s">
        <v>13</v>
      </c>
      <c r="I1184">
        <v>2</v>
      </c>
      <c r="J1184" t="s">
        <v>2</v>
      </c>
      <c r="K1184" t="s">
        <v>2</v>
      </c>
      <c r="L1184" t="s">
        <v>4367</v>
      </c>
      <c r="M1184" t="s">
        <v>4368</v>
      </c>
      <c r="N1184">
        <v>7</v>
      </c>
      <c r="O1184" s="2">
        <v>42010.028981481482</v>
      </c>
      <c r="P1184">
        <v>5</v>
      </c>
      <c r="Q1184" t="s">
        <v>3</v>
      </c>
      <c r="R1184" t="s">
        <v>26</v>
      </c>
      <c r="S1184" t="s">
        <v>16</v>
      </c>
      <c r="U1184" s="1">
        <v>41641</v>
      </c>
      <c r="V1184" t="s">
        <v>17</v>
      </c>
      <c r="W1184" t="s">
        <v>18</v>
      </c>
      <c r="X1184">
        <v>50121</v>
      </c>
      <c r="Y1184" s="5" t="str">
        <f t="shared" si="19"/>
        <v>IMG_3432.JPG</v>
      </c>
    </row>
    <row r="1185" spans="1:25" x14ac:dyDescent="0.2">
      <c r="A1185">
        <v>94682</v>
      </c>
      <c r="B1185" s="1">
        <v>44168</v>
      </c>
      <c r="C1185">
        <v>8</v>
      </c>
      <c r="D1185">
        <v>6</v>
      </c>
      <c r="E1185">
        <v>3</v>
      </c>
      <c r="F1185" t="s">
        <v>7</v>
      </c>
      <c r="G1185" t="s">
        <v>12</v>
      </c>
      <c r="H1185" t="s">
        <v>13</v>
      </c>
      <c r="I1185">
        <v>4</v>
      </c>
      <c r="J1185" t="s">
        <v>49</v>
      </c>
      <c r="K1185" t="s">
        <v>65</v>
      </c>
      <c r="L1185" t="s">
        <v>293</v>
      </c>
      <c r="M1185" t="s">
        <v>294</v>
      </c>
      <c r="N1185">
        <v>15</v>
      </c>
      <c r="O1185" s="2">
        <v>44168.790486111109</v>
      </c>
      <c r="P1185">
        <v>1</v>
      </c>
      <c r="Q1185" t="s">
        <v>3</v>
      </c>
      <c r="R1185" t="s">
        <v>15</v>
      </c>
      <c r="S1185" t="s">
        <v>16</v>
      </c>
      <c r="U1185" s="1">
        <v>43920</v>
      </c>
      <c r="V1185" t="s">
        <v>17</v>
      </c>
      <c r="W1185" t="s">
        <v>22</v>
      </c>
      <c r="X1185">
        <v>74804</v>
      </c>
      <c r="Y1185" s="5" t="str">
        <f t="shared" si="19"/>
        <v>IMG_3433.JPG</v>
      </c>
    </row>
    <row r="1186" spans="1:25" s="18" customFormat="1" x14ac:dyDescent="0.2">
      <c r="A1186" s="18">
        <v>71967</v>
      </c>
      <c r="B1186" s="21">
        <v>42020</v>
      </c>
      <c r="C1186" s="18">
        <v>2</v>
      </c>
      <c r="D1186" s="18">
        <v>2</v>
      </c>
      <c r="E1186" s="18">
        <v>4</v>
      </c>
      <c r="F1186" s="18" t="s">
        <v>7</v>
      </c>
      <c r="G1186" s="18" t="s">
        <v>12</v>
      </c>
      <c r="H1186" s="18" t="s">
        <v>13</v>
      </c>
      <c r="I1186" s="18">
        <v>4</v>
      </c>
      <c r="J1186" s="18" t="s">
        <v>2</v>
      </c>
      <c r="K1186" s="18" t="s">
        <v>2</v>
      </c>
      <c r="L1186" s="18" t="s">
        <v>1022</v>
      </c>
      <c r="M1186" s="18" t="s">
        <v>3358</v>
      </c>
      <c r="N1186" s="18">
        <v>11</v>
      </c>
      <c r="O1186" s="22">
        <v>42020.609780092593</v>
      </c>
      <c r="P1186" s="18">
        <v>1</v>
      </c>
      <c r="Q1186" s="18" t="s">
        <v>3</v>
      </c>
      <c r="R1186" s="18" t="s">
        <v>15</v>
      </c>
      <c r="S1186" s="18" t="s">
        <v>16</v>
      </c>
      <c r="U1186" s="21">
        <v>41654</v>
      </c>
      <c r="V1186" s="18" t="s">
        <v>17</v>
      </c>
      <c r="W1186" s="18" t="s">
        <v>18</v>
      </c>
      <c r="X1186" s="18">
        <v>45481</v>
      </c>
      <c r="Y1186" s="23"/>
    </row>
    <row r="1187" spans="1:25" x14ac:dyDescent="0.2">
      <c r="A1187">
        <v>94694</v>
      </c>
      <c r="B1187" s="1">
        <v>44168</v>
      </c>
      <c r="C1187">
        <v>2.5</v>
      </c>
      <c r="D1187">
        <v>2.8</v>
      </c>
      <c r="E1187">
        <v>0.2</v>
      </c>
      <c r="F1187" t="s">
        <v>0</v>
      </c>
      <c r="G1187" t="s">
        <v>1</v>
      </c>
      <c r="H1187" t="s">
        <v>13</v>
      </c>
      <c r="I1187">
        <v>3</v>
      </c>
      <c r="J1187" t="s">
        <v>49</v>
      </c>
      <c r="K1187" t="s">
        <v>65</v>
      </c>
      <c r="L1187" t="s">
        <v>3516</v>
      </c>
      <c r="M1187" t="s">
        <v>3517</v>
      </c>
      <c r="N1187">
        <v>10</v>
      </c>
      <c r="O1187" s="2">
        <v>44168.851840277777</v>
      </c>
      <c r="P1187">
        <v>3</v>
      </c>
      <c r="Q1187" t="s">
        <v>3</v>
      </c>
      <c r="R1187" t="s">
        <v>15</v>
      </c>
      <c r="S1187" t="s">
        <v>16</v>
      </c>
      <c r="U1187" s="1">
        <v>43867</v>
      </c>
      <c r="V1187" t="s">
        <v>6</v>
      </c>
      <c r="W1187" t="s">
        <v>22</v>
      </c>
      <c r="X1187">
        <v>49110</v>
      </c>
      <c r="Y1187" s="5" t="str">
        <f t="shared" si="19"/>
        <v>IMG_3435.JPG</v>
      </c>
    </row>
    <row r="1188" spans="1:25" x14ac:dyDescent="0.2">
      <c r="A1188">
        <v>72461</v>
      </c>
      <c r="B1188" s="1">
        <v>42076</v>
      </c>
      <c r="C1188">
        <v>2</v>
      </c>
      <c r="D1188">
        <v>2</v>
      </c>
      <c r="E1188">
        <v>4</v>
      </c>
      <c r="F1188" t="s">
        <v>7</v>
      </c>
      <c r="G1188" t="s">
        <v>12</v>
      </c>
      <c r="H1188" t="s">
        <v>13</v>
      </c>
      <c r="I1188">
        <v>4</v>
      </c>
      <c r="J1188" t="s">
        <v>2</v>
      </c>
      <c r="K1188" t="s">
        <v>2</v>
      </c>
      <c r="L1188" t="s">
        <v>3356</v>
      </c>
      <c r="M1188" t="s">
        <v>3357</v>
      </c>
      <c r="N1188">
        <v>11</v>
      </c>
      <c r="O1188" s="2">
        <v>42076.480115740742</v>
      </c>
      <c r="P1188">
        <v>1</v>
      </c>
      <c r="Q1188" t="s">
        <v>3</v>
      </c>
      <c r="R1188" t="s">
        <v>15</v>
      </c>
      <c r="S1188" t="s">
        <v>16</v>
      </c>
      <c r="U1188" s="1">
        <v>41654</v>
      </c>
      <c r="V1188" t="s">
        <v>17</v>
      </c>
      <c r="W1188" t="s">
        <v>18</v>
      </c>
      <c r="X1188">
        <v>45481</v>
      </c>
      <c r="Y1188" s="5" t="str">
        <f t="shared" si="19"/>
        <v>IMG_3437.JPG</v>
      </c>
    </row>
    <row r="1189" spans="1:25" x14ac:dyDescent="0.2">
      <c r="A1189">
        <v>71969</v>
      </c>
      <c r="B1189" s="1">
        <v>42020</v>
      </c>
      <c r="C1189">
        <v>0.3</v>
      </c>
      <c r="D1189">
        <v>0.3</v>
      </c>
      <c r="E1189">
        <v>1</v>
      </c>
      <c r="F1189" t="s">
        <v>0</v>
      </c>
      <c r="G1189" t="s">
        <v>1</v>
      </c>
      <c r="H1189" t="s">
        <v>13</v>
      </c>
      <c r="I1189">
        <v>4</v>
      </c>
      <c r="J1189" t="s">
        <v>2</v>
      </c>
      <c r="K1189" t="s">
        <v>2</v>
      </c>
      <c r="L1189" t="s">
        <v>5494</v>
      </c>
      <c r="M1189" t="s">
        <v>5495</v>
      </c>
      <c r="N1189">
        <v>4</v>
      </c>
      <c r="O1189" s="2">
        <v>42020.611597222225</v>
      </c>
      <c r="P1189">
        <v>1</v>
      </c>
      <c r="Q1189" t="s">
        <v>3</v>
      </c>
      <c r="R1189" t="s">
        <v>15</v>
      </c>
      <c r="S1189" t="s">
        <v>16</v>
      </c>
      <c r="T1189" t="s">
        <v>15</v>
      </c>
      <c r="U1189" s="1">
        <v>41624</v>
      </c>
      <c r="V1189" t="s">
        <v>6</v>
      </c>
      <c r="W1189" t="s">
        <v>22</v>
      </c>
      <c r="X1189">
        <v>4718</v>
      </c>
      <c r="Y1189" s="5" t="str">
        <f t="shared" si="19"/>
        <v>IMG_3439.JPG</v>
      </c>
    </row>
    <row r="1190" spans="1:25" x14ac:dyDescent="0.2">
      <c r="A1190">
        <v>71962</v>
      </c>
      <c r="B1190" s="1">
        <v>42020</v>
      </c>
      <c r="C1190">
        <v>4</v>
      </c>
      <c r="D1190">
        <v>2</v>
      </c>
      <c r="E1190">
        <v>0</v>
      </c>
      <c r="F1190" t="s">
        <v>19</v>
      </c>
      <c r="G1190" t="s">
        <v>8</v>
      </c>
      <c r="H1190" t="s">
        <v>13</v>
      </c>
      <c r="I1190">
        <v>3</v>
      </c>
      <c r="J1190" t="s">
        <v>2</v>
      </c>
      <c r="K1190" t="s">
        <v>2</v>
      </c>
      <c r="L1190" t="s">
        <v>1973</v>
      </c>
      <c r="M1190" t="s">
        <v>1975</v>
      </c>
      <c r="N1190">
        <v>11</v>
      </c>
      <c r="O1190" s="2">
        <v>42020.597743055558</v>
      </c>
      <c r="P1190">
        <v>3</v>
      </c>
      <c r="Q1190" t="s">
        <v>200</v>
      </c>
      <c r="R1190" t="s">
        <v>95</v>
      </c>
      <c r="S1190" t="s">
        <v>5</v>
      </c>
      <c r="T1190" t="s">
        <v>234</v>
      </c>
      <c r="U1190" s="1">
        <v>41883</v>
      </c>
      <c r="V1190" t="s">
        <v>17</v>
      </c>
      <c r="W1190" t="s">
        <v>22</v>
      </c>
      <c r="X1190">
        <v>48655</v>
      </c>
      <c r="Y1190" s="5" t="str">
        <f t="shared" si="19"/>
        <v>IMG_3442.JPG</v>
      </c>
    </row>
    <row r="1191" spans="1:25" x14ac:dyDescent="0.2">
      <c r="A1191">
        <v>71966</v>
      </c>
      <c r="B1191" s="1">
        <v>42020</v>
      </c>
      <c r="C1191">
        <v>6</v>
      </c>
      <c r="D1191">
        <v>5</v>
      </c>
      <c r="E1191">
        <v>2</v>
      </c>
      <c r="F1191" t="s">
        <v>7</v>
      </c>
      <c r="G1191" t="s">
        <v>12</v>
      </c>
      <c r="H1191" t="s">
        <v>13</v>
      </c>
      <c r="I1191">
        <v>4</v>
      </c>
      <c r="J1191" t="s">
        <v>2</v>
      </c>
      <c r="K1191" t="s">
        <v>2</v>
      </c>
      <c r="L1191" t="s">
        <v>1022</v>
      </c>
      <c r="M1191" t="s">
        <v>3732</v>
      </c>
      <c r="N1191">
        <v>15</v>
      </c>
      <c r="O1191" s="2">
        <v>42020.608275462961</v>
      </c>
      <c r="P1191">
        <v>1</v>
      </c>
      <c r="Q1191" t="s">
        <v>3</v>
      </c>
      <c r="R1191" t="s">
        <v>26</v>
      </c>
      <c r="S1191" t="s">
        <v>16</v>
      </c>
      <c r="T1191" t="s">
        <v>15</v>
      </c>
      <c r="U1191" s="1">
        <v>41806</v>
      </c>
      <c r="V1191" t="s">
        <v>17</v>
      </c>
      <c r="W1191" t="s">
        <v>22</v>
      </c>
      <c r="X1191">
        <v>47574</v>
      </c>
      <c r="Y1191" s="5" t="str">
        <f t="shared" si="19"/>
        <v>IMG_3445.JPG</v>
      </c>
    </row>
    <row r="1192" spans="1:25" x14ac:dyDescent="0.2">
      <c r="A1192">
        <v>71965</v>
      </c>
      <c r="B1192" s="1">
        <v>42020</v>
      </c>
      <c r="C1192">
        <v>6</v>
      </c>
      <c r="D1192">
        <v>4</v>
      </c>
      <c r="E1192">
        <v>5</v>
      </c>
      <c r="F1192" t="s">
        <v>19</v>
      </c>
      <c r="G1192" t="s">
        <v>12</v>
      </c>
      <c r="H1192" t="s">
        <v>13</v>
      </c>
      <c r="I1192">
        <v>4</v>
      </c>
      <c r="J1192" t="s">
        <v>2</v>
      </c>
      <c r="K1192" t="s">
        <v>2</v>
      </c>
      <c r="L1192" t="s">
        <v>2956</v>
      </c>
      <c r="M1192" t="s">
        <v>2957</v>
      </c>
      <c r="N1192">
        <v>14</v>
      </c>
      <c r="O1192" s="2">
        <v>42020.607789351852</v>
      </c>
      <c r="P1192">
        <v>2</v>
      </c>
      <c r="Q1192" t="s">
        <v>3</v>
      </c>
      <c r="R1192" t="s">
        <v>26</v>
      </c>
      <c r="S1192" t="s">
        <v>16</v>
      </c>
      <c r="U1192" s="1">
        <v>41852</v>
      </c>
      <c r="V1192" t="s">
        <v>6</v>
      </c>
      <c r="W1192" t="s">
        <v>22</v>
      </c>
      <c r="X1192">
        <v>43121</v>
      </c>
      <c r="Y1192" s="5" t="str">
        <f t="shared" si="19"/>
        <v>IMG_3447.JPG</v>
      </c>
    </row>
    <row r="1193" spans="1:25" x14ac:dyDescent="0.2">
      <c r="A1193">
        <v>71964</v>
      </c>
      <c r="B1193" s="1">
        <v>42020</v>
      </c>
      <c r="C1193">
        <v>5</v>
      </c>
      <c r="D1193">
        <v>1</v>
      </c>
      <c r="E1193">
        <v>0.5</v>
      </c>
      <c r="F1193" t="s">
        <v>37</v>
      </c>
      <c r="G1193" t="s">
        <v>8</v>
      </c>
      <c r="H1193" t="s">
        <v>9</v>
      </c>
      <c r="I1193">
        <v>2</v>
      </c>
      <c r="J1193" t="s">
        <v>2</v>
      </c>
      <c r="K1193" t="s">
        <v>2</v>
      </c>
      <c r="L1193" t="s">
        <v>1022</v>
      </c>
      <c r="M1193" t="s">
        <v>2098</v>
      </c>
      <c r="N1193">
        <v>9</v>
      </c>
      <c r="O1193" s="2">
        <v>42020.604594907411</v>
      </c>
      <c r="P1193">
        <v>2</v>
      </c>
      <c r="Q1193" t="s">
        <v>38</v>
      </c>
      <c r="R1193" t="s">
        <v>33</v>
      </c>
      <c r="S1193" t="s">
        <v>11</v>
      </c>
      <c r="T1193" t="s">
        <v>2099</v>
      </c>
      <c r="U1193" s="1">
        <v>41916</v>
      </c>
      <c r="V1193" t="s">
        <v>17</v>
      </c>
      <c r="W1193" t="s">
        <v>18</v>
      </c>
      <c r="X1193">
        <v>48947</v>
      </c>
      <c r="Y1193" s="5" t="str">
        <f t="shared" si="19"/>
        <v>IMG_3449.JPG</v>
      </c>
    </row>
    <row r="1194" spans="1:25" x14ac:dyDescent="0.2">
      <c r="A1194">
        <v>71963</v>
      </c>
      <c r="B1194" s="1">
        <v>42020</v>
      </c>
      <c r="C1194">
        <v>0.3</v>
      </c>
      <c r="D1194">
        <v>0.3</v>
      </c>
      <c r="E1194">
        <v>0</v>
      </c>
      <c r="F1194" t="s">
        <v>0</v>
      </c>
      <c r="G1194" t="s">
        <v>1</v>
      </c>
      <c r="H1194" t="s">
        <v>9</v>
      </c>
      <c r="I1194">
        <v>2</v>
      </c>
      <c r="J1194" t="s">
        <v>2</v>
      </c>
      <c r="K1194" t="s">
        <v>2</v>
      </c>
      <c r="L1194" t="s">
        <v>2096</v>
      </c>
      <c r="M1194" t="s">
        <v>2097</v>
      </c>
      <c r="N1194">
        <v>2</v>
      </c>
      <c r="O1194" s="2">
        <v>42020.603344907409</v>
      </c>
      <c r="P1194">
        <v>1</v>
      </c>
      <c r="Q1194" t="s">
        <v>200</v>
      </c>
      <c r="R1194" t="s">
        <v>95</v>
      </c>
      <c r="S1194" t="s">
        <v>5</v>
      </c>
      <c r="T1194" t="s">
        <v>173</v>
      </c>
      <c r="U1194" s="1">
        <v>41916</v>
      </c>
      <c r="V1194" t="s">
        <v>17</v>
      </c>
      <c r="W1194" t="s">
        <v>18</v>
      </c>
      <c r="X1194">
        <v>48947</v>
      </c>
      <c r="Y1194" s="5" t="str">
        <f t="shared" si="19"/>
        <v>IMG_3451.JPG</v>
      </c>
    </row>
    <row r="1195" spans="1:25" x14ac:dyDescent="0.2">
      <c r="A1195">
        <v>71968</v>
      </c>
      <c r="B1195" s="1">
        <v>42020</v>
      </c>
      <c r="C1195">
        <v>5</v>
      </c>
      <c r="D1195">
        <v>6</v>
      </c>
      <c r="E1195">
        <v>0</v>
      </c>
      <c r="F1195" t="s">
        <v>7</v>
      </c>
      <c r="G1195" t="s">
        <v>12</v>
      </c>
      <c r="H1195" t="s">
        <v>13</v>
      </c>
      <c r="I1195">
        <v>3</v>
      </c>
      <c r="J1195" t="s">
        <v>2</v>
      </c>
      <c r="K1195" t="s">
        <v>2</v>
      </c>
      <c r="L1195" t="s">
        <v>1022</v>
      </c>
      <c r="M1195" t="s">
        <v>5531</v>
      </c>
      <c r="N1195">
        <v>15</v>
      </c>
      <c r="O1195" s="2">
        <v>42020.610243055555</v>
      </c>
      <c r="P1195">
        <v>2</v>
      </c>
      <c r="Q1195" t="s">
        <v>3</v>
      </c>
      <c r="R1195" t="s">
        <v>44</v>
      </c>
      <c r="S1195" t="s">
        <v>11</v>
      </c>
      <c r="U1195" s="1">
        <v>41937</v>
      </c>
      <c r="V1195" t="s">
        <v>17</v>
      </c>
      <c r="W1195" t="s">
        <v>22</v>
      </c>
      <c r="X1195">
        <v>49172</v>
      </c>
      <c r="Y1195" s="5" t="str">
        <f t="shared" si="19"/>
        <v>IMG_3453.JPG</v>
      </c>
    </row>
    <row r="1196" spans="1:25" x14ac:dyDescent="0.2">
      <c r="A1196">
        <v>72011</v>
      </c>
      <c r="B1196" s="1">
        <v>42023</v>
      </c>
      <c r="C1196">
        <v>0.3</v>
      </c>
      <c r="D1196">
        <v>0.3</v>
      </c>
      <c r="E1196">
        <v>1</v>
      </c>
      <c r="F1196" t="s">
        <v>0</v>
      </c>
      <c r="G1196" t="s">
        <v>1</v>
      </c>
      <c r="H1196" t="s">
        <v>9</v>
      </c>
      <c r="I1196">
        <v>3</v>
      </c>
      <c r="J1196" t="s">
        <v>2</v>
      </c>
      <c r="K1196" t="s">
        <v>2</v>
      </c>
      <c r="L1196" t="s">
        <v>4743</v>
      </c>
      <c r="M1196" t="s">
        <v>4744</v>
      </c>
      <c r="N1196">
        <v>2</v>
      </c>
      <c r="O1196" s="2">
        <v>42023.515682870369</v>
      </c>
      <c r="P1196">
        <v>1</v>
      </c>
      <c r="Q1196" t="s">
        <v>3</v>
      </c>
      <c r="R1196" t="s">
        <v>26</v>
      </c>
      <c r="S1196" t="s">
        <v>16</v>
      </c>
      <c r="T1196" t="s">
        <v>3756</v>
      </c>
      <c r="U1196" s="1">
        <v>41339</v>
      </c>
      <c r="V1196" t="s">
        <v>17</v>
      </c>
      <c r="W1196" t="s">
        <v>18</v>
      </c>
      <c r="X1196">
        <v>40535</v>
      </c>
      <c r="Y1196" s="5" t="str">
        <f t="shared" si="19"/>
        <v>IMG_3456.JPG</v>
      </c>
    </row>
    <row r="1197" spans="1:25" x14ac:dyDescent="0.2">
      <c r="A1197">
        <v>72006</v>
      </c>
      <c r="B1197" s="1">
        <v>42023</v>
      </c>
      <c r="C1197">
        <v>0.5</v>
      </c>
      <c r="D1197">
        <v>0.3</v>
      </c>
      <c r="E1197">
        <v>0.2</v>
      </c>
      <c r="F1197" t="s">
        <v>0</v>
      </c>
      <c r="G1197" t="s">
        <v>1</v>
      </c>
      <c r="H1197" t="s">
        <v>9</v>
      </c>
      <c r="I1197">
        <v>2</v>
      </c>
      <c r="J1197" t="s">
        <v>2</v>
      </c>
      <c r="K1197" t="s">
        <v>2</v>
      </c>
      <c r="L1197" t="s">
        <v>2422</v>
      </c>
      <c r="M1197" t="s">
        <v>2423</v>
      </c>
      <c r="N1197">
        <v>2</v>
      </c>
      <c r="O1197" s="2">
        <v>42023.51122685185</v>
      </c>
      <c r="P1197">
        <v>2</v>
      </c>
      <c r="Q1197" t="s">
        <v>3</v>
      </c>
      <c r="R1197" t="s">
        <v>26</v>
      </c>
      <c r="S1197" t="s">
        <v>16</v>
      </c>
      <c r="U1197" s="1">
        <v>41352</v>
      </c>
      <c r="V1197" t="s">
        <v>6</v>
      </c>
      <c r="W1197" t="s">
        <v>18</v>
      </c>
      <c r="X1197">
        <v>23872</v>
      </c>
      <c r="Y1197" s="5" t="str">
        <f t="shared" si="19"/>
        <v>IMG_3458.JPG</v>
      </c>
    </row>
    <row r="1198" spans="1:25" x14ac:dyDescent="0.2">
      <c r="A1198">
        <v>71988</v>
      </c>
      <c r="B1198" s="1">
        <v>42021</v>
      </c>
      <c r="C1198">
        <v>10</v>
      </c>
      <c r="D1198">
        <v>6</v>
      </c>
      <c r="E1198">
        <v>2</v>
      </c>
      <c r="F1198" t="s">
        <v>7</v>
      </c>
      <c r="G1198" t="s">
        <v>12</v>
      </c>
      <c r="H1198" t="s">
        <v>13</v>
      </c>
      <c r="I1198">
        <v>4</v>
      </c>
      <c r="J1198" t="s">
        <v>2</v>
      </c>
      <c r="K1198" t="s">
        <v>2</v>
      </c>
      <c r="L1198" t="s">
        <v>2023</v>
      </c>
      <c r="M1198" t="s">
        <v>2025</v>
      </c>
      <c r="N1198">
        <v>15</v>
      </c>
      <c r="O1198" s="2">
        <v>42021.919050925928</v>
      </c>
      <c r="P1198">
        <v>1</v>
      </c>
      <c r="Q1198" t="s">
        <v>3</v>
      </c>
      <c r="R1198" t="s">
        <v>26</v>
      </c>
      <c r="S1198" t="s">
        <v>16</v>
      </c>
      <c r="T1198" t="s">
        <v>2018</v>
      </c>
      <c r="U1198" s="1">
        <v>41968</v>
      </c>
      <c r="V1198" t="s">
        <v>17</v>
      </c>
      <c r="W1198" t="s">
        <v>22</v>
      </c>
      <c r="X1198">
        <v>49676</v>
      </c>
      <c r="Y1198" s="5" t="str">
        <f t="shared" si="19"/>
        <v>IMG_3466.JPG</v>
      </c>
    </row>
    <row r="1199" spans="1:25" x14ac:dyDescent="0.2">
      <c r="A1199">
        <v>95405</v>
      </c>
      <c r="B1199" s="1">
        <v>44218</v>
      </c>
      <c r="C1199">
        <v>10</v>
      </c>
      <c r="D1199">
        <v>1</v>
      </c>
      <c r="E1199">
        <v>0</v>
      </c>
      <c r="F1199" t="s">
        <v>7</v>
      </c>
      <c r="G1199" t="s">
        <v>8</v>
      </c>
      <c r="H1199" t="s">
        <v>13</v>
      </c>
      <c r="I1199">
        <v>2</v>
      </c>
      <c r="J1199" t="s">
        <v>181</v>
      </c>
      <c r="K1199" t="s">
        <v>47</v>
      </c>
      <c r="L1199" t="s">
        <v>3567</v>
      </c>
      <c r="M1199" t="s">
        <v>3568</v>
      </c>
      <c r="N1199">
        <v>12</v>
      </c>
      <c r="O1199" s="2">
        <v>44218.280393518522</v>
      </c>
      <c r="P1199">
        <v>3</v>
      </c>
      <c r="Q1199" t="s">
        <v>3</v>
      </c>
      <c r="R1199" t="s">
        <v>235</v>
      </c>
      <c r="S1199" t="s">
        <v>11</v>
      </c>
      <c r="U1199" s="1">
        <v>44138</v>
      </c>
      <c r="V1199" t="s">
        <v>17</v>
      </c>
      <c r="W1199" t="s">
        <v>18</v>
      </c>
      <c r="X1199">
        <v>77724</v>
      </c>
      <c r="Y1199" s="5" t="str">
        <f t="shared" si="19"/>
        <v>IMG_3478.JPG</v>
      </c>
    </row>
    <row r="1200" spans="1:25" x14ac:dyDescent="0.2">
      <c r="A1200">
        <v>72102</v>
      </c>
      <c r="B1200" s="1">
        <v>42031</v>
      </c>
      <c r="C1200">
        <v>7</v>
      </c>
      <c r="D1200">
        <v>6</v>
      </c>
      <c r="E1200">
        <v>0</v>
      </c>
      <c r="F1200" t="s">
        <v>19</v>
      </c>
      <c r="G1200" t="s">
        <v>8</v>
      </c>
      <c r="H1200" t="s">
        <v>13</v>
      </c>
      <c r="I1200">
        <v>3</v>
      </c>
      <c r="J1200" t="s">
        <v>2</v>
      </c>
      <c r="K1200" t="s">
        <v>2</v>
      </c>
      <c r="L1200" t="s">
        <v>2665</v>
      </c>
      <c r="M1200" t="s">
        <v>2666</v>
      </c>
      <c r="N1200">
        <v>14</v>
      </c>
      <c r="O1200" s="2">
        <v>42031.61037037037</v>
      </c>
      <c r="P1200">
        <v>3</v>
      </c>
      <c r="Q1200" t="s">
        <v>3</v>
      </c>
      <c r="R1200" t="s">
        <v>21</v>
      </c>
      <c r="S1200" t="s">
        <v>16</v>
      </c>
      <c r="U1200" s="1">
        <v>41944</v>
      </c>
      <c r="V1200" t="s">
        <v>6</v>
      </c>
      <c r="W1200" t="s">
        <v>22</v>
      </c>
      <c r="X1200">
        <v>47115</v>
      </c>
      <c r="Y1200" s="5" t="str">
        <f t="shared" si="19"/>
        <v>IMG_3491.JPG</v>
      </c>
    </row>
    <row r="1201" spans="1:25" x14ac:dyDescent="0.2">
      <c r="A1201">
        <v>72101</v>
      </c>
      <c r="B1201" s="1">
        <v>42031</v>
      </c>
      <c r="C1201">
        <v>3</v>
      </c>
      <c r="D1201">
        <v>2.5</v>
      </c>
      <c r="E1201">
        <v>1.5</v>
      </c>
      <c r="F1201" t="s">
        <v>41</v>
      </c>
      <c r="G1201" t="s">
        <v>12</v>
      </c>
      <c r="H1201" t="s">
        <v>13</v>
      </c>
      <c r="I1201">
        <v>4</v>
      </c>
      <c r="J1201" t="s">
        <v>2</v>
      </c>
      <c r="K1201" t="s">
        <v>2</v>
      </c>
      <c r="L1201" t="s">
        <v>2640</v>
      </c>
      <c r="M1201" t="s">
        <v>2659</v>
      </c>
      <c r="N1201">
        <v>12</v>
      </c>
      <c r="O1201" s="2">
        <v>42031.609861111108</v>
      </c>
      <c r="P1201">
        <v>2</v>
      </c>
      <c r="Q1201" t="s">
        <v>3</v>
      </c>
      <c r="R1201" t="s">
        <v>39</v>
      </c>
      <c r="S1201" t="s">
        <v>5</v>
      </c>
      <c r="U1201" s="1">
        <v>41913</v>
      </c>
      <c r="V1201" t="s">
        <v>6</v>
      </c>
      <c r="W1201" t="s">
        <v>22</v>
      </c>
      <c r="X1201">
        <v>47115</v>
      </c>
      <c r="Y1201" s="5" t="str">
        <f t="shared" si="19"/>
        <v>IMG_3493.JPG</v>
      </c>
    </row>
    <row r="1202" spans="1:25" x14ac:dyDescent="0.2">
      <c r="A1202">
        <v>72141</v>
      </c>
      <c r="B1202" s="1">
        <v>42037</v>
      </c>
      <c r="C1202">
        <v>10</v>
      </c>
      <c r="D1202">
        <v>6</v>
      </c>
      <c r="E1202">
        <v>2</v>
      </c>
      <c r="F1202" t="s">
        <v>170</v>
      </c>
      <c r="G1202" t="s">
        <v>12</v>
      </c>
      <c r="H1202" t="s">
        <v>13</v>
      </c>
      <c r="I1202">
        <v>4</v>
      </c>
      <c r="J1202" t="s">
        <v>2</v>
      </c>
      <c r="K1202" t="s">
        <v>2</v>
      </c>
      <c r="L1202" t="s">
        <v>2026</v>
      </c>
      <c r="M1202" t="s">
        <v>2027</v>
      </c>
      <c r="N1202">
        <v>15</v>
      </c>
      <c r="O1202" s="2">
        <v>42037.456793981481</v>
      </c>
      <c r="P1202">
        <v>1</v>
      </c>
      <c r="Q1202" t="s">
        <v>3</v>
      </c>
      <c r="R1202" t="s">
        <v>26</v>
      </c>
      <c r="S1202" t="s">
        <v>16</v>
      </c>
      <c r="T1202" t="s">
        <v>2018</v>
      </c>
      <c r="U1202" s="1">
        <v>41968</v>
      </c>
      <c r="V1202" t="s">
        <v>17</v>
      </c>
      <c r="W1202" t="s">
        <v>22</v>
      </c>
      <c r="X1202">
        <v>49676</v>
      </c>
      <c r="Y1202" s="5" t="str">
        <f t="shared" si="19"/>
        <v>IMG_3511.JPG</v>
      </c>
    </row>
    <row r="1203" spans="1:25" x14ac:dyDescent="0.2">
      <c r="A1203">
        <v>72145</v>
      </c>
      <c r="B1203" s="1">
        <v>42037</v>
      </c>
      <c r="C1203">
        <v>9</v>
      </c>
      <c r="D1203">
        <v>7</v>
      </c>
      <c r="E1203">
        <v>0.1</v>
      </c>
      <c r="F1203" t="s">
        <v>7</v>
      </c>
      <c r="G1203" t="s">
        <v>8</v>
      </c>
      <c r="H1203" t="s">
        <v>13</v>
      </c>
      <c r="I1203">
        <v>2</v>
      </c>
      <c r="J1203" t="s">
        <v>2</v>
      </c>
      <c r="K1203" t="s">
        <v>2</v>
      </c>
      <c r="L1203" t="s">
        <v>491</v>
      </c>
      <c r="M1203" t="s">
        <v>492</v>
      </c>
      <c r="N1203">
        <v>14</v>
      </c>
      <c r="O1203" s="2">
        <v>42037.517187500001</v>
      </c>
      <c r="P1203">
        <v>3</v>
      </c>
      <c r="Q1203" t="s">
        <v>3</v>
      </c>
      <c r="R1203" t="s">
        <v>44</v>
      </c>
      <c r="S1203" t="s">
        <v>11</v>
      </c>
      <c r="U1203" s="1">
        <v>42030</v>
      </c>
      <c r="V1203" t="s">
        <v>6</v>
      </c>
      <c r="W1203" t="s">
        <v>18</v>
      </c>
      <c r="X1203">
        <v>48861</v>
      </c>
      <c r="Y1203" s="5" t="str">
        <f t="shared" si="19"/>
        <v>IMG_3516.JPG</v>
      </c>
    </row>
    <row r="1204" spans="1:25" x14ac:dyDescent="0.2">
      <c r="A1204">
        <v>72152</v>
      </c>
      <c r="B1204" s="1">
        <v>42037</v>
      </c>
      <c r="C1204">
        <v>5.5</v>
      </c>
      <c r="D1204">
        <v>1</v>
      </c>
      <c r="E1204">
        <v>0.1</v>
      </c>
      <c r="F1204" t="s">
        <v>0</v>
      </c>
      <c r="G1204" t="s">
        <v>1</v>
      </c>
      <c r="H1204" t="s">
        <v>13</v>
      </c>
      <c r="I1204">
        <v>2</v>
      </c>
      <c r="J1204" t="s">
        <v>2</v>
      </c>
      <c r="K1204" t="s">
        <v>2</v>
      </c>
      <c r="L1204" t="s">
        <v>1138</v>
      </c>
      <c r="M1204" t="s">
        <v>1139</v>
      </c>
      <c r="N1204">
        <v>10</v>
      </c>
      <c r="O1204" s="2">
        <v>42037.52542824074</v>
      </c>
      <c r="P1204">
        <v>3</v>
      </c>
      <c r="Q1204" t="s">
        <v>3</v>
      </c>
      <c r="R1204" t="s">
        <v>235</v>
      </c>
      <c r="S1204" t="s">
        <v>5</v>
      </c>
      <c r="U1204" s="1">
        <v>42031</v>
      </c>
      <c r="V1204" t="s">
        <v>17</v>
      </c>
      <c r="W1204" t="s">
        <v>18</v>
      </c>
      <c r="X1204">
        <v>50427</v>
      </c>
      <c r="Y1204" s="5" t="str">
        <f t="shared" si="19"/>
        <v>IMG_3521.JPG</v>
      </c>
    </row>
    <row r="1205" spans="1:25" x14ac:dyDescent="0.2">
      <c r="A1205">
        <v>72153</v>
      </c>
      <c r="B1205" s="1">
        <v>42037</v>
      </c>
      <c r="C1205">
        <v>1</v>
      </c>
      <c r="D1205">
        <v>1</v>
      </c>
      <c r="E1205">
        <v>0</v>
      </c>
      <c r="F1205" t="s">
        <v>37</v>
      </c>
      <c r="G1205" t="s">
        <v>8</v>
      </c>
      <c r="H1205" t="s">
        <v>31</v>
      </c>
      <c r="I1205">
        <v>3</v>
      </c>
      <c r="J1205" t="s">
        <v>2</v>
      </c>
      <c r="K1205" t="s">
        <v>2</v>
      </c>
      <c r="L1205" t="s">
        <v>1143</v>
      </c>
      <c r="M1205" t="s">
        <v>1144</v>
      </c>
      <c r="N1205">
        <v>6</v>
      </c>
      <c r="O1205" s="2">
        <v>42037.525729166664</v>
      </c>
      <c r="P1205">
        <v>4</v>
      </c>
      <c r="Q1205" t="s">
        <v>3</v>
      </c>
      <c r="R1205" t="s">
        <v>92</v>
      </c>
      <c r="S1205" t="s">
        <v>5</v>
      </c>
      <c r="T1205" t="s">
        <v>1142</v>
      </c>
      <c r="U1205" s="1">
        <v>42031</v>
      </c>
      <c r="V1205" t="s">
        <v>17</v>
      </c>
      <c r="W1205" t="s">
        <v>18</v>
      </c>
      <c r="X1205">
        <v>50427</v>
      </c>
      <c r="Y1205" s="5" t="str">
        <f t="shared" si="19"/>
        <v>IMG_3525.JPG</v>
      </c>
    </row>
    <row r="1206" spans="1:25" x14ac:dyDescent="0.2">
      <c r="A1206">
        <v>72151</v>
      </c>
      <c r="B1206" s="1">
        <v>42037</v>
      </c>
      <c r="C1206">
        <v>3</v>
      </c>
      <c r="D1206">
        <v>1.5</v>
      </c>
      <c r="E1206">
        <v>0</v>
      </c>
      <c r="F1206" t="s">
        <v>0</v>
      </c>
      <c r="G1206" t="s">
        <v>1</v>
      </c>
      <c r="H1206" t="s">
        <v>27</v>
      </c>
      <c r="I1206">
        <v>3</v>
      </c>
      <c r="J1206" t="s">
        <v>2</v>
      </c>
      <c r="K1206" t="s">
        <v>2</v>
      </c>
      <c r="L1206" t="s">
        <v>1136</v>
      </c>
      <c r="M1206" t="s">
        <v>1137</v>
      </c>
      <c r="N1206">
        <v>11</v>
      </c>
      <c r="O1206" s="2">
        <v>42037.524861111109</v>
      </c>
      <c r="P1206">
        <v>2</v>
      </c>
      <c r="Q1206" t="s">
        <v>3</v>
      </c>
      <c r="R1206" t="s">
        <v>235</v>
      </c>
      <c r="S1206" t="s">
        <v>11</v>
      </c>
      <c r="U1206" s="1">
        <v>42031</v>
      </c>
      <c r="V1206" t="s">
        <v>17</v>
      </c>
      <c r="W1206" t="s">
        <v>18</v>
      </c>
      <c r="X1206">
        <v>50427</v>
      </c>
      <c r="Y1206" s="5" t="str">
        <f t="shared" si="19"/>
        <v>IMG_3526.JPG</v>
      </c>
    </row>
    <row r="1207" spans="1:25" x14ac:dyDescent="0.2">
      <c r="A1207">
        <v>72150</v>
      </c>
      <c r="B1207" s="1">
        <v>42037</v>
      </c>
      <c r="C1207">
        <v>11</v>
      </c>
      <c r="D1207">
        <v>9</v>
      </c>
      <c r="E1207">
        <v>2</v>
      </c>
      <c r="F1207" t="s">
        <v>19</v>
      </c>
      <c r="G1207" t="s">
        <v>20</v>
      </c>
      <c r="H1207" t="s">
        <v>13</v>
      </c>
      <c r="I1207">
        <v>4</v>
      </c>
      <c r="J1207" t="s">
        <v>2</v>
      </c>
      <c r="K1207" t="s">
        <v>2</v>
      </c>
      <c r="L1207" t="s">
        <v>1122</v>
      </c>
      <c r="M1207" t="s">
        <v>1123</v>
      </c>
      <c r="N1207">
        <v>16</v>
      </c>
      <c r="O1207" s="2">
        <v>42037.52449074074</v>
      </c>
      <c r="P1207">
        <v>1</v>
      </c>
      <c r="Q1207" t="s">
        <v>3</v>
      </c>
      <c r="R1207" t="s">
        <v>15</v>
      </c>
      <c r="S1207" t="s">
        <v>16</v>
      </c>
      <c r="U1207" s="1">
        <v>42031</v>
      </c>
      <c r="V1207" t="s">
        <v>17</v>
      </c>
      <c r="W1207" t="s">
        <v>22</v>
      </c>
      <c r="X1207">
        <v>50427</v>
      </c>
      <c r="Y1207" s="5" t="str">
        <f t="shared" si="19"/>
        <v>IMG_3529.JPG</v>
      </c>
    </row>
    <row r="1208" spans="1:25" x14ac:dyDescent="0.2">
      <c r="A1208">
        <v>72158</v>
      </c>
      <c r="B1208" s="1">
        <v>42037</v>
      </c>
      <c r="C1208">
        <v>3.5</v>
      </c>
      <c r="D1208">
        <v>2</v>
      </c>
      <c r="E1208">
        <v>3</v>
      </c>
      <c r="F1208" t="s">
        <v>19</v>
      </c>
      <c r="G1208" t="s">
        <v>12</v>
      </c>
      <c r="H1208" t="s">
        <v>31</v>
      </c>
      <c r="I1208">
        <v>4</v>
      </c>
      <c r="J1208" t="s">
        <v>2</v>
      </c>
      <c r="K1208" t="s">
        <v>2</v>
      </c>
      <c r="L1208" t="s">
        <v>2696</v>
      </c>
      <c r="M1208" t="s">
        <v>2697</v>
      </c>
      <c r="N1208">
        <v>11</v>
      </c>
      <c r="O1208" s="2">
        <v>42037.528414351851</v>
      </c>
      <c r="P1208">
        <v>1</v>
      </c>
      <c r="Q1208" t="s">
        <v>3</v>
      </c>
      <c r="R1208" t="s">
        <v>26</v>
      </c>
      <c r="S1208" t="s">
        <v>16</v>
      </c>
      <c r="U1208" s="1">
        <v>41491</v>
      </c>
      <c r="V1208" t="s">
        <v>6</v>
      </c>
      <c r="W1208" t="s">
        <v>22</v>
      </c>
      <c r="X1208">
        <v>42838</v>
      </c>
      <c r="Y1208" s="5" t="str">
        <f t="shared" si="19"/>
        <v>IMG_3531.JPG</v>
      </c>
    </row>
    <row r="1209" spans="1:25" x14ac:dyDescent="0.2">
      <c r="A1209">
        <v>72162</v>
      </c>
      <c r="B1209" s="1">
        <v>42037</v>
      </c>
      <c r="C1209">
        <v>5</v>
      </c>
      <c r="D1209">
        <v>6</v>
      </c>
      <c r="E1209">
        <v>3</v>
      </c>
      <c r="F1209" t="s">
        <v>170</v>
      </c>
      <c r="G1209" t="s">
        <v>20</v>
      </c>
      <c r="H1209" t="s">
        <v>13</v>
      </c>
      <c r="I1209">
        <v>4</v>
      </c>
      <c r="J1209" t="s">
        <v>2</v>
      </c>
      <c r="K1209" t="s">
        <v>2</v>
      </c>
      <c r="L1209" t="s">
        <v>2749</v>
      </c>
      <c r="M1209" t="s">
        <v>2750</v>
      </c>
      <c r="N1209">
        <v>16</v>
      </c>
      <c r="O1209" s="2">
        <v>42037.531400462962</v>
      </c>
      <c r="P1209">
        <v>5</v>
      </c>
      <c r="Q1209" t="s">
        <v>3</v>
      </c>
      <c r="R1209" t="s">
        <v>15</v>
      </c>
      <c r="S1209" t="s">
        <v>11</v>
      </c>
      <c r="U1209" s="1">
        <v>41681</v>
      </c>
      <c r="V1209" t="s">
        <v>6</v>
      </c>
      <c r="W1209" t="s">
        <v>22</v>
      </c>
      <c r="X1209">
        <v>42838</v>
      </c>
      <c r="Y1209" s="5" t="str">
        <f t="shared" si="19"/>
        <v>IMG_3533.JPG</v>
      </c>
    </row>
    <row r="1210" spans="1:25" x14ac:dyDescent="0.2">
      <c r="A1210" s="33">
        <v>72476</v>
      </c>
      <c r="B1210" s="34">
        <v>42077</v>
      </c>
      <c r="C1210" s="33">
        <v>3</v>
      </c>
      <c r="D1210" s="33">
        <v>2</v>
      </c>
      <c r="E1210" s="33">
        <v>1.5</v>
      </c>
      <c r="F1210" s="33" t="s">
        <v>7</v>
      </c>
      <c r="G1210" s="33" t="s">
        <v>8</v>
      </c>
      <c r="H1210" s="33" t="s">
        <v>31</v>
      </c>
      <c r="I1210" s="33">
        <v>3</v>
      </c>
      <c r="J1210" s="33" t="s">
        <v>2</v>
      </c>
      <c r="K1210" s="33" t="s">
        <v>2</v>
      </c>
      <c r="L1210" s="33" t="s">
        <v>3839</v>
      </c>
      <c r="M1210" s="33" t="s">
        <v>3846</v>
      </c>
      <c r="N1210" s="33">
        <v>10</v>
      </c>
      <c r="O1210" s="35">
        <v>42077.942962962959</v>
      </c>
      <c r="P1210" s="33">
        <v>1</v>
      </c>
      <c r="Q1210" s="33" t="s">
        <v>3</v>
      </c>
      <c r="R1210" s="33" t="s">
        <v>15</v>
      </c>
      <c r="S1210" s="33" t="s">
        <v>5</v>
      </c>
      <c r="T1210" s="33" t="s">
        <v>3831</v>
      </c>
      <c r="U1210" s="34">
        <v>39022</v>
      </c>
      <c r="V1210" s="33" t="s">
        <v>6</v>
      </c>
      <c r="W1210" s="33" t="s">
        <v>22</v>
      </c>
      <c r="X1210" s="33">
        <v>37494</v>
      </c>
      <c r="Y1210" s="5" t="str">
        <f t="shared" si="19"/>
        <v>IMG_3536.JPG</v>
      </c>
    </row>
    <row r="1211" spans="1:25" x14ac:dyDescent="0.2">
      <c r="A1211" s="33">
        <v>72477</v>
      </c>
      <c r="B1211" s="34">
        <v>42077</v>
      </c>
      <c r="C1211" s="33">
        <v>3</v>
      </c>
      <c r="D1211" s="33">
        <v>2</v>
      </c>
      <c r="E1211" s="33">
        <v>2</v>
      </c>
      <c r="F1211" s="33" t="s">
        <v>7</v>
      </c>
      <c r="G1211" s="33" t="s">
        <v>8</v>
      </c>
      <c r="H1211" s="33" t="s">
        <v>31</v>
      </c>
      <c r="I1211" s="33">
        <v>3</v>
      </c>
      <c r="J1211" s="33" t="s">
        <v>2</v>
      </c>
      <c r="K1211" s="33" t="s">
        <v>2</v>
      </c>
      <c r="L1211" s="33" t="s">
        <v>3850</v>
      </c>
      <c r="M1211" s="33" t="s">
        <v>3846</v>
      </c>
      <c r="N1211" s="33">
        <v>10</v>
      </c>
      <c r="O1211" s="35">
        <v>42077.943796296298</v>
      </c>
      <c r="P1211" s="33">
        <v>2</v>
      </c>
      <c r="Q1211" s="33" t="s">
        <v>3</v>
      </c>
      <c r="R1211" s="33" t="s">
        <v>15</v>
      </c>
      <c r="S1211" s="33" t="s">
        <v>11</v>
      </c>
      <c r="T1211" s="33" t="s">
        <v>3851</v>
      </c>
      <c r="U1211" s="34">
        <v>41219</v>
      </c>
      <c r="V1211" s="33" t="s">
        <v>6</v>
      </c>
      <c r="W1211" s="33" t="s">
        <v>22</v>
      </c>
      <c r="X1211" s="33">
        <v>37494</v>
      </c>
      <c r="Y1211" s="5" t="str">
        <f t="shared" si="19"/>
        <v>IMG_3536.JPG</v>
      </c>
    </row>
    <row r="1212" spans="1:25" x14ac:dyDescent="0.2">
      <c r="A1212">
        <v>72474</v>
      </c>
      <c r="B1212" s="1">
        <v>42077</v>
      </c>
      <c r="C1212">
        <v>3</v>
      </c>
      <c r="D1212">
        <v>2</v>
      </c>
      <c r="E1212">
        <v>1.5</v>
      </c>
      <c r="F1212" t="s">
        <v>7</v>
      </c>
      <c r="G1212" t="s">
        <v>8</v>
      </c>
      <c r="H1212" t="s">
        <v>31</v>
      </c>
      <c r="I1212">
        <v>3</v>
      </c>
      <c r="J1212" t="s">
        <v>2</v>
      </c>
      <c r="K1212" t="s">
        <v>2</v>
      </c>
      <c r="L1212" t="s">
        <v>3839</v>
      </c>
      <c r="M1212" t="s">
        <v>3849</v>
      </c>
      <c r="N1212">
        <v>10</v>
      </c>
      <c r="O1212" s="2">
        <v>42077.788078703707</v>
      </c>
      <c r="P1212">
        <v>1</v>
      </c>
      <c r="Q1212" t="s">
        <v>3</v>
      </c>
      <c r="R1212" t="s">
        <v>15</v>
      </c>
      <c r="S1212" t="s">
        <v>5</v>
      </c>
      <c r="T1212" t="s">
        <v>3831</v>
      </c>
      <c r="U1212" s="1">
        <v>39022</v>
      </c>
      <c r="V1212" t="s">
        <v>6</v>
      </c>
      <c r="W1212" t="s">
        <v>22</v>
      </c>
      <c r="X1212">
        <v>37494</v>
      </c>
      <c r="Y1212" s="5" t="str">
        <f t="shared" si="19"/>
        <v>IMG_3537.JPG</v>
      </c>
    </row>
    <row r="1213" spans="1:25" s="18" customFormat="1" x14ac:dyDescent="0.2">
      <c r="A1213" s="18">
        <v>72227</v>
      </c>
      <c r="B1213" s="21">
        <v>42045</v>
      </c>
      <c r="C1213" s="18">
        <v>10</v>
      </c>
      <c r="D1213" s="18">
        <v>6</v>
      </c>
      <c r="E1213" s="18">
        <v>2</v>
      </c>
      <c r="F1213" s="18" t="s">
        <v>170</v>
      </c>
      <c r="G1213" s="18" t="s">
        <v>12</v>
      </c>
      <c r="H1213" s="18" t="s">
        <v>13</v>
      </c>
      <c r="I1213" s="18">
        <v>4</v>
      </c>
      <c r="J1213" s="18" t="s">
        <v>2</v>
      </c>
      <c r="K1213" s="18" t="s">
        <v>2</v>
      </c>
      <c r="L1213" s="18" t="s">
        <v>2020</v>
      </c>
      <c r="M1213" s="18" t="s">
        <v>2021</v>
      </c>
      <c r="N1213" s="18">
        <v>15</v>
      </c>
      <c r="O1213" s="22">
        <v>42045.542430555557</v>
      </c>
      <c r="P1213" s="18">
        <v>1</v>
      </c>
      <c r="Q1213" s="18" t="s">
        <v>3</v>
      </c>
      <c r="R1213" s="18" t="s">
        <v>26</v>
      </c>
      <c r="S1213" s="18" t="s">
        <v>16</v>
      </c>
      <c r="T1213" s="18" t="s">
        <v>2018</v>
      </c>
      <c r="U1213" s="21">
        <v>41968</v>
      </c>
      <c r="V1213" s="18" t="s">
        <v>17</v>
      </c>
      <c r="W1213" s="18" t="s">
        <v>22</v>
      </c>
      <c r="X1213" s="18">
        <v>49676</v>
      </c>
      <c r="Y1213" s="23"/>
    </row>
    <row r="1214" spans="1:25" x14ac:dyDescent="0.2">
      <c r="A1214">
        <v>94948</v>
      </c>
      <c r="B1214" s="1">
        <v>44182</v>
      </c>
      <c r="C1214">
        <v>1.5</v>
      </c>
      <c r="D1214">
        <v>1</v>
      </c>
      <c r="E1214">
        <v>0.6</v>
      </c>
      <c r="F1214" t="s">
        <v>0</v>
      </c>
      <c r="G1214" t="s">
        <v>1</v>
      </c>
      <c r="H1214" t="s">
        <v>30</v>
      </c>
      <c r="I1214">
        <v>4</v>
      </c>
      <c r="J1214" t="s">
        <v>49</v>
      </c>
      <c r="K1214" t="s">
        <v>65</v>
      </c>
      <c r="L1214" t="s">
        <v>4448</v>
      </c>
      <c r="M1214" t="s">
        <v>4449</v>
      </c>
      <c r="N1214">
        <v>7</v>
      </c>
      <c r="O1214" s="2">
        <v>44184.101736111108</v>
      </c>
      <c r="P1214">
        <v>4</v>
      </c>
      <c r="Q1214" t="s">
        <v>3</v>
      </c>
      <c r="R1214" t="s">
        <v>92</v>
      </c>
      <c r="S1214" t="s">
        <v>11</v>
      </c>
      <c r="U1214" s="1">
        <v>44125</v>
      </c>
      <c r="V1214" t="s">
        <v>6</v>
      </c>
      <c r="W1214" t="s">
        <v>22</v>
      </c>
      <c r="X1214">
        <v>67106</v>
      </c>
      <c r="Y1214" s="5" t="str">
        <f t="shared" si="19"/>
        <v>IMG_3542.JPG</v>
      </c>
    </row>
    <row r="1215" spans="1:25" x14ac:dyDescent="0.2">
      <c r="A1215">
        <v>94947</v>
      </c>
      <c r="B1215" s="1">
        <v>44182</v>
      </c>
      <c r="C1215">
        <v>5.5</v>
      </c>
      <c r="D1215">
        <v>3.5</v>
      </c>
      <c r="E1215">
        <v>0.1</v>
      </c>
      <c r="F1215" t="s">
        <v>7</v>
      </c>
      <c r="G1215" t="s">
        <v>12</v>
      </c>
      <c r="H1215" t="s">
        <v>13</v>
      </c>
      <c r="I1215">
        <v>4</v>
      </c>
      <c r="J1215" t="s">
        <v>49</v>
      </c>
      <c r="K1215" t="s">
        <v>65</v>
      </c>
      <c r="L1215" t="s">
        <v>4442</v>
      </c>
      <c r="M1215" t="s">
        <v>4443</v>
      </c>
      <c r="N1215">
        <v>14</v>
      </c>
      <c r="O1215" s="2">
        <v>44184.09946759259</v>
      </c>
      <c r="P1215">
        <v>3</v>
      </c>
      <c r="Q1215" t="s">
        <v>3</v>
      </c>
      <c r="R1215" t="s">
        <v>15</v>
      </c>
      <c r="S1215" t="s">
        <v>16</v>
      </c>
      <c r="U1215" s="1">
        <v>43909</v>
      </c>
      <c r="V1215" t="s">
        <v>6</v>
      </c>
      <c r="W1215" t="s">
        <v>22</v>
      </c>
      <c r="X1215">
        <v>67106</v>
      </c>
      <c r="Y1215" s="5" t="str">
        <f t="shared" si="19"/>
        <v>IMG_3544.JPG</v>
      </c>
    </row>
    <row r="1216" spans="1:25" x14ac:dyDescent="0.2">
      <c r="A1216">
        <v>72207</v>
      </c>
      <c r="B1216" s="1">
        <v>42044</v>
      </c>
      <c r="C1216">
        <v>1</v>
      </c>
      <c r="D1216">
        <v>0.5</v>
      </c>
      <c r="E1216">
        <v>0.3</v>
      </c>
      <c r="F1216" t="s">
        <v>0</v>
      </c>
      <c r="G1216" t="s">
        <v>1</v>
      </c>
      <c r="H1216" t="s">
        <v>13</v>
      </c>
      <c r="I1216">
        <v>2</v>
      </c>
      <c r="J1216" t="s">
        <v>2</v>
      </c>
      <c r="K1216" t="s">
        <v>2</v>
      </c>
      <c r="L1216" t="s">
        <v>900</v>
      </c>
      <c r="M1216" t="s">
        <v>901</v>
      </c>
      <c r="N1216">
        <v>5</v>
      </c>
      <c r="O1216" s="2">
        <v>42044.495254629626</v>
      </c>
      <c r="P1216">
        <v>2</v>
      </c>
      <c r="Q1216" t="s">
        <v>3</v>
      </c>
      <c r="R1216" t="s">
        <v>39</v>
      </c>
      <c r="S1216" t="s">
        <v>5</v>
      </c>
      <c r="U1216" s="1">
        <v>40959</v>
      </c>
      <c r="V1216" t="s">
        <v>6</v>
      </c>
      <c r="W1216" t="s">
        <v>18</v>
      </c>
      <c r="X1216">
        <v>14100</v>
      </c>
      <c r="Y1216" s="5" t="str">
        <f t="shared" si="19"/>
        <v>IMG_3545.JPG</v>
      </c>
    </row>
    <row r="1217" spans="1:25" x14ac:dyDescent="0.2">
      <c r="A1217">
        <v>72208</v>
      </c>
      <c r="B1217" s="1">
        <v>42044</v>
      </c>
      <c r="C1217">
        <v>4</v>
      </c>
      <c r="D1217">
        <v>1.5</v>
      </c>
      <c r="E1217">
        <v>0</v>
      </c>
      <c r="F1217" t="s">
        <v>0</v>
      </c>
      <c r="G1217" t="s">
        <v>1</v>
      </c>
      <c r="H1217" t="s">
        <v>13</v>
      </c>
      <c r="I1217">
        <v>3</v>
      </c>
      <c r="J1217" t="s">
        <v>2</v>
      </c>
      <c r="K1217" t="s">
        <v>2</v>
      </c>
      <c r="L1217" t="s">
        <v>4246</v>
      </c>
      <c r="M1217" t="s">
        <v>4247</v>
      </c>
      <c r="N1217">
        <v>10</v>
      </c>
      <c r="O1217" s="2">
        <v>42044.496215277781</v>
      </c>
      <c r="P1217">
        <v>1</v>
      </c>
      <c r="Q1217" t="s">
        <v>3</v>
      </c>
      <c r="R1217" t="s">
        <v>26</v>
      </c>
      <c r="S1217" t="s">
        <v>16</v>
      </c>
      <c r="U1217" s="1">
        <v>41745</v>
      </c>
      <c r="V1217" t="s">
        <v>17</v>
      </c>
      <c r="W1217" t="s">
        <v>18</v>
      </c>
      <c r="X1217">
        <v>46756</v>
      </c>
      <c r="Y1217" s="5" t="str">
        <f t="shared" si="19"/>
        <v>IMG_3546.JPG</v>
      </c>
    </row>
    <row r="1218" spans="1:25" x14ac:dyDescent="0.2">
      <c r="A1218">
        <v>95677</v>
      </c>
      <c r="B1218" s="1">
        <v>44247</v>
      </c>
      <c r="C1218">
        <v>8</v>
      </c>
      <c r="D1218">
        <v>6.5</v>
      </c>
      <c r="E1218">
        <v>2</v>
      </c>
      <c r="F1218" t="s">
        <v>7</v>
      </c>
      <c r="G1218" t="s">
        <v>8</v>
      </c>
      <c r="H1218" t="s">
        <v>31</v>
      </c>
      <c r="I1218">
        <v>4</v>
      </c>
      <c r="K1218" t="s">
        <v>65</v>
      </c>
      <c r="L1218" t="s">
        <v>242</v>
      </c>
      <c r="M1218" t="s">
        <v>243</v>
      </c>
      <c r="N1218">
        <v>13</v>
      </c>
      <c r="O1218" s="2">
        <v>44247.436307870368</v>
      </c>
      <c r="P1218">
        <v>1</v>
      </c>
      <c r="Q1218" t="s">
        <v>3</v>
      </c>
      <c r="R1218" t="s">
        <v>26</v>
      </c>
      <c r="S1218" t="s">
        <v>16</v>
      </c>
      <c r="U1218" s="1">
        <v>44094</v>
      </c>
      <c r="V1218" t="s">
        <v>17</v>
      </c>
      <c r="W1218" t="s">
        <v>22</v>
      </c>
      <c r="X1218">
        <v>77122</v>
      </c>
      <c r="Y1218" s="5" t="str">
        <f t="shared" si="19"/>
        <v>IMG_3548.JPG</v>
      </c>
    </row>
    <row r="1219" spans="1:25" s="18" customFormat="1" x14ac:dyDescent="0.2">
      <c r="A1219" s="18">
        <v>72209</v>
      </c>
      <c r="B1219" s="21">
        <v>42044</v>
      </c>
      <c r="C1219" s="18">
        <v>6.5</v>
      </c>
      <c r="D1219" s="18">
        <v>4.5</v>
      </c>
      <c r="E1219" s="18">
        <v>0</v>
      </c>
      <c r="F1219" s="18" t="s">
        <v>19</v>
      </c>
      <c r="G1219" s="18" t="s">
        <v>8</v>
      </c>
      <c r="H1219" s="18" t="s">
        <v>13</v>
      </c>
      <c r="I1219" s="18">
        <v>4</v>
      </c>
      <c r="J1219" s="18" t="s">
        <v>2</v>
      </c>
      <c r="K1219" s="18" t="s">
        <v>2</v>
      </c>
      <c r="L1219" s="18" t="s">
        <v>3943</v>
      </c>
      <c r="M1219" s="18" t="s">
        <v>3944</v>
      </c>
      <c r="N1219" s="18">
        <v>14</v>
      </c>
      <c r="O1219" s="22">
        <v>42044.498495370368</v>
      </c>
      <c r="P1219" s="18">
        <v>9</v>
      </c>
      <c r="Q1219" s="18" t="s">
        <v>3</v>
      </c>
      <c r="R1219" s="18" t="s">
        <v>15</v>
      </c>
      <c r="S1219" s="18" t="s">
        <v>16</v>
      </c>
      <c r="U1219" s="21">
        <v>41861</v>
      </c>
      <c r="V1219" s="18" t="s">
        <v>6</v>
      </c>
      <c r="W1219" s="18" t="s">
        <v>22</v>
      </c>
      <c r="X1219" s="18">
        <v>38718</v>
      </c>
      <c r="Y1219" s="23"/>
    </row>
    <row r="1220" spans="1:25" x14ac:dyDescent="0.2">
      <c r="A1220">
        <v>72205</v>
      </c>
      <c r="B1220" s="1">
        <v>42044</v>
      </c>
      <c r="C1220">
        <v>2</v>
      </c>
      <c r="D1220">
        <v>2</v>
      </c>
      <c r="E1220">
        <v>0</v>
      </c>
      <c r="F1220" t="s">
        <v>0</v>
      </c>
      <c r="G1220" t="s">
        <v>1</v>
      </c>
      <c r="H1220" t="s">
        <v>9</v>
      </c>
      <c r="I1220">
        <v>2</v>
      </c>
      <c r="J1220" t="s">
        <v>2</v>
      </c>
      <c r="K1220" t="s">
        <v>2</v>
      </c>
      <c r="L1220" t="s">
        <v>4361</v>
      </c>
      <c r="M1220" t="s">
        <v>4362</v>
      </c>
      <c r="N1220">
        <v>7</v>
      </c>
      <c r="O1220" s="2">
        <v>42044.4919212963</v>
      </c>
      <c r="P1220">
        <v>4</v>
      </c>
      <c r="Q1220" t="s">
        <v>33</v>
      </c>
      <c r="R1220" t="s">
        <v>174</v>
      </c>
      <c r="S1220" t="s">
        <v>16</v>
      </c>
      <c r="U1220" s="1">
        <v>41641</v>
      </c>
      <c r="V1220" t="s">
        <v>17</v>
      </c>
      <c r="W1220" t="s">
        <v>18</v>
      </c>
      <c r="X1220">
        <v>50121</v>
      </c>
      <c r="Y1220" s="5" t="str">
        <f t="shared" si="19"/>
        <v>IMG_3554.JPG</v>
      </c>
    </row>
    <row r="1221" spans="1:25" x14ac:dyDescent="0.2">
      <c r="A1221">
        <v>72206</v>
      </c>
      <c r="B1221" s="1">
        <v>42044</v>
      </c>
      <c r="C1221">
        <v>1</v>
      </c>
      <c r="D1221">
        <v>0.5</v>
      </c>
      <c r="E1221">
        <v>0</v>
      </c>
      <c r="F1221" t="s">
        <v>0</v>
      </c>
      <c r="G1221" t="s">
        <v>1</v>
      </c>
      <c r="H1221" t="s">
        <v>13</v>
      </c>
      <c r="I1221">
        <v>2</v>
      </c>
      <c r="J1221" t="s">
        <v>2</v>
      </c>
      <c r="K1221" t="s">
        <v>2</v>
      </c>
      <c r="L1221" t="s">
        <v>4365</v>
      </c>
      <c r="M1221" t="s">
        <v>4366</v>
      </c>
      <c r="N1221">
        <v>5</v>
      </c>
      <c r="O1221" s="2">
        <v>42044.49355324074</v>
      </c>
      <c r="P1221">
        <v>5</v>
      </c>
      <c r="Q1221" t="s">
        <v>3</v>
      </c>
      <c r="R1221" t="s">
        <v>26</v>
      </c>
      <c r="S1221" t="s">
        <v>16</v>
      </c>
      <c r="U1221" s="1">
        <v>41641</v>
      </c>
      <c r="V1221" t="s">
        <v>17</v>
      </c>
      <c r="W1221" t="s">
        <v>18</v>
      </c>
      <c r="X1221">
        <v>50121</v>
      </c>
      <c r="Y1221" s="5" t="str">
        <f t="shared" si="19"/>
        <v>IMG_3556.JPG</v>
      </c>
    </row>
    <row r="1222" spans="1:25" x14ac:dyDescent="0.2">
      <c r="A1222">
        <v>72274</v>
      </c>
      <c r="B1222" s="1">
        <v>42052</v>
      </c>
      <c r="C1222">
        <v>4</v>
      </c>
      <c r="D1222">
        <v>4</v>
      </c>
      <c r="E1222">
        <v>1</v>
      </c>
      <c r="F1222" t="s">
        <v>0</v>
      </c>
      <c r="G1222" t="s">
        <v>1</v>
      </c>
      <c r="H1222" t="s">
        <v>13</v>
      </c>
      <c r="I1222">
        <v>4</v>
      </c>
      <c r="J1222" t="s">
        <v>2</v>
      </c>
      <c r="K1222" t="s">
        <v>2</v>
      </c>
      <c r="L1222" t="s">
        <v>1449</v>
      </c>
      <c r="M1222" t="s">
        <v>4520</v>
      </c>
      <c r="N1222">
        <v>12</v>
      </c>
      <c r="O1222" s="2">
        <v>42052.110185185185</v>
      </c>
      <c r="P1222">
        <v>2</v>
      </c>
      <c r="Q1222" t="s">
        <v>3</v>
      </c>
      <c r="R1222" t="s">
        <v>39</v>
      </c>
      <c r="S1222" t="s">
        <v>5</v>
      </c>
      <c r="U1222" s="1">
        <v>41812</v>
      </c>
      <c r="V1222" t="s">
        <v>17</v>
      </c>
      <c r="W1222" t="s">
        <v>18</v>
      </c>
      <c r="X1222">
        <v>47633</v>
      </c>
      <c r="Y1222" s="5" t="str">
        <f t="shared" si="19"/>
        <v>IMG_3557.JPG</v>
      </c>
    </row>
    <row r="1223" spans="1:25" x14ac:dyDescent="0.2">
      <c r="A1223">
        <v>72273</v>
      </c>
      <c r="B1223" s="1">
        <v>42052</v>
      </c>
      <c r="C1223">
        <v>4</v>
      </c>
      <c r="D1223">
        <v>4</v>
      </c>
      <c r="E1223">
        <v>1</v>
      </c>
      <c r="F1223" t="s">
        <v>0</v>
      </c>
      <c r="G1223" t="s">
        <v>1</v>
      </c>
      <c r="H1223" t="s">
        <v>31</v>
      </c>
      <c r="I1223">
        <v>3</v>
      </c>
      <c r="J1223" t="s">
        <v>2</v>
      </c>
      <c r="K1223" t="s">
        <v>2</v>
      </c>
      <c r="L1223" t="s">
        <v>4495</v>
      </c>
      <c r="M1223" t="s">
        <v>4496</v>
      </c>
      <c r="N1223">
        <v>11</v>
      </c>
      <c r="O1223" s="2">
        <v>42052.109375</v>
      </c>
      <c r="P1223">
        <v>1</v>
      </c>
      <c r="Q1223" t="s">
        <v>3</v>
      </c>
      <c r="R1223" t="s">
        <v>26</v>
      </c>
      <c r="S1223" t="s">
        <v>16</v>
      </c>
      <c r="T1223" t="s">
        <v>26</v>
      </c>
      <c r="U1223" s="1">
        <v>41812</v>
      </c>
      <c r="V1223" t="s">
        <v>17</v>
      </c>
      <c r="W1223" t="s">
        <v>18</v>
      </c>
      <c r="X1223">
        <v>47633</v>
      </c>
      <c r="Y1223" s="5" t="str">
        <f t="shared" si="19"/>
        <v>IMG_3559.JPG</v>
      </c>
    </row>
    <row r="1224" spans="1:25" x14ac:dyDescent="0.2">
      <c r="A1224">
        <v>72282</v>
      </c>
      <c r="B1224" s="1">
        <v>42055</v>
      </c>
      <c r="C1224">
        <v>3</v>
      </c>
      <c r="D1224">
        <v>3</v>
      </c>
      <c r="E1224">
        <v>0</v>
      </c>
      <c r="F1224" t="s">
        <v>0</v>
      </c>
      <c r="G1224" t="s">
        <v>1</v>
      </c>
      <c r="H1224" t="s">
        <v>13</v>
      </c>
      <c r="I1224">
        <v>3</v>
      </c>
      <c r="J1224" t="s">
        <v>2</v>
      </c>
      <c r="K1224" t="s">
        <v>2</v>
      </c>
      <c r="L1224" t="s">
        <v>2962</v>
      </c>
      <c r="M1224" t="s">
        <v>2963</v>
      </c>
      <c r="N1224">
        <v>11</v>
      </c>
      <c r="O1224" s="2">
        <v>42055.607407407406</v>
      </c>
      <c r="P1224">
        <v>3</v>
      </c>
      <c r="Q1224" t="s">
        <v>3</v>
      </c>
      <c r="R1224" t="s">
        <v>39</v>
      </c>
      <c r="S1224" t="s">
        <v>11</v>
      </c>
      <c r="U1224" s="1">
        <v>42042</v>
      </c>
      <c r="V1224" t="s">
        <v>6</v>
      </c>
      <c r="W1224" t="s">
        <v>22</v>
      </c>
      <c r="X1224">
        <v>43121</v>
      </c>
      <c r="Y1224" s="5" t="str">
        <f t="shared" si="19"/>
        <v>IMG_3562.JPG</v>
      </c>
    </row>
    <row r="1225" spans="1:25" x14ac:dyDescent="0.2">
      <c r="A1225">
        <v>72281</v>
      </c>
      <c r="B1225" s="1">
        <v>42055</v>
      </c>
      <c r="C1225">
        <v>6</v>
      </c>
      <c r="D1225">
        <v>4</v>
      </c>
      <c r="E1225">
        <v>5</v>
      </c>
      <c r="F1225" t="s">
        <v>41</v>
      </c>
      <c r="G1225" t="s">
        <v>12</v>
      </c>
      <c r="H1225" t="s">
        <v>13</v>
      </c>
      <c r="I1225">
        <v>4</v>
      </c>
      <c r="J1225" t="s">
        <v>2</v>
      </c>
      <c r="K1225" t="s">
        <v>2</v>
      </c>
      <c r="L1225" t="s">
        <v>2960</v>
      </c>
      <c r="M1225" t="s">
        <v>2961</v>
      </c>
      <c r="N1225">
        <v>14</v>
      </c>
      <c r="O1225" s="2">
        <v>42055.607037037036</v>
      </c>
      <c r="P1225">
        <v>2</v>
      </c>
      <c r="Q1225" t="s">
        <v>3</v>
      </c>
      <c r="R1225" t="s">
        <v>26</v>
      </c>
      <c r="S1225" t="s">
        <v>16</v>
      </c>
      <c r="U1225" s="1">
        <v>41852</v>
      </c>
      <c r="V1225" t="s">
        <v>6</v>
      </c>
      <c r="W1225" t="s">
        <v>22</v>
      </c>
      <c r="X1225">
        <v>43121</v>
      </c>
      <c r="Y1225" s="5" t="str">
        <f t="shared" si="19"/>
        <v>IMG_3563.JPG</v>
      </c>
    </row>
    <row r="1226" spans="1:25" x14ac:dyDescent="0.2">
      <c r="A1226">
        <v>72280</v>
      </c>
      <c r="B1226" s="1">
        <v>42055</v>
      </c>
      <c r="C1226">
        <v>4</v>
      </c>
      <c r="D1226">
        <v>2</v>
      </c>
      <c r="E1226">
        <v>0</v>
      </c>
      <c r="F1226" t="s">
        <v>41</v>
      </c>
      <c r="G1226" t="s">
        <v>8</v>
      </c>
      <c r="H1226" t="s">
        <v>13</v>
      </c>
      <c r="I1226">
        <v>3</v>
      </c>
      <c r="J1226" t="s">
        <v>2</v>
      </c>
      <c r="K1226" t="s">
        <v>2</v>
      </c>
      <c r="L1226" t="s">
        <v>1231</v>
      </c>
      <c r="M1226" t="s">
        <v>1974</v>
      </c>
      <c r="N1226">
        <v>11</v>
      </c>
      <c r="O1226" s="2">
        <v>42055.60601851852</v>
      </c>
      <c r="P1226">
        <v>3</v>
      </c>
      <c r="Q1226" t="s">
        <v>200</v>
      </c>
      <c r="R1226" t="s">
        <v>95</v>
      </c>
      <c r="S1226" t="s">
        <v>5</v>
      </c>
      <c r="T1226" t="s">
        <v>234</v>
      </c>
      <c r="U1226" s="1">
        <v>41883</v>
      </c>
      <c r="V1226" t="s">
        <v>17</v>
      </c>
      <c r="W1226" t="s">
        <v>22</v>
      </c>
      <c r="X1226">
        <v>48655</v>
      </c>
      <c r="Y1226" s="5" t="str">
        <f t="shared" si="19"/>
        <v>IMG_3570.JPG</v>
      </c>
    </row>
    <row r="1227" spans="1:25" x14ac:dyDescent="0.2">
      <c r="A1227">
        <v>72314</v>
      </c>
      <c r="B1227" s="1">
        <v>42058</v>
      </c>
      <c r="C1227">
        <v>4</v>
      </c>
      <c r="D1227">
        <v>3</v>
      </c>
      <c r="E1227">
        <v>0</v>
      </c>
      <c r="F1227" t="s">
        <v>0</v>
      </c>
      <c r="G1227" t="s">
        <v>1</v>
      </c>
      <c r="H1227" t="s">
        <v>27</v>
      </c>
      <c r="I1227">
        <v>3</v>
      </c>
      <c r="J1227" t="s">
        <v>2</v>
      </c>
      <c r="K1227" t="s">
        <v>2</v>
      </c>
      <c r="L1227" t="s">
        <v>2667</v>
      </c>
      <c r="M1227" t="s">
        <v>2668</v>
      </c>
      <c r="N1227">
        <v>12</v>
      </c>
      <c r="O1227" s="2">
        <v>42058.926377314812</v>
      </c>
      <c r="P1227">
        <v>4</v>
      </c>
      <c r="Q1227" t="s">
        <v>3</v>
      </c>
      <c r="R1227" t="s">
        <v>236</v>
      </c>
      <c r="S1227" t="s">
        <v>11</v>
      </c>
      <c r="U1227" s="1">
        <v>42055</v>
      </c>
      <c r="V1227" t="s">
        <v>6</v>
      </c>
      <c r="W1227" t="s">
        <v>22</v>
      </c>
      <c r="X1227">
        <v>47115</v>
      </c>
      <c r="Y1227" s="5" t="str">
        <f t="shared" ref="Y1227:Y1235" si="20">RIGHT(M1227,20)</f>
        <v>IMG_3573 (Small).JPG</v>
      </c>
    </row>
    <row r="1228" spans="1:25" x14ac:dyDescent="0.2">
      <c r="A1228">
        <v>72313</v>
      </c>
      <c r="B1228" s="1">
        <v>42058</v>
      </c>
      <c r="C1228">
        <v>5</v>
      </c>
      <c r="D1228">
        <v>5</v>
      </c>
      <c r="E1228">
        <v>0</v>
      </c>
      <c r="F1228" t="s">
        <v>19</v>
      </c>
      <c r="G1228" t="s">
        <v>12</v>
      </c>
      <c r="H1228" t="s">
        <v>13</v>
      </c>
      <c r="I1228">
        <v>3</v>
      </c>
      <c r="J1228" t="s">
        <v>2</v>
      </c>
      <c r="K1228" t="s">
        <v>2</v>
      </c>
      <c r="M1228" t="s">
        <v>2663</v>
      </c>
      <c r="N1228">
        <v>15</v>
      </c>
      <c r="O1228" s="2">
        <v>42058.922650462962</v>
      </c>
      <c r="P1228">
        <v>3</v>
      </c>
      <c r="Q1228" t="s">
        <v>3</v>
      </c>
      <c r="R1228" t="s">
        <v>21</v>
      </c>
      <c r="S1228" t="s">
        <v>16</v>
      </c>
      <c r="U1228" s="1">
        <v>41944</v>
      </c>
      <c r="V1228" t="s">
        <v>6</v>
      </c>
      <c r="W1228" t="s">
        <v>22</v>
      </c>
      <c r="X1228">
        <v>47115</v>
      </c>
      <c r="Y1228" s="5" t="str">
        <f t="shared" si="20"/>
        <v>IMG_3575 (Small).JPG</v>
      </c>
    </row>
    <row r="1229" spans="1:25" x14ac:dyDescent="0.2">
      <c r="A1229">
        <v>72312</v>
      </c>
      <c r="B1229" s="1">
        <v>42058</v>
      </c>
      <c r="C1229">
        <v>3</v>
      </c>
      <c r="D1229">
        <v>3</v>
      </c>
      <c r="E1229">
        <v>12</v>
      </c>
      <c r="F1229" t="s">
        <v>170</v>
      </c>
      <c r="G1229" t="s">
        <v>20</v>
      </c>
      <c r="H1229" t="s">
        <v>30</v>
      </c>
      <c r="I1229">
        <v>4</v>
      </c>
      <c r="J1229" t="s">
        <v>2</v>
      </c>
      <c r="K1229" t="s">
        <v>2</v>
      </c>
      <c r="L1229" t="s">
        <v>2661</v>
      </c>
      <c r="M1229" t="s">
        <v>2662</v>
      </c>
      <c r="N1229">
        <v>14</v>
      </c>
      <c r="O1229" s="2">
        <v>42058.9221412037</v>
      </c>
      <c r="P1229">
        <v>2</v>
      </c>
      <c r="Q1229" t="s">
        <v>3</v>
      </c>
      <c r="R1229" t="s">
        <v>39</v>
      </c>
      <c r="S1229" t="s">
        <v>5</v>
      </c>
      <c r="U1229" s="1">
        <v>41913</v>
      </c>
      <c r="V1229" t="s">
        <v>6</v>
      </c>
      <c r="W1229" t="s">
        <v>22</v>
      </c>
      <c r="X1229">
        <v>47115</v>
      </c>
      <c r="Y1229" s="5" t="str">
        <f t="shared" si="20"/>
        <v>IMG_3577 (Small).JPG</v>
      </c>
    </row>
    <row r="1230" spans="1:25" x14ac:dyDescent="0.2">
      <c r="A1230">
        <v>72318</v>
      </c>
      <c r="B1230" s="1">
        <v>42058</v>
      </c>
      <c r="C1230">
        <v>10</v>
      </c>
      <c r="D1230">
        <v>6</v>
      </c>
      <c r="E1230">
        <v>0</v>
      </c>
      <c r="F1230" t="s">
        <v>41</v>
      </c>
      <c r="G1230" t="s">
        <v>12</v>
      </c>
      <c r="H1230" t="s">
        <v>13</v>
      </c>
      <c r="I1230">
        <v>3</v>
      </c>
      <c r="J1230" t="s">
        <v>2</v>
      </c>
      <c r="K1230" t="s">
        <v>2</v>
      </c>
      <c r="M1230" t="s">
        <v>5756</v>
      </c>
      <c r="N1230">
        <v>15</v>
      </c>
      <c r="O1230" s="2">
        <v>42058.931354166663</v>
      </c>
      <c r="P1230">
        <v>2</v>
      </c>
      <c r="Q1230" t="s">
        <v>33</v>
      </c>
      <c r="R1230" t="s">
        <v>62</v>
      </c>
      <c r="S1230" t="s">
        <v>5</v>
      </c>
      <c r="T1230" t="s">
        <v>5753</v>
      </c>
      <c r="U1230" s="1">
        <v>41954</v>
      </c>
      <c r="V1230" t="s">
        <v>6</v>
      </c>
      <c r="W1230" t="s">
        <v>22</v>
      </c>
      <c r="X1230">
        <v>49403</v>
      </c>
      <c r="Y1230" s="5" t="str">
        <f t="shared" si="20"/>
        <v>IMG_3582 (Small).JPG</v>
      </c>
    </row>
    <row r="1231" spans="1:25" x14ac:dyDescent="0.2">
      <c r="A1231">
        <v>72311</v>
      </c>
      <c r="B1231" s="1">
        <v>42058</v>
      </c>
      <c r="C1231">
        <v>3</v>
      </c>
      <c r="D1231">
        <v>0.5</v>
      </c>
      <c r="E1231">
        <v>0</v>
      </c>
      <c r="F1231" t="s">
        <v>7</v>
      </c>
      <c r="G1231" t="s">
        <v>8</v>
      </c>
      <c r="H1231" t="s">
        <v>13</v>
      </c>
      <c r="I1231">
        <v>2</v>
      </c>
      <c r="J1231" t="s">
        <v>2</v>
      </c>
      <c r="K1231" t="s">
        <v>2</v>
      </c>
      <c r="M1231" t="s">
        <v>2354</v>
      </c>
      <c r="N1231">
        <v>8</v>
      </c>
      <c r="O1231" s="2">
        <v>42058.918217592596</v>
      </c>
      <c r="P1231">
        <v>1</v>
      </c>
      <c r="Q1231" t="s">
        <v>3</v>
      </c>
      <c r="R1231" t="s">
        <v>15</v>
      </c>
      <c r="S1231" t="s">
        <v>16</v>
      </c>
      <c r="U1231" s="1">
        <v>41810</v>
      </c>
      <c r="V1231" t="s">
        <v>17</v>
      </c>
      <c r="W1231" t="s">
        <v>22</v>
      </c>
      <c r="X1231">
        <v>48002</v>
      </c>
      <c r="Y1231" s="5" t="str">
        <f t="shared" si="20"/>
        <v>IMG_3596 (Small).JPG</v>
      </c>
    </row>
    <row r="1232" spans="1:25" x14ac:dyDescent="0.2">
      <c r="A1232">
        <v>72303</v>
      </c>
      <c r="B1232" s="1">
        <v>42058</v>
      </c>
      <c r="C1232">
        <v>6</v>
      </c>
      <c r="D1232">
        <v>3</v>
      </c>
      <c r="E1232">
        <v>0.1</v>
      </c>
      <c r="F1232" t="s">
        <v>0</v>
      </c>
      <c r="G1232" t="s">
        <v>1</v>
      </c>
      <c r="H1232" t="s">
        <v>13</v>
      </c>
      <c r="I1232">
        <v>2</v>
      </c>
      <c r="J1232" t="s">
        <v>2</v>
      </c>
      <c r="K1232" t="s">
        <v>2</v>
      </c>
      <c r="L1232" t="s">
        <v>4862</v>
      </c>
      <c r="M1232" t="s">
        <v>4863</v>
      </c>
      <c r="N1232">
        <v>12</v>
      </c>
      <c r="O1232" s="2">
        <v>42058.583344907405</v>
      </c>
      <c r="P1232">
        <v>5</v>
      </c>
      <c r="Q1232" t="s">
        <v>3</v>
      </c>
      <c r="R1232" t="s">
        <v>26</v>
      </c>
      <c r="S1232" t="s">
        <v>16</v>
      </c>
      <c r="T1232" t="s">
        <v>26</v>
      </c>
      <c r="U1232" s="1">
        <v>42056</v>
      </c>
      <c r="V1232" t="s">
        <v>6</v>
      </c>
      <c r="W1232" t="s">
        <v>18</v>
      </c>
      <c r="X1232">
        <v>39702</v>
      </c>
      <c r="Y1232" s="5" t="str">
        <f t="shared" si="20"/>
        <v>IMG_3601 (Small).JPG</v>
      </c>
    </row>
    <row r="1233" spans="1:25" x14ac:dyDescent="0.2">
      <c r="A1233">
        <v>72305</v>
      </c>
      <c r="B1233" s="1">
        <v>42058</v>
      </c>
      <c r="C1233">
        <v>10</v>
      </c>
      <c r="D1233">
        <v>6</v>
      </c>
      <c r="E1233">
        <v>2</v>
      </c>
      <c r="F1233" t="s">
        <v>170</v>
      </c>
      <c r="G1233" t="s">
        <v>12</v>
      </c>
      <c r="H1233" t="s">
        <v>13</v>
      </c>
      <c r="I1233">
        <v>4</v>
      </c>
      <c r="J1233" t="s">
        <v>2</v>
      </c>
      <c r="K1233" t="s">
        <v>2</v>
      </c>
      <c r="L1233" t="s">
        <v>2020</v>
      </c>
      <c r="M1233" t="s">
        <v>2022</v>
      </c>
      <c r="N1233">
        <v>15</v>
      </c>
      <c r="O1233" s="2">
        <v>42058.591435185182</v>
      </c>
      <c r="P1233">
        <v>1</v>
      </c>
      <c r="Q1233" t="s">
        <v>3</v>
      </c>
      <c r="R1233" t="s">
        <v>26</v>
      </c>
      <c r="S1233" t="s">
        <v>16</v>
      </c>
      <c r="T1233" t="s">
        <v>2018</v>
      </c>
      <c r="U1233" s="1">
        <v>41968</v>
      </c>
      <c r="V1233" t="s">
        <v>17</v>
      </c>
      <c r="W1233" t="s">
        <v>22</v>
      </c>
      <c r="X1233">
        <v>49676</v>
      </c>
      <c r="Y1233" s="5" t="str">
        <f t="shared" si="20"/>
        <v>IMG_3603 (Small).JPG</v>
      </c>
    </row>
    <row r="1234" spans="1:25" x14ac:dyDescent="0.2">
      <c r="A1234">
        <v>72304</v>
      </c>
      <c r="B1234" s="1">
        <v>42058</v>
      </c>
      <c r="C1234">
        <v>0.5</v>
      </c>
      <c r="D1234">
        <v>0.5</v>
      </c>
      <c r="E1234">
        <v>1</v>
      </c>
      <c r="F1234" t="s">
        <v>0</v>
      </c>
      <c r="G1234" t="s">
        <v>1</v>
      </c>
      <c r="H1234" t="s">
        <v>13</v>
      </c>
      <c r="I1234">
        <v>4</v>
      </c>
      <c r="J1234" t="s">
        <v>2</v>
      </c>
      <c r="K1234" t="s">
        <v>2</v>
      </c>
      <c r="L1234" t="s">
        <v>4384</v>
      </c>
      <c r="M1234" t="s">
        <v>5493</v>
      </c>
      <c r="N1234">
        <v>4</v>
      </c>
      <c r="O1234" s="2">
        <v>42058.588078703702</v>
      </c>
      <c r="P1234">
        <v>1</v>
      </c>
      <c r="Q1234" t="s">
        <v>3</v>
      </c>
      <c r="R1234" t="s">
        <v>15</v>
      </c>
      <c r="S1234" t="s">
        <v>16</v>
      </c>
      <c r="T1234" t="s">
        <v>15</v>
      </c>
      <c r="U1234" s="1">
        <v>41624</v>
      </c>
      <c r="V1234" t="s">
        <v>6</v>
      </c>
      <c r="W1234" t="s">
        <v>22</v>
      </c>
      <c r="X1234">
        <v>4718</v>
      </c>
      <c r="Y1234" s="5" t="str">
        <f t="shared" si="20"/>
        <v>IMG_3605 (Small).JPG</v>
      </c>
    </row>
    <row r="1235" spans="1:25" x14ac:dyDescent="0.2">
      <c r="A1235">
        <v>72302</v>
      </c>
      <c r="B1235" s="1">
        <v>42058</v>
      </c>
      <c r="C1235">
        <v>8</v>
      </c>
      <c r="D1235">
        <v>7</v>
      </c>
      <c r="E1235">
        <v>0.5</v>
      </c>
      <c r="F1235" t="s">
        <v>0</v>
      </c>
      <c r="G1235" t="s">
        <v>1</v>
      </c>
      <c r="H1235" t="s">
        <v>30</v>
      </c>
      <c r="I1235">
        <v>4</v>
      </c>
      <c r="J1235" t="s">
        <v>2</v>
      </c>
      <c r="K1235" t="s">
        <v>2</v>
      </c>
      <c r="L1235" t="s">
        <v>5519</v>
      </c>
      <c r="M1235" t="s">
        <v>5520</v>
      </c>
      <c r="N1235">
        <v>13</v>
      </c>
      <c r="O1235" s="2">
        <v>42058.553287037037</v>
      </c>
      <c r="P1235">
        <v>1</v>
      </c>
      <c r="Q1235" t="s">
        <v>3</v>
      </c>
      <c r="R1235" t="s">
        <v>44</v>
      </c>
      <c r="S1235" t="s">
        <v>16</v>
      </c>
      <c r="T1235" t="s">
        <v>212</v>
      </c>
      <c r="U1235" s="1">
        <v>42056</v>
      </c>
      <c r="V1235" t="s">
        <v>6</v>
      </c>
      <c r="W1235" t="s">
        <v>22</v>
      </c>
      <c r="X1235">
        <v>50473</v>
      </c>
      <c r="Y1235" s="5" t="str">
        <f t="shared" si="20"/>
        <v>IMG_3608 (Small).JPG</v>
      </c>
    </row>
    <row r="1236" spans="1:25" x14ac:dyDescent="0.2">
      <c r="A1236">
        <v>72395</v>
      </c>
      <c r="B1236" s="1">
        <v>42071</v>
      </c>
      <c r="C1236">
        <v>0</v>
      </c>
      <c r="D1236">
        <v>4</v>
      </c>
      <c r="E1236">
        <v>0</v>
      </c>
      <c r="F1236" t="s">
        <v>0</v>
      </c>
      <c r="G1236" t="s">
        <v>1</v>
      </c>
      <c r="H1236" t="s">
        <v>13</v>
      </c>
      <c r="I1236">
        <v>3</v>
      </c>
      <c r="J1236" t="s">
        <v>2</v>
      </c>
      <c r="K1236" t="s">
        <v>2</v>
      </c>
      <c r="L1236" t="s">
        <v>4833</v>
      </c>
      <c r="M1236" t="s">
        <v>4834</v>
      </c>
      <c r="N1236">
        <v>3</v>
      </c>
      <c r="O1236" s="2">
        <v>42071.900775462964</v>
      </c>
      <c r="P1236">
        <v>2</v>
      </c>
      <c r="Q1236" t="s">
        <v>33</v>
      </c>
      <c r="R1236" t="s">
        <v>43</v>
      </c>
      <c r="S1236" t="s">
        <v>5</v>
      </c>
      <c r="T1236" t="s">
        <v>4832</v>
      </c>
      <c r="U1236" s="1">
        <v>41673</v>
      </c>
      <c r="V1236" t="s">
        <v>17</v>
      </c>
      <c r="W1236" t="s">
        <v>22</v>
      </c>
      <c r="X1236">
        <v>50179</v>
      </c>
      <c r="Y1236" s="5" t="str">
        <f>RIGHT(M1236,12)</f>
        <v>IMG_3610.JPG</v>
      </c>
    </row>
    <row r="1237" spans="1:25" x14ac:dyDescent="0.2">
      <c r="A1237" s="33">
        <v>72482</v>
      </c>
      <c r="B1237" s="34">
        <v>42079</v>
      </c>
      <c r="C1237" s="33">
        <v>0</v>
      </c>
      <c r="D1237" s="33">
        <v>3.5</v>
      </c>
      <c r="E1237" s="33">
        <v>0</v>
      </c>
      <c r="F1237" s="33" t="s">
        <v>0</v>
      </c>
      <c r="G1237" s="33" t="s">
        <v>1</v>
      </c>
      <c r="H1237" s="33" t="s">
        <v>13</v>
      </c>
      <c r="I1237" s="33">
        <v>3</v>
      </c>
      <c r="J1237" s="33" t="s">
        <v>2</v>
      </c>
      <c r="K1237" s="33" t="s">
        <v>2</v>
      </c>
      <c r="L1237" s="33" t="s">
        <v>4835</v>
      </c>
      <c r="M1237" s="33" t="s">
        <v>4834</v>
      </c>
      <c r="N1237" s="33">
        <v>3</v>
      </c>
      <c r="O1237" s="35">
        <v>42079.339571759258</v>
      </c>
      <c r="P1237" s="33">
        <v>2</v>
      </c>
      <c r="Q1237" s="33" t="s">
        <v>33</v>
      </c>
      <c r="R1237" s="33" t="s">
        <v>43</v>
      </c>
      <c r="S1237" s="33" t="s">
        <v>5</v>
      </c>
      <c r="T1237" s="33" t="s">
        <v>4832</v>
      </c>
      <c r="U1237" s="34">
        <v>41673</v>
      </c>
      <c r="V1237" s="33" t="s">
        <v>17</v>
      </c>
      <c r="W1237" s="33" t="s">
        <v>22</v>
      </c>
      <c r="X1237" s="33">
        <v>50179</v>
      </c>
      <c r="Y1237" s="5" t="str">
        <f>RIGHT(M1237,12)</f>
        <v>IMG_3610.JPG</v>
      </c>
    </row>
    <row r="1238" spans="1:25" x14ac:dyDescent="0.2">
      <c r="A1238">
        <v>95657</v>
      </c>
      <c r="B1238" s="1">
        <v>44244</v>
      </c>
      <c r="C1238">
        <v>6</v>
      </c>
      <c r="D1238">
        <v>3</v>
      </c>
      <c r="E1238">
        <v>0</v>
      </c>
      <c r="F1238" t="s">
        <v>41</v>
      </c>
      <c r="G1238" t="s">
        <v>8</v>
      </c>
      <c r="H1238" t="s">
        <v>13</v>
      </c>
      <c r="I1238">
        <v>4</v>
      </c>
      <c r="J1238" t="s">
        <v>46</v>
      </c>
      <c r="K1238" t="s">
        <v>54</v>
      </c>
      <c r="L1238" t="s">
        <v>3046</v>
      </c>
      <c r="M1238" t="s">
        <v>3047</v>
      </c>
      <c r="N1238">
        <v>13</v>
      </c>
      <c r="O1238" s="2">
        <v>44245.118472222224</v>
      </c>
      <c r="P1238">
        <v>1</v>
      </c>
      <c r="Q1238" t="s">
        <v>3</v>
      </c>
      <c r="R1238" t="s">
        <v>15</v>
      </c>
      <c r="S1238" t="s">
        <v>5</v>
      </c>
      <c r="U1238" s="1">
        <v>44075</v>
      </c>
      <c r="V1238" t="s">
        <v>6</v>
      </c>
      <c r="W1238" t="s">
        <v>22</v>
      </c>
      <c r="X1238">
        <v>75617</v>
      </c>
      <c r="Y1238" s="5" t="str">
        <f>RIGHT(M1238,12)</f>
        <v>IMG_3611.JPG</v>
      </c>
    </row>
    <row r="1239" spans="1:25" x14ac:dyDescent="0.2">
      <c r="A1239">
        <v>72389</v>
      </c>
      <c r="B1239" s="1">
        <v>42069</v>
      </c>
      <c r="C1239">
        <v>4</v>
      </c>
      <c r="D1239">
        <v>4</v>
      </c>
      <c r="E1239">
        <v>1.2</v>
      </c>
      <c r="F1239" t="s">
        <v>41</v>
      </c>
      <c r="G1239" t="s">
        <v>8</v>
      </c>
      <c r="H1239" t="s">
        <v>13</v>
      </c>
      <c r="I1239">
        <v>4</v>
      </c>
      <c r="J1239" t="s">
        <v>2</v>
      </c>
      <c r="K1239" t="s">
        <v>2</v>
      </c>
      <c r="L1239" t="s">
        <v>4516</v>
      </c>
      <c r="M1239" t="s">
        <v>4517</v>
      </c>
      <c r="N1239">
        <v>13</v>
      </c>
      <c r="O1239" s="2">
        <v>42069.013599537036</v>
      </c>
      <c r="P1239">
        <v>2</v>
      </c>
      <c r="Q1239" t="s">
        <v>3</v>
      </c>
      <c r="R1239" t="s">
        <v>39</v>
      </c>
      <c r="S1239" t="s">
        <v>5</v>
      </c>
      <c r="U1239" s="1">
        <v>41812</v>
      </c>
      <c r="V1239" t="s">
        <v>17</v>
      </c>
      <c r="W1239" t="s">
        <v>18</v>
      </c>
      <c r="X1239">
        <v>47633</v>
      </c>
      <c r="Y1239" s="5" t="str">
        <f>RIGHT(M1239,20)</f>
        <v>IMG_3613 (Small).JPG</v>
      </c>
    </row>
    <row r="1240" spans="1:25" x14ac:dyDescent="0.2">
      <c r="A1240">
        <v>95663</v>
      </c>
      <c r="B1240" s="1">
        <v>44244</v>
      </c>
      <c r="C1240">
        <v>2.5</v>
      </c>
      <c r="D1240">
        <v>2</v>
      </c>
      <c r="E1240">
        <v>0.5</v>
      </c>
      <c r="F1240" t="s">
        <v>0</v>
      </c>
      <c r="G1240" t="s">
        <v>1</v>
      </c>
      <c r="H1240" t="s">
        <v>13</v>
      </c>
      <c r="I1240">
        <v>4</v>
      </c>
      <c r="J1240" t="s">
        <v>46</v>
      </c>
      <c r="K1240" t="s">
        <v>54</v>
      </c>
      <c r="L1240" t="s">
        <v>3991</v>
      </c>
      <c r="M1240" t="s">
        <v>3993</v>
      </c>
      <c r="N1240">
        <v>10</v>
      </c>
      <c r="O1240" s="2">
        <v>44245.124421296299</v>
      </c>
      <c r="P1240">
        <v>9</v>
      </c>
      <c r="Q1240" t="s">
        <v>3</v>
      </c>
      <c r="R1240" t="s">
        <v>44</v>
      </c>
      <c r="S1240" t="s">
        <v>5</v>
      </c>
      <c r="T1240" t="s">
        <v>212</v>
      </c>
      <c r="U1240" s="1">
        <v>44143</v>
      </c>
      <c r="V1240" t="s">
        <v>6</v>
      </c>
      <c r="W1240" t="s">
        <v>18</v>
      </c>
      <c r="X1240">
        <v>77796</v>
      </c>
      <c r="Y1240" s="5" t="str">
        <f>RIGHT(M1240,12)</f>
        <v>IMG_3614.JPG</v>
      </c>
    </row>
    <row r="1241" spans="1:25" x14ac:dyDescent="0.2">
      <c r="A1241">
        <v>72388</v>
      </c>
      <c r="B1241" s="1">
        <v>42069</v>
      </c>
      <c r="C1241">
        <v>4</v>
      </c>
      <c r="D1241">
        <v>3.5</v>
      </c>
      <c r="E1241">
        <v>0.7</v>
      </c>
      <c r="F1241" t="s">
        <v>0</v>
      </c>
      <c r="G1241" t="s">
        <v>1</v>
      </c>
      <c r="H1241" t="s">
        <v>9</v>
      </c>
      <c r="I1241">
        <v>3</v>
      </c>
      <c r="J1241" t="s">
        <v>2</v>
      </c>
      <c r="K1241" t="s">
        <v>2</v>
      </c>
      <c r="L1241" t="s">
        <v>4499</v>
      </c>
      <c r="M1241" t="s">
        <v>4500</v>
      </c>
      <c r="N1241">
        <v>10</v>
      </c>
      <c r="O1241" s="2">
        <v>42069.012604166666</v>
      </c>
      <c r="P1241">
        <v>1</v>
      </c>
      <c r="Q1241" t="s">
        <v>3</v>
      </c>
      <c r="R1241" t="s">
        <v>26</v>
      </c>
      <c r="S1241" t="s">
        <v>16</v>
      </c>
      <c r="T1241" t="s">
        <v>26</v>
      </c>
      <c r="U1241" s="1">
        <v>41812</v>
      </c>
      <c r="V1241" t="s">
        <v>17</v>
      </c>
      <c r="W1241" t="s">
        <v>18</v>
      </c>
      <c r="X1241">
        <v>47633</v>
      </c>
      <c r="Y1241" s="5" t="str">
        <f>RIGHT(M1241,20)</f>
        <v>IMG_3616 (Small).JPG</v>
      </c>
    </row>
    <row r="1242" spans="1:25" x14ac:dyDescent="0.2">
      <c r="A1242">
        <v>95662</v>
      </c>
      <c r="B1242" s="1">
        <v>44244</v>
      </c>
      <c r="C1242">
        <v>2</v>
      </c>
      <c r="D1242">
        <v>2</v>
      </c>
      <c r="E1242">
        <v>0</v>
      </c>
      <c r="F1242" t="s">
        <v>0</v>
      </c>
      <c r="G1242" t="s">
        <v>1</v>
      </c>
      <c r="H1242" t="s">
        <v>13</v>
      </c>
      <c r="I1242">
        <v>4</v>
      </c>
      <c r="J1242" t="s">
        <v>46</v>
      </c>
      <c r="K1242" t="s">
        <v>54</v>
      </c>
      <c r="L1242" t="s">
        <v>3991</v>
      </c>
      <c r="M1242" t="s">
        <v>3992</v>
      </c>
      <c r="N1242">
        <v>9</v>
      </c>
      <c r="O1242" s="2">
        <v>44245.123622685183</v>
      </c>
      <c r="P1242">
        <v>2</v>
      </c>
      <c r="Q1242" t="s">
        <v>3</v>
      </c>
      <c r="R1242" t="s">
        <v>92</v>
      </c>
      <c r="S1242" t="s">
        <v>16</v>
      </c>
      <c r="T1242" t="s">
        <v>955</v>
      </c>
      <c r="U1242" s="1">
        <v>44136</v>
      </c>
      <c r="V1242" t="s">
        <v>17</v>
      </c>
      <c r="W1242" t="s">
        <v>22</v>
      </c>
      <c r="X1242">
        <v>77796</v>
      </c>
      <c r="Y1242" s="5" t="str">
        <f>RIGHT(M1242,12)</f>
        <v>IMG_3616.JPG</v>
      </c>
    </row>
    <row r="1243" spans="1:25" x14ac:dyDescent="0.2">
      <c r="A1243">
        <v>72386</v>
      </c>
      <c r="B1243" s="1">
        <v>42069</v>
      </c>
      <c r="C1243">
        <v>1.5</v>
      </c>
      <c r="D1243">
        <v>0.5</v>
      </c>
      <c r="E1243">
        <v>0.3</v>
      </c>
      <c r="F1243" t="s">
        <v>0</v>
      </c>
      <c r="G1243" t="s">
        <v>1</v>
      </c>
      <c r="H1243" t="s">
        <v>9</v>
      </c>
      <c r="I1243">
        <v>3</v>
      </c>
      <c r="J1243" t="s">
        <v>2</v>
      </c>
      <c r="K1243" t="s">
        <v>2</v>
      </c>
      <c r="L1243" t="s">
        <v>1449</v>
      </c>
      <c r="M1243" t="s">
        <v>1450</v>
      </c>
      <c r="N1243">
        <v>4</v>
      </c>
      <c r="O1243" s="2">
        <v>42069.00984953704</v>
      </c>
      <c r="P1243">
        <v>6</v>
      </c>
      <c r="Q1243" t="s">
        <v>3</v>
      </c>
      <c r="R1243" t="s">
        <v>39</v>
      </c>
      <c r="S1243" t="s">
        <v>11</v>
      </c>
      <c r="U1243" s="1">
        <v>41326</v>
      </c>
      <c r="V1243" t="s">
        <v>6</v>
      </c>
      <c r="W1243" t="s">
        <v>22</v>
      </c>
      <c r="X1243">
        <v>40304</v>
      </c>
      <c r="Y1243" s="5" t="str">
        <f>RIGHT(M1243,20)</f>
        <v>IMG_3617 (Small).JPG</v>
      </c>
    </row>
    <row r="1244" spans="1:25" x14ac:dyDescent="0.2">
      <c r="A1244">
        <v>95659</v>
      </c>
      <c r="B1244" s="1">
        <v>44244</v>
      </c>
      <c r="C1244">
        <v>2</v>
      </c>
      <c r="D1244">
        <v>1.5</v>
      </c>
      <c r="E1244">
        <v>1.1000000000000001</v>
      </c>
      <c r="F1244" t="s">
        <v>0</v>
      </c>
      <c r="G1244" t="s">
        <v>1</v>
      </c>
      <c r="H1244" t="s">
        <v>13</v>
      </c>
      <c r="I1244">
        <v>4</v>
      </c>
      <c r="J1244" t="s">
        <v>46</v>
      </c>
      <c r="K1244" t="s">
        <v>54</v>
      </c>
      <c r="L1244" t="s">
        <v>3281</v>
      </c>
      <c r="M1244" t="s">
        <v>3282</v>
      </c>
      <c r="N1244">
        <v>8</v>
      </c>
      <c r="O1244" s="2">
        <v>44245.120254629626</v>
      </c>
      <c r="P1244">
        <v>2</v>
      </c>
      <c r="Q1244" t="s">
        <v>3</v>
      </c>
      <c r="R1244" t="s">
        <v>26</v>
      </c>
      <c r="S1244" t="s">
        <v>16</v>
      </c>
      <c r="T1244" t="s">
        <v>26</v>
      </c>
      <c r="U1244" s="1">
        <v>43670</v>
      </c>
      <c r="V1244" t="s">
        <v>6</v>
      </c>
      <c r="W1244" t="s">
        <v>22</v>
      </c>
      <c r="X1244">
        <v>13630</v>
      </c>
      <c r="Y1244" s="5" t="str">
        <f>RIGHT(M1244,12)</f>
        <v>IMG_3618.JPG</v>
      </c>
    </row>
    <row r="1245" spans="1:25" x14ac:dyDescent="0.2">
      <c r="A1245" s="33">
        <v>95341</v>
      </c>
      <c r="B1245" s="34">
        <v>44211</v>
      </c>
      <c r="C1245" s="33">
        <v>3</v>
      </c>
      <c r="D1245" s="33">
        <v>3</v>
      </c>
      <c r="E1245" s="33">
        <v>1</v>
      </c>
      <c r="F1245" s="33" t="s">
        <v>0</v>
      </c>
      <c r="G1245" s="33" t="s">
        <v>1</v>
      </c>
      <c r="H1245" s="33" t="s">
        <v>13</v>
      </c>
      <c r="I1245" s="33">
        <v>4</v>
      </c>
      <c r="J1245" s="33" t="s">
        <v>46</v>
      </c>
      <c r="K1245" s="33" t="s">
        <v>54</v>
      </c>
      <c r="L1245" s="33" t="s">
        <v>3273</v>
      </c>
      <c r="M1245" s="33" t="s">
        <v>3282</v>
      </c>
      <c r="N1245" s="33">
        <v>11</v>
      </c>
      <c r="O1245" s="35">
        <v>44211.095092592594</v>
      </c>
      <c r="P1245" s="33">
        <v>2</v>
      </c>
      <c r="Q1245" s="33" t="s">
        <v>3</v>
      </c>
      <c r="R1245" s="33" t="s">
        <v>26</v>
      </c>
      <c r="S1245" s="33" t="s">
        <v>16</v>
      </c>
      <c r="T1245" s="33" t="s">
        <v>26</v>
      </c>
      <c r="U1245" s="34">
        <v>43670</v>
      </c>
      <c r="V1245" s="33" t="s">
        <v>6</v>
      </c>
      <c r="W1245" s="33" t="s">
        <v>22</v>
      </c>
      <c r="X1245" s="33">
        <v>13630</v>
      </c>
      <c r="Y1245" s="5" t="str">
        <f>RIGHT(M1245,12)</f>
        <v>IMG_3618.JPG</v>
      </c>
    </row>
    <row r="1246" spans="1:25" x14ac:dyDescent="0.2">
      <c r="A1246">
        <v>72399</v>
      </c>
      <c r="B1246" s="1">
        <v>42072</v>
      </c>
      <c r="C1246">
        <v>2.5</v>
      </c>
      <c r="D1246">
        <v>2</v>
      </c>
      <c r="E1246">
        <v>0</v>
      </c>
      <c r="F1246" t="s">
        <v>0</v>
      </c>
      <c r="G1246" t="s">
        <v>1</v>
      </c>
      <c r="H1246" t="s">
        <v>27</v>
      </c>
      <c r="I1246">
        <v>3</v>
      </c>
      <c r="J1246" t="s">
        <v>2</v>
      </c>
      <c r="K1246" t="s">
        <v>2</v>
      </c>
      <c r="L1246" t="s">
        <v>515</v>
      </c>
      <c r="M1246" s="6" t="s">
        <v>5831</v>
      </c>
      <c r="N1246">
        <v>11</v>
      </c>
      <c r="O1246" s="2">
        <v>42072.427256944444</v>
      </c>
      <c r="P1246">
        <v>3</v>
      </c>
      <c r="Q1246" t="s">
        <v>3</v>
      </c>
      <c r="R1246" t="s">
        <v>44</v>
      </c>
      <c r="S1246" t="s">
        <v>11</v>
      </c>
      <c r="T1246" t="s">
        <v>64</v>
      </c>
      <c r="U1246" s="1">
        <v>42071</v>
      </c>
      <c r="V1246" t="s">
        <v>6</v>
      </c>
      <c r="W1246" t="s">
        <v>18</v>
      </c>
      <c r="X1246">
        <v>50760</v>
      </c>
      <c r="Y1246" s="5" t="str">
        <f>RIGHT(M1246,12)</f>
        <v>IMG_3623.JPG</v>
      </c>
    </row>
    <row r="1247" spans="1:25" x14ac:dyDescent="0.2">
      <c r="A1247">
        <v>95672</v>
      </c>
      <c r="B1247" s="1">
        <v>44244</v>
      </c>
      <c r="C1247">
        <v>3.5</v>
      </c>
      <c r="D1247">
        <v>2</v>
      </c>
      <c r="E1247">
        <v>1.5</v>
      </c>
      <c r="F1247" t="s">
        <v>7</v>
      </c>
      <c r="G1247" t="s">
        <v>12</v>
      </c>
      <c r="H1247" t="s">
        <v>13</v>
      </c>
      <c r="I1247">
        <v>4</v>
      </c>
      <c r="J1247" t="s">
        <v>46</v>
      </c>
      <c r="K1247" t="s">
        <v>54</v>
      </c>
      <c r="L1247" t="s">
        <v>5137</v>
      </c>
      <c r="M1247" t="s">
        <v>25</v>
      </c>
      <c r="N1247">
        <v>12</v>
      </c>
      <c r="O1247" s="2">
        <v>44245.136562500003</v>
      </c>
      <c r="P1247">
        <v>2</v>
      </c>
      <c r="Q1247" t="s">
        <v>3</v>
      </c>
      <c r="R1247" t="s">
        <v>26</v>
      </c>
      <c r="S1247" t="s">
        <v>16</v>
      </c>
      <c r="T1247" t="s">
        <v>26</v>
      </c>
      <c r="U1247" s="1">
        <v>44075</v>
      </c>
      <c r="V1247" t="s">
        <v>17</v>
      </c>
      <c r="W1247" t="s">
        <v>22</v>
      </c>
      <c r="X1247">
        <v>76983</v>
      </c>
      <c r="Y1247" s="5" t="str">
        <f>RIGHT(M1247,12)</f>
        <v>IMG_3624.JPG</v>
      </c>
    </row>
    <row r="1248" spans="1:25" x14ac:dyDescent="0.2">
      <c r="A1248">
        <v>72406</v>
      </c>
      <c r="B1248" s="1">
        <v>42072</v>
      </c>
      <c r="C1248">
        <v>10</v>
      </c>
      <c r="D1248">
        <v>3.5</v>
      </c>
      <c r="E1248">
        <v>0.5</v>
      </c>
      <c r="F1248" t="s">
        <v>7</v>
      </c>
      <c r="G1248" t="s">
        <v>8</v>
      </c>
      <c r="H1248" t="s">
        <v>13</v>
      </c>
      <c r="I1248">
        <v>3</v>
      </c>
      <c r="J1248" t="s">
        <v>2</v>
      </c>
      <c r="K1248" t="s">
        <v>2</v>
      </c>
      <c r="L1248" t="s">
        <v>3747</v>
      </c>
      <c r="M1248" t="s">
        <v>3748</v>
      </c>
      <c r="N1248">
        <v>14</v>
      </c>
      <c r="O1248" s="2">
        <v>42072.446793981479</v>
      </c>
      <c r="P1248">
        <v>3</v>
      </c>
      <c r="Q1248" t="s">
        <v>33</v>
      </c>
      <c r="R1248" t="s">
        <v>62</v>
      </c>
      <c r="S1248" t="s">
        <v>5</v>
      </c>
      <c r="T1248" t="s">
        <v>1924</v>
      </c>
      <c r="U1248" s="1">
        <v>42068</v>
      </c>
      <c r="V1248" t="s">
        <v>6</v>
      </c>
      <c r="W1248" t="s">
        <v>22</v>
      </c>
      <c r="X1248">
        <v>50888</v>
      </c>
      <c r="Y1248" s="5" t="str">
        <f>RIGHT(M1248,20)</f>
        <v>IMG_3625 (Small).JPG</v>
      </c>
    </row>
    <row r="1249" spans="1:25" s="18" customFormat="1" x14ac:dyDescent="0.2">
      <c r="A1249" s="18">
        <v>72478</v>
      </c>
      <c r="B1249" s="21">
        <v>42079</v>
      </c>
      <c r="C1249" s="18">
        <v>6</v>
      </c>
      <c r="D1249" s="18">
        <v>3</v>
      </c>
      <c r="E1249" s="18">
        <v>0</v>
      </c>
      <c r="F1249" s="18" t="s">
        <v>7</v>
      </c>
      <c r="G1249" s="18" t="s">
        <v>8</v>
      </c>
      <c r="H1249" s="18" t="s">
        <v>13</v>
      </c>
      <c r="I1249" s="18">
        <v>2</v>
      </c>
      <c r="J1249" s="18" t="s">
        <v>2</v>
      </c>
      <c r="K1249" s="18" t="s">
        <v>2</v>
      </c>
      <c r="L1249" s="18" t="s">
        <v>3749</v>
      </c>
      <c r="M1249" s="18" t="s">
        <v>3748</v>
      </c>
      <c r="N1249" s="18">
        <v>13</v>
      </c>
      <c r="O1249" s="22">
        <v>42079.333854166667</v>
      </c>
      <c r="P1249" s="18">
        <v>3</v>
      </c>
      <c r="Q1249" s="18" t="s">
        <v>33</v>
      </c>
      <c r="R1249" s="18" t="s">
        <v>62</v>
      </c>
      <c r="S1249" s="18" t="s">
        <v>5</v>
      </c>
      <c r="T1249" s="18" t="s">
        <v>1924</v>
      </c>
      <c r="U1249" s="21">
        <v>42068</v>
      </c>
      <c r="V1249" s="18" t="s">
        <v>6</v>
      </c>
      <c r="W1249" s="18" t="s">
        <v>22</v>
      </c>
      <c r="X1249" s="18">
        <v>50888</v>
      </c>
      <c r="Y1249" s="23"/>
    </row>
    <row r="1250" spans="1:25" x14ac:dyDescent="0.2">
      <c r="A1250">
        <v>95673</v>
      </c>
      <c r="B1250" s="1">
        <v>44244</v>
      </c>
      <c r="C1250">
        <v>4</v>
      </c>
      <c r="D1250">
        <v>1.5</v>
      </c>
      <c r="E1250">
        <v>0</v>
      </c>
      <c r="F1250" t="s">
        <v>0</v>
      </c>
      <c r="G1250" t="s">
        <v>1</v>
      </c>
      <c r="H1250" t="s">
        <v>13</v>
      </c>
      <c r="I1250">
        <v>2</v>
      </c>
      <c r="J1250" t="s">
        <v>46</v>
      </c>
      <c r="K1250" t="s">
        <v>54</v>
      </c>
      <c r="L1250" t="s">
        <v>5016</v>
      </c>
      <c r="M1250" t="s">
        <v>5017</v>
      </c>
      <c r="N1250">
        <v>10</v>
      </c>
      <c r="O1250" s="2">
        <v>44245.138518518521</v>
      </c>
      <c r="P1250">
        <v>1</v>
      </c>
      <c r="Q1250" t="s">
        <v>3</v>
      </c>
      <c r="R1250" t="s">
        <v>15</v>
      </c>
      <c r="S1250" t="s">
        <v>11</v>
      </c>
      <c r="T1250" t="s">
        <v>718</v>
      </c>
      <c r="U1250" s="1">
        <v>44228</v>
      </c>
      <c r="V1250" t="s">
        <v>17</v>
      </c>
      <c r="W1250" t="s">
        <v>22</v>
      </c>
      <c r="X1250">
        <v>79396</v>
      </c>
      <c r="Y1250" s="5" t="str">
        <f>RIGHT(M1250,12)</f>
        <v>IMG_3625.JPG</v>
      </c>
    </row>
    <row r="1251" spans="1:25" x14ac:dyDescent="0.2">
      <c r="A1251">
        <v>72431</v>
      </c>
      <c r="B1251" s="1">
        <v>42073</v>
      </c>
      <c r="C1251">
        <v>4</v>
      </c>
      <c r="D1251">
        <v>4</v>
      </c>
      <c r="E1251">
        <v>0</v>
      </c>
      <c r="F1251" t="s">
        <v>0</v>
      </c>
      <c r="G1251" t="s">
        <v>1</v>
      </c>
      <c r="H1251" t="s">
        <v>13</v>
      </c>
      <c r="I1251">
        <v>2</v>
      </c>
      <c r="J1251" t="s">
        <v>2</v>
      </c>
      <c r="K1251" t="s">
        <v>2</v>
      </c>
      <c r="L1251" t="s">
        <v>2784</v>
      </c>
      <c r="M1251" t="s">
        <v>2785</v>
      </c>
      <c r="N1251">
        <v>12</v>
      </c>
      <c r="O1251" s="2">
        <v>42073.44253472222</v>
      </c>
      <c r="P1251">
        <v>1</v>
      </c>
      <c r="Q1251" t="s">
        <v>3</v>
      </c>
      <c r="R1251" t="s">
        <v>44</v>
      </c>
      <c r="S1251" t="s">
        <v>11</v>
      </c>
      <c r="U1251" s="1">
        <v>42066</v>
      </c>
      <c r="V1251" t="s">
        <v>17</v>
      </c>
      <c r="W1251" t="s">
        <v>18</v>
      </c>
      <c r="X1251">
        <v>50940</v>
      </c>
      <c r="Y1251" s="5" t="str">
        <f>RIGHT(M1251,20)</f>
        <v>IMG_3627 (Small).JPG</v>
      </c>
    </row>
    <row r="1252" spans="1:25" x14ac:dyDescent="0.2">
      <c r="A1252">
        <v>95671</v>
      </c>
      <c r="B1252" s="1">
        <v>44245</v>
      </c>
      <c r="C1252">
        <v>8</v>
      </c>
      <c r="D1252">
        <v>6.5</v>
      </c>
      <c r="E1252">
        <v>0</v>
      </c>
      <c r="F1252" t="s">
        <v>0</v>
      </c>
      <c r="G1252" t="s">
        <v>1</v>
      </c>
      <c r="H1252" t="s">
        <v>13</v>
      </c>
      <c r="I1252">
        <v>3</v>
      </c>
      <c r="J1252" t="s">
        <v>46</v>
      </c>
      <c r="K1252" t="s">
        <v>54</v>
      </c>
      <c r="L1252" t="s">
        <v>4792</v>
      </c>
      <c r="M1252" t="s">
        <v>4793</v>
      </c>
      <c r="N1252">
        <v>13</v>
      </c>
      <c r="O1252" s="2">
        <v>44245.133449074077</v>
      </c>
      <c r="P1252">
        <v>3</v>
      </c>
      <c r="Q1252" t="s">
        <v>3</v>
      </c>
      <c r="R1252" t="s">
        <v>66</v>
      </c>
      <c r="S1252" t="s">
        <v>5</v>
      </c>
      <c r="T1252" t="s">
        <v>3030</v>
      </c>
      <c r="U1252" s="1">
        <v>44228</v>
      </c>
      <c r="V1252" t="s">
        <v>17</v>
      </c>
      <c r="W1252" t="s">
        <v>22</v>
      </c>
      <c r="X1252">
        <v>79424</v>
      </c>
      <c r="Y1252" s="5" t="str">
        <f>RIGHT(M1252,12)</f>
        <v>IMG_3628.JPG</v>
      </c>
    </row>
    <row r="1253" spans="1:25" x14ac:dyDescent="0.2">
      <c r="A1253">
        <v>72427</v>
      </c>
      <c r="B1253" s="1">
        <v>42073</v>
      </c>
      <c r="C1253">
        <v>4</v>
      </c>
      <c r="D1253">
        <v>4</v>
      </c>
      <c r="E1253">
        <v>0.5</v>
      </c>
      <c r="F1253" t="s">
        <v>41</v>
      </c>
      <c r="G1253" t="s">
        <v>8</v>
      </c>
      <c r="H1253" t="s">
        <v>30</v>
      </c>
      <c r="I1253">
        <v>3</v>
      </c>
      <c r="J1253" t="s">
        <v>2</v>
      </c>
      <c r="K1253" t="s">
        <v>2</v>
      </c>
      <c r="M1253" t="s">
        <v>1324</v>
      </c>
      <c r="N1253">
        <v>13</v>
      </c>
      <c r="O1253" s="2">
        <v>42073.420694444445</v>
      </c>
      <c r="P1253">
        <v>1</v>
      </c>
      <c r="Q1253" t="s">
        <v>3</v>
      </c>
      <c r="R1253" t="s">
        <v>92</v>
      </c>
      <c r="S1253" t="s">
        <v>5</v>
      </c>
      <c r="T1253" t="s">
        <v>1325</v>
      </c>
      <c r="U1253" s="1">
        <v>42060</v>
      </c>
      <c r="V1253" t="s">
        <v>17</v>
      </c>
      <c r="W1253" t="s">
        <v>22</v>
      </c>
      <c r="X1253">
        <v>50861</v>
      </c>
      <c r="Y1253" s="5" t="str">
        <f>RIGHT(M1253,20)</f>
        <v>IMG_3629 (Small).JPG</v>
      </c>
    </row>
    <row r="1254" spans="1:25" x14ac:dyDescent="0.2">
      <c r="A1254">
        <v>95670</v>
      </c>
      <c r="B1254" s="1">
        <v>44245</v>
      </c>
      <c r="C1254">
        <v>8</v>
      </c>
      <c r="D1254">
        <v>6</v>
      </c>
      <c r="E1254">
        <v>0</v>
      </c>
      <c r="F1254" t="s">
        <v>0</v>
      </c>
      <c r="G1254" t="s">
        <v>1</v>
      </c>
      <c r="H1254" t="s">
        <v>27</v>
      </c>
      <c r="I1254">
        <v>4</v>
      </c>
      <c r="J1254" t="s">
        <v>46</v>
      </c>
      <c r="K1254" t="s">
        <v>54</v>
      </c>
      <c r="L1254" t="s">
        <v>4790</v>
      </c>
      <c r="M1254" t="s">
        <v>4791</v>
      </c>
      <c r="N1254">
        <v>14</v>
      </c>
      <c r="O1254" s="2">
        <v>44245.133009259262</v>
      </c>
      <c r="P1254">
        <v>2</v>
      </c>
      <c r="Q1254" t="s">
        <v>3</v>
      </c>
      <c r="R1254" t="s">
        <v>26</v>
      </c>
      <c r="S1254" t="s">
        <v>16</v>
      </c>
      <c r="T1254" t="s">
        <v>26</v>
      </c>
      <c r="U1254" s="1">
        <v>44197</v>
      </c>
      <c r="V1254" t="s">
        <v>6</v>
      </c>
      <c r="W1254" t="s">
        <v>22</v>
      </c>
      <c r="X1254">
        <v>79424</v>
      </c>
      <c r="Y1254" s="5" t="str">
        <f>RIGHT(M1254,12)</f>
        <v>IMG_3630.JPG</v>
      </c>
    </row>
    <row r="1255" spans="1:25" x14ac:dyDescent="0.2">
      <c r="A1255">
        <v>72460</v>
      </c>
      <c r="B1255" s="1">
        <v>42076</v>
      </c>
      <c r="C1255">
        <v>8</v>
      </c>
      <c r="D1255">
        <v>3</v>
      </c>
      <c r="E1255">
        <v>0</v>
      </c>
      <c r="F1255" t="s">
        <v>0</v>
      </c>
      <c r="G1255" t="s">
        <v>1</v>
      </c>
      <c r="H1255" t="s">
        <v>13</v>
      </c>
      <c r="I1255">
        <v>3</v>
      </c>
      <c r="J1255" t="s">
        <v>2</v>
      </c>
      <c r="K1255" t="s">
        <v>2</v>
      </c>
      <c r="L1255" t="s">
        <v>2997</v>
      </c>
      <c r="M1255" t="s">
        <v>2998</v>
      </c>
      <c r="N1255">
        <v>12</v>
      </c>
      <c r="O1255" s="2">
        <v>42076.478229166663</v>
      </c>
      <c r="P1255">
        <v>1</v>
      </c>
      <c r="Q1255" t="s">
        <v>3</v>
      </c>
      <c r="R1255" t="s">
        <v>268</v>
      </c>
      <c r="S1255" t="s">
        <v>16</v>
      </c>
      <c r="T1255" t="s">
        <v>2996</v>
      </c>
      <c r="U1255" s="1">
        <v>42069</v>
      </c>
      <c r="V1255" t="s">
        <v>6</v>
      </c>
      <c r="W1255" t="s">
        <v>22</v>
      </c>
      <c r="X1255">
        <v>50865</v>
      </c>
      <c r="Y1255" s="5" t="str">
        <f>RIGHT(M1255,20)</f>
        <v>IMG_3632 (Small).JPG</v>
      </c>
    </row>
    <row r="1256" spans="1:25" x14ac:dyDescent="0.2">
      <c r="A1256">
        <v>95660</v>
      </c>
      <c r="B1256" s="1">
        <v>44244</v>
      </c>
      <c r="C1256">
        <v>0.8</v>
      </c>
      <c r="D1256">
        <v>0.4</v>
      </c>
      <c r="E1256">
        <v>1.1000000000000001</v>
      </c>
      <c r="F1256" t="s">
        <v>41</v>
      </c>
      <c r="G1256" t="s">
        <v>12</v>
      </c>
      <c r="H1256" t="s">
        <v>13</v>
      </c>
      <c r="I1256">
        <v>4</v>
      </c>
      <c r="J1256" t="s">
        <v>46</v>
      </c>
      <c r="K1256" t="s">
        <v>54</v>
      </c>
      <c r="L1256" t="s">
        <v>3700</v>
      </c>
      <c r="M1256" t="s">
        <v>3701</v>
      </c>
      <c r="N1256">
        <v>7</v>
      </c>
      <c r="O1256" s="2">
        <v>44245.121666666666</v>
      </c>
      <c r="P1256">
        <v>2</v>
      </c>
      <c r="Q1256" t="s">
        <v>3</v>
      </c>
      <c r="R1256" t="s">
        <v>39</v>
      </c>
      <c r="S1256" t="s">
        <v>11</v>
      </c>
      <c r="T1256" t="s">
        <v>171</v>
      </c>
      <c r="U1256" s="1">
        <v>44013</v>
      </c>
      <c r="V1256" t="s">
        <v>17</v>
      </c>
      <c r="W1256" t="s">
        <v>22</v>
      </c>
      <c r="X1256">
        <v>76320</v>
      </c>
      <c r="Y1256" s="5" t="str">
        <f>RIGHT(M1256,12)</f>
        <v>IMG_3632.JPG</v>
      </c>
    </row>
    <row r="1257" spans="1:25" x14ac:dyDescent="0.2">
      <c r="A1257">
        <v>95647</v>
      </c>
      <c r="B1257" s="1">
        <v>44244</v>
      </c>
      <c r="C1257">
        <v>3</v>
      </c>
      <c r="D1257">
        <v>1.5</v>
      </c>
      <c r="E1257">
        <v>0.5</v>
      </c>
      <c r="F1257" t="s">
        <v>0</v>
      </c>
      <c r="G1257" t="s">
        <v>1</v>
      </c>
      <c r="H1257" t="s">
        <v>13</v>
      </c>
      <c r="I1257">
        <v>4</v>
      </c>
      <c r="J1257" t="s">
        <v>46</v>
      </c>
      <c r="K1257" t="s">
        <v>54</v>
      </c>
      <c r="L1257" t="s">
        <v>1564</v>
      </c>
      <c r="M1257" t="s">
        <v>1565</v>
      </c>
      <c r="N1257">
        <v>10</v>
      </c>
      <c r="O1257" s="2">
        <v>44245.106076388889</v>
      </c>
      <c r="P1257">
        <v>1</v>
      </c>
      <c r="Q1257" t="s">
        <v>3</v>
      </c>
      <c r="R1257" t="s">
        <v>26</v>
      </c>
      <c r="S1257" t="s">
        <v>16</v>
      </c>
      <c r="T1257" t="s">
        <v>26</v>
      </c>
      <c r="U1257" s="1">
        <v>43282</v>
      </c>
      <c r="V1257" t="s">
        <v>17</v>
      </c>
      <c r="W1257" t="s">
        <v>22</v>
      </c>
      <c r="X1257">
        <v>66797</v>
      </c>
      <c r="Y1257" s="5" t="str">
        <f>RIGHT(M1257,12)</f>
        <v>IMG_3634.JPG</v>
      </c>
    </row>
    <row r="1258" spans="1:25" x14ac:dyDescent="0.2">
      <c r="A1258">
        <v>72455</v>
      </c>
      <c r="B1258" s="1">
        <v>42076</v>
      </c>
      <c r="C1258">
        <v>5</v>
      </c>
      <c r="D1258">
        <v>3.5</v>
      </c>
      <c r="E1258">
        <v>0.5</v>
      </c>
      <c r="F1258" t="s">
        <v>0</v>
      </c>
      <c r="G1258" t="s">
        <v>1</v>
      </c>
      <c r="H1258" t="s">
        <v>13</v>
      </c>
      <c r="I1258">
        <v>3</v>
      </c>
      <c r="J1258" t="s">
        <v>2</v>
      </c>
      <c r="K1258" t="s">
        <v>2</v>
      </c>
      <c r="L1258" t="s">
        <v>4860</v>
      </c>
      <c r="M1258" t="s">
        <v>4861</v>
      </c>
      <c r="N1258">
        <v>12</v>
      </c>
      <c r="O1258" s="2">
        <v>42076.274861111109</v>
      </c>
      <c r="P1258">
        <v>5</v>
      </c>
      <c r="Q1258" t="s">
        <v>3</v>
      </c>
      <c r="R1258" t="s">
        <v>26</v>
      </c>
      <c r="S1258" t="s">
        <v>16</v>
      </c>
      <c r="T1258" t="s">
        <v>26</v>
      </c>
      <c r="U1258" s="1">
        <v>42056</v>
      </c>
      <c r="V1258" t="s">
        <v>6</v>
      </c>
      <c r="W1258" t="s">
        <v>18</v>
      </c>
      <c r="X1258">
        <v>39702</v>
      </c>
      <c r="Y1258" s="5" t="str">
        <f>RIGHT(M1258,20)</f>
        <v>IMG_3636 (Small).JPG</v>
      </c>
    </row>
    <row r="1259" spans="1:25" x14ac:dyDescent="0.2">
      <c r="A1259">
        <v>95651</v>
      </c>
      <c r="B1259" s="1">
        <v>44244</v>
      </c>
      <c r="C1259">
        <v>6</v>
      </c>
      <c r="D1259">
        <v>6</v>
      </c>
      <c r="E1259">
        <v>0</v>
      </c>
      <c r="F1259" t="s">
        <v>0</v>
      </c>
      <c r="G1259" t="s">
        <v>1</v>
      </c>
      <c r="H1259" t="s">
        <v>13</v>
      </c>
      <c r="I1259">
        <v>4</v>
      </c>
      <c r="J1259" t="s">
        <v>46</v>
      </c>
      <c r="K1259" t="s">
        <v>54</v>
      </c>
      <c r="L1259" t="s">
        <v>3134</v>
      </c>
      <c r="M1259" t="s">
        <v>3135</v>
      </c>
      <c r="N1259">
        <v>13</v>
      </c>
      <c r="O1259" s="2">
        <v>44245.110590277778</v>
      </c>
      <c r="P1259">
        <v>1</v>
      </c>
      <c r="Q1259" t="s">
        <v>3</v>
      </c>
      <c r="R1259" t="s">
        <v>15</v>
      </c>
      <c r="S1259" t="s">
        <v>11</v>
      </c>
      <c r="T1259" t="s">
        <v>1321</v>
      </c>
      <c r="U1259" s="1">
        <v>44228</v>
      </c>
      <c r="V1259" t="s">
        <v>17</v>
      </c>
      <c r="W1259" t="s">
        <v>22</v>
      </c>
      <c r="X1259">
        <v>79419</v>
      </c>
      <c r="Y1259" s="5" t="str">
        <f>RIGHT(M1259,12)</f>
        <v>IMG_3636.JPG</v>
      </c>
    </row>
    <row r="1260" spans="1:25" x14ac:dyDescent="0.2">
      <c r="A1260">
        <v>95666</v>
      </c>
      <c r="B1260" s="1">
        <v>44244</v>
      </c>
      <c r="C1260">
        <v>3</v>
      </c>
      <c r="D1260">
        <v>1.5</v>
      </c>
      <c r="E1260">
        <v>0</v>
      </c>
      <c r="F1260" t="s">
        <v>0</v>
      </c>
      <c r="G1260" t="s">
        <v>1</v>
      </c>
      <c r="H1260" t="s">
        <v>13</v>
      </c>
      <c r="I1260">
        <v>4</v>
      </c>
      <c r="J1260" t="s">
        <v>46</v>
      </c>
      <c r="K1260" t="s">
        <v>54</v>
      </c>
      <c r="L1260" t="s">
        <v>4058</v>
      </c>
      <c r="M1260" t="s">
        <v>4059</v>
      </c>
      <c r="N1260">
        <v>10</v>
      </c>
      <c r="O1260" s="2">
        <v>44245.127476851849</v>
      </c>
      <c r="P1260">
        <v>1</v>
      </c>
      <c r="Q1260" t="s">
        <v>3</v>
      </c>
      <c r="R1260" t="s">
        <v>92</v>
      </c>
      <c r="S1260" t="s">
        <v>11</v>
      </c>
      <c r="T1260" t="s">
        <v>955</v>
      </c>
      <c r="U1260" s="1">
        <v>44136</v>
      </c>
      <c r="V1260" t="s">
        <v>17</v>
      </c>
      <c r="W1260" t="s">
        <v>22</v>
      </c>
      <c r="X1260">
        <v>78017</v>
      </c>
      <c r="Y1260" s="5" t="str">
        <f>RIGHT(M1260,12)</f>
        <v>IMG_3638.JPG</v>
      </c>
    </row>
    <row r="1261" spans="1:25" x14ac:dyDescent="0.2">
      <c r="A1261">
        <v>95668</v>
      </c>
      <c r="B1261" s="1">
        <v>44245</v>
      </c>
      <c r="C1261">
        <v>9.5</v>
      </c>
      <c r="D1261">
        <v>3</v>
      </c>
      <c r="E1261">
        <v>0</v>
      </c>
      <c r="F1261" t="s">
        <v>0</v>
      </c>
      <c r="G1261" t="s">
        <v>1</v>
      </c>
      <c r="H1261" t="s">
        <v>13</v>
      </c>
      <c r="I1261">
        <v>2</v>
      </c>
      <c r="J1261" t="s">
        <v>46</v>
      </c>
      <c r="K1261" t="s">
        <v>54</v>
      </c>
      <c r="L1261" t="s">
        <v>4390</v>
      </c>
      <c r="M1261" t="s">
        <v>4391</v>
      </c>
      <c r="N1261">
        <v>13</v>
      </c>
      <c r="O1261" s="2">
        <v>44245.12976851852</v>
      </c>
      <c r="P1261">
        <v>8</v>
      </c>
      <c r="Q1261" t="s">
        <v>3</v>
      </c>
      <c r="R1261" t="s">
        <v>26</v>
      </c>
      <c r="S1261" t="s">
        <v>16</v>
      </c>
      <c r="T1261" t="s">
        <v>26</v>
      </c>
      <c r="U1261" s="1">
        <v>44235</v>
      </c>
      <c r="V1261" t="s">
        <v>6</v>
      </c>
      <c r="W1261" t="s">
        <v>22</v>
      </c>
      <c r="X1261">
        <v>79079</v>
      </c>
      <c r="Y1261" s="5" t="str">
        <f>RIGHT(M1261,12)</f>
        <v>IMG_3640.JPG</v>
      </c>
    </row>
    <row r="1262" spans="1:25" x14ac:dyDescent="0.2">
      <c r="A1262">
        <v>95667</v>
      </c>
      <c r="B1262" s="1">
        <v>44244</v>
      </c>
      <c r="C1262">
        <v>1.5</v>
      </c>
      <c r="D1262">
        <v>1</v>
      </c>
      <c r="E1262">
        <v>0</v>
      </c>
      <c r="F1262" t="s">
        <v>0</v>
      </c>
      <c r="G1262" t="s">
        <v>1</v>
      </c>
      <c r="H1262" t="s">
        <v>13</v>
      </c>
      <c r="I1262">
        <v>3</v>
      </c>
      <c r="J1262" t="s">
        <v>46</v>
      </c>
      <c r="K1262" t="s">
        <v>54</v>
      </c>
      <c r="L1262" t="s">
        <v>4388</v>
      </c>
      <c r="M1262" t="s">
        <v>4389</v>
      </c>
      <c r="N1262">
        <v>7</v>
      </c>
      <c r="O1262" s="2">
        <v>44245.12871527778</v>
      </c>
      <c r="P1262">
        <v>7</v>
      </c>
      <c r="Q1262" t="s">
        <v>3</v>
      </c>
      <c r="R1262" t="s">
        <v>261</v>
      </c>
      <c r="S1262" t="s">
        <v>16</v>
      </c>
      <c r="U1262" s="1">
        <v>44197</v>
      </c>
      <c r="V1262" t="s">
        <v>6</v>
      </c>
      <c r="W1262" t="s">
        <v>18</v>
      </c>
      <c r="X1262">
        <v>79079</v>
      </c>
      <c r="Y1262" s="5" t="str">
        <f>RIGHT(M1262,12)</f>
        <v>IMG_3642.JPG</v>
      </c>
    </row>
    <row r="1263" spans="1:25" x14ac:dyDescent="0.2">
      <c r="A1263">
        <v>95845</v>
      </c>
      <c r="B1263" s="1">
        <v>44261</v>
      </c>
      <c r="C1263">
        <v>3</v>
      </c>
      <c r="D1263">
        <v>2.5</v>
      </c>
      <c r="E1263">
        <v>0.2</v>
      </c>
      <c r="F1263" t="s">
        <v>0</v>
      </c>
      <c r="G1263" t="s">
        <v>1</v>
      </c>
      <c r="H1263" t="s">
        <v>13</v>
      </c>
      <c r="I1263">
        <v>3</v>
      </c>
      <c r="K1263" t="s">
        <v>65</v>
      </c>
      <c r="L1263" t="s">
        <v>2622</v>
      </c>
      <c r="M1263" t="s">
        <v>2623</v>
      </c>
      <c r="N1263">
        <v>10</v>
      </c>
      <c r="O1263" s="2">
        <v>44261.417280092595</v>
      </c>
      <c r="P1263">
        <v>1</v>
      </c>
      <c r="Q1263" t="s">
        <v>3</v>
      </c>
      <c r="R1263" t="s">
        <v>15</v>
      </c>
      <c r="S1263" t="s">
        <v>11</v>
      </c>
      <c r="T1263" t="s">
        <v>2621</v>
      </c>
      <c r="U1263" s="1">
        <v>44248</v>
      </c>
      <c r="V1263" t="s">
        <v>17</v>
      </c>
      <c r="W1263" t="s">
        <v>22</v>
      </c>
      <c r="X1263">
        <v>79555</v>
      </c>
      <c r="Y1263" s="5" t="str">
        <f>RIGHT(M1263,12)</f>
        <v>IMG_3651.JPG</v>
      </c>
    </row>
    <row r="1264" spans="1:25" x14ac:dyDescent="0.2">
      <c r="A1264">
        <v>72450</v>
      </c>
      <c r="B1264" s="1">
        <v>42074</v>
      </c>
      <c r="C1264">
        <v>2</v>
      </c>
      <c r="D1264">
        <v>2</v>
      </c>
      <c r="E1264">
        <v>0</v>
      </c>
      <c r="F1264" t="s">
        <v>0</v>
      </c>
      <c r="G1264" t="s">
        <v>1</v>
      </c>
      <c r="H1264" t="s">
        <v>13</v>
      </c>
      <c r="I1264">
        <v>2</v>
      </c>
      <c r="J1264" t="s">
        <v>2</v>
      </c>
      <c r="K1264" t="s">
        <v>2</v>
      </c>
      <c r="L1264" t="s">
        <v>3470</v>
      </c>
      <c r="M1264" t="s">
        <v>3475</v>
      </c>
      <c r="N1264">
        <v>9</v>
      </c>
      <c r="O1264" s="2">
        <v>42074.946493055555</v>
      </c>
      <c r="P1264">
        <v>2</v>
      </c>
      <c r="Q1264" t="s">
        <v>3</v>
      </c>
      <c r="R1264" t="s">
        <v>44</v>
      </c>
      <c r="S1264" t="s">
        <v>11</v>
      </c>
      <c r="T1264" t="s">
        <v>64</v>
      </c>
      <c r="U1264" s="1">
        <v>42052</v>
      </c>
      <c r="V1264" t="s">
        <v>6</v>
      </c>
      <c r="W1264" t="s">
        <v>22</v>
      </c>
      <c r="X1264">
        <v>50454</v>
      </c>
      <c r="Y1264" s="5" t="str">
        <f>RIGHT(M1264,20)</f>
        <v>IMG_3653 (Small).JPG</v>
      </c>
    </row>
    <row r="1265" spans="1:25" x14ac:dyDescent="0.2">
      <c r="A1265">
        <v>72449</v>
      </c>
      <c r="B1265" s="1">
        <v>42074</v>
      </c>
      <c r="C1265">
        <v>2</v>
      </c>
      <c r="D1265">
        <v>2</v>
      </c>
      <c r="E1265">
        <v>0</v>
      </c>
      <c r="F1265" t="s">
        <v>0</v>
      </c>
      <c r="G1265" t="s">
        <v>1</v>
      </c>
      <c r="H1265" t="s">
        <v>13</v>
      </c>
      <c r="I1265">
        <v>2</v>
      </c>
      <c r="J1265" t="s">
        <v>2</v>
      </c>
      <c r="K1265" t="s">
        <v>2</v>
      </c>
      <c r="L1265" t="s">
        <v>3470</v>
      </c>
      <c r="M1265" t="s">
        <v>3471</v>
      </c>
      <c r="N1265">
        <v>9</v>
      </c>
      <c r="O1265" s="2">
        <v>42074.940254629626</v>
      </c>
      <c r="P1265">
        <v>1</v>
      </c>
      <c r="Q1265" t="s">
        <v>3</v>
      </c>
      <c r="R1265" t="s">
        <v>44</v>
      </c>
      <c r="S1265" t="s">
        <v>5</v>
      </c>
      <c r="T1265" t="s">
        <v>212</v>
      </c>
      <c r="U1265" s="1">
        <v>42052</v>
      </c>
      <c r="V1265" t="s">
        <v>6</v>
      </c>
      <c r="W1265" t="s">
        <v>22</v>
      </c>
      <c r="X1265">
        <v>50454</v>
      </c>
      <c r="Y1265" s="5" t="str">
        <f>RIGHT(M1265,20)</f>
        <v>IMG_3654 (Small).JPG</v>
      </c>
    </row>
    <row r="1266" spans="1:25" x14ac:dyDescent="0.2">
      <c r="A1266">
        <v>95844</v>
      </c>
      <c r="B1266" s="1">
        <v>44261</v>
      </c>
      <c r="C1266">
        <v>2</v>
      </c>
      <c r="D1266">
        <v>2</v>
      </c>
      <c r="E1266">
        <v>0.2</v>
      </c>
      <c r="F1266" t="s">
        <v>0</v>
      </c>
      <c r="G1266" t="s">
        <v>1</v>
      </c>
      <c r="H1266" t="s">
        <v>27</v>
      </c>
      <c r="I1266" t="s">
        <v>14</v>
      </c>
      <c r="K1266" t="s">
        <v>65</v>
      </c>
      <c r="L1266" t="s">
        <v>2626</v>
      </c>
      <c r="M1266" t="s">
        <v>2627</v>
      </c>
      <c r="N1266">
        <v>10</v>
      </c>
      <c r="O1266" s="2">
        <v>44261.415520833332</v>
      </c>
      <c r="P1266">
        <v>2</v>
      </c>
      <c r="Q1266" t="s">
        <v>3</v>
      </c>
      <c r="R1266" t="s">
        <v>44</v>
      </c>
      <c r="S1266" t="s">
        <v>5</v>
      </c>
      <c r="U1266" s="1">
        <v>44248</v>
      </c>
      <c r="V1266" t="s">
        <v>17</v>
      </c>
      <c r="W1266" t="s">
        <v>22</v>
      </c>
      <c r="X1266">
        <v>79555</v>
      </c>
      <c r="Y1266" s="5" t="str">
        <f>RIGHT(M1266,12)</f>
        <v>IMG_3655.JPG</v>
      </c>
    </row>
    <row r="1267" spans="1:25" x14ac:dyDescent="0.2">
      <c r="A1267">
        <v>72469</v>
      </c>
      <c r="B1267" s="1">
        <v>42077</v>
      </c>
      <c r="C1267">
        <v>1.5</v>
      </c>
      <c r="D1267">
        <v>0.5</v>
      </c>
      <c r="E1267">
        <v>1</v>
      </c>
      <c r="F1267" t="s">
        <v>0</v>
      </c>
      <c r="G1267" t="s">
        <v>1</v>
      </c>
      <c r="H1267" t="s">
        <v>13</v>
      </c>
      <c r="I1267">
        <v>4</v>
      </c>
      <c r="J1267" t="s">
        <v>2</v>
      </c>
      <c r="K1267" t="s">
        <v>2</v>
      </c>
      <c r="L1267" t="s">
        <v>5491</v>
      </c>
      <c r="M1267" t="s">
        <v>5496</v>
      </c>
      <c r="N1267">
        <v>6</v>
      </c>
      <c r="O1267" s="2">
        <v>42077.121979166666</v>
      </c>
      <c r="P1267">
        <v>1</v>
      </c>
      <c r="Q1267" t="s">
        <v>3</v>
      </c>
      <c r="R1267" t="s">
        <v>15</v>
      </c>
      <c r="S1267" t="s">
        <v>16</v>
      </c>
      <c r="T1267" t="s">
        <v>15</v>
      </c>
      <c r="U1267" s="1">
        <v>41624</v>
      </c>
      <c r="V1267" t="s">
        <v>6</v>
      </c>
      <c r="W1267" t="s">
        <v>22</v>
      </c>
      <c r="X1267">
        <v>4718</v>
      </c>
      <c r="Y1267" s="5" t="str">
        <f>RIGHT(M1267,20)</f>
        <v>IMG_3656 (Small).JPG</v>
      </c>
    </row>
    <row r="1268" spans="1:25" x14ac:dyDescent="0.2">
      <c r="A1268">
        <v>95843</v>
      </c>
      <c r="B1268" s="1">
        <v>44261</v>
      </c>
      <c r="C1268">
        <v>1.5</v>
      </c>
      <c r="D1268">
        <v>1</v>
      </c>
      <c r="E1268">
        <v>0.3</v>
      </c>
      <c r="F1268" t="s">
        <v>7</v>
      </c>
      <c r="G1268" t="s">
        <v>12</v>
      </c>
      <c r="H1268" t="s">
        <v>13</v>
      </c>
      <c r="I1268">
        <v>4</v>
      </c>
      <c r="K1268" t="s">
        <v>65</v>
      </c>
      <c r="L1268" t="s">
        <v>2631</v>
      </c>
      <c r="M1268" t="s">
        <v>2632</v>
      </c>
      <c r="N1268">
        <v>9</v>
      </c>
      <c r="O1268" s="2">
        <v>44261.4137962963</v>
      </c>
      <c r="P1268">
        <v>3</v>
      </c>
      <c r="Q1268" t="s">
        <v>3</v>
      </c>
      <c r="R1268" t="s">
        <v>33</v>
      </c>
      <c r="S1268" t="s">
        <v>16</v>
      </c>
      <c r="T1268" t="s">
        <v>2630</v>
      </c>
      <c r="U1268" s="1">
        <v>44248</v>
      </c>
      <c r="V1268" t="s">
        <v>17</v>
      </c>
      <c r="W1268" t="s">
        <v>22</v>
      </c>
      <c r="X1268">
        <v>79555</v>
      </c>
      <c r="Y1268" s="5" t="str">
        <f>RIGHT(M1268,12)</f>
        <v>IMG_3658.JPG</v>
      </c>
    </row>
    <row r="1269" spans="1:25" x14ac:dyDescent="0.2">
      <c r="A1269">
        <v>72453</v>
      </c>
      <c r="B1269" s="1">
        <v>42076</v>
      </c>
      <c r="C1269">
        <v>1</v>
      </c>
      <c r="D1269">
        <v>1</v>
      </c>
      <c r="E1269">
        <v>0</v>
      </c>
      <c r="F1269" t="s">
        <v>0</v>
      </c>
      <c r="G1269" t="s">
        <v>1</v>
      </c>
      <c r="H1269" t="s">
        <v>13</v>
      </c>
      <c r="I1269">
        <v>2</v>
      </c>
      <c r="J1269" t="s">
        <v>2</v>
      </c>
      <c r="K1269" t="s">
        <v>2</v>
      </c>
      <c r="L1269" t="s">
        <v>3690</v>
      </c>
      <c r="M1269" t="s">
        <v>3691</v>
      </c>
      <c r="N1269">
        <v>6</v>
      </c>
      <c r="O1269" s="2">
        <v>42076.264386574076</v>
      </c>
      <c r="P1269">
        <v>2</v>
      </c>
      <c r="Q1269" t="s">
        <v>3</v>
      </c>
      <c r="R1269" t="s">
        <v>26</v>
      </c>
      <c r="S1269" t="s">
        <v>16</v>
      </c>
      <c r="T1269" t="s">
        <v>26</v>
      </c>
      <c r="U1269" s="1">
        <v>42072</v>
      </c>
      <c r="V1269" t="s">
        <v>6</v>
      </c>
      <c r="W1269" t="s">
        <v>22</v>
      </c>
      <c r="X1269">
        <v>50509</v>
      </c>
      <c r="Y1269" s="5" t="str">
        <f>RIGHT(M1269,20)</f>
        <v>IMG_3659 (Small).JPG</v>
      </c>
    </row>
    <row r="1270" spans="1:25" x14ac:dyDescent="0.2">
      <c r="A1270">
        <v>95833</v>
      </c>
      <c r="B1270" s="1">
        <v>44261</v>
      </c>
      <c r="C1270">
        <v>1.5</v>
      </c>
      <c r="D1270">
        <v>1</v>
      </c>
      <c r="E1270">
        <v>0</v>
      </c>
      <c r="F1270" t="s">
        <v>0</v>
      </c>
      <c r="G1270" t="s">
        <v>1</v>
      </c>
      <c r="H1270" t="s">
        <v>13</v>
      </c>
      <c r="I1270">
        <v>4</v>
      </c>
      <c r="K1270" t="s">
        <v>65</v>
      </c>
      <c r="L1270" t="s">
        <v>1280</v>
      </c>
      <c r="M1270" t="s">
        <v>1281</v>
      </c>
      <c r="N1270">
        <v>7</v>
      </c>
      <c r="O1270" s="2">
        <v>44261.393055555556</v>
      </c>
      <c r="P1270">
        <v>1</v>
      </c>
      <c r="Q1270" t="s">
        <v>3</v>
      </c>
      <c r="R1270" t="s">
        <v>236</v>
      </c>
      <c r="S1270" t="s">
        <v>5</v>
      </c>
      <c r="T1270" t="s">
        <v>1277</v>
      </c>
      <c r="U1270" s="1">
        <v>44248</v>
      </c>
      <c r="V1270" t="s">
        <v>6</v>
      </c>
      <c r="W1270" t="s">
        <v>18</v>
      </c>
      <c r="X1270">
        <v>79537</v>
      </c>
      <c r="Y1270" s="5" t="str">
        <f>RIGHT(M1270,12)</f>
        <v>IMG_3659.JPG</v>
      </c>
    </row>
    <row r="1271" spans="1:25" x14ac:dyDescent="0.2">
      <c r="A1271">
        <v>95846</v>
      </c>
      <c r="B1271" s="1">
        <v>44261</v>
      </c>
      <c r="C1271">
        <v>5.5</v>
      </c>
      <c r="D1271">
        <v>3</v>
      </c>
      <c r="E1271">
        <v>1</v>
      </c>
      <c r="F1271" t="s">
        <v>7</v>
      </c>
      <c r="G1271" t="s">
        <v>12</v>
      </c>
      <c r="H1271" t="s">
        <v>13</v>
      </c>
      <c r="I1271">
        <v>4</v>
      </c>
      <c r="K1271" t="s">
        <v>65</v>
      </c>
      <c r="L1271" t="s">
        <v>4438</v>
      </c>
      <c r="M1271" t="s">
        <v>4439</v>
      </c>
      <c r="N1271">
        <v>14</v>
      </c>
      <c r="O1271" s="2">
        <v>44261.421041666668</v>
      </c>
      <c r="P1271">
        <v>3</v>
      </c>
      <c r="Q1271" t="s">
        <v>3</v>
      </c>
      <c r="R1271" t="s">
        <v>15</v>
      </c>
      <c r="S1271" t="s">
        <v>16</v>
      </c>
      <c r="U1271" s="1">
        <v>43909</v>
      </c>
      <c r="V1271" t="s">
        <v>6</v>
      </c>
      <c r="W1271" t="s">
        <v>22</v>
      </c>
      <c r="X1271">
        <v>67106</v>
      </c>
      <c r="Y1271" s="5" t="str">
        <f>RIGHT(M1271,12)</f>
        <v>IMG_3661.JPG</v>
      </c>
    </row>
    <row r="1272" spans="1:25" x14ac:dyDescent="0.2">
      <c r="A1272">
        <v>72454</v>
      </c>
      <c r="B1272" s="1">
        <v>42076</v>
      </c>
      <c r="C1272">
        <v>1</v>
      </c>
      <c r="D1272">
        <v>1</v>
      </c>
      <c r="E1272">
        <v>0.1</v>
      </c>
      <c r="F1272" t="s">
        <v>0</v>
      </c>
      <c r="G1272" t="s">
        <v>1</v>
      </c>
      <c r="H1272" t="s">
        <v>13</v>
      </c>
      <c r="I1272">
        <v>2</v>
      </c>
      <c r="J1272" t="s">
        <v>2</v>
      </c>
      <c r="K1272" t="s">
        <v>2</v>
      </c>
      <c r="L1272" t="s">
        <v>3692</v>
      </c>
      <c r="M1272" t="s">
        <v>3693</v>
      </c>
      <c r="N1272">
        <v>6</v>
      </c>
      <c r="O1272" s="2">
        <v>42076.267534722225</v>
      </c>
      <c r="P1272">
        <v>3</v>
      </c>
      <c r="Q1272" t="s">
        <v>3</v>
      </c>
      <c r="R1272" t="s">
        <v>44</v>
      </c>
      <c r="S1272" t="s">
        <v>5</v>
      </c>
      <c r="T1272" t="s">
        <v>3403</v>
      </c>
      <c r="U1272" s="1">
        <v>42072</v>
      </c>
      <c r="V1272" t="s">
        <v>6</v>
      </c>
      <c r="W1272" t="s">
        <v>22</v>
      </c>
      <c r="X1272">
        <v>50509</v>
      </c>
      <c r="Y1272" s="5" t="str">
        <f>RIGHT(M1272,20)</f>
        <v>IMG_3662 (Small).JPG</v>
      </c>
    </row>
    <row r="1273" spans="1:25" x14ac:dyDescent="0.2">
      <c r="A1273">
        <v>72409</v>
      </c>
      <c r="B1273" s="1">
        <v>42072</v>
      </c>
      <c r="C1273">
        <v>1.5</v>
      </c>
      <c r="D1273">
        <v>2</v>
      </c>
      <c r="E1273">
        <v>0.5</v>
      </c>
      <c r="F1273" t="s">
        <v>7</v>
      </c>
      <c r="G1273" t="s">
        <v>8</v>
      </c>
      <c r="H1273" t="s">
        <v>13</v>
      </c>
      <c r="I1273">
        <v>3</v>
      </c>
      <c r="J1273" t="s">
        <v>2</v>
      </c>
      <c r="K1273" t="s">
        <v>2</v>
      </c>
      <c r="L1273" t="s">
        <v>5629</v>
      </c>
      <c r="M1273" t="s">
        <v>5630</v>
      </c>
      <c r="N1273">
        <v>9</v>
      </c>
      <c r="O1273" s="2">
        <v>42072.484502314815</v>
      </c>
      <c r="P1273">
        <v>4</v>
      </c>
      <c r="Q1273" t="s">
        <v>3</v>
      </c>
      <c r="R1273" t="s">
        <v>26</v>
      </c>
      <c r="S1273" t="s">
        <v>11</v>
      </c>
      <c r="T1273" t="s">
        <v>5628</v>
      </c>
      <c r="U1273" s="1">
        <v>42045</v>
      </c>
      <c r="V1273" t="s">
        <v>6</v>
      </c>
      <c r="W1273" t="s">
        <v>18</v>
      </c>
      <c r="X1273">
        <v>11249</v>
      </c>
      <c r="Y1273" s="5" t="str">
        <f>RIGHT(M1273,20)</f>
        <v>IMG_3663 (Small).JPG</v>
      </c>
    </row>
    <row r="1274" spans="1:25" x14ac:dyDescent="0.2">
      <c r="A1274">
        <v>95847</v>
      </c>
      <c r="B1274" s="1">
        <v>44261</v>
      </c>
      <c r="C1274">
        <v>1.8</v>
      </c>
      <c r="D1274">
        <v>0.8</v>
      </c>
      <c r="E1274">
        <v>0.3</v>
      </c>
      <c r="F1274" t="s">
        <v>7</v>
      </c>
      <c r="G1274" t="s">
        <v>8</v>
      </c>
      <c r="H1274" t="s">
        <v>13</v>
      </c>
      <c r="I1274">
        <v>4</v>
      </c>
      <c r="K1274" t="s">
        <v>65</v>
      </c>
      <c r="L1274" t="s">
        <v>4452</v>
      </c>
      <c r="M1274" t="s">
        <v>4453</v>
      </c>
      <c r="N1274">
        <v>8</v>
      </c>
      <c r="O1274" s="2">
        <v>44261.422546296293</v>
      </c>
      <c r="P1274">
        <v>4</v>
      </c>
      <c r="Q1274" t="s">
        <v>3</v>
      </c>
      <c r="R1274" t="s">
        <v>92</v>
      </c>
      <c r="S1274" t="s">
        <v>11</v>
      </c>
      <c r="U1274" s="1">
        <v>44125</v>
      </c>
      <c r="V1274" t="s">
        <v>6</v>
      </c>
      <c r="W1274" t="s">
        <v>22</v>
      </c>
      <c r="X1274">
        <v>67106</v>
      </c>
      <c r="Y1274" s="5" t="str">
        <f>RIGHT(M1274,12)</f>
        <v>IMG_3663.JPG</v>
      </c>
    </row>
    <row r="1275" spans="1:25" x14ac:dyDescent="0.2">
      <c r="A1275">
        <v>72412</v>
      </c>
      <c r="B1275" s="1">
        <v>42072</v>
      </c>
      <c r="C1275">
        <v>3</v>
      </c>
      <c r="D1275">
        <v>0.2</v>
      </c>
      <c r="E1275">
        <v>0</v>
      </c>
      <c r="F1275" t="s">
        <v>7</v>
      </c>
      <c r="G1275" t="s">
        <v>8</v>
      </c>
      <c r="H1275" t="s">
        <v>13</v>
      </c>
      <c r="I1275">
        <v>2</v>
      </c>
      <c r="J1275" t="s">
        <v>2</v>
      </c>
      <c r="K1275" t="s">
        <v>2</v>
      </c>
      <c r="L1275" t="s">
        <v>1694</v>
      </c>
      <c r="M1275" t="s">
        <v>1695</v>
      </c>
      <c r="N1275">
        <v>4</v>
      </c>
      <c r="O1275" s="2">
        <v>42072.494745370372</v>
      </c>
      <c r="P1275">
        <v>3</v>
      </c>
      <c r="Q1275" t="s">
        <v>3</v>
      </c>
      <c r="R1275" t="s">
        <v>24</v>
      </c>
      <c r="S1275" t="s">
        <v>5</v>
      </c>
      <c r="T1275" t="s">
        <v>875</v>
      </c>
      <c r="U1275" s="1">
        <v>42007</v>
      </c>
      <c r="V1275" t="s">
        <v>6</v>
      </c>
      <c r="W1275" t="s">
        <v>18</v>
      </c>
      <c r="X1275">
        <v>20328</v>
      </c>
      <c r="Y1275" s="5" t="str">
        <f>RIGHT(M1275,20)</f>
        <v>IMG_3665 (Small).JPG</v>
      </c>
    </row>
    <row r="1276" spans="1:25" s="18" customFormat="1" x14ac:dyDescent="0.2">
      <c r="A1276" s="18">
        <v>72429</v>
      </c>
      <c r="B1276" s="21">
        <v>42073</v>
      </c>
      <c r="C1276" s="18">
        <v>3</v>
      </c>
      <c r="D1276" s="18">
        <v>1</v>
      </c>
      <c r="E1276" s="18">
        <v>0</v>
      </c>
      <c r="F1276" s="18" t="s">
        <v>0</v>
      </c>
      <c r="G1276" s="18" t="s">
        <v>1</v>
      </c>
      <c r="H1276" s="18" t="s">
        <v>31</v>
      </c>
      <c r="I1276" s="18">
        <v>0</v>
      </c>
      <c r="J1276" s="18" t="s">
        <v>2</v>
      </c>
      <c r="K1276" s="18" t="s">
        <v>2</v>
      </c>
      <c r="L1276" s="18" t="s">
        <v>1696</v>
      </c>
      <c r="M1276" s="18" t="s">
        <v>1695</v>
      </c>
      <c r="N1276" s="18">
        <v>7</v>
      </c>
      <c r="O1276" s="22">
        <v>42073.440844907411</v>
      </c>
      <c r="P1276" s="18">
        <v>3</v>
      </c>
      <c r="Q1276" s="18" t="s">
        <v>3</v>
      </c>
      <c r="R1276" s="18" t="s">
        <v>24</v>
      </c>
      <c r="S1276" s="18" t="s">
        <v>5</v>
      </c>
      <c r="T1276" s="18" t="s">
        <v>875</v>
      </c>
      <c r="U1276" s="21">
        <v>42007</v>
      </c>
      <c r="V1276" s="18" t="s">
        <v>6</v>
      </c>
      <c r="W1276" s="18" t="s">
        <v>18</v>
      </c>
      <c r="X1276" s="18">
        <v>20328</v>
      </c>
      <c r="Y1276" s="23"/>
    </row>
    <row r="1277" spans="1:25" x14ac:dyDescent="0.2">
      <c r="A1277">
        <v>95835</v>
      </c>
      <c r="B1277" s="1">
        <v>44261</v>
      </c>
      <c r="C1277">
        <v>4.5</v>
      </c>
      <c r="D1277">
        <v>4.5</v>
      </c>
      <c r="E1277">
        <v>1</v>
      </c>
      <c r="F1277" t="s">
        <v>7</v>
      </c>
      <c r="G1277" t="s">
        <v>8</v>
      </c>
      <c r="H1277" t="s">
        <v>13</v>
      </c>
      <c r="I1277">
        <v>4</v>
      </c>
      <c r="K1277" t="s">
        <v>65</v>
      </c>
      <c r="L1277" t="s">
        <v>2496</v>
      </c>
      <c r="M1277" t="s">
        <v>2497</v>
      </c>
      <c r="N1277">
        <v>13</v>
      </c>
      <c r="O1277" s="2">
        <v>44261.398587962962</v>
      </c>
      <c r="P1277">
        <v>3</v>
      </c>
      <c r="Q1277" t="s">
        <v>3</v>
      </c>
      <c r="R1277" t="s">
        <v>26</v>
      </c>
      <c r="S1277" t="s">
        <v>16</v>
      </c>
      <c r="U1277" s="1">
        <v>42492</v>
      </c>
      <c r="V1277" t="s">
        <v>6</v>
      </c>
      <c r="W1277" t="s">
        <v>22</v>
      </c>
      <c r="X1277">
        <v>23872</v>
      </c>
      <c r="Y1277" s="5" t="str">
        <f>RIGHT(M1277,12)</f>
        <v>IMG_3665.JPG</v>
      </c>
    </row>
    <row r="1278" spans="1:25" x14ac:dyDescent="0.2">
      <c r="A1278">
        <v>72432</v>
      </c>
      <c r="B1278" s="1">
        <v>42073</v>
      </c>
      <c r="C1278">
        <v>3</v>
      </c>
      <c r="D1278">
        <v>1</v>
      </c>
      <c r="E1278">
        <v>0.3</v>
      </c>
      <c r="F1278" t="s">
        <v>0</v>
      </c>
      <c r="G1278" t="s">
        <v>1</v>
      </c>
      <c r="H1278" t="s">
        <v>31</v>
      </c>
      <c r="I1278">
        <v>1</v>
      </c>
      <c r="J1278" t="s">
        <v>2</v>
      </c>
      <c r="K1278" t="s">
        <v>2</v>
      </c>
      <c r="L1278" t="s">
        <v>1702</v>
      </c>
      <c r="M1278" t="s">
        <v>1703</v>
      </c>
      <c r="N1278">
        <v>7</v>
      </c>
      <c r="O1278" s="2">
        <v>42073.443101851852</v>
      </c>
      <c r="P1278">
        <v>6</v>
      </c>
      <c r="Q1278" t="s">
        <v>3</v>
      </c>
      <c r="R1278" t="s">
        <v>24</v>
      </c>
      <c r="S1278" t="s">
        <v>5</v>
      </c>
      <c r="T1278" t="s">
        <v>875</v>
      </c>
      <c r="U1278" s="1">
        <v>42054</v>
      </c>
      <c r="V1278" t="s">
        <v>6</v>
      </c>
      <c r="W1278" t="s">
        <v>18</v>
      </c>
      <c r="X1278">
        <v>20328</v>
      </c>
      <c r="Y1278" s="5" t="str">
        <f>RIGHT(M1278,20)</f>
        <v>IMG_3666 (Small).JPG</v>
      </c>
    </row>
    <row r="1279" spans="1:25" x14ac:dyDescent="0.2">
      <c r="A1279">
        <v>72433</v>
      </c>
      <c r="B1279" s="1">
        <v>42073</v>
      </c>
      <c r="C1279">
        <v>4</v>
      </c>
      <c r="D1279">
        <v>3</v>
      </c>
      <c r="E1279">
        <v>0.4</v>
      </c>
      <c r="F1279" t="s">
        <v>7</v>
      </c>
      <c r="G1279" t="s">
        <v>8</v>
      </c>
      <c r="H1279" t="s">
        <v>31</v>
      </c>
      <c r="I1279">
        <v>2</v>
      </c>
      <c r="J1279" t="s">
        <v>2</v>
      </c>
      <c r="K1279" t="s">
        <v>2</v>
      </c>
      <c r="L1279" t="s">
        <v>1700</v>
      </c>
      <c r="M1279" t="s">
        <v>1701</v>
      </c>
      <c r="N1279">
        <v>11</v>
      </c>
      <c r="O1279" s="2">
        <v>42073.444074074076</v>
      </c>
      <c r="P1279">
        <v>4</v>
      </c>
      <c r="Q1279" t="s">
        <v>3</v>
      </c>
      <c r="R1279" t="s">
        <v>32</v>
      </c>
      <c r="S1279" t="s">
        <v>11</v>
      </c>
      <c r="T1279" t="s">
        <v>1699</v>
      </c>
      <c r="U1279" s="1">
        <v>41985</v>
      </c>
      <c r="V1279" t="s">
        <v>6</v>
      </c>
      <c r="W1279" t="s">
        <v>22</v>
      </c>
      <c r="X1279">
        <v>20328</v>
      </c>
      <c r="Y1279" s="5" t="str">
        <f>RIGHT(M1279,20)</f>
        <v>IMG_3667 (Small).JPG</v>
      </c>
    </row>
    <row r="1280" spans="1:25" x14ac:dyDescent="0.2">
      <c r="A1280">
        <v>72411</v>
      </c>
      <c r="B1280" s="1">
        <v>42072</v>
      </c>
      <c r="C1280">
        <v>5</v>
      </c>
      <c r="D1280">
        <v>4</v>
      </c>
      <c r="E1280">
        <v>0</v>
      </c>
      <c r="F1280" t="s">
        <v>7</v>
      </c>
      <c r="G1280" t="s">
        <v>8</v>
      </c>
      <c r="H1280" t="s">
        <v>31</v>
      </c>
      <c r="I1280">
        <v>3</v>
      </c>
      <c r="J1280" t="s">
        <v>2</v>
      </c>
      <c r="K1280" t="s">
        <v>2</v>
      </c>
      <c r="L1280" t="s">
        <v>1697</v>
      </c>
      <c r="M1280" t="s">
        <v>1698</v>
      </c>
      <c r="N1280">
        <v>12</v>
      </c>
      <c r="O1280" s="2">
        <v>42072.494016203702</v>
      </c>
      <c r="P1280">
        <v>4</v>
      </c>
      <c r="Q1280" t="s">
        <v>3</v>
      </c>
      <c r="R1280" t="s">
        <v>32</v>
      </c>
      <c r="S1280" t="s">
        <v>11</v>
      </c>
      <c r="T1280" t="s">
        <v>1699</v>
      </c>
      <c r="U1280" s="1">
        <v>41985</v>
      </c>
      <c r="V1280" t="s">
        <v>6</v>
      </c>
      <c r="W1280" t="s">
        <v>22</v>
      </c>
      <c r="X1280">
        <v>20328</v>
      </c>
      <c r="Y1280" s="5" t="str">
        <f>RIGHT(M1280,20)</f>
        <v>IMG_3668 (Small).JPG</v>
      </c>
    </row>
    <row r="1281" spans="1:25" x14ac:dyDescent="0.2">
      <c r="A1281">
        <v>95831</v>
      </c>
      <c r="B1281" s="1">
        <v>44261</v>
      </c>
      <c r="C1281">
        <v>7.5</v>
      </c>
      <c r="D1281">
        <v>6</v>
      </c>
      <c r="E1281">
        <v>3</v>
      </c>
      <c r="F1281" t="s">
        <v>7</v>
      </c>
      <c r="G1281" t="s">
        <v>8</v>
      </c>
      <c r="H1281" t="s">
        <v>13</v>
      </c>
      <c r="I1281">
        <v>3</v>
      </c>
      <c r="K1281" t="s">
        <v>65</v>
      </c>
      <c r="L1281" t="s">
        <v>280</v>
      </c>
      <c r="M1281" t="s">
        <v>281</v>
      </c>
      <c r="N1281">
        <v>14</v>
      </c>
      <c r="O1281" s="2">
        <v>44261.386006944442</v>
      </c>
      <c r="P1281">
        <v>1</v>
      </c>
      <c r="Q1281" t="s">
        <v>3</v>
      </c>
      <c r="R1281" t="s">
        <v>15</v>
      </c>
      <c r="S1281" t="s">
        <v>16</v>
      </c>
      <c r="U1281" s="1">
        <v>43920</v>
      </c>
      <c r="V1281" t="s">
        <v>17</v>
      </c>
      <c r="W1281" t="s">
        <v>22</v>
      </c>
      <c r="X1281">
        <v>74804</v>
      </c>
      <c r="Y1281" s="5" t="str">
        <f>RIGHT(M1281,12)</f>
        <v>IMG_3668.JPG</v>
      </c>
    </row>
    <row r="1282" spans="1:25" x14ac:dyDescent="0.2">
      <c r="A1282">
        <v>95841</v>
      </c>
      <c r="B1282" s="1">
        <v>44261</v>
      </c>
      <c r="C1282">
        <v>1.3</v>
      </c>
      <c r="D1282">
        <v>1.5</v>
      </c>
      <c r="E1282">
        <v>0.2</v>
      </c>
      <c r="F1282" t="s">
        <v>0</v>
      </c>
      <c r="G1282" t="s">
        <v>1</v>
      </c>
      <c r="H1282" t="s">
        <v>27</v>
      </c>
      <c r="I1282">
        <v>4</v>
      </c>
      <c r="K1282" t="s">
        <v>65</v>
      </c>
      <c r="L1282" t="s">
        <v>4201</v>
      </c>
      <c r="M1282" t="s">
        <v>4202</v>
      </c>
      <c r="N1282">
        <v>8</v>
      </c>
      <c r="O1282" s="2">
        <v>44261.408414351848</v>
      </c>
      <c r="P1282">
        <v>3</v>
      </c>
      <c r="Q1282" t="s">
        <v>3</v>
      </c>
      <c r="R1282" t="s">
        <v>95</v>
      </c>
      <c r="S1282" t="s">
        <v>11</v>
      </c>
      <c r="T1282" t="s">
        <v>4200</v>
      </c>
      <c r="U1282" s="1">
        <v>44206</v>
      </c>
      <c r="V1282" t="s">
        <v>6</v>
      </c>
      <c r="W1282" t="s">
        <v>22</v>
      </c>
      <c r="X1282">
        <v>18221</v>
      </c>
      <c r="Y1282" s="5" t="str">
        <f>RIGHT(M1282,12)</f>
        <v>IMG_3670.JPG</v>
      </c>
    </row>
    <row r="1283" spans="1:25" x14ac:dyDescent="0.2">
      <c r="A1283">
        <v>63108</v>
      </c>
      <c r="B1283" s="1">
        <v>41219</v>
      </c>
      <c r="C1283">
        <v>1</v>
      </c>
      <c r="D1283">
        <v>1</v>
      </c>
      <c r="E1283">
        <v>0</v>
      </c>
      <c r="F1283" t="s">
        <v>37</v>
      </c>
      <c r="G1283" t="s">
        <v>8</v>
      </c>
      <c r="H1283" t="s">
        <v>13</v>
      </c>
      <c r="I1283">
        <v>3</v>
      </c>
      <c r="J1283" t="s">
        <v>2</v>
      </c>
      <c r="K1283" t="s">
        <v>2</v>
      </c>
      <c r="L1283" t="s">
        <v>3858</v>
      </c>
      <c r="M1283" t="s">
        <v>3859</v>
      </c>
      <c r="N1283">
        <v>7</v>
      </c>
      <c r="O1283" s="2">
        <v>41219.424398148149</v>
      </c>
      <c r="P1283">
        <v>2</v>
      </c>
      <c r="Q1283" t="s">
        <v>3</v>
      </c>
      <c r="R1283" t="s">
        <v>15</v>
      </c>
      <c r="S1283" t="s">
        <v>11</v>
      </c>
      <c r="T1283" t="s">
        <v>3851</v>
      </c>
      <c r="U1283" s="1">
        <v>41219</v>
      </c>
      <c r="V1283" t="s">
        <v>6</v>
      </c>
      <c r="W1283" t="s">
        <v>22</v>
      </c>
      <c r="X1283">
        <v>37494</v>
      </c>
      <c r="Y1283" s="5" t="str">
        <f>RIGHT(M1283,12)</f>
        <v>IMG_3673.JPG</v>
      </c>
    </row>
    <row r="1284" spans="1:25" x14ac:dyDescent="0.2">
      <c r="A1284">
        <v>72484</v>
      </c>
      <c r="B1284" s="1">
        <v>42079</v>
      </c>
      <c r="C1284">
        <v>6</v>
      </c>
      <c r="D1284">
        <v>3</v>
      </c>
      <c r="E1284">
        <v>1</v>
      </c>
      <c r="F1284" t="s">
        <v>41</v>
      </c>
      <c r="G1284" t="s">
        <v>8</v>
      </c>
      <c r="H1284" t="s">
        <v>27</v>
      </c>
      <c r="I1284">
        <v>4</v>
      </c>
      <c r="J1284" t="s">
        <v>2</v>
      </c>
      <c r="K1284" t="s">
        <v>2</v>
      </c>
      <c r="L1284" t="s">
        <v>1018</v>
      </c>
      <c r="M1284" t="s">
        <v>1019</v>
      </c>
      <c r="N1284">
        <v>14</v>
      </c>
      <c r="O1284" s="2">
        <v>42079.34547453704</v>
      </c>
      <c r="P1284">
        <v>1</v>
      </c>
      <c r="Q1284" t="s">
        <v>3</v>
      </c>
      <c r="R1284" t="s">
        <v>15</v>
      </c>
      <c r="S1284" t="s">
        <v>16</v>
      </c>
      <c r="T1284" t="s">
        <v>1017</v>
      </c>
      <c r="U1284" s="1">
        <v>41712</v>
      </c>
      <c r="V1284" t="s">
        <v>17</v>
      </c>
      <c r="W1284" t="s">
        <v>22</v>
      </c>
      <c r="X1284">
        <v>51114</v>
      </c>
      <c r="Y1284" s="5" t="str">
        <f>RIGHT(M1284,12)</f>
        <v>IMG_3674.JPG</v>
      </c>
    </row>
    <row r="1285" spans="1:25" x14ac:dyDescent="0.2">
      <c r="A1285">
        <v>72496</v>
      </c>
      <c r="B1285" s="1">
        <v>42079</v>
      </c>
      <c r="C1285">
        <v>5</v>
      </c>
      <c r="D1285">
        <v>6</v>
      </c>
      <c r="E1285">
        <v>4</v>
      </c>
      <c r="F1285" t="s">
        <v>170</v>
      </c>
      <c r="G1285" t="s">
        <v>12</v>
      </c>
      <c r="H1285" t="s">
        <v>13</v>
      </c>
      <c r="I1285">
        <v>4</v>
      </c>
      <c r="J1285" t="s">
        <v>2</v>
      </c>
      <c r="K1285" t="s">
        <v>2</v>
      </c>
      <c r="L1285" t="s">
        <v>2746</v>
      </c>
      <c r="M1285" t="s">
        <v>2747</v>
      </c>
      <c r="N1285">
        <v>15</v>
      </c>
      <c r="O1285" s="2">
        <v>42079.414976851855</v>
      </c>
      <c r="P1285">
        <v>5</v>
      </c>
      <c r="Q1285" t="s">
        <v>3</v>
      </c>
      <c r="R1285" t="s">
        <v>15</v>
      </c>
      <c r="S1285" t="s">
        <v>11</v>
      </c>
      <c r="U1285" s="1">
        <v>41681</v>
      </c>
      <c r="V1285" t="s">
        <v>6</v>
      </c>
      <c r="W1285" t="s">
        <v>22</v>
      </c>
      <c r="X1285">
        <v>42838</v>
      </c>
      <c r="Y1285" s="5" t="str">
        <f>RIGHT(M1285,20)</f>
        <v>IMG_3692 (Small).JPG</v>
      </c>
    </row>
    <row r="1286" spans="1:25" x14ac:dyDescent="0.2">
      <c r="A1286">
        <v>72494</v>
      </c>
      <c r="B1286" s="1">
        <v>42079</v>
      </c>
      <c r="C1286">
        <v>30</v>
      </c>
      <c r="D1286">
        <v>1.5</v>
      </c>
      <c r="E1286">
        <v>3</v>
      </c>
      <c r="F1286" t="s">
        <v>19</v>
      </c>
      <c r="G1286" t="s">
        <v>12</v>
      </c>
      <c r="H1286" t="s">
        <v>31</v>
      </c>
      <c r="I1286">
        <v>4</v>
      </c>
      <c r="J1286" t="s">
        <v>2</v>
      </c>
      <c r="K1286" t="s">
        <v>2</v>
      </c>
      <c r="L1286" t="s">
        <v>2693</v>
      </c>
      <c r="M1286" t="s">
        <v>2694</v>
      </c>
      <c r="N1286">
        <v>14</v>
      </c>
      <c r="O1286" s="2">
        <v>42079.41133101852</v>
      </c>
      <c r="P1286">
        <v>1</v>
      </c>
      <c r="Q1286" t="s">
        <v>3</v>
      </c>
      <c r="R1286" t="s">
        <v>26</v>
      </c>
      <c r="S1286" t="s">
        <v>16</v>
      </c>
      <c r="U1286" s="1">
        <v>41491</v>
      </c>
      <c r="V1286" t="s">
        <v>6</v>
      </c>
      <c r="W1286" t="s">
        <v>22</v>
      </c>
      <c r="X1286">
        <v>42838</v>
      </c>
      <c r="Y1286" s="5" t="str">
        <f>RIGHT(M1286,20)</f>
        <v>IMG_3694 (Small).JPG</v>
      </c>
    </row>
    <row r="1287" spans="1:25" x14ac:dyDescent="0.2">
      <c r="A1287">
        <v>72495</v>
      </c>
      <c r="B1287" s="1">
        <v>42079</v>
      </c>
      <c r="C1287">
        <v>5</v>
      </c>
      <c r="D1287">
        <v>4</v>
      </c>
      <c r="E1287">
        <v>5</v>
      </c>
      <c r="F1287" t="s">
        <v>170</v>
      </c>
      <c r="G1287" t="s">
        <v>20</v>
      </c>
      <c r="H1287" t="s">
        <v>13</v>
      </c>
      <c r="I1287">
        <v>4</v>
      </c>
      <c r="J1287" t="s">
        <v>2</v>
      </c>
      <c r="K1287" t="s">
        <v>2</v>
      </c>
      <c r="L1287" t="s">
        <v>2734</v>
      </c>
      <c r="M1287" t="s">
        <v>2735</v>
      </c>
      <c r="N1287">
        <v>15</v>
      </c>
      <c r="O1287" s="2">
        <v>42079.412280092591</v>
      </c>
      <c r="P1287">
        <v>4</v>
      </c>
      <c r="Q1287" t="s">
        <v>3</v>
      </c>
      <c r="R1287" t="s">
        <v>43</v>
      </c>
      <c r="S1287" t="s">
        <v>5</v>
      </c>
      <c r="T1287" t="s">
        <v>262</v>
      </c>
      <c r="U1287" s="1">
        <v>41674</v>
      </c>
      <c r="V1287" t="s">
        <v>6</v>
      </c>
      <c r="W1287" t="s">
        <v>22</v>
      </c>
      <c r="X1287">
        <v>42838</v>
      </c>
      <c r="Y1287" s="5" t="str">
        <f>RIGHT(M1287,20)</f>
        <v>IMG_3695 (Small).JPG</v>
      </c>
    </row>
    <row r="1288" spans="1:25" x14ac:dyDescent="0.2">
      <c r="A1288">
        <v>72489</v>
      </c>
      <c r="B1288" s="1">
        <v>42079</v>
      </c>
      <c r="C1288">
        <v>9</v>
      </c>
      <c r="D1288">
        <v>7</v>
      </c>
      <c r="E1288">
        <v>0.2</v>
      </c>
      <c r="F1288" t="s">
        <v>41</v>
      </c>
      <c r="G1288" t="s">
        <v>8</v>
      </c>
      <c r="H1288" t="s">
        <v>13</v>
      </c>
      <c r="I1288">
        <v>3</v>
      </c>
      <c r="J1288" t="s">
        <v>2</v>
      </c>
      <c r="K1288" t="s">
        <v>2</v>
      </c>
      <c r="L1288" t="s">
        <v>493</v>
      </c>
      <c r="M1288" s="6" t="s">
        <v>5830</v>
      </c>
      <c r="N1288">
        <v>14</v>
      </c>
      <c r="O1288" s="2">
        <v>42079.405694444446</v>
      </c>
      <c r="P1288">
        <v>3</v>
      </c>
      <c r="Q1288" t="s">
        <v>3</v>
      </c>
      <c r="R1288" t="s">
        <v>44</v>
      </c>
      <c r="S1288" t="s">
        <v>11</v>
      </c>
      <c r="U1288" s="1">
        <v>42030</v>
      </c>
      <c r="V1288" t="s">
        <v>6</v>
      </c>
      <c r="W1288" t="s">
        <v>18</v>
      </c>
      <c r="X1288">
        <v>48861</v>
      </c>
      <c r="Y1288" s="5" t="str">
        <f>RIGHT(M1288,12)</f>
        <v>IMG_3698.JPG</v>
      </c>
    </row>
    <row r="1289" spans="1:25" x14ac:dyDescent="0.2">
      <c r="A1289">
        <v>72492</v>
      </c>
      <c r="B1289" s="1">
        <v>42079</v>
      </c>
      <c r="C1289">
        <v>2</v>
      </c>
      <c r="D1289">
        <v>0.2</v>
      </c>
      <c r="E1289">
        <v>0</v>
      </c>
      <c r="F1289" t="s">
        <v>0</v>
      </c>
      <c r="G1289" t="s">
        <v>1</v>
      </c>
      <c r="H1289" t="s">
        <v>9</v>
      </c>
      <c r="I1289">
        <v>1</v>
      </c>
      <c r="J1289" t="s">
        <v>2</v>
      </c>
      <c r="K1289" t="s">
        <v>2</v>
      </c>
      <c r="L1289" t="s">
        <v>1140</v>
      </c>
      <c r="M1289" t="s">
        <v>1141</v>
      </c>
      <c r="N1289">
        <v>3</v>
      </c>
      <c r="O1289" s="2">
        <v>42079.409432870372</v>
      </c>
      <c r="P1289">
        <v>3</v>
      </c>
      <c r="Q1289" t="s">
        <v>3</v>
      </c>
      <c r="R1289" t="s">
        <v>235</v>
      </c>
      <c r="S1289" t="s">
        <v>5</v>
      </c>
      <c r="U1289" s="1">
        <v>42031</v>
      </c>
      <c r="V1289" t="s">
        <v>17</v>
      </c>
      <c r="W1289" t="s">
        <v>18</v>
      </c>
      <c r="X1289">
        <v>50427</v>
      </c>
      <c r="Y1289" s="5" t="str">
        <f t="shared" ref="Y1289:Y1297" si="21">RIGHT(M1289,20)</f>
        <v>IMG_3700 (Small).JPG</v>
      </c>
    </row>
    <row r="1290" spans="1:25" x14ac:dyDescent="0.2">
      <c r="A1290">
        <v>72491</v>
      </c>
      <c r="B1290" s="1">
        <v>42079</v>
      </c>
      <c r="C1290">
        <v>3</v>
      </c>
      <c r="D1290">
        <v>3</v>
      </c>
      <c r="E1290">
        <v>0.2</v>
      </c>
      <c r="F1290" t="s">
        <v>41</v>
      </c>
      <c r="G1290" t="s">
        <v>8</v>
      </c>
      <c r="H1290" t="s">
        <v>30</v>
      </c>
      <c r="I1290">
        <v>3</v>
      </c>
      <c r="J1290" t="s">
        <v>2</v>
      </c>
      <c r="K1290" t="s">
        <v>2</v>
      </c>
      <c r="L1290" t="s">
        <v>1134</v>
      </c>
      <c r="M1290" t="s">
        <v>1135</v>
      </c>
      <c r="N1290">
        <v>12</v>
      </c>
      <c r="O1290" s="2">
        <v>42079.407789351855</v>
      </c>
      <c r="P1290">
        <v>2</v>
      </c>
      <c r="Q1290" t="s">
        <v>3</v>
      </c>
      <c r="R1290" t="s">
        <v>235</v>
      </c>
      <c r="S1290" t="s">
        <v>11</v>
      </c>
      <c r="U1290" s="1">
        <v>42031</v>
      </c>
      <c r="V1290" t="s">
        <v>17</v>
      </c>
      <c r="W1290" t="s">
        <v>18</v>
      </c>
      <c r="X1290">
        <v>50427</v>
      </c>
      <c r="Y1290" s="5" t="str">
        <f t="shared" si="21"/>
        <v>IMG_3702 (Small).JPG</v>
      </c>
    </row>
    <row r="1291" spans="1:25" x14ac:dyDescent="0.2">
      <c r="A1291">
        <v>72490</v>
      </c>
      <c r="B1291" s="1">
        <v>42079</v>
      </c>
      <c r="C1291">
        <v>9</v>
      </c>
      <c r="D1291">
        <v>6</v>
      </c>
      <c r="E1291">
        <v>2.5</v>
      </c>
      <c r="F1291" t="s">
        <v>7</v>
      </c>
      <c r="G1291" t="s">
        <v>20</v>
      </c>
      <c r="H1291" t="s">
        <v>31</v>
      </c>
      <c r="I1291">
        <v>4</v>
      </c>
      <c r="J1291" t="s">
        <v>2</v>
      </c>
      <c r="K1291" t="s">
        <v>2</v>
      </c>
      <c r="L1291" t="s">
        <v>1124</v>
      </c>
      <c r="M1291" t="s">
        <v>1125</v>
      </c>
      <c r="N1291">
        <v>15</v>
      </c>
      <c r="O1291" s="2">
        <v>42079.406307870369</v>
      </c>
      <c r="P1291">
        <v>1</v>
      </c>
      <c r="Q1291" t="s">
        <v>3</v>
      </c>
      <c r="R1291" t="s">
        <v>15</v>
      </c>
      <c r="S1291" t="s">
        <v>16</v>
      </c>
      <c r="U1291" s="1">
        <v>42031</v>
      </c>
      <c r="V1291" t="s">
        <v>17</v>
      </c>
      <c r="W1291" t="s">
        <v>22</v>
      </c>
      <c r="X1291">
        <v>50427</v>
      </c>
      <c r="Y1291" s="5" t="str">
        <f t="shared" si="21"/>
        <v>IMG_3704 (Small).JPG</v>
      </c>
    </row>
    <row r="1292" spans="1:25" x14ac:dyDescent="0.2">
      <c r="A1292">
        <v>72501</v>
      </c>
      <c r="B1292" s="1">
        <v>42079</v>
      </c>
      <c r="C1292">
        <v>3.5</v>
      </c>
      <c r="D1292">
        <v>3</v>
      </c>
      <c r="E1292">
        <v>0</v>
      </c>
      <c r="F1292" t="s">
        <v>0</v>
      </c>
      <c r="G1292" t="s">
        <v>1</v>
      </c>
      <c r="H1292" t="s">
        <v>13</v>
      </c>
      <c r="I1292">
        <v>3</v>
      </c>
      <c r="J1292" t="s">
        <v>2</v>
      </c>
      <c r="K1292" t="s">
        <v>2</v>
      </c>
      <c r="L1292" t="s">
        <v>4092</v>
      </c>
      <c r="M1292" t="s">
        <v>4093</v>
      </c>
      <c r="N1292">
        <v>11</v>
      </c>
      <c r="O1292" s="2">
        <v>42079.444189814814</v>
      </c>
      <c r="P1292">
        <v>1</v>
      </c>
      <c r="Q1292" t="s">
        <v>33</v>
      </c>
      <c r="R1292" t="s">
        <v>33</v>
      </c>
      <c r="S1292" t="s">
        <v>11</v>
      </c>
      <c r="T1292" t="s">
        <v>2542</v>
      </c>
      <c r="U1292" s="1">
        <v>42071</v>
      </c>
      <c r="V1292" t="s">
        <v>6</v>
      </c>
      <c r="W1292" t="s">
        <v>18</v>
      </c>
      <c r="X1292">
        <v>50986</v>
      </c>
      <c r="Y1292" s="5" t="str">
        <f t="shared" si="21"/>
        <v>IMG_3705 (Small).JPG</v>
      </c>
    </row>
    <row r="1293" spans="1:25" x14ac:dyDescent="0.2">
      <c r="A1293">
        <v>72502</v>
      </c>
      <c r="B1293" s="1">
        <v>42079</v>
      </c>
      <c r="C1293">
        <v>2.5</v>
      </c>
      <c r="D1293">
        <v>1</v>
      </c>
      <c r="E1293">
        <v>0</v>
      </c>
      <c r="F1293" t="s">
        <v>0</v>
      </c>
      <c r="G1293" t="s">
        <v>1</v>
      </c>
      <c r="H1293" t="s">
        <v>13</v>
      </c>
      <c r="I1293">
        <v>3</v>
      </c>
      <c r="J1293" t="s">
        <v>2</v>
      </c>
      <c r="K1293" t="s">
        <v>2</v>
      </c>
      <c r="L1293" t="s">
        <v>4094</v>
      </c>
      <c r="M1293" t="s">
        <v>4095</v>
      </c>
      <c r="N1293">
        <v>8</v>
      </c>
      <c r="O1293" s="2">
        <v>42079.44599537037</v>
      </c>
      <c r="P1293">
        <v>2</v>
      </c>
      <c r="Q1293" t="s">
        <v>38</v>
      </c>
      <c r="R1293" t="s">
        <v>32</v>
      </c>
      <c r="S1293" t="s">
        <v>16</v>
      </c>
      <c r="T1293" t="s">
        <v>4096</v>
      </c>
      <c r="U1293" s="1">
        <v>42069</v>
      </c>
      <c r="V1293" t="s">
        <v>17</v>
      </c>
      <c r="W1293" t="s">
        <v>18</v>
      </c>
      <c r="X1293">
        <v>50986</v>
      </c>
      <c r="Y1293" s="5" t="str">
        <f t="shared" si="21"/>
        <v>IMG_3708 (Small).JPG</v>
      </c>
    </row>
    <row r="1294" spans="1:25" x14ac:dyDescent="0.2">
      <c r="A1294">
        <v>72503</v>
      </c>
      <c r="B1294" s="1">
        <v>42079</v>
      </c>
      <c r="C1294">
        <v>2</v>
      </c>
      <c r="D1294">
        <v>2</v>
      </c>
      <c r="E1294">
        <v>0</v>
      </c>
      <c r="F1294" t="s">
        <v>7</v>
      </c>
      <c r="G1294" t="s">
        <v>8</v>
      </c>
      <c r="H1294" t="s">
        <v>13</v>
      </c>
      <c r="I1294">
        <v>3</v>
      </c>
      <c r="J1294" t="s">
        <v>2</v>
      </c>
      <c r="K1294" t="s">
        <v>2</v>
      </c>
      <c r="L1294" t="s">
        <v>4097</v>
      </c>
      <c r="M1294" t="s">
        <v>4098</v>
      </c>
      <c r="N1294">
        <v>10</v>
      </c>
      <c r="O1294" s="2">
        <v>42079.450381944444</v>
      </c>
      <c r="P1294">
        <v>3</v>
      </c>
      <c r="Q1294" t="s">
        <v>38</v>
      </c>
      <c r="R1294" t="s">
        <v>42</v>
      </c>
      <c r="S1294" t="s">
        <v>16</v>
      </c>
      <c r="U1294" s="1">
        <v>42069</v>
      </c>
      <c r="V1294" t="s">
        <v>17</v>
      </c>
      <c r="W1294" t="s">
        <v>18</v>
      </c>
      <c r="X1294">
        <v>50986</v>
      </c>
      <c r="Y1294" s="5" t="str">
        <f t="shared" si="21"/>
        <v>IMG_3709 (Small).JPG</v>
      </c>
    </row>
    <row r="1295" spans="1:25" x14ac:dyDescent="0.2">
      <c r="A1295">
        <v>72504</v>
      </c>
      <c r="B1295" s="1">
        <v>42079</v>
      </c>
      <c r="C1295">
        <v>2</v>
      </c>
      <c r="D1295">
        <v>1</v>
      </c>
      <c r="E1295">
        <v>0</v>
      </c>
      <c r="F1295" t="s">
        <v>0</v>
      </c>
      <c r="G1295" t="s">
        <v>1</v>
      </c>
      <c r="H1295" t="s">
        <v>13</v>
      </c>
      <c r="I1295">
        <v>3</v>
      </c>
      <c r="J1295" t="s">
        <v>2</v>
      </c>
      <c r="K1295" t="s">
        <v>2</v>
      </c>
      <c r="L1295" t="s">
        <v>4099</v>
      </c>
      <c r="M1295" t="s">
        <v>4100</v>
      </c>
      <c r="N1295">
        <v>7</v>
      </c>
      <c r="O1295" s="2">
        <v>42079.452141203707</v>
      </c>
      <c r="P1295">
        <v>4</v>
      </c>
      <c r="Q1295" t="s">
        <v>38</v>
      </c>
      <c r="R1295" t="s">
        <v>42</v>
      </c>
      <c r="S1295" t="s">
        <v>11</v>
      </c>
      <c r="U1295" s="1">
        <v>42069</v>
      </c>
      <c r="V1295" t="s">
        <v>17</v>
      </c>
      <c r="W1295" t="s">
        <v>18</v>
      </c>
      <c r="X1295">
        <v>50986</v>
      </c>
      <c r="Y1295" s="5" t="str">
        <f t="shared" si="21"/>
        <v>IMG_3712 (Small).JPG</v>
      </c>
    </row>
    <row r="1296" spans="1:25" x14ac:dyDescent="0.2">
      <c r="A1296">
        <v>72505</v>
      </c>
      <c r="B1296" s="1">
        <v>42079</v>
      </c>
      <c r="C1296">
        <v>1.5</v>
      </c>
      <c r="D1296">
        <v>0.3</v>
      </c>
      <c r="E1296">
        <v>0</v>
      </c>
      <c r="F1296" t="s">
        <v>0</v>
      </c>
      <c r="G1296" t="s">
        <v>1</v>
      </c>
      <c r="H1296" t="s">
        <v>13</v>
      </c>
      <c r="I1296">
        <v>2</v>
      </c>
      <c r="J1296" t="s">
        <v>2</v>
      </c>
      <c r="K1296" t="s">
        <v>2</v>
      </c>
      <c r="L1296" t="s">
        <v>4363</v>
      </c>
      <c r="M1296" t="s">
        <v>4364</v>
      </c>
      <c r="N1296">
        <v>5</v>
      </c>
      <c r="O1296" s="2">
        <v>42079.454259259262</v>
      </c>
      <c r="P1296">
        <v>5</v>
      </c>
      <c r="Q1296" t="s">
        <v>3</v>
      </c>
      <c r="R1296" t="s">
        <v>26</v>
      </c>
      <c r="S1296" t="s">
        <v>16</v>
      </c>
      <c r="U1296" s="1">
        <v>41641</v>
      </c>
      <c r="V1296" t="s">
        <v>17</v>
      </c>
      <c r="W1296" t="s">
        <v>18</v>
      </c>
      <c r="X1296">
        <v>50121</v>
      </c>
      <c r="Y1296" s="5" t="str">
        <f t="shared" si="21"/>
        <v>IMG_3713 (Small).JPG</v>
      </c>
    </row>
    <row r="1297" spans="1:25" x14ac:dyDescent="0.2">
      <c r="A1297">
        <v>72506</v>
      </c>
      <c r="B1297" s="1">
        <v>42079</v>
      </c>
      <c r="C1297">
        <v>6</v>
      </c>
      <c r="D1297">
        <v>4</v>
      </c>
      <c r="E1297">
        <v>0</v>
      </c>
      <c r="F1297" t="s">
        <v>0</v>
      </c>
      <c r="G1297" t="s">
        <v>1</v>
      </c>
      <c r="H1297" t="s">
        <v>13</v>
      </c>
      <c r="I1297">
        <v>4</v>
      </c>
      <c r="J1297" t="s">
        <v>2</v>
      </c>
      <c r="K1297" t="s">
        <v>2</v>
      </c>
      <c r="L1297" t="s">
        <v>3941</v>
      </c>
      <c r="M1297" t="s">
        <v>3942</v>
      </c>
      <c r="N1297">
        <v>12</v>
      </c>
      <c r="O1297" s="2">
        <v>42079.455613425926</v>
      </c>
      <c r="P1297">
        <v>9</v>
      </c>
      <c r="Q1297" t="s">
        <v>3</v>
      </c>
      <c r="R1297" t="s">
        <v>15</v>
      </c>
      <c r="S1297" t="s">
        <v>16</v>
      </c>
      <c r="U1297" s="1">
        <v>41861</v>
      </c>
      <c r="V1297" t="s">
        <v>6</v>
      </c>
      <c r="W1297" t="s">
        <v>22</v>
      </c>
      <c r="X1297">
        <v>38718</v>
      </c>
      <c r="Y1297" s="5" t="str">
        <f t="shared" si="21"/>
        <v>IMG_3716 (Small).JPG</v>
      </c>
    </row>
    <row r="1298" spans="1:25" x14ac:dyDescent="0.2">
      <c r="A1298">
        <v>63296</v>
      </c>
      <c r="B1298" s="1">
        <v>41240</v>
      </c>
      <c r="C1298">
        <v>5</v>
      </c>
      <c r="D1298">
        <v>5</v>
      </c>
      <c r="E1298">
        <v>0.2</v>
      </c>
      <c r="F1298" t="s">
        <v>0</v>
      </c>
      <c r="G1298" t="s">
        <v>1</v>
      </c>
      <c r="H1298" t="s">
        <v>30</v>
      </c>
      <c r="I1298">
        <v>4</v>
      </c>
      <c r="J1298" t="s">
        <v>2</v>
      </c>
      <c r="K1298" t="s">
        <v>2</v>
      </c>
      <c r="L1298" t="s">
        <v>3860</v>
      </c>
      <c r="M1298" t="s">
        <v>3861</v>
      </c>
      <c r="N1298">
        <v>13</v>
      </c>
      <c r="O1298" s="2">
        <v>41240.464606481481</v>
      </c>
      <c r="P1298">
        <v>2</v>
      </c>
      <c r="Q1298" t="s">
        <v>3</v>
      </c>
      <c r="R1298" t="s">
        <v>15</v>
      </c>
      <c r="S1298" t="s">
        <v>11</v>
      </c>
      <c r="T1298" t="s">
        <v>3851</v>
      </c>
      <c r="U1298" s="1">
        <v>41219</v>
      </c>
      <c r="V1298" t="s">
        <v>6</v>
      </c>
      <c r="W1298" t="s">
        <v>22</v>
      </c>
      <c r="X1298">
        <v>37494</v>
      </c>
      <c r="Y1298" s="5" t="str">
        <f>RIGHT(M1298,12)</f>
        <v>IMG_3720.JPG</v>
      </c>
    </row>
    <row r="1299" spans="1:25" x14ac:dyDescent="0.2">
      <c r="A1299">
        <v>72815</v>
      </c>
      <c r="B1299" s="1">
        <v>42112</v>
      </c>
      <c r="C1299">
        <v>1</v>
      </c>
      <c r="D1299">
        <v>1.5</v>
      </c>
      <c r="E1299">
        <v>0</v>
      </c>
      <c r="F1299" t="s">
        <v>0</v>
      </c>
      <c r="G1299" t="s">
        <v>1</v>
      </c>
      <c r="H1299" t="s">
        <v>31</v>
      </c>
      <c r="I1299">
        <v>2</v>
      </c>
      <c r="J1299" t="s">
        <v>2</v>
      </c>
      <c r="K1299" t="s">
        <v>2</v>
      </c>
      <c r="L1299" t="s">
        <v>3640</v>
      </c>
      <c r="M1299" t="s">
        <v>3641</v>
      </c>
      <c r="N1299">
        <v>6</v>
      </c>
      <c r="O1299" s="2">
        <v>42112.805300925924</v>
      </c>
      <c r="P1299">
        <v>4</v>
      </c>
      <c r="Q1299" t="s">
        <v>3</v>
      </c>
      <c r="R1299" t="s">
        <v>44</v>
      </c>
      <c r="S1299" t="s">
        <v>11</v>
      </c>
      <c r="U1299" s="1">
        <v>42066</v>
      </c>
      <c r="V1299" t="s">
        <v>6</v>
      </c>
      <c r="W1299" t="s">
        <v>18</v>
      </c>
      <c r="X1299">
        <v>47564</v>
      </c>
      <c r="Y1299" s="5" t="str">
        <f>RIGHT(M1299,20)</f>
        <v>IMG_3722 (Small).JPG</v>
      </c>
    </row>
    <row r="1300" spans="1:25" x14ac:dyDescent="0.2">
      <c r="A1300">
        <v>72508</v>
      </c>
      <c r="B1300" s="1">
        <v>42079</v>
      </c>
      <c r="C1300">
        <v>2.5</v>
      </c>
      <c r="D1300">
        <v>2.5</v>
      </c>
      <c r="E1300">
        <v>0</v>
      </c>
      <c r="F1300" t="s">
        <v>0</v>
      </c>
      <c r="G1300" t="s">
        <v>1</v>
      </c>
      <c r="H1300" t="s">
        <v>27</v>
      </c>
      <c r="I1300">
        <v>3</v>
      </c>
      <c r="J1300" t="s">
        <v>2</v>
      </c>
      <c r="K1300" t="s">
        <v>2</v>
      </c>
      <c r="L1300" t="s">
        <v>3638</v>
      </c>
      <c r="M1300" t="s">
        <v>3639</v>
      </c>
      <c r="N1300">
        <v>11</v>
      </c>
      <c r="O1300" s="2">
        <v>42079.465787037036</v>
      </c>
      <c r="P1300">
        <v>3</v>
      </c>
      <c r="Q1300" t="s">
        <v>3</v>
      </c>
      <c r="R1300" t="s">
        <v>44</v>
      </c>
      <c r="S1300" t="s">
        <v>5</v>
      </c>
      <c r="U1300" s="1">
        <v>42066</v>
      </c>
      <c r="V1300" t="s">
        <v>6</v>
      </c>
      <c r="W1300" t="s">
        <v>18</v>
      </c>
      <c r="X1300">
        <v>47564</v>
      </c>
      <c r="Y1300" s="5" t="str">
        <f>RIGHT(M1300,20)</f>
        <v>IMG_3724 (Small).JPG</v>
      </c>
    </row>
    <row r="1301" spans="1:25" x14ac:dyDescent="0.2">
      <c r="A1301">
        <v>72543</v>
      </c>
      <c r="B1301" s="1">
        <v>42082</v>
      </c>
      <c r="C1301">
        <v>6</v>
      </c>
      <c r="D1301">
        <v>3</v>
      </c>
      <c r="E1301">
        <v>0</v>
      </c>
      <c r="F1301" t="s">
        <v>7</v>
      </c>
      <c r="G1301" t="s">
        <v>8</v>
      </c>
      <c r="H1301" t="s">
        <v>9</v>
      </c>
      <c r="I1301">
        <v>2</v>
      </c>
      <c r="J1301" t="s">
        <v>2</v>
      </c>
      <c r="K1301" t="s">
        <v>2</v>
      </c>
      <c r="M1301" t="s">
        <v>5759</v>
      </c>
      <c r="N1301">
        <v>11</v>
      </c>
      <c r="O1301" s="2">
        <v>42085.606956018521</v>
      </c>
      <c r="P1301">
        <v>2</v>
      </c>
      <c r="Q1301" t="s">
        <v>33</v>
      </c>
      <c r="R1301" t="s">
        <v>62</v>
      </c>
      <c r="S1301" t="s">
        <v>5</v>
      </c>
      <c r="T1301" t="s">
        <v>5753</v>
      </c>
      <c r="U1301" s="1">
        <v>41954</v>
      </c>
      <c r="V1301" t="s">
        <v>6</v>
      </c>
      <c r="W1301" t="s">
        <v>22</v>
      </c>
      <c r="X1301">
        <v>49403</v>
      </c>
      <c r="Y1301" s="5" t="str">
        <f>RIGHT(M1301,20)</f>
        <v>IMG_3732 (Small).JPG</v>
      </c>
    </row>
    <row r="1302" spans="1:25" x14ac:dyDescent="0.2">
      <c r="A1302">
        <v>72737</v>
      </c>
      <c r="B1302" s="1">
        <v>42101</v>
      </c>
      <c r="C1302">
        <v>0.5</v>
      </c>
      <c r="D1302">
        <v>1</v>
      </c>
      <c r="E1302">
        <v>0.2</v>
      </c>
      <c r="F1302" t="s">
        <v>0</v>
      </c>
      <c r="G1302" t="s">
        <v>1</v>
      </c>
      <c r="H1302" t="s">
        <v>13</v>
      </c>
      <c r="I1302">
        <v>3</v>
      </c>
      <c r="J1302" t="s">
        <v>2</v>
      </c>
      <c r="K1302" t="s">
        <v>2</v>
      </c>
      <c r="L1302" t="s">
        <v>516</v>
      </c>
      <c r="M1302" t="s">
        <v>517</v>
      </c>
      <c r="N1302">
        <v>5</v>
      </c>
      <c r="O1302" s="2">
        <v>42101.68167824074</v>
      </c>
      <c r="P1302">
        <v>3</v>
      </c>
      <c r="Q1302" t="s">
        <v>3</v>
      </c>
      <c r="R1302" t="s">
        <v>44</v>
      </c>
      <c r="S1302" t="s">
        <v>11</v>
      </c>
      <c r="T1302" t="s">
        <v>64</v>
      </c>
      <c r="U1302" s="1">
        <v>42071</v>
      </c>
      <c r="V1302" t="s">
        <v>6</v>
      </c>
      <c r="W1302" t="s">
        <v>18</v>
      </c>
      <c r="X1302">
        <v>50760</v>
      </c>
      <c r="Y1302" s="5" t="str">
        <f t="shared" ref="Y1302:Y1365" si="22">RIGHT(M1302,12)</f>
        <v>IMG_3736.jpg</v>
      </c>
    </row>
    <row r="1303" spans="1:25" x14ac:dyDescent="0.2">
      <c r="A1303">
        <v>72738</v>
      </c>
      <c r="B1303" s="1">
        <v>42101</v>
      </c>
      <c r="C1303">
        <v>0.8</v>
      </c>
      <c r="D1303">
        <v>0.5</v>
      </c>
      <c r="E1303">
        <v>0</v>
      </c>
      <c r="F1303" t="s">
        <v>0</v>
      </c>
      <c r="G1303" t="s">
        <v>1</v>
      </c>
      <c r="H1303" t="s">
        <v>9</v>
      </c>
      <c r="I1303">
        <v>2</v>
      </c>
      <c r="J1303" t="s">
        <v>2</v>
      </c>
      <c r="K1303" t="s">
        <v>2</v>
      </c>
      <c r="L1303" t="s">
        <v>3706</v>
      </c>
      <c r="M1303" t="s">
        <v>3707</v>
      </c>
      <c r="N1303">
        <v>3</v>
      </c>
      <c r="O1303" s="2">
        <v>42101.693159722221</v>
      </c>
      <c r="P1303">
        <v>1</v>
      </c>
      <c r="Q1303" t="s">
        <v>3</v>
      </c>
      <c r="R1303" t="s">
        <v>26</v>
      </c>
      <c r="S1303" t="s">
        <v>16</v>
      </c>
      <c r="T1303" t="s">
        <v>26</v>
      </c>
      <c r="U1303" s="1">
        <v>42099</v>
      </c>
      <c r="V1303" t="s">
        <v>6</v>
      </c>
      <c r="W1303" t="s">
        <v>22</v>
      </c>
      <c r="X1303">
        <v>51188</v>
      </c>
      <c r="Y1303" s="5" t="str">
        <f t="shared" si="22"/>
        <v>IMG_3737.jpg</v>
      </c>
    </row>
    <row r="1304" spans="1:25" x14ac:dyDescent="0.2">
      <c r="A1304">
        <v>72780</v>
      </c>
      <c r="B1304" s="1">
        <v>42107</v>
      </c>
      <c r="C1304">
        <v>10</v>
      </c>
      <c r="D1304">
        <v>15</v>
      </c>
      <c r="E1304">
        <v>0.2</v>
      </c>
      <c r="F1304" t="s">
        <v>19</v>
      </c>
      <c r="G1304" t="s">
        <v>20</v>
      </c>
      <c r="H1304" t="s">
        <v>13</v>
      </c>
      <c r="I1304">
        <v>2</v>
      </c>
      <c r="J1304" t="s">
        <v>2</v>
      </c>
      <c r="K1304" t="s">
        <v>2</v>
      </c>
      <c r="L1304" t="s">
        <v>5143</v>
      </c>
      <c r="M1304" t="s">
        <v>5144</v>
      </c>
      <c r="N1304">
        <v>16</v>
      </c>
      <c r="O1304" s="2">
        <v>42107.698240740741</v>
      </c>
      <c r="P1304">
        <v>1</v>
      </c>
      <c r="Q1304" t="s">
        <v>28</v>
      </c>
      <c r="R1304" t="s">
        <v>62</v>
      </c>
      <c r="S1304" t="s">
        <v>5</v>
      </c>
      <c r="T1304" t="s">
        <v>5145</v>
      </c>
      <c r="U1304" s="1">
        <v>42091</v>
      </c>
      <c r="V1304" t="s">
        <v>6</v>
      </c>
      <c r="W1304" t="s">
        <v>22</v>
      </c>
      <c r="X1304">
        <v>51235</v>
      </c>
      <c r="Y1304" s="5" t="str">
        <f t="shared" si="22"/>
        <v>IMG_3739.jpg</v>
      </c>
    </row>
    <row r="1305" spans="1:25" x14ac:dyDescent="0.2">
      <c r="A1305">
        <v>72742</v>
      </c>
      <c r="B1305" s="1">
        <v>42103</v>
      </c>
      <c r="C1305">
        <v>6</v>
      </c>
      <c r="D1305">
        <v>1.5</v>
      </c>
      <c r="E1305">
        <v>0</v>
      </c>
      <c r="F1305" t="s">
        <v>0</v>
      </c>
      <c r="G1305" t="s">
        <v>1</v>
      </c>
      <c r="H1305" t="s">
        <v>9</v>
      </c>
      <c r="I1305">
        <v>2</v>
      </c>
      <c r="J1305" t="s">
        <v>2</v>
      </c>
      <c r="K1305" t="s">
        <v>2</v>
      </c>
      <c r="L1305" t="s">
        <v>4528</v>
      </c>
      <c r="M1305" t="s">
        <v>4529</v>
      </c>
      <c r="N1305">
        <v>9</v>
      </c>
      <c r="O1305" s="2">
        <v>42103.437164351853</v>
      </c>
      <c r="P1305">
        <v>1</v>
      </c>
      <c r="Q1305" t="s">
        <v>33</v>
      </c>
      <c r="R1305" t="s">
        <v>35</v>
      </c>
      <c r="S1305" t="s">
        <v>5</v>
      </c>
      <c r="T1305" t="s">
        <v>4527</v>
      </c>
      <c r="U1305" s="1">
        <v>42074</v>
      </c>
      <c r="V1305" t="s">
        <v>17</v>
      </c>
      <c r="W1305" t="s">
        <v>18</v>
      </c>
      <c r="X1305">
        <v>51087</v>
      </c>
      <c r="Y1305" s="5" t="str">
        <f t="shared" si="22"/>
        <v>IMG_3744.jpg</v>
      </c>
    </row>
    <row r="1306" spans="1:25" x14ac:dyDescent="0.2">
      <c r="A1306">
        <v>72735</v>
      </c>
      <c r="B1306" s="1">
        <v>42101</v>
      </c>
      <c r="C1306">
        <v>6</v>
      </c>
      <c r="D1306">
        <v>5</v>
      </c>
      <c r="E1306">
        <v>5</v>
      </c>
      <c r="F1306" t="s">
        <v>41</v>
      </c>
      <c r="G1306" t="s">
        <v>12</v>
      </c>
      <c r="H1306" t="s">
        <v>30</v>
      </c>
      <c r="I1306">
        <v>4</v>
      </c>
      <c r="J1306" t="s">
        <v>2</v>
      </c>
      <c r="K1306" t="s">
        <v>2</v>
      </c>
      <c r="L1306" t="s">
        <v>1020</v>
      </c>
      <c r="M1306" t="s">
        <v>1021</v>
      </c>
      <c r="N1306">
        <v>15</v>
      </c>
      <c r="O1306" s="2">
        <v>42101.607743055552</v>
      </c>
      <c r="P1306">
        <v>1</v>
      </c>
      <c r="Q1306" t="s">
        <v>3</v>
      </c>
      <c r="R1306" t="s">
        <v>15</v>
      </c>
      <c r="S1306" t="s">
        <v>16</v>
      </c>
      <c r="T1306" t="s">
        <v>1017</v>
      </c>
      <c r="U1306" s="1">
        <v>41712</v>
      </c>
      <c r="V1306" t="s">
        <v>17</v>
      </c>
      <c r="W1306" t="s">
        <v>22</v>
      </c>
      <c r="X1306">
        <v>51114</v>
      </c>
      <c r="Y1306" s="5" t="str">
        <f t="shared" si="22"/>
        <v>IMG_3745.jpg</v>
      </c>
    </row>
    <row r="1307" spans="1:25" x14ac:dyDescent="0.2">
      <c r="A1307">
        <v>72743</v>
      </c>
      <c r="B1307" s="1">
        <v>42103</v>
      </c>
      <c r="C1307">
        <v>1.5</v>
      </c>
      <c r="D1307">
        <v>1.5</v>
      </c>
      <c r="E1307">
        <v>4</v>
      </c>
      <c r="F1307" t="s">
        <v>7</v>
      </c>
      <c r="G1307" t="s">
        <v>12</v>
      </c>
      <c r="H1307" t="s">
        <v>13</v>
      </c>
      <c r="I1307">
        <v>4</v>
      </c>
      <c r="J1307" t="s">
        <v>2</v>
      </c>
      <c r="K1307" t="s">
        <v>2</v>
      </c>
      <c r="L1307" t="s">
        <v>3354</v>
      </c>
      <c r="M1307" t="s">
        <v>3355</v>
      </c>
      <c r="N1307">
        <v>10</v>
      </c>
      <c r="O1307" s="2">
        <v>42103.444108796299</v>
      </c>
      <c r="P1307">
        <v>1</v>
      </c>
      <c r="Q1307" t="s">
        <v>3</v>
      </c>
      <c r="R1307" t="s">
        <v>15</v>
      </c>
      <c r="S1307" t="s">
        <v>16</v>
      </c>
      <c r="U1307" s="1">
        <v>41654</v>
      </c>
      <c r="V1307" t="s">
        <v>17</v>
      </c>
      <c r="W1307" t="s">
        <v>18</v>
      </c>
      <c r="X1307">
        <v>45481</v>
      </c>
      <c r="Y1307" s="5" t="str">
        <f t="shared" si="22"/>
        <v>IMG_3747.jpg</v>
      </c>
    </row>
    <row r="1308" spans="1:25" x14ac:dyDescent="0.2">
      <c r="A1308">
        <v>72741</v>
      </c>
      <c r="B1308" s="1">
        <v>42103</v>
      </c>
      <c r="C1308">
        <v>6</v>
      </c>
      <c r="D1308">
        <v>5</v>
      </c>
      <c r="E1308">
        <v>0</v>
      </c>
      <c r="F1308" t="s">
        <v>0</v>
      </c>
      <c r="G1308" t="s">
        <v>1</v>
      </c>
      <c r="H1308" t="s">
        <v>13</v>
      </c>
      <c r="I1308">
        <v>4</v>
      </c>
      <c r="J1308" t="s">
        <v>2</v>
      </c>
      <c r="K1308" t="s">
        <v>2</v>
      </c>
      <c r="L1308" t="s">
        <v>5260</v>
      </c>
      <c r="M1308" t="s">
        <v>5261</v>
      </c>
      <c r="N1308">
        <v>13</v>
      </c>
      <c r="O1308" s="2">
        <v>42103.432118055556</v>
      </c>
      <c r="P1308">
        <v>1</v>
      </c>
      <c r="Q1308" t="s">
        <v>3</v>
      </c>
      <c r="R1308" t="s">
        <v>15</v>
      </c>
      <c r="S1308" t="s">
        <v>5</v>
      </c>
      <c r="U1308" s="1">
        <v>42088</v>
      </c>
      <c r="V1308" t="s">
        <v>17</v>
      </c>
      <c r="W1308" t="s">
        <v>22</v>
      </c>
      <c r="X1308">
        <v>51258</v>
      </c>
      <c r="Y1308" s="5" t="str">
        <f t="shared" si="22"/>
        <v>IMG_3749.jpg</v>
      </c>
    </row>
    <row r="1309" spans="1:25" x14ac:dyDescent="0.2">
      <c r="A1309">
        <v>72750</v>
      </c>
      <c r="B1309" s="1">
        <v>42105</v>
      </c>
      <c r="C1309">
        <v>2</v>
      </c>
      <c r="D1309">
        <v>1</v>
      </c>
      <c r="E1309">
        <v>0</v>
      </c>
      <c r="F1309" t="s">
        <v>7</v>
      </c>
      <c r="G1309" t="s">
        <v>8</v>
      </c>
      <c r="H1309" t="s">
        <v>13</v>
      </c>
      <c r="I1309">
        <v>2</v>
      </c>
      <c r="J1309" t="s">
        <v>2</v>
      </c>
      <c r="K1309" t="s">
        <v>2</v>
      </c>
      <c r="L1309" t="s">
        <v>126</v>
      </c>
      <c r="M1309" t="s">
        <v>2352</v>
      </c>
      <c r="N1309">
        <v>8</v>
      </c>
      <c r="O1309" s="2">
        <v>42105.935810185183</v>
      </c>
      <c r="P1309">
        <v>1</v>
      </c>
      <c r="Q1309" t="s">
        <v>3</v>
      </c>
      <c r="R1309" t="s">
        <v>15</v>
      </c>
      <c r="S1309" t="s">
        <v>16</v>
      </c>
      <c r="U1309" s="1">
        <v>41810</v>
      </c>
      <c r="V1309" t="s">
        <v>17</v>
      </c>
      <c r="W1309" t="s">
        <v>22</v>
      </c>
      <c r="X1309">
        <v>48002</v>
      </c>
      <c r="Y1309" s="5" t="str">
        <f t="shared" si="22"/>
        <v>IMG_3752.jpg</v>
      </c>
    </row>
    <row r="1310" spans="1:25" x14ac:dyDescent="0.2">
      <c r="A1310">
        <v>72751</v>
      </c>
      <c r="B1310" s="1">
        <v>42100</v>
      </c>
      <c r="C1310">
        <v>1.5</v>
      </c>
      <c r="D1310">
        <v>0.5</v>
      </c>
      <c r="E1310">
        <v>0</v>
      </c>
      <c r="F1310" t="s">
        <v>7</v>
      </c>
      <c r="G1310" t="s">
        <v>8</v>
      </c>
      <c r="H1310" t="s">
        <v>13</v>
      </c>
      <c r="I1310">
        <v>2</v>
      </c>
      <c r="J1310" t="s">
        <v>2</v>
      </c>
      <c r="K1310" t="s">
        <v>2</v>
      </c>
      <c r="L1310" t="s">
        <v>3895</v>
      </c>
      <c r="M1310" t="s">
        <v>3896</v>
      </c>
      <c r="N1310">
        <v>7</v>
      </c>
      <c r="O1310" s="2">
        <v>42105.937754629631</v>
      </c>
      <c r="P1310">
        <v>2</v>
      </c>
      <c r="Q1310" t="s">
        <v>3</v>
      </c>
      <c r="R1310" t="s">
        <v>15</v>
      </c>
      <c r="S1310" t="s">
        <v>16</v>
      </c>
      <c r="U1310" s="1">
        <v>42100</v>
      </c>
      <c r="V1310" t="s">
        <v>6</v>
      </c>
      <c r="W1310" t="s">
        <v>18</v>
      </c>
      <c r="X1310">
        <v>37322</v>
      </c>
      <c r="Y1310" s="5" t="str">
        <f t="shared" si="22"/>
        <v>IMG_3762.jpg</v>
      </c>
    </row>
    <row r="1311" spans="1:25" x14ac:dyDescent="0.2">
      <c r="A1311">
        <v>72749</v>
      </c>
      <c r="B1311" s="1">
        <v>42105</v>
      </c>
      <c r="C1311">
        <v>6</v>
      </c>
      <c r="D1311">
        <v>5</v>
      </c>
      <c r="E1311">
        <v>2</v>
      </c>
      <c r="F1311" t="s">
        <v>7</v>
      </c>
      <c r="G1311" t="s">
        <v>12</v>
      </c>
      <c r="H1311" t="s">
        <v>13</v>
      </c>
      <c r="I1311">
        <v>4</v>
      </c>
      <c r="J1311" t="s">
        <v>2</v>
      </c>
      <c r="K1311" t="s">
        <v>2</v>
      </c>
      <c r="L1311" t="s">
        <v>3728</v>
      </c>
      <c r="M1311" t="s">
        <v>3729</v>
      </c>
      <c r="N1311">
        <v>15</v>
      </c>
      <c r="O1311" s="2">
        <v>42105.933356481481</v>
      </c>
      <c r="P1311">
        <v>1</v>
      </c>
      <c r="Q1311" t="s">
        <v>3</v>
      </c>
      <c r="R1311" t="s">
        <v>26</v>
      </c>
      <c r="S1311" t="s">
        <v>16</v>
      </c>
      <c r="T1311" t="s">
        <v>15</v>
      </c>
      <c r="U1311" s="1">
        <v>41806</v>
      </c>
      <c r="V1311" t="s">
        <v>17</v>
      </c>
      <c r="W1311" t="s">
        <v>22</v>
      </c>
      <c r="X1311">
        <v>47574</v>
      </c>
      <c r="Y1311" s="5" t="str">
        <f t="shared" si="22"/>
        <v>IMG_3764.jpg</v>
      </c>
    </row>
    <row r="1312" spans="1:25" x14ac:dyDescent="0.2">
      <c r="A1312">
        <v>72757</v>
      </c>
      <c r="B1312" s="1">
        <v>42107</v>
      </c>
      <c r="C1312">
        <v>5</v>
      </c>
      <c r="D1312">
        <v>5</v>
      </c>
      <c r="E1312">
        <v>0.1</v>
      </c>
      <c r="F1312" t="s">
        <v>19</v>
      </c>
      <c r="G1312" t="s">
        <v>8</v>
      </c>
      <c r="H1312" t="s">
        <v>13</v>
      </c>
      <c r="I1312">
        <v>3</v>
      </c>
      <c r="J1312" t="s">
        <v>2</v>
      </c>
      <c r="K1312" t="s">
        <v>2</v>
      </c>
      <c r="L1312" t="s">
        <v>1518</v>
      </c>
      <c r="M1312" t="s">
        <v>5748</v>
      </c>
      <c r="N1312">
        <v>14</v>
      </c>
      <c r="O1312" s="2">
        <v>42107.446712962963</v>
      </c>
      <c r="P1312">
        <v>3</v>
      </c>
      <c r="Q1312" t="s">
        <v>3</v>
      </c>
      <c r="R1312" t="s">
        <v>44</v>
      </c>
      <c r="S1312" t="s">
        <v>11</v>
      </c>
      <c r="U1312" s="1">
        <v>42086</v>
      </c>
      <c r="V1312" t="s">
        <v>6</v>
      </c>
      <c r="W1312" t="s">
        <v>18</v>
      </c>
      <c r="X1312">
        <v>19085</v>
      </c>
      <c r="Y1312" s="5" t="str">
        <f t="shared" si="22"/>
        <v>IMG_3765.jpg</v>
      </c>
    </row>
    <row r="1313" spans="1:25" x14ac:dyDescent="0.2">
      <c r="A1313">
        <v>72630</v>
      </c>
      <c r="B1313" s="1">
        <v>42093</v>
      </c>
      <c r="C1313">
        <v>6</v>
      </c>
      <c r="D1313">
        <v>6</v>
      </c>
      <c r="E1313">
        <v>0.1</v>
      </c>
      <c r="F1313" t="s">
        <v>19</v>
      </c>
      <c r="G1313" t="s">
        <v>12</v>
      </c>
      <c r="H1313" t="s">
        <v>13</v>
      </c>
      <c r="I1313">
        <v>3</v>
      </c>
      <c r="J1313" t="s">
        <v>2</v>
      </c>
      <c r="K1313" t="s">
        <v>2</v>
      </c>
      <c r="L1313" t="s">
        <v>5746</v>
      </c>
      <c r="M1313" t="s">
        <v>5747</v>
      </c>
      <c r="N1313">
        <v>15</v>
      </c>
      <c r="O1313" s="2">
        <v>42094.755844907406</v>
      </c>
      <c r="P1313">
        <v>3</v>
      </c>
      <c r="Q1313" t="s">
        <v>3</v>
      </c>
      <c r="R1313" t="s">
        <v>44</v>
      </c>
      <c r="S1313" t="s">
        <v>11</v>
      </c>
      <c r="U1313" s="1">
        <v>42086</v>
      </c>
      <c r="V1313" t="s">
        <v>6</v>
      </c>
      <c r="W1313" t="s">
        <v>18</v>
      </c>
      <c r="X1313">
        <v>19085</v>
      </c>
      <c r="Y1313" s="5" t="str">
        <f t="shared" si="22"/>
        <v>IMG_3766.jpg</v>
      </c>
    </row>
    <row r="1314" spans="1:25" x14ac:dyDescent="0.2">
      <c r="A1314">
        <v>72708</v>
      </c>
      <c r="B1314" s="1">
        <v>42100</v>
      </c>
      <c r="C1314">
        <v>4</v>
      </c>
      <c r="D1314">
        <v>2.5</v>
      </c>
      <c r="E1314">
        <v>0.1</v>
      </c>
      <c r="F1314" t="s">
        <v>0</v>
      </c>
      <c r="G1314" t="s">
        <v>1</v>
      </c>
      <c r="H1314" t="s">
        <v>13</v>
      </c>
      <c r="I1314">
        <v>2</v>
      </c>
      <c r="J1314" t="s">
        <v>2</v>
      </c>
      <c r="K1314" t="s">
        <v>2</v>
      </c>
      <c r="L1314" t="s">
        <v>1514</v>
      </c>
      <c r="M1314" t="s">
        <v>1515</v>
      </c>
      <c r="N1314">
        <v>11</v>
      </c>
      <c r="O1314" s="2">
        <v>42100.461446759262</v>
      </c>
      <c r="P1314">
        <v>2</v>
      </c>
      <c r="Q1314" t="s">
        <v>28</v>
      </c>
      <c r="R1314" t="s">
        <v>271</v>
      </c>
      <c r="S1314" t="s">
        <v>11</v>
      </c>
      <c r="T1314" t="s">
        <v>1513</v>
      </c>
      <c r="U1314" s="1">
        <v>42099</v>
      </c>
      <c r="V1314" t="s">
        <v>6</v>
      </c>
      <c r="W1314" t="s">
        <v>22</v>
      </c>
      <c r="X1314">
        <v>45412</v>
      </c>
      <c r="Y1314" s="5" t="str">
        <f t="shared" si="22"/>
        <v>IMG_3770.jpg</v>
      </c>
    </row>
    <row r="1315" spans="1:25" x14ac:dyDescent="0.2">
      <c r="A1315">
        <v>72707</v>
      </c>
      <c r="B1315" s="1">
        <v>42100</v>
      </c>
      <c r="C1315">
        <v>6</v>
      </c>
      <c r="D1315">
        <v>4</v>
      </c>
      <c r="E1315">
        <v>0.1</v>
      </c>
      <c r="F1315" t="s">
        <v>7</v>
      </c>
      <c r="G1315" t="s">
        <v>8</v>
      </c>
      <c r="H1315" t="s">
        <v>13</v>
      </c>
      <c r="I1315">
        <v>2</v>
      </c>
      <c r="J1315" t="s">
        <v>2</v>
      </c>
      <c r="K1315" t="s">
        <v>2</v>
      </c>
      <c r="L1315" t="s">
        <v>1507</v>
      </c>
      <c r="M1315" t="s">
        <v>1510</v>
      </c>
      <c r="N1315">
        <v>13</v>
      </c>
      <c r="O1315" s="2">
        <v>42100.45653935185</v>
      </c>
      <c r="P1315">
        <v>1</v>
      </c>
      <c r="Q1315" t="s">
        <v>3</v>
      </c>
      <c r="R1315" t="s">
        <v>15</v>
      </c>
      <c r="S1315" t="s">
        <v>16</v>
      </c>
      <c r="U1315" s="1">
        <v>42093</v>
      </c>
      <c r="V1315" t="s">
        <v>6</v>
      </c>
      <c r="W1315" t="s">
        <v>22</v>
      </c>
      <c r="X1315">
        <v>45412</v>
      </c>
      <c r="Y1315" s="5" t="str">
        <f t="shared" si="22"/>
        <v>IMG_3772.jpg</v>
      </c>
    </row>
    <row r="1316" spans="1:25" x14ac:dyDescent="0.2">
      <c r="A1316">
        <v>72703</v>
      </c>
      <c r="B1316" s="1">
        <v>42100</v>
      </c>
      <c r="C1316">
        <v>7</v>
      </c>
      <c r="D1316">
        <v>5.5</v>
      </c>
      <c r="E1316">
        <v>0.2</v>
      </c>
      <c r="F1316" t="s">
        <v>19</v>
      </c>
      <c r="G1316" t="s">
        <v>12</v>
      </c>
      <c r="H1316" t="s">
        <v>13</v>
      </c>
      <c r="I1316">
        <v>3</v>
      </c>
      <c r="J1316" t="s">
        <v>2</v>
      </c>
      <c r="K1316" t="s">
        <v>2</v>
      </c>
      <c r="L1316" t="s">
        <v>494</v>
      </c>
      <c r="M1316" t="s">
        <v>495</v>
      </c>
      <c r="N1316">
        <v>15</v>
      </c>
      <c r="O1316" s="2">
        <v>42100.452592592592</v>
      </c>
      <c r="P1316">
        <v>3</v>
      </c>
      <c r="Q1316" t="s">
        <v>3</v>
      </c>
      <c r="R1316" t="s">
        <v>44</v>
      </c>
      <c r="S1316" t="s">
        <v>11</v>
      </c>
      <c r="U1316" s="1">
        <v>42030</v>
      </c>
      <c r="V1316" t="s">
        <v>6</v>
      </c>
      <c r="W1316" t="s">
        <v>18</v>
      </c>
      <c r="X1316">
        <v>48861</v>
      </c>
      <c r="Y1316" s="5" t="str">
        <f t="shared" si="22"/>
        <v>IMG_3775.jpg</v>
      </c>
    </row>
    <row r="1317" spans="1:25" x14ac:dyDescent="0.2">
      <c r="A1317">
        <v>72709</v>
      </c>
      <c r="B1317" s="1">
        <v>42100</v>
      </c>
      <c r="C1317">
        <v>1</v>
      </c>
      <c r="D1317">
        <v>0.5</v>
      </c>
      <c r="E1317">
        <v>0.1</v>
      </c>
      <c r="F1317" t="s">
        <v>41</v>
      </c>
      <c r="G1317" t="s">
        <v>8</v>
      </c>
      <c r="H1317" t="s">
        <v>30</v>
      </c>
      <c r="I1317">
        <v>3</v>
      </c>
      <c r="J1317" t="s">
        <v>2</v>
      </c>
      <c r="K1317" t="s">
        <v>2</v>
      </c>
      <c r="L1317" t="s">
        <v>597</v>
      </c>
      <c r="M1317" t="s">
        <v>2276</v>
      </c>
      <c r="N1317">
        <v>6</v>
      </c>
      <c r="O1317" s="2">
        <v>42100.462175925924</v>
      </c>
      <c r="P1317">
        <v>1</v>
      </c>
      <c r="Q1317" t="s">
        <v>3</v>
      </c>
      <c r="R1317" t="s">
        <v>24</v>
      </c>
      <c r="S1317" t="s">
        <v>11</v>
      </c>
      <c r="U1317" s="1">
        <v>42091</v>
      </c>
      <c r="V1317" t="s">
        <v>17</v>
      </c>
      <c r="W1317" t="s">
        <v>18</v>
      </c>
      <c r="X1317">
        <v>51286</v>
      </c>
      <c r="Y1317" s="5" t="str">
        <f t="shared" si="22"/>
        <v>IMG_3777.jpg</v>
      </c>
    </row>
    <row r="1318" spans="1:25" x14ac:dyDescent="0.2">
      <c r="A1318">
        <v>72710</v>
      </c>
      <c r="B1318" s="1">
        <v>42100</v>
      </c>
      <c r="C1318">
        <v>4</v>
      </c>
      <c r="D1318">
        <v>4</v>
      </c>
      <c r="E1318">
        <v>0.1</v>
      </c>
      <c r="F1318" t="s">
        <v>7</v>
      </c>
      <c r="G1318" t="s">
        <v>8</v>
      </c>
      <c r="H1318" t="s">
        <v>13</v>
      </c>
      <c r="I1318">
        <v>2</v>
      </c>
      <c r="J1318" t="s">
        <v>2</v>
      </c>
      <c r="K1318" t="s">
        <v>2</v>
      </c>
      <c r="L1318" t="s">
        <v>2277</v>
      </c>
      <c r="M1318" t="s">
        <v>2278</v>
      </c>
      <c r="N1318">
        <v>13</v>
      </c>
      <c r="O1318" s="2">
        <v>42100.463541666664</v>
      </c>
      <c r="P1318">
        <v>2</v>
      </c>
      <c r="Q1318" t="s">
        <v>3</v>
      </c>
      <c r="R1318" t="s">
        <v>15</v>
      </c>
      <c r="S1318" t="s">
        <v>16</v>
      </c>
      <c r="U1318" s="1">
        <v>42091</v>
      </c>
      <c r="V1318" t="s">
        <v>17</v>
      </c>
      <c r="W1318" t="s">
        <v>18</v>
      </c>
      <c r="X1318">
        <v>51286</v>
      </c>
      <c r="Y1318" s="5" t="str">
        <f t="shared" si="22"/>
        <v>IMG_3779.jpg</v>
      </c>
    </row>
    <row r="1319" spans="1:25" x14ac:dyDescent="0.2">
      <c r="A1319">
        <v>72711</v>
      </c>
      <c r="B1319" s="1">
        <v>42100</v>
      </c>
      <c r="C1319">
        <v>7</v>
      </c>
      <c r="D1319">
        <v>4.5</v>
      </c>
      <c r="E1319">
        <v>0</v>
      </c>
      <c r="F1319" t="s">
        <v>0</v>
      </c>
      <c r="G1319" t="s">
        <v>1</v>
      </c>
      <c r="H1319" t="s">
        <v>13</v>
      </c>
      <c r="I1319">
        <v>2</v>
      </c>
      <c r="J1319" t="s">
        <v>2</v>
      </c>
      <c r="K1319" t="s">
        <v>2</v>
      </c>
      <c r="L1319" t="s">
        <v>2279</v>
      </c>
      <c r="M1319" t="s">
        <v>2280</v>
      </c>
      <c r="N1319">
        <v>13</v>
      </c>
      <c r="O1319" s="2">
        <v>42100.46539351852</v>
      </c>
      <c r="P1319">
        <v>3</v>
      </c>
      <c r="Q1319" t="s">
        <v>3</v>
      </c>
      <c r="R1319" t="s">
        <v>44</v>
      </c>
      <c r="S1319" t="s">
        <v>11</v>
      </c>
      <c r="U1319" s="1">
        <v>42091</v>
      </c>
      <c r="V1319" t="s">
        <v>17</v>
      </c>
      <c r="W1319" t="s">
        <v>18</v>
      </c>
      <c r="X1319">
        <v>51286</v>
      </c>
      <c r="Y1319" s="5" t="str">
        <f t="shared" si="22"/>
        <v>IMG_3780.jpg</v>
      </c>
    </row>
    <row r="1320" spans="1:25" x14ac:dyDescent="0.2">
      <c r="A1320">
        <v>72704</v>
      </c>
      <c r="B1320" s="1">
        <v>42100</v>
      </c>
      <c r="C1320">
        <v>9</v>
      </c>
      <c r="D1320">
        <v>6</v>
      </c>
      <c r="E1320">
        <v>3</v>
      </c>
      <c r="F1320" t="s">
        <v>19</v>
      </c>
      <c r="G1320" t="s">
        <v>20</v>
      </c>
      <c r="H1320" t="s">
        <v>31</v>
      </c>
      <c r="I1320">
        <v>4</v>
      </c>
      <c r="J1320" t="s">
        <v>2</v>
      </c>
      <c r="K1320" t="s">
        <v>2</v>
      </c>
      <c r="L1320" t="s">
        <v>1126</v>
      </c>
      <c r="M1320" t="s">
        <v>1131</v>
      </c>
      <c r="N1320">
        <v>15</v>
      </c>
      <c r="O1320" s="2">
        <v>42100.454097222224</v>
      </c>
      <c r="P1320">
        <v>1</v>
      </c>
      <c r="Q1320" t="s">
        <v>3</v>
      </c>
      <c r="R1320" t="s">
        <v>15</v>
      </c>
      <c r="S1320" t="s">
        <v>16</v>
      </c>
      <c r="U1320" s="1">
        <v>42031</v>
      </c>
      <c r="V1320" t="s">
        <v>17</v>
      </c>
      <c r="W1320" t="s">
        <v>22</v>
      </c>
      <c r="X1320">
        <v>50427</v>
      </c>
      <c r="Y1320" s="5" t="str">
        <f t="shared" si="22"/>
        <v>IMG_3783.jpg</v>
      </c>
    </row>
    <row r="1321" spans="1:25" x14ac:dyDescent="0.2">
      <c r="A1321">
        <v>72705</v>
      </c>
      <c r="B1321" s="1">
        <v>42100</v>
      </c>
      <c r="C1321">
        <v>2</v>
      </c>
      <c r="D1321">
        <v>2</v>
      </c>
      <c r="E1321">
        <v>0.2</v>
      </c>
      <c r="F1321" t="s">
        <v>19</v>
      </c>
      <c r="G1321" t="s">
        <v>8</v>
      </c>
      <c r="H1321" t="s">
        <v>31</v>
      </c>
      <c r="I1321">
        <v>2</v>
      </c>
      <c r="J1321" t="s">
        <v>2</v>
      </c>
      <c r="K1321" t="s">
        <v>2</v>
      </c>
      <c r="L1321" t="s">
        <v>1132</v>
      </c>
      <c r="M1321" t="s">
        <v>1133</v>
      </c>
      <c r="N1321">
        <v>9</v>
      </c>
      <c r="O1321" s="2">
        <v>42100.455520833333</v>
      </c>
      <c r="P1321">
        <v>2</v>
      </c>
      <c r="Q1321" t="s">
        <v>3</v>
      </c>
      <c r="R1321" t="s">
        <v>235</v>
      </c>
      <c r="S1321" t="s">
        <v>11</v>
      </c>
      <c r="U1321" s="1">
        <v>42031</v>
      </c>
      <c r="V1321" t="s">
        <v>17</v>
      </c>
      <c r="W1321" t="s">
        <v>18</v>
      </c>
      <c r="X1321">
        <v>50427</v>
      </c>
      <c r="Y1321" s="5" t="str">
        <f t="shared" si="22"/>
        <v>IMG_3784.jpg</v>
      </c>
    </row>
    <row r="1322" spans="1:25" x14ac:dyDescent="0.2">
      <c r="A1322">
        <v>72699</v>
      </c>
      <c r="B1322" s="1">
        <v>42100</v>
      </c>
      <c r="C1322">
        <v>1.5</v>
      </c>
      <c r="D1322">
        <v>1</v>
      </c>
      <c r="E1322">
        <v>0</v>
      </c>
      <c r="F1322" t="s">
        <v>0</v>
      </c>
      <c r="G1322" t="s">
        <v>1</v>
      </c>
      <c r="H1322" t="s">
        <v>13</v>
      </c>
      <c r="I1322">
        <v>3</v>
      </c>
      <c r="J1322" t="s">
        <v>2</v>
      </c>
      <c r="K1322" t="s">
        <v>2</v>
      </c>
      <c r="L1322" t="s">
        <v>4105</v>
      </c>
      <c r="M1322" t="s">
        <v>4106</v>
      </c>
      <c r="N1322">
        <v>7</v>
      </c>
      <c r="O1322" s="2">
        <v>42100.396111111113</v>
      </c>
      <c r="P1322">
        <v>7</v>
      </c>
      <c r="Q1322" t="s">
        <v>3</v>
      </c>
      <c r="R1322" t="s">
        <v>24</v>
      </c>
      <c r="S1322" t="s">
        <v>11</v>
      </c>
      <c r="U1322" s="1">
        <v>42100</v>
      </c>
      <c r="V1322" t="s">
        <v>6</v>
      </c>
      <c r="W1322" t="s">
        <v>18</v>
      </c>
      <c r="X1322">
        <v>50986</v>
      </c>
      <c r="Y1322" s="5" t="str">
        <f t="shared" si="22"/>
        <v>IMG_3786.jpg</v>
      </c>
    </row>
    <row r="1323" spans="1:25" x14ac:dyDescent="0.2">
      <c r="A1323">
        <v>72696</v>
      </c>
      <c r="B1323" s="1">
        <v>42100</v>
      </c>
      <c r="C1323">
        <v>1</v>
      </c>
      <c r="D1323">
        <v>0.5</v>
      </c>
      <c r="E1323">
        <v>0</v>
      </c>
      <c r="F1323" t="s">
        <v>7</v>
      </c>
      <c r="G1323" t="s">
        <v>8</v>
      </c>
      <c r="H1323" t="s">
        <v>13</v>
      </c>
      <c r="I1323">
        <v>3</v>
      </c>
      <c r="J1323" t="s">
        <v>2</v>
      </c>
      <c r="K1323" t="s">
        <v>2</v>
      </c>
      <c r="L1323" t="s">
        <v>4101</v>
      </c>
      <c r="M1323" t="s">
        <v>4102</v>
      </c>
      <c r="N1323">
        <v>6</v>
      </c>
      <c r="O1323" s="2">
        <v>42100.392268518517</v>
      </c>
      <c r="P1323">
        <v>4</v>
      </c>
      <c r="Q1323" t="s">
        <v>38</v>
      </c>
      <c r="R1323" t="s">
        <v>42</v>
      </c>
      <c r="S1323" t="s">
        <v>11</v>
      </c>
      <c r="U1323" s="1">
        <v>42069</v>
      </c>
      <c r="V1323" t="s">
        <v>17</v>
      </c>
      <c r="W1323" t="s">
        <v>18</v>
      </c>
      <c r="X1323">
        <v>50986</v>
      </c>
      <c r="Y1323" s="5" t="str">
        <f t="shared" si="22"/>
        <v>IMG_3788.jpg</v>
      </c>
    </row>
    <row r="1324" spans="1:25" x14ac:dyDescent="0.2">
      <c r="A1324">
        <v>72695</v>
      </c>
      <c r="B1324" s="1">
        <v>42100</v>
      </c>
      <c r="C1324">
        <v>2</v>
      </c>
      <c r="D1324">
        <v>2</v>
      </c>
      <c r="E1324">
        <v>0</v>
      </c>
      <c r="F1324" t="s">
        <v>0</v>
      </c>
      <c r="G1324" t="s">
        <v>1</v>
      </c>
      <c r="H1324" t="s">
        <v>13</v>
      </c>
      <c r="I1324">
        <v>2</v>
      </c>
      <c r="J1324" t="s">
        <v>2</v>
      </c>
      <c r="K1324" t="s">
        <v>2</v>
      </c>
      <c r="L1324" t="s">
        <v>4103</v>
      </c>
      <c r="M1324" t="s">
        <v>4104</v>
      </c>
      <c r="N1324">
        <v>9</v>
      </c>
      <c r="O1324" s="2">
        <v>42100.390486111108</v>
      </c>
      <c r="P1324">
        <v>6</v>
      </c>
      <c r="Q1324" t="s">
        <v>3</v>
      </c>
      <c r="R1324" t="s">
        <v>26</v>
      </c>
      <c r="S1324" t="s">
        <v>16</v>
      </c>
      <c r="U1324" s="1">
        <v>42095</v>
      </c>
      <c r="V1324" t="s">
        <v>6</v>
      </c>
      <c r="W1324" t="s">
        <v>18</v>
      </c>
      <c r="X1324">
        <v>50986</v>
      </c>
      <c r="Y1324" s="5" t="str">
        <f t="shared" si="22"/>
        <v>IMG_3790.jpg</v>
      </c>
    </row>
    <row r="1325" spans="1:25" x14ac:dyDescent="0.2">
      <c r="A1325">
        <v>72722</v>
      </c>
      <c r="B1325" s="1">
        <v>42100</v>
      </c>
      <c r="C1325">
        <v>3.5</v>
      </c>
      <c r="D1325">
        <v>2.5</v>
      </c>
      <c r="E1325">
        <v>0.5</v>
      </c>
      <c r="F1325" t="s">
        <v>0</v>
      </c>
      <c r="G1325" t="s">
        <v>1</v>
      </c>
      <c r="H1325" t="s">
        <v>31</v>
      </c>
      <c r="I1325">
        <v>3</v>
      </c>
      <c r="J1325" t="s">
        <v>2</v>
      </c>
      <c r="K1325" t="s">
        <v>2</v>
      </c>
      <c r="L1325" t="s">
        <v>4248</v>
      </c>
      <c r="M1325" t="s">
        <v>4249</v>
      </c>
      <c r="N1325">
        <v>10</v>
      </c>
      <c r="O1325" s="2">
        <v>42100.56722222222</v>
      </c>
      <c r="P1325">
        <v>1</v>
      </c>
      <c r="Q1325" t="s">
        <v>3</v>
      </c>
      <c r="R1325" t="s">
        <v>26</v>
      </c>
      <c r="S1325" t="s">
        <v>16</v>
      </c>
      <c r="U1325" s="1">
        <v>41745</v>
      </c>
      <c r="V1325" t="s">
        <v>17</v>
      </c>
      <c r="W1325" t="s">
        <v>18</v>
      </c>
      <c r="X1325">
        <v>46756</v>
      </c>
      <c r="Y1325" s="5" t="str">
        <f t="shared" si="22"/>
        <v>IMG_3793.jpg</v>
      </c>
    </row>
    <row r="1326" spans="1:25" x14ac:dyDescent="0.2">
      <c r="A1326">
        <v>72723</v>
      </c>
      <c r="B1326" s="1">
        <v>42100</v>
      </c>
      <c r="C1326">
        <v>1.5</v>
      </c>
      <c r="D1326">
        <v>0.3</v>
      </c>
      <c r="E1326">
        <v>0.3</v>
      </c>
      <c r="F1326" t="s">
        <v>0</v>
      </c>
      <c r="G1326" t="s">
        <v>1</v>
      </c>
      <c r="H1326" t="s">
        <v>31</v>
      </c>
      <c r="I1326">
        <v>2</v>
      </c>
      <c r="J1326" t="s">
        <v>2</v>
      </c>
      <c r="K1326" t="s">
        <v>2</v>
      </c>
      <c r="L1326" t="s">
        <v>1446</v>
      </c>
      <c r="M1326" t="s">
        <v>1447</v>
      </c>
      <c r="N1326">
        <v>4</v>
      </c>
      <c r="O1326" s="2">
        <v>42100.567847222221</v>
      </c>
      <c r="P1326">
        <v>6</v>
      </c>
      <c r="Q1326" t="s">
        <v>3</v>
      </c>
      <c r="R1326" t="s">
        <v>39</v>
      </c>
      <c r="S1326" t="s">
        <v>11</v>
      </c>
      <c r="U1326" s="1">
        <v>41326</v>
      </c>
      <c r="V1326" t="s">
        <v>6</v>
      </c>
      <c r="W1326" t="s">
        <v>22</v>
      </c>
      <c r="X1326">
        <v>40304</v>
      </c>
      <c r="Y1326" s="5" t="str">
        <f t="shared" si="22"/>
        <v>IMG_3795.jpg</v>
      </c>
    </row>
    <row r="1327" spans="1:25" x14ac:dyDescent="0.2">
      <c r="A1327">
        <v>63697</v>
      </c>
      <c r="B1327" s="1">
        <v>41266</v>
      </c>
      <c r="C1327">
        <v>5.5</v>
      </c>
      <c r="D1327">
        <v>5</v>
      </c>
      <c r="E1327">
        <v>1</v>
      </c>
      <c r="F1327" t="s">
        <v>41</v>
      </c>
      <c r="G1327" t="s">
        <v>12</v>
      </c>
      <c r="H1327" t="s">
        <v>13</v>
      </c>
      <c r="I1327">
        <v>4</v>
      </c>
      <c r="J1327" t="s">
        <v>2</v>
      </c>
      <c r="K1327" t="s">
        <v>2</v>
      </c>
      <c r="L1327" t="s">
        <v>4711</v>
      </c>
      <c r="M1327" t="s">
        <v>4914</v>
      </c>
      <c r="N1327">
        <v>15</v>
      </c>
      <c r="O1327" s="2">
        <v>41279.280729166669</v>
      </c>
      <c r="P1327">
        <v>1</v>
      </c>
      <c r="Q1327" t="s">
        <v>3</v>
      </c>
      <c r="R1327" t="s">
        <v>15</v>
      </c>
      <c r="S1327" t="s">
        <v>16</v>
      </c>
      <c r="T1327" t="s">
        <v>4912</v>
      </c>
      <c r="U1327" s="1">
        <v>41265</v>
      </c>
      <c r="V1327" t="s">
        <v>17</v>
      </c>
      <c r="W1327" t="s">
        <v>22</v>
      </c>
      <c r="X1327">
        <v>39354</v>
      </c>
      <c r="Y1327" s="5" t="str">
        <f t="shared" si="22"/>
        <v>IMG_3796.JPG</v>
      </c>
    </row>
    <row r="1328" spans="1:25" x14ac:dyDescent="0.2">
      <c r="A1328">
        <v>72719</v>
      </c>
      <c r="B1328" s="1">
        <v>42100</v>
      </c>
      <c r="C1328">
        <v>5</v>
      </c>
      <c r="D1328">
        <v>4</v>
      </c>
      <c r="E1328">
        <v>0.3</v>
      </c>
      <c r="F1328" t="s">
        <v>19</v>
      </c>
      <c r="G1328" t="s">
        <v>12</v>
      </c>
      <c r="H1328" t="s">
        <v>13</v>
      </c>
      <c r="I1328">
        <v>3</v>
      </c>
      <c r="J1328" t="s">
        <v>2</v>
      </c>
      <c r="K1328" t="s">
        <v>2</v>
      </c>
      <c r="L1328" t="s">
        <v>1782</v>
      </c>
      <c r="M1328" t="s">
        <v>1783</v>
      </c>
      <c r="N1328">
        <v>14</v>
      </c>
      <c r="O1328" s="2">
        <v>42100.565983796296</v>
      </c>
      <c r="P1328">
        <v>3</v>
      </c>
      <c r="Q1328" t="s">
        <v>3</v>
      </c>
      <c r="R1328" t="s">
        <v>15</v>
      </c>
      <c r="S1328" t="s">
        <v>11</v>
      </c>
      <c r="T1328" t="s">
        <v>718</v>
      </c>
      <c r="U1328" s="1">
        <v>42067</v>
      </c>
      <c r="V1328" t="s">
        <v>17</v>
      </c>
      <c r="W1328" t="s">
        <v>18</v>
      </c>
      <c r="X1328">
        <v>50977</v>
      </c>
      <c r="Y1328" s="5" t="str">
        <f t="shared" si="22"/>
        <v>IMG_3798.jpg</v>
      </c>
    </row>
    <row r="1329" spans="1:25" x14ac:dyDescent="0.2">
      <c r="A1329">
        <v>72718</v>
      </c>
      <c r="B1329" s="1">
        <v>42100</v>
      </c>
      <c r="C1329">
        <v>5</v>
      </c>
      <c r="D1329">
        <v>4</v>
      </c>
      <c r="E1329">
        <v>0.2</v>
      </c>
      <c r="F1329" t="s">
        <v>0</v>
      </c>
      <c r="G1329" t="s">
        <v>1</v>
      </c>
      <c r="H1329" t="s">
        <v>9</v>
      </c>
      <c r="I1329">
        <v>2</v>
      </c>
      <c r="J1329" t="s">
        <v>2</v>
      </c>
      <c r="K1329" t="s">
        <v>2</v>
      </c>
      <c r="L1329" t="s">
        <v>1776</v>
      </c>
      <c r="M1329" t="s">
        <v>1777</v>
      </c>
      <c r="N1329">
        <v>10</v>
      </c>
      <c r="O1329" s="2">
        <v>42100.563634259262</v>
      </c>
      <c r="P1329">
        <v>2</v>
      </c>
      <c r="Q1329" t="s">
        <v>3</v>
      </c>
      <c r="R1329" t="s">
        <v>15</v>
      </c>
      <c r="S1329" t="s">
        <v>5</v>
      </c>
      <c r="T1329" t="s">
        <v>722</v>
      </c>
      <c r="U1329" s="1">
        <v>42067</v>
      </c>
      <c r="V1329" t="s">
        <v>17</v>
      </c>
      <c r="W1329" t="s">
        <v>18</v>
      </c>
      <c r="X1329">
        <v>50977</v>
      </c>
      <c r="Y1329" s="5" t="str">
        <f t="shared" si="22"/>
        <v>IMG_3799.jpg</v>
      </c>
    </row>
    <row r="1330" spans="1:25" x14ac:dyDescent="0.2">
      <c r="A1330">
        <v>72721</v>
      </c>
      <c r="B1330" s="1">
        <v>42100</v>
      </c>
      <c r="C1330">
        <v>3</v>
      </c>
      <c r="D1330">
        <v>2</v>
      </c>
      <c r="E1330">
        <v>2</v>
      </c>
      <c r="F1330" t="s">
        <v>7</v>
      </c>
      <c r="G1330" t="s">
        <v>8</v>
      </c>
      <c r="H1330" t="s">
        <v>31</v>
      </c>
      <c r="I1330">
        <v>3</v>
      </c>
      <c r="J1330" t="s">
        <v>2</v>
      </c>
      <c r="K1330" t="s">
        <v>2</v>
      </c>
      <c r="L1330" t="s">
        <v>3853</v>
      </c>
      <c r="M1330" t="s">
        <v>3854</v>
      </c>
      <c r="N1330">
        <v>10</v>
      </c>
      <c r="O1330" s="2">
        <v>42100.566550925927</v>
      </c>
      <c r="P1330">
        <v>2</v>
      </c>
      <c r="Q1330" t="s">
        <v>3</v>
      </c>
      <c r="R1330" t="s">
        <v>15</v>
      </c>
      <c r="S1330" t="s">
        <v>11</v>
      </c>
      <c r="T1330" t="s">
        <v>3851</v>
      </c>
      <c r="U1330" s="1">
        <v>41219</v>
      </c>
      <c r="V1330" t="s">
        <v>6</v>
      </c>
      <c r="W1330" t="s">
        <v>22</v>
      </c>
      <c r="X1330">
        <v>37494</v>
      </c>
      <c r="Y1330" s="5" t="str">
        <f t="shared" si="22"/>
        <v>IMG_3801.jpg</v>
      </c>
    </row>
    <row r="1331" spans="1:25" x14ac:dyDescent="0.2">
      <c r="A1331">
        <v>72720</v>
      </c>
      <c r="B1331" s="1">
        <v>42100</v>
      </c>
      <c r="C1331">
        <v>3</v>
      </c>
      <c r="D1331">
        <v>2</v>
      </c>
      <c r="E1331">
        <v>1.5</v>
      </c>
      <c r="F1331" t="s">
        <v>7</v>
      </c>
      <c r="G1331" t="s">
        <v>8</v>
      </c>
      <c r="H1331" t="s">
        <v>31</v>
      </c>
      <c r="I1331">
        <v>3</v>
      </c>
      <c r="J1331" t="s">
        <v>2</v>
      </c>
      <c r="K1331" t="s">
        <v>2</v>
      </c>
      <c r="L1331" t="s">
        <v>3845</v>
      </c>
      <c r="M1331" t="s">
        <v>3847</v>
      </c>
      <c r="N1331">
        <v>10</v>
      </c>
      <c r="O1331" s="2">
        <v>42100.566388888888</v>
      </c>
      <c r="P1331">
        <v>1</v>
      </c>
      <c r="Q1331" t="s">
        <v>3</v>
      </c>
      <c r="R1331" t="s">
        <v>15</v>
      </c>
      <c r="S1331" t="s">
        <v>5</v>
      </c>
      <c r="T1331" t="s">
        <v>3831</v>
      </c>
      <c r="U1331" s="1">
        <v>39022</v>
      </c>
      <c r="V1331" t="s">
        <v>6</v>
      </c>
      <c r="W1331" t="s">
        <v>22</v>
      </c>
      <c r="X1331">
        <v>37494</v>
      </c>
      <c r="Y1331" s="5" t="str">
        <f t="shared" si="22"/>
        <v>IMG_3803.jpg</v>
      </c>
    </row>
    <row r="1332" spans="1:25" x14ac:dyDescent="0.2">
      <c r="A1332">
        <v>72788</v>
      </c>
      <c r="B1332" s="1">
        <v>42107</v>
      </c>
      <c r="C1332">
        <v>6</v>
      </c>
      <c r="D1332">
        <v>4</v>
      </c>
      <c r="E1332">
        <v>0</v>
      </c>
      <c r="F1332" t="s">
        <v>0</v>
      </c>
      <c r="G1332" t="s">
        <v>1</v>
      </c>
      <c r="H1332" t="s">
        <v>13</v>
      </c>
      <c r="I1332">
        <v>4</v>
      </c>
      <c r="J1332" t="s">
        <v>2</v>
      </c>
      <c r="K1332" t="s">
        <v>2</v>
      </c>
      <c r="L1332" t="s">
        <v>3945</v>
      </c>
      <c r="M1332" t="s">
        <v>3946</v>
      </c>
      <c r="N1332">
        <v>12</v>
      </c>
      <c r="O1332" s="2">
        <v>42107.781921296293</v>
      </c>
      <c r="P1332">
        <v>9</v>
      </c>
      <c r="Q1332" t="s">
        <v>3</v>
      </c>
      <c r="R1332" t="s">
        <v>15</v>
      </c>
      <c r="S1332" t="s">
        <v>16</v>
      </c>
      <c r="U1332" s="1">
        <v>41861</v>
      </c>
      <c r="V1332" t="s">
        <v>6</v>
      </c>
      <c r="W1332" t="s">
        <v>22</v>
      </c>
      <c r="X1332">
        <v>38718</v>
      </c>
      <c r="Y1332" s="5" t="str">
        <f t="shared" si="22"/>
        <v>IMG_3805.JPG</v>
      </c>
    </row>
    <row r="1333" spans="1:25" x14ac:dyDescent="0.2">
      <c r="A1333">
        <v>72826</v>
      </c>
      <c r="B1333" s="1">
        <v>42112</v>
      </c>
      <c r="C1333">
        <v>0.5</v>
      </c>
      <c r="D1333">
        <v>0.5</v>
      </c>
      <c r="E1333">
        <v>0</v>
      </c>
      <c r="F1333" t="s">
        <v>0</v>
      </c>
      <c r="G1333" t="s">
        <v>1</v>
      </c>
      <c r="H1333" t="s">
        <v>13</v>
      </c>
      <c r="I1333">
        <v>2</v>
      </c>
      <c r="J1333" t="s">
        <v>2</v>
      </c>
      <c r="K1333" t="s">
        <v>2</v>
      </c>
      <c r="L1333" t="s">
        <v>4866</v>
      </c>
      <c r="M1333" t="s">
        <v>4867</v>
      </c>
      <c r="N1333">
        <v>4</v>
      </c>
      <c r="O1333" s="2">
        <v>42112.956979166665</v>
      </c>
      <c r="P1333">
        <v>6</v>
      </c>
      <c r="Q1333" t="s">
        <v>33</v>
      </c>
      <c r="R1333" t="s">
        <v>39</v>
      </c>
      <c r="S1333" t="s">
        <v>11</v>
      </c>
      <c r="T1333" t="s">
        <v>171</v>
      </c>
      <c r="U1333" s="1">
        <v>42094</v>
      </c>
      <c r="V1333" t="s">
        <v>6</v>
      </c>
      <c r="W1333" t="s">
        <v>18</v>
      </c>
      <c r="X1333">
        <v>39702</v>
      </c>
      <c r="Y1333" s="5" t="str">
        <f t="shared" si="22"/>
        <v>IMG_3807.JPG</v>
      </c>
    </row>
    <row r="1334" spans="1:25" x14ac:dyDescent="0.2">
      <c r="A1334">
        <v>72825</v>
      </c>
      <c r="B1334" s="1">
        <v>42112</v>
      </c>
      <c r="C1334">
        <v>5</v>
      </c>
      <c r="D1334">
        <v>4.5</v>
      </c>
      <c r="E1334">
        <v>1</v>
      </c>
      <c r="F1334" t="s">
        <v>0</v>
      </c>
      <c r="G1334" t="s">
        <v>1</v>
      </c>
      <c r="H1334" t="s">
        <v>13</v>
      </c>
      <c r="I1334">
        <v>4</v>
      </c>
      <c r="J1334" t="s">
        <v>2</v>
      </c>
      <c r="K1334" t="s">
        <v>2</v>
      </c>
      <c r="L1334" t="s">
        <v>4864</v>
      </c>
      <c r="M1334" t="s">
        <v>4865</v>
      </c>
      <c r="N1334">
        <v>12</v>
      </c>
      <c r="O1334" s="2">
        <v>42112.953981481478</v>
      </c>
      <c r="P1334">
        <v>5</v>
      </c>
      <c r="Q1334" t="s">
        <v>3</v>
      </c>
      <c r="R1334" t="s">
        <v>26</v>
      </c>
      <c r="S1334" t="s">
        <v>16</v>
      </c>
      <c r="T1334" t="s">
        <v>26</v>
      </c>
      <c r="U1334" s="1">
        <v>42056</v>
      </c>
      <c r="V1334" t="s">
        <v>6</v>
      </c>
      <c r="W1334" t="s">
        <v>18</v>
      </c>
      <c r="X1334">
        <v>39702</v>
      </c>
      <c r="Y1334" s="5" t="str">
        <f t="shared" si="22"/>
        <v>IMG_3810.JPG</v>
      </c>
    </row>
    <row r="1335" spans="1:25" x14ac:dyDescent="0.2">
      <c r="A1335">
        <v>72824</v>
      </c>
      <c r="B1335" s="1">
        <v>42112</v>
      </c>
      <c r="C1335">
        <v>2.5</v>
      </c>
      <c r="D1335">
        <v>2</v>
      </c>
      <c r="E1335">
        <v>0</v>
      </c>
      <c r="F1335" t="s">
        <v>0</v>
      </c>
      <c r="G1335" t="s">
        <v>1</v>
      </c>
      <c r="H1335" t="s">
        <v>13</v>
      </c>
      <c r="I1335">
        <v>2</v>
      </c>
      <c r="J1335" t="s">
        <v>2</v>
      </c>
      <c r="K1335" t="s">
        <v>2</v>
      </c>
      <c r="L1335" t="s">
        <v>3473</v>
      </c>
      <c r="M1335" t="s">
        <v>3474</v>
      </c>
      <c r="N1335">
        <v>10</v>
      </c>
      <c r="O1335" s="2">
        <v>42112.946875000001</v>
      </c>
      <c r="P1335">
        <v>2</v>
      </c>
      <c r="Q1335" t="s">
        <v>3</v>
      </c>
      <c r="R1335" t="s">
        <v>44</v>
      </c>
      <c r="S1335" t="s">
        <v>11</v>
      </c>
      <c r="T1335" t="s">
        <v>64</v>
      </c>
      <c r="U1335" s="1">
        <v>42052</v>
      </c>
      <c r="V1335" t="s">
        <v>6</v>
      </c>
      <c r="W1335" t="s">
        <v>22</v>
      </c>
      <c r="X1335">
        <v>50454</v>
      </c>
      <c r="Y1335" s="5" t="str">
        <f t="shared" si="22"/>
        <v>IMG_3812.JPG</v>
      </c>
    </row>
    <row r="1336" spans="1:25" x14ac:dyDescent="0.2">
      <c r="A1336">
        <v>72823</v>
      </c>
      <c r="B1336" s="1">
        <v>42112</v>
      </c>
      <c r="C1336">
        <v>3</v>
      </c>
      <c r="D1336">
        <v>2</v>
      </c>
      <c r="E1336">
        <v>0</v>
      </c>
      <c r="F1336" t="s">
        <v>0</v>
      </c>
      <c r="G1336" t="s">
        <v>1</v>
      </c>
      <c r="H1336" t="s">
        <v>13</v>
      </c>
      <c r="I1336">
        <v>3</v>
      </c>
      <c r="J1336" t="s">
        <v>2</v>
      </c>
      <c r="K1336" t="s">
        <v>2</v>
      </c>
      <c r="L1336" t="s">
        <v>2019</v>
      </c>
      <c r="M1336" t="s">
        <v>3472</v>
      </c>
      <c r="N1336">
        <v>10</v>
      </c>
      <c r="O1336" s="2">
        <v>42112.943043981482</v>
      </c>
      <c r="P1336">
        <v>1</v>
      </c>
      <c r="Q1336" t="s">
        <v>3</v>
      </c>
      <c r="R1336" t="s">
        <v>44</v>
      </c>
      <c r="S1336" t="s">
        <v>5</v>
      </c>
      <c r="T1336" t="s">
        <v>212</v>
      </c>
      <c r="U1336" s="1">
        <v>42052</v>
      </c>
      <c r="V1336" t="s">
        <v>6</v>
      </c>
      <c r="W1336" t="s">
        <v>22</v>
      </c>
      <c r="X1336">
        <v>50454</v>
      </c>
      <c r="Y1336" s="5" t="str">
        <f t="shared" si="22"/>
        <v>IMG_3814.JPG</v>
      </c>
    </row>
    <row r="1337" spans="1:25" x14ac:dyDescent="0.2">
      <c r="A1337">
        <v>72820</v>
      </c>
      <c r="B1337" s="1">
        <v>42112</v>
      </c>
      <c r="C1337">
        <v>5</v>
      </c>
      <c r="D1337">
        <v>3</v>
      </c>
      <c r="E1337">
        <v>5</v>
      </c>
      <c r="F1337" t="s">
        <v>7</v>
      </c>
      <c r="G1337" t="s">
        <v>12</v>
      </c>
      <c r="H1337" t="s">
        <v>13</v>
      </c>
      <c r="I1337">
        <v>4</v>
      </c>
      <c r="J1337" t="s">
        <v>2</v>
      </c>
      <c r="K1337" t="s">
        <v>2</v>
      </c>
      <c r="L1337" t="s">
        <v>2954</v>
      </c>
      <c r="M1337" t="s">
        <v>2955</v>
      </c>
      <c r="N1337">
        <v>14</v>
      </c>
      <c r="O1337" s="2">
        <v>42112.931770833333</v>
      </c>
      <c r="P1337">
        <v>2</v>
      </c>
      <c r="Q1337" t="s">
        <v>3</v>
      </c>
      <c r="R1337" t="s">
        <v>26</v>
      </c>
      <c r="S1337" t="s">
        <v>16</v>
      </c>
      <c r="U1337" s="1">
        <v>41852</v>
      </c>
      <c r="V1337" t="s">
        <v>6</v>
      </c>
      <c r="W1337" t="s">
        <v>22</v>
      </c>
      <c r="X1337">
        <v>43121</v>
      </c>
      <c r="Y1337" s="5" t="str">
        <f t="shared" si="22"/>
        <v>IMG_3817.JPG</v>
      </c>
    </row>
    <row r="1338" spans="1:25" x14ac:dyDescent="0.2">
      <c r="A1338">
        <v>72821</v>
      </c>
      <c r="B1338" s="1">
        <v>42112</v>
      </c>
      <c r="C1338">
        <v>4</v>
      </c>
      <c r="D1338">
        <v>3</v>
      </c>
      <c r="E1338">
        <v>1</v>
      </c>
      <c r="F1338" t="s">
        <v>41</v>
      </c>
      <c r="G1338" t="s">
        <v>8</v>
      </c>
      <c r="H1338" t="s">
        <v>13</v>
      </c>
      <c r="I1338">
        <v>3</v>
      </c>
      <c r="J1338" t="s">
        <v>2</v>
      </c>
      <c r="K1338" t="s">
        <v>2</v>
      </c>
      <c r="L1338" t="s">
        <v>2964</v>
      </c>
      <c r="M1338" t="s">
        <v>2965</v>
      </c>
      <c r="N1338">
        <v>12</v>
      </c>
      <c r="O1338" s="2">
        <v>42112.937962962962</v>
      </c>
      <c r="P1338">
        <v>3</v>
      </c>
      <c r="Q1338" t="s">
        <v>3</v>
      </c>
      <c r="R1338" t="s">
        <v>39</v>
      </c>
      <c r="S1338" t="s">
        <v>11</v>
      </c>
      <c r="U1338" s="1">
        <v>42042</v>
      </c>
      <c r="V1338" t="s">
        <v>6</v>
      </c>
      <c r="W1338" t="s">
        <v>22</v>
      </c>
      <c r="X1338">
        <v>43121</v>
      </c>
      <c r="Y1338" s="5" t="str">
        <f t="shared" si="22"/>
        <v>IMG_3820.JPG</v>
      </c>
    </row>
    <row r="1339" spans="1:25" x14ac:dyDescent="0.2">
      <c r="A1339">
        <v>72865</v>
      </c>
      <c r="B1339" s="1">
        <v>42114</v>
      </c>
      <c r="C1339">
        <v>1</v>
      </c>
      <c r="D1339">
        <v>0.5</v>
      </c>
      <c r="E1339">
        <v>0.3</v>
      </c>
      <c r="F1339" t="s">
        <v>0</v>
      </c>
      <c r="G1339" t="s">
        <v>1</v>
      </c>
      <c r="H1339" t="s">
        <v>13</v>
      </c>
      <c r="I1339">
        <v>4</v>
      </c>
      <c r="J1339" t="s">
        <v>2</v>
      </c>
      <c r="K1339" t="s">
        <v>2</v>
      </c>
      <c r="L1339" t="s">
        <v>5491</v>
      </c>
      <c r="M1339" t="s">
        <v>5492</v>
      </c>
      <c r="N1339">
        <v>5</v>
      </c>
      <c r="O1339" s="2">
        <v>42114.621261574073</v>
      </c>
      <c r="P1339">
        <v>1</v>
      </c>
      <c r="Q1339" t="s">
        <v>3</v>
      </c>
      <c r="R1339" t="s">
        <v>15</v>
      </c>
      <c r="S1339" t="s">
        <v>16</v>
      </c>
      <c r="T1339" t="s">
        <v>15</v>
      </c>
      <c r="U1339" s="1">
        <v>41624</v>
      </c>
      <c r="V1339" t="s">
        <v>6</v>
      </c>
      <c r="W1339" t="s">
        <v>22</v>
      </c>
      <c r="X1339">
        <v>4718</v>
      </c>
      <c r="Y1339" s="5" t="str">
        <f t="shared" si="22"/>
        <v>IMG_3822.JPG</v>
      </c>
    </row>
    <row r="1340" spans="1:25" x14ac:dyDescent="0.2">
      <c r="A1340">
        <v>72774</v>
      </c>
      <c r="B1340" s="1">
        <v>42107</v>
      </c>
      <c r="C1340">
        <v>3</v>
      </c>
      <c r="D1340">
        <v>1.5</v>
      </c>
      <c r="E1340">
        <v>4</v>
      </c>
      <c r="F1340" t="s">
        <v>19</v>
      </c>
      <c r="G1340" t="s">
        <v>12</v>
      </c>
      <c r="H1340" t="s">
        <v>31</v>
      </c>
      <c r="I1340">
        <v>4</v>
      </c>
      <c r="J1340" t="s">
        <v>2</v>
      </c>
      <c r="K1340" t="s">
        <v>2</v>
      </c>
      <c r="L1340" t="s">
        <v>2692</v>
      </c>
      <c r="M1340" t="s">
        <v>2695</v>
      </c>
      <c r="N1340">
        <v>11</v>
      </c>
      <c r="O1340" s="2">
        <v>42107.555949074071</v>
      </c>
      <c r="P1340">
        <v>1</v>
      </c>
      <c r="Q1340" t="s">
        <v>3</v>
      </c>
      <c r="R1340" t="s">
        <v>26</v>
      </c>
      <c r="S1340" t="s">
        <v>16</v>
      </c>
      <c r="U1340" s="1">
        <v>41491</v>
      </c>
      <c r="V1340" t="s">
        <v>6</v>
      </c>
      <c r="W1340" t="s">
        <v>22</v>
      </c>
      <c r="X1340">
        <v>42838</v>
      </c>
      <c r="Y1340" s="5" t="str">
        <f t="shared" si="22"/>
        <v>IMG_3824.JPG</v>
      </c>
    </row>
    <row r="1341" spans="1:25" x14ac:dyDescent="0.2">
      <c r="A1341">
        <v>72776</v>
      </c>
      <c r="B1341" s="1">
        <v>42107</v>
      </c>
      <c r="C1341">
        <v>5</v>
      </c>
      <c r="D1341">
        <v>6</v>
      </c>
      <c r="E1341">
        <v>4</v>
      </c>
      <c r="F1341" t="s">
        <v>170</v>
      </c>
      <c r="G1341" t="s">
        <v>20</v>
      </c>
      <c r="H1341" t="s">
        <v>13</v>
      </c>
      <c r="I1341">
        <v>4</v>
      </c>
      <c r="J1341" t="s">
        <v>2</v>
      </c>
      <c r="K1341" t="s">
        <v>2</v>
      </c>
      <c r="L1341" t="s">
        <v>2745</v>
      </c>
      <c r="M1341" t="s">
        <v>2748</v>
      </c>
      <c r="N1341">
        <v>16</v>
      </c>
      <c r="O1341" s="2">
        <v>42107.556238425925</v>
      </c>
      <c r="P1341">
        <v>5</v>
      </c>
      <c r="Q1341" t="s">
        <v>3</v>
      </c>
      <c r="R1341" t="s">
        <v>15</v>
      </c>
      <c r="S1341" t="s">
        <v>11</v>
      </c>
      <c r="U1341" s="1">
        <v>41681</v>
      </c>
      <c r="V1341" t="s">
        <v>6</v>
      </c>
      <c r="W1341" t="s">
        <v>22</v>
      </c>
      <c r="X1341">
        <v>42838</v>
      </c>
      <c r="Y1341" s="5" t="str">
        <f t="shared" si="22"/>
        <v>IMG_3826.JPG</v>
      </c>
    </row>
    <row r="1342" spans="1:25" x14ac:dyDescent="0.2">
      <c r="A1342">
        <v>72775</v>
      </c>
      <c r="B1342" s="1">
        <v>42107</v>
      </c>
      <c r="C1342">
        <v>5</v>
      </c>
      <c r="D1342">
        <v>4</v>
      </c>
      <c r="E1342">
        <v>5</v>
      </c>
      <c r="F1342" t="s">
        <v>170</v>
      </c>
      <c r="G1342" t="s">
        <v>20</v>
      </c>
      <c r="H1342" t="s">
        <v>13</v>
      </c>
      <c r="I1342">
        <v>4</v>
      </c>
      <c r="J1342" t="s">
        <v>2</v>
      </c>
      <c r="K1342" t="s">
        <v>2</v>
      </c>
      <c r="L1342" t="s">
        <v>2732</v>
      </c>
      <c r="M1342" t="s">
        <v>2733</v>
      </c>
      <c r="N1342">
        <v>15</v>
      </c>
      <c r="O1342" s="2">
        <v>42107.556087962963</v>
      </c>
      <c r="P1342">
        <v>4</v>
      </c>
      <c r="Q1342" t="s">
        <v>3</v>
      </c>
      <c r="R1342" t="s">
        <v>43</v>
      </c>
      <c r="S1342" t="s">
        <v>5</v>
      </c>
      <c r="T1342" t="s">
        <v>262</v>
      </c>
      <c r="U1342" s="1">
        <v>41674</v>
      </c>
      <c r="V1342" t="s">
        <v>6</v>
      </c>
      <c r="W1342" t="s">
        <v>22</v>
      </c>
      <c r="X1342">
        <v>42838</v>
      </c>
      <c r="Y1342" s="5" t="str">
        <f t="shared" si="22"/>
        <v>IMG_3828.JPG</v>
      </c>
    </row>
    <row r="1343" spans="1:25" x14ac:dyDescent="0.2">
      <c r="A1343">
        <v>72748</v>
      </c>
      <c r="B1343" s="1">
        <v>42105</v>
      </c>
      <c r="C1343">
        <v>3</v>
      </c>
      <c r="D1343">
        <v>3</v>
      </c>
      <c r="E1343">
        <v>0.4</v>
      </c>
      <c r="F1343" t="s">
        <v>0</v>
      </c>
      <c r="G1343" t="s">
        <v>1</v>
      </c>
      <c r="H1343" t="s">
        <v>13</v>
      </c>
      <c r="I1343">
        <v>3</v>
      </c>
      <c r="J1343" t="s">
        <v>2</v>
      </c>
      <c r="K1343" t="s">
        <v>2</v>
      </c>
      <c r="L1343" t="s">
        <v>1742</v>
      </c>
      <c r="M1343" t="s">
        <v>4521</v>
      </c>
      <c r="N1343">
        <v>11</v>
      </c>
      <c r="O1343" s="2">
        <v>42105.270486111112</v>
      </c>
      <c r="P1343">
        <v>2</v>
      </c>
      <c r="Q1343" t="s">
        <v>3</v>
      </c>
      <c r="R1343" t="s">
        <v>39</v>
      </c>
      <c r="S1343" t="s">
        <v>5</v>
      </c>
      <c r="U1343" s="1">
        <v>41812</v>
      </c>
      <c r="V1343" t="s">
        <v>17</v>
      </c>
      <c r="W1343" t="s">
        <v>18</v>
      </c>
      <c r="X1343">
        <v>47633</v>
      </c>
      <c r="Y1343" s="5" t="str">
        <f t="shared" si="22"/>
        <v>IMG_3831.JPG</v>
      </c>
    </row>
    <row r="1344" spans="1:25" x14ac:dyDescent="0.2">
      <c r="A1344">
        <v>72937</v>
      </c>
      <c r="B1344" s="1">
        <v>42120</v>
      </c>
      <c r="C1344">
        <v>3</v>
      </c>
      <c r="D1344">
        <v>3</v>
      </c>
      <c r="E1344">
        <v>0.1</v>
      </c>
      <c r="F1344" t="s">
        <v>0</v>
      </c>
      <c r="G1344" t="s">
        <v>1</v>
      </c>
      <c r="H1344" t="s">
        <v>31</v>
      </c>
      <c r="I1344">
        <v>3</v>
      </c>
      <c r="J1344" t="s">
        <v>2</v>
      </c>
      <c r="K1344" t="s">
        <v>2</v>
      </c>
      <c r="L1344" t="s">
        <v>226</v>
      </c>
      <c r="M1344" t="s">
        <v>4522</v>
      </c>
      <c r="N1344">
        <v>10</v>
      </c>
      <c r="O1344" s="2">
        <v>42120.373969907407</v>
      </c>
      <c r="P1344">
        <v>2</v>
      </c>
      <c r="Q1344" t="s">
        <v>3</v>
      </c>
      <c r="R1344" t="s">
        <v>39</v>
      </c>
      <c r="S1344" t="s">
        <v>5</v>
      </c>
      <c r="U1344" s="1">
        <v>41812</v>
      </c>
      <c r="V1344" t="s">
        <v>17</v>
      </c>
      <c r="W1344" t="s">
        <v>18</v>
      </c>
      <c r="X1344">
        <v>47633</v>
      </c>
      <c r="Y1344" s="5" t="str">
        <f t="shared" si="22"/>
        <v>IMG_3832.JPG</v>
      </c>
    </row>
    <row r="1345" spans="1:25" x14ac:dyDescent="0.2">
      <c r="A1345">
        <v>72936</v>
      </c>
      <c r="B1345" s="1">
        <v>42120</v>
      </c>
      <c r="C1345">
        <v>3</v>
      </c>
      <c r="D1345">
        <v>3</v>
      </c>
      <c r="E1345">
        <v>0.4</v>
      </c>
      <c r="F1345" t="s">
        <v>7</v>
      </c>
      <c r="G1345" t="s">
        <v>8</v>
      </c>
      <c r="H1345" t="s">
        <v>31</v>
      </c>
      <c r="I1345">
        <v>3</v>
      </c>
      <c r="J1345" t="s">
        <v>2</v>
      </c>
      <c r="K1345" t="s">
        <v>2</v>
      </c>
      <c r="L1345" t="s">
        <v>226</v>
      </c>
      <c r="M1345" t="s">
        <v>4494</v>
      </c>
      <c r="N1345">
        <v>11</v>
      </c>
      <c r="O1345" s="2">
        <v>42120.373761574076</v>
      </c>
      <c r="P1345">
        <v>1</v>
      </c>
      <c r="Q1345" t="s">
        <v>3</v>
      </c>
      <c r="R1345" t="s">
        <v>26</v>
      </c>
      <c r="S1345" t="s">
        <v>16</v>
      </c>
      <c r="T1345" t="s">
        <v>26</v>
      </c>
      <c r="U1345" s="1">
        <v>41812</v>
      </c>
      <c r="V1345" t="s">
        <v>17</v>
      </c>
      <c r="W1345" t="s">
        <v>18</v>
      </c>
      <c r="X1345">
        <v>47633</v>
      </c>
      <c r="Y1345" s="5" t="str">
        <f t="shared" si="22"/>
        <v>IMG_3833.JPG</v>
      </c>
    </row>
    <row r="1346" spans="1:25" s="18" customFormat="1" x14ac:dyDescent="0.2">
      <c r="A1346" s="18">
        <v>63879</v>
      </c>
      <c r="B1346" s="21">
        <v>41275</v>
      </c>
      <c r="C1346" s="18">
        <v>4</v>
      </c>
      <c r="D1346" s="18">
        <v>3</v>
      </c>
      <c r="E1346" s="18">
        <v>1</v>
      </c>
      <c r="F1346" s="18" t="s">
        <v>41</v>
      </c>
      <c r="G1346" s="18" t="s">
        <v>8</v>
      </c>
      <c r="H1346" s="18" t="s">
        <v>13</v>
      </c>
      <c r="I1346" s="18">
        <v>4</v>
      </c>
      <c r="J1346" s="18" t="s">
        <v>2</v>
      </c>
      <c r="K1346" s="18" t="s">
        <v>2</v>
      </c>
      <c r="L1346" s="18" t="s">
        <v>4332</v>
      </c>
      <c r="M1346" s="18" t="s">
        <v>4343</v>
      </c>
      <c r="N1346" s="18">
        <v>12</v>
      </c>
      <c r="O1346" s="22">
        <v>41297.249062499999</v>
      </c>
      <c r="P1346" s="18">
        <v>1</v>
      </c>
      <c r="Q1346" s="18" t="s">
        <v>3</v>
      </c>
      <c r="R1346" s="18" t="s">
        <v>26</v>
      </c>
      <c r="S1346" s="18" t="s">
        <v>16</v>
      </c>
      <c r="U1346" s="21">
        <v>41009</v>
      </c>
      <c r="V1346" s="18" t="s">
        <v>6</v>
      </c>
      <c r="W1346" s="18" t="s">
        <v>18</v>
      </c>
      <c r="X1346" s="18">
        <v>37936</v>
      </c>
      <c r="Y1346" s="23"/>
    </row>
    <row r="1347" spans="1:25" x14ac:dyDescent="0.2">
      <c r="A1347">
        <v>72747</v>
      </c>
      <c r="B1347" s="1">
        <v>42105</v>
      </c>
      <c r="C1347">
        <v>3</v>
      </c>
      <c r="D1347">
        <v>3</v>
      </c>
      <c r="E1347">
        <v>0.4</v>
      </c>
      <c r="F1347" t="s">
        <v>0</v>
      </c>
      <c r="G1347" t="s">
        <v>1</v>
      </c>
      <c r="H1347" t="s">
        <v>31</v>
      </c>
      <c r="I1347">
        <v>3</v>
      </c>
      <c r="J1347" t="s">
        <v>2</v>
      </c>
      <c r="K1347" t="s">
        <v>2</v>
      </c>
      <c r="L1347" t="s">
        <v>1742</v>
      </c>
      <c r="M1347" t="s">
        <v>4343</v>
      </c>
      <c r="N1347">
        <v>10</v>
      </c>
      <c r="O1347" s="2">
        <v>42105.269861111112</v>
      </c>
      <c r="P1347">
        <v>1</v>
      </c>
      <c r="Q1347" t="s">
        <v>3</v>
      </c>
      <c r="R1347" t="s">
        <v>26</v>
      </c>
      <c r="S1347" t="s">
        <v>16</v>
      </c>
      <c r="T1347" t="s">
        <v>26</v>
      </c>
      <c r="U1347" s="1">
        <v>41812</v>
      </c>
      <c r="V1347" t="s">
        <v>17</v>
      </c>
      <c r="W1347" t="s">
        <v>18</v>
      </c>
      <c r="X1347">
        <v>47633</v>
      </c>
      <c r="Y1347" s="5" t="str">
        <f t="shared" si="22"/>
        <v>IMG_3834.JPG</v>
      </c>
    </row>
    <row r="1348" spans="1:25" x14ac:dyDescent="0.2">
      <c r="A1348">
        <v>96349</v>
      </c>
      <c r="B1348" s="1">
        <v>44305</v>
      </c>
      <c r="C1348">
        <v>1</v>
      </c>
      <c r="D1348">
        <v>1.5</v>
      </c>
      <c r="E1348">
        <v>0</v>
      </c>
      <c r="F1348" t="s">
        <v>0</v>
      </c>
      <c r="G1348" t="s">
        <v>1</v>
      </c>
      <c r="H1348" t="s">
        <v>9</v>
      </c>
      <c r="I1348">
        <v>2</v>
      </c>
      <c r="K1348" t="s">
        <v>47</v>
      </c>
      <c r="L1348" t="s">
        <v>306</v>
      </c>
      <c r="M1348" t="s">
        <v>307</v>
      </c>
      <c r="N1348">
        <v>5</v>
      </c>
      <c r="O1348" s="2">
        <v>44305.681921296295</v>
      </c>
      <c r="P1348">
        <v>1</v>
      </c>
      <c r="Q1348" t="s">
        <v>3</v>
      </c>
      <c r="R1348" t="s">
        <v>26</v>
      </c>
      <c r="S1348" t="s">
        <v>16</v>
      </c>
      <c r="T1348" t="s">
        <v>26</v>
      </c>
      <c r="U1348" s="1">
        <v>44228</v>
      </c>
      <c r="V1348" t="s">
        <v>17</v>
      </c>
      <c r="W1348" t="s">
        <v>22</v>
      </c>
      <c r="X1348">
        <v>79480</v>
      </c>
      <c r="Y1348" s="5" t="str">
        <f t="shared" si="22"/>
        <v>IMG_3835.JPG</v>
      </c>
    </row>
    <row r="1349" spans="1:25" s="18" customFormat="1" x14ac:dyDescent="0.2">
      <c r="A1349" s="18">
        <v>64601</v>
      </c>
      <c r="B1349" s="21">
        <v>41370</v>
      </c>
      <c r="C1349" s="18">
        <v>0.5</v>
      </c>
      <c r="D1349" s="18">
        <v>0.5</v>
      </c>
      <c r="E1349" s="18">
        <v>0.2</v>
      </c>
      <c r="F1349" s="18" t="s">
        <v>7</v>
      </c>
      <c r="G1349" s="18" t="s">
        <v>8</v>
      </c>
      <c r="H1349" s="18" t="s">
        <v>9</v>
      </c>
      <c r="I1349" s="18">
        <v>2</v>
      </c>
      <c r="J1349" s="18" t="s">
        <v>2</v>
      </c>
      <c r="K1349" s="18" t="s">
        <v>2</v>
      </c>
      <c r="L1349" s="18" t="s">
        <v>4346</v>
      </c>
      <c r="M1349" s="18" t="s">
        <v>4347</v>
      </c>
      <c r="N1349" s="18">
        <v>3</v>
      </c>
      <c r="O1349" s="22">
        <v>41370.235810185186</v>
      </c>
      <c r="P1349" s="18">
        <v>2</v>
      </c>
      <c r="Q1349" s="18" t="s">
        <v>3</v>
      </c>
      <c r="R1349" s="18" t="s">
        <v>271</v>
      </c>
      <c r="S1349" s="18" t="s">
        <v>5</v>
      </c>
      <c r="T1349" s="18" t="s">
        <v>4345</v>
      </c>
      <c r="U1349" s="21">
        <v>41193</v>
      </c>
      <c r="V1349" s="18" t="s">
        <v>6</v>
      </c>
      <c r="W1349" s="18" t="s">
        <v>18</v>
      </c>
      <c r="X1349" s="18">
        <v>37936</v>
      </c>
      <c r="Y1349" s="23"/>
    </row>
    <row r="1350" spans="1:25" x14ac:dyDescent="0.2">
      <c r="A1350">
        <v>72851</v>
      </c>
      <c r="B1350" s="1">
        <v>42114</v>
      </c>
      <c r="C1350">
        <v>10</v>
      </c>
      <c r="D1350">
        <v>15</v>
      </c>
      <c r="E1350">
        <v>0.2</v>
      </c>
      <c r="F1350" t="s">
        <v>19</v>
      </c>
      <c r="G1350" t="s">
        <v>20</v>
      </c>
      <c r="H1350" t="s">
        <v>13</v>
      </c>
      <c r="I1350">
        <v>3</v>
      </c>
      <c r="J1350" t="s">
        <v>2</v>
      </c>
      <c r="K1350" t="s">
        <v>2</v>
      </c>
      <c r="L1350" t="s">
        <v>5148</v>
      </c>
      <c r="M1350" t="s">
        <v>5149</v>
      </c>
      <c r="N1350">
        <v>16</v>
      </c>
      <c r="O1350" s="2">
        <v>42114.536296296297</v>
      </c>
      <c r="P1350">
        <v>1</v>
      </c>
      <c r="Q1350" t="s">
        <v>28</v>
      </c>
      <c r="R1350" t="s">
        <v>62</v>
      </c>
      <c r="S1350" t="s">
        <v>5</v>
      </c>
      <c r="T1350" t="s">
        <v>5145</v>
      </c>
      <c r="U1350" s="1">
        <v>42091</v>
      </c>
      <c r="V1350" t="s">
        <v>6</v>
      </c>
      <c r="W1350" t="s">
        <v>22</v>
      </c>
      <c r="X1350">
        <v>51235</v>
      </c>
      <c r="Y1350" s="5" t="str">
        <f t="shared" si="22"/>
        <v>IMG_3837.JPG</v>
      </c>
    </row>
    <row r="1351" spans="1:25" x14ac:dyDescent="0.2">
      <c r="A1351">
        <v>72798</v>
      </c>
      <c r="B1351" s="1">
        <v>42112</v>
      </c>
      <c r="C1351">
        <v>4</v>
      </c>
      <c r="D1351">
        <v>4</v>
      </c>
      <c r="E1351">
        <v>0</v>
      </c>
      <c r="F1351" t="s">
        <v>0</v>
      </c>
      <c r="G1351" t="s">
        <v>1</v>
      </c>
      <c r="H1351" t="s">
        <v>789</v>
      </c>
      <c r="I1351">
        <v>2</v>
      </c>
      <c r="J1351" t="s">
        <v>2</v>
      </c>
      <c r="K1351" t="s">
        <v>2</v>
      </c>
      <c r="L1351" t="s">
        <v>1818</v>
      </c>
      <c r="M1351" t="s">
        <v>3622</v>
      </c>
      <c r="N1351">
        <v>9</v>
      </c>
      <c r="O1351" s="2">
        <v>42112.272256944445</v>
      </c>
      <c r="P1351">
        <v>1</v>
      </c>
      <c r="Q1351" t="s">
        <v>3</v>
      </c>
      <c r="R1351" t="s">
        <v>44</v>
      </c>
      <c r="S1351" t="s">
        <v>5</v>
      </c>
      <c r="U1351" s="1">
        <v>42109</v>
      </c>
      <c r="V1351" t="s">
        <v>17</v>
      </c>
      <c r="W1351" t="s">
        <v>18</v>
      </c>
      <c r="X1351">
        <v>51503</v>
      </c>
      <c r="Y1351" s="5" t="str">
        <f t="shared" si="22"/>
        <v>IMG_3838.JPG</v>
      </c>
    </row>
    <row r="1352" spans="1:25" x14ac:dyDescent="0.2">
      <c r="A1352">
        <v>72827</v>
      </c>
      <c r="B1352" s="1">
        <v>42113</v>
      </c>
      <c r="C1352">
        <v>4</v>
      </c>
      <c r="D1352">
        <v>4</v>
      </c>
      <c r="E1352">
        <v>0</v>
      </c>
      <c r="F1352" t="s">
        <v>0</v>
      </c>
      <c r="G1352" t="s">
        <v>1</v>
      </c>
      <c r="H1352" t="s">
        <v>3623</v>
      </c>
      <c r="I1352">
        <v>2</v>
      </c>
      <c r="J1352" t="s">
        <v>2</v>
      </c>
      <c r="K1352" t="s">
        <v>2</v>
      </c>
      <c r="L1352" t="s">
        <v>3624</v>
      </c>
      <c r="M1352" t="s">
        <v>3625</v>
      </c>
      <c r="N1352">
        <v>9</v>
      </c>
      <c r="O1352" s="2">
        <v>42113.298171296294</v>
      </c>
      <c r="P1352">
        <v>2</v>
      </c>
      <c r="Q1352" t="s">
        <v>3</v>
      </c>
      <c r="R1352" t="s">
        <v>44</v>
      </c>
      <c r="S1352" t="s">
        <v>11</v>
      </c>
      <c r="T1352" t="s">
        <v>64</v>
      </c>
      <c r="U1352" s="1">
        <v>42109</v>
      </c>
      <c r="V1352" t="s">
        <v>17</v>
      </c>
      <c r="W1352" t="s">
        <v>18</v>
      </c>
      <c r="X1352">
        <v>51503</v>
      </c>
      <c r="Y1352" s="5" t="str">
        <f t="shared" si="22"/>
        <v>IMG_3840.JPG</v>
      </c>
    </row>
    <row r="1353" spans="1:25" x14ac:dyDescent="0.2">
      <c r="A1353">
        <v>72812</v>
      </c>
      <c r="B1353" s="1">
        <v>42112</v>
      </c>
      <c r="C1353">
        <v>6</v>
      </c>
      <c r="D1353">
        <v>5</v>
      </c>
      <c r="E1353">
        <v>3</v>
      </c>
      <c r="F1353" t="s">
        <v>41</v>
      </c>
      <c r="G1353" t="s">
        <v>8</v>
      </c>
      <c r="H1353" t="s">
        <v>13</v>
      </c>
      <c r="I1353">
        <v>4</v>
      </c>
      <c r="J1353" t="s">
        <v>2</v>
      </c>
      <c r="K1353" t="s">
        <v>2</v>
      </c>
      <c r="L1353" t="s">
        <v>5264</v>
      </c>
      <c r="M1353" t="s">
        <v>5265</v>
      </c>
      <c r="N1353">
        <v>14</v>
      </c>
      <c r="O1353" s="2">
        <v>42112.583564814813</v>
      </c>
      <c r="P1353">
        <v>1</v>
      </c>
      <c r="Q1353" t="s">
        <v>3</v>
      </c>
      <c r="R1353" t="s">
        <v>15</v>
      </c>
      <c r="S1353" t="s">
        <v>5</v>
      </c>
      <c r="U1353" s="1">
        <v>42088</v>
      </c>
      <c r="V1353" t="s">
        <v>17</v>
      </c>
      <c r="W1353" t="s">
        <v>22</v>
      </c>
      <c r="X1353">
        <v>51258</v>
      </c>
      <c r="Y1353" s="5" t="str">
        <f t="shared" si="22"/>
        <v>IMG_3843.JPG</v>
      </c>
    </row>
    <row r="1354" spans="1:25" x14ac:dyDescent="0.2">
      <c r="A1354">
        <v>72863</v>
      </c>
      <c r="B1354" s="1">
        <v>42114</v>
      </c>
      <c r="C1354">
        <v>7</v>
      </c>
      <c r="D1354">
        <v>2.5</v>
      </c>
      <c r="E1354">
        <v>0</v>
      </c>
      <c r="F1354" t="s">
        <v>41</v>
      </c>
      <c r="G1354" t="s">
        <v>8</v>
      </c>
      <c r="H1354" t="s">
        <v>13</v>
      </c>
      <c r="I1354">
        <v>3</v>
      </c>
      <c r="J1354" t="s">
        <v>2</v>
      </c>
      <c r="K1354" t="s">
        <v>2</v>
      </c>
      <c r="L1354" t="s">
        <v>1976</v>
      </c>
      <c r="M1354" t="s">
        <v>1977</v>
      </c>
      <c r="N1354">
        <v>13</v>
      </c>
      <c r="O1354" s="2">
        <v>42114.619050925925</v>
      </c>
      <c r="P1354">
        <v>3</v>
      </c>
      <c r="Q1354" t="s">
        <v>200</v>
      </c>
      <c r="R1354" t="s">
        <v>95</v>
      </c>
      <c r="S1354" t="s">
        <v>5</v>
      </c>
      <c r="T1354" t="s">
        <v>234</v>
      </c>
      <c r="U1354" s="1">
        <v>41883</v>
      </c>
      <c r="V1354" t="s">
        <v>17</v>
      </c>
      <c r="W1354" t="s">
        <v>22</v>
      </c>
      <c r="X1354">
        <v>48655</v>
      </c>
      <c r="Y1354" s="5" t="str">
        <f t="shared" si="22"/>
        <v>IMG_3847.JPG</v>
      </c>
    </row>
    <row r="1355" spans="1:25" x14ac:dyDescent="0.2">
      <c r="A1355">
        <v>72864</v>
      </c>
      <c r="B1355" s="1">
        <v>42114</v>
      </c>
      <c r="C1355">
        <v>3</v>
      </c>
      <c r="D1355">
        <v>2</v>
      </c>
      <c r="E1355">
        <v>0</v>
      </c>
      <c r="F1355" t="s">
        <v>0</v>
      </c>
      <c r="G1355" t="s">
        <v>1</v>
      </c>
      <c r="H1355" t="s">
        <v>13</v>
      </c>
      <c r="I1355">
        <v>3</v>
      </c>
      <c r="J1355" t="s">
        <v>2</v>
      </c>
      <c r="K1355" t="s">
        <v>2</v>
      </c>
      <c r="L1355" t="s">
        <v>1979</v>
      </c>
      <c r="M1355" t="s">
        <v>1980</v>
      </c>
      <c r="N1355">
        <v>10</v>
      </c>
      <c r="O1355" s="2">
        <v>42114.619606481479</v>
      </c>
      <c r="P1355">
        <v>4</v>
      </c>
      <c r="Q1355" t="s">
        <v>3</v>
      </c>
      <c r="R1355" t="s">
        <v>95</v>
      </c>
      <c r="S1355" t="s">
        <v>5</v>
      </c>
      <c r="T1355" t="s">
        <v>92</v>
      </c>
      <c r="U1355" s="1">
        <v>42059</v>
      </c>
      <c r="V1355" t="s">
        <v>6</v>
      </c>
      <c r="W1355" t="s">
        <v>22</v>
      </c>
      <c r="X1355">
        <v>48655</v>
      </c>
      <c r="Y1355" s="5" t="str">
        <f t="shared" si="22"/>
        <v>IMG_3849.JPG</v>
      </c>
    </row>
    <row r="1356" spans="1:25" x14ac:dyDescent="0.2">
      <c r="A1356">
        <v>72844</v>
      </c>
      <c r="B1356" s="1">
        <v>42114</v>
      </c>
      <c r="C1356">
        <v>5</v>
      </c>
      <c r="D1356">
        <v>1.5</v>
      </c>
      <c r="E1356">
        <v>0.1</v>
      </c>
      <c r="F1356" t="s">
        <v>19</v>
      </c>
      <c r="G1356" t="s">
        <v>8</v>
      </c>
      <c r="H1356" t="s">
        <v>13</v>
      </c>
      <c r="I1356">
        <v>2</v>
      </c>
      <c r="J1356" t="s">
        <v>2</v>
      </c>
      <c r="K1356" t="s">
        <v>2</v>
      </c>
      <c r="L1356" t="s">
        <v>2758</v>
      </c>
      <c r="M1356" t="s">
        <v>2759</v>
      </c>
      <c r="N1356">
        <v>11</v>
      </c>
      <c r="O1356" s="2">
        <v>42114.528796296298</v>
      </c>
      <c r="P1356">
        <v>6</v>
      </c>
      <c r="Q1356" t="s">
        <v>3</v>
      </c>
      <c r="R1356" t="s">
        <v>32</v>
      </c>
      <c r="S1356" t="s">
        <v>11</v>
      </c>
      <c r="T1356" t="s">
        <v>42</v>
      </c>
      <c r="U1356" s="1">
        <v>42114</v>
      </c>
      <c r="V1356" t="s">
        <v>6</v>
      </c>
      <c r="W1356" t="s">
        <v>18</v>
      </c>
      <c r="X1356">
        <v>42838</v>
      </c>
      <c r="Y1356" s="5" t="str">
        <f t="shared" si="22"/>
        <v>IMG_3851.JPG</v>
      </c>
    </row>
    <row r="1357" spans="1:25" x14ac:dyDescent="0.2">
      <c r="A1357">
        <v>72869</v>
      </c>
      <c r="B1357" s="1">
        <v>42114</v>
      </c>
      <c r="C1357">
        <v>1</v>
      </c>
      <c r="D1357">
        <v>1</v>
      </c>
      <c r="E1357">
        <v>0</v>
      </c>
      <c r="F1357" t="s">
        <v>0</v>
      </c>
      <c r="G1357" t="s">
        <v>1</v>
      </c>
      <c r="H1357" t="s">
        <v>13</v>
      </c>
      <c r="I1357">
        <v>2</v>
      </c>
      <c r="J1357" t="s">
        <v>2</v>
      </c>
      <c r="K1357" t="s">
        <v>2</v>
      </c>
      <c r="L1357" t="s">
        <v>3947</v>
      </c>
      <c r="M1357" t="s">
        <v>3948</v>
      </c>
      <c r="N1357">
        <v>6</v>
      </c>
      <c r="O1357" s="2">
        <v>42114.882337962961</v>
      </c>
      <c r="P1357">
        <v>11</v>
      </c>
      <c r="Q1357" t="s">
        <v>3</v>
      </c>
      <c r="R1357" t="s">
        <v>44</v>
      </c>
      <c r="S1357" t="s">
        <v>5</v>
      </c>
      <c r="U1357" s="1">
        <v>42096</v>
      </c>
      <c r="V1357" t="s">
        <v>6</v>
      </c>
      <c r="W1357" t="s">
        <v>22</v>
      </c>
      <c r="X1357">
        <v>38718</v>
      </c>
      <c r="Y1357" s="5" t="str">
        <f t="shared" si="22"/>
        <v>IMG_3853.JPG</v>
      </c>
    </row>
    <row r="1358" spans="1:25" x14ac:dyDescent="0.2">
      <c r="A1358">
        <v>72870</v>
      </c>
      <c r="B1358" s="1">
        <v>42114</v>
      </c>
      <c r="C1358">
        <v>1</v>
      </c>
      <c r="D1358">
        <v>1</v>
      </c>
      <c r="E1358">
        <v>0</v>
      </c>
      <c r="F1358" t="s">
        <v>0</v>
      </c>
      <c r="G1358" t="s">
        <v>1</v>
      </c>
      <c r="H1358" t="s">
        <v>13</v>
      </c>
      <c r="I1358">
        <v>2</v>
      </c>
      <c r="J1358" t="s">
        <v>2</v>
      </c>
      <c r="K1358" t="s">
        <v>2</v>
      </c>
      <c r="L1358" t="s">
        <v>3949</v>
      </c>
      <c r="M1358" t="s">
        <v>3950</v>
      </c>
      <c r="N1358">
        <v>6</v>
      </c>
      <c r="O1358" s="2">
        <v>42114.883402777778</v>
      </c>
      <c r="P1358">
        <v>12</v>
      </c>
      <c r="Q1358" t="s">
        <v>3</v>
      </c>
      <c r="R1358" t="s">
        <v>95</v>
      </c>
      <c r="S1358" t="s">
        <v>5</v>
      </c>
      <c r="U1358" s="1">
        <v>42113</v>
      </c>
      <c r="V1358" t="s">
        <v>6</v>
      </c>
      <c r="W1358" t="s">
        <v>22</v>
      </c>
      <c r="X1358">
        <v>38718</v>
      </c>
      <c r="Y1358" s="5" t="str">
        <f t="shared" si="22"/>
        <v>IMG_3854.JPG</v>
      </c>
    </row>
    <row r="1359" spans="1:25" x14ac:dyDescent="0.2">
      <c r="A1359">
        <v>72858</v>
      </c>
      <c r="B1359" s="1">
        <v>42114</v>
      </c>
      <c r="C1359">
        <v>2.5</v>
      </c>
      <c r="D1359">
        <v>4</v>
      </c>
      <c r="E1359">
        <v>1</v>
      </c>
      <c r="F1359" t="s">
        <v>41</v>
      </c>
      <c r="G1359" t="s">
        <v>12</v>
      </c>
      <c r="H1359" t="s">
        <v>30</v>
      </c>
      <c r="I1359">
        <v>3</v>
      </c>
      <c r="J1359" t="s">
        <v>2</v>
      </c>
      <c r="K1359" t="s">
        <v>2</v>
      </c>
      <c r="L1359" t="s">
        <v>4264</v>
      </c>
      <c r="M1359" t="s">
        <v>4265</v>
      </c>
      <c r="N1359">
        <v>13</v>
      </c>
      <c r="O1359" s="2">
        <v>42114.546342592592</v>
      </c>
      <c r="P1359">
        <v>8</v>
      </c>
      <c r="Q1359" t="s">
        <v>3</v>
      </c>
      <c r="R1359" t="s">
        <v>34</v>
      </c>
      <c r="S1359" t="s">
        <v>16</v>
      </c>
      <c r="T1359" t="s">
        <v>4263</v>
      </c>
      <c r="U1359" s="1">
        <v>42108</v>
      </c>
      <c r="V1359" t="s">
        <v>6</v>
      </c>
      <c r="W1359" t="s">
        <v>18</v>
      </c>
      <c r="X1359">
        <v>46756</v>
      </c>
      <c r="Y1359" s="5" t="str">
        <f t="shared" si="22"/>
        <v>IMG_3857.JPG</v>
      </c>
    </row>
    <row r="1360" spans="1:25" x14ac:dyDescent="0.2">
      <c r="A1360">
        <v>72854</v>
      </c>
      <c r="B1360" s="1">
        <v>42114</v>
      </c>
      <c r="C1360">
        <v>1.5</v>
      </c>
      <c r="D1360">
        <v>1.5</v>
      </c>
      <c r="E1360">
        <v>0</v>
      </c>
      <c r="F1360" t="s">
        <v>7</v>
      </c>
      <c r="G1360" t="s">
        <v>8</v>
      </c>
      <c r="I1360">
        <v>2</v>
      </c>
      <c r="J1360" t="s">
        <v>2</v>
      </c>
      <c r="K1360" t="s">
        <v>2</v>
      </c>
      <c r="L1360" t="s">
        <v>1465</v>
      </c>
      <c r="M1360" t="s">
        <v>1466</v>
      </c>
      <c r="N1360">
        <v>6</v>
      </c>
      <c r="O1360" s="2">
        <v>42114.542361111111</v>
      </c>
      <c r="P1360">
        <v>13</v>
      </c>
      <c r="Q1360" t="s">
        <v>3</v>
      </c>
      <c r="R1360" t="s">
        <v>15</v>
      </c>
      <c r="S1360" t="s">
        <v>11</v>
      </c>
      <c r="T1360" t="s">
        <v>718</v>
      </c>
      <c r="U1360" s="1">
        <v>42114</v>
      </c>
      <c r="V1360" t="s">
        <v>6</v>
      </c>
      <c r="W1360" t="s">
        <v>18</v>
      </c>
      <c r="X1360">
        <v>50638</v>
      </c>
      <c r="Y1360" s="5" t="str">
        <f t="shared" si="22"/>
        <v>IMG_3858.JPG</v>
      </c>
    </row>
    <row r="1361" spans="1:25" x14ac:dyDescent="0.2">
      <c r="A1361">
        <v>72843</v>
      </c>
      <c r="B1361" s="1">
        <v>42114</v>
      </c>
      <c r="C1361">
        <v>6</v>
      </c>
      <c r="D1361">
        <v>5</v>
      </c>
      <c r="E1361">
        <v>5</v>
      </c>
      <c r="F1361" t="s">
        <v>7</v>
      </c>
      <c r="G1361" t="s">
        <v>12</v>
      </c>
      <c r="H1361" t="s">
        <v>13</v>
      </c>
      <c r="I1361">
        <v>4</v>
      </c>
      <c r="J1361" t="s">
        <v>2</v>
      </c>
      <c r="K1361" t="s">
        <v>2</v>
      </c>
      <c r="L1361" t="s">
        <v>1780</v>
      </c>
      <c r="M1361" t="s">
        <v>1781</v>
      </c>
      <c r="N1361">
        <v>15</v>
      </c>
      <c r="O1361" s="2">
        <v>42114.527395833335</v>
      </c>
      <c r="P1361">
        <v>3</v>
      </c>
      <c r="Q1361" t="s">
        <v>3</v>
      </c>
      <c r="R1361" t="s">
        <v>15</v>
      </c>
      <c r="S1361" t="s">
        <v>11</v>
      </c>
      <c r="T1361" t="s">
        <v>718</v>
      </c>
      <c r="U1361" s="1">
        <v>42067</v>
      </c>
      <c r="V1361" t="s">
        <v>17</v>
      </c>
      <c r="W1361" t="s">
        <v>18</v>
      </c>
      <c r="X1361">
        <v>50977</v>
      </c>
      <c r="Y1361" s="5" t="str">
        <f t="shared" si="22"/>
        <v>IMG_3862.JPG</v>
      </c>
    </row>
    <row r="1362" spans="1:25" x14ac:dyDescent="0.2">
      <c r="A1362">
        <v>72842</v>
      </c>
      <c r="B1362" s="1">
        <v>42114</v>
      </c>
      <c r="C1362">
        <v>5</v>
      </c>
      <c r="D1362">
        <v>4</v>
      </c>
      <c r="E1362">
        <v>0.1</v>
      </c>
      <c r="F1362" t="s">
        <v>0</v>
      </c>
      <c r="G1362" t="s">
        <v>1</v>
      </c>
      <c r="H1362" t="s">
        <v>9</v>
      </c>
      <c r="I1362">
        <v>2</v>
      </c>
      <c r="J1362" t="s">
        <v>2</v>
      </c>
      <c r="K1362" t="s">
        <v>2</v>
      </c>
      <c r="L1362" t="s">
        <v>1778</v>
      </c>
      <c r="M1362" t="s">
        <v>1779</v>
      </c>
      <c r="N1362">
        <v>10</v>
      </c>
      <c r="O1362" s="2">
        <v>42114.525567129633</v>
      </c>
      <c r="P1362">
        <v>2</v>
      </c>
      <c r="Q1362" t="s">
        <v>3</v>
      </c>
      <c r="R1362" t="s">
        <v>15</v>
      </c>
      <c r="S1362" t="s">
        <v>5</v>
      </c>
      <c r="T1362" t="s">
        <v>722</v>
      </c>
      <c r="U1362" s="1">
        <v>42067</v>
      </c>
      <c r="V1362" t="s">
        <v>17</v>
      </c>
      <c r="W1362" t="s">
        <v>18</v>
      </c>
      <c r="X1362">
        <v>50977</v>
      </c>
      <c r="Y1362" s="5" t="str">
        <f t="shared" si="22"/>
        <v>IMG_3864.JPG</v>
      </c>
    </row>
    <row r="1363" spans="1:25" x14ac:dyDescent="0.2">
      <c r="A1363">
        <v>72799</v>
      </c>
      <c r="B1363" s="1">
        <v>42112</v>
      </c>
      <c r="C1363">
        <v>3</v>
      </c>
      <c r="D1363">
        <v>3</v>
      </c>
      <c r="E1363">
        <v>2</v>
      </c>
      <c r="F1363" t="s">
        <v>0</v>
      </c>
      <c r="G1363" t="s">
        <v>1</v>
      </c>
      <c r="I1363">
        <v>3</v>
      </c>
      <c r="J1363" t="s">
        <v>2</v>
      </c>
      <c r="K1363" t="s">
        <v>2</v>
      </c>
      <c r="L1363" t="s">
        <v>136</v>
      </c>
      <c r="M1363" t="s">
        <v>138</v>
      </c>
      <c r="N1363">
        <v>8</v>
      </c>
      <c r="O1363" s="2">
        <v>42112.43241898148</v>
      </c>
      <c r="P1363">
        <v>1</v>
      </c>
      <c r="Q1363" t="s">
        <v>3</v>
      </c>
      <c r="R1363" t="s">
        <v>15</v>
      </c>
      <c r="S1363" t="s">
        <v>16</v>
      </c>
      <c r="T1363" t="s">
        <v>130</v>
      </c>
      <c r="U1363" s="1">
        <v>41315</v>
      </c>
      <c r="V1363" t="s">
        <v>17</v>
      </c>
      <c r="W1363" t="s">
        <v>18</v>
      </c>
      <c r="X1363">
        <v>40143</v>
      </c>
      <c r="Y1363" s="5" t="str">
        <f t="shared" si="22"/>
        <v>IMG_3866.JPG</v>
      </c>
    </row>
    <row r="1364" spans="1:25" x14ac:dyDescent="0.2">
      <c r="A1364">
        <v>72801</v>
      </c>
      <c r="B1364" s="1">
        <v>42112</v>
      </c>
      <c r="C1364">
        <v>1</v>
      </c>
      <c r="D1364">
        <v>1</v>
      </c>
      <c r="E1364">
        <v>10</v>
      </c>
      <c r="F1364" t="s">
        <v>19</v>
      </c>
      <c r="G1364" t="s">
        <v>12</v>
      </c>
      <c r="H1364" t="s">
        <v>13</v>
      </c>
      <c r="I1364">
        <v>4</v>
      </c>
      <c r="J1364" t="s">
        <v>2</v>
      </c>
      <c r="K1364" t="s">
        <v>2</v>
      </c>
      <c r="L1364" t="s">
        <v>164</v>
      </c>
      <c r="M1364" t="s">
        <v>165</v>
      </c>
      <c r="N1364">
        <v>8</v>
      </c>
      <c r="O1364" s="2">
        <v>42112.437106481484</v>
      </c>
      <c r="P1364">
        <v>3</v>
      </c>
      <c r="Q1364" t="s">
        <v>3</v>
      </c>
      <c r="R1364" t="s">
        <v>39</v>
      </c>
      <c r="S1364" t="s">
        <v>11</v>
      </c>
      <c r="T1364" t="s">
        <v>156</v>
      </c>
      <c r="U1364" s="1">
        <v>41315</v>
      </c>
      <c r="V1364" t="s">
        <v>17</v>
      </c>
      <c r="W1364" t="s">
        <v>18</v>
      </c>
      <c r="X1364">
        <v>40143</v>
      </c>
      <c r="Y1364" s="5" t="str">
        <f t="shared" si="22"/>
        <v>IMG_3869.JPG</v>
      </c>
    </row>
    <row r="1365" spans="1:25" x14ac:dyDescent="0.2">
      <c r="A1365">
        <v>72800</v>
      </c>
      <c r="B1365" s="1">
        <v>42112</v>
      </c>
      <c r="C1365">
        <v>1</v>
      </c>
      <c r="D1365">
        <v>1</v>
      </c>
      <c r="E1365">
        <v>2</v>
      </c>
      <c r="F1365" t="s">
        <v>19</v>
      </c>
      <c r="G1365" t="s">
        <v>8</v>
      </c>
      <c r="H1365" t="s">
        <v>13</v>
      </c>
      <c r="I1365">
        <v>3</v>
      </c>
      <c r="J1365" t="s">
        <v>2</v>
      </c>
      <c r="K1365" t="s">
        <v>2</v>
      </c>
      <c r="L1365" t="s">
        <v>136</v>
      </c>
      <c r="M1365" t="s">
        <v>149</v>
      </c>
      <c r="N1365">
        <v>7</v>
      </c>
      <c r="O1365" s="2">
        <v>42112.435729166667</v>
      </c>
      <c r="P1365">
        <v>2</v>
      </c>
      <c r="Q1365" t="s">
        <v>3</v>
      </c>
      <c r="R1365" t="s">
        <v>39</v>
      </c>
      <c r="S1365" t="s">
        <v>5</v>
      </c>
      <c r="T1365" t="s">
        <v>143</v>
      </c>
      <c r="U1365" s="1">
        <v>41315</v>
      </c>
      <c r="V1365" t="s">
        <v>17</v>
      </c>
      <c r="W1365" t="s">
        <v>18</v>
      </c>
      <c r="X1365">
        <v>40143</v>
      </c>
      <c r="Y1365" s="5" t="str">
        <f t="shared" si="22"/>
        <v>IMG_3870.JPG</v>
      </c>
    </row>
    <row r="1366" spans="1:25" x14ac:dyDescent="0.2">
      <c r="A1366">
        <v>96167</v>
      </c>
      <c r="B1366" s="1">
        <v>44289</v>
      </c>
      <c r="C1366">
        <v>3.5</v>
      </c>
      <c r="D1366">
        <v>5.5</v>
      </c>
      <c r="E1366">
        <v>2</v>
      </c>
      <c r="F1366" t="s">
        <v>0</v>
      </c>
      <c r="G1366" t="s">
        <v>1</v>
      </c>
      <c r="H1366" t="s">
        <v>13</v>
      </c>
      <c r="I1366">
        <v>4</v>
      </c>
      <c r="J1366" t="s">
        <v>49</v>
      </c>
      <c r="K1366" t="s">
        <v>65</v>
      </c>
      <c r="L1366" t="s">
        <v>4440</v>
      </c>
      <c r="M1366" t="s">
        <v>4441</v>
      </c>
      <c r="N1366">
        <v>12</v>
      </c>
      <c r="O1366" s="2">
        <v>44289.082384259258</v>
      </c>
      <c r="P1366">
        <v>3</v>
      </c>
      <c r="Q1366" t="s">
        <v>3</v>
      </c>
      <c r="R1366" t="s">
        <v>15</v>
      </c>
      <c r="S1366" t="s">
        <v>16</v>
      </c>
      <c r="U1366" s="1">
        <v>43909</v>
      </c>
      <c r="V1366" t="s">
        <v>6</v>
      </c>
      <c r="W1366" t="s">
        <v>22</v>
      </c>
      <c r="X1366">
        <v>67106</v>
      </c>
      <c r="Y1366" s="5" t="str">
        <f t="shared" ref="Y1366:Y1429" si="23">RIGHT(M1366,12)</f>
        <v>IMG_3872.JPG</v>
      </c>
    </row>
    <row r="1367" spans="1:25" s="18" customFormat="1" x14ac:dyDescent="0.2">
      <c r="A1367" s="18">
        <v>72802</v>
      </c>
      <c r="B1367" s="21">
        <v>42112</v>
      </c>
      <c r="C1367" s="18">
        <v>1.5</v>
      </c>
      <c r="D1367" s="18">
        <v>1.5</v>
      </c>
      <c r="E1367" s="18">
        <v>0.5</v>
      </c>
      <c r="F1367" s="18" t="s">
        <v>19</v>
      </c>
      <c r="G1367" s="18" t="s">
        <v>8</v>
      </c>
      <c r="H1367" s="18" t="s">
        <v>13</v>
      </c>
      <c r="I1367" s="18">
        <v>2</v>
      </c>
      <c r="J1367" s="18" t="s">
        <v>2</v>
      </c>
      <c r="K1367" s="18" t="s">
        <v>2</v>
      </c>
      <c r="L1367" s="18" t="s">
        <v>1283</v>
      </c>
      <c r="M1367" s="18" t="s">
        <v>1284</v>
      </c>
      <c r="N1367" s="18">
        <v>9</v>
      </c>
      <c r="O1367" s="22">
        <v>42112.441817129627</v>
      </c>
      <c r="P1367" s="18">
        <v>1</v>
      </c>
      <c r="Q1367" s="18" t="s">
        <v>28</v>
      </c>
      <c r="R1367" s="18" t="s">
        <v>62</v>
      </c>
      <c r="S1367" s="18" t="s">
        <v>5</v>
      </c>
      <c r="T1367" s="18" t="s">
        <v>1282</v>
      </c>
      <c r="U1367" s="21">
        <v>42109</v>
      </c>
      <c r="V1367" s="18" t="s">
        <v>17</v>
      </c>
      <c r="W1367" s="18" t="s">
        <v>18</v>
      </c>
      <c r="X1367" s="18">
        <v>51499</v>
      </c>
      <c r="Y1367" s="23"/>
    </row>
    <row r="1368" spans="1:25" x14ac:dyDescent="0.2">
      <c r="A1368">
        <v>96166</v>
      </c>
      <c r="B1368" s="1">
        <v>44289</v>
      </c>
      <c r="C1368">
        <v>1.5</v>
      </c>
      <c r="D1368">
        <v>1</v>
      </c>
      <c r="E1368">
        <v>0.2</v>
      </c>
      <c r="F1368" t="s">
        <v>0</v>
      </c>
      <c r="G1368" t="s">
        <v>1</v>
      </c>
      <c r="H1368" t="s">
        <v>13</v>
      </c>
      <c r="I1368">
        <v>4</v>
      </c>
      <c r="J1368" t="s">
        <v>49</v>
      </c>
      <c r="K1368" t="s">
        <v>65</v>
      </c>
      <c r="L1368" t="s">
        <v>4450</v>
      </c>
      <c r="M1368" t="s">
        <v>4451</v>
      </c>
      <c r="N1368">
        <v>7</v>
      </c>
      <c r="O1368" s="2">
        <v>44289.08017361111</v>
      </c>
      <c r="P1368">
        <v>4</v>
      </c>
      <c r="Q1368" t="s">
        <v>3</v>
      </c>
      <c r="R1368" t="s">
        <v>92</v>
      </c>
      <c r="S1368" t="s">
        <v>11</v>
      </c>
      <c r="U1368" s="1">
        <v>44125</v>
      </c>
      <c r="V1368" t="s">
        <v>6</v>
      </c>
      <c r="W1368" t="s">
        <v>22</v>
      </c>
      <c r="X1368">
        <v>67106</v>
      </c>
      <c r="Y1368" s="5" t="str">
        <f t="shared" si="23"/>
        <v>IMG_3874.JPG</v>
      </c>
    </row>
    <row r="1369" spans="1:25" x14ac:dyDescent="0.2">
      <c r="A1369">
        <v>96137</v>
      </c>
      <c r="B1369" s="1">
        <v>44287</v>
      </c>
      <c r="C1369">
        <v>1.5</v>
      </c>
      <c r="D1369">
        <v>1.5</v>
      </c>
      <c r="E1369">
        <v>0</v>
      </c>
      <c r="F1369" t="s">
        <v>0</v>
      </c>
      <c r="G1369" t="s">
        <v>1</v>
      </c>
      <c r="H1369" t="s">
        <v>13</v>
      </c>
      <c r="I1369">
        <v>3</v>
      </c>
      <c r="M1369" t="s">
        <v>2560</v>
      </c>
      <c r="N1369">
        <v>8</v>
      </c>
      <c r="O1369" s="2">
        <v>44287.579756944448</v>
      </c>
      <c r="P1369">
        <v>1</v>
      </c>
      <c r="Q1369" t="s">
        <v>3</v>
      </c>
      <c r="R1369" t="s">
        <v>24</v>
      </c>
      <c r="S1369" t="s">
        <v>11</v>
      </c>
      <c r="U1369" s="1">
        <v>44266</v>
      </c>
      <c r="V1369" t="s">
        <v>6</v>
      </c>
      <c r="W1369" t="s">
        <v>22</v>
      </c>
      <c r="X1369">
        <v>79540</v>
      </c>
      <c r="Y1369" s="5" t="str">
        <f t="shared" si="23"/>
        <v>IMG_3876.JPG</v>
      </c>
    </row>
    <row r="1370" spans="1:25" s="18" customFormat="1" x14ac:dyDescent="0.2">
      <c r="A1370" s="18">
        <v>72804</v>
      </c>
      <c r="B1370" s="21">
        <v>42112</v>
      </c>
      <c r="C1370" s="18">
        <v>2</v>
      </c>
      <c r="D1370" s="18">
        <v>1</v>
      </c>
      <c r="E1370" s="18">
        <v>0.2</v>
      </c>
      <c r="F1370" s="18" t="s">
        <v>0</v>
      </c>
      <c r="G1370" s="18" t="s">
        <v>1</v>
      </c>
      <c r="I1370" s="18">
        <v>2</v>
      </c>
      <c r="J1370" s="18" t="s">
        <v>2</v>
      </c>
      <c r="K1370" s="18" t="s">
        <v>2</v>
      </c>
      <c r="L1370" s="18" t="s">
        <v>2388</v>
      </c>
      <c r="M1370" s="18" t="s">
        <v>2389</v>
      </c>
      <c r="N1370" s="18">
        <v>4</v>
      </c>
      <c r="O1370" s="22">
        <v>42112.445300925923</v>
      </c>
      <c r="P1370" s="18">
        <v>1</v>
      </c>
      <c r="Q1370" s="18" t="s">
        <v>38</v>
      </c>
      <c r="R1370" s="18" t="s">
        <v>62</v>
      </c>
      <c r="S1370" s="18" t="s">
        <v>5</v>
      </c>
      <c r="T1370" s="18" t="s">
        <v>2387</v>
      </c>
      <c r="U1370" s="21">
        <v>42072</v>
      </c>
      <c r="V1370" s="18" t="s">
        <v>17</v>
      </c>
      <c r="W1370" s="18" t="s">
        <v>22</v>
      </c>
      <c r="X1370" s="18">
        <v>51020</v>
      </c>
      <c r="Y1370" s="23"/>
    </row>
    <row r="1371" spans="1:25" x14ac:dyDescent="0.2">
      <c r="A1371">
        <v>96138</v>
      </c>
      <c r="B1371" s="1">
        <v>44287</v>
      </c>
      <c r="C1371">
        <v>1</v>
      </c>
      <c r="D1371">
        <v>0</v>
      </c>
      <c r="E1371">
        <v>0</v>
      </c>
      <c r="F1371" t="s">
        <v>0</v>
      </c>
      <c r="G1371" t="s">
        <v>1</v>
      </c>
      <c r="H1371" t="s">
        <v>13</v>
      </c>
      <c r="I1371">
        <v>2</v>
      </c>
      <c r="M1371" t="s">
        <v>2561</v>
      </c>
      <c r="N1371">
        <v>3</v>
      </c>
      <c r="O1371" s="2">
        <v>44287.58084490741</v>
      </c>
      <c r="P1371">
        <v>2</v>
      </c>
      <c r="Q1371" t="s">
        <v>3</v>
      </c>
      <c r="R1371" t="s">
        <v>24</v>
      </c>
      <c r="S1371" t="s">
        <v>5</v>
      </c>
      <c r="U1371" s="1">
        <v>44266</v>
      </c>
      <c r="V1371" t="s">
        <v>6</v>
      </c>
      <c r="W1371" t="s">
        <v>22</v>
      </c>
      <c r="X1371">
        <v>79540</v>
      </c>
      <c r="Y1371" s="5" t="str">
        <f t="shared" si="23"/>
        <v>IMG_3878.JPG</v>
      </c>
    </row>
    <row r="1372" spans="1:25" x14ac:dyDescent="0.2">
      <c r="A1372">
        <v>96155</v>
      </c>
      <c r="B1372" s="1">
        <v>44289</v>
      </c>
      <c r="C1372">
        <v>7.5</v>
      </c>
      <c r="D1372">
        <v>5.5</v>
      </c>
      <c r="E1372">
        <v>2</v>
      </c>
      <c r="F1372" t="s">
        <v>7</v>
      </c>
      <c r="G1372" t="s">
        <v>8</v>
      </c>
      <c r="H1372" t="s">
        <v>13</v>
      </c>
      <c r="I1372">
        <v>4</v>
      </c>
      <c r="J1372" t="s">
        <v>49</v>
      </c>
      <c r="K1372" t="s">
        <v>65</v>
      </c>
      <c r="L1372" t="s">
        <v>276</v>
      </c>
      <c r="M1372" t="s">
        <v>277</v>
      </c>
      <c r="N1372">
        <v>14</v>
      </c>
      <c r="O1372" s="2">
        <v>44289.057500000003</v>
      </c>
      <c r="P1372">
        <v>1</v>
      </c>
      <c r="Q1372" t="s">
        <v>3</v>
      </c>
      <c r="R1372" t="s">
        <v>15</v>
      </c>
      <c r="S1372" t="s">
        <v>16</v>
      </c>
      <c r="U1372" s="1">
        <v>43920</v>
      </c>
      <c r="V1372" t="s">
        <v>17</v>
      </c>
      <c r="W1372" t="s">
        <v>22</v>
      </c>
      <c r="X1372">
        <v>74804</v>
      </c>
      <c r="Y1372" s="5" t="str">
        <f t="shared" si="23"/>
        <v>IMG_3880.JPG</v>
      </c>
    </row>
    <row r="1373" spans="1:25" x14ac:dyDescent="0.2">
      <c r="A1373">
        <v>96156</v>
      </c>
      <c r="B1373" s="1">
        <v>44289</v>
      </c>
      <c r="C1373">
        <v>2.5</v>
      </c>
      <c r="D1373">
        <v>1.5</v>
      </c>
      <c r="E1373">
        <v>2.5</v>
      </c>
      <c r="F1373" t="s">
        <v>0</v>
      </c>
      <c r="G1373" t="s">
        <v>8</v>
      </c>
      <c r="H1373" t="s">
        <v>13</v>
      </c>
      <c r="I1373">
        <v>4</v>
      </c>
      <c r="J1373" t="s">
        <v>49</v>
      </c>
      <c r="K1373" t="s">
        <v>65</v>
      </c>
      <c r="L1373" t="s">
        <v>414</v>
      </c>
      <c r="M1373" t="s">
        <v>415</v>
      </c>
      <c r="N1373">
        <v>10</v>
      </c>
      <c r="O1373" s="2">
        <v>44289.060937499999</v>
      </c>
      <c r="P1373">
        <v>3</v>
      </c>
      <c r="Q1373" t="s">
        <v>3</v>
      </c>
      <c r="R1373" t="s">
        <v>26</v>
      </c>
      <c r="S1373" t="s">
        <v>16</v>
      </c>
      <c r="U1373" s="1">
        <v>42464</v>
      </c>
      <c r="V1373" t="s">
        <v>6</v>
      </c>
      <c r="W1373" t="s">
        <v>22</v>
      </c>
      <c r="X1373">
        <v>56102</v>
      </c>
      <c r="Y1373" s="5" t="str">
        <f t="shared" si="23"/>
        <v>IMG_3882.JPG</v>
      </c>
    </row>
    <row r="1374" spans="1:25" s="18" customFormat="1" x14ac:dyDescent="0.2">
      <c r="A1374" s="18">
        <v>72805</v>
      </c>
      <c r="B1374" s="21">
        <v>42112</v>
      </c>
      <c r="C1374" s="18">
        <v>2</v>
      </c>
      <c r="D1374" s="18">
        <v>1</v>
      </c>
      <c r="E1374" s="18">
        <v>0.2</v>
      </c>
      <c r="F1374" s="18" t="s">
        <v>0</v>
      </c>
      <c r="G1374" s="18" t="s">
        <v>1</v>
      </c>
      <c r="I1374" s="18">
        <v>2</v>
      </c>
      <c r="J1374" s="18" t="s">
        <v>2</v>
      </c>
      <c r="K1374" s="18" t="s">
        <v>2</v>
      </c>
      <c r="L1374" s="18" t="s">
        <v>4937</v>
      </c>
      <c r="M1374" s="18" t="s">
        <v>4938</v>
      </c>
      <c r="N1374" s="18">
        <v>4</v>
      </c>
      <c r="O1374" s="22">
        <v>42112.450416666667</v>
      </c>
      <c r="P1374" s="18">
        <v>1</v>
      </c>
      <c r="Q1374" s="18" t="s">
        <v>28</v>
      </c>
      <c r="R1374" s="18" t="s">
        <v>95</v>
      </c>
      <c r="S1374" s="18" t="s">
        <v>5</v>
      </c>
      <c r="T1374" s="18" t="s">
        <v>1006</v>
      </c>
      <c r="U1374" s="21">
        <v>42109</v>
      </c>
      <c r="V1374" s="18" t="s">
        <v>17</v>
      </c>
      <c r="W1374" s="18" t="s">
        <v>22</v>
      </c>
      <c r="X1374" s="18">
        <v>51498</v>
      </c>
      <c r="Y1374" s="23"/>
    </row>
    <row r="1375" spans="1:25" x14ac:dyDescent="0.2">
      <c r="A1375">
        <v>72803</v>
      </c>
      <c r="B1375" s="1">
        <v>42112</v>
      </c>
      <c r="C1375">
        <v>6</v>
      </c>
      <c r="D1375">
        <v>2</v>
      </c>
      <c r="E1375">
        <v>0.3</v>
      </c>
      <c r="F1375" t="s">
        <v>19</v>
      </c>
      <c r="G1375" t="s">
        <v>12</v>
      </c>
      <c r="H1375" t="s">
        <v>13</v>
      </c>
      <c r="I1375">
        <v>3</v>
      </c>
      <c r="J1375" t="s">
        <v>2</v>
      </c>
      <c r="K1375" t="s">
        <v>2</v>
      </c>
      <c r="L1375" t="s">
        <v>3598</v>
      </c>
      <c r="M1375" t="s">
        <v>3599</v>
      </c>
      <c r="N1375">
        <v>13</v>
      </c>
      <c r="O1375" s="2">
        <v>42112.443738425929</v>
      </c>
      <c r="P1375">
        <v>1</v>
      </c>
      <c r="Q1375" t="s">
        <v>38</v>
      </c>
      <c r="R1375" t="s">
        <v>33</v>
      </c>
      <c r="S1375" t="s">
        <v>11</v>
      </c>
      <c r="T1375" t="s">
        <v>3597</v>
      </c>
      <c r="U1375" s="1">
        <v>42092</v>
      </c>
      <c r="V1375" t="s">
        <v>17</v>
      </c>
      <c r="W1375" t="s">
        <v>18</v>
      </c>
      <c r="X1375">
        <v>51306</v>
      </c>
      <c r="Y1375" s="5" t="str">
        <f t="shared" si="23"/>
        <v>IMG_3884.JPG</v>
      </c>
    </row>
    <row r="1376" spans="1:25" x14ac:dyDescent="0.2">
      <c r="A1376">
        <v>96181</v>
      </c>
      <c r="B1376" s="1">
        <v>44289</v>
      </c>
      <c r="C1376">
        <v>4.5</v>
      </c>
      <c r="D1376">
        <v>3.5</v>
      </c>
      <c r="E1376">
        <v>0</v>
      </c>
      <c r="F1376" t="s">
        <v>0</v>
      </c>
      <c r="G1376" t="s">
        <v>1</v>
      </c>
      <c r="H1376" t="s">
        <v>27</v>
      </c>
      <c r="I1376" t="s">
        <v>14</v>
      </c>
      <c r="L1376" t="s">
        <v>4208</v>
      </c>
      <c r="M1376" t="s">
        <v>4209</v>
      </c>
      <c r="N1376">
        <v>13</v>
      </c>
      <c r="O1376" s="2">
        <v>44289.53701388889</v>
      </c>
      <c r="P1376">
        <v>5</v>
      </c>
      <c r="Q1376" t="s">
        <v>23</v>
      </c>
      <c r="R1376" t="s">
        <v>271</v>
      </c>
      <c r="S1376" t="s">
        <v>11</v>
      </c>
      <c r="T1376" t="s">
        <v>4210</v>
      </c>
      <c r="U1376" s="1">
        <v>44287</v>
      </c>
      <c r="V1376" t="s">
        <v>6</v>
      </c>
      <c r="W1376" t="s">
        <v>22</v>
      </c>
      <c r="X1376">
        <v>18221</v>
      </c>
      <c r="Y1376" s="5" t="str">
        <f t="shared" si="23"/>
        <v>IMG_3885.JPG</v>
      </c>
    </row>
    <row r="1377" spans="1:25" x14ac:dyDescent="0.2">
      <c r="A1377">
        <v>72875</v>
      </c>
      <c r="B1377" s="1">
        <v>42115</v>
      </c>
      <c r="C1377">
        <v>0</v>
      </c>
      <c r="D1377">
        <v>0</v>
      </c>
      <c r="E1377">
        <v>0</v>
      </c>
      <c r="F1377" t="s">
        <v>0</v>
      </c>
      <c r="G1377" t="s">
        <v>1</v>
      </c>
      <c r="I1377">
        <v>0</v>
      </c>
      <c r="J1377" t="s">
        <v>2</v>
      </c>
      <c r="K1377" t="s">
        <v>2</v>
      </c>
      <c r="M1377" t="s">
        <v>1747</v>
      </c>
      <c r="N1377">
        <v>0</v>
      </c>
      <c r="O1377" s="2">
        <v>42115.19431712963</v>
      </c>
      <c r="P1377">
        <v>1</v>
      </c>
      <c r="Q1377" t="s">
        <v>3</v>
      </c>
      <c r="R1377" t="s">
        <v>15</v>
      </c>
      <c r="S1377" t="s">
        <v>16</v>
      </c>
      <c r="T1377" t="s">
        <v>3</v>
      </c>
      <c r="U1377" s="1">
        <v>42080</v>
      </c>
      <c r="V1377" t="s">
        <v>17</v>
      </c>
      <c r="W1377" t="s">
        <v>18</v>
      </c>
      <c r="X1377">
        <v>51154</v>
      </c>
      <c r="Y1377" s="5" t="str">
        <f t="shared" si="23"/>
        <v>IMG_3886.JPG</v>
      </c>
    </row>
    <row r="1378" spans="1:25" x14ac:dyDescent="0.2">
      <c r="A1378">
        <v>72836</v>
      </c>
      <c r="B1378" s="1">
        <v>42114</v>
      </c>
      <c r="C1378">
        <v>3</v>
      </c>
      <c r="D1378">
        <v>2.5</v>
      </c>
      <c r="E1378">
        <v>0.1</v>
      </c>
      <c r="F1378" t="s">
        <v>0</v>
      </c>
      <c r="G1378" t="s">
        <v>1</v>
      </c>
      <c r="H1378" t="s">
        <v>13</v>
      </c>
      <c r="I1378">
        <v>2</v>
      </c>
      <c r="J1378" t="s">
        <v>2</v>
      </c>
      <c r="K1378" t="s">
        <v>2</v>
      </c>
      <c r="L1378" t="s">
        <v>1511</v>
      </c>
      <c r="M1378" t="s">
        <v>1512</v>
      </c>
      <c r="N1378">
        <v>10</v>
      </c>
      <c r="O1378" s="2">
        <v>42114.516875000001</v>
      </c>
      <c r="P1378">
        <v>2</v>
      </c>
      <c r="Q1378" t="s">
        <v>28</v>
      </c>
      <c r="R1378" t="s">
        <v>271</v>
      </c>
      <c r="S1378" t="s">
        <v>11</v>
      </c>
      <c r="T1378" t="s">
        <v>1513</v>
      </c>
      <c r="U1378" s="1">
        <v>42099</v>
      </c>
      <c r="V1378" t="s">
        <v>6</v>
      </c>
      <c r="W1378" t="s">
        <v>22</v>
      </c>
      <c r="X1378">
        <v>45412</v>
      </c>
      <c r="Y1378" s="5" t="str">
        <f t="shared" si="23"/>
        <v>IMG_3887.JPG</v>
      </c>
    </row>
    <row r="1379" spans="1:25" x14ac:dyDescent="0.2">
      <c r="A1379">
        <v>96183</v>
      </c>
      <c r="B1379" s="1">
        <v>44287</v>
      </c>
      <c r="C1379">
        <v>3.5</v>
      </c>
      <c r="D1379">
        <v>3</v>
      </c>
      <c r="E1379">
        <v>0.2</v>
      </c>
      <c r="F1379" t="s">
        <v>0</v>
      </c>
      <c r="G1379" t="s">
        <v>1</v>
      </c>
      <c r="H1379" t="s">
        <v>13</v>
      </c>
      <c r="I1379">
        <v>4</v>
      </c>
      <c r="J1379" t="s">
        <v>49</v>
      </c>
      <c r="K1379" t="s">
        <v>108</v>
      </c>
      <c r="L1379" t="s">
        <v>4203</v>
      </c>
      <c r="M1379" t="s">
        <v>4204</v>
      </c>
      <c r="N1379">
        <v>11</v>
      </c>
      <c r="O1379" s="2">
        <v>44289.544456018521</v>
      </c>
      <c r="P1379">
        <v>3</v>
      </c>
      <c r="Q1379" t="s">
        <v>3</v>
      </c>
      <c r="R1379" t="s">
        <v>95</v>
      </c>
      <c r="S1379" t="s">
        <v>11</v>
      </c>
      <c r="T1379" t="s">
        <v>4200</v>
      </c>
      <c r="U1379" s="1">
        <v>44206</v>
      </c>
      <c r="V1379" t="s">
        <v>6</v>
      </c>
      <c r="W1379" t="s">
        <v>22</v>
      </c>
      <c r="X1379">
        <v>18221</v>
      </c>
      <c r="Y1379" s="5" t="str">
        <f t="shared" si="23"/>
        <v>IMG_3888.JPG</v>
      </c>
    </row>
    <row r="1380" spans="1:25" x14ac:dyDescent="0.2">
      <c r="A1380">
        <v>72838</v>
      </c>
      <c r="B1380" s="1">
        <v>42114</v>
      </c>
      <c r="C1380">
        <v>3</v>
      </c>
      <c r="D1380">
        <v>3</v>
      </c>
      <c r="E1380">
        <v>0.1</v>
      </c>
      <c r="F1380" t="s">
        <v>7</v>
      </c>
      <c r="G1380" t="s">
        <v>8</v>
      </c>
      <c r="H1380" t="s">
        <v>13</v>
      </c>
      <c r="I1380">
        <v>2</v>
      </c>
      <c r="J1380" t="s">
        <v>2</v>
      </c>
      <c r="K1380" t="s">
        <v>2</v>
      </c>
      <c r="L1380" t="s">
        <v>1518</v>
      </c>
      <c r="M1380" t="s">
        <v>1519</v>
      </c>
      <c r="N1380">
        <v>12</v>
      </c>
      <c r="O1380" s="2">
        <v>42114.517627314817</v>
      </c>
      <c r="P1380">
        <v>4</v>
      </c>
      <c r="Q1380" t="s">
        <v>3</v>
      </c>
      <c r="R1380" t="s">
        <v>95</v>
      </c>
      <c r="S1380" t="s">
        <v>11</v>
      </c>
      <c r="U1380" s="1">
        <v>42106</v>
      </c>
      <c r="V1380" t="s">
        <v>6</v>
      </c>
      <c r="W1380" t="s">
        <v>22</v>
      </c>
      <c r="X1380">
        <v>45412</v>
      </c>
      <c r="Y1380" s="5" t="str">
        <f t="shared" si="23"/>
        <v>IMG_3889.JPG</v>
      </c>
    </row>
    <row r="1381" spans="1:25" x14ac:dyDescent="0.2">
      <c r="A1381">
        <v>96182</v>
      </c>
      <c r="B1381" s="1">
        <v>44287</v>
      </c>
      <c r="C1381">
        <v>2</v>
      </c>
      <c r="D1381">
        <v>1.5</v>
      </c>
      <c r="E1381">
        <v>0.2</v>
      </c>
      <c r="F1381" t="s">
        <v>19</v>
      </c>
      <c r="G1381" t="s">
        <v>8</v>
      </c>
      <c r="H1381" t="s">
        <v>13</v>
      </c>
      <c r="I1381">
        <v>4</v>
      </c>
      <c r="J1381" t="s">
        <v>49</v>
      </c>
      <c r="K1381" t="s">
        <v>65</v>
      </c>
      <c r="L1381" t="s">
        <v>4205</v>
      </c>
      <c r="M1381" t="s">
        <v>4206</v>
      </c>
      <c r="N1381">
        <v>6</v>
      </c>
      <c r="O1381" s="2">
        <v>44289.542824074073</v>
      </c>
      <c r="P1381">
        <v>4</v>
      </c>
      <c r="Q1381" t="s">
        <v>3</v>
      </c>
      <c r="R1381" t="s">
        <v>95</v>
      </c>
      <c r="S1381" t="s">
        <v>11</v>
      </c>
      <c r="T1381" t="s">
        <v>4207</v>
      </c>
      <c r="U1381" s="1">
        <v>44256</v>
      </c>
      <c r="V1381" t="s">
        <v>6</v>
      </c>
      <c r="W1381" t="s">
        <v>22</v>
      </c>
      <c r="X1381">
        <v>18221</v>
      </c>
      <c r="Y1381" s="5" t="str">
        <f t="shared" si="23"/>
        <v>IMG_3891.JPG</v>
      </c>
    </row>
    <row r="1382" spans="1:25" x14ac:dyDescent="0.2">
      <c r="A1382">
        <v>72837</v>
      </c>
      <c r="B1382" s="1">
        <v>42114</v>
      </c>
      <c r="C1382">
        <v>2</v>
      </c>
      <c r="D1382">
        <v>2</v>
      </c>
      <c r="E1382">
        <v>0.1</v>
      </c>
      <c r="F1382" t="s">
        <v>0</v>
      </c>
      <c r="G1382" t="s">
        <v>1</v>
      </c>
      <c r="H1382" t="s">
        <v>13</v>
      </c>
      <c r="I1382">
        <v>2</v>
      </c>
      <c r="J1382" t="s">
        <v>2</v>
      </c>
      <c r="K1382" t="s">
        <v>2</v>
      </c>
      <c r="L1382" t="s">
        <v>1516</v>
      </c>
      <c r="M1382" t="s">
        <v>1517</v>
      </c>
      <c r="N1382">
        <v>9</v>
      </c>
      <c r="O1382" s="2">
        <v>42114.517395833333</v>
      </c>
      <c r="P1382">
        <v>3</v>
      </c>
      <c r="Q1382" t="s">
        <v>3</v>
      </c>
      <c r="R1382" t="s">
        <v>95</v>
      </c>
      <c r="S1382" t="s">
        <v>5</v>
      </c>
      <c r="U1382" s="1">
        <v>42106</v>
      </c>
      <c r="V1382" t="s">
        <v>6</v>
      </c>
      <c r="W1382" t="s">
        <v>18</v>
      </c>
      <c r="X1382">
        <v>45412</v>
      </c>
      <c r="Y1382" s="5" t="str">
        <f t="shared" si="23"/>
        <v>IMG_3892.JPG</v>
      </c>
    </row>
    <row r="1383" spans="1:25" x14ac:dyDescent="0.2">
      <c r="A1383">
        <v>96177</v>
      </c>
      <c r="B1383" s="1">
        <v>44289</v>
      </c>
      <c r="C1383">
        <v>10</v>
      </c>
      <c r="D1383">
        <v>6</v>
      </c>
      <c r="E1383">
        <v>0.1</v>
      </c>
      <c r="F1383" t="s">
        <v>0</v>
      </c>
      <c r="G1383" t="s">
        <v>1</v>
      </c>
      <c r="H1383" t="s">
        <v>31</v>
      </c>
      <c r="I1383">
        <v>2</v>
      </c>
      <c r="J1383" t="s">
        <v>49</v>
      </c>
      <c r="K1383" t="s">
        <v>65</v>
      </c>
      <c r="L1383" t="s">
        <v>4211</v>
      </c>
      <c r="M1383" t="s">
        <v>4212</v>
      </c>
      <c r="N1383">
        <v>12</v>
      </c>
      <c r="O1383" s="2">
        <v>44289.442569444444</v>
      </c>
      <c r="P1383">
        <v>6</v>
      </c>
      <c r="Q1383" t="s">
        <v>3</v>
      </c>
      <c r="R1383" t="s">
        <v>15</v>
      </c>
      <c r="S1383" t="s">
        <v>16</v>
      </c>
      <c r="T1383" t="s">
        <v>4213</v>
      </c>
      <c r="U1383" s="1">
        <v>44287</v>
      </c>
      <c r="V1383" t="s">
        <v>6</v>
      </c>
      <c r="W1383" t="s">
        <v>22</v>
      </c>
      <c r="X1383">
        <v>18221</v>
      </c>
      <c r="Y1383" s="5" t="str">
        <f t="shared" si="23"/>
        <v>IMG_3893.JPG</v>
      </c>
    </row>
    <row r="1384" spans="1:25" s="18" customFormat="1" x14ac:dyDescent="0.2">
      <c r="A1384" s="18">
        <v>72835</v>
      </c>
      <c r="B1384" s="21">
        <v>42114</v>
      </c>
      <c r="C1384" s="18">
        <v>6</v>
      </c>
      <c r="D1384" s="18">
        <v>4</v>
      </c>
      <c r="E1384" s="18">
        <v>0.1</v>
      </c>
      <c r="F1384" s="18" t="s">
        <v>0</v>
      </c>
      <c r="G1384" s="18" t="s">
        <v>1</v>
      </c>
      <c r="H1384" s="18" t="s">
        <v>31</v>
      </c>
      <c r="I1384" s="18">
        <v>2</v>
      </c>
      <c r="J1384" s="18" t="s">
        <v>2</v>
      </c>
      <c r="K1384" s="18" t="s">
        <v>2</v>
      </c>
      <c r="L1384" s="18" t="s">
        <v>1508</v>
      </c>
      <c r="M1384" s="18" t="s">
        <v>1509</v>
      </c>
      <c r="N1384" s="18">
        <v>11</v>
      </c>
      <c r="O1384" s="22">
        <v>42114.516458333332</v>
      </c>
      <c r="P1384" s="18">
        <v>1</v>
      </c>
      <c r="Q1384" s="18" t="s">
        <v>3</v>
      </c>
      <c r="R1384" s="18" t="s">
        <v>15</v>
      </c>
      <c r="S1384" s="18" t="s">
        <v>16</v>
      </c>
      <c r="U1384" s="21">
        <v>42093</v>
      </c>
      <c r="V1384" s="18" t="s">
        <v>6</v>
      </c>
      <c r="W1384" s="18" t="s">
        <v>22</v>
      </c>
      <c r="X1384" s="18">
        <v>45412</v>
      </c>
      <c r="Y1384" s="23"/>
    </row>
    <row r="1385" spans="1:25" x14ac:dyDescent="0.2">
      <c r="A1385">
        <v>96159</v>
      </c>
      <c r="B1385" s="1">
        <v>44289</v>
      </c>
      <c r="C1385">
        <v>5</v>
      </c>
      <c r="D1385">
        <v>5</v>
      </c>
      <c r="E1385">
        <v>1</v>
      </c>
      <c r="F1385" t="s">
        <v>7</v>
      </c>
      <c r="G1385" t="s">
        <v>8</v>
      </c>
      <c r="H1385" t="s">
        <v>13</v>
      </c>
      <c r="I1385">
        <v>4</v>
      </c>
      <c r="J1385" t="s">
        <v>49</v>
      </c>
      <c r="K1385" t="s">
        <v>65</v>
      </c>
      <c r="L1385" t="s">
        <v>2498</v>
      </c>
      <c r="M1385" t="s">
        <v>2499</v>
      </c>
      <c r="N1385">
        <v>14</v>
      </c>
      <c r="O1385" s="2">
        <v>44289.068032407406</v>
      </c>
      <c r="P1385">
        <v>3</v>
      </c>
      <c r="Q1385" t="s">
        <v>3</v>
      </c>
      <c r="R1385" t="s">
        <v>26</v>
      </c>
      <c r="S1385" t="s">
        <v>16</v>
      </c>
      <c r="U1385" s="1">
        <v>42492</v>
      </c>
      <c r="V1385" t="s">
        <v>6</v>
      </c>
      <c r="W1385" t="s">
        <v>22</v>
      </c>
      <c r="X1385">
        <v>23872</v>
      </c>
      <c r="Y1385" s="5" t="str">
        <f t="shared" si="23"/>
        <v>IMG_3894.JPG</v>
      </c>
    </row>
    <row r="1386" spans="1:25" x14ac:dyDescent="0.2">
      <c r="A1386">
        <v>96158</v>
      </c>
      <c r="B1386" s="1">
        <v>44289</v>
      </c>
      <c r="C1386">
        <v>7</v>
      </c>
      <c r="D1386">
        <v>1.5</v>
      </c>
      <c r="E1386">
        <v>0</v>
      </c>
      <c r="F1386" t="s">
        <v>0</v>
      </c>
      <c r="G1386" t="s">
        <v>1</v>
      </c>
      <c r="H1386" t="s">
        <v>13</v>
      </c>
      <c r="I1386">
        <v>2</v>
      </c>
      <c r="J1386" t="s">
        <v>49</v>
      </c>
      <c r="K1386" t="s">
        <v>65</v>
      </c>
      <c r="L1386" t="s">
        <v>2003</v>
      </c>
      <c r="M1386" t="s">
        <v>2004</v>
      </c>
      <c r="N1386">
        <v>11</v>
      </c>
      <c r="O1386" s="2">
        <v>44289.065462962964</v>
      </c>
      <c r="P1386">
        <v>1</v>
      </c>
      <c r="Q1386" t="s">
        <v>3</v>
      </c>
      <c r="R1386" t="s">
        <v>26</v>
      </c>
      <c r="S1386" t="s">
        <v>16</v>
      </c>
      <c r="U1386" s="1">
        <v>44267</v>
      </c>
      <c r="V1386" t="s">
        <v>6</v>
      </c>
      <c r="W1386" t="s">
        <v>22</v>
      </c>
      <c r="X1386">
        <v>79779</v>
      </c>
      <c r="Y1386" s="5" t="str">
        <f t="shared" si="23"/>
        <v>IMG_3896.JPG</v>
      </c>
    </row>
    <row r="1387" spans="1:25" x14ac:dyDescent="0.2">
      <c r="A1387">
        <v>72876</v>
      </c>
      <c r="B1387" s="1">
        <v>42115</v>
      </c>
      <c r="C1387">
        <v>4</v>
      </c>
      <c r="D1387">
        <v>4</v>
      </c>
      <c r="E1387">
        <v>0</v>
      </c>
      <c r="F1387" t="s">
        <v>0</v>
      </c>
      <c r="G1387" t="s">
        <v>1</v>
      </c>
      <c r="H1387" t="s">
        <v>13</v>
      </c>
      <c r="I1387">
        <v>3</v>
      </c>
      <c r="J1387" t="s">
        <v>2</v>
      </c>
      <c r="K1387" t="s">
        <v>2</v>
      </c>
      <c r="L1387" t="s">
        <v>3584</v>
      </c>
      <c r="M1387" t="s">
        <v>3585</v>
      </c>
      <c r="N1387">
        <v>12</v>
      </c>
      <c r="O1387" s="2">
        <v>42115.202372685184</v>
      </c>
      <c r="P1387">
        <v>7</v>
      </c>
      <c r="Q1387" t="s">
        <v>3</v>
      </c>
      <c r="R1387" t="s">
        <v>44</v>
      </c>
      <c r="S1387" t="s">
        <v>11</v>
      </c>
      <c r="U1387" s="1">
        <v>42093</v>
      </c>
      <c r="V1387" t="s">
        <v>6</v>
      </c>
      <c r="W1387" t="s">
        <v>18</v>
      </c>
      <c r="X1387">
        <v>19489</v>
      </c>
      <c r="Y1387" s="5" t="str">
        <f t="shared" si="23"/>
        <v>IMG_3897.JPG</v>
      </c>
    </row>
    <row r="1388" spans="1:25" x14ac:dyDescent="0.2">
      <c r="A1388">
        <v>96153</v>
      </c>
      <c r="B1388" s="1">
        <v>44289</v>
      </c>
      <c r="C1388">
        <v>8</v>
      </c>
      <c r="D1388">
        <v>7</v>
      </c>
      <c r="E1388">
        <v>2</v>
      </c>
      <c r="F1388" t="s">
        <v>7</v>
      </c>
      <c r="G1388" t="s">
        <v>8</v>
      </c>
      <c r="H1388" t="s">
        <v>31</v>
      </c>
      <c r="I1388">
        <v>4</v>
      </c>
      <c r="J1388" t="s">
        <v>49</v>
      </c>
      <c r="K1388" t="s">
        <v>246</v>
      </c>
      <c r="L1388" t="s">
        <v>247</v>
      </c>
      <c r="M1388" t="s">
        <v>248</v>
      </c>
      <c r="N1388">
        <v>13</v>
      </c>
      <c r="O1388" s="2">
        <v>44289.052581018521</v>
      </c>
      <c r="P1388">
        <v>1</v>
      </c>
      <c r="Q1388" t="s">
        <v>3</v>
      </c>
      <c r="R1388" t="s">
        <v>26</v>
      </c>
      <c r="S1388" t="s">
        <v>16</v>
      </c>
      <c r="U1388" s="1">
        <v>44094</v>
      </c>
      <c r="V1388" t="s">
        <v>17</v>
      </c>
      <c r="W1388" t="s">
        <v>22</v>
      </c>
      <c r="X1388">
        <v>77122</v>
      </c>
      <c r="Y1388" s="5" t="str">
        <f t="shared" si="23"/>
        <v>IMG_3899.JPG</v>
      </c>
    </row>
    <row r="1389" spans="1:25" x14ac:dyDescent="0.2">
      <c r="A1389">
        <v>72871</v>
      </c>
      <c r="B1389" s="1">
        <v>42114</v>
      </c>
      <c r="C1389">
        <v>1.5</v>
      </c>
      <c r="D1389">
        <v>0.6</v>
      </c>
      <c r="E1389">
        <v>0.6</v>
      </c>
      <c r="F1389" t="s">
        <v>7</v>
      </c>
      <c r="G1389" t="s">
        <v>8</v>
      </c>
      <c r="H1389" t="s">
        <v>13</v>
      </c>
      <c r="I1389">
        <v>2</v>
      </c>
      <c r="J1389" t="s">
        <v>2</v>
      </c>
      <c r="K1389" t="s">
        <v>2</v>
      </c>
      <c r="L1389" t="s">
        <v>898</v>
      </c>
      <c r="M1389" t="s">
        <v>899</v>
      </c>
      <c r="N1389">
        <v>7</v>
      </c>
      <c r="O1389" s="2">
        <v>42114.884710648148</v>
      </c>
      <c r="P1389">
        <v>2</v>
      </c>
      <c r="Q1389" t="s">
        <v>3</v>
      </c>
      <c r="R1389" t="s">
        <v>39</v>
      </c>
      <c r="S1389" t="s">
        <v>5</v>
      </c>
      <c r="U1389" s="1">
        <v>40959</v>
      </c>
      <c r="V1389" t="s">
        <v>6</v>
      </c>
      <c r="W1389" t="s">
        <v>18</v>
      </c>
      <c r="X1389">
        <v>14100</v>
      </c>
      <c r="Y1389" s="5" t="str">
        <f t="shared" si="23"/>
        <v>IMG_3900.JPG</v>
      </c>
    </row>
    <row r="1390" spans="1:25" x14ac:dyDescent="0.2">
      <c r="A1390">
        <v>96180</v>
      </c>
      <c r="B1390" s="1">
        <v>44289</v>
      </c>
      <c r="C1390">
        <v>2.5</v>
      </c>
      <c r="D1390">
        <v>0.5</v>
      </c>
      <c r="E1390">
        <v>0.1</v>
      </c>
      <c r="F1390" t="s">
        <v>0</v>
      </c>
      <c r="G1390" t="s">
        <v>1</v>
      </c>
      <c r="H1390" t="s">
        <v>31</v>
      </c>
      <c r="I1390">
        <v>3</v>
      </c>
      <c r="J1390" t="s">
        <v>49</v>
      </c>
      <c r="K1390" t="s">
        <v>65</v>
      </c>
      <c r="L1390" t="s">
        <v>952</v>
      </c>
      <c r="M1390" t="s">
        <v>1107</v>
      </c>
      <c r="N1390">
        <v>6</v>
      </c>
      <c r="O1390" s="2">
        <v>44289.453831018516</v>
      </c>
      <c r="P1390">
        <v>3</v>
      </c>
      <c r="Q1390" t="s">
        <v>3</v>
      </c>
      <c r="R1390" t="s">
        <v>26</v>
      </c>
      <c r="S1390" t="s">
        <v>16</v>
      </c>
      <c r="U1390" s="1">
        <v>44284</v>
      </c>
      <c r="V1390" t="s">
        <v>17</v>
      </c>
      <c r="W1390" t="s">
        <v>22</v>
      </c>
      <c r="X1390">
        <v>80278</v>
      </c>
      <c r="Y1390" s="5" t="str">
        <f t="shared" si="23"/>
        <v>IMG_3901.JPG</v>
      </c>
    </row>
    <row r="1391" spans="1:25" x14ac:dyDescent="0.2">
      <c r="A1391">
        <v>96179</v>
      </c>
      <c r="B1391" s="1">
        <v>44289</v>
      </c>
      <c r="C1391">
        <v>4.5</v>
      </c>
      <c r="D1391">
        <v>5.5</v>
      </c>
      <c r="E1391">
        <v>0.1</v>
      </c>
      <c r="F1391" t="s">
        <v>0</v>
      </c>
      <c r="G1391" t="s">
        <v>1</v>
      </c>
      <c r="H1391" t="s">
        <v>31</v>
      </c>
      <c r="I1391">
        <v>2</v>
      </c>
      <c r="J1391" t="s">
        <v>49</v>
      </c>
      <c r="K1391" t="s">
        <v>65</v>
      </c>
      <c r="L1391" t="s">
        <v>1105</v>
      </c>
      <c r="M1391" t="s">
        <v>1106</v>
      </c>
      <c r="N1391">
        <v>12</v>
      </c>
      <c r="O1391" s="2">
        <v>44289.452650462961</v>
      </c>
      <c r="P1391">
        <v>2</v>
      </c>
      <c r="Q1391" t="s">
        <v>3</v>
      </c>
      <c r="R1391" t="s">
        <v>44</v>
      </c>
      <c r="S1391" t="s">
        <v>11</v>
      </c>
      <c r="U1391" s="1">
        <v>44284</v>
      </c>
      <c r="V1391" t="s">
        <v>17</v>
      </c>
      <c r="W1391" t="s">
        <v>22</v>
      </c>
      <c r="X1391">
        <v>80278</v>
      </c>
      <c r="Y1391" s="5" t="str">
        <f t="shared" si="23"/>
        <v>IMG_3902.JPG</v>
      </c>
    </row>
    <row r="1392" spans="1:25" x14ac:dyDescent="0.2">
      <c r="A1392">
        <v>72814</v>
      </c>
      <c r="B1392" s="1">
        <v>42112</v>
      </c>
      <c r="C1392">
        <v>2.5</v>
      </c>
      <c r="D1392">
        <v>2.5</v>
      </c>
      <c r="E1392">
        <v>0</v>
      </c>
      <c r="F1392" t="s">
        <v>0</v>
      </c>
      <c r="G1392" t="s">
        <v>1</v>
      </c>
      <c r="H1392" t="s">
        <v>27</v>
      </c>
      <c r="I1392">
        <v>3</v>
      </c>
      <c r="J1392" t="s">
        <v>2</v>
      </c>
      <c r="K1392" t="s">
        <v>2</v>
      </c>
      <c r="L1392" t="s">
        <v>3636</v>
      </c>
      <c r="M1392" t="s">
        <v>3637</v>
      </c>
      <c r="N1392">
        <v>11</v>
      </c>
      <c r="O1392" s="2">
        <v>42112.803310185183</v>
      </c>
      <c r="P1392">
        <v>3</v>
      </c>
      <c r="Q1392" t="s">
        <v>3</v>
      </c>
      <c r="R1392" t="s">
        <v>44</v>
      </c>
      <c r="S1392" t="s">
        <v>5</v>
      </c>
      <c r="U1392" s="1">
        <v>42066</v>
      </c>
      <c r="V1392" t="s">
        <v>6</v>
      </c>
      <c r="W1392" t="s">
        <v>18</v>
      </c>
      <c r="X1392">
        <v>47564</v>
      </c>
      <c r="Y1392" s="5" t="str">
        <f t="shared" si="23"/>
        <v>IMG_3903.JPG</v>
      </c>
    </row>
    <row r="1393" spans="1:25" x14ac:dyDescent="0.2">
      <c r="A1393">
        <v>72813</v>
      </c>
      <c r="B1393" s="1">
        <v>42112</v>
      </c>
      <c r="C1393">
        <v>5</v>
      </c>
      <c r="D1393">
        <v>3</v>
      </c>
      <c r="E1393">
        <v>0</v>
      </c>
      <c r="F1393" t="s">
        <v>0</v>
      </c>
      <c r="G1393" t="s">
        <v>1</v>
      </c>
      <c r="H1393" t="s">
        <v>31</v>
      </c>
      <c r="I1393">
        <v>2</v>
      </c>
      <c r="J1393" t="s">
        <v>2</v>
      </c>
      <c r="K1393" t="s">
        <v>2</v>
      </c>
      <c r="L1393" t="s">
        <v>5501</v>
      </c>
      <c r="M1393" t="s">
        <v>5502</v>
      </c>
      <c r="N1393">
        <v>11</v>
      </c>
      <c r="O1393" s="2">
        <v>42112.585729166669</v>
      </c>
      <c r="P1393">
        <v>1</v>
      </c>
      <c r="Q1393" t="s">
        <v>3</v>
      </c>
      <c r="R1393" t="s">
        <v>15</v>
      </c>
      <c r="S1393" t="s">
        <v>11</v>
      </c>
      <c r="U1393" s="1">
        <v>42055</v>
      </c>
      <c r="V1393" t="s">
        <v>17</v>
      </c>
      <c r="W1393" t="s">
        <v>22</v>
      </c>
      <c r="X1393">
        <v>51001</v>
      </c>
      <c r="Y1393" s="5" t="str">
        <f t="shared" si="23"/>
        <v>IMG_3904.JPG</v>
      </c>
    </row>
    <row r="1394" spans="1:25" x14ac:dyDescent="0.2">
      <c r="A1394">
        <v>96178</v>
      </c>
      <c r="B1394" s="1">
        <v>44289</v>
      </c>
      <c r="C1394">
        <v>12</v>
      </c>
      <c r="D1394">
        <v>7</v>
      </c>
      <c r="E1394">
        <v>0</v>
      </c>
      <c r="F1394" t="s">
        <v>0</v>
      </c>
      <c r="G1394" t="s">
        <v>1</v>
      </c>
      <c r="H1394" t="s">
        <v>27</v>
      </c>
      <c r="I1394" t="s">
        <v>14</v>
      </c>
      <c r="J1394" t="s">
        <v>49</v>
      </c>
      <c r="K1394" t="s">
        <v>65</v>
      </c>
      <c r="L1394" t="s">
        <v>1103</v>
      </c>
      <c r="M1394" t="s">
        <v>1104</v>
      </c>
      <c r="N1394">
        <v>14</v>
      </c>
      <c r="O1394" s="2">
        <v>44289.451273148145</v>
      </c>
      <c r="P1394">
        <v>1</v>
      </c>
      <c r="Q1394" t="s">
        <v>3</v>
      </c>
      <c r="R1394" t="s">
        <v>44</v>
      </c>
      <c r="S1394" t="s">
        <v>5</v>
      </c>
      <c r="U1394" s="1">
        <v>44284</v>
      </c>
      <c r="V1394" t="s">
        <v>17</v>
      </c>
      <c r="W1394" t="s">
        <v>22</v>
      </c>
      <c r="X1394">
        <v>80278</v>
      </c>
      <c r="Y1394" s="5" t="str">
        <f t="shared" si="23"/>
        <v>IMG_3908.JPG</v>
      </c>
    </row>
    <row r="1395" spans="1:25" x14ac:dyDescent="0.2">
      <c r="A1395">
        <v>96160</v>
      </c>
      <c r="B1395" s="1">
        <v>44289</v>
      </c>
      <c r="C1395">
        <v>2</v>
      </c>
      <c r="D1395">
        <v>1.5</v>
      </c>
      <c r="E1395">
        <v>0</v>
      </c>
      <c r="F1395" t="s">
        <v>0</v>
      </c>
      <c r="G1395" t="s">
        <v>1</v>
      </c>
      <c r="H1395" t="s">
        <v>31</v>
      </c>
      <c r="I1395">
        <v>2</v>
      </c>
      <c r="J1395" t="s">
        <v>49</v>
      </c>
      <c r="K1395" t="s">
        <v>65</v>
      </c>
      <c r="L1395" t="s">
        <v>2624</v>
      </c>
      <c r="M1395" t="s">
        <v>2625</v>
      </c>
      <c r="N1395">
        <v>7</v>
      </c>
      <c r="O1395" s="2">
        <v>44289.069861111115</v>
      </c>
      <c r="P1395">
        <v>1</v>
      </c>
      <c r="Q1395" t="s">
        <v>3</v>
      </c>
      <c r="R1395" t="s">
        <v>15</v>
      </c>
      <c r="S1395" t="s">
        <v>11</v>
      </c>
      <c r="T1395" t="s">
        <v>2621</v>
      </c>
      <c r="U1395" s="1">
        <v>44248</v>
      </c>
      <c r="V1395" t="s">
        <v>17</v>
      </c>
      <c r="W1395" t="s">
        <v>22</v>
      </c>
      <c r="X1395">
        <v>79555</v>
      </c>
      <c r="Y1395" s="5" t="str">
        <f t="shared" si="23"/>
        <v>IMG_3909.JPG</v>
      </c>
    </row>
    <row r="1396" spans="1:25" x14ac:dyDescent="0.2">
      <c r="A1396">
        <v>96161</v>
      </c>
      <c r="B1396" s="1">
        <v>44289</v>
      </c>
      <c r="C1396">
        <v>1.5</v>
      </c>
      <c r="D1396">
        <v>1.5</v>
      </c>
      <c r="E1396">
        <v>0.2</v>
      </c>
      <c r="F1396" t="s">
        <v>7</v>
      </c>
      <c r="G1396" t="s">
        <v>8</v>
      </c>
      <c r="H1396" t="s">
        <v>13</v>
      </c>
      <c r="I1396">
        <v>3</v>
      </c>
      <c r="J1396" t="s">
        <v>49</v>
      </c>
      <c r="K1396" t="s">
        <v>65</v>
      </c>
      <c r="L1396" t="s">
        <v>2628</v>
      </c>
      <c r="M1396" t="s">
        <v>2629</v>
      </c>
      <c r="N1396">
        <v>9</v>
      </c>
      <c r="O1396" s="2">
        <v>44289.071192129632</v>
      </c>
      <c r="P1396">
        <v>2</v>
      </c>
      <c r="Q1396" t="s">
        <v>3</v>
      </c>
      <c r="R1396" t="s">
        <v>44</v>
      </c>
      <c r="S1396" t="s">
        <v>5</v>
      </c>
      <c r="U1396" s="1">
        <v>44248</v>
      </c>
      <c r="V1396" t="s">
        <v>17</v>
      </c>
      <c r="W1396" t="s">
        <v>22</v>
      </c>
      <c r="X1396">
        <v>79555</v>
      </c>
      <c r="Y1396" s="5" t="str">
        <f t="shared" si="23"/>
        <v>IMG_3911.JPG</v>
      </c>
    </row>
    <row r="1397" spans="1:25" x14ac:dyDescent="0.2">
      <c r="A1397">
        <v>96157</v>
      </c>
      <c r="B1397" s="1">
        <v>44289</v>
      </c>
      <c r="C1397">
        <v>1</v>
      </c>
      <c r="D1397">
        <v>1</v>
      </c>
      <c r="E1397">
        <v>0.1</v>
      </c>
      <c r="F1397" t="s">
        <v>0</v>
      </c>
      <c r="G1397" t="s">
        <v>1</v>
      </c>
      <c r="H1397" t="s">
        <v>13</v>
      </c>
      <c r="I1397">
        <v>4</v>
      </c>
      <c r="J1397" t="s">
        <v>49</v>
      </c>
      <c r="K1397" t="s">
        <v>65</v>
      </c>
      <c r="L1397" t="s">
        <v>1278</v>
      </c>
      <c r="M1397" t="s">
        <v>1279</v>
      </c>
      <c r="N1397">
        <v>6</v>
      </c>
      <c r="O1397" s="2">
        <v>44289.063090277778</v>
      </c>
      <c r="P1397">
        <v>1</v>
      </c>
      <c r="Q1397" t="s">
        <v>3</v>
      </c>
      <c r="R1397" t="s">
        <v>236</v>
      </c>
      <c r="S1397" t="s">
        <v>5</v>
      </c>
      <c r="T1397" t="s">
        <v>1277</v>
      </c>
      <c r="U1397" s="1">
        <v>44248</v>
      </c>
      <c r="V1397" t="s">
        <v>6</v>
      </c>
      <c r="W1397" t="s">
        <v>18</v>
      </c>
      <c r="X1397">
        <v>79537</v>
      </c>
      <c r="Y1397" s="5" t="str">
        <f t="shared" si="23"/>
        <v>IMG_3914.JPG</v>
      </c>
    </row>
    <row r="1398" spans="1:25" s="18" customFormat="1" x14ac:dyDescent="0.2">
      <c r="A1398" s="18">
        <v>73005</v>
      </c>
      <c r="B1398" s="21">
        <v>42129</v>
      </c>
      <c r="C1398" s="18">
        <v>6</v>
      </c>
      <c r="D1398" s="18">
        <v>5</v>
      </c>
      <c r="E1398" s="18">
        <v>0</v>
      </c>
      <c r="F1398" s="18" t="s">
        <v>0</v>
      </c>
      <c r="G1398" s="18" t="s">
        <v>1</v>
      </c>
      <c r="H1398" s="18" t="s">
        <v>13</v>
      </c>
      <c r="I1398" s="18">
        <v>3</v>
      </c>
      <c r="J1398" s="18" t="s">
        <v>2</v>
      </c>
      <c r="K1398" s="18" t="s">
        <v>2</v>
      </c>
      <c r="L1398" s="18" t="s">
        <v>4456</v>
      </c>
      <c r="M1398" s="18" t="s">
        <v>4457</v>
      </c>
      <c r="N1398" s="18">
        <v>13</v>
      </c>
      <c r="O1398" s="22">
        <v>42129.408946759257</v>
      </c>
      <c r="P1398" s="18">
        <v>3</v>
      </c>
      <c r="Q1398" s="18" t="s">
        <v>3</v>
      </c>
      <c r="R1398" s="18" t="s">
        <v>15</v>
      </c>
      <c r="S1398" s="18" t="s">
        <v>16</v>
      </c>
      <c r="U1398" s="21">
        <v>42126</v>
      </c>
      <c r="V1398" s="18" t="s">
        <v>17</v>
      </c>
      <c r="W1398" s="18" t="s">
        <v>18</v>
      </c>
      <c r="X1398" s="18">
        <v>51669</v>
      </c>
      <c r="Y1398" s="23"/>
    </row>
    <row r="1399" spans="1:25" x14ac:dyDescent="0.2">
      <c r="A1399">
        <v>73135</v>
      </c>
      <c r="B1399" s="1">
        <v>42146</v>
      </c>
      <c r="C1399">
        <v>9</v>
      </c>
      <c r="D1399">
        <v>9</v>
      </c>
      <c r="E1399">
        <v>3</v>
      </c>
      <c r="F1399" t="s">
        <v>41</v>
      </c>
      <c r="G1399" t="s">
        <v>12</v>
      </c>
      <c r="H1399" t="s">
        <v>30</v>
      </c>
      <c r="I1399">
        <v>4</v>
      </c>
      <c r="J1399" t="s">
        <v>2</v>
      </c>
      <c r="K1399" t="s">
        <v>2</v>
      </c>
      <c r="L1399" t="s">
        <v>2129</v>
      </c>
      <c r="M1399" t="s">
        <v>2130</v>
      </c>
      <c r="N1399">
        <v>15</v>
      </c>
      <c r="O1399" s="2">
        <v>42146.399560185186</v>
      </c>
      <c r="P1399">
        <v>2</v>
      </c>
      <c r="Q1399" t="s">
        <v>3</v>
      </c>
      <c r="R1399" t="s">
        <v>15</v>
      </c>
      <c r="S1399" t="s">
        <v>16</v>
      </c>
      <c r="U1399" s="1">
        <v>42142</v>
      </c>
      <c r="V1399" t="s">
        <v>17</v>
      </c>
      <c r="W1399" t="s">
        <v>22</v>
      </c>
      <c r="X1399">
        <v>51890</v>
      </c>
      <c r="Y1399" s="5" t="str">
        <f t="shared" si="23"/>
        <v>IMG_3940.JPG</v>
      </c>
    </row>
    <row r="1400" spans="1:25" x14ac:dyDescent="0.2">
      <c r="A1400">
        <v>73163</v>
      </c>
      <c r="B1400" s="1">
        <v>42149</v>
      </c>
      <c r="C1400">
        <v>3.5</v>
      </c>
      <c r="D1400">
        <v>3</v>
      </c>
      <c r="E1400">
        <v>0</v>
      </c>
      <c r="F1400" t="s">
        <v>0</v>
      </c>
      <c r="G1400" t="s">
        <v>1</v>
      </c>
      <c r="H1400" t="s">
        <v>13</v>
      </c>
      <c r="I1400">
        <v>3</v>
      </c>
      <c r="J1400" t="s">
        <v>2</v>
      </c>
      <c r="K1400" t="s">
        <v>2</v>
      </c>
      <c r="L1400" t="s">
        <v>4458</v>
      </c>
      <c r="M1400" t="s">
        <v>4459</v>
      </c>
      <c r="N1400">
        <v>11</v>
      </c>
      <c r="O1400" s="2">
        <v>42149.428136574075</v>
      </c>
      <c r="P1400">
        <v>3</v>
      </c>
      <c r="Q1400" t="s">
        <v>3</v>
      </c>
      <c r="R1400" t="s">
        <v>15</v>
      </c>
      <c r="S1400" t="s">
        <v>16</v>
      </c>
      <c r="U1400" s="1">
        <v>42126</v>
      </c>
      <c r="V1400" t="s">
        <v>17</v>
      </c>
      <c r="W1400" t="s">
        <v>18</v>
      </c>
      <c r="X1400">
        <v>51669</v>
      </c>
      <c r="Y1400" s="5" t="str">
        <f t="shared" si="23"/>
        <v>IMG_3942.JPG</v>
      </c>
    </row>
    <row r="1401" spans="1:25" x14ac:dyDescent="0.2">
      <c r="A1401">
        <v>63982</v>
      </c>
      <c r="B1401" s="1">
        <v>41303</v>
      </c>
      <c r="C1401">
        <v>5</v>
      </c>
      <c r="D1401">
        <v>4</v>
      </c>
      <c r="E1401">
        <v>2.5</v>
      </c>
      <c r="F1401" t="s">
        <v>19</v>
      </c>
      <c r="G1401" t="s">
        <v>8</v>
      </c>
      <c r="H1401" t="s">
        <v>9</v>
      </c>
      <c r="I1401">
        <v>4</v>
      </c>
      <c r="J1401" t="s">
        <v>2</v>
      </c>
      <c r="K1401" t="s">
        <v>2</v>
      </c>
      <c r="L1401" t="s">
        <v>3863</v>
      </c>
      <c r="M1401" t="s">
        <v>3864</v>
      </c>
      <c r="N1401">
        <v>11</v>
      </c>
      <c r="O1401" s="2">
        <v>41303.460520833331</v>
      </c>
      <c r="P1401">
        <v>2</v>
      </c>
      <c r="Q1401" t="s">
        <v>3</v>
      </c>
      <c r="R1401" t="s">
        <v>15</v>
      </c>
      <c r="S1401" t="s">
        <v>11</v>
      </c>
      <c r="T1401" t="s">
        <v>3851</v>
      </c>
      <c r="U1401" s="1">
        <v>41219</v>
      </c>
      <c r="V1401" t="s">
        <v>6</v>
      </c>
      <c r="W1401" t="s">
        <v>22</v>
      </c>
      <c r="X1401">
        <v>37494</v>
      </c>
      <c r="Y1401" s="5" t="str">
        <f t="shared" si="23"/>
        <v>IMG_3955.JPG</v>
      </c>
    </row>
    <row r="1402" spans="1:25" x14ac:dyDescent="0.2">
      <c r="A1402">
        <v>73258</v>
      </c>
      <c r="B1402" s="1">
        <v>42157</v>
      </c>
      <c r="C1402">
        <v>2</v>
      </c>
      <c r="D1402">
        <v>2</v>
      </c>
      <c r="E1402">
        <v>0.1</v>
      </c>
      <c r="F1402" t="s">
        <v>0</v>
      </c>
      <c r="G1402" t="s">
        <v>1</v>
      </c>
      <c r="H1402" t="s">
        <v>30</v>
      </c>
      <c r="I1402">
        <v>3</v>
      </c>
      <c r="J1402" t="s">
        <v>2</v>
      </c>
      <c r="K1402" t="s">
        <v>2</v>
      </c>
      <c r="L1402" t="s">
        <v>5442</v>
      </c>
      <c r="M1402" t="s">
        <v>5443</v>
      </c>
      <c r="N1402">
        <v>9</v>
      </c>
      <c r="O1402" s="2">
        <v>42157.097430555557</v>
      </c>
      <c r="P1402">
        <v>1</v>
      </c>
      <c r="Q1402" t="s">
        <v>3</v>
      </c>
      <c r="R1402" t="s">
        <v>66</v>
      </c>
      <c r="S1402" t="s">
        <v>16</v>
      </c>
      <c r="U1402" s="1">
        <v>42148</v>
      </c>
      <c r="V1402" t="s">
        <v>17</v>
      </c>
      <c r="W1402" t="s">
        <v>18</v>
      </c>
      <c r="X1402">
        <v>51942</v>
      </c>
      <c r="Y1402" s="5" t="str">
        <f t="shared" si="23"/>
        <v>IMG_3981.JPG</v>
      </c>
    </row>
    <row r="1403" spans="1:25" x14ac:dyDescent="0.2">
      <c r="A1403">
        <v>73256</v>
      </c>
      <c r="B1403" s="1">
        <v>42157</v>
      </c>
      <c r="C1403">
        <v>2</v>
      </c>
      <c r="D1403">
        <v>2</v>
      </c>
      <c r="E1403">
        <v>0.1</v>
      </c>
      <c r="F1403" t="s">
        <v>0</v>
      </c>
      <c r="G1403" t="s">
        <v>1</v>
      </c>
      <c r="H1403" t="s">
        <v>30</v>
      </c>
      <c r="I1403">
        <v>2</v>
      </c>
      <c r="J1403" t="s">
        <v>2</v>
      </c>
      <c r="K1403" t="s">
        <v>2</v>
      </c>
      <c r="L1403" t="s">
        <v>597</v>
      </c>
      <c r="M1403" t="s">
        <v>2283</v>
      </c>
      <c r="N1403">
        <v>9</v>
      </c>
      <c r="O1403" s="2">
        <v>42157.096319444441</v>
      </c>
      <c r="P1403">
        <v>3</v>
      </c>
      <c r="Q1403" t="s">
        <v>3</v>
      </c>
      <c r="R1403" t="s">
        <v>44</v>
      </c>
      <c r="S1403" t="s">
        <v>11</v>
      </c>
      <c r="U1403" s="1">
        <v>42091</v>
      </c>
      <c r="V1403" t="s">
        <v>17</v>
      </c>
      <c r="W1403" t="s">
        <v>18</v>
      </c>
      <c r="X1403">
        <v>51286</v>
      </c>
      <c r="Y1403" s="5" t="str">
        <f t="shared" si="23"/>
        <v>IMG_3984.JPG</v>
      </c>
    </row>
    <row r="1404" spans="1:25" x14ac:dyDescent="0.2">
      <c r="A1404">
        <v>73252</v>
      </c>
      <c r="B1404" s="1">
        <v>42157</v>
      </c>
      <c r="C1404">
        <v>5.5</v>
      </c>
      <c r="D1404">
        <v>5.5</v>
      </c>
      <c r="E1404">
        <v>3</v>
      </c>
      <c r="F1404" t="s">
        <v>7</v>
      </c>
      <c r="G1404" t="s">
        <v>12</v>
      </c>
      <c r="H1404" t="s">
        <v>31</v>
      </c>
      <c r="I1404">
        <v>4</v>
      </c>
      <c r="J1404" t="s">
        <v>2</v>
      </c>
      <c r="K1404" t="s">
        <v>2</v>
      </c>
      <c r="L1404" t="s">
        <v>1127</v>
      </c>
      <c r="M1404" t="s">
        <v>1130</v>
      </c>
      <c r="N1404">
        <v>14</v>
      </c>
      <c r="O1404" s="2">
        <v>42157.091249999998</v>
      </c>
      <c r="P1404">
        <v>1</v>
      </c>
      <c r="Q1404" t="s">
        <v>3</v>
      </c>
      <c r="R1404" t="s">
        <v>15</v>
      </c>
      <c r="S1404" t="s">
        <v>16</v>
      </c>
      <c r="U1404" s="1">
        <v>42031</v>
      </c>
      <c r="V1404" t="s">
        <v>17</v>
      </c>
      <c r="W1404" t="s">
        <v>22</v>
      </c>
      <c r="X1404">
        <v>50427</v>
      </c>
      <c r="Y1404" s="5" t="str">
        <f t="shared" si="23"/>
        <v>IMG_3988.JPG</v>
      </c>
    </row>
    <row r="1405" spans="1:25" x14ac:dyDescent="0.2">
      <c r="A1405">
        <v>73384</v>
      </c>
      <c r="B1405" s="1">
        <v>42176</v>
      </c>
      <c r="C1405">
        <v>2</v>
      </c>
      <c r="D1405">
        <v>2</v>
      </c>
      <c r="E1405">
        <v>0</v>
      </c>
      <c r="F1405" t="s">
        <v>19</v>
      </c>
      <c r="G1405" t="s">
        <v>8</v>
      </c>
      <c r="H1405" t="s">
        <v>31</v>
      </c>
      <c r="I1405">
        <v>4</v>
      </c>
      <c r="J1405" t="s">
        <v>2</v>
      </c>
      <c r="K1405" t="s">
        <v>2</v>
      </c>
      <c r="L1405" t="s">
        <v>4121</v>
      </c>
      <c r="M1405" t="s">
        <v>4122</v>
      </c>
      <c r="N1405">
        <v>9</v>
      </c>
      <c r="O1405" s="2">
        <v>42176.345150462963</v>
      </c>
      <c r="P1405">
        <v>2</v>
      </c>
      <c r="Q1405" t="s">
        <v>3</v>
      </c>
      <c r="R1405" t="s">
        <v>1617</v>
      </c>
      <c r="S1405" t="s">
        <v>5</v>
      </c>
      <c r="U1405" s="1">
        <v>42138</v>
      </c>
      <c r="V1405" t="s">
        <v>6</v>
      </c>
      <c r="W1405" t="s">
        <v>18</v>
      </c>
      <c r="X1405">
        <v>44155</v>
      </c>
      <c r="Y1405" s="5" t="str">
        <f t="shared" si="23"/>
        <v>IMG_4002.JPG</v>
      </c>
    </row>
    <row r="1406" spans="1:25" x14ac:dyDescent="0.2">
      <c r="A1406">
        <v>64099</v>
      </c>
      <c r="B1406" s="1">
        <v>41317</v>
      </c>
      <c r="C1406">
        <v>5</v>
      </c>
      <c r="D1406">
        <v>4</v>
      </c>
      <c r="E1406">
        <v>2.5</v>
      </c>
      <c r="F1406" t="s">
        <v>19</v>
      </c>
      <c r="G1406" t="s">
        <v>8</v>
      </c>
      <c r="H1406" t="s">
        <v>31</v>
      </c>
      <c r="I1406">
        <v>4</v>
      </c>
      <c r="J1406" t="s">
        <v>2</v>
      </c>
      <c r="K1406" t="s">
        <v>2</v>
      </c>
      <c r="L1406" t="s">
        <v>3865</v>
      </c>
      <c r="M1406" t="s">
        <v>3866</v>
      </c>
      <c r="N1406">
        <v>12</v>
      </c>
      <c r="O1406" s="2">
        <v>41317.53193287037</v>
      </c>
      <c r="P1406">
        <v>2</v>
      </c>
      <c r="Q1406" t="s">
        <v>3</v>
      </c>
      <c r="R1406" t="s">
        <v>15</v>
      </c>
      <c r="S1406" t="s">
        <v>11</v>
      </c>
      <c r="T1406" t="s">
        <v>3851</v>
      </c>
      <c r="U1406" s="1">
        <v>41219</v>
      </c>
      <c r="V1406" t="s">
        <v>6</v>
      </c>
      <c r="W1406" t="s">
        <v>22</v>
      </c>
      <c r="X1406">
        <v>37494</v>
      </c>
      <c r="Y1406" s="5" t="str">
        <f t="shared" si="23"/>
        <v>IMG_4015.JPG</v>
      </c>
    </row>
    <row r="1407" spans="1:25" x14ac:dyDescent="0.2">
      <c r="A1407">
        <v>73356</v>
      </c>
      <c r="B1407" s="1">
        <v>42170</v>
      </c>
      <c r="C1407">
        <v>13</v>
      </c>
      <c r="D1407">
        <v>10</v>
      </c>
      <c r="E1407">
        <v>1</v>
      </c>
      <c r="F1407" t="s">
        <v>19</v>
      </c>
      <c r="G1407" t="s">
        <v>12</v>
      </c>
      <c r="H1407" t="s">
        <v>31</v>
      </c>
      <c r="I1407">
        <v>4</v>
      </c>
      <c r="J1407" t="s">
        <v>2</v>
      </c>
      <c r="K1407" t="s">
        <v>2</v>
      </c>
      <c r="L1407" t="s">
        <v>2132</v>
      </c>
      <c r="M1407" t="s">
        <v>2133</v>
      </c>
      <c r="N1407">
        <v>14</v>
      </c>
      <c r="O1407" s="2">
        <v>42170.514155092591</v>
      </c>
      <c r="P1407">
        <v>2</v>
      </c>
      <c r="Q1407" t="s">
        <v>3</v>
      </c>
      <c r="R1407" t="s">
        <v>15</v>
      </c>
      <c r="S1407" t="s">
        <v>16</v>
      </c>
      <c r="U1407" s="1">
        <v>42142</v>
      </c>
      <c r="V1407" t="s">
        <v>17</v>
      </c>
      <c r="W1407" t="s">
        <v>22</v>
      </c>
      <c r="X1407">
        <v>51890</v>
      </c>
      <c r="Y1407" s="5" t="str">
        <f t="shared" si="23"/>
        <v>IMG_4020.JPG</v>
      </c>
    </row>
    <row r="1408" spans="1:25" x14ac:dyDescent="0.2">
      <c r="A1408">
        <v>64276</v>
      </c>
      <c r="B1408" s="1">
        <v>41333</v>
      </c>
      <c r="C1408">
        <v>4</v>
      </c>
      <c r="D1408">
        <v>3</v>
      </c>
      <c r="E1408">
        <v>2</v>
      </c>
      <c r="F1408" t="s">
        <v>19</v>
      </c>
      <c r="G1408" t="s">
        <v>12</v>
      </c>
      <c r="H1408" t="s">
        <v>13</v>
      </c>
      <c r="I1408">
        <v>4</v>
      </c>
      <c r="J1408" t="s">
        <v>2</v>
      </c>
      <c r="K1408" t="s">
        <v>2</v>
      </c>
      <c r="L1408" t="s">
        <v>1506</v>
      </c>
      <c r="M1408" t="s">
        <v>4913</v>
      </c>
      <c r="N1408">
        <v>13</v>
      </c>
      <c r="O1408" s="2">
        <v>41333.916909722226</v>
      </c>
      <c r="P1408">
        <v>1</v>
      </c>
      <c r="Q1408" t="s">
        <v>3</v>
      </c>
      <c r="R1408" t="s">
        <v>15</v>
      </c>
      <c r="S1408" t="s">
        <v>16</v>
      </c>
      <c r="T1408" t="s">
        <v>4912</v>
      </c>
      <c r="U1408" s="1">
        <v>41265</v>
      </c>
      <c r="V1408" t="s">
        <v>17</v>
      </c>
      <c r="W1408" t="s">
        <v>22</v>
      </c>
      <c r="X1408">
        <v>39354</v>
      </c>
      <c r="Y1408" s="5" t="str">
        <f t="shared" si="23"/>
        <v>IMG_4027.JPG</v>
      </c>
    </row>
    <row r="1409" spans="1:25" x14ac:dyDescent="0.2">
      <c r="A1409" s="33">
        <v>64928</v>
      </c>
      <c r="B1409" s="34">
        <v>41398</v>
      </c>
      <c r="C1409" s="33">
        <v>3.5</v>
      </c>
      <c r="D1409" s="33">
        <v>3.5</v>
      </c>
      <c r="E1409" s="33">
        <v>1</v>
      </c>
      <c r="F1409" s="33" t="s">
        <v>41</v>
      </c>
      <c r="G1409" s="33" t="s">
        <v>8</v>
      </c>
      <c r="H1409" s="33" t="s">
        <v>13</v>
      </c>
      <c r="I1409" s="33">
        <v>4</v>
      </c>
      <c r="J1409" s="33" t="s">
        <v>2</v>
      </c>
      <c r="K1409" s="33" t="s">
        <v>2</v>
      </c>
      <c r="L1409" s="33" t="s">
        <v>4332</v>
      </c>
      <c r="M1409" s="33" t="s">
        <v>4339</v>
      </c>
      <c r="N1409" s="33">
        <v>13</v>
      </c>
      <c r="O1409" s="35">
        <v>41398.609074074076</v>
      </c>
      <c r="P1409" s="33">
        <v>1</v>
      </c>
      <c r="Q1409" s="33" t="s">
        <v>3</v>
      </c>
      <c r="R1409" s="33" t="s">
        <v>26</v>
      </c>
      <c r="S1409" s="33" t="s">
        <v>16</v>
      </c>
      <c r="T1409" s="33"/>
      <c r="U1409" s="34">
        <v>41009</v>
      </c>
      <c r="V1409" s="33" t="s">
        <v>6</v>
      </c>
      <c r="W1409" s="33" t="s">
        <v>18</v>
      </c>
      <c r="X1409" s="33">
        <v>37936</v>
      </c>
      <c r="Y1409" s="5" t="str">
        <f t="shared" si="23"/>
        <v>IMG_4029.JPG</v>
      </c>
    </row>
    <row r="1410" spans="1:25" x14ac:dyDescent="0.2">
      <c r="A1410">
        <v>64269</v>
      </c>
      <c r="B1410" s="1">
        <v>41333</v>
      </c>
      <c r="C1410">
        <v>4</v>
      </c>
      <c r="D1410">
        <v>3.5</v>
      </c>
      <c r="E1410">
        <v>1</v>
      </c>
      <c r="F1410" t="s">
        <v>41</v>
      </c>
      <c r="G1410" t="s">
        <v>8</v>
      </c>
      <c r="H1410" t="s">
        <v>13</v>
      </c>
      <c r="I1410">
        <v>3</v>
      </c>
      <c r="J1410" t="s">
        <v>2</v>
      </c>
      <c r="K1410" t="s">
        <v>2</v>
      </c>
      <c r="L1410" t="s">
        <v>723</v>
      </c>
      <c r="M1410" t="s">
        <v>4342</v>
      </c>
      <c r="N1410">
        <v>13</v>
      </c>
      <c r="O1410" s="2">
        <v>41333.903819444444</v>
      </c>
      <c r="P1410">
        <v>1</v>
      </c>
      <c r="Q1410" t="s">
        <v>3</v>
      </c>
      <c r="R1410" t="s">
        <v>26</v>
      </c>
      <c r="S1410" t="s">
        <v>16</v>
      </c>
      <c r="U1410" s="1">
        <v>41009</v>
      </c>
      <c r="V1410" t="s">
        <v>6</v>
      </c>
      <c r="W1410" t="s">
        <v>18</v>
      </c>
      <c r="X1410">
        <v>37936</v>
      </c>
      <c r="Y1410" s="5" t="str">
        <f t="shared" si="23"/>
        <v>IMG_4029.JPG</v>
      </c>
    </row>
    <row r="1411" spans="1:25" x14ac:dyDescent="0.2">
      <c r="A1411">
        <v>73405</v>
      </c>
      <c r="B1411" s="1">
        <v>42177</v>
      </c>
      <c r="C1411">
        <v>9</v>
      </c>
      <c r="D1411">
        <v>8</v>
      </c>
      <c r="E1411">
        <v>0.2</v>
      </c>
      <c r="F1411" t="s">
        <v>0</v>
      </c>
      <c r="G1411" t="s">
        <v>1</v>
      </c>
      <c r="H1411" t="s">
        <v>27</v>
      </c>
      <c r="I1411">
        <v>4</v>
      </c>
      <c r="J1411" t="s">
        <v>2</v>
      </c>
      <c r="K1411" t="s">
        <v>2</v>
      </c>
      <c r="L1411" t="s">
        <v>3953</v>
      </c>
      <c r="M1411" t="s">
        <v>3954</v>
      </c>
      <c r="N1411">
        <v>14</v>
      </c>
      <c r="O1411" s="2">
        <v>42177.466041666667</v>
      </c>
      <c r="P1411">
        <v>1</v>
      </c>
      <c r="Q1411" t="s">
        <v>28</v>
      </c>
      <c r="R1411" t="s">
        <v>95</v>
      </c>
      <c r="S1411" t="s">
        <v>5</v>
      </c>
      <c r="U1411" s="1">
        <v>42164</v>
      </c>
      <c r="V1411" t="s">
        <v>6</v>
      </c>
      <c r="W1411" t="s">
        <v>22</v>
      </c>
      <c r="X1411">
        <v>52164</v>
      </c>
      <c r="Y1411" s="5" t="str">
        <f t="shared" si="23"/>
        <v>IMG_4033.JPG</v>
      </c>
    </row>
    <row r="1412" spans="1:25" s="18" customFormat="1" x14ac:dyDescent="0.2">
      <c r="A1412" s="18">
        <v>64929</v>
      </c>
      <c r="B1412" s="21">
        <v>41398</v>
      </c>
      <c r="C1412" s="18">
        <v>8</v>
      </c>
      <c r="D1412" s="18">
        <v>4.5</v>
      </c>
      <c r="E1412" s="18">
        <v>0.2</v>
      </c>
      <c r="F1412" s="18" t="s">
        <v>7</v>
      </c>
      <c r="G1412" s="18" t="s">
        <v>8</v>
      </c>
      <c r="H1412" s="18" t="s">
        <v>9</v>
      </c>
      <c r="I1412" s="18">
        <v>2</v>
      </c>
      <c r="J1412" s="18" t="s">
        <v>2</v>
      </c>
      <c r="K1412" s="18" t="s">
        <v>2</v>
      </c>
      <c r="L1412" s="18" t="s">
        <v>4348</v>
      </c>
      <c r="M1412" s="18" t="s">
        <v>4350</v>
      </c>
      <c r="N1412" s="18">
        <v>12</v>
      </c>
      <c r="O1412" s="22">
        <v>41398.610497685186</v>
      </c>
      <c r="P1412" s="18">
        <v>3</v>
      </c>
      <c r="Q1412" s="18" t="s">
        <v>3</v>
      </c>
      <c r="R1412" s="18" t="s">
        <v>39</v>
      </c>
      <c r="S1412" s="18" t="s">
        <v>11</v>
      </c>
      <c r="T1412" s="18" t="s">
        <v>4349</v>
      </c>
      <c r="U1412" s="21">
        <v>41219</v>
      </c>
      <c r="V1412" s="18" t="s">
        <v>6</v>
      </c>
      <c r="W1412" s="18" t="s">
        <v>18</v>
      </c>
      <c r="X1412" s="18">
        <v>37936</v>
      </c>
      <c r="Y1412" s="23"/>
    </row>
    <row r="1413" spans="1:25" x14ac:dyDescent="0.2">
      <c r="A1413">
        <v>73372</v>
      </c>
      <c r="B1413" s="1">
        <v>42172</v>
      </c>
      <c r="C1413">
        <v>0</v>
      </c>
      <c r="D1413">
        <v>0</v>
      </c>
      <c r="E1413">
        <v>0</v>
      </c>
      <c r="F1413" t="s">
        <v>0</v>
      </c>
      <c r="G1413" t="s">
        <v>1</v>
      </c>
      <c r="H1413" t="s">
        <v>27</v>
      </c>
      <c r="I1413">
        <v>4</v>
      </c>
      <c r="J1413" t="s">
        <v>2</v>
      </c>
      <c r="K1413" t="s">
        <v>2</v>
      </c>
      <c r="L1413" t="s">
        <v>2675</v>
      </c>
      <c r="M1413" t="s">
        <v>2676</v>
      </c>
      <c r="N1413">
        <v>4</v>
      </c>
      <c r="O1413" s="2">
        <v>42172.187662037039</v>
      </c>
      <c r="P1413">
        <v>1</v>
      </c>
      <c r="Q1413" t="s">
        <v>28</v>
      </c>
      <c r="R1413" t="s">
        <v>95</v>
      </c>
      <c r="S1413" t="s">
        <v>5</v>
      </c>
      <c r="U1413" s="1">
        <v>42170</v>
      </c>
      <c r="V1413" t="s">
        <v>6</v>
      </c>
      <c r="W1413" t="s">
        <v>18</v>
      </c>
      <c r="X1413">
        <v>52227</v>
      </c>
      <c r="Y1413" s="5" t="str">
        <f t="shared" si="23"/>
        <v>IMG_4034.JPG</v>
      </c>
    </row>
    <row r="1414" spans="1:25" x14ac:dyDescent="0.2">
      <c r="A1414">
        <v>70895</v>
      </c>
      <c r="B1414" s="1">
        <v>41907</v>
      </c>
      <c r="C1414">
        <v>8</v>
      </c>
      <c r="D1414">
        <v>7</v>
      </c>
      <c r="E1414">
        <v>2</v>
      </c>
      <c r="F1414" t="s">
        <v>19</v>
      </c>
      <c r="G1414" t="s">
        <v>12</v>
      </c>
      <c r="H1414" t="s">
        <v>13</v>
      </c>
      <c r="I1414">
        <v>4</v>
      </c>
      <c r="J1414" t="s">
        <v>2</v>
      </c>
      <c r="K1414" t="s">
        <v>2</v>
      </c>
      <c r="L1414" t="s">
        <v>3720</v>
      </c>
      <c r="M1414" t="s">
        <v>3721</v>
      </c>
      <c r="N1414">
        <v>15</v>
      </c>
      <c r="O1414" s="2">
        <v>41907.422268518516</v>
      </c>
      <c r="P1414">
        <v>1</v>
      </c>
      <c r="Q1414" t="s">
        <v>3</v>
      </c>
      <c r="R1414" t="s">
        <v>26</v>
      </c>
      <c r="S1414" t="s">
        <v>16</v>
      </c>
      <c r="T1414" t="s">
        <v>15</v>
      </c>
      <c r="U1414" s="1">
        <v>41806</v>
      </c>
      <c r="V1414" t="s">
        <v>17</v>
      </c>
      <c r="W1414" t="s">
        <v>22</v>
      </c>
      <c r="X1414">
        <v>47574</v>
      </c>
      <c r="Y1414" s="5" t="str">
        <f t="shared" si="23"/>
        <v>IMG_4038.JPG</v>
      </c>
    </row>
    <row r="1415" spans="1:25" x14ac:dyDescent="0.2">
      <c r="A1415">
        <v>72250</v>
      </c>
      <c r="B1415" s="1">
        <v>42049</v>
      </c>
      <c r="C1415">
        <v>5</v>
      </c>
      <c r="D1415">
        <v>4</v>
      </c>
      <c r="E1415">
        <v>2</v>
      </c>
      <c r="F1415" t="s">
        <v>7</v>
      </c>
      <c r="G1415" t="s">
        <v>12</v>
      </c>
      <c r="H1415" t="s">
        <v>13</v>
      </c>
      <c r="I1415">
        <v>4</v>
      </c>
      <c r="J1415" t="s">
        <v>2</v>
      </c>
      <c r="K1415" t="s">
        <v>2</v>
      </c>
      <c r="L1415" t="s">
        <v>3730</v>
      </c>
      <c r="M1415" t="s">
        <v>3731</v>
      </c>
      <c r="N1415">
        <v>14</v>
      </c>
      <c r="O1415" s="2">
        <v>42049.804108796299</v>
      </c>
      <c r="P1415">
        <v>1</v>
      </c>
      <c r="Q1415" t="s">
        <v>3</v>
      </c>
      <c r="R1415" t="s">
        <v>26</v>
      </c>
      <c r="S1415" t="s">
        <v>16</v>
      </c>
      <c r="T1415" t="s">
        <v>15</v>
      </c>
      <c r="U1415" s="1">
        <v>41806</v>
      </c>
      <c r="V1415" t="s">
        <v>17</v>
      </c>
      <c r="W1415" t="s">
        <v>22</v>
      </c>
      <c r="X1415">
        <v>47574</v>
      </c>
      <c r="Y1415" s="5" t="str">
        <f t="shared" si="23"/>
        <v>IMG_4039.JPG</v>
      </c>
    </row>
    <row r="1416" spans="1:25" x14ac:dyDescent="0.2">
      <c r="A1416">
        <v>64737</v>
      </c>
      <c r="B1416" s="1">
        <v>41378</v>
      </c>
      <c r="C1416">
        <v>1</v>
      </c>
      <c r="D1416">
        <v>1</v>
      </c>
      <c r="E1416">
        <v>0.2</v>
      </c>
      <c r="F1416" t="s">
        <v>7</v>
      </c>
      <c r="G1416" t="s">
        <v>8</v>
      </c>
      <c r="H1416" t="s">
        <v>9</v>
      </c>
      <c r="I1416">
        <v>2</v>
      </c>
      <c r="J1416" t="s">
        <v>2</v>
      </c>
      <c r="K1416" t="s">
        <v>2</v>
      </c>
      <c r="L1416" t="s">
        <v>974</v>
      </c>
      <c r="M1416" t="s">
        <v>5439</v>
      </c>
      <c r="N1416">
        <v>5</v>
      </c>
      <c r="O1416" s="2">
        <v>41378.446562500001</v>
      </c>
      <c r="P1416">
        <v>2</v>
      </c>
      <c r="Q1416" t="s">
        <v>3</v>
      </c>
      <c r="R1416" t="s">
        <v>15</v>
      </c>
      <c r="S1416" t="s">
        <v>5</v>
      </c>
      <c r="U1416" s="1">
        <v>39944</v>
      </c>
      <c r="V1416" t="s">
        <v>6</v>
      </c>
      <c r="W1416" t="s">
        <v>22</v>
      </c>
      <c r="X1416" t="s">
        <v>2</v>
      </c>
      <c r="Y1416" s="5" t="str">
        <f t="shared" si="23"/>
        <v>IMG_4045.JPG</v>
      </c>
    </row>
    <row r="1417" spans="1:25" x14ac:dyDescent="0.2">
      <c r="A1417">
        <v>73408</v>
      </c>
      <c r="B1417" s="1">
        <v>42177</v>
      </c>
      <c r="C1417">
        <v>1.5</v>
      </c>
      <c r="D1417">
        <v>1.5</v>
      </c>
      <c r="E1417">
        <v>0.1</v>
      </c>
      <c r="F1417" t="s">
        <v>7</v>
      </c>
      <c r="G1417" t="s">
        <v>12</v>
      </c>
      <c r="H1417" t="s">
        <v>13</v>
      </c>
      <c r="I1417">
        <v>3</v>
      </c>
      <c r="J1417" t="s">
        <v>2</v>
      </c>
      <c r="K1417" t="s">
        <v>2</v>
      </c>
      <c r="L1417" t="s">
        <v>5440</v>
      </c>
      <c r="M1417" t="s">
        <v>5441</v>
      </c>
      <c r="N1417">
        <v>10</v>
      </c>
      <c r="O1417" s="2">
        <v>42177.472962962966</v>
      </c>
      <c r="P1417">
        <v>1</v>
      </c>
      <c r="Q1417" t="s">
        <v>3</v>
      </c>
      <c r="R1417" t="s">
        <v>66</v>
      </c>
      <c r="S1417" t="s">
        <v>16</v>
      </c>
      <c r="U1417" s="1">
        <v>42148</v>
      </c>
      <c r="V1417" t="s">
        <v>17</v>
      </c>
      <c r="W1417" t="s">
        <v>18</v>
      </c>
      <c r="X1417">
        <v>51942</v>
      </c>
      <c r="Y1417" s="5" t="str">
        <f t="shared" si="23"/>
        <v>IMG_4048.JPG</v>
      </c>
    </row>
    <row r="1418" spans="1:25" x14ac:dyDescent="0.2">
      <c r="A1418">
        <v>73401</v>
      </c>
      <c r="B1418" s="1">
        <v>42177</v>
      </c>
      <c r="C1418">
        <v>1.5</v>
      </c>
      <c r="D1418">
        <v>1.5</v>
      </c>
      <c r="E1418">
        <v>0.3</v>
      </c>
      <c r="F1418" t="s">
        <v>0</v>
      </c>
      <c r="G1418" t="s">
        <v>1</v>
      </c>
      <c r="H1418" t="s">
        <v>30</v>
      </c>
      <c r="I1418">
        <v>3</v>
      </c>
      <c r="J1418" t="s">
        <v>2</v>
      </c>
      <c r="K1418" t="s">
        <v>2</v>
      </c>
      <c r="L1418" t="s">
        <v>2281</v>
      </c>
      <c r="M1418" t="s">
        <v>2282</v>
      </c>
      <c r="N1418">
        <v>8</v>
      </c>
      <c r="O1418" s="2">
        <v>42177.464513888888</v>
      </c>
      <c r="P1418">
        <v>3</v>
      </c>
      <c r="Q1418" t="s">
        <v>3</v>
      </c>
      <c r="R1418" t="s">
        <v>44</v>
      </c>
      <c r="S1418" t="s">
        <v>11</v>
      </c>
      <c r="U1418" s="1">
        <v>42091</v>
      </c>
      <c r="V1418" t="s">
        <v>17</v>
      </c>
      <c r="W1418" t="s">
        <v>18</v>
      </c>
      <c r="X1418">
        <v>51286</v>
      </c>
      <c r="Y1418" s="5" t="str">
        <f t="shared" si="23"/>
        <v>IMG_4050.JPG</v>
      </c>
    </row>
    <row r="1419" spans="1:25" x14ac:dyDescent="0.2">
      <c r="A1419">
        <v>73390</v>
      </c>
      <c r="B1419" s="1">
        <v>42177</v>
      </c>
      <c r="C1419">
        <v>3</v>
      </c>
      <c r="D1419">
        <v>3</v>
      </c>
      <c r="E1419">
        <v>0</v>
      </c>
      <c r="F1419" t="s">
        <v>0</v>
      </c>
      <c r="G1419" t="s">
        <v>1</v>
      </c>
      <c r="H1419" t="s">
        <v>13</v>
      </c>
      <c r="I1419">
        <v>3</v>
      </c>
      <c r="J1419" t="s">
        <v>2</v>
      </c>
      <c r="K1419" t="s">
        <v>2</v>
      </c>
      <c r="L1419" t="s">
        <v>4460</v>
      </c>
      <c r="M1419" t="s">
        <v>4461</v>
      </c>
      <c r="N1419">
        <v>11</v>
      </c>
      <c r="O1419" s="2">
        <v>42177.405057870368</v>
      </c>
      <c r="P1419">
        <v>3</v>
      </c>
      <c r="Q1419" t="s">
        <v>3</v>
      </c>
      <c r="R1419" t="s">
        <v>15</v>
      </c>
      <c r="S1419" t="s">
        <v>16</v>
      </c>
      <c r="U1419" s="1">
        <v>42126</v>
      </c>
      <c r="V1419" t="s">
        <v>17</v>
      </c>
      <c r="W1419" t="s">
        <v>18</v>
      </c>
      <c r="X1419">
        <v>51669</v>
      </c>
      <c r="Y1419" s="5" t="str">
        <f t="shared" si="23"/>
        <v>IMG_4054.JPG</v>
      </c>
    </row>
    <row r="1420" spans="1:25" x14ac:dyDescent="0.2">
      <c r="A1420">
        <v>73396</v>
      </c>
      <c r="B1420" s="1">
        <v>42177</v>
      </c>
      <c r="C1420">
        <v>2</v>
      </c>
      <c r="D1420">
        <v>2</v>
      </c>
      <c r="E1420">
        <v>0</v>
      </c>
      <c r="F1420" t="s">
        <v>7</v>
      </c>
      <c r="G1420" t="s">
        <v>1</v>
      </c>
      <c r="H1420" t="s">
        <v>13</v>
      </c>
      <c r="I1420">
        <v>3</v>
      </c>
      <c r="J1420" t="s">
        <v>2</v>
      </c>
      <c r="K1420" t="s">
        <v>2</v>
      </c>
      <c r="L1420" t="s">
        <v>4074</v>
      </c>
      <c r="M1420" t="s">
        <v>4075</v>
      </c>
      <c r="N1420">
        <v>9</v>
      </c>
      <c r="O1420" s="2">
        <v>42177.417673611111</v>
      </c>
      <c r="P1420">
        <v>1</v>
      </c>
      <c r="Q1420" t="s">
        <v>3</v>
      </c>
      <c r="R1420" t="s">
        <v>174</v>
      </c>
      <c r="S1420" t="s">
        <v>16</v>
      </c>
      <c r="U1420" s="1">
        <v>42176</v>
      </c>
      <c r="V1420" t="s">
        <v>6</v>
      </c>
      <c r="W1420" t="s">
        <v>18</v>
      </c>
      <c r="X1420">
        <v>52190</v>
      </c>
      <c r="Y1420" s="5" t="str">
        <f t="shared" si="23"/>
        <v>IMG_4056.JPG</v>
      </c>
    </row>
    <row r="1421" spans="1:25" x14ac:dyDescent="0.2">
      <c r="A1421">
        <v>73448</v>
      </c>
      <c r="B1421" s="1">
        <v>42183</v>
      </c>
      <c r="C1421">
        <v>10</v>
      </c>
      <c r="D1421">
        <v>9</v>
      </c>
      <c r="E1421">
        <v>0.5</v>
      </c>
      <c r="F1421" t="s">
        <v>0</v>
      </c>
      <c r="G1421" t="s">
        <v>1</v>
      </c>
      <c r="H1421" t="s">
        <v>27</v>
      </c>
      <c r="I1421">
        <v>4</v>
      </c>
      <c r="J1421" t="s">
        <v>2</v>
      </c>
      <c r="K1421" t="s">
        <v>2</v>
      </c>
      <c r="L1421" t="s">
        <v>4486</v>
      </c>
      <c r="M1421" t="s">
        <v>4487</v>
      </c>
      <c r="N1421">
        <v>14</v>
      </c>
      <c r="O1421" s="2">
        <v>42183.932106481479</v>
      </c>
      <c r="P1421">
        <v>4</v>
      </c>
      <c r="Q1421" t="s">
        <v>3</v>
      </c>
      <c r="R1421" t="s">
        <v>95</v>
      </c>
      <c r="S1421" t="s">
        <v>5</v>
      </c>
      <c r="T1421" t="s">
        <v>504</v>
      </c>
      <c r="U1421" s="1">
        <v>42175</v>
      </c>
      <c r="V1421" t="s">
        <v>17</v>
      </c>
      <c r="W1421" t="s">
        <v>22</v>
      </c>
      <c r="X1421">
        <v>52411</v>
      </c>
      <c r="Y1421" s="5" t="str">
        <f t="shared" si="23"/>
        <v>IMG_4074.JPG</v>
      </c>
    </row>
    <row r="1422" spans="1:25" x14ac:dyDescent="0.2">
      <c r="A1422">
        <v>73706</v>
      </c>
      <c r="B1422" s="1">
        <v>42217</v>
      </c>
      <c r="C1422">
        <v>2</v>
      </c>
      <c r="D1422">
        <v>2</v>
      </c>
      <c r="E1422">
        <v>0.1</v>
      </c>
      <c r="F1422" t="s">
        <v>0</v>
      </c>
      <c r="G1422" t="s">
        <v>1</v>
      </c>
      <c r="H1422" t="s">
        <v>27</v>
      </c>
      <c r="I1422">
        <v>4</v>
      </c>
      <c r="J1422" t="s">
        <v>2</v>
      </c>
      <c r="K1422" t="s">
        <v>2</v>
      </c>
      <c r="L1422" t="s">
        <v>3470</v>
      </c>
      <c r="M1422" t="s">
        <v>4490</v>
      </c>
      <c r="N1422">
        <v>10</v>
      </c>
      <c r="O1422" s="2">
        <v>42217.106921296298</v>
      </c>
      <c r="P1422">
        <v>5</v>
      </c>
      <c r="Q1422" t="s">
        <v>3</v>
      </c>
      <c r="R1422" t="s">
        <v>44</v>
      </c>
      <c r="S1422" t="s">
        <v>5</v>
      </c>
      <c r="T1422" t="s">
        <v>212</v>
      </c>
      <c r="U1422" s="1">
        <v>42175</v>
      </c>
      <c r="V1422" t="s">
        <v>17</v>
      </c>
      <c r="W1422" t="s">
        <v>22</v>
      </c>
      <c r="X1422">
        <v>52411</v>
      </c>
      <c r="Y1422" s="5" t="str">
        <f t="shared" si="23"/>
        <v>IMG_4080.JPG</v>
      </c>
    </row>
    <row r="1423" spans="1:25" x14ac:dyDescent="0.2">
      <c r="A1423">
        <v>73447</v>
      </c>
      <c r="B1423" s="1">
        <v>42183</v>
      </c>
      <c r="C1423">
        <v>13</v>
      </c>
      <c r="D1423">
        <v>7</v>
      </c>
      <c r="E1423">
        <v>0.5</v>
      </c>
      <c r="F1423" t="s">
        <v>41</v>
      </c>
      <c r="G1423" t="s">
        <v>8</v>
      </c>
      <c r="H1423" t="s">
        <v>30</v>
      </c>
      <c r="I1423">
        <v>4</v>
      </c>
      <c r="J1423" t="s">
        <v>2</v>
      </c>
      <c r="K1423" t="s">
        <v>2</v>
      </c>
      <c r="L1423" t="s">
        <v>4480</v>
      </c>
      <c r="M1423" t="s">
        <v>4481</v>
      </c>
      <c r="N1423">
        <v>14</v>
      </c>
      <c r="O1423" s="2">
        <v>42183.928518518522</v>
      </c>
      <c r="P1423">
        <v>3</v>
      </c>
      <c r="Q1423" t="s">
        <v>3</v>
      </c>
      <c r="R1423" t="s">
        <v>44</v>
      </c>
      <c r="S1423" t="s">
        <v>11</v>
      </c>
      <c r="T1423" t="s">
        <v>64</v>
      </c>
      <c r="U1423" s="1">
        <v>42175</v>
      </c>
      <c r="V1423" t="s">
        <v>17</v>
      </c>
      <c r="W1423" t="s">
        <v>22</v>
      </c>
      <c r="X1423">
        <v>52411</v>
      </c>
      <c r="Y1423" s="5" t="str">
        <f t="shared" si="23"/>
        <v>IMG_4081.JPG</v>
      </c>
    </row>
    <row r="1424" spans="1:25" x14ac:dyDescent="0.2">
      <c r="A1424">
        <v>73501</v>
      </c>
      <c r="B1424" s="1">
        <v>42191</v>
      </c>
      <c r="C1424">
        <v>3</v>
      </c>
      <c r="D1424">
        <v>3</v>
      </c>
      <c r="E1424">
        <v>0</v>
      </c>
      <c r="F1424" t="s">
        <v>0</v>
      </c>
      <c r="G1424" t="s">
        <v>1</v>
      </c>
      <c r="H1424" t="s">
        <v>13</v>
      </c>
      <c r="I1424">
        <v>3</v>
      </c>
      <c r="J1424" t="s">
        <v>2</v>
      </c>
      <c r="K1424" t="s">
        <v>2</v>
      </c>
      <c r="L1424" t="s">
        <v>4462</v>
      </c>
      <c r="M1424" t="s">
        <v>4463</v>
      </c>
      <c r="N1424">
        <v>11</v>
      </c>
      <c r="O1424" s="2">
        <v>42191.438645833332</v>
      </c>
      <c r="P1424">
        <v>3</v>
      </c>
      <c r="Q1424" t="s">
        <v>3</v>
      </c>
      <c r="R1424" t="s">
        <v>15</v>
      </c>
      <c r="S1424" t="s">
        <v>16</v>
      </c>
      <c r="U1424" s="1">
        <v>42126</v>
      </c>
      <c r="V1424" t="s">
        <v>17</v>
      </c>
      <c r="W1424" t="s">
        <v>18</v>
      </c>
      <c r="X1424">
        <v>51669</v>
      </c>
      <c r="Y1424" s="5" t="str">
        <f t="shared" si="23"/>
        <v>IMG_4085.JPG</v>
      </c>
    </row>
    <row r="1425" spans="1:25" x14ac:dyDescent="0.2">
      <c r="A1425">
        <v>73558</v>
      </c>
      <c r="B1425" s="1">
        <v>42198</v>
      </c>
      <c r="C1425">
        <v>0</v>
      </c>
      <c r="D1425">
        <v>0</v>
      </c>
      <c r="E1425">
        <v>0</v>
      </c>
      <c r="F1425" t="s">
        <v>0</v>
      </c>
      <c r="G1425" t="s">
        <v>1</v>
      </c>
      <c r="H1425" t="s">
        <v>27</v>
      </c>
      <c r="I1425">
        <v>4</v>
      </c>
      <c r="J1425" t="s">
        <v>2</v>
      </c>
      <c r="K1425" t="s">
        <v>2</v>
      </c>
      <c r="L1425" t="s">
        <v>2673</v>
      </c>
      <c r="M1425" t="s">
        <v>2674</v>
      </c>
      <c r="N1425">
        <v>4</v>
      </c>
      <c r="O1425" s="2">
        <v>42198.406712962962</v>
      </c>
      <c r="P1425">
        <v>1</v>
      </c>
      <c r="Q1425" t="s">
        <v>28</v>
      </c>
      <c r="R1425" t="s">
        <v>95</v>
      </c>
      <c r="S1425" t="s">
        <v>5</v>
      </c>
      <c r="U1425" s="1">
        <v>42170</v>
      </c>
      <c r="V1425" t="s">
        <v>6</v>
      </c>
      <c r="W1425" t="s">
        <v>18</v>
      </c>
      <c r="X1425">
        <v>52227</v>
      </c>
      <c r="Y1425" s="5" t="str">
        <f t="shared" si="23"/>
        <v>IMG_4087.JPG</v>
      </c>
    </row>
    <row r="1426" spans="1:25" x14ac:dyDescent="0.2">
      <c r="A1426">
        <v>73502</v>
      </c>
      <c r="B1426" s="1">
        <v>42191</v>
      </c>
      <c r="C1426">
        <v>3</v>
      </c>
      <c r="D1426">
        <v>2</v>
      </c>
      <c r="E1426">
        <v>0</v>
      </c>
      <c r="F1426" t="s">
        <v>7</v>
      </c>
      <c r="G1426" t="s">
        <v>8</v>
      </c>
      <c r="H1426" t="s">
        <v>13</v>
      </c>
      <c r="I1426">
        <v>3</v>
      </c>
      <c r="J1426" t="s">
        <v>2</v>
      </c>
      <c r="K1426" t="s">
        <v>2</v>
      </c>
      <c r="L1426" t="s">
        <v>4107</v>
      </c>
      <c r="M1426" t="s">
        <v>4108</v>
      </c>
      <c r="N1426">
        <v>11</v>
      </c>
      <c r="O1426" s="2">
        <v>42191.444525462961</v>
      </c>
      <c r="P1426">
        <v>8</v>
      </c>
      <c r="Q1426" t="s">
        <v>33</v>
      </c>
      <c r="R1426" t="s">
        <v>33</v>
      </c>
      <c r="S1426" t="s">
        <v>16</v>
      </c>
      <c r="U1426" s="1">
        <v>42190</v>
      </c>
      <c r="V1426" t="s">
        <v>6</v>
      </c>
      <c r="W1426" t="s">
        <v>18</v>
      </c>
      <c r="X1426">
        <v>51973</v>
      </c>
      <c r="Y1426" s="5" t="str">
        <f t="shared" si="23"/>
        <v>IMG_4089.JPG</v>
      </c>
    </row>
    <row r="1427" spans="1:25" x14ac:dyDescent="0.2">
      <c r="A1427">
        <v>73518</v>
      </c>
      <c r="B1427" s="1">
        <v>42192</v>
      </c>
      <c r="C1427">
        <v>2.5</v>
      </c>
      <c r="D1427">
        <v>1.5</v>
      </c>
      <c r="E1427">
        <v>0.3</v>
      </c>
      <c r="F1427" t="s">
        <v>7</v>
      </c>
      <c r="G1427" t="s">
        <v>8</v>
      </c>
      <c r="H1427" t="s">
        <v>30</v>
      </c>
      <c r="I1427">
        <v>3</v>
      </c>
      <c r="J1427" t="s">
        <v>2</v>
      </c>
      <c r="K1427" t="s">
        <v>2</v>
      </c>
      <c r="L1427" t="s">
        <v>265</v>
      </c>
      <c r="M1427" t="s">
        <v>266</v>
      </c>
      <c r="N1427">
        <v>10</v>
      </c>
      <c r="O1427" s="2">
        <v>42192.734675925924</v>
      </c>
      <c r="P1427">
        <v>3</v>
      </c>
      <c r="Q1427" t="s">
        <v>3</v>
      </c>
      <c r="R1427" t="s">
        <v>15</v>
      </c>
      <c r="S1427" t="s">
        <v>5</v>
      </c>
      <c r="T1427" t="s">
        <v>267</v>
      </c>
      <c r="U1427" s="1">
        <v>42182</v>
      </c>
      <c r="V1427" t="s">
        <v>17</v>
      </c>
      <c r="W1427" t="s">
        <v>18</v>
      </c>
      <c r="X1427">
        <v>52436</v>
      </c>
      <c r="Y1427" s="5" t="str">
        <f t="shared" si="23"/>
        <v>IMG_4092.JPG</v>
      </c>
    </row>
    <row r="1428" spans="1:25" x14ac:dyDescent="0.2">
      <c r="A1428">
        <v>73527</v>
      </c>
      <c r="B1428" s="1">
        <v>42192</v>
      </c>
      <c r="C1428">
        <v>3</v>
      </c>
      <c r="D1428">
        <v>3</v>
      </c>
      <c r="E1428">
        <v>0.2</v>
      </c>
      <c r="F1428" t="s">
        <v>7</v>
      </c>
      <c r="G1428" t="s">
        <v>8</v>
      </c>
      <c r="H1428" t="s">
        <v>30</v>
      </c>
      <c r="I1428">
        <v>3</v>
      </c>
      <c r="J1428" t="s">
        <v>2</v>
      </c>
      <c r="K1428" t="s">
        <v>2</v>
      </c>
      <c r="L1428" t="s">
        <v>3688</v>
      </c>
      <c r="M1428" t="s">
        <v>3689</v>
      </c>
      <c r="N1428">
        <v>12</v>
      </c>
      <c r="O1428" s="2">
        <v>42192.744166666664</v>
      </c>
      <c r="P1428">
        <v>5</v>
      </c>
      <c r="Q1428" t="s">
        <v>3</v>
      </c>
      <c r="R1428" t="s">
        <v>44</v>
      </c>
      <c r="S1428" t="s">
        <v>5</v>
      </c>
      <c r="T1428" t="s">
        <v>212</v>
      </c>
      <c r="U1428" s="1">
        <v>42143</v>
      </c>
      <c r="V1428" t="s">
        <v>17</v>
      </c>
      <c r="W1428" t="s">
        <v>18</v>
      </c>
      <c r="X1428">
        <v>51894</v>
      </c>
      <c r="Y1428" s="5" t="str">
        <f t="shared" si="23"/>
        <v>IMG_4093.JPG</v>
      </c>
    </row>
    <row r="1429" spans="1:25" x14ac:dyDescent="0.2">
      <c r="A1429">
        <v>73632</v>
      </c>
      <c r="B1429" s="1">
        <v>42205</v>
      </c>
      <c r="C1429">
        <v>2.5</v>
      </c>
      <c r="D1429">
        <v>2</v>
      </c>
      <c r="E1429">
        <v>0</v>
      </c>
      <c r="F1429" t="s">
        <v>0</v>
      </c>
      <c r="G1429" t="s">
        <v>1</v>
      </c>
      <c r="H1429" t="s">
        <v>13</v>
      </c>
      <c r="I1429">
        <v>2</v>
      </c>
      <c r="J1429" t="s">
        <v>2</v>
      </c>
      <c r="K1429" t="s">
        <v>2</v>
      </c>
      <c r="L1429" t="s">
        <v>2123</v>
      </c>
      <c r="M1429" t="s">
        <v>2124</v>
      </c>
      <c r="N1429">
        <v>10</v>
      </c>
      <c r="O1429" s="2">
        <v>42205.917569444442</v>
      </c>
      <c r="P1429">
        <v>2</v>
      </c>
      <c r="Q1429" t="s">
        <v>3</v>
      </c>
      <c r="R1429" t="s">
        <v>95</v>
      </c>
      <c r="S1429" t="s">
        <v>5</v>
      </c>
      <c r="T1429" t="s">
        <v>504</v>
      </c>
      <c r="U1429" s="1">
        <v>42154</v>
      </c>
      <c r="V1429" t="s">
        <v>17</v>
      </c>
      <c r="W1429" t="s">
        <v>18</v>
      </c>
      <c r="X1429">
        <v>52032</v>
      </c>
      <c r="Y1429" s="5" t="str">
        <f t="shared" si="23"/>
        <v>IMG_4102.JPG</v>
      </c>
    </row>
    <row r="1430" spans="1:25" x14ac:dyDescent="0.2">
      <c r="A1430">
        <v>73576</v>
      </c>
      <c r="B1430" s="1">
        <v>42198</v>
      </c>
      <c r="C1430">
        <v>15</v>
      </c>
      <c r="D1430">
        <v>11</v>
      </c>
      <c r="E1430">
        <v>1</v>
      </c>
      <c r="F1430" t="s">
        <v>41</v>
      </c>
      <c r="G1430" t="s">
        <v>12</v>
      </c>
      <c r="H1430" t="s">
        <v>31</v>
      </c>
      <c r="I1430">
        <v>4</v>
      </c>
      <c r="J1430" t="s">
        <v>2</v>
      </c>
      <c r="K1430" t="s">
        <v>2</v>
      </c>
      <c r="L1430" t="s">
        <v>2134</v>
      </c>
      <c r="M1430" t="s">
        <v>2135</v>
      </c>
      <c r="N1430">
        <v>14</v>
      </c>
      <c r="O1430" s="2">
        <v>42198.551504629628</v>
      </c>
      <c r="P1430">
        <v>2</v>
      </c>
      <c r="Q1430" t="s">
        <v>3</v>
      </c>
      <c r="R1430" t="s">
        <v>15</v>
      </c>
      <c r="S1430" t="s">
        <v>16</v>
      </c>
      <c r="U1430" s="1">
        <v>42142</v>
      </c>
      <c r="V1430" t="s">
        <v>17</v>
      </c>
      <c r="W1430" t="s">
        <v>22</v>
      </c>
      <c r="X1430">
        <v>51890</v>
      </c>
      <c r="Y1430" s="5" t="str">
        <f t="shared" ref="Y1430:Y1493" si="24">RIGHT(M1430,12)</f>
        <v>IMG_4115.JPG</v>
      </c>
    </row>
    <row r="1431" spans="1:25" s="18" customFormat="1" x14ac:dyDescent="0.2">
      <c r="A1431" s="18">
        <v>64544</v>
      </c>
      <c r="B1431" s="21">
        <v>41361</v>
      </c>
      <c r="C1431" s="18">
        <v>12</v>
      </c>
      <c r="D1431" s="18">
        <v>10</v>
      </c>
      <c r="E1431" s="18">
        <v>3</v>
      </c>
      <c r="F1431" s="18" t="s">
        <v>7</v>
      </c>
      <c r="G1431" s="18" t="s">
        <v>8</v>
      </c>
      <c r="H1431" s="18" t="s">
        <v>13</v>
      </c>
      <c r="I1431" s="18">
        <v>4</v>
      </c>
      <c r="J1431" s="18" t="s">
        <v>2</v>
      </c>
      <c r="K1431" s="18" t="s">
        <v>2</v>
      </c>
      <c r="L1431" s="18" t="s">
        <v>4745</v>
      </c>
      <c r="M1431" s="18" t="s">
        <v>2135</v>
      </c>
      <c r="N1431" s="18">
        <v>14</v>
      </c>
      <c r="O1431" s="22">
        <v>41361.793275462966</v>
      </c>
      <c r="P1431" s="18">
        <v>1</v>
      </c>
      <c r="Q1431" s="18" t="s">
        <v>3</v>
      </c>
      <c r="R1431" s="18" t="s">
        <v>26</v>
      </c>
      <c r="S1431" s="18" t="s">
        <v>16</v>
      </c>
      <c r="T1431" s="18" t="s">
        <v>3756</v>
      </c>
      <c r="U1431" s="21">
        <v>41339</v>
      </c>
      <c r="V1431" s="18" t="s">
        <v>17</v>
      </c>
      <c r="W1431" s="18" t="s">
        <v>18</v>
      </c>
      <c r="X1431" s="18">
        <v>40535</v>
      </c>
      <c r="Y1431" s="23"/>
    </row>
    <row r="1432" spans="1:25" x14ac:dyDescent="0.2">
      <c r="A1432">
        <v>64464</v>
      </c>
      <c r="B1432" s="1">
        <v>41352</v>
      </c>
      <c r="C1432">
        <v>2</v>
      </c>
      <c r="D1432">
        <v>0.5</v>
      </c>
      <c r="E1432">
        <v>0.1</v>
      </c>
      <c r="F1432" t="s">
        <v>0</v>
      </c>
      <c r="G1432" t="s">
        <v>1</v>
      </c>
      <c r="I1432">
        <v>1</v>
      </c>
      <c r="J1432" t="s">
        <v>2</v>
      </c>
      <c r="K1432" t="s">
        <v>2</v>
      </c>
      <c r="L1432" t="s">
        <v>2417</v>
      </c>
      <c r="M1432" t="s">
        <v>2418</v>
      </c>
      <c r="N1432">
        <v>3</v>
      </c>
      <c r="O1432" s="2">
        <v>41352.562256944446</v>
      </c>
      <c r="P1432">
        <v>2</v>
      </c>
      <c r="Q1432" t="s">
        <v>3</v>
      </c>
      <c r="R1432" t="s">
        <v>26</v>
      </c>
      <c r="S1432" t="s">
        <v>16</v>
      </c>
      <c r="U1432" s="1">
        <v>41352</v>
      </c>
      <c r="V1432" t="s">
        <v>6</v>
      </c>
      <c r="W1432" t="s">
        <v>18</v>
      </c>
      <c r="X1432">
        <v>23872</v>
      </c>
      <c r="Y1432" s="5" t="str">
        <f t="shared" si="24"/>
        <v>IMG_4135.JPG</v>
      </c>
    </row>
    <row r="1433" spans="1:25" x14ac:dyDescent="0.2">
      <c r="A1433">
        <v>64688</v>
      </c>
      <c r="B1433" s="1">
        <v>41367</v>
      </c>
      <c r="C1433">
        <v>3</v>
      </c>
      <c r="D1433">
        <v>2</v>
      </c>
      <c r="E1433">
        <v>0</v>
      </c>
      <c r="F1433" t="s">
        <v>7</v>
      </c>
      <c r="G1433" t="s">
        <v>8</v>
      </c>
      <c r="H1433" t="s">
        <v>30</v>
      </c>
      <c r="I1433">
        <v>3</v>
      </c>
      <c r="J1433" t="s">
        <v>2</v>
      </c>
      <c r="K1433" t="s">
        <v>2</v>
      </c>
      <c r="L1433" t="s">
        <v>5250</v>
      </c>
      <c r="M1433" t="s">
        <v>5251</v>
      </c>
      <c r="N1433">
        <v>11</v>
      </c>
      <c r="O1433" s="2">
        <v>41375.72115740741</v>
      </c>
      <c r="P1433">
        <v>2</v>
      </c>
      <c r="Q1433" t="s">
        <v>3</v>
      </c>
      <c r="R1433" t="s">
        <v>26</v>
      </c>
      <c r="S1433" t="s">
        <v>16</v>
      </c>
      <c r="U1433" s="1">
        <v>41354</v>
      </c>
      <c r="V1433" t="s">
        <v>6</v>
      </c>
      <c r="W1433" t="s">
        <v>22</v>
      </c>
      <c r="X1433">
        <v>40785</v>
      </c>
      <c r="Y1433" s="5" t="str">
        <f t="shared" si="24"/>
        <v>IMG_4150.JPG</v>
      </c>
    </row>
    <row r="1434" spans="1:25" x14ac:dyDescent="0.2">
      <c r="A1434">
        <v>64686</v>
      </c>
      <c r="B1434" s="1">
        <v>41367</v>
      </c>
      <c r="C1434">
        <v>8</v>
      </c>
      <c r="D1434">
        <v>7</v>
      </c>
      <c r="E1434">
        <v>0</v>
      </c>
      <c r="F1434" t="s">
        <v>7</v>
      </c>
      <c r="G1434" t="s">
        <v>1</v>
      </c>
      <c r="H1434" t="s">
        <v>27</v>
      </c>
      <c r="I1434">
        <v>4</v>
      </c>
      <c r="J1434" t="s">
        <v>2</v>
      </c>
      <c r="K1434" t="s">
        <v>2</v>
      </c>
      <c r="L1434" t="s">
        <v>5248</v>
      </c>
      <c r="M1434" t="s">
        <v>5249</v>
      </c>
      <c r="N1434">
        <v>14</v>
      </c>
      <c r="O1434" s="2">
        <v>41375.719131944446</v>
      </c>
      <c r="P1434">
        <v>1</v>
      </c>
      <c r="Q1434" t="s">
        <v>3</v>
      </c>
      <c r="R1434" t="s">
        <v>39</v>
      </c>
      <c r="S1434" t="s">
        <v>5</v>
      </c>
      <c r="U1434" s="1">
        <v>41354</v>
      </c>
      <c r="V1434" t="s">
        <v>6</v>
      </c>
      <c r="W1434" t="s">
        <v>22</v>
      </c>
      <c r="X1434">
        <v>40785</v>
      </c>
      <c r="Y1434" s="5" t="str">
        <f t="shared" si="24"/>
        <v>IMG_4152.JPG</v>
      </c>
    </row>
    <row r="1435" spans="1:25" x14ac:dyDescent="0.2">
      <c r="A1435">
        <v>64690</v>
      </c>
      <c r="B1435" s="1">
        <v>41367</v>
      </c>
      <c r="C1435">
        <v>9.5</v>
      </c>
      <c r="D1435">
        <v>7.5</v>
      </c>
      <c r="E1435">
        <v>1.5</v>
      </c>
      <c r="F1435" t="s">
        <v>7</v>
      </c>
      <c r="G1435" t="s">
        <v>12</v>
      </c>
      <c r="H1435" t="s">
        <v>30</v>
      </c>
      <c r="I1435">
        <v>4</v>
      </c>
      <c r="J1435" t="s">
        <v>2</v>
      </c>
      <c r="K1435" t="s">
        <v>2</v>
      </c>
      <c r="L1435" t="s">
        <v>5252</v>
      </c>
      <c r="M1435" t="s">
        <v>5253</v>
      </c>
      <c r="N1435">
        <v>15</v>
      </c>
      <c r="O1435" s="2">
        <v>41375.722291666665</v>
      </c>
      <c r="P1435">
        <v>3</v>
      </c>
      <c r="Q1435" t="s">
        <v>3</v>
      </c>
      <c r="R1435" t="s">
        <v>39</v>
      </c>
      <c r="S1435" t="s">
        <v>11</v>
      </c>
      <c r="U1435" s="1">
        <v>41354</v>
      </c>
      <c r="V1435" t="s">
        <v>6</v>
      </c>
      <c r="W1435" t="s">
        <v>22</v>
      </c>
      <c r="X1435">
        <v>40785</v>
      </c>
      <c r="Y1435" s="5" t="str">
        <f t="shared" si="24"/>
        <v>IMG_4154.JPG</v>
      </c>
    </row>
    <row r="1436" spans="1:25" x14ac:dyDescent="0.2">
      <c r="A1436">
        <v>73804</v>
      </c>
      <c r="B1436" s="1">
        <v>42228</v>
      </c>
      <c r="C1436">
        <v>10</v>
      </c>
      <c r="D1436">
        <v>9</v>
      </c>
      <c r="E1436">
        <v>0.5</v>
      </c>
      <c r="F1436" t="s">
        <v>0</v>
      </c>
      <c r="G1436" t="s">
        <v>1</v>
      </c>
      <c r="H1436" t="s">
        <v>27</v>
      </c>
      <c r="I1436">
        <v>4</v>
      </c>
      <c r="J1436" t="s">
        <v>2</v>
      </c>
      <c r="K1436" t="s">
        <v>2</v>
      </c>
      <c r="L1436" t="s">
        <v>4484</v>
      </c>
      <c r="M1436" t="s">
        <v>4485</v>
      </c>
      <c r="N1436">
        <v>14</v>
      </c>
      <c r="O1436" s="2">
        <v>42228.266817129632</v>
      </c>
      <c r="P1436">
        <v>4</v>
      </c>
      <c r="Q1436" t="s">
        <v>3</v>
      </c>
      <c r="R1436" t="s">
        <v>95</v>
      </c>
      <c r="S1436" t="s">
        <v>5</v>
      </c>
      <c r="T1436" t="s">
        <v>504</v>
      </c>
      <c r="U1436" s="1">
        <v>42175</v>
      </c>
      <c r="V1436" t="s">
        <v>17</v>
      </c>
      <c r="W1436" t="s">
        <v>22</v>
      </c>
      <c r="X1436">
        <v>52411</v>
      </c>
      <c r="Y1436" s="5" t="str">
        <f t="shared" si="24"/>
        <v>IMG_4157.JPG</v>
      </c>
    </row>
    <row r="1437" spans="1:25" x14ac:dyDescent="0.2">
      <c r="A1437">
        <v>73803</v>
      </c>
      <c r="B1437" s="1">
        <v>42228</v>
      </c>
      <c r="C1437">
        <v>2</v>
      </c>
      <c r="D1437">
        <v>2</v>
      </c>
      <c r="E1437">
        <v>0.1</v>
      </c>
      <c r="F1437" t="s">
        <v>0</v>
      </c>
      <c r="G1437" t="s">
        <v>1</v>
      </c>
      <c r="H1437" t="s">
        <v>27</v>
      </c>
      <c r="I1437">
        <v>4</v>
      </c>
      <c r="J1437" t="s">
        <v>2</v>
      </c>
      <c r="K1437" t="s">
        <v>2</v>
      </c>
      <c r="L1437" t="s">
        <v>4488</v>
      </c>
      <c r="M1437" t="s">
        <v>4489</v>
      </c>
      <c r="N1437">
        <v>10</v>
      </c>
      <c r="O1437" s="2">
        <v>42228.265138888892</v>
      </c>
      <c r="P1437">
        <v>5</v>
      </c>
      <c r="Q1437" t="s">
        <v>3</v>
      </c>
      <c r="R1437" t="s">
        <v>44</v>
      </c>
      <c r="S1437" t="s">
        <v>5</v>
      </c>
      <c r="T1437" t="s">
        <v>212</v>
      </c>
      <c r="U1437" s="1">
        <v>42175</v>
      </c>
      <c r="V1437" t="s">
        <v>17</v>
      </c>
      <c r="W1437" t="s">
        <v>22</v>
      </c>
      <c r="X1437">
        <v>52411</v>
      </c>
      <c r="Y1437" s="5" t="str">
        <f t="shared" si="24"/>
        <v>IMG_4159.JPG</v>
      </c>
    </row>
    <row r="1438" spans="1:25" x14ac:dyDescent="0.2">
      <c r="A1438">
        <v>64738</v>
      </c>
      <c r="B1438" s="1">
        <v>41378</v>
      </c>
      <c r="C1438">
        <v>7.5</v>
      </c>
      <c r="D1438">
        <v>5</v>
      </c>
      <c r="E1438">
        <v>2</v>
      </c>
      <c r="F1438" t="s">
        <v>7</v>
      </c>
      <c r="G1438" t="s">
        <v>12</v>
      </c>
      <c r="H1438" t="s">
        <v>31</v>
      </c>
      <c r="I1438">
        <v>3</v>
      </c>
      <c r="J1438" t="s">
        <v>2</v>
      </c>
      <c r="K1438" t="s">
        <v>2</v>
      </c>
      <c r="L1438" t="s">
        <v>3445</v>
      </c>
      <c r="M1438" t="s">
        <v>3446</v>
      </c>
      <c r="N1438">
        <v>14</v>
      </c>
      <c r="O1438" s="2">
        <v>41378.451620370368</v>
      </c>
      <c r="P1438">
        <v>5</v>
      </c>
      <c r="Q1438" t="s">
        <v>3</v>
      </c>
      <c r="R1438" t="s">
        <v>26</v>
      </c>
      <c r="S1438" t="s">
        <v>16</v>
      </c>
      <c r="U1438" s="1">
        <v>41200</v>
      </c>
      <c r="V1438" t="s">
        <v>6</v>
      </c>
      <c r="W1438" t="s">
        <v>22</v>
      </c>
      <c r="X1438">
        <v>38693</v>
      </c>
      <c r="Y1438" s="5" t="str">
        <f t="shared" si="24"/>
        <v>IMG_4162.JPG</v>
      </c>
    </row>
    <row r="1439" spans="1:25" x14ac:dyDescent="0.2">
      <c r="A1439">
        <v>73802</v>
      </c>
      <c r="B1439" s="1">
        <v>42228</v>
      </c>
      <c r="C1439">
        <v>13</v>
      </c>
      <c r="D1439">
        <v>7</v>
      </c>
      <c r="E1439">
        <v>0.5</v>
      </c>
      <c r="F1439" t="s">
        <v>7</v>
      </c>
      <c r="G1439" t="s">
        <v>8</v>
      </c>
      <c r="H1439" t="s">
        <v>13</v>
      </c>
      <c r="I1439">
        <v>4</v>
      </c>
      <c r="J1439" t="s">
        <v>2</v>
      </c>
      <c r="K1439" t="s">
        <v>2</v>
      </c>
      <c r="L1439" t="s">
        <v>4482</v>
      </c>
      <c r="M1439" t="s">
        <v>4483</v>
      </c>
      <c r="N1439">
        <v>14</v>
      </c>
      <c r="O1439" s="2">
        <v>42228.252766203703</v>
      </c>
      <c r="P1439">
        <v>3</v>
      </c>
      <c r="Q1439" t="s">
        <v>3</v>
      </c>
      <c r="R1439" t="s">
        <v>44</v>
      </c>
      <c r="S1439" t="s">
        <v>11</v>
      </c>
      <c r="T1439" t="s">
        <v>64</v>
      </c>
      <c r="U1439" s="1">
        <v>42175</v>
      </c>
      <c r="V1439" t="s">
        <v>17</v>
      </c>
      <c r="W1439" t="s">
        <v>22</v>
      </c>
      <c r="X1439">
        <v>52411</v>
      </c>
      <c r="Y1439" s="5" t="str">
        <f t="shared" si="24"/>
        <v>IMG_4163.JPG</v>
      </c>
    </row>
    <row r="1440" spans="1:25" x14ac:dyDescent="0.2">
      <c r="A1440">
        <v>64566</v>
      </c>
      <c r="B1440" s="1">
        <v>41366</v>
      </c>
      <c r="C1440">
        <v>6.5</v>
      </c>
      <c r="D1440">
        <v>6</v>
      </c>
      <c r="E1440">
        <v>2.5</v>
      </c>
      <c r="F1440" t="s">
        <v>41</v>
      </c>
      <c r="G1440" t="s">
        <v>12</v>
      </c>
      <c r="H1440" t="s">
        <v>13</v>
      </c>
      <c r="I1440">
        <v>4</v>
      </c>
      <c r="J1440" t="s">
        <v>2</v>
      </c>
      <c r="K1440" t="s">
        <v>2</v>
      </c>
      <c r="L1440" t="s">
        <v>1436</v>
      </c>
      <c r="M1440" t="s">
        <v>1438</v>
      </c>
      <c r="N1440">
        <v>15</v>
      </c>
      <c r="O1440" s="2">
        <v>41366.48978009259</v>
      </c>
      <c r="P1440">
        <v>6</v>
      </c>
      <c r="Q1440" t="s">
        <v>3</v>
      </c>
      <c r="R1440" t="s">
        <v>39</v>
      </c>
      <c r="S1440" t="s">
        <v>11</v>
      </c>
      <c r="U1440" s="1">
        <v>41326</v>
      </c>
      <c r="V1440" t="s">
        <v>6</v>
      </c>
      <c r="W1440" t="s">
        <v>22</v>
      </c>
      <c r="X1440">
        <v>40304</v>
      </c>
      <c r="Y1440" s="5" t="str">
        <f t="shared" si="24"/>
        <v>IMG_4164.JPG</v>
      </c>
    </row>
    <row r="1441" spans="1:25" x14ac:dyDescent="0.2">
      <c r="A1441">
        <v>64756</v>
      </c>
      <c r="B1441" s="1">
        <v>41380</v>
      </c>
      <c r="C1441">
        <v>4.5</v>
      </c>
      <c r="D1441">
        <v>3.5</v>
      </c>
      <c r="E1441">
        <v>2.5</v>
      </c>
      <c r="F1441" t="s">
        <v>41</v>
      </c>
      <c r="G1441" t="s">
        <v>12</v>
      </c>
      <c r="H1441" t="s">
        <v>13</v>
      </c>
      <c r="I1441">
        <v>3</v>
      </c>
      <c r="J1441" t="s">
        <v>2</v>
      </c>
      <c r="K1441" t="s">
        <v>2</v>
      </c>
      <c r="L1441" t="s">
        <v>1436</v>
      </c>
      <c r="M1441" t="s">
        <v>1437</v>
      </c>
      <c r="N1441">
        <v>14</v>
      </c>
      <c r="O1441" s="2">
        <v>41380.446400462963</v>
      </c>
      <c r="P1441">
        <v>6</v>
      </c>
      <c r="Q1441" t="s">
        <v>3</v>
      </c>
      <c r="R1441" t="s">
        <v>39</v>
      </c>
      <c r="S1441" t="s">
        <v>11</v>
      </c>
      <c r="U1441" s="1">
        <v>41326</v>
      </c>
      <c r="V1441" t="s">
        <v>6</v>
      </c>
      <c r="W1441" t="s">
        <v>22</v>
      </c>
      <c r="X1441">
        <v>40304</v>
      </c>
      <c r="Y1441" s="5" t="str">
        <f t="shared" si="24"/>
        <v>IMG_4165.JPG</v>
      </c>
    </row>
    <row r="1442" spans="1:25" x14ac:dyDescent="0.2">
      <c r="A1442">
        <v>64757</v>
      </c>
      <c r="B1442" s="1">
        <v>41380</v>
      </c>
      <c r="C1442">
        <v>1</v>
      </c>
      <c r="D1442">
        <v>0.8</v>
      </c>
      <c r="E1442">
        <v>0.3</v>
      </c>
      <c r="F1442" t="s">
        <v>7</v>
      </c>
      <c r="G1442" t="s">
        <v>12</v>
      </c>
      <c r="H1442" t="s">
        <v>9</v>
      </c>
      <c r="I1442">
        <v>3</v>
      </c>
      <c r="J1442" t="s">
        <v>2</v>
      </c>
      <c r="K1442" t="s">
        <v>2</v>
      </c>
      <c r="L1442" t="s">
        <v>1457</v>
      </c>
      <c r="M1442" t="s">
        <v>1459</v>
      </c>
      <c r="N1442">
        <v>6</v>
      </c>
      <c r="O1442" s="2">
        <v>41380.453958333332</v>
      </c>
      <c r="P1442">
        <v>7</v>
      </c>
      <c r="Q1442" t="s">
        <v>3</v>
      </c>
      <c r="R1442" t="s">
        <v>95</v>
      </c>
      <c r="S1442" t="s">
        <v>11</v>
      </c>
      <c r="U1442" s="1">
        <v>41326</v>
      </c>
      <c r="V1442" t="s">
        <v>6</v>
      </c>
      <c r="W1442" t="s">
        <v>18</v>
      </c>
      <c r="X1442">
        <v>40304</v>
      </c>
      <c r="Y1442" s="5" t="str">
        <f t="shared" si="24"/>
        <v>IMG_4171.JPG</v>
      </c>
    </row>
    <row r="1443" spans="1:25" x14ac:dyDescent="0.2">
      <c r="A1443">
        <v>73686</v>
      </c>
      <c r="B1443" s="1">
        <v>42214</v>
      </c>
      <c r="C1443">
        <v>3</v>
      </c>
      <c r="D1443">
        <v>3</v>
      </c>
      <c r="E1443">
        <v>3</v>
      </c>
      <c r="F1443" t="s">
        <v>7</v>
      </c>
      <c r="G1443" t="s">
        <v>8</v>
      </c>
      <c r="H1443" t="s">
        <v>13</v>
      </c>
      <c r="I1443">
        <v>4</v>
      </c>
      <c r="J1443" t="s">
        <v>2</v>
      </c>
      <c r="K1443" t="s">
        <v>2</v>
      </c>
      <c r="L1443" t="s">
        <v>3340</v>
      </c>
      <c r="M1443" t="s">
        <v>3341</v>
      </c>
      <c r="N1443">
        <v>12</v>
      </c>
      <c r="O1443" s="2">
        <v>42214.15148148148</v>
      </c>
      <c r="P1443">
        <v>1</v>
      </c>
      <c r="Q1443" t="s">
        <v>3</v>
      </c>
      <c r="R1443" t="s">
        <v>15</v>
      </c>
      <c r="S1443" t="s">
        <v>16</v>
      </c>
      <c r="U1443" s="1">
        <v>41654</v>
      </c>
      <c r="V1443" t="s">
        <v>17</v>
      </c>
      <c r="W1443" t="s">
        <v>18</v>
      </c>
      <c r="X1443">
        <v>45481</v>
      </c>
      <c r="Y1443" s="5" t="str">
        <f t="shared" si="24"/>
        <v>IMG_4175.JPG</v>
      </c>
    </row>
    <row r="1444" spans="1:25" x14ac:dyDescent="0.2">
      <c r="A1444">
        <v>73674</v>
      </c>
      <c r="B1444" s="1">
        <v>42212</v>
      </c>
      <c r="C1444">
        <v>0.5</v>
      </c>
      <c r="D1444">
        <v>0.5</v>
      </c>
      <c r="E1444">
        <v>0.1</v>
      </c>
      <c r="F1444" t="s">
        <v>0</v>
      </c>
      <c r="G1444" t="s">
        <v>1</v>
      </c>
      <c r="H1444" t="s">
        <v>9</v>
      </c>
      <c r="I1444">
        <v>2</v>
      </c>
      <c r="J1444" t="s">
        <v>2</v>
      </c>
      <c r="K1444" t="s">
        <v>2</v>
      </c>
      <c r="L1444" t="s">
        <v>4137</v>
      </c>
      <c r="M1444" t="s">
        <v>4138</v>
      </c>
      <c r="N1444">
        <v>2</v>
      </c>
      <c r="O1444" s="2">
        <v>42212.958981481483</v>
      </c>
      <c r="P1444">
        <v>1</v>
      </c>
      <c r="Q1444" t="s">
        <v>33</v>
      </c>
      <c r="R1444" t="s">
        <v>33</v>
      </c>
      <c r="S1444" t="s">
        <v>5</v>
      </c>
      <c r="T1444" t="s">
        <v>1802</v>
      </c>
      <c r="U1444" s="1">
        <v>41101</v>
      </c>
      <c r="V1444" t="s">
        <v>6</v>
      </c>
      <c r="W1444" t="s">
        <v>18</v>
      </c>
      <c r="X1444">
        <v>18965</v>
      </c>
      <c r="Y1444" s="5" t="str">
        <f t="shared" si="24"/>
        <v>IMG_4179.JPG</v>
      </c>
    </row>
    <row r="1445" spans="1:25" x14ac:dyDescent="0.2">
      <c r="A1445">
        <v>73669</v>
      </c>
      <c r="B1445" s="1">
        <v>42212</v>
      </c>
      <c r="C1445">
        <v>2</v>
      </c>
      <c r="D1445">
        <v>6</v>
      </c>
      <c r="E1445">
        <v>0.2</v>
      </c>
      <c r="F1445" t="s">
        <v>0</v>
      </c>
      <c r="G1445" t="s">
        <v>1</v>
      </c>
      <c r="H1445" t="s">
        <v>30</v>
      </c>
      <c r="I1445">
        <v>4</v>
      </c>
      <c r="J1445" t="s">
        <v>2</v>
      </c>
      <c r="K1445" t="s">
        <v>2</v>
      </c>
      <c r="L1445" t="s">
        <v>3951</v>
      </c>
      <c r="M1445" t="s">
        <v>3952</v>
      </c>
      <c r="N1445">
        <v>11</v>
      </c>
      <c r="O1445" s="2">
        <v>42212.575659722221</v>
      </c>
      <c r="P1445">
        <v>1</v>
      </c>
      <c r="Q1445" t="s">
        <v>28</v>
      </c>
      <c r="R1445" t="s">
        <v>95</v>
      </c>
      <c r="S1445" t="s">
        <v>5</v>
      </c>
      <c r="U1445" s="1">
        <v>42164</v>
      </c>
      <c r="V1445" t="s">
        <v>6</v>
      </c>
      <c r="W1445" t="s">
        <v>22</v>
      </c>
      <c r="X1445">
        <v>52164</v>
      </c>
      <c r="Y1445" s="5" t="str">
        <f t="shared" si="24"/>
        <v>IMG_4184.JPG</v>
      </c>
    </row>
    <row r="1446" spans="1:25" x14ac:dyDescent="0.2">
      <c r="A1446">
        <v>73665</v>
      </c>
      <c r="B1446" s="1">
        <v>42212</v>
      </c>
      <c r="C1446">
        <v>4</v>
      </c>
      <c r="D1446">
        <v>5</v>
      </c>
      <c r="E1446">
        <v>3</v>
      </c>
      <c r="F1446" t="s">
        <v>7</v>
      </c>
      <c r="G1446" t="s">
        <v>20</v>
      </c>
      <c r="H1446" t="s">
        <v>31</v>
      </c>
      <c r="I1446">
        <v>4</v>
      </c>
      <c r="J1446" t="s">
        <v>2</v>
      </c>
      <c r="K1446" t="s">
        <v>2</v>
      </c>
      <c r="L1446" t="s">
        <v>1119</v>
      </c>
      <c r="M1446" t="s">
        <v>1129</v>
      </c>
      <c r="N1446">
        <v>14</v>
      </c>
      <c r="O1446" s="2">
        <v>42212.559490740743</v>
      </c>
      <c r="P1446">
        <v>1</v>
      </c>
      <c r="Q1446" t="s">
        <v>3</v>
      </c>
      <c r="R1446" t="s">
        <v>15</v>
      </c>
      <c r="S1446" t="s">
        <v>16</v>
      </c>
      <c r="U1446" s="1">
        <v>42031</v>
      </c>
      <c r="V1446" t="s">
        <v>17</v>
      </c>
      <c r="W1446" t="s">
        <v>22</v>
      </c>
      <c r="X1446">
        <v>50427</v>
      </c>
      <c r="Y1446" s="5" t="str">
        <f t="shared" si="24"/>
        <v>IMG_4186.JPG</v>
      </c>
    </row>
    <row r="1447" spans="1:25" x14ac:dyDescent="0.2">
      <c r="A1447">
        <v>73661</v>
      </c>
      <c r="B1447" s="1">
        <v>42212</v>
      </c>
      <c r="C1447">
        <v>4</v>
      </c>
      <c r="D1447">
        <v>7</v>
      </c>
      <c r="E1447">
        <v>0.1</v>
      </c>
      <c r="F1447" t="s">
        <v>0</v>
      </c>
      <c r="G1447" t="s">
        <v>1</v>
      </c>
      <c r="H1447" t="s">
        <v>31</v>
      </c>
      <c r="I1447">
        <v>2</v>
      </c>
      <c r="J1447" t="s">
        <v>2</v>
      </c>
      <c r="K1447" t="s">
        <v>2</v>
      </c>
      <c r="L1447" t="s">
        <v>263</v>
      </c>
      <c r="M1447" t="s">
        <v>264</v>
      </c>
      <c r="N1447">
        <v>12</v>
      </c>
      <c r="O1447" s="2">
        <v>42212.551342592589</v>
      </c>
      <c r="P1447">
        <v>1</v>
      </c>
      <c r="Q1447" t="s">
        <v>3</v>
      </c>
      <c r="R1447" t="s">
        <v>42</v>
      </c>
      <c r="S1447" t="s">
        <v>16</v>
      </c>
      <c r="T1447" t="s">
        <v>262</v>
      </c>
      <c r="U1447" s="1">
        <v>42182</v>
      </c>
      <c r="V1447" t="s">
        <v>17</v>
      </c>
      <c r="W1447" t="s">
        <v>18</v>
      </c>
      <c r="X1447">
        <v>52436</v>
      </c>
      <c r="Y1447" s="5" t="str">
        <f t="shared" si="24"/>
        <v>IMG_4189.JPG</v>
      </c>
    </row>
    <row r="1448" spans="1:25" x14ac:dyDescent="0.2">
      <c r="A1448">
        <v>67000</v>
      </c>
      <c r="B1448" s="1">
        <v>41578</v>
      </c>
      <c r="C1448">
        <v>1.5</v>
      </c>
      <c r="D1448">
        <v>1.5</v>
      </c>
      <c r="E1448">
        <v>4</v>
      </c>
      <c r="F1448" t="s">
        <v>7</v>
      </c>
      <c r="G1448" t="s">
        <v>12</v>
      </c>
      <c r="H1448" t="s">
        <v>13</v>
      </c>
      <c r="I1448">
        <v>4</v>
      </c>
      <c r="J1448" t="s">
        <v>2</v>
      </c>
      <c r="K1448" t="s">
        <v>2</v>
      </c>
      <c r="M1448" t="s">
        <v>155</v>
      </c>
      <c r="N1448">
        <v>10</v>
      </c>
      <c r="O1448" s="2">
        <v>41578.730069444442</v>
      </c>
      <c r="P1448">
        <v>2</v>
      </c>
      <c r="Q1448" t="s">
        <v>3</v>
      </c>
      <c r="R1448" t="s">
        <v>39</v>
      </c>
      <c r="S1448" t="s">
        <v>5</v>
      </c>
      <c r="T1448" t="s">
        <v>143</v>
      </c>
      <c r="U1448" s="1">
        <v>41315</v>
      </c>
      <c r="V1448" t="s">
        <v>17</v>
      </c>
      <c r="W1448" t="s">
        <v>18</v>
      </c>
      <c r="X1448">
        <v>40143</v>
      </c>
      <c r="Y1448" s="5" t="str">
        <f t="shared" si="24"/>
        <v>IMG_4201.JPG</v>
      </c>
    </row>
    <row r="1449" spans="1:25" x14ac:dyDescent="0.2">
      <c r="A1449">
        <v>73709</v>
      </c>
      <c r="B1449" s="1">
        <v>42218</v>
      </c>
      <c r="C1449">
        <v>5</v>
      </c>
      <c r="D1449">
        <v>4</v>
      </c>
      <c r="E1449">
        <v>0</v>
      </c>
      <c r="F1449" t="s">
        <v>0</v>
      </c>
      <c r="G1449" t="s">
        <v>1</v>
      </c>
      <c r="H1449" t="s">
        <v>27</v>
      </c>
      <c r="I1449">
        <v>3</v>
      </c>
      <c r="J1449" t="s">
        <v>2</v>
      </c>
      <c r="K1449" t="s">
        <v>2</v>
      </c>
      <c r="L1449" t="s">
        <v>4533</v>
      </c>
      <c r="M1449" t="s">
        <v>4534</v>
      </c>
      <c r="N1449">
        <v>13</v>
      </c>
      <c r="O1449" s="2">
        <v>42218.90042824074</v>
      </c>
      <c r="P1449">
        <v>3</v>
      </c>
      <c r="Q1449" t="s">
        <v>3</v>
      </c>
      <c r="R1449" t="s">
        <v>62</v>
      </c>
      <c r="S1449" t="s">
        <v>11</v>
      </c>
      <c r="T1449" t="s">
        <v>4532</v>
      </c>
      <c r="U1449" s="1">
        <v>42197</v>
      </c>
      <c r="V1449" t="s">
        <v>17</v>
      </c>
      <c r="W1449" t="s">
        <v>18</v>
      </c>
      <c r="X1449">
        <v>52906</v>
      </c>
      <c r="Y1449" s="5" t="str">
        <f t="shared" si="24"/>
        <v>IMG_4208.JPG</v>
      </c>
    </row>
    <row r="1450" spans="1:25" x14ac:dyDescent="0.2">
      <c r="A1450">
        <v>66837</v>
      </c>
      <c r="B1450" s="1">
        <v>41569</v>
      </c>
      <c r="C1450">
        <v>2.5</v>
      </c>
      <c r="D1450">
        <v>2.5</v>
      </c>
      <c r="E1450">
        <v>1</v>
      </c>
      <c r="F1450" t="s">
        <v>0</v>
      </c>
      <c r="G1450" t="s">
        <v>1</v>
      </c>
      <c r="H1450" t="s">
        <v>13</v>
      </c>
      <c r="I1450">
        <v>3</v>
      </c>
      <c r="J1450" t="s">
        <v>2</v>
      </c>
      <c r="K1450" t="s">
        <v>2</v>
      </c>
      <c r="L1450" t="s">
        <v>1463</v>
      </c>
      <c r="M1450" t="s">
        <v>4754</v>
      </c>
      <c r="N1450">
        <v>10</v>
      </c>
      <c r="O1450" s="2">
        <v>41569.445451388892</v>
      </c>
      <c r="P1450">
        <v>1</v>
      </c>
      <c r="Q1450" t="s">
        <v>3</v>
      </c>
      <c r="R1450" t="s">
        <v>26</v>
      </c>
      <c r="S1450" t="s">
        <v>16</v>
      </c>
      <c r="T1450" t="s">
        <v>3756</v>
      </c>
      <c r="U1450" s="1">
        <v>41339</v>
      </c>
      <c r="V1450" t="s">
        <v>17</v>
      </c>
      <c r="W1450" t="s">
        <v>18</v>
      </c>
      <c r="X1450">
        <v>40535</v>
      </c>
      <c r="Y1450" s="5" t="str">
        <f t="shared" si="24"/>
        <v>IMG_4209.JPG</v>
      </c>
    </row>
    <row r="1451" spans="1:25" x14ac:dyDescent="0.2">
      <c r="A1451">
        <v>64736</v>
      </c>
      <c r="B1451" s="1">
        <v>41378</v>
      </c>
      <c r="C1451">
        <v>10</v>
      </c>
      <c r="D1451">
        <v>7</v>
      </c>
      <c r="E1451">
        <v>2</v>
      </c>
      <c r="F1451" t="s">
        <v>170</v>
      </c>
      <c r="G1451" t="s">
        <v>12</v>
      </c>
      <c r="H1451" t="s">
        <v>30</v>
      </c>
      <c r="I1451">
        <v>4</v>
      </c>
      <c r="J1451" t="s">
        <v>2</v>
      </c>
      <c r="K1451" t="s">
        <v>2</v>
      </c>
      <c r="L1451" t="s">
        <v>5437</v>
      </c>
      <c r="M1451" t="s">
        <v>5438</v>
      </c>
      <c r="N1451">
        <v>15</v>
      </c>
      <c r="O1451" s="2">
        <v>41378.445405092592</v>
      </c>
      <c r="P1451">
        <v>1</v>
      </c>
      <c r="Q1451" t="s">
        <v>3</v>
      </c>
      <c r="R1451" t="s">
        <v>15</v>
      </c>
      <c r="S1451" t="s">
        <v>11</v>
      </c>
      <c r="U1451" s="1">
        <v>40790</v>
      </c>
      <c r="V1451" t="s">
        <v>6</v>
      </c>
      <c r="W1451" t="s">
        <v>22</v>
      </c>
      <c r="X1451" t="s">
        <v>2</v>
      </c>
      <c r="Y1451" s="5" t="str">
        <f t="shared" si="24"/>
        <v>IMG_4211.JPG</v>
      </c>
    </row>
    <row r="1452" spans="1:25" x14ac:dyDescent="0.2">
      <c r="A1452">
        <v>64915</v>
      </c>
      <c r="B1452" s="1">
        <v>41398</v>
      </c>
      <c r="C1452">
        <v>8</v>
      </c>
      <c r="D1452">
        <v>7.5</v>
      </c>
      <c r="E1452">
        <v>5</v>
      </c>
      <c r="F1452" t="s">
        <v>170</v>
      </c>
      <c r="G1452" t="s">
        <v>12</v>
      </c>
      <c r="H1452" t="s">
        <v>30</v>
      </c>
      <c r="I1452">
        <v>4</v>
      </c>
      <c r="J1452" t="s">
        <v>2</v>
      </c>
      <c r="K1452" t="s">
        <v>2</v>
      </c>
      <c r="L1452" t="s">
        <v>723</v>
      </c>
      <c r="M1452" t="s">
        <v>5436</v>
      </c>
      <c r="N1452">
        <v>15</v>
      </c>
      <c r="O1452" s="2">
        <v>41398.537094907406</v>
      </c>
      <c r="P1452">
        <v>1</v>
      </c>
      <c r="Q1452" t="s">
        <v>3</v>
      </c>
      <c r="R1452" t="s">
        <v>15</v>
      </c>
      <c r="S1452" t="s">
        <v>11</v>
      </c>
      <c r="U1452" s="1">
        <v>40790</v>
      </c>
      <c r="V1452" t="s">
        <v>6</v>
      </c>
      <c r="W1452" t="s">
        <v>22</v>
      </c>
      <c r="X1452" t="s">
        <v>2</v>
      </c>
      <c r="Y1452" s="5" t="str">
        <f t="shared" si="24"/>
        <v>IMG_4212.JPG</v>
      </c>
    </row>
    <row r="1453" spans="1:25" x14ac:dyDescent="0.2">
      <c r="A1453">
        <v>73708</v>
      </c>
      <c r="B1453" s="1">
        <v>42218</v>
      </c>
      <c r="C1453">
        <v>3</v>
      </c>
      <c r="D1453">
        <v>3</v>
      </c>
      <c r="E1453">
        <v>0</v>
      </c>
      <c r="F1453" t="s">
        <v>0</v>
      </c>
      <c r="G1453" t="s">
        <v>1</v>
      </c>
      <c r="H1453" t="s">
        <v>27</v>
      </c>
      <c r="I1453">
        <v>3</v>
      </c>
      <c r="J1453" t="s">
        <v>2</v>
      </c>
      <c r="K1453" t="s">
        <v>2</v>
      </c>
      <c r="L1453" t="s">
        <v>4530</v>
      </c>
      <c r="M1453" t="s">
        <v>4531</v>
      </c>
      <c r="N1453">
        <v>12</v>
      </c>
      <c r="O1453" s="2">
        <v>42218.898668981485</v>
      </c>
      <c r="P1453">
        <v>2</v>
      </c>
      <c r="Q1453" t="s">
        <v>3</v>
      </c>
      <c r="R1453" t="s">
        <v>44</v>
      </c>
      <c r="S1453" t="s">
        <v>11</v>
      </c>
      <c r="U1453" s="1">
        <v>42197</v>
      </c>
      <c r="V1453" t="s">
        <v>17</v>
      </c>
      <c r="W1453" t="s">
        <v>18</v>
      </c>
      <c r="X1453">
        <v>52906</v>
      </c>
      <c r="Y1453" s="5" t="str">
        <f t="shared" si="24"/>
        <v>IMG_4213.JPG</v>
      </c>
    </row>
    <row r="1454" spans="1:25" x14ac:dyDescent="0.2">
      <c r="A1454">
        <v>73780</v>
      </c>
      <c r="B1454" s="1">
        <v>42226</v>
      </c>
      <c r="C1454">
        <v>5</v>
      </c>
      <c r="D1454">
        <v>5</v>
      </c>
      <c r="E1454">
        <v>0</v>
      </c>
      <c r="F1454" t="s">
        <v>7</v>
      </c>
      <c r="G1454" t="s">
        <v>8</v>
      </c>
      <c r="H1454" t="s">
        <v>13</v>
      </c>
      <c r="I1454">
        <v>3</v>
      </c>
      <c r="J1454" t="s">
        <v>2</v>
      </c>
      <c r="K1454" t="s">
        <v>2</v>
      </c>
      <c r="L1454" t="s">
        <v>3899</v>
      </c>
      <c r="M1454" t="s">
        <v>3900</v>
      </c>
      <c r="N1454">
        <v>14</v>
      </c>
      <c r="O1454" s="2">
        <v>42226.60974537037</v>
      </c>
      <c r="P1454">
        <v>3</v>
      </c>
      <c r="Q1454" t="s">
        <v>3</v>
      </c>
      <c r="R1454" t="s">
        <v>15</v>
      </c>
      <c r="S1454" t="s">
        <v>5</v>
      </c>
      <c r="T1454" t="s">
        <v>722</v>
      </c>
      <c r="U1454" s="1">
        <v>42226</v>
      </c>
      <c r="V1454" t="s">
        <v>6</v>
      </c>
      <c r="W1454" t="s">
        <v>18</v>
      </c>
      <c r="X1454">
        <v>52155</v>
      </c>
      <c r="Y1454" s="5" t="str">
        <f t="shared" si="24"/>
        <v>IMG_4219.JPG</v>
      </c>
    </row>
    <row r="1455" spans="1:25" s="18" customFormat="1" x14ac:dyDescent="0.2">
      <c r="A1455" s="18">
        <v>64619</v>
      </c>
      <c r="B1455" s="21">
        <v>41363</v>
      </c>
      <c r="C1455" s="18">
        <v>3.5</v>
      </c>
      <c r="D1455" s="18">
        <v>2</v>
      </c>
      <c r="E1455" s="18">
        <v>1</v>
      </c>
      <c r="F1455" s="18" t="s">
        <v>19</v>
      </c>
      <c r="G1455" s="18" t="s">
        <v>12</v>
      </c>
      <c r="H1455" s="18" t="s">
        <v>9</v>
      </c>
      <c r="I1455" s="18">
        <v>4</v>
      </c>
      <c r="J1455" s="18" t="s">
        <v>2</v>
      </c>
      <c r="K1455" s="18" t="s">
        <v>2</v>
      </c>
      <c r="L1455" s="18" t="s">
        <v>1506</v>
      </c>
      <c r="M1455" s="18" t="s">
        <v>3900</v>
      </c>
      <c r="N1455" s="18">
        <v>10</v>
      </c>
      <c r="O1455" s="22">
        <v>41370.251493055555</v>
      </c>
      <c r="P1455" s="18">
        <v>1</v>
      </c>
      <c r="Q1455" s="18" t="s">
        <v>3</v>
      </c>
      <c r="R1455" s="18" t="s">
        <v>15</v>
      </c>
      <c r="S1455" s="18" t="s">
        <v>16</v>
      </c>
      <c r="T1455" s="18" t="s">
        <v>4912</v>
      </c>
      <c r="U1455" s="21">
        <v>41265</v>
      </c>
      <c r="V1455" s="18" t="s">
        <v>17</v>
      </c>
      <c r="W1455" s="18" t="s">
        <v>22</v>
      </c>
      <c r="X1455" s="18">
        <v>39354</v>
      </c>
      <c r="Y1455" s="23"/>
    </row>
    <row r="1456" spans="1:25" s="18" customFormat="1" x14ac:dyDescent="0.2">
      <c r="A1456" s="18">
        <v>64925</v>
      </c>
      <c r="B1456" s="21">
        <v>41398</v>
      </c>
      <c r="C1456" s="18">
        <v>3.5</v>
      </c>
      <c r="D1456" s="18">
        <v>2</v>
      </c>
      <c r="E1456" s="18">
        <v>1</v>
      </c>
      <c r="F1456" s="18" t="s">
        <v>19</v>
      </c>
      <c r="G1456" s="18" t="s">
        <v>12</v>
      </c>
      <c r="H1456" s="18" t="s">
        <v>9</v>
      </c>
      <c r="I1456" s="18">
        <v>4</v>
      </c>
      <c r="J1456" s="18" t="s">
        <v>2</v>
      </c>
      <c r="K1456" s="18" t="s">
        <v>2</v>
      </c>
      <c r="L1456" s="18" t="s">
        <v>1506</v>
      </c>
      <c r="M1456" s="18" t="s">
        <v>4916</v>
      </c>
      <c r="N1456" s="18">
        <v>10</v>
      </c>
      <c r="O1456" s="22">
        <v>41398.603530092594</v>
      </c>
      <c r="P1456" s="18">
        <v>1</v>
      </c>
      <c r="Q1456" s="18" t="s">
        <v>3</v>
      </c>
      <c r="R1456" s="18" t="s">
        <v>15</v>
      </c>
      <c r="S1456" s="18" t="s">
        <v>16</v>
      </c>
      <c r="T1456" s="18" t="s">
        <v>4912</v>
      </c>
      <c r="U1456" s="21">
        <v>41265</v>
      </c>
      <c r="V1456" s="18" t="s">
        <v>17</v>
      </c>
      <c r="W1456" s="18" t="s">
        <v>22</v>
      </c>
      <c r="X1456" s="18">
        <v>39354</v>
      </c>
      <c r="Y1456" s="23"/>
    </row>
    <row r="1457" spans="1:25" x14ac:dyDescent="0.2">
      <c r="A1457">
        <v>73776</v>
      </c>
      <c r="B1457" s="1">
        <v>42226</v>
      </c>
      <c r="C1457">
        <v>0.5</v>
      </c>
      <c r="D1457">
        <v>0.5</v>
      </c>
      <c r="E1457">
        <v>0.3</v>
      </c>
      <c r="F1457" t="s">
        <v>7</v>
      </c>
      <c r="G1457" t="s">
        <v>8</v>
      </c>
      <c r="H1457" t="s">
        <v>13</v>
      </c>
      <c r="I1457">
        <v>3</v>
      </c>
      <c r="J1457" t="s">
        <v>2</v>
      </c>
      <c r="K1457" t="s">
        <v>2</v>
      </c>
      <c r="L1457" t="s">
        <v>2284</v>
      </c>
      <c r="M1457" t="s">
        <v>2285</v>
      </c>
      <c r="N1457">
        <v>5</v>
      </c>
      <c r="O1457" s="2">
        <v>42226.597592592596</v>
      </c>
      <c r="P1457">
        <v>3</v>
      </c>
      <c r="Q1457" t="s">
        <v>3</v>
      </c>
      <c r="R1457" t="s">
        <v>44</v>
      </c>
      <c r="S1457" t="s">
        <v>11</v>
      </c>
      <c r="U1457" s="1">
        <v>42091</v>
      </c>
      <c r="V1457" t="s">
        <v>17</v>
      </c>
      <c r="W1457" t="s">
        <v>18</v>
      </c>
      <c r="X1457">
        <v>51286</v>
      </c>
      <c r="Y1457" s="5" t="str">
        <f t="shared" si="24"/>
        <v>IMG_4220.JPG</v>
      </c>
    </row>
    <row r="1458" spans="1:25" x14ac:dyDescent="0.2">
      <c r="A1458">
        <v>64926</v>
      </c>
      <c r="B1458" s="1">
        <v>41398</v>
      </c>
      <c r="C1458">
        <v>2</v>
      </c>
      <c r="D1458">
        <v>2</v>
      </c>
      <c r="E1458">
        <v>0.5</v>
      </c>
      <c r="F1458" t="s">
        <v>41</v>
      </c>
      <c r="G1458" t="s">
        <v>8</v>
      </c>
      <c r="H1458" t="s">
        <v>13</v>
      </c>
      <c r="I1458">
        <v>4</v>
      </c>
      <c r="J1458" t="s">
        <v>2</v>
      </c>
      <c r="K1458" t="s">
        <v>2</v>
      </c>
      <c r="L1458" t="s">
        <v>2072</v>
      </c>
      <c r="M1458" t="s">
        <v>4919</v>
      </c>
      <c r="N1458">
        <v>10</v>
      </c>
      <c r="O1458" s="2">
        <v>41398.60565972222</v>
      </c>
      <c r="P1458">
        <v>5</v>
      </c>
      <c r="Q1458" t="s">
        <v>3</v>
      </c>
      <c r="R1458" t="s">
        <v>1617</v>
      </c>
      <c r="S1458" t="s">
        <v>11</v>
      </c>
      <c r="T1458" t="s">
        <v>4918</v>
      </c>
      <c r="U1458" s="1">
        <v>41333</v>
      </c>
      <c r="V1458" t="s">
        <v>6</v>
      </c>
      <c r="W1458" t="s">
        <v>18</v>
      </c>
      <c r="X1458">
        <v>39354</v>
      </c>
      <c r="Y1458" s="5" t="str">
        <f t="shared" si="24"/>
        <v>IMG_4222.JPG</v>
      </c>
    </row>
    <row r="1459" spans="1:25" x14ac:dyDescent="0.2">
      <c r="A1459">
        <v>73777</v>
      </c>
      <c r="B1459" s="1">
        <v>42226</v>
      </c>
      <c r="C1459">
        <v>3</v>
      </c>
      <c r="D1459">
        <v>1.5</v>
      </c>
      <c r="E1459">
        <v>1</v>
      </c>
      <c r="F1459" t="s">
        <v>7</v>
      </c>
      <c r="G1459" t="s">
        <v>8</v>
      </c>
      <c r="H1459" t="s">
        <v>13</v>
      </c>
      <c r="I1459">
        <v>3</v>
      </c>
      <c r="J1459" t="s">
        <v>2</v>
      </c>
      <c r="K1459" t="s">
        <v>2</v>
      </c>
      <c r="L1459" t="s">
        <v>3713</v>
      </c>
      <c r="M1459" t="s">
        <v>3714</v>
      </c>
      <c r="N1459">
        <v>11</v>
      </c>
      <c r="O1459" s="2">
        <v>42226.599409722221</v>
      </c>
      <c r="P1459">
        <v>1</v>
      </c>
      <c r="Q1459" t="s">
        <v>3</v>
      </c>
      <c r="R1459" t="s">
        <v>26</v>
      </c>
      <c r="S1459" t="s">
        <v>16</v>
      </c>
      <c r="T1459" t="s">
        <v>15</v>
      </c>
      <c r="U1459" s="1">
        <v>41806</v>
      </c>
      <c r="V1459" t="s">
        <v>17</v>
      </c>
      <c r="W1459" t="s">
        <v>22</v>
      </c>
      <c r="X1459">
        <v>47574</v>
      </c>
      <c r="Y1459" s="5" t="str">
        <f t="shared" si="24"/>
        <v>IMG_4223.JPG</v>
      </c>
    </row>
    <row r="1460" spans="1:25" x14ac:dyDescent="0.2">
      <c r="A1460">
        <v>74177</v>
      </c>
      <c r="B1460" s="1">
        <v>42282</v>
      </c>
      <c r="C1460">
        <v>8.5</v>
      </c>
      <c r="D1460">
        <v>5</v>
      </c>
      <c r="E1460">
        <v>2</v>
      </c>
      <c r="F1460" t="s">
        <v>41</v>
      </c>
      <c r="G1460" t="s">
        <v>12</v>
      </c>
      <c r="H1460" t="s">
        <v>13</v>
      </c>
      <c r="I1460">
        <v>4</v>
      </c>
      <c r="J1460" t="s">
        <v>49</v>
      </c>
      <c r="K1460" t="s">
        <v>65</v>
      </c>
      <c r="L1460" t="s">
        <v>76</v>
      </c>
      <c r="M1460" t="s">
        <v>4476</v>
      </c>
      <c r="N1460">
        <v>15</v>
      </c>
      <c r="O1460" s="2">
        <v>42282.813726851855</v>
      </c>
      <c r="P1460">
        <v>3</v>
      </c>
      <c r="Q1460" t="s">
        <v>3</v>
      </c>
      <c r="R1460" t="s">
        <v>26</v>
      </c>
      <c r="S1460" t="s">
        <v>16</v>
      </c>
      <c r="U1460" s="1">
        <v>42156</v>
      </c>
      <c r="V1460" t="s">
        <v>17</v>
      </c>
      <c r="W1460" t="s">
        <v>22</v>
      </c>
      <c r="X1460">
        <v>52102</v>
      </c>
      <c r="Y1460" s="5" t="str">
        <f t="shared" si="24"/>
        <v>IMG_4225.JPG</v>
      </c>
    </row>
    <row r="1461" spans="1:25" x14ac:dyDescent="0.2">
      <c r="A1461">
        <v>74178</v>
      </c>
      <c r="B1461" s="1">
        <v>42282</v>
      </c>
      <c r="C1461">
        <v>2.5</v>
      </c>
      <c r="D1461">
        <v>1.7</v>
      </c>
      <c r="E1461">
        <v>0.3</v>
      </c>
      <c r="F1461" t="s">
        <v>0</v>
      </c>
      <c r="G1461" t="s">
        <v>1</v>
      </c>
      <c r="H1461" t="s">
        <v>13</v>
      </c>
      <c r="I1461">
        <v>3</v>
      </c>
      <c r="J1461" t="s">
        <v>49</v>
      </c>
      <c r="K1461" t="s">
        <v>65</v>
      </c>
      <c r="L1461" t="s">
        <v>76</v>
      </c>
      <c r="M1461" t="s">
        <v>4502</v>
      </c>
      <c r="N1461">
        <v>10</v>
      </c>
      <c r="O1461" s="2">
        <v>42282.816666666666</v>
      </c>
      <c r="P1461">
        <v>1</v>
      </c>
      <c r="Q1461" t="s">
        <v>3</v>
      </c>
      <c r="R1461" t="s">
        <v>26</v>
      </c>
      <c r="S1461" t="s">
        <v>16</v>
      </c>
      <c r="T1461" t="s">
        <v>26</v>
      </c>
      <c r="U1461" s="1">
        <v>41812</v>
      </c>
      <c r="V1461" t="s">
        <v>17</v>
      </c>
      <c r="W1461" t="s">
        <v>18</v>
      </c>
      <c r="X1461">
        <v>47633</v>
      </c>
      <c r="Y1461" s="5" t="str">
        <f t="shared" si="24"/>
        <v>IMG_4227.JPG</v>
      </c>
    </row>
    <row r="1462" spans="1:25" x14ac:dyDescent="0.2">
      <c r="A1462">
        <v>64666</v>
      </c>
      <c r="B1462" s="1">
        <v>41367</v>
      </c>
      <c r="C1462">
        <v>6</v>
      </c>
      <c r="D1462">
        <v>6</v>
      </c>
      <c r="E1462">
        <v>1</v>
      </c>
      <c r="F1462" t="s">
        <v>7</v>
      </c>
      <c r="G1462" t="s">
        <v>12</v>
      </c>
      <c r="I1462">
        <v>3</v>
      </c>
      <c r="J1462" t="s">
        <v>2</v>
      </c>
      <c r="K1462" t="s">
        <v>2</v>
      </c>
      <c r="L1462" t="s">
        <v>866</v>
      </c>
      <c r="M1462" t="s">
        <v>867</v>
      </c>
      <c r="N1462">
        <v>12</v>
      </c>
      <c r="O1462" s="2">
        <v>41375.702199074076</v>
      </c>
      <c r="P1462">
        <v>5</v>
      </c>
      <c r="Q1462" t="s">
        <v>3</v>
      </c>
      <c r="R1462" t="s">
        <v>39</v>
      </c>
      <c r="S1462" t="s">
        <v>11</v>
      </c>
      <c r="T1462" t="s">
        <v>865</v>
      </c>
      <c r="U1462" s="1">
        <v>41121</v>
      </c>
      <c r="V1462" t="s">
        <v>6</v>
      </c>
      <c r="W1462" t="s">
        <v>22</v>
      </c>
      <c r="X1462">
        <v>38271</v>
      </c>
      <c r="Y1462" s="5" t="str">
        <f t="shared" si="24"/>
        <v>IMG_4238.JPG</v>
      </c>
    </row>
    <row r="1463" spans="1:25" x14ac:dyDescent="0.2">
      <c r="A1463">
        <v>73975</v>
      </c>
      <c r="B1463" s="1">
        <v>42254</v>
      </c>
      <c r="C1463">
        <v>4</v>
      </c>
      <c r="D1463">
        <v>3</v>
      </c>
      <c r="E1463">
        <v>1</v>
      </c>
      <c r="F1463" t="s">
        <v>41</v>
      </c>
      <c r="G1463" t="s">
        <v>12</v>
      </c>
      <c r="H1463" t="s">
        <v>13</v>
      </c>
      <c r="I1463">
        <v>3</v>
      </c>
      <c r="J1463" t="s">
        <v>2</v>
      </c>
      <c r="K1463" t="s">
        <v>2</v>
      </c>
      <c r="L1463" t="s">
        <v>2563</v>
      </c>
      <c r="M1463" t="s">
        <v>2564</v>
      </c>
      <c r="N1463">
        <v>13</v>
      </c>
      <c r="O1463" s="2">
        <v>42254.919189814813</v>
      </c>
      <c r="P1463">
        <v>1</v>
      </c>
      <c r="Q1463" t="s">
        <v>3</v>
      </c>
      <c r="R1463" t="s">
        <v>15</v>
      </c>
      <c r="S1463" t="s">
        <v>16</v>
      </c>
      <c r="T1463" t="s">
        <v>15</v>
      </c>
      <c r="U1463" s="1">
        <v>42215</v>
      </c>
      <c r="V1463" t="s">
        <v>17</v>
      </c>
      <c r="W1463" t="s">
        <v>18</v>
      </c>
      <c r="X1463">
        <v>53298</v>
      </c>
      <c r="Y1463" s="5" t="str">
        <f t="shared" si="24"/>
        <v>IMG_4241.JPG</v>
      </c>
    </row>
    <row r="1464" spans="1:25" x14ac:dyDescent="0.2">
      <c r="A1464">
        <v>64668</v>
      </c>
      <c r="B1464" s="1">
        <v>41375</v>
      </c>
      <c r="C1464">
        <v>4</v>
      </c>
      <c r="D1464">
        <v>2</v>
      </c>
      <c r="E1464">
        <v>1.5</v>
      </c>
      <c r="F1464" t="s">
        <v>7</v>
      </c>
      <c r="G1464" t="s">
        <v>8</v>
      </c>
      <c r="H1464" t="s">
        <v>30</v>
      </c>
      <c r="I1464">
        <v>4</v>
      </c>
      <c r="J1464" t="s">
        <v>2</v>
      </c>
      <c r="K1464" t="s">
        <v>2</v>
      </c>
      <c r="L1464" t="s">
        <v>866</v>
      </c>
      <c r="M1464" t="s">
        <v>872</v>
      </c>
      <c r="N1464">
        <v>11</v>
      </c>
      <c r="O1464" s="2">
        <v>41375.704722222225</v>
      </c>
      <c r="P1464">
        <v>6</v>
      </c>
      <c r="Q1464" t="s">
        <v>3</v>
      </c>
      <c r="R1464" t="s">
        <v>26</v>
      </c>
      <c r="S1464" t="s">
        <v>16</v>
      </c>
      <c r="U1464" s="1">
        <v>41121</v>
      </c>
      <c r="V1464" t="s">
        <v>6</v>
      </c>
      <c r="W1464" t="s">
        <v>22</v>
      </c>
      <c r="X1464">
        <v>38271</v>
      </c>
      <c r="Y1464" s="5" t="str">
        <f t="shared" si="24"/>
        <v>IMG_4242.JPG</v>
      </c>
    </row>
    <row r="1465" spans="1:25" x14ac:dyDescent="0.2">
      <c r="A1465">
        <v>64692</v>
      </c>
      <c r="B1465" s="1">
        <v>41367</v>
      </c>
      <c r="C1465">
        <v>3.5</v>
      </c>
      <c r="D1465">
        <v>1.5</v>
      </c>
      <c r="E1465">
        <v>2</v>
      </c>
      <c r="F1465" t="s">
        <v>7</v>
      </c>
      <c r="G1465" t="s">
        <v>12</v>
      </c>
      <c r="H1465" t="s">
        <v>9</v>
      </c>
      <c r="I1465">
        <v>3</v>
      </c>
      <c r="J1465" t="s">
        <v>2</v>
      </c>
      <c r="K1465" t="s">
        <v>2</v>
      </c>
      <c r="L1465" t="s">
        <v>1763</v>
      </c>
      <c r="M1465" t="s">
        <v>5596</v>
      </c>
      <c r="N1465">
        <v>10</v>
      </c>
      <c r="O1465" s="2">
        <v>41375.726053240738</v>
      </c>
      <c r="P1465">
        <v>1</v>
      </c>
      <c r="Q1465" t="s">
        <v>3</v>
      </c>
      <c r="R1465" t="s">
        <v>26</v>
      </c>
      <c r="S1465" t="s">
        <v>11</v>
      </c>
      <c r="U1465" s="1">
        <v>41339</v>
      </c>
      <c r="V1465" t="s">
        <v>6</v>
      </c>
      <c r="W1465" t="s">
        <v>18</v>
      </c>
      <c r="X1465">
        <v>40513</v>
      </c>
      <c r="Y1465" s="5" t="str">
        <f t="shared" si="24"/>
        <v>IMG_4245.JPG</v>
      </c>
    </row>
    <row r="1466" spans="1:25" x14ac:dyDescent="0.2">
      <c r="A1466">
        <v>73976</v>
      </c>
      <c r="B1466" s="1">
        <v>42254</v>
      </c>
      <c r="C1466">
        <v>3</v>
      </c>
      <c r="D1466">
        <v>1.5</v>
      </c>
      <c r="E1466">
        <v>1</v>
      </c>
      <c r="F1466" t="s">
        <v>7</v>
      </c>
      <c r="G1466" t="s">
        <v>8</v>
      </c>
      <c r="H1466" t="s">
        <v>31</v>
      </c>
      <c r="I1466">
        <v>3</v>
      </c>
      <c r="J1466" t="s">
        <v>2</v>
      </c>
      <c r="K1466" t="s">
        <v>2</v>
      </c>
      <c r="L1466" t="s">
        <v>3711</v>
      </c>
      <c r="M1466" t="s">
        <v>3712</v>
      </c>
      <c r="N1466">
        <v>10</v>
      </c>
      <c r="O1466" s="2">
        <v>42254.926412037035</v>
      </c>
      <c r="P1466">
        <v>1</v>
      </c>
      <c r="Q1466" t="s">
        <v>3</v>
      </c>
      <c r="R1466" t="s">
        <v>26</v>
      </c>
      <c r="S1466" t="s">
        <v>16</v>
      </c>
      <c r="T1466" t="s">
        <v>15</v>
      </c>
      <c r="U1466" s="1">
        <v>41806</v>
      </c>
      <c r="V1466" t="s">
        <v>17</v>
      </c>
      <c r="W1466" t="s">
        <v>22</v>
      </c>
      <c r="X1466">
        <v>47574</v>
      </c>
      <c r="Y1466" s="5" t="str">
        <f t="shared" si="24"/>
        <v>IMG_4247.JPG</v>
      </c>
    </row>
    <row r="1467" spans="1:25" x14ac:dyDescent="0.2">
      <c r="A1467">
        <v>73978</v>
      </c>
      <c r="B1467" s="1">
        <v>42254</v>
      </c>
      <c r="C1467">
        <v>1</v>
      </c>
      <c r="D1467">
        <v>1</v>
      </c>
      <c r="E1467">
        <v>0</v>
      </c>
      <c r="F1467" t="s">
        <v>19</v>
      </c>
      <c r="G1467" t="s">
        <v>8</v>
      </c>
      <c r="H1467" t="s">
        <v>31</v>
      </c>
      <c r="I1467">
        <v>2</v>
      </c>
      <c r="J1467" t="s">
        <v>2</v>
      </c>
      <c r="K1467" t="s">
        <v>2</v>
      </c>
      <c r="L1467" t="s">
        <v>4119</v>
      </c>
      <c r="M1467" t="s">
        <v>4120</v>
      </c>
      <c r="N1467">
        <v>6</v>
      </c>
      <c r="O1467" s="2">
        <v>42254.945243055554</v>
      </c>
      <c r="P1467">
        <v>2</v>
      </c>
      <c r="Q1467" t="s">
        <v>3</v>
      </c>
      <c r="R1467" t="s">
        <v>1617</v>
      </c>
      <c r="S1467" t="s">
        <v>5</v>
      </c>
      <c r="U1467" s="1">
        <v>42138</v>
      </c>
      <c r="V1467" t="s">
        <v>6</v>
      </c>
      <c r="W1467" t="s">
        <v>18</v>
      </c>
      <c r="X1467">
        <v>44155</v>
      </c>
      <c r="Y1467" s="5" t="str">
        <f t="shared" si="24"/>
        <v>IMG_4250.JPG</v>
      </c>
    </row>
    <row r="1468" spans="1:25" s="18" customFormat="1" x14ac:dyDescent="0.2">
      <c r="A1468" s="18">
        <v>64696</v>
      </c>
      <c r="B1468" s="21">
        <v>41367</v>
      </c>
      <c r="C1468" s="18">
        <v>3.5</v>
      </c>
      <c r="D1468" s="18">
        <v>3</v>
      </c>
      <c r="E1468" s="18">
        <v>0.5</v>
      </c>
      <c r="F1468" s="18" t="s">
        <v>7</v>
      </c>
      <c r="G1468" s="18" t="s">
        <v>12</v>
      </c>
      <c r="H1468" s="18" t="s">
        <v>31</v>
      </c>
      <c r="I1468" s="18">
        <v>3</v>
      </c>
      <c r="J1468" s="18" t="s">
        <v>2</v>
      </c>
      <c r="K1468" s="18" t="s">
        <v>2</v>
      </c>
      <c r="L1468" s="18" t="s">
        <v>5597</v>
      </c>
      <c r="M1468" s="18" t="s">
        <v>5598</v>
      </c>
      <c r="N1468" s="18">
        <v>12</v>
      </c>
      <c r="O1468" s="22">
        <v>41375.728530092594</v>
      </c>
      <c r="P1468" s="18">
        <v>4</v>
      </c>
      <c r="Q1468" s="18" t="s">
        <v>3</v>
      </c>
      <c r="R1468" s="18" t="s">
        <v>236</v>
      </c>
      <c r="S1468" s="18" t="s">
        <v>5</v>
      </c>
      <c r="U1468" s="21">
        <v>41339</v>
      </c>
      <c r="V1468" s="18" t="s">
        <v>6</v>
      </c>
      <c r="W1468" s="18" t="s">
        <v>22</v>
      </c>
      <c r="X1468" s="18">
        <v>40513</v>
      </c>
      <c r="Y1468" s="23"/>
    </row>
    <row r="1469" spans="1:25" x14ac:dyDescent="0.2">
      <c r="A1469">
        <v>64672</v>
      </c>
      <c r="B1469" s="1">
        <v>41367</v>
      </c>
      <c r="C1469">
        <v>6</v>
      </c>
      <c r="D1469">
        <v>5</v>
      </c>
      <c r="E1469">
        <v>0.5</v>
      </c>
      <c r="F1469" t="s">
        <v>7</v>
      </c>
      <c r="G1469" t="s">
        <v>12</v>
      </c>
      <c r="H1469" t="s">
        <v>31</v>
      </c>
      <c r="I1469">
        <v>3</v>
      </c>
      <c r="J1469" t="s">
        <v>2</v>
      </c>
      <c r="K1469" t="s">
        <v>2</v>
      </c>
      <c r="L1469" t="s">
        <v>866</v>
      </c>
      <c r="M1469" t="s">
        <v>1764</v>
      </c>
      <c r="N1469">
        <v>14</v>
      </c>
      <c r="O1469" s="2">
        <v>41375.706793981481</v>
      </c>
      <c r="P1469">
        <v>2</v>
      </c>
      <c r="Q1469" t="s">
        <v>3</v>
      </c>
      <c r="R1469" t="s">
        <v>44</v>
      </c>
      <c r="S1469" t="s">
        <v>5</v>
      </c>
      <c r="T1469" t="s">
        <v>212</v>
      </c>
      <c r="U1469" s="1">
        <v>41281</v>
      </c>
      <c r="V1469" t="s">
        <v>6</v>
      </c>
      <c r="W1469" t="s">
        <v>22</v>
      </c>
      <c r="X1469">
        <v>39740</v>
      </c>
      <c r="Y1469" s="5" t="str">
        <f t="shared" si="24"/>
        <v>IMG_4253.JPG</v>
      </c>
    </row>
    <row r="1470" spans="1:25" x14ac:dyDescent="0.2">
      <c r="A1470">
        <v>64682</v>
      </c>
      <c r="B1470" s="1">
        <v>41367</v>
      </c>
      <c r="C1470">
        <v>4</v>
      </c>
      <c r="D1470">
        <v>3</v>
      </c>
      <c r="E1470">
        <v>1</v>
      </c>
      <c r="F1470" t="s">
        <v>7</v>
      </c>
      <c r="G1470" t="s">
        <v>12</v>
      </c>
      <c r="H1470" t="s">
        <v>9</v>
      </c>
      <c r="I1470">
        <v>3</v>
      </c>
      <c r="J1470" t="s">
        <v>2</v>
      </c>
      <c r="K1470" t="s">
        <v>2</v>
      </c>
      <c r="L1470" t="s">
        <v>4045</v>
      </c>
      <c r="M1470" t="s">
        <v>4046</v>
      </c>
      <c r="N1470">
        <v>11</v>
      </c>
      <c r="O1470" s="2">
        <v>41375.715196759258</v>
      </c>
      <c r="P1470">
        <v>12</v>
      </c>
      <c r="Q1470" t="s">
        <v>3</v>
      </c>
      <c r="R1470" t="s">
        <v>44</v>
      </c>
      <c r="S1470" t="s">
        <v>5</v>
      </c>
      <c r="T1470" t="s">
        <v>1357</v>
      </c>
      <c r="U1470" s="1">
        <v>41284</v>
      </c>
      <c r="V1470" t="s">
        <v>6</v>
      </c>
      <c r="W1470" t="s">
        <v>22</v>
      </c>
      <c r="X1470">
        <v>40352</v>
      </c>
      <c r="Y1470" s="5" t="str">
        <f t="shared" si="24"/>
        <v>IMG_4254.JPG</v>
      </c>
    </row>
    <row r="1471" spans="1:25" x14ac:dyDescent="0.2">
      <c r="A1471">
        <v>64725</v>
      </c>
      <c r="B1471" s="1">
        <v>41377</v>
      </c>
      <c r="C1471">
        <v>11</v>
      </c>
      <c r="D1471">
        <v>4</v>
      </c>
      <c r="E1471">
        <v>0</v>
      </c>
      <c r="F1471" t="s">
        <v>41</v>
      </c>
      <c r="G1471" t="s">
        <v>12</v>
      </c>
      <c r="H1471" t="s">
        <v>30</v>
      </c>
      <c r="I1471">
        <v>4</v>
      </c>
      <c r="J1471" t="s">
        <v>2</v>
      </c>
      <c r="K1471" t="s">
        <v>2</v>
      </c>
      <c r="M1471" t="s">
        <v>1704</v>
      </c>
      <c r="N1471">
        <v>15</v>
      </c>
      <c r="O1471" s="2">
        <v>41377.921585648146</v>
      </c>
      <c r="P1471">
        <v>2</v>
      </c>
      <c r="Q1471" t="s">
        <v>3</v>
      </c>
      <c r="R1471" t="s">
        <v>95</v>
      </c>
      <c r="S1471" t="s">
        <v>5</v>
      </c>
      <c r="U1471" s="1">
        <v>41294</v>
      </c>
      <c r="V1471" t="s">
        <v>6</v>
      </c>
      <c r="W1471" t="s">
        <v>22</v>
      </c>
      <c r="X1471">
        <v>13842</v>
      </c>
      <c r="Y1471" s="5" t="str">
        <f t="shared" si="24"/>
        <v>IMG_4257.JPG</v>
      </c>
    </row>
    <row r="1472" spans="1:25" s="18" customFormat="1" x14ac:dyDescent="0.2">
      <c r="A1472" s="18">
        <v>64684</v>
      </c>
      <c r="B1472" s="21">
        <v>41367</v>
      </c>
      <c r="C1472" s="18">
        <v>2.5</v>
      </c>
      <c r="D1472" s="18">
        <v>2</v>
      </c>
      <c r="E1472" s="18">
        <v>0.5</v>
      </c>
      <c r="F1472" s="18" t="s">
        <v>7</v>
      </c>
      <c r="G1472" s="18" t="s">
        <v>12</v>
      </c>
      <c r="H1472" s="18" t="s">
        <v>30</v>
      </c>
      <c r="I1472" s="18">
        <v>3</v>
      </c>
      <c r="J1472" s="18" t="s">
        <v>2</v>
      </c>
      <c r="K1472" s="18" t="s">
        <v>2</v>
      </c>
      <c r="L1472" s="18" t="s">
        <v>866</v>
      </c>
      <c r="M1472" s="18" t="s">
        <v>1704</v>
      </c>
      <c r="N1472" s="18">
        <v>12</v>
      </c>
      <c r="O1472" s="22">
        <v>41375.716793981483</v>
      </c>
      <c r="P1472" s="18">
        <v>13</v>
      </c>
      <c r="Q1472" s="18" t="s">
        <v>3</v>
      </c>
      <c r="R1472" s="18" t="s">
        <v>44</v>
      </c>
      <c r="S1472" s="18" t="s">
        <v>11</v>
      </c>
      <c r="T1472" s="18" t="s">
        <v>64</v>
      </c>
      <c r="U1472" s="21">
        <v>41284</v>
      </c>
      <c r="V1472" s="18" t="s">
        <v>6</v>
      </c>
      <c r="W1472" s="18" t="s">
        <v>18</v>
      </c>
      <c r="X1472" s="18">
        <v>40352</v>
      </c>
      <c r="Y1472" s="23"/>
    </row>
    <row r="1473" spans="1:25" x14ac:dyDescent="0.2">
      <c r="A1473">
        <v>64727</v>
      </c>
      <c r="B1473" s="1">
        <v>41377</v>
      </c>
      <c r="C1473">
        <v>4</v>
      </c>
      <c r="D1473">
        <v>3</v>
      </c>
      <c r="E1473">
        <v>0</v>
      </c>
      <c r="F1473" t="s">
        <v>19</v>
      </c>
      <c r="G1473" t="s">
        <v>8</v>
      </c>
      <c r="H1473" t="s">
        <v>13</v>
      </c>
      <c r="I1473">
        <v>2</v>
      </c>
      <c r="J1473" t="s">
        <v>2</v>
      </c>
      <c r="K1473" t="s">
        <v>2</v>
      </c>
      <c r="M1473" t="s">
        <v>1707</v>
      </c>
      <c r="N1473">
        <v>12</v>
      </c>
      <c r="O1473" s="2">
        <v>41377.922986111109</v>
      </c>
      <c r="P1473">
        <v>4</v>
      </c>
      <c r="Q1473" t="s">
        <v>3</v>
      </c>
      <c r="R1473" t="s">
        <v>39</v>
      </c>
      <c r="S1473" t="s">
        <v>5</v>
      </c>
      <c r="U1473" s="1">
        <v>41323</v>
      </c>
      <c r="V1473" t="s">
        <v>6</v>
      </c>
      <c r="W1473" t="s">
        <v>18</v>
      </c>
      <c r="X1473">
        <v>13842</v>
      </c>
      <c r="Y1473" s="5" t="str">
        <f t="shared" si="24"/>
        <v>IMG_4258.JPG</v>
      </c>
    </row>
    <row r="1474" spans="1:25" x14ac:dyDescent="0.2">
      <c r="A1474">
        <v>64676</v>
      </c>
      <c r="B1474" s="1">
        <v>41367</v>
      </c>
      <c r="C1474">
        <v>5</v>
      </c>
      <c r="D1474">
        <v>4</v>
      </c>
      <c r="E1474">
        <v>1</v>
      </c>
      <c r="F1474" t="s">
        <v>7</v>
      </c>
      <c r="G1474" t="s">
        <v>12</v>
      </c>
      <c r="H1474" t="s">
        <v>31</v>
      </c>
      <c r="I1474">
        <v>3</v>
      </c>
      <c r="J1474" t="s">
        <v>2</v>
      </c>
      <c r="K1474" t="s">
        <v>2</v>
      </c>
      <c r="L1474" t="s">
        <v>866</v>
      </c>
      <c r="M1474" t="s">
        <v>4044</v>
      </c>
      <c r="N1474">
        <v>13</v>
      </c>
      <c r="O1474" s="2">
        <v>41375.71261574074</v>
      </c>
      <c r="P1474">
        <v>11</v>
      </c>
      <c r="Q1474" t="s">
        <v>3</v>
      </c>
      <c r="R1474" t="s">
        <v>39</v>
      </c>
      <c r="S1474" t="s">
        <v>5</v>
      </c>
      <c r="U1474" s="1">
        <v>41278</v>
      </c>
      <c r="V1474" t="s">
        <v>6</v>
      </c>
      <c r="W1474" t="s">
        <v>18</v>
      </c>
      <c r="X1474">
        <v>40352</v>
      </c>
      <c r="Y1474" s="5" t="str">
        <f t="shared" si="24"/>
        <v>IMG_4259.JPG</v>
      </c>
    </row>
    <row r="1475" spans="1:25" s="18" customFormat="1" x14ac:dyDescent="0.2">
      <c r="A1475" s="18">
        <v>64726</v>
      </c>
      <c r="B1475" s="21">
        <v>41377</v>
      </c>
      <c r="C1475" s="18">
        <v>1</v>
      </c>
      <c r="D1475" s="18">
        <v>1</v>
      </c>
      <c r="E1475" s="18">
        <v>0</v>
      </c>
      <c r="F1475" s="18" t="s">
        <v>7</v>
      </c>
      <c r="G1475" s="18" t="s">
        <v>8</v>
      </c>
      <c r="H1475" s="18" t="s">
        <v>13</v>
      </c>
      <c r="I1475" s="18">
        <v>2</v>
      </c>
      <c r="J1475" s="18" t="s">
        <v>2</v>
      </c>
      <c r="K1475" s="18" t="s">
        <v>2</v>
      </c>
      <c r="M1475" s="18" t="s">
        <v>1706</v>
      </c>
      <c r="N1475" s="18">
        <v>7</v>
      </c>
      <c r="O1475" s="22">
        <v>41377.922291666669</v>
      </c>
      <c r="P1475" s="18">
        <v>3</v>
      </c>
      <c r="Q1475" s="18" t="s">
        <v>3</v>
      </c>
      <c r="R1475" s="18" t="s">
        <v>95</v>
      </c>
      <c r="S1475" s="18" t="s">
        <v>11</v>
      </c>
      <c r="U1475" s="21">
        <v>41294</v>
      </c>
      <c r="V1475" s="18" t="s">
        <v>6</v>
      </c>
      <c r="W1475" s="18" t="s">
        <v>22</v>
      </c>
      <c r="X1475" s="18">
        <v>13842</v>
      </c>
      <c r="Y1475" s="23"/>
    </row>
    <row r="1476" spans="1:25" x14ac:dyDescent="0.2">
      <c r="A1476">
        <v>74000</v>
      </c>
      <c r="B1476" s="1">
        <v>42254</v>
      </c>
      <c r="C1476">
        <v>6</v>
      </c>
      <c r="D1476">
        <v>3</v>
      </c>
      <c r="E1476">
        <v>0.1</v>
      </c>
      <c r="F1476" t="s">
        <v>0</v>
      </c>
      <c r="G1476" t="s">
        <v>1</v>
      </c>
      <c r="H1476" t="s">
        <v>13</v>
      </c>
      <c r="I1476">
        <v>3</v>
      </c>
      <c r="L1476" t="s">
        <v>3296</v>
      </c>
      <c r="M1476" t="s">
        <v>3297</v>
      </c>
      <c r="N1476">
        <v>12</v>
      </c>
      <c r="O1476" s="2">
        <v>42258.78402777778</v>
      </c>
      <c r="P1476">
        <v>2</v>
      </c>
      <c r="Q1476" t="s">
        <v>3</v>
      </c>
      <c r="R1476" t="s">
        <v>15</v>
      </c>
      <c r="S1476" t="s">
        <v>11</v>
      </c>
      <c r="T1476" t="s">
        <v>3287</v>
      </c>
      <c r="U1476" s="1">
        <v>42349</v>
      </c>
      <c r="V1476" t="s">
        <v>6</v>
      </c>
      <c r="W1476" t="s">
        <v>18</v>
      </c>
      <c r="X1476">
        <v>47950</v>
      </c>
      <c r="Y1476" s="5" t="str">
        <f t="shared" si="24"/>
        <v>IMG_4260.JPG</v>
      </c>
    </row>
    <row r="1477" spans="1:25" x14ac:dyDescent="0.2">
      <c r="A1477">
        <v>64678</v>
      </c>
      <c r="B1477" s="1">
        <v>41367</v>
      </c>
      <c r="C1477">
        <v>4</v>
      </c>
      <c r="D1477">
        <v>3</v>
      </c>
      <c r="E1477">
        <v>1</v>
      </c>
      <c r="F1477" t="s">
        <v>19</v>
      </c>
      <c r="G1477" t="s">
        <v>8</v>
      </c>
      <c r="H1477" t="s">
        <v>31</v>
      </c>
      <c r="I1477">
        <v>3</v>
      </c>
      <c r="J1477" t="s">
        <v>2</v>
      </c>
      <c r="K1477" t="s">
        <v>2</v>
      </c>
      <c r="L1477" t="s">
        <v>1763</v>
      </c>
      <c r="M1477" t="s">
        <v>4043</v>
      </c>
      <c r="N1477">
        <v>11</v>
      </c>
      <c r="O1477" s="2">
        <v>41375.713865740741</v>
      </c>
      <c r="P1477">
        <v>7</v>
      </c>
      <c r="Q1477" t="s">
        <v>3</v>
      </c>
      <c r="R1477" t="s">
        <v>15</v>
      </c>
      <c r="S1477" t="s">
        <v>11</v>
      </c>
      <c r="U1477" s="1">
        <v>41278</v>
      </c>
      <c r="V1477" t="s">
        <v>6</v>
      </c>
      <c r="W1477" t="s">
        <v>22</v>
      </c>
      <c r="X1477">
        <v>40352</v>
      </c>
      <c r="Y1477" s="5" t="str">
        <f t="shared" si="24"/>
        <v>IMG_4261.JPG</v>
      </c>
    </row>
    <row r="1478" spans="1:25" x14ac:dyDescent="0.2">
      <c r="A1478">
        <v>73999</v>
      </c>
      <c r="B1478" s="1">
        <v>42254</v>
      </c>
      <c r="C1478">
        <v>2.5</v>
      </c>
      <c r="D1478">
        <v>2.5</v>
      </c>
      <c r="E1478">
        <v>3</v>
      </c>
      <c r="F1478" t="s">
        <v>7</v>
      </c>
      <c r="G1478" t="s">
        <v>8</v>
      </c>
      <c r="H1478" t="s">
        <v>13</v>
      </c>
      <c r="I1478">
        <v>4</v>
      </c>
      <c r="L1478" t="s">
        <v>3345</v>
      </c>
      <c r="M1478" t="s">
        <v>3346</v>
      </c>
      <c r="N1478">
        <v>11</v>
      </c>
      <c r="O1478" s="2">
        <v>42258.780868055554</v>
      </c>
      <c r="P1478">
        <v>1</v>
      </c>
      <c r="Q1478" t="s">
        <v>3</v>
      </c>
      <c r="R1478" t="s">
        <v>15</v>
      </c>
      <c r="S1478" t="s">
        <v>16</v>
      </c>
      <c r="U1478" s="1">
        <v>41654</v>
      </c>
      <c r="V1478" t="s">
        <v>17</v>
      </c>
      <c r="W1478" t="s">
        <v>18</v>
      </c>
      <c r="X1478">
        <v>45481</v>
      </c>
      <c r="Y1478" s="5" t="str">
        <f t="shared" si="24"/>
        <v>IMG_4262.JPG</v>
      </c>
    </row>
    <row r="1479" spans="1:25" x14ac:dyDescent="0.2">
      <c r="A1479">
        <v>73954</v>
      </c>
      <c r="B1479" s="1">
        <v>42254</v>
      </c>
      <c r="C1479">
        <v>0.8</v>
      </c>
      <c r="D1479">
        <v>0.3</v>
      </c>
      <c r="E1479">
        <v>0.1</v>
      </c>
      <c r="F1479" t="s">
        <v>0</v>
      </c>
      <c r="G1479" t="s">
        <v>1</v>
      </c>
      <c r="H1479" t="s">
        <v>27</v>
      </c>
      <c r="I1479">
        <v>2</v>
      </c>
      <c r="J1479" t="s">
        <v>2</v>
      </c>
      <c r="K1479" t="s">
        <v>2</v>
      </c>
      <c r="L1479" t="s">
        <v>4540</v>
      </c>
      <c r="M1479" t="s">
        <v>4541</v>
      </c>
      <c r="N1479">
        <v>5</v>
      </c>
      <c r="O1479" s="2">
        <v>42254.427372685182</v>
      </c>
      <c r="P1479">
        <v>2</v>
      </c>
      <c r="Q1479" t="s">
        <v>3</v>
      </c>
      <c r="R1479" t="s">
        <v>24</v>
      </c>
      <c r="S1479" t="s">
        <v>5</v>
      </c>
      <c r="T1479" t="s">
        <v>873</v>
      </c>
      <c r="U1479" s="1">
        <v>42247</v>
      </c>
      <c r="V1479" t="s">
        <v>17</v>
      </c>
      <c r="W1479" t="s">
        <v>18</v>
      </c>
      <c r="X1479">
        <v>53316</v>
      </c>
      <c r="Y1479" s="5" t="str">
        <f t="shared" si="24"/>
        <v>IMG_4265.JPG</v>
      </c>
    </row>
    <row r="1480" spans="1:25" x14ac:dyDescent="0.2">
      <c r="A1480">
        <v>73953</v>
      </c>
      <c r="B1480" s="1">
        <v>42254</v>
      </c>
      <c r="C1480">
        <v>1</v>
      </c>
      <c r="D1480">
        <v>1</v>
      </c>
      <c r="E1480">
        <v>0.1</v>
      </c>
      <c r="F1480" t="s">
        <v>0</v>
      </c>
      <c r="G1480" t="s">
        <v>1</v>
      </c>
      <c r="H1480" t="s">
        <v>27</v>
      </c>
      <c r="I1480">
        <v>3</v>
      </c>
      <c r="J1480" t="s">
        <v>2</v>
      </c>
      <c r="K1480" t="s">
        <v>2</v>
      </c>
      <c r="L1480" t="s">
        <v>4538</v>
      </c>
      <c r="M1480" t="s">
        <v>4539</v>
      </c>
      <c r="N1480">
        <v>7</v>
      </c>
      <c r="O1480" s="2">
        <v>42254.426585648151</v>
      </c>
      <c r="P1480">
        <v>1</v>
      </c>
      <c r="Q1480" t="s">
        <v>3</v>
      </c>
      <c r="R1480" t="s">
        <v>24</v>
      </c>
      <c r="S1480" t="s">
        <v>11</v>
      </c>
      <c r="T1480" t="s">
        <v>873</v>
      </c>
      <c r="U1480" s="1">
        <v>42247</v>
      </c>
      <c r="V1480" t="s">
        <v>17</v>
      </c>
      <c r="W1480" t="s">
        <v>18</v>
      </c>
      <c r="X1480">
        <v>53316</v>
      </c>
      <c r="Y1480" s="5" t="str">
        <f t="shared" si="24"/>
        <v>IMG_4267.JPG</v>
      </c>
    </row>
    <row r="1481" spans="1:25" x14ac:dyDescent="0.2">
      <c r="A1481">
        <v>65560</v>
      </c>
      <c r="B1481" s="1">
        <v>41460</v>
      </c>
      <c r="C1481">
        <v>1.5</v>
      </c>
      <c r="D1481">
        <v>1</v>
      </c>
      <c r="E1481">
        <v>0</v>
      </c>
      <c r="F1481" t="s">
        <v>19</v>
      </c>
      <c r="G1481" t="s">
        <v>12</v>
      </c>
      <c r="H1481" t="s">
        <v>13</v>
      </c>
      <c r="I1481">
        <v>2</v>
      </c>
      <c r="J1481" t="s">
        <v>2</v>
      </c>
      <c r="K1481" t="s">
        <v>2</v>
      </c>
      <c r="M1481" t="s">
        <v>4853</v>
      </c>
      <c r="N1481">
        <v>9</v>
      </c>
      <c r="O1481" s="2">
        <v>41460.117476851854</v>
      </c>
      <c r="P1481">
        <v>3</v>
      </c>
      <c r="Q1481" t="s">
        <v>3</v>
      </c>
      <c r="R1481" t="s">
        <v>21</v>
      </c>
      <c r="S1481" t="s">
        <v>16</v>
      </c>
      <c r="T1481" t="s">
        <v>4846</v>
      </c>
      <c r="U1481" s="1">
        <v>41426</v>
      </c>
      <c r="V1481" t="s">
        <v>6</v>
      </c>
      <c r="W1481" t="s">
        <v>18</v>
      </c>
      <c r="X1481">
        <v>39702</v>
      </c>
      <c r="Y1481" s="5" t="str">
        <f t="shared" si="24"/>
        <v>IMG_4273.JPG</v>
      </c>
    </row>
    <row r="1482" spans="1:25" x14ac:dyDescent="0.2">
      <c r="A1482">
        <v>64764</v>
      </c>
      <c r="B1482" s="1">
        <v>41381</v>
      </c>
      <c r="C1482">
        <v>2.5</v>
      </c>
      <c r="D1482">
        <v>1.5</v>
      </c>
      <c r="E1482">
        <v>2</v>
      </c>
      <c r="F1482" t="s">
        <v>7</v>
      </c>
      <c r="G1482" t="s">
        <v>8</v>
      </c>
      <c r="H1482" t="s">
        <v>9</v>
      </c>
      <c r="I1482">
        <v>4</v>
      </c>
      <c r="J1482" t="s">
        <v>2</v>
      </c>
      <c r="K1482" t="s">
        <v>2</v>
      </c>
      <c r="L1482" t="s">
        <v>3841</v>
      </c>
      <c r="M1482" t="s">
        <v>5595</v>
      </c>
      <c r="N1482">
        <v>8</v>
      </c>
      <c r="O1482" s="2">
        <v>41381.513749999998</v>
      </c>
      <c r="P1482">
        <v>1</v>
      </c>
      <c r="Q1482" t="s">
        <v>3</v>
      </c>
      <c r="R1482" t="s">
        <v>39</v>
      </c>
      <c r="S1482" t="s">
        <v>11</v>
      </c>
      <c r="U1482" s="1">
        <v>40865</v>
      </c>
      <c r="V1482" t="s">
        <v>6</v>
      </c>
      <c r="W1482" t="s">
        <v>22</v>
      </c>
      <c r="X1482">
        <v>37541</v>
      </c>
      <c r="Y1482" s="5" t="str">
        <f t="shared" si="24"/>
        <v>IMG_4276.JPG</v>
      </c>
    </row>
    <row r="1483" spans="1:25" x14ac:dyDescent="0.2">
      <c r="A1483">
        <v>64765</v>
      </c>
      <c r="B1483" s="1">
        <v>41381</v>
      </c>
      <c r="C1483">
        <v>5</v>
      </c>
      <c r="D1483">
        <v>3</v>
      </c>
      <c r="E1483">
        <v>0</v>
      </c>
      <c r="F1483" t="s">
        <v>0</v>
      </c>
      <c r="G1483" t="s">
        <v>1</v>
      </c>
      <c r="H1483" t="s">
        <v>9</v>
      </c>
      <c r="I1483">
        <v>3</v>
      </c>
      <c r="J1483" t="s">
        <v>2</v>
      </c>
      <c r="K1483" t="s">
        <v>2</v>
      </c>
      <c r="L1483" t="s">
        <v>5082</v>
      </c>
      <c r="M1483" t="s">
        <v>5083</v>
      </c>
      <c r="N1483">
        <v>10</v>
      </c>
      <c r="O1483" s="2">
        <v>41381.517060185186</v>
      </c>
      <c r="P1483">
        <v>2</v>
      </c>
      <c r="Q1483" t="s">
        <v>3</v>
      </c>
      <c r="R1483" t="s">
        <v>44</v>
      </c>
      <c r="S1483" t="s">
        <v>11</v>
      </c>
      <c r="T1483" t="s">
        <v>5081</v>
      </c>
      <c r="U1483" s="1">
        <v>41297</v>
      </c>
      <c r="V1483" t="s">
        <v>6</v>
      </c>
      <c r="W1483" t="s">
        <v>18</v>
      </c>
      <c r="X1483">
        <v>39267</v>
      </c>
      <c r="Y1483" s="5" t="str">
        <f t="shared" si="24"/>
        <v>IMG_4278.JPG</v>
      </c>
    </row>
    <row r="1484" spans="1:25" x14ac:dyDescent="0.2">
      <c r="A1484">
        <v>64767</v>
      </c>
      <c r="B1484" s="1">
        <v>41381</v>
      </c>
      <c r="C1484">
        <v>4</v>
      </c>
      <c r="D1484">
        <v>3</v>
      </c>
      <c r="E1484">
        <v>2</v>
      </c>
      <c r="F1484" t="s">
        <v>7</v>
      </c>
      <c r="G1484" t="s">
        <v>8</v>
      </c>
      <c r="H1484" t="s">
        <v>13</v>
      </c>
      <c r="I1484">
        <v>4</v>
      </c>
      <c r="J1484" t="s">
        <v>2</v>
      </c>
      <c r="K1484" t="s">
        <v>2</v>
      </c>
      <c r="L1484" t="s">
        <v>3840</v>
      </c>
      <c r="M1484" t="s">
        <v>3867</v>
      </c>
      <c r="N1484">
        <v>12</v>
      </c>
      <c r="O1484" s="2">
        <v>41381.520902777775</v>
      </c>
      <c r="P1484">
        <v>2</v>
      </c>
      <c r="Q1484" t="s">
        <v>3</v>
      </c>
      <c r="R1484" t="s">
        <v>15</v>
      </c>
      <c r="S1484" t="s">
        <v>11</v>
      </c>
      <c r="T1484" t="s">
        <v>3851</v>
      </c>
      <c r="U1484" s="1">
        <v>41219</v>
      </c>
      <c r="V1484" t="s">
        <v>6</v>
      </c>
      <c r="W1484" t="s">
        <v>22</v>
      </c>
      <c r="X1484">
        <v>37494</v>
      </c>
      <c r="Y1484" s="5" t="str">
        <f t="shared" si="24"/>
        <v>IMG_4281.JPG</v>
      </c>
    </row>
    <row r="1485" spans="1:25" x14ac:dyDescent="0.2">
      <c r="A1485">
        <v>74114</v>
      </c>
      <c r="B1485" s="1">
        <v>42271</v>
      </c>
      <c r="C1485">
        <v>0</v>
      </c>
      <c r="D1485">
        <v>0</v>
      </c>
      <c r="E1485">
        <v>0</v>
      </c>
      <c r="F1485" t="s">
        <v>0</v>
      </c>
      <c r="G1485" t="s">
        <v>1</v>
      </c>
      <c r="I1485">
        <v>3</v>
      </c>
      <c r="M1485" t="s">
        <v>1080</v>
      </c>
      <c r="N1485">
        <v>0</v>
      </c>
      <c r="O1485" s="2">
        <v>42271.539178240739</v>
      </c>
      <c r="P1485">
        <v>3</v>
      </c>
      <c r="Q1485" t="s">
        <v>200</v>
      </c>
      <c r="R1485" t="s">
        <v>321</v>
      </c>
      <c r="S1485" t="s">
        <v>11</v>
      </c>
      <c r="T1485" t="s">
        <v>1078</v>
      </c>
      <c r="U1485" s="1">
        <v>42215</v>
      </c>
      <c r="V1485" t="s">
        <v>6</v>
      </c>
      <c r="W1485" t="s">
        <v>22</v>
      </c>
      <c r="X1485">
        <v>52874</v>
      </c>
      <c r="Y1485" s="5" t="str">
        <f t="shared" si="24"/>
        <v>IMG_4282.JPG</v>
      </c>
    </row>
    <row r="1486" spans="1:25" s="18" customFormat="1" x14ac:dyDescent="0.2">
      <c r="A1486" s="18">
        <v>64766</v>
      </c>
      <c r="B1486" s="21">
        <v>41381</v>
      </c>
      <c r="C1486" s="18">
        <v>4</v>
      </c>
      <c r="D1486" s="18">
        <v>2.5</v>
      </c>
      <c r="E1486" s="18">
        <v>2</v>
      </c>
      <c r="F1486" s="18" t="s">
        <v>7</v>
      </c>
      <c r="G1486" s="18" t="s">
        <v>8</v>
      </c>
      <c r="H1486" s="18" t="s">
        <v>9</v>
      </c>
      <c r="I1486" s="18">
        <v>4</v>
      </c>
      <c r="J1486" s="18" t="s">
        <v>2</v>
      </c>
      <c r="K1486" s="18" t="s">
        <v>2</v>
      </c>
      <c r="L1486" s="18" t="s">
        <v>3834</v>
      </c>
      <c r="M1486" s="18" t="s">
        <v>3835</v>
      </c>
      <c r="N1486" s="18">
        <v>10</v>
      </c>
      <c r="O1486" s="22">
        <v>41381.518831018519</v>
      </c>
      <c r="P1486" s="18">
        <v>1</v>
      </c>
      <c r="Q1486" s="18" t="s">
        <v>3</v>
      </c>
      <c r="R1486" s="18" t="s">
        <v>15</v>
      </c>
      <c r="S1486" s="18" t="s">
        <v>5</v>
      </c>
      <c r="T1486" s="18" t="s">
        <v>3831</v>
      </c>
      <c r="U1486" s="21">
        <v>39022</v>
      </c>
      <c r="V1486" s="18" t="s">
        <v>6</v>
      </c>
      <c r="W1486" s="18" t="s">
        <v>22</v>
      </c>
      <c r="X1486" s="18">
        <v>37494</v>
      </c>
      <c r="Y1486" s="23"/>
    </row>
    <row r="1487" spans="1:25" x14ac:dyDescent="0.2">
      <c r="A1487">
        <v>64768</v>
      </c>
      <c r="B1487" s="1">
        <v>41371</v>
      </c>
      <c r="C1487">
        <v>3.5</v>
      </c>
      <c r="D1487">
        <v>3.5</v>
      </c>
      <c r="E1487">
        <v>0.5</v>
      </c>
      <c r="F1487" t="s">
        <v>0</v>
      </c>
      <c r="G1487" t="s">
        <v>1</v>
      </c>
      <c r="H1487" t="s">
        <v>27</v>
      </c>
      <c r="I1487">
        <v>4</v>
      </c>
      <c r="J1487" t="s">
        <v>2</v>
      </c>
      <c r="K1487" t="s">
        <v>2</v>
      </c>
      <c r="L1487" t="s">
        <v>846</v>
      </c>
      <c r="M1487" t="s">
        <v>5245</v>
      </c>
      <c r="N1487">
        <v>13</v>
      </c>
      <c r="O1487" s="2">
        <v>41382.211655092593</v>
      </c>
      <c r="P1487">
        <v>1</v>
      </c>
      <c r="Q1487" t="s">
        <v>3</v>
      </c>
      <c r="R1487" t="s">
        <v>44</v>
      </c>
      <c r="S1487" t="s">
        <v>11</v>
      </c>
      <c r="U1487" s="1">
        <v>41298</v>
      </c>
      <c r="V1487" t="s">
        <v>6</v>
      </c>
      <c r="W1487" t="s">
        <v>22</v>
      </c>
      <c r="X1487">
        <v>39929</v>
      </c>
      <c r="Y1487" s="5" t="str">
        <f t="shared" si="24"/>
        <v>IMG_4284.JPG</v>
      </c>
    </row>
    <row r="1488" spans="1:25" x14ac:dyDescent="0.2">
      <c r="A1488">
        <v>74120</v>
      </c>
      <c r="B1488" s="1">
        <v>42274</v>
      </c>
      <c r="C1488">
        <v>4</v>
      </c>
      <c r="D1488">
        <v>4</v>
      </c>
      <c r="E1488">
        <v>0.5</v>
      </c>
      <c r="F1488" t="s">
        <v>7</v>
      </c>
      <c r="G1488" t="s">
        <v>12</v>
      </c>
      <c r="H1488" t="s">
        <v>13</v>
      </c>
      <c r="I1488">
        <v>3</v>
      </c>
      <c r="J1488" t="s">
        <v>107</v>
      </c>
      <c r="K1488" t="s">
        <v>47</v>
      </c>
      <c r="L1488" t="s">
        <v>4082</v>
      </c>
      <c r="M1488" t="s">
        <v>4083</v>
      </c>
      <c r="N1488">
        <v>14</v>
      </c>
      <c r="O1488" s="2">
        <v>42274.922685185185</v>
      </c>
      <c r="P1488">
        <v>1</v>
      </c>
      <c r="Q1488" t="s">
        <v>3</v>
      </c>
      <c r="R1488" t="s">
        <v>15</v>
      </c>
      <c r="S1488" t="s">
        <v>11</v>
      </c>
      <c r="T1488" t="s">
        <v>4080</v>
      </c>
      <c r="U1488" s="1">
        <v>42186</v>
      </c>
      <c r="V1488" t="s">
        <v>17</v>
      </c>
      <c r="W1488" t="s">
        <v>2</v>
      </c>
      <c r="X1488">
        <v>53049</v>
      </c>
      <c r="Y1488" s="5" t="str">
        <f t="shared" si="24"/>
        <v>IMG_4286.JPG</v>
      </c>
    </row>
    <row r="1489" spans="1:25" x14ac:dyDescent="0.2">
      <c r="A1489">
        <v>74101</v>
      </c>
      <c r="B1489" s="1">
        <v>42270</v>
      </c>
      <c r="C1489">
        <v>2</v>
      </c>
      <c r="D1489">
        <v>2</v>
      </c>
      <c r="E1489">
        <v>0</v>
      </c>
      <c r="F1489" t="s">
        <v>7</v>
      </c>
      <c r="G1489" t="s">
        <v>8</v>
      </c>
      <c r="H1489" t="s">
        <v>13</v>
      </c>
      <c r="I1489">
        <v>2</v>
      </c>
      <c r="J1489" t="s">
        <v>2</v>
      </c>
      <c r="K1489" t="s">
        <v>2</v>
      </c>
      <c r="L1489" t="s">
        <v>3897</v>
      </c>
      <c r="M1489" t="s">
        <v>3898</v>
      </c>
      <c r="N1489">
        <v>10</v>
      </c>
      <c r="O1489" s="2">
        <v>42270.911354166667</v>
      </c>
      <c r="P1489">
        <v>3</v>
      </c>
      <c r="Q1489" t="s">
        <v>3</v>
      </c>
      <c r="R1489" t="s">
        <v>15</v>
      </c>
      <c r="S1489" t="s">
        <v>5</v>
      </c>
      <c r="T1489" t="s">
        <v>722</v>
      </c>
      <c r="U1489" s="1">
        <v>42226</v>
      </c>
      <c r="V1489" t="s">
        <v>6</v>
      </c>
      <c r="W1489" t="s">
        <v>18</v>
      </c>
      <c r="X1489">
        <v>52155</v>
      </c>
      <c r="Y1489" s="5" t="str">
        <f t="shared" si="24"/>
        <v>IMG_4288.JPG</v>
      </c>
    </row>
    <row r="1490" spans="1:25" x14ac:dyDescent="0.2">
      <c r="A1490">
        <v>74085</v>
      </c>
      <c r="B1490" s="1">
        <v>42269</v>
      </c>
      <c r="C1490">
        <v>1.5</v>
      </c>
      <c r="D1490">
        <v>1.5</v>
      </c>
      <c r="E1490">
        <v>0</v>
      </c>
      <c r="F1490" t="s">
        <v>0</v>
      </c>
      <c r="G1490" t="s">
        <v>1</v>
      </c>
      <c r="H1490" t="s">
        <v>13</v>
      </c>
      <c r="I1490">
        <v>2</v>
      </c>
      <c r="J1490" t="s">
        <v>2</v>
      </c>
      <c r="K1490" t="s">
        <v>2</v>
      </c>
      <c r="L1490" t="s">
        <v>4109</v>
      </c>
      <c r="M1490" t="s">
        <v>4110</v>
      </c>
      <c r="N1490">
        <v>8</v>
      </c>
      <c r="O1490" s="2">
        <v>42269.055069444446</v>
      </c>
      <c r="P1490">
        <v>8</v>
      </c>
      <c r="Q1490" t="s">
        <v>33</v>
      </c>
      <c r="R1490" t="s">
        <v>33</v>
      </c>
      <c r="S1490" t="s">
        <v>16</v>
      </c>
      <c r="U1490" s="1">
        <v>42190</v>
      </c>
      <c r="V1490" t="s">
        <v>6</v>
      </c>
      <c r="W1490" t="s">
        <v>18</v>
      </c>
      <c r="X1490">
        <v>51973</v>
      </c>
      <c r="Y1490" s="5" t="str">
        <f t="shared" si="24"/>
        <v>IMG_4290.JPG</v>
      </c>
    </row>
    <row r="1491" spans="1:25" x14ac:dyDescent="0.2">
      <c r="A1491">
        <v>74084</v>
      </c>
      <c r="B1491" s="1">
        <v>42269</v>
      </c>
      <c r="C1491">
        <v>2.5</v>
      </c>
      <c r="D1491">
        <v>2.5</v>
      </c>
      <c r="E1491">
        <v>0</v>
      </c>
      <c r="F1491" t="s">
        <v>0</v>
      </c>
      <c r="G1491" t="s">
        <v>1</v>
      </c>
      <c r="H1491" t="s">
        <v>13</v>
      </c>
      <c r="I1491">
        <v>3</v>
      </c>
      <c r="J1491" t="s">
        <v>2</v>
      </c>
      <c r="K1491" t="s">
        <v>2</v>
      </c>
      <c r="L1491" t="s">
        <v>2641</v>
      </c>
      <c r="M1491" t="s">
        <v>2642</v>
      </c>
      <c r="N1491">
        <v>10</v>
      </c>
      <c r="O1491" s="2">
        <v>42269.014780092592</v>
      </c>
      <c r="P1491">
        <v>1</v>
      </c>
      <c r="Q1491" t="s">
        <v>3</v>
      </c>
      <c r="R1491" t="s">
        <v>44</v>
      </c>
      <c r="S1491" t="s">
        <v>11</v>
      </c>
      <c r="T1491" t="s">
        <v>92</v>
      </c>
      <c r="U1491" s="1">
        <v>42263</v>
      </c>
      <c r="V1491" t="s">
        <v>17</v>
      </c>
      <c r="W1491" t="s">
        <v>18</v>
      </c>
      <c r="X1491">
        <v>53532</v>
      </c>
      <c r="Y1491" s="5" t="str">
        <f t="shared" si="24"/>
        <v>IMG_4292.JPG</v>
      </c>
    </row>
    <row r="1492" spans="1:25" x14ac:dyDescent="0.2">
      <c r="A1492">
        <v>74079</v>
      </c>
      <c r="B1492" s="1">
        <v>42268</v>
      </c>
      <c r="C1492">
        <v>5</v>
      </c>
      <c r="D1492">
        <v>5</v>
      </c>
      <c r="E1492">
        <v>0.3</v>
      </c>
      <c r="F1492" t="s">
        <v>7</v>
      </c>
      <c r="G1492" t="s">
        <v>12</v>
      </c>
      <c r="H1492" t="s">
        <v>9</v>
      </c>
      <c r="I1492">
        <v>3</v>
      </c>
      <c r="L1492" t="s">
        <v>3955</v>
      </c>
      <c r="M1492" t="s">
        <v>3956</v>
      </c>
      <c r="N1492">
        <v>13</v>
      </c>
      <c r="O1492" s="2">
        <v>42268.504421296297</v>
      </c>
      <c r="P1492">
        <v>1</v>
      </c>
      <c r="Q1492" t="s">
        <v>28</v>
      </c>
      <c r="R1492" t="s">
        <v>95</v>
      </c>
      <c r="S1492" t="s">
        <v>5</v>
      </c>
      <c r="U1492" s="1">
        <v>42164</v>
      </c>
      <c r="V1492" t="s">
        <v>6</v>
      </c>
      <c r="W1492" t="s">
        <v>22</v>
      </c>
      <c r="X1492">
        <v>52164</v>
      </c>
      <c r="Y1492" s="5" t="str">
        <f t="shared" si="24"/>
        <v>IMG_4293.JPG</v>
      </c>
    </row>
    <row r="1493" spans="1:25" x14ac:dyDescent="0.2">
      <c r="A1493">
        <v>74080</v>
      </c>
      <c r="B1493" s="1">
        <v>42268</v>
      </c>
      <c r="C1493">
        <v>1.5</v>
      </c>
      <c r="D1493">
        <v>1</v>
      </c>
      <c r="E1493">
        <v>0.1</v>
      </c>
      <c r="F1493" t="s">
        <v>7</v>
      </c>
      <c r="G1493" t="s">
        <v>8</v>
      </c>
      <c r="H1493" t="s">
        <v>30</v>
      </c>
      <c r="I1493">
        <v>2</v>
      </c>
      <c r="L1493" t="s">
        <v>3957</v>
      </c>
      <c r="M1493" t="s">
        <v>3958</v>
      </c>
      <c r="N1493">
        <v>8</v>
      </c>
      <c r="O1493" s="2">
        <v>42268.505983796298</v>
      </c>
      <c r="P1493">
        <v>2</v>
      </c>
      <c r="Q1493" t="s">
        <v>3</v>
      </c>
      <c r="R1493" t="s">
        <v>15</v>
      </c>
      <c r="S1493" t="s">
        <v>5</v>
      </c>
      <c r="U1493" s="1">
        <v>42239</v>
      </c>
      <c r="V1493" t="s">
        <v>6</v>
      </c>
      <c r="W1493" t="s">
        <v>22</v>
      </c>
      <c r="X1493">
        <v>52164</v>
      </c>
      <c r="Y1493" s="5" t="str">
        <f t="shared" si="24"/>
        <v>IMG_4296.JPG</v>
      </c>
    </row>
    <row r="1494" spans="1:25" x14ac:dyDescent="0.2">
      <c r="A1494">
        <v>74074</v>
      </c>
      <c r="B1494" s="1">
        <v>42268</v>
      </c>
      <c r="C1494">
        <v>3</v>
      </c>
      <c r="D1494">
        <v>5</v>
      </c>
      <c r="E1494">
        <v>3</v>
      </c>
      <c r="F1494" t="s">
        <v>7</v>
      </c>
      <c r="G1494" t="s">
        <v>12</v>
      </c>
      <c r="H1494" t="s">
        <v>31</v>
      </c>
      <c r="I1494">
        <v>3</v>
      </c>
      <c r="L1494" t="s">
        <v>1121</v>
      </c>
      <c r="M1494" t="s">
        <v>1128</v>
      </c>
      <c r="N1494">
        <v>13</v>
      </c>
      <c r="O1494" s="2">
        <v>42268.500659722224</v>
      </c>
      <c r="P1494">
        <v>1</v>
      </c>
      <c r="Q1494" t="s">
        <v>3</v>
      </c>
      <c r="R1494" t="s">
        <v>15</v>
      </c>
      <c r="S1494" t="s">
        <v>16</v>
      </c>
      <c r="U1494" s="1">
        <v>42031</v>
      </c>
      <c r="V1494" t="s">
        <v>17</v>
      </c>
      <c r="W1494" t="s">
        <v>22</v>
      </c>
      <c r="X1494">
        <v>50427</v>
      </c>
      <c r="Y1494" s="5" t="str">
        <f t="shared" ref="Y1494:Y1556" si="25">RIGHT(M1494,12)</f>
        <v>IMG_4297.JPG</v>
      </c>
    </row>
    <row r="1495" spans="1:25" x14ac:dyDescent="0.2">
      <c r="A1495">
        <v>74078</v>
      </c>
      <c r="B1495" s="1">
        <v>42268</v>
      </c>
      <c r="C1495">
        <v>3</v>
      </c>
      <c r="D1495">
        <v>1.5</v>
      </c>
      <c r="E1495">
        <v>0.2</v>
      </c>
      <c r="F1495" t="s">
        <v>7</v>
      </c>
      <c r="G1495" t="s">
        <v>8</v>
      </c>
      <c r="H1495" t="s">
        <v>13</v>
      </c>
      <c r="I1495">
        <v>2</v>
      </c>
      <c r="L1495" t="s">
        <v>3600</v>
      </c>
      <c r="M1495" t="s">
        <v>3601</v>
      </c>
      <c r="N1495">
        <v>11</v>
      </c>
      <c r="O1495" s="2">
        <v>42268.503599537034</v>
      </c>
      <c r="P1495">
        <v>1</v>
      </c>
      <c r="Q1495" t="s">
        <v>28</v>
      </c>
      <c r="R1495" t="s">
        <v>34</v>
      </c>
      <c r="S1495" t="s">
        <v>16</v>
      </c>
      <c r="T1495" t="s">
        <v>835</v>
      </c>
      <c r="U1495" s="1">
        <v>42259</v>
      </c>
      <c r="V1495" t="s">
        <v>17</v>
      </c>
      <c r="W1495" t="s">
        <v>18</v>
      </c>
      <c r="X1495">
        <v>53500</v>
      </c>
      <c r="Y1495" s="5" t="str">
        <f t="shared" si="25"/>
        <v>IMG_4299.JPG</v>
      </c>
    </row>
    <row r="1496" spans="1:25" x14ac:dyDescent="0.2">
      <c r="A1496">
        <v>64703</v>
      </c>
      <c r="B1496" s="1">
        <v>41375</v>
      </c>
      <c r="C1496">
        <v>1.8</v>
      </c>
      <c r="D1496">
        <v>1.5</v>
      </c>
      <c r="E1496">
        <v>0</v>
      </c>
      <c r="F1496" t="s">
        <v>0</v>
      </c>
      <c r="G1496" t="s">
        <v>1</v>
      </c>
      <c r="H1496" t="s">
        <v>27</v>
      </c>
      <c r="I1496">
        <v>4</v>
      </c>
      <c r="J1496" t="s">
        <v>2</v>
      </c>
      <c r="K1496" t="s">
        <v>2</v>
      </c>
      <c r="L1496" t="s">
        <v>528</v>
      </c>
      <c r="M1496" t="s">
        <v>3406</v>
      </c>
      <c r="N1496">
        <v>9</v>
      </c>
      <c r="O1496" s="2">
        <v>41375.933287037034</v>
      </c>
      <c r="P1496">
        <v>9</v>
      </c>
      <c r="Q1496" t="s">
        <v>200</v>
      </c>
      <c r="R1496" t="s">
        <v>1462</v>
      </c>
      <c r="S1496" t="s">
        <v>11</v>
      </c>
      <c r="T1496" t="s">
        <v>3407</v>
      </c>
      <c r="U1496" s="1">
        <v>41370</v>
      </c>
      <c r="V1496" t="s">
        <v>17</v>
      </c>
      <c r="W1496" t="s">
        <v>22</v>
      </c>
      <c r="X1496">
        <v>40993</v>
      </c>
      <c r="Y1496" s="5" t="str">
        <f t="shared" si="25"/>
        <v>IMG_4300.JPG</v>
      </c>
    </row>
    <row r="1497" spans="1:25" x14ac:dyDescent="0.2">
      <c r="A1497">
        <v>64702</v>
      </c>
      <c r="B1497" s="1">
        <v>41375</v>
      </c>
      <c r="C1497">
        <v>4</v>
      </c>
      <c r="D1497">
        <v>2.5</v>
      </c>
      <c r="E1497">
        <v>0</v>
      </c>
      <c r="F1497" t="s">
        <v>0</v>
      </c>
      <c r="G1497" t="s">
        <v>1</v>
      </c>
      <c r="H1497" t="s">
        <v>27</v>
      </c>
      <c r="I1497">
        <v>4</v>
      </c>
      <c r="J1497" t="s">
        <v>2</v>
      </c>
      <c r="K1497" t="s">
        <v>2</v>
      </c>
      <c r="L1497" t="s">
        <v>528</v>
      </c>
      <c r="M1497" t="s">
        <v>3405</v>
      </c>
      <c r="N1497">
        <v>12</v>
      </c>
      <c r="O1497" s="2">
        <v>41375.932002314818</v>
      </c>
      <c r="P1497">
        <v>8</v>
      </c>
      <c r="Q1497" t="s">
        <v>200</v>
      </c>
      <c r="R1497" t="s">
        <v>92</v>
      </c>
      <c r="S1497" t="s">
        <v>5</v>
      </c>
      <c r="U1497" s="1">
        <v>41370</v>
      </c>
      <c r="V1497" t="s">
        <v>17</v>
      </c>
      <c r="W1497" t="s">
        <v>22</v>
      </c>
      <c r="X1497">
        <v>40993</v>
      </c>
      <c r="Y1497" s="5" t="str">
        <f t="shared" si="25"/>
        <v>IMG_4302.JPG</v>
      </c>
    </row>
    <row r="1498" spans="1:25" x14ac:dyDescent="0.2">
      <c r="A1498">
        <v>64701</v>
      </c>
      <c r="B1498" s="1">
        <v>41375</v>
      </c>
      <c r="C1498">
        <v>10</v>
      </c>
      <c r="D1498">
        <v>5</v>
      </c>
      <c r="E1498">
        <v>0</v>
      </c>
      <c r="F1498" t="s">
        <v>0</v>
      </c>
      <c r="G1498" t="s">
        <v>1</v>
      </c>
      <c r="H1498" t="s">
        <v>27</v>
      </c>
      <c r="I1498">
        <v>4</v>
      </c>
      <c r="J1498" t="s">
        <v>2</v>
      </c>
      <c r="K1498" t="s">
        <v>2</v>
      </c>
      <c r="L1498" t="s">
        <v>528</v>
      </c>
      <c r="M1498" t="s">
        <v>3404</v>
      </c>
      <c r="N1498">
        <v>14</v>
      </c>
      <c r="O1498" s="2">
        <v>41375.930208333331</v>
      </c>
      <c r="P1498">
        <v>7</v>
      </c>
      <c r="Q1498" t="s">
        <v>200</v>
      </c>
      <c r="R1498" t="s">
        <v>44</v>
      </c>
      <c r="S1498" t="s">
        <v>5</v>
      </c>
      <c r="U1498" s="1">
        <v>41370</v>
      </c>
      <c r="V1498" t="s">
        <v>17</v>
      </c>
      <c r="W1498" t="s">
        <v>22</v>
      </c>
      <c r="X1498">
        <v>40993</v>
      </c>
      <c r="Y1498" s="5" t="str">
        <f t="shared" si="25"/>
        <v>IMG_4305.JPG</v>
      </c>
    </row>
    <row r="1499" spans="1:25" x14ac:dyDescent="0.2">
      <c r="A1499" s="33">
        <v>64704</v>
      </c>
      <c r="B1499" s="34">
        <v>41375</v>
      </c>
      <c r="C1499" s="33">
        <v>0</v>
      </c>
      <c r="D1499" s="33">
        <v>0</v>
      </c>
      <c r="E1499" s="33">
        <v>0</v>
      </c>
      <c r="F1499" s="33" t="s">
        <v>0</v>
      </c>
      <c r="G1499" s="33" t="s">
        <v>1</v>
      </c>
      <c r="H1499" s="33"/>
      <c r="I1499" s="33">
        <v>1</v>
      </c>
      <c r="J1499" s="33" t="s">
        <v>2</v>
      </c>
      <c r="K1499" s="33" t="s">
        <v>2</v>
      </c>
      <c r="L1499" s="33" t="s">
        <v>3408</v>
      </c>
      <c r="M1499" s="33" t="s">
        <v>3409</v>
      </c>
      <c r="N1499" s="33">
        <v>0</v>
      </c>
      <c r="O1499" s="35">
        <v>41375.935520833336</v>
      </c>
      <c r="P1499" s="33">
        <v>10</v>
      </c>
      <c r="Q1499" s="33" t="s">
        <v>38</v>
      </c>
      <c r="R1499" s="33" t="s">
        <v>29</v>
      </c>
      <c r="S1499" s="33" t="s">
        <v>11</v>
      </c>
      <c r="T1499" s="33" t="s">
        <v>3410</v>
      </c>
      <c r="U1499" s="34">
        <v>41370</v>
      </c>
      <c r="V1499" s="33" t="s">
        <v>17</v>
      </c>
      <c r="W1499" s="33" t="s">
        <v>18</v>
      </c>
      <c r="X1499" s="33">
        <v>40993</v>
      </c>
      <c r="Y1499" s="36" t="str">
        <f t="shared" si="25"/>
        <v>IMG_4306.JPG</v>
      </c>
    </row>
    <row r="1500" spans="1:25" x14ac:dyDescent="0.2">
      <c r="A1500">
        <v>64705</v>
      </c>
      <c r="B1500" s="1">
        <v>41375</v>
      </c>
      <c r="C1500">
        <v>12</v>
      </c>
      <c r="D1500">
        <v>0</v>
      </c>
      <c r="E1500">
        <v>0</v>
      </c>
      <c r="F1500" t="s">
        <v>0</v>
      </c>
      <c r="G1500" t="s">
        <v>1</v>
      </c>
      <c r="I1500">
        <v>1</v>
      </c>
      <c r="J1500" t="s">
        <v>2</v>
      </c>
      <c r="K1500" t="s">
        <v>2</v>
      </c>
      <c r="L1500" t="s">
        <v>3411</v>
      </c>
      <c r="M1500" t="s">
        <v>3409</v>
      </c>
      <c r="N1500">
        <v>0</v>
      </c>
      <c r="O1500" s="2">
        <v>41375.937407407408</v>
      </c>
      <c r="P1500">
        <v>11</v>
      </c>
      <c r="Q1500" t="s">
        <v>38</v>
      </c>
      <c r="R1500" t="s">
        <v>29</v>
      </c>
      <c r="S1500" t="s">
        <v>11</v>
      </c>
      <c r="T1500" t="s">
        <v>3412</v>
      </c>
      <c r="U1500" s="1">
        <v>41370</v>
      </c>
      <c r="V1500" t="s">
        <v>17</v>
      </c>
      <c r="W1500" t="s">
        <v>18</v>
      </c>
      <c r="X1500">
        <v>40993</v>
      </c>
      <c r="Y1500" s="5" t="str">
        <f t="shared" si="25"/>
        <v>IMG_4306.JPG</v>
      </c>
    </row>
    <row r="1501" spans="1:25" x14ac:dyDescent="0.2">
      <c r="A1501">
        <v>74068</v>
      </c>
      <c r="B1501" s="1">
        <v>42268</v>
      </c>
      <c r="C1501">
        <v>6</v>
      </c>
      <c r="D1501">
        <v>6.5</v>
      </c>
      <c r="E1501">
        <v>1</v>
      </c>
      <c r="F1501" t="s">
        <v>7</v>
      </c>
      <c r="G1501" t="s">
        <v>8</v>
      </c>
      <c r="H1501" t="s">
        <v>31</v>
      </c>
      <c r="I1501">
        <v>4</v>
      </c>
      <c r="J1501" t="s">
        <v>2</v>
      </c>
      <c r="K1501" t="s">
        <v>2</v>
      </c>
      <c r="L1501" t="s">
        <v>2136</v>
      </c>
      <c r="M1501" t="s">
        <v>2137</v>
      </c>
      <c r="N1501">
        <v>13</v>
      </c>
      <c r="O1501" s="2">
        <v>42268.49726851852</v>
      </c>
      <c r="P1501">
        <v>2</v>
      </c>
      <c r="Q1501" t="s">
        <v>3</v>
      </c>
      <c r="R1501" t="s">
        <v>15</v>
      </c>
      <c r="S1501" t="s">
        <v>16</v>
      </c>
      <c r="U1501" s="1">
        <v>42142</v>
      </c>
      <c r="V1501" t="s">
        <v>17</v>
      </c>
      <c r="W1501" t="s">
        <v>22</v>
      </c>
      <c r="X1501">
        <v>51890</v>
      </c>
      <c r="Y1501" s="5" t="str">
        <f t="shared" si="25"/>
        <v>IMG_4307.JPG</v>
      </c>
    </row>
    <row r="1502" spans="1:25" x14ac:dyDescent="0.2">
      <c r="A1502">
        <v>64749</v>
      </c>
      <c r="B1502" s="1">
        <v>41379</v>
      </c>
      <c r="C1502">
        <v>1.5</v>
      </c>
      <c r="D1502">
        <v>1.5</v>
      </c>
      <c r="E1502">
        <v>0.1</v>
      </c>
      <c r="F1502" t="s">
        <v>0</v>
      </c>
      <c r="G1502" t="s">
        <v>1</v>
      </c>
      <c r="H1502" t="s">
        <v>13</v>
      </c>
      <c r="I1502">
        <v>2</v>
      </c>
      <c r="J1502" t="s">
        <v>2</v>
      </c>
      <c r="K1502" t="s">
        <v>2</v>
      </c>
      <c r="L1502" t="s">
        <v>1231</v>
      </c>
      <c r="M1502" t="s">
        <v>2224</v>
      </c>
      <c r="N1502">
        <v>8</v>
      </c>
      <c r="O1502" s="2">
        <v>41379.919027777774</v>
      </c>
      <c r="P1502">
        <v>3</v>
      </c>
      <c r="Q1502" t="s">
        <v>3</v>
      </c>
      <c r="R1502" t="s">
        <v>26</v>
      </c>
      <c r="S1502" t="s">
        <v>11</v>
      </c>
      <c r="T1502" t="s">
        <v>1318</v>
      </c>
      <c r="U1502" s="1">
        <v>41371</v>
      </c>
      <c r="V1502" t="s">
        <v>6</v>
      </c>
      <c r="W1502" t="s">
        <v>18</v>
      </c>
      <c r="X1502">
        <v>39264</v>
      </c>
      <c r="Y1502" s="5" t="str">
        <f t="shared" si="25"/>
        <v>IMG_4308.JPG</v>
      </c>
    </row>
    <row r="1503" spans="1:25" s="18" customFormat="1" x14ac:dyDescent="0.2">
      <c r="A1503" s="18">
        <v>64748</v>
      </c>
      <c r="B1503" s="21">
        <v>41379</v>
      </c>
      <c r="C1503" s="18">
        <v>2</v>
      </c>
      <c r="D1503" s="18">
        <v>2</v>
      </c>
      <c r="E1503" s="18">
        <v>0.1</v>
      </c>
      <c r="F1503" s="18" t="s">
        <v>0</v>
      </c>
      <c r="G1503" s="18" t="s">
        <v>1</v>
      </c>
      <c r="H1503" s="18" t="s">
        <v>13</v>
      </c>
      <c r="I1503" s="18">
        <v>2</v>
      </c>
      <c r="J1503" s="18" t="s">
        <v>2</v>
      </c>
      <c r="K1503" s="18" t="s">
        <v>2</v>
      </c>
      <c r="L1503" s="18" t="s">
        <v>1348</v>
      </c>
      <c r="M1503" s="18" t="s">
        <v>2223</v>
      </c>
      <c r="N1503" s="18">
        <v>9</v>
      </c>
      <c r="O1503" s="22">
        <v>41379.915717592594</v>
      </c>
      <c r="P1503" s="18">
        <v>2</v>
      </c>
      <c r="Q1503" s="18" t="s">
        <v>3</v>
      </c>
      <c r="R1503" s="18" t="s">
        <v>39</v>
      </c>
      <c r="S1503" s="18" t="s">
        <v>11</v>
      </c>
      <c r="U1503" s="21">
        <v>41371</v>
      </c>
      <c r="V1503" s="18" t="s">
        <v>6</v>
      </c>
      <c r="W1503" s="18" t="s">
        <v>18</v>
      </c>
      <c r="X1503" s="18">
        <v>39264</v>
      </c>
      <c r="Y1503" s="23"/>
    </row>
    <row r="1504" spans="1:25" x14ac:dyDescent="0.2">
      <c r="A1504">
        <v>74217</v>
      </c>
      <c r="B1504" s="1">
        <v>42289</v>
      </c>
      <c r="C1504">
        <v>2.5</v>
      </c>
      <c r="D1504">
        <v>2.5</v>
      </c>
      <c r="E1504">
        <v>0</v>
      </c>
      <c r="F1504" t="s">
        <v>0</v>
      </c>
      <c r="G1504" t="s">
        <v>1</v>
      </c>
      <c r="H1504" t="s">
        <v>13</v>
      </c>
      <c r="I1504">
        <v>3</v>
      </c>
      <c r="L1504" t="s">
        <v>2544</v>
      </c>
      <c r="M1504" t="s">
        <v>2545</v>
      </c>
      <c r="N1504">
        <v>10</v>
      </c>
      <c r="O1504" s="2">
        <v>42289.406412037039</v>
      </c>
      <c r="P1504">
        <v>1</v>
      </c>
      <c r="Q1504" t="s">
        <v>3</v>
      </c>
      <c r="R1504" t="s">
        <v>44</v>
      </c>
      <c r="S1504" t="s">
        <v>5</v>
      </c>
      <c r="U1504" s="1">
        <v>42231</v>
      </c>
      <c r="V1504" t="s">
        <v>17</v>
      </c>
      <c r="W1504" t="s">
        <v>18</v>
      </c>
      <c r="X1504">
        <v>53133</v>
      </c>
      <c r="Y1504" s="5" t="str">
        <f t="shared" si="25"/>
        <v>IMG_4309.JPG</v>
      </c>
    </row>
    <row r="1505" spans="1:25" s="18" customFormat="1" x14ac:dyDescent="0.2">
      <c r="A1505" s="18">
        <v>74301</v>
      </c>
      <c r="B1505" s="21">
        <v>42296</v>
      </c>
      <c r="C1505" s="18">
        <v>6</v>
      </c>
      <c r="D1505" s="18">
        <v>3</v>
      </c>
      <c r="E1505" s="18">
        <v>0</v>
      </c>
      <c r="F1505" s="18" t="s">
        <v>7</v>
      </c>
      <c r="G1505" s="18" t="s">
        <v>12</v>
      </c>
      <c r="H1505" s="18" t="s">
        <v>13</v>
      </c>
      <c r="I1505" s="18">
        <v>2</v>
      </c>
      <c r="J1505" s="18" t="s">
        <v>49</v>
      </c>
      <c r="K1505" s="18" t="s">
        <v>65</v>
      </c>
      <c r="L1505" s="18" t="s">
        <v>5480</v>
      </c>
      <c r="M1505" s="18" t="s">
        <v>2545</v>
      </c>
      <c r="N1505" s="18">
        <v>14</v>
      </c>
      <c r="O1505" s="22">
        <v>42296.531828703701</v>
      </c>
      <c r="P1505" s="18">
        <v>2</v>
      </c>
      <c r="Q1505" s="18" t="s">
        <v>3</v>
      </c>
      <c r="R1505" s="18" t="s">
        <v>26</v>
      </c>
      <c r="S1505" s="18" t="s">
        <v>16</v>
      </c>
      <c r="U1505" s="21">
        <v>42294</v>
      </c>
      <c r="V1505" s="18" t="s">
        <v>17</v>
      </c>
      <c r="W1505" s="18" t="s">
        <v>18</v>
      </c>
      <c r="X1505" s="18">
        <v>53882</v>
      </c>
      <c r="Y1505" s="23"/>
    </row>
    <row r="1506" spans="1:25" x14ac:dyDescent="0.2">
      <c r="A1506">
        <v>64747</v>
      </c>
      <c r="B1506" s="1">
        <v>41379</v>
      </c>
      <c r="C1506">
        <v>3</v>
      </c>
      <c r="D1506">
        <v>2</v>
      </c>
      <c r="E1506">
        <v>0.3</v>
      </c>
      <c r="F1506" t="s">
        <v>0</v>
      </c>
      <c r="G1506" t="s">
        <v>1</v>
      </c>
      <c r="H1506" t="s">
        <v>13</v>
      </c>
      <c r="I1506">
        <v>3</v>
      </c>
      <c r="J1506" t="s">
        <v>2</v>
      </c>
      <c r="K1506" t="s">
        <v>2</v>
      </c>
      <c r="L1506" t="s">
        <v>1348</v>
      </c>
      <c r="M1506" t="s">
        <v>2222</v>
      </c>
      <c r="N1506">
        <v>10</v>
      </c>
      <c r="O1506" s="2">
        <v>41379.912511574075</v>
      </c>
      <c r="P1506">
        <v>1</v>
      </c>
      <c r="Q1506" t="s">
        <v>3</v>
      </c>
      <c r="R1506" t="s">
        <v>15</v>
      </c>
      <c r="S1506" t="s">
        <v>16</v>
      </c>
      <c r="U1506" s="1">
        <v>41253</v>
      </c>
      <c r="V1506" t="s">
        <v>17</v>
      </c>
      <c r="W1506" t="s">
        <v>18</v>
      </c>
      <c r="X1506">
        <v>39264</v>
      </c>
      <c r="Y1506" s="5" t="str">
        <f t="shared" si="25"/>
        <v>IMG_4311.JPG</v>
      </c>
    </row>
    <row r="1507" spans="1:25" x14ac:dyDescent="0.2">
      <c r="A1507">
        <v>64745</v>
      </c>
      <c r="B1507" s="1">
        <v>41379</v>
      </c>
      <c r="C1507">
        <v>3</v>
      </c>
      <c r="D1507">
        <v>2</v>
      </c>
      <c r="E1507">
        <v>0.1</v>
      </c>
      <c r="F1507" t="s">
        <v>0</v>
      </c>
      <c r="G1507" t="s">
        <v>1</v>
      </c>
      <c r="H1507" t="s">
        <v>27</v>
      </c>
      <c r="I1507">
        <v>4</v>
      </c>
      <c r="J1507" t="s">
        <v>2</v>
      </c>
      <c r="K1507" t="s">
        <v>2</v>
      </c>
      <c r="L1507" t="s">
        <v>849</v>
      </c>
      <c r="M1507" t="s">
        <v>850</v>
      </c>
      <c r="N1507">
        <v>11</v>
      </c>
      <c r="O1507" s="2">
        <v>41379.908518518518</v>
      </c>
      <c r="P1507">
        <v>1</v>
      </c>
      <c r="Q1507" t="s">
        <v>3</v>
      </c>
      <c r="R1507" t="s">
        <v>95</v>
      </c>
      <c r="S1507" t="s">
        <v>5</v>
      </c>
      <c r="T1507" t="s">
        <v>848</v>
      </c>
      <c r="U1507" s="1">
        <v>41332</v>
      </c>
      <c r="V1507" t="s">
        <v>17</v>
      </c>
      <c r="W1507" t="s">
        <v>22</v>
      </c>
      <c r="X1507">
        <v>40402</v>
      </c>
      <c r="Y1507" s="5" t="str">
        <f t="shared" si="25"/>
        <v>IMG_4313.JPG</v>
      </c>
    </row>
    <row r="1508" spans="1:25" x14ac:dyDescent="0.2">
      <c r="A1508">
        <v>74187</v>
      </c>
      <c r="B1508" s="1">
        <v>42285</v>
      </c>
      <c r="C1508">
        <v>6</v>
      </c>
      <c r="D1508">
        <v>5</v>
      </c>
      <c r="E1508">
        <v>1</v>
      </c>
      <c r="F1508" t="s">
        <v>7</v>
      </c>
      <c r="G1508" t="s">
        <v>12</v>
      </c>
      <c r="H1508" t="s">
        <v>13</v>
      </c>
      <c r="I1508">
        <v>3</v>
      </c>
      <c r="J1508" t="s">
        <v>53</v>
      </c>
      <c r="K1508" t="s">
        <v>47</v>
      </c>
      <c r="L1508" t="s">
        <v>90</v>
      </c>
      <c r="M1508" t="s">
        <v>3660</v>
      </c>
      <c r="N1508">
        <v>15</v>
      </c>
      <c r="O1508" s="2">
        <v>42285.599780092591</v>
      </c>
      <c r="P1508">
        <v>1</v>
      </c>
      <c r="Q1508" t="s">
        <v>3</v>
      </c>
      <c r="R1508" t="s">
        <v>26</v>
      </c>
      <c r="S1508" t="s">
        <v>16</v>
      </c>
      <c r="U1508" s="1">
        <v>42278</v>
      </c>
      <c r="V1508" t="s">
        <v>17</v>
      </c>
      <c r="W1508" t="s">
        <v>22</v>
      </c>
      <c r="X1508">
        <v>53753</v>
      </c>
      <c r="Y1508" s="5" t="str">
        <f t="shared" si="25"/>
        <v>IMG_4315.JPG</v>
      </c>
    </row>
    <row r="1509" spans="1:25" s="18" customFormat="1" x14ac:dyDescent="0.2">
      <c r="A1509" s="18">
        <v>64746</v>
      </c>
      <c r="B1509" s="21">
        <v>41379</v>
      </c>
      <c r="C1509" s="18">
        <v>2.5</v>
      </c>
      <c r="D1509" s="18">
        <v>2.5</v>
      </c>
      <c r="E1509" s="18">
        <v>0.1</v>
      </c>
      <c r="F1509" s="18" t="s">
        <v>0</v>
      </c>
      <c r="G1509" s="18" t="s">
        <v>1</v>
      </c>
      <c r="H1509" s="18" t="s">
        <v>27</v>
      </c>
      <c r="I1509" s="18">
        <v>4</v>
      </c>
      <c r="J1509" s="18" t="s">
        <v>2</v>
      </c>
      <c r="K1509" s="18" t="s">
        <v>2</v>
      </c>
      <c r="L1509" s="18" t="s">
        <v>853</v>
      </c>
      <c r="M1509" s="18" t="s">
        <v>854</v>
      </c>
      <c r="N1509" s="18">
        <v>11</v>
      </c>
      <c r="O1509" s="22">
        <v>41379.909212962964</v>
      </c>
      <c r="P1509" s="18">
        <v>3</v>
      </c>
      <c r="Q1509" s="18" t="s">
        <v>3</v>
      </c>
      <c r="R1509" s="18" t="s">
        <v>92</v>
      </c>
      <c r="S1509" s="18" t="s">
        <v>11</v>
      </c>
      <c r="T1509" s="18" t="s">
        <v>852</v>
      </c>
      <c r="U1509" s="21">
        <v>41332</v>
      </c>
      <c r="V1509" s="18" t="s">
        <v>17</v>
      </c>
      <c r="W1509" s="18" t="s">
        <v>22</v>
      </c>
      <c r="X1509" s="18">
        <v>40402</v>
      </c>
      <c r="Y1509" s="23"/>
    </row>
    <row r="1510" spans="1:25" x14ac:dyDescent="0.2">
      <c r="A1510">
        <v>74234</v>
      </c>
      <c r="B1510" s="1">
        <v>42291</v>
      </c>
      <c r="C1510">
        <v>10</v>
      </c>
      <c r="D1510">
        <v>4</v>
      </c>
      <c r="E1510">
        <v>0</v>
      </c>
      <c r="F1510" t="s">
        <v>0</v>
      </c>
      <c r="G1510" t="s">
        <v>1</v>
      </c>
      <c r="H1510" t="s">
        <v>27</v>
      </c>
      <c r="I1510" t="s">
        <v>14</v>
      </c>
      <c r="J1510" t="s">
        <v>46</v>
      </c>
      <c r="K1510" t="s">
        <v>65</v>
      </c>
      <c r="L1510" t="s">
        <v>1401</v>
      </c>
      <c r="M1510" t="s">
        <v>1419</v>
      </c>
      <c r="N1510">
        <v>14</v>
      </c>
      <c r="O1510" s="2">
        <v>42291.782013888886</v>
      </c>
      <c r="P1510">
        <v>3</v>
      </c>
      <c r="Q1510" t="s">
        <v>3</v>
      </c>
      <c r="R1510" t="s">
        <v>95</v>
      </c>
      <c r="S1510" t="s">
        <v>11</v>
      </c>
      <c r="T1510" t="s">
        <v>1411</v>
      </c>
      <c r="U1510" s="1">
        <v>42287</v>
      </c>
      <c r="V1510" t="s">
        <v>17</v>
      </c>
      <c r="W1510" t="s">
        <v>22</v>
      </c>
      <c r="X1510">
        <v>53803</v>
      </c>
      <c r="Y1510" s="5" t="str">
        <f t="shared" si="25"/>
        <v>IMG_4317.JPG</v>
      </c>
    </row>
    <row r="1511" spans="1:25" x14ac:dyDescent="0.2">
      <c r="A1511">
        <v>74230</v>
      </c>
      <c r="B1511" s="1">
        <v>42291</v>
      </c>
      <c r="C1511">
        <v>4</v>
      </c>
      <c r="D1511">
        <v>4</v>
      </c>
      <c r="E1511">
        <v>2</v>
      </c>
      <c r="F1511" t="s">
        <v>7</v>
      </c>
      <c r="G1511" t="s">
        <v>8</v>
      </c>
      <c r="H1511" t="s">
        <v>13</v>
      </c>
      <c r="I1511">
        <v>4</v>
      </c>
      <c r="K1511" t="s">
        <v>65</v>
      </c>
      <c r="L1511" t="s">
        <v>1401</v>
      </c>
      <c r="M1511" t="s">
        <v>1402</v>
      </c>
      <c r="N1511">
        <v>13</v>
      </c>
      <c r="O1511" s="2">
        <v>42291.776087962964</v>
      </c>
      <c r="P1511">
        <v>1</v>
      </c>
      <c r="Q1511" t="s">
        <v>3</v>
      </c>
      <c r="R1511" t="s">
        <v>26</v>
      </c>
      <c r="S1511" t="s">
        <v>16</v>
      </c>
      <c r="U1511" s="1">
        <v>42287</v>
      </c>
      <c r="V1511" t="s">
        <v>17</v>
      </c>
      <c r="W1511" t="s">
        <v>22</v>
      </c>
      <c r="X1511">
        <v>53803</v>
      </c>
      <c r="Y1511" s="5" t="str">
        <f t="shared" si="25"/>
        <v>IMG_4320.JPG</v>
      </c>
    </row>
    <row r="1512" spans="1:25" s="18" customFormat="1" x14ac:dyDescent="0.2">
      <c r="A1512" s="18">
        <v>64752</v>
      </c>
      <c r="B1512" s="21">
        <v>41379</v>
      </c>
      <c r="C1512" s="18">
        <v>2.5</v>
      </c>
      <c r="D1512" s="18">
        <v>0.5</v>
      </c>
      <c r="E1512" s="18">
        <v>0.3</v>
      </c>
      <c r="F1512" s="18" t="s">
        <v>0</v>
      </c>
      <c r="G1512" s="18" t="s">
        <v>1</v>
      </c>
      <c r="H1512" s="18" t="s">
        <v>31</v>
      </c>
      <c r="I1512" s="18">
        <v>3</v>
      </c>
      <c r="J1512" s="18" t="s">
        <v>2</v>
      </c>
      <c r="K1512" s="18" t="s">
        <v>2</v>
      </c>
      <c r="L1512" s="18" t="s">
        <v>4895</v>
      </c>
      <c r="M1512" s="18" t="s">
        <v>4896</v>
      </c>
      <c r="N1512" s="18">
        <v>6</v>
      </c>
      <c r="O1512" s="22">
        <v>41379.949166666665</v>
      </c>
      <c r="P1512" s="18">
        <v>1</v>
      </c>
      <c r="Q1512" s="18" t="s">
        <v>3</v>
      </c>
      <c r="R1512" s="18" t="s">
        <v>15</v>
      </c>
      <c r="S1512" s="18" t="s">
        <v>16</v>
      </c>
      <c r="U1512" s="21">
        <v>40999</v>
      </c>
      <c r="V1512" s="18" t="s">
        <v>17</v>
      </c>
      <c r="W1512" s="18" t="s">
        <v>22</v>
      </c>
      <c r="X1512" s="18">
        <v>37157</v>
      </c>
      <c r="Y1512" s="23"/>
    </row>
    <row r="1513" spans="1:25" x14ac:dyDescent="0.2">
      <c r="A1513">
        <v>74231</v>
      </c>
      <c r="B1513" s="1">
        <v>42291</v>
      </c>
      <c r="C1513">
        <v>5</v>
      </c>
      <c r="D1513">
        <v>5</v>
      </c>
      <c r="E1513">
        <v>0</v>
      </c>
      <c r="F1513" t="s">
        <v>0</v>
      </c>
      <c r="G1513" t="s">
        <v>1</v>
      </c>
      <c r="H1513" t="s">
        <v>13</v>
      </c>
      <c r="I1513">
        <v>4</v>
      </c>
      <c r="K1513" t="s">
        <v>65</v>
      </c>
      <c r="L1513" t="s">
        <v>1401</v>
      </c>
      <c r="M1513" t="s">
        <v>1403</v>
      </c>
      <c r="N1513">
        <v>13</v>
      </c>
      <c r="O1513" s="2">
        <v>42291.778958333336</v>
      </c>
      <c r="P1513">
        <v>2</v>
      </c>
      <c r="Q1513" t="s">
        <v>3</v>
      </c>
      <c r="R1513" t="s">
        <v>95</v>
      </c>
      <c r="S1513" t="s">
        <v>5</v>
      </c>
      <c r="U1513" s="1">
        <v>42287</v>
      </c>
      <c r="V1513" t="s">
        <v>17</v>
      </c>
      <c r="W1513" t="s">
        <v>22</v>
      </c>
      <c r="X1513">
        <v>53803</v>
      </c>
      <c r="Y1513" s="5" t="str">
        <f t="shared" si="25"/>
        <v>IMG_4322.JPG</v>
      </c>
    </row>
    <row r="1514" spans="1:25" x14ac:dyDescent="0.2">
      <c r="A1514">
        <v>74233</v>
      </c>
      <c r="B1514" s="1">
        <v>42291</v>
      </c>
      <c r="C1514">
        <v>3</v>
      </c>
      <c r="D1514">
        <v>3</v>
      </c>
      <c r="E1514">
        <v>0</v>
      </c>
      <c r="F1514" t="s">
        <v>0</v>
      </c>
      <c r="G1514" t="s">
        <v>1</v>
      </c>
      <c r="H1514" t="s">
        <v>30</v>
      </c>
      <c r="I1514">
        <v>4</v>
      </c>
      <c r="K1514" t="s">
        <v>65</v>
      </c>
      <c r="L1514" t="s">
        <v>1401</v>
      </c>
      <c r="M1514" t="s">
        <v>1420</v>
      </c>
      <c r="N1514">
        <v>11</v>
      </c>
      <c r="O1514" s="2">
        <v>42291.78052083333</v>
      </c>
      <c r="P1514">
        <v>4</v>
      </c>
      <c r="Q1514" t="s">
        <v>3</v>
      </c>
      <c r="R1514" t="s">
        <v>95</v>
      </c>
      <c r="S1514" t="s">
        <v>11</v>
      </c>
      <c r="T1514" t="s">
        <v>1421</v>
      </c>
      <c r="U1514" s="1">
        <v>42287</v>
      </c>
      <c r="V1514" t="s">
        <v>17</v>
      </c>
      <c r="W1514" t="s">
        <v>18</v>
      </c>
      <c r="X1514">
        <v>53803</v>
      </c>
      <c r="Y1514" s="5" t="str">
        <f t="shared" si="25"/>
        <v>IMG_4324.JPG</v>
      </c>
    </row>
    <row r="1515" spans="1:25" x14ac:dyDescent="0.2">
      <c r="A1515">
        <v>74457</v>
      </c>
      <c r="B1515" s="1">
        <v>42310</v>
      </c>
      <c r="C1515">
        <v>7</v>
      </c>
      <c r="D1515">
        <v>6</v>
      </c>
      <c r="E1515">
        <v>2</v>
      </c>
      <c r="F1515" t="s">
        <v>7</v>
      </c>
      <c r="G1515" t="s">
        <v>12</v>
      </c>
      <c r="H1515" t="s">
        <v>13</v>
      </c>
      <c r="I1515">
        <v>4</v>
      </c>
      <c r="K1515" t="s">
        <v>54</v>
      </c>
      <c r="L1515" t="s">
        <v>1397</v>
      </c>
      <c r="M1515" t="s">
        <v>1398</v>
      </c>
      <c r="N1515">
        <v>15</v>
      </c>
      <c r="O1515" s="2">
        <v>42310.714953703704</v>
      </c>
      <c r="P1515">
        <v>1</v>
      </c>
      <c r="Q1515" t="s">
        <v>3</v>
      </c>
      <c r="R1515" t="s">
        <v>26</v>
      </c>
      <c r="S1515" t="s">
        <v>16</v>
      </c>
      <c r="U1515" s="1">
        <v>42287</v>
      </c>
      <c r="V1515" t="s">
        <v>17</v>
      </c>
      <c r="W1515" t="s">
        <v>22</v>
      </c>
      <c r="X1515">
        <v>53803</v>
      </c>
      <c r="Y1515" s="5" t="str">
        <f t="shared" si="25"/>
        <v>IMG_4330.JPG</v>
      </c>
    </row>
    <row r="1516" spans="1:25" x14ac:dyDescent="0.2">
      <c r="A1516">
        <v>74380</v>
      </c>
      <c r="B1516" s="1">
        <v>42303</v>
      </c>
      <c r="C1516">
        <v>1</v>
      </c>
      <c r="D1516">
        <v>0.5</v>
      </c>
      <c r="E1516">
        <v>0</v>
      </c>
      <c r="F1516" t="s">
        <v>0</v>
      </c>
      <c r="G1516" t="s">
        <v>1</v>
      </c>
      <c r="H1516" t="s">
        <v>30</v>
      </c>
      <c r="I1516" t="s">
        <v>14</v>
      </c>
      <c r="J1516" t="s">
        <v>75</v>
      </c>
      <c r="K1516" t="s">
        <v>320</v>
      </c>
      <c r="L1516" t="s">
        <v>3913</v>
      </c>
      <c r="M1516" t="s">
        <v>3914</v>
      </c>
      <c r="N1516">
        <v>5</v>
      </c>
      <c r="O1516" s="2">
        <v>42303.576504629629</v>
      </c>
      <c r="P1516">
        <v>1</v>
      </c>
      <c r="Q1516" t="s">
        <v>3</v>
      </c>
      <c r="R1516" t="s">
        <v>44</v>
      </c>
      <c r="S1516" t="s">
        <v>11</v>
      </c>
      <c r="U1516" s="1">
        <v>42294</v>
      </c>
      <c r="V1516" t="s">
        <v>17</v>
      </c>
      <c r="W1516" t="s">
        <v>18</v>
      </c>
      <c r="X1516">
        <v>53864</v>
      </c>
      <c r="Y1516" s="5" t="str">
        <f t="shared" si="25"/>
        <v>IMG_4331.JPG</v>
      </c>
    </row>
    <row r="1517" spans="1:25" x14ac:dyDescent="0.2">
      <c r="A1517" s="33">
        <v>64800</v>
      </c>
      <c r="B1517" s="34">
        <v>41387</v>
      </c>
      <c r="C1517" s="33">
        <v>4.3</v>
      </c>
      <c r="D1517" s="33">
        <v>3</v>
      </c>
      <c r="E1517" s="33">
        <v>2.5</v>
      </c>
      <c r="F1517" s="33" t="s">
        <v>41</v>
      </c>
      <c r="G1517" s="33" t="s">
        <v>12</v>
      </c>
      <c r="H1517" s="33" t="s">
        <v>13</v>
      </c>
      <c r="I1517" s="33">
        <v>3</v>
      </c>
      <c r="J1517" s="33" t="s">
        <v>2</v>
      </c>
      <c r="K1517" s="33" t="s">
        <v>2</v>
      </c>
      <c r="L1517" s="33" t="s">
        <v>1444</v>
      </c>
      <c r="M1517" s="33" t="s">
        <v>1445</v>
      </c>
      <c r="N1517" s="33">
        <v>14</v>
      </c>
      <c r="O1517" s="35">
        <v>41387.489293981482</v>
      </c>
      <c r="P1517" s="33">
        <v>6</v>
      </c>
      <c r="Q1517" s="33" t="s">
        <v>3</v>
      </c>
      <c r="R1517" s="33" t="s">
        <v>39</v>
      </c>
      <c r="S1517" s="33" t="s">
        <v>11</v>
      </c>
      <c r="T1517" s="33"/>
      <c r="U1517" s="34">
        <v>41326</v>
      </c>
      <c r="V1517" s="33" t="s">
        <v>6</v>
      </c>
      <c r="W1517" s="33" t="s">
        <v>22</v>
      </c>
      <c r="X1517" s="33">
        <v>40304</v>
      </c>
      <c r="Y1517" s="5" t="str">
        <f t="shared" si="25"/>
        <v>IMG_4338.JPG</v>
      </c>
    </row>
    <row r="1518" spans="1:25" x14ac:dyDescent="0.2">
      <c r="A1518">
        <v>64801</v>
      </c>
      <c r="B1518" s="1">
        <v>41387</v>
      </c>
      <c r="C1518">
        <v>4.3</v>
      </c>
      <c r="D1518">
        <v>3</v>
      </c>
      <c r="E1518">
        <v>2.5</v>
      </c>
      <c r="F1518" t="s">
        <v>41</v>
      </c>
      <c r="G1518" t="s">
        <v>12</v>
      </c>
      <c r="H1518" t="s">
        <v>13</v>
      </c>
      <c r="I1518">
        <v>3</v>
      </c>
      <c r="J1518" t="s">
        <v>2</v>
      </c>
      <c r="K1518" t="s">
        <v>2</v>
      </c>
      <c r="L1518" t="s">
        <v>1444</v>
      </c>
      <c r="M1518" t="s">
        <v>1445</v>
      </c>
      <c r="N1518">
        <v>14</v>
      </c>
      <c r="O1518" s="2">
        <v>41387.495856481481</v>
      </c>
      <c r="P1518">
        <v>6</v>
      </c>
      <c r="Q1518" t="s">
        <v>3</v>
      </c>
      <c r="R1518" t="s">
        <v>39</v>
      </c>
      <c r="S1518" t="s">
        <v>11</v>
      </c>
      <c r="U1518" s="1">
        <v>41326</v>
      </c>
      <c r="V1518" t="s">
        <v>6</v>
      </c>
      <c r="W1518" t="s">
        <v>22</v>
      </c>
      <c r="X1518">
        <v>40304</v>
      </c>
      <c r="Y1518" s="5" t="str">
        <f t="shared" si="25"/>
        <v>IMG_4338.JPG</v>
      </c>
    </row>
    <row r="1519" spans="1:25" x14ac:dyDescent="0.2">
      <c r="A1519">
        <v>64803</v>
      </c>
      <c r="B1519" s="1">
        <v>41387</v>
      </c>
      <c r="C1519">
        <v>1</v>
      </c>
      <c r="D1519">
        <v>0.8</v>
      </c>
      <c r="E1519">
        <v>0.2</v>
      </c>
      <c r="F1519" t="s">
        <v>7</v>
      </c>
      <c r="G1519" t="s">
        <v>8</v>
      </c>
      <c r="H1519" t="s">
        <v>9</v>
      </c>
      <c r="I1519">
        <v>2</v>
      </c>
      <c r="J1519" t="s">
        <v>2</v>
      </c>
      <c r="K1519" t="s">
        <v>2</v>
      </c>
      <c r="L1519" t="s">
        <v>844</v>
      </c>
      <c r="M1519" t="s">
        <v>1456</v>
      </c>
      <c r="N1519">
        <v>5</v>
      </c>
      <c r="O1519" s="2">
        <v>41387.512627314813</v>
      </c>
      <c r="P1519">
        <v>7</v>
      </c>
      <c r="Q1519" t="s">
        <v>3</v>
      </c>
      <c r="R1519" t="s">
        <v>95</v>
      </c>
      <c r="S1519" t="s">
        <v>11</v>
      </c>
      <c r="U1519" s="1">
        <v>41326</v>
      </c>
      <c r="V1519" t="s">
        <v>6</v>
      </c>
      <c r="W1519" t="s">
        <v>18</v>
      </c>
      <c r="X1519">
        <v>40304</v>
      </c>
      <c r="Y1519" s="5" t="str">
        <f t="shared" si="25"/>
        <v>IMG_4340.JPG</v>
      </c>
    </row>
    <row r="1520" spans="1:25" x14ac:dyDescent="0.2">
      <c r="A1520">
        <v>64802</v>
      </c>
      <c r="B1520" s="1">
        <v>41387</v>
      </c>
      <c r="C1520">
        <v>1</v>
      </c>
      <c r="D1520">
        <v>0.8</v>
      </c>
      <c r="E1520">
        <v>0.2</v>
      </c>
      <c r="F1520" t="s">
        <v>7</v>
      </c>
      <c r="G1520" t="s">
        <v>8</v>
      </c>
      <c r="H1520" t="s">
        <v>9</v>
      </c>
      <c r="I1520">
        <v>2</v>
      </c>
      <c r="J1520" t="s">
        <v>2</v>
      </c>
      <c r="K1520" t="s">
        <v>2</v>
      </c>
      <c r="L1520" t="s">
        <v>1457</v>
      </c>
      <c r="M1520" t="s">
        <v>1458</v>
      </c>
      <c r="N1520">
        <v>5</v>
      </c>
      <c r="O1520" s="2">
        <v>41387.500567129631</v>
      </c>
      <c r="P1520">
        <v>7</v>
      </c>
      <c r="Q1520" t="s">
        <v>3</v>
      </c>
      <c r="R1520" t="s">
        <v>95</v>
      </c>
      <c r="S1520" t="s">
        <v>11</v>
      </c>
      <c r="U1520" s="1">
        <v>41326</v>
      </c>
      <c r="V1520" t="s">
        <v>6</v>
      </c>
      <c r="W1520" t="s">
        <v>18</v>
      </c>
      <c r="X1520">
        <v>40304</v>
      </c>
      <c r="Y1520" s="5" t="str">
        <f t="shared" si="25"/>
        <v>IMG_4341.JPG</v>
      </c>
    </row>
    <row r="1521" spans="1:25" x14ac:dyDescent="0.2">
      <c r="A1521">
        <v>64804</v>
      </c>
      <c r="B1521" s="1">
        <v>41387</v>
      </c>
      <c r="C1521">
        <v>1.4</v>
      </c>
      <c r="D1521">
        <v>1</v>
      </c>
      <c r="E1521">
        <v>0.1</v>
      </c>
      <c r="F1521" t="s">
        <v>0</v>
      </c>
      <c r="G1521" t="s">
        <v>1</v>
      </c>
      <c r="H1521" t="s">
        <v>9</v>
      </c>
      <c r="I1521">
        <v>2</v>
      </c>
      <c r="J1521" t="s">
        <v>2</v>
      </c>
      <c r="K1521" t="s">
        <v>2</v>
      </c>
      <c r="L1521" t="s">
        <v>844</v>
      </c>
      <c r="M1521" t="s">
        <v>1461</v>
      </c>
      <c r="N1521">
        <v>5</v>
      </c>
      <c r="O1521" s="2">
        <v>41387.514456018522</v>
      </c>
      <c r="P1521">
        <v>8</v>
      </c>
      <c r="Q1521" t="s">
        <v>3</v>
      </c>
      <c r="R1521" t="s">
        <v>95</v>
      </c>
      <c r="S1521" t="s">
        <v>5</v>
      </c>
      <c r="T1521" t="s">
        <v>1460</v>
      </c>
      <c r="U1521" s="1">
        <v>41352</v>
      </c>
      <c r="V1521" t="s">
        <v>6</v>
      </c>
      <c r="W1521" t="s">
        <v>18</v>
      </c>
      <c r="X1521">
        <v>40304</v>
      </c>
      <c r="Y1521" s="5" t="str">
        <f t="shared" si="25"/>
        <v>IMG_4343.JPG</v>
      </c>
    </row>
    <row r="1522" spans="1:25" x14ac:dyDescent="0.2">
      <c r="A1522">
        <v>64814</v>
      </c>
      <c r="B1522" s="1">
        <v>41387</v>
      </c>
      <c r="C1522">
        <v>2</v>
      </c>
      <c r="D1522">
        <v>2</v>
      </c>
      <c r="E1522">
        <v>0.2</v>
      </c>
      <c r="F1522" t="s">
        <v>19</v>
      </c>
      <c r="G1522" t="s">
        <v>12</v>
      </c>
      <c r="H1522" t="s">
        <v>13</v>
      </c>
      <c r="I1522">
        <v>2</v>
      </c>
      <c r="J1522" t="s">
        <v>2</v>
      </c>
      <c r="K1522" t="s">
        <v>2</v>
      </c>
      <c r="L1522" t="s">
        <v>3686</v>
      </c>
      <c r="M1522" t="s">
        <v>3687</v>
      </c>
      <c r="N1522">
        <v>11</v>
      </c>
      <c r="O1522" s="2">
        <v>41387.606238425928</v>
      </c>
      <c r="P1522">
        <v>4</v>
      </c>
      <c r="Q1522" t="s">
        <v>3</v>
      </c>
      <c r="R1522" t="s">
        <v>44</v>
      </c>
      <c r="S1522" t="s">
        <v>11</v>
      </c>
      <c r="U1522" s="1">
        <v>41002</v>
      </c>
      <c r="V1522" t="s">
        <v>6</v>
      </c>
      <c r="W1522" t="s">
        <v>18</v>
      </c>
      <c r="X1522">
        <v>22853</v>
      </c>
      <c r="Y1522" s="5" t="str">
        <f t="shared" si="25"/>
        <v>IMG_4345.JPG</v>
      </c>
    </row>
    <row r="1523" spans="1:25" x14ac:dyDescent="0.2">
      <c r="A1523">
        <v>74312</v>
      </c>
      <c r="B1523" s="1">
        <v>42297</v>
      </c>
      <c r="C1523">
        <v>5</v>
      </c>
      <c r="D1523">
        <v>2</v>
      </c>
      <c r="E1523">
        <v>0.2</v>
      </c>
      <c r="F1523" t="s">
        <v>7</v>
      </c>
      <c r="G1523" t="s">
        <v>8</v>
      </c>
      <c r="H1523" t="s">
        <v>13</v>
      </c>
      <c r="I1523">
        <v>3</v>
      </c>
      <c r="L1523" t="s">
        <v>2107</v>
      </c>
      <c r="M1523" t="s">
        <v>2108</v>
      </c>
      <c r="N1523">
        <v>12</v>
      </c>
      <c r="O1523" s="2">
        <v>42297.701273148145</v>
      </c>
      <c r="P1523">
        <v>2</v>
      </c>
      <c r="Q1523" t="s">
        <v>3</v>
      </c>
      <c r="R1523" t="s">
        <v>66</v>
      </c>
      <c r="S1523" t="s">
        <v>16</v>
      </c>
      <c r="U1523" s="1">
        <v>42288</v>
      </c>
      <c r="V1523" t="s">
        <v>6</v>
      </c>
      <c r="W1523" t="s">
        <v>18</v>
      </c>
      <c r="X1523">
        <v>15333</v>
      </c>
      <c r="Y1523" s="5" t="str">
        <f t="shared" si="25"/>
        <v>IMG_4348.JPG</v>
      </c>
    </row>
    <row r="1524" spans="1:25" x14ac:dyDescent="0.2">
      <c r="A1524">
        <v>64816</v>
      </c>
      <c r="B1524" s="1">
        <v>41387</v>
      </c>
      <c r="C1524">
        <v>7</v>
      </c>
      <c r="D1524">
        <v>5</v>
      </c>
      <c r="E1524">
        <v>2</v>
      </c>
      <c r="F1524" t="s">
        <v>7</v>
      </c>
      <c r="G1524" t="s">
        <v>12</v>
      </c>
      <c r="H1524" t="s">
        <v>31</v>
      </c>
      <c r="I1524">
        <v>3</v>
      </c>
      <c r="J1524" t="s">
        <v>2</v>
      </c>
      <c r="K1524" t="s">
        <v>2</v>
      </c>
      <c r="L1524" t="s">
        <v>3443</v>
      </c>
      <c r="M1524" t="s">
        <v>3444</v>
      </c>
      <c r="N1524">
        <v>14</v>
      </c>
      <c r="O1524" s="2">
        <v>41387.610810185186</v>
      </c>
      <c r="P1524">
        <v>5</v>
      </c>
      <c r="Q1524" t="s">
        <v>3</v>
      </c>
      <c r="R1524" t="s">
        <v>26</v>
      </c>
      <c r="S1524" t="s">
        <v>16</v>
      </c>
      <c r="U1524" s="1">
        <v>41200</v>
      </c>
      <c r="V1524" t="s">
        <v>6</v>
      </c>
      <c r="W1524" t="s">
        <v>22</v>
      </c>
      <c r="X1524">
        <v>38693</v>
      </c>
      <c r="Y1524" s="5" t="str">
        <f t="shared" si="25"/>
        <v>IMG_4349.JPG</v>
      </c>
    </row>
    <row r="1525" spans="1:25" x14ac:dyDescent="0.2">
      <c r="A1525">
        <v>74304</v>
      </c>
      <c r="B1525" s="1">
        <v>42296</v>
      </c>
      <c r="C1525">
        <v>2</v>
      </c>
      <c r="D1525">
        <v>1</v>
      </c>
      <c r="E1525">
        <v>0.1</v>
      </c>
      <c r="F1525" t="s">
        <v>7</v>
      </c>
      <c r="G1525" t="s">
        <v>8</v>
      </c>
      <c r="H1525" t="s">
        <v>13</v>
      </c>
      <c r="I1525">
        <v>3</v>
      </c>
      <c r="L1525" t="s">
        <v>2105</v>
      </c>
      <c r="M1525" t="s">
        <v>2106</v>
      </c>
      <c r="N1525">
        <v>8</v>
      </c>
      <c r="O1525" s="2">
        <v>42296.606319444443</v>
      </c>
      <c r="P1525">
        <v>1</v>
      </c>
      <c r="Q1525" t="s">
        <v>3</v>
      </c>
      <c r="R1525" t="s">
        <v>123</v>
      </c>
      <c r="S1525" t="s">
        <v>5</v>
      </c>
      <c r="U1525" s="1">
        <v>42291</v>
      </c>
      <c r="V1525" t="s">
        <v>6</v>
      </c>
      <c r="W1525" t="s">
        <v>18</v>
      </c>
      <c r="X1525">
        <v>15333</v>
      </c>
      <c r="Y1525" s="5" t="str">
        <f t="shared" si="25"/>
        <v>IMG_4350.JPG</v>
      </c>
    </row>
    <row r="1526" spans="1:25" x14ac:dyDescent="0.2">
      <c r="A1526">
        <v>74295</v>
      </c>
      <c r="B1526" s="1">
        <v>42296</v>
      </c>
      <c r="C1526">
        <v>7</v>
      </c>
      <c r="D1526">
        <v>6</v>
      </c>
      <c r="E1526">
        <v>0.5</v>
      </c>
      <c r="F1526" t="s">
        <v>7</v>
      </c>
      <c r="G1526" t="s">
        <v>8</v>
      </c>
      <c r="H1526" t="s">
        <v>31</v>
      </c>
      <c r="I1526">
        <v>3</v>
      </c>
      <c r="J1526" t="s">
        <v>49</v>
      </c>
      <c r="K1526" t="s">
        <v>65</v>
      </c>
      <c r="L1526" t="s">
        <v>2131</v>
      </c>
      <c r="M1526" t="s">
        <v>2141</v>
      </c>
      <c r="N1526">
        <v>13</v>
      </c>
      <c r="O1526" s="2">
        <v>42296.47755787037</v>
      </c>
      <c r="P1526">
        <v>2</v>
      </c>
      <c r="Q1526" t="s">
        <v>3</v>
      </c>
      <c r="R1526" t="s">
        <v>15</v>
      </c>
      <c r="S1526" t="s">
        <v>16</v>
      </c>
      <c r="U1526" s="1">
        <v>42142</v>
      </c>
      <c r="V1526" t="s">
        <v>17</v>
      </c>
      <c r="W1526" t="s">
        <v>22</v>
      </c>
      <c r="X1526">
        <v>51890</v>
      </c>
      <c r="Y1526" s="5" t="str">
        <f t="shared" si="25"/>
        <v>IMG_4358.JPG</v>
      </c>
    </row>
    <row r="1527" spans="1:25" x14ac:dyDescent="0.2">
      <c r="A1527">
        <v>65013</v>
      </c>
      <c r="B1527" s="1">
        <v>41410</v>
      </c>
      <c r="C1527">
        <v>8.5</v>
      </c>
      <c r="D1527">
        <v>7</v>
      </c>
      <c r="E1527">
        <v>3</v>
      </c>
      <c r="F1527" t="s">
        <v>0</v>
      </c>
      <c r="G1527" t="s">
        <v>1</v>
      </c>
      <c r="H1527" t="s">
        <v>13</v>
      </c>
      <c r="I1527">
        <v>4</v>
      </c>
      <c r="J1527" t="s">
        <v>2</v>
      </c>
      <c r="K1527" t="s">
        <v>2</v>
      </c>
      <c r="L1527" t="s">
        <v>4756</v>
      </c>
      <c r="M1527" t="s">
        <v>4757</v>
      </c>
      <c r="N1527">
        <v>13</v>
      </c>
      <c r="O1527" s="2">
        <v>41411.000300925924</v>
      </c>
      <c r="P1527">
        <v>1</v>
      </c>
      <c r="Q1527" t="s">
        <v>3</v>
      </c>
      <c r="R1527" t="s">
        <v>26</v>
      </c>
      <c r="S1527" t="s">
        <v>16</v>
      </c>
      <c r="T1527" t="s">
        <v>3756</v>
      </c>
      <c r="U1527" s="1">
        <v>41339</v>
      </c>
      <c r="V1527" t="s">
        <v>17</v>
      </c>
      <c r="W1527" t="s">
        <v>18</v>
      </c>
      <c r="X1527">
        <v>40535</v>
      </c>
      <c r="Y1527" s="5" t="str">
        <f t="shared" si="25"/>
        <v>IMG_4369.JPG</v>
      </c>
    </row>
    <row r="1528" spans="1:25" x14ac:dyDescent="0.2">
      <c r="A1528">
        <v>74470</v>
      </c>
      <c r="B1528" s="1">
        <v>42311</v>
      </c>
      <c r="C1528">
        <v>2.5</v>
      </c>
      <c r="D1528">
        <v>1</v>
      </c>
      <c r="E1528">
        <v>1</v>
      </c>
      <c r="F1528" t="s">
        <v>7</v>
      </c>
      <c r="G1528" t="s">
        <v>8</v>
      </c>
      <c r="H1528" t="s">
        <v>31</v>
      </c>
      <c r="I1528">
        <v>3</v>
      </c>
      <c r="J1528" t="s">
        <v>49</v>
      </c>
      <c r="K1528" t="s">
        <v>320</v>
      </c>
      <c r="L1528" t="s">
        <v>3722</v>
      </c>
      <c r="M1528" t="s">
        <v>3723</v>
      </c>
      <c r="N1528">
        <v>8</v>
      </c>
      <c r="O1528" s="2">
        <v>42311.618148148147</v>
      </c>
      <c r="P1528">
        <v>1</v>
      </c>
      <c r="Q1528" t="s">
        <v>3</v>
      </c>
      <c r="R1528" t="s">
        <v>26</v>
      </c>
      <c r="S1528" t="s">
        <v>16</v>
      </c>
      <c r="T1528" t="s">
        <v>15</v>
      </c>
      <c r="U1528" s="1">
        <v>41806</v>
      </c>
      <c r="V1528" t="s">
        <v>17</v>
      </c>
      <c r="W1528" t="s">
        <v>22</v>
      </c>
      <c r="X1528">
        <v>47574</v>
      </c>
      <c r="Y1528" s="5" t="str">
        <f t="shared" si="25"/>
        <v>IMG_4375.JPG</v>
      </c>
    </row>
    <row r="1529" spans="1:25" x14ac:dyDescent="0.2">
      <c r="A1529">
        <v>74385</v>
      </c>
      <c r="B1529" s="1">
        <v>42305</v>
      </c>
      <c r="C1529">
        <v>5</v>
      </c>
      <c r="D1529">
        <v>4</v>
      </c>
      <c r="E1529">
        <v>0</v>
      </c>
      <c r="F1529" t="s">
        <v>7</v>
      </c>
      <c r="G1529" t="s">
        <v>8</v>
      </c>
      <c r="H1529" t="s">
        <v>13</v>
      </c>
      <c r="I1529">
        <v>2</v>
      </c>
      <c r="J1529" t="s">
        <v>46</v>
      </c>
      <c r="K1529" t="s">
        <v>78</v>
      </c>
      <c r="L1529" t="s">
        <v>51</v>
      </c>
      <c r="M1529" t="s">
        <v>4087</v>
      </c>
      <c r="N1529">
        <v>13</v>
      </c>
      <c r="O1529" s="2">
        <v>42305.925879629627</v>
      </c>
      <c r="P1529">
        <v>4</v>
      </c>
      <c r="Q1529" t="s">
        <v>3</v>
      </c>
      <c r="R1529" t="s">
        <v>39</v>
      </c>
      <c r="S1529" t="s">
        <v>5</v>
      </c>
      <c r="T1529" t="s">
        <v>5</v>
      </c>
      <c r="U1529" s="1">
        <v>42297</v>
      </c>
      <c r="V1529" t="s">
        <v>6</v>
      </c>
      <c r="W1529" t="s">
        <v>2</v>
      </c>
      <c r="X1529">
        <v>53497</v>
      </c>
      <c r="Y1529" s="5" t="str">
        <f t="shared" si="25"/>
        <v>IMG_4382.JPG</v>
      </c>
    </row>
    <row r="1530" spans="1:25" x14ac:dyDescent="0.2">
      <c r="A1530">
        <v>74331</v>
      </c>
      <c r="B1530" s="1">
        <v>42302</v>
      </c>
      <c r="C1530">
        <v>2</v>
      </c>
      <c r="D1530">
        <v>2</v>
      </c>
      <c r="E1530">
        <v>0</v>
      </c>
      <c r="F1530" t="s">
        <v>0</v>
      </c>
      <c r="G1530" t="s">
        <v>1</v>
      </c>
      <c r="H1530" t="s">
        <v>27</v>
      </c>
      <c r="I1530" t="s">
        <v>14</v>
      </c>
      <c r="J1530" t="s">
        <v>46</v>
      </c>
      <c r="K1530" t="s">
        <v>47</v>
      </c>
      <c r="M1530" t="s">
        <v>4086</v>
      </c>
      <c r="N1530">
        <v>10</v>
      </c>
      <c r="O1530" s="2">
        <v>42302.91777777778</v>
      </c>
      <c r="P1530">
        <v>2</v>
      </c>
      <c r="Q1530" t="s">
        <v>3</v>
      </c>
      <c r="R1530" t="s">
        <v>39</v>
      </c>
      <c r="S1530" t="s">
        <v>11</v>
      </c>
      <c r="T1530" t="s">
        <v>11</v>
      </c>
      <c r="U1530" s="1">
        <v>42297</v>
      </c>
      <c r="V1530" t="s">
        <v>6</v>
      </c>
      <c r="W1530" t="s">
        <v>2</v>
      </c>
      <c r="X1530">
        <v>53497</v>
      </c>
      <c r="Y1530" s="5" t="str">
        <f t="shared" si="25"/>
        <v>IMG_4386.JPG</v>
      </c>
    </row>
    <row r="1531" spans="1:25" x14ac:dyDescent="0.2">
      <c r="A1531">
        <v>74336</v>
      </c>
      <c r="B1531" s="1">
        <v>42302</v>
      </c>
      <c r="C1531">
        <v>4</v>
      </c>
      <c r="D1531">
        <v>4</v>
      </c>
      <c r="E1531">
        <v>1</v>
      </c>
      <c r="F1531" t="s">
        <v>7</v>
      </c>
      <c r="G1531" t="s">
        <v>12</v>
      </c>
      <c r="H1531" t="s">
        <v>13</v>
      </c>
      <c r="I1531">
        <v>4</v>
      </c>
      <c r="J1531" t="s">
        <v>49</v>
      </c>
      <c r="K1531" t="s">
        <v>47</v>
      </c>
      <c r="L1531" t="s">
        <v>2562</v>
      </c>
      <c r="M1531" t="s">
        <v>2575</v>
      </c>
      <c r="N1531">
        <v>14</v>
      </c>
      <c r="O1531" s="2">
        <v>42302.925520833334</v>
      </c>
      <c r="P1531">
        <v>1</v>
      </c>
      <c r="Q1531" t="s">
        <v>3</v>
      </c>
      <c r="R1531" t="s">
        <v>15</v>
      </c>
      <c r="S1531" t="s">
        <v>16</v>
      </c>
      <c r="T1531" t="s">
        <v>15</v>
      </c>
      <c r="U1531" s="1">
        <v>42215</v>
      </c>
      <c r="V1531" t="s">
        <v>17</v>
      </c>
      <c r="W1531" t="s">
        <v>18</v>
      </c>
      <c r="X1531">
        <v>53298</v>
      </c>
      <c r="Y1531" s="5" t="str">
        <f t="shared" si="25"/>
        <v>IMG_4389.JPG</v>
      </c>
    </row>
    <row r="1532" spans="1:25" x14ac:dyDescent="0.2">
      <c r="A1532">
        <v>74383</v>
      </c>
      <c r="B1532" s="1">
        <v>42305</v>
      </c>
      <c r="C1532">
        <v>3</v>
      </c>
      <c r="D1532">
        <v>2</v>
      </c>
      <c r="E1532">
        <v>0</v>
      </c>
      <c r="F1532" t="s">
        <v>0</v>
      </c>
      <c r="G1532" t="s">
        <v>1</v>
      </c>
      <c r="H1532" t="s">
        <v>27</v>
      </c>
      <c r="I1532" t="s">
        <v>14</v>
      </c>
      <c r="J1532" t="s">
        <v>46</v>
      </c>
      <c r="K1532" t="s">
        <v>47</v>
      </c>
      <c r="L1532" t="s">
        <v>94</v>
      </c>
      <c r="M1532" t="s">
        <v>2607</v>
      </c>
      <c r="N1532">
        <v>11</v>
      </c>
      <c r="O1532" s="2">
        <v>42305.921377314815</v>
      </c>
      <c r="P1532">
        <v>4</v>
      </c>
      <c r="Q1532" t="s">
        <v>3</v>
      </c>
      <c r="R1532" t="s">
        <v>95</v>
      </c>
      <c r="S1532" t="s">
        <v>11</v>
      </c>
      <c r="U1532" s="1">
        <v>42305</v>
      </c>
      <c r="V1532" t="s">
        <v>6</v>
      </c>
      <c r="W1532" t="s">
        <v>18</v>
      </c>
      <c r="X1532">
        <v>53298</v>
      </c>
      <c r="Y1532" s="5" t="str">
        <f t="shared" si="25"/>
        <v>IMG_4394.JPG</v>
      </c>
    </row>
    <row r="1533" spans="1:25" x14ac:dyDescent="0.2">
      <c r="A1533" s="33">
        <v>74436</v>
      </c>
      <c r="B1533" s="34">
        <v>42310</v>
      </c>
      <c r="C1533" s="33">
        <v>1</v>
      </c>
      <c r="D1533" s="33">
        <v>1</v>
      </c>
      <c r="E1533" s="33">
        <v>0</v>
      </c>
      <c r="F1533" s="33" t="s">
        <v>0</v>
      </c>
      <c r="G1533" s="33" t="s">
        <v>1</v>
      </c>
      <c r="H1533" s="33" t="s">
        <v>13</v>
      </c>
      <c r="I1533" s="33">
        <v>2</v>
      </c>
      <c r="J1533" s="33" t="s">
        <v>49</v>
      </c>
      <c r="K1533" s="33" t="s">
        <v>1079</v>
      </c>
      <c r="L1533" s="33" t="s">
        <v>4111</v>
      </c>
      <c r="M1533" s="33" t="s">
        <v>4112</v>
      </c>
      <c r="N1533" s="33">
        <v>6</v>
      </c>
      <c r="O1533" s="35">
        <v>42310.43</v>
      </c>
      <c r="P1533" s="33">
        <v>13</v>
      </c>
      <c r="Q1533" s="33" t="s">
        <v>33</v>
      </c>
      <c r="R1533" s="33" t="s">
        <v>32</v>
      </c>
      <c r="S1533" s="33" t="s">
        <v>5</v>
      </c>
      <c r="T1533" s="33"/>
      <c r="U1533" s="34">
        <v>42278</v>
      </c>
      <c r="V1533" s="33" t="s">
        <v>6</v>
      </c>
      <c r="W1533" s="33" t="s">
        <v>18</v>
      </c>
      <c r="X1533" s="33">
        <v>53423</v>
      </c>
      <c r="Y1533" s="5" t="str">
        <f t="shared" si="25"/>
        <v>IMG_4398.JPG</v>
      </c>
    </row>
    <row r="1534" spans="1:25" x14ac:dyDescent="0.2">
      <c r="A1534">
        <v>74376</v>
      </c>
      <c r="B1534" s="1">
        <v>42303</v>
      </c>
      <c r="C1534">
        <v>1</v>
      </c>
      <c r="D1534">
        <v>1.5</v>
      </c>
      <c r="E1534">
        <v>0</v>
      </c>
      <c r="F1534" t="s">
        <v>7</v>
      </c>
      <c r="G1534" t="s">
        <v>8</v>
      </c>
      <c r="H1534" t="s">
        <v>13</v>
      </c>
      <c r="I1534">
        <v>3</v>
      </c>
      <c r="J1534" t="s">
        <v>49</v>
      </c>
      <c r="K1534" t="s">
        <v>1079</v>
      </c>
      <c r="L1534" t="s">
        <v>4113</v>
      </c>
      <c r="M1534" t="s">
        <v>4112</v>
      </c>
      <c r="N1534">
        <v>8</v>
      </c>
      <c r="O1534" s="2">
        <v>42303.562372685185</v>
      </c>
      <c r="P1534">
        <v>13</v>
      </c>
      <c r="Q1534" t="s">
        <v>33</v>
      </c>
      <c r="R1534" t="s">
        <v>32</v>
      </c>
      <c r="S1534" t="s">
        <v>5</v>
      </c>
      <c r="U1534" s="1">
        <v>42278</v>
      </c>
      <c r="V1534" t="s">
        <v>6</v>
      </c>
      <c r="W1534" t="s">
        <v>18</v>
      </c>
      <c r="X1534">
        <v>53423</v>
      </c>
      <c r="Y1534" s="5" t="str">
        <f t="shared" si="25"/>
        <v>IMG_4398.JPG</v>
      </c>
    </row>
    <row r="1535" spans="1:25" x14ac:dyDescent="0.2">
      <c r="A1535">
        <v>74354</v>
      </c>
      <c r="B1535" s="1">
        <v>42303</v>
      </c>
      <c r="C1535">
        <v>2</v>
      </c>
      <c r="D1535">
        <v>2</v>
      </c>
      <c r="E1535">
        <v>0</v>
      </c>
      <c r="F1535" t="s">
        <v>7</v>
      </c>
      <c r="G1535" t="s">
        <v>12</v>
      </c>
      <c r="H1535" t="s">
        <v>13</v>
      </c>
      <c r="I1535">
        <v>2</v>
      </c>
      <c r="J1535" t="s">
        <v>49</v>
      </c>
      <c r="K1535" t="s">
        <v>65</v>
      </c>
      <c r="L1535" t="s">
        <v>3136</v>
      </c>
      <c r="M1535" t="s">
        <v>3137</v>
      </c>
      <c r="N1535">
        <v>11</v>
      </c>
      <c r="O1535" s="2">
        <v>42303.426319444443</v>
      </c>
      <c r="P1535">
        <v>3</v>
      </c>
      <c r="Q1535" t="s">
        <v>3</v>
      </c>
      <c r="R1535" t="s">
        <v>26</v>
      </c>
      <c r="S1535" t="s">
        <v>5</v>
      </c>
      <c r="U1535" s="1">
        <v>42293</v>
      </c>
      <c r="V1535" t="s">
        <v>6</v>
      </c>
      <c r="W1535" t="s">
        <v>18</v>
      </c>
      <c r="X1535">
        <v>39607</v>
      </c>
      <c r="Y1535" s="5" t="str">
        <f t="shared" si="25"/>
        <v>IMG_4399.JPG</v>
      </c>
    </row>
    <row r="1536" spans="1:25" s="18" customFormat="1" x14ac:dyDescent="0.2">
      <c r="A1536" s="18">
        <v>74437</v>
      </c>
      <c r="B1536" s="21">
        <v>42310</v>
      </c>
      <c r="C1536" s="18">
        <v>6</v>
      </c>
      <c r="D1536" s="18">
        <v>6</v>
      </c>
      <c r="E1536" s="18">
        <v>0</v>
      </c>
      <c r="F1536" s="18" t="s">
        <v>0</v>
      </c>
      <c r="G1536" s="18" t="s">
        <v>1</v>
      </c>
      <c r="H1536" s="18" t="s">
        <v>31</v>
      </c>
      <c r="I1536" s="18">
        <v>1</v>
      </c>
      <c r="J1536" s="18" t="s">
        <v>49</v>
      </c>
      <c r="K1536" s="18" t="s">
        <v>65</v>
      </c>
      <c r="L1536" s="18" t="s">
        <v>5481</v>
      </c>
      <c r="M1536" s="18" t="s">
        <v>3137</v>
      </c>
      <c r="N1536" s="18">
        <v>12</v>
      </c>
      <c r="O1536" s="22">
        <v>42310.433506944442</v>
      </c>
      <c r="P1536" s="18">
        <v>3</v>
      </c>
      <c r="Q1536" s="18" t="s">
        <v>3</v>
      </c>
      <c r="R1536" s="18" t="s">
        <v>15</v>
      </c>
      <c r="S1536" s="18" t="s">
        <v>16</v>
      </c>
      <c r="U1536" s="21">
        <v>42308</v>
      </c>
      <c r="V1536" s="18" t="s">
        <v>17</v>
      </c>
      <c r="W1536" s="18" t="s">
        <v>18</v>
      </c>
      <c r="X1536" s="18">
        <v>54041</v>
      </c>
      <c r="Y1536" s="23"/>
    </row>
    <row r="1537" spans="1:25" x14ac:dyDescent="0.2">
      <c r="A1537">
        <v>74403</v>
      </c>
      <c r="B1537" s="1">
        <v>42308</v>
      </c>
      <c r="C1537">
        <v>5</v>
      </c>
      <c r="D1537">
        <v>3</v>
      </c>
      <c r="E1537">
        <v>0.2</v>
      </c>
      <c r="F1537" t="s">
        <v>0</v>
      </c>
      <c r="G1537" t="s">
        <v>1</v>
      </c>
      <c r="H1537" t="s">
        <v>9</v>
      </c>
      <c r="I1537">
        <v>2</v>
      </c>
      <c r="J1537" t="s">
        <v>107</v>
      </c>
      <c r="K1537" t="s">
        <v>54</v>
      </c>
      <c r="L1537" t="s">
        <v>4644</v>
      </c>
      <c r="M1537" t="s">
        <v>4645</v>
      </c>
      <c r="N1537">
        <v>10</v>
      </c>
      <c r="O1537" s="2">
        <v>42308.468773148146</v>
      </c>
      <c r="P1537">
        <v>1</v>
      </c>
      <c r="Q1537" t="s">
        <v>3</v>
      </c>
      <c r="R1537" t="s">
        <v>44</v>
      </c>
      <c r="S1537" t="s">
        <v>5</v>
      </c>
      <c r="T1537" t="s">
        <v>212</v>
      </c>
      <c r="U1537" s="1">
        <v>42284</v>
      </c>
      <c r="V1537" t="s">
        <v>17</v>
      </c>
      <c r="W1537" t="s">
        <v>18</v>
      </c>
      <c r="X1537">
        <v>53759</v>
      </c>
      <c r="Y1537" s="5" t="str">
        <f t="shared" si="25"/>
        <v>IMG_4401.JPG</v>
      </c>
    </row>
    <row r="1538" spans="1:25" x14ac:dyDescent="0.2">
      <c r="A1538">
        <v>74405</v>
      </c>
      <c r="B1538" s="1">
        <v>42308</v>
      </c>
      <c r="C1538">
        <v>1</v>
      </c>
      <c r="D1538">
        <v>1.5</v>
      </c>
      <c r="E1538">
        <v>7</v>
      </c>
      <c r="F1538" t="s">
        <v>19</v>
      </c>
      <c r="G1538" t="s">
        <v>12</v>
      </c>
      <c r="H1538" t="s">
        <v>13</v>
      </c>
      <c r="I1538">
        <v>4</v>
      </c>
      <c r="J1538" t="s">
        <v>107</v>
      </c>
      <c r="K1538" t="s">
        <v>108</v>
      </c>
      <c r="L1538" t="s">
        <v>147</v>
      </c>
      <c r="M1538" t="s">
        <v>148</v>
      </c>
      <c r="N1538">
        <v>9</v>
      </c>
      <c r="O1538" s="2">
        <v>42308.562939814816</v>
      </c>
      <c r="P1538">
        <v>2</v>
      </c>
      <c r="Q1538" t="s">
        <v>3</v>
      </c>
      <c r="R1538" t="s">
        <v>39</v>
      </c>
      <c r="S1538" t="s">
        <v>5</v>
      </c>
      <c r="T1538" t="s">
        <v>143</v>
      </c>
      <c r="U1538" s="1">
        <v>41315</v>
      </c>
      <c r="V1538" t="s">
        <v>17</v>
      </c>
      <c r="W1538" t="s">
        <v>18</v>
      </c>
      <c r="X1538">
        <v>40143</v>
      </c>
      <c r="Y1538" s="5" t="str">
        <f t="shared" si="25"/>
        <v>IMG_4402.JPG</v>
      </c>
    </row>
    <row r="1539" spans="1:25" x14ac:dyDescent="0.2">
      <c r="A1539">
        <v>74461</v>
      </c>
      <c r="B1539" s="1">
        <v>42311</v>
      </c>
      <c r="C1539">
        <v>4</v>
      </c>
      <c r="D1539">
        <v>2</v>
      </c>
      <c r="E1539">
        <v>0</v>
      </c>
      <c r="F1539" t="s">
        <v>7</v>
      </c>
      <c r="G1539" t="s">
        <v>8</v>
      </c>
      <c r="H1539" t="s">
        <v>13</v>
      </c>
      <c r="I1539">
        <v>3</v>
      </c>
      <c r="J1539" t="s">
        <v>49</v>
      </c>
      <c r="K1539" t="s">
        <v>47</v>
      </c>
      <c r="L1539" t="s">
        <v>3462</v>
      </c>
      <c r="M1539" t="s">
        <v>3463</v>
      </c>
      <c r="N1539">
        <v>11</v>
      </c>
      <c r="O1539" s="2">
        <v>42311.596863425926</v>
      </c>
      <c r="P1539">
        <v>1</v>
      </c>
      <c r="Q1539" t="s">
        <v>3</v>
      </c>
      <c r="R1539" t="s">
        <v>15</v>
      </c>
      <c r="S1539" t="s">
        <v>16</v>
      </c>
      <c r="U1539" s="1">
        <v>42309</v>
      </c>
      <c r="V1539" t="s">
        <v>6</v>
      </c>
      <c r="W1539" t="s">
        <v>18</v>
      </c>
      <c r="X1539">
        <v>22959</v>
      </c>
      <c r="Y1539" s="5" t="str">
        <f t="shared" si="25"/>
        <v>IMG_4412.JPG</v>
      </c>
    </row>
    <row r="1540" spans="1:25" x14ac:dyDescent="0.2">
      <c r="A1540">
        <v>74460</v>
      </c>
      <c r="B1540" s="1">
        <v>42311</v>
      </c>
      <c r="C1540">
        <v>2</v>
      </c>
      <c r="D1540">
        <v>1</v>
      </c>
      <c r="E1540">
        <v>0</v>
      </c>
      <c r="F1540" t="s">
        <v>0</v>
      </c>
      <c r="G1540" t="s">
        <v>1</v>
      </c>
      <c r="H1540" t="s">
        <v>27</v>
      </c>
      <c r="I1540" t="s">
        <v>14</v>
      </c>
      <c r="J1540" t="s">
        <v>49</v>
      </c>
      <c r="K1540" t="s">
        <v>47</v>
      </c>
      <c r="L1540" t="s">
        <v>94</v>
      </c>
      <c r="M1540" t="s">
        <v>2608</v>
      </c>
      <c r="N1540">
        <v>8</v>
      </c>
      <c r="O1540" s="2">
        <v>42311.594143518516</v>
      </c>
      <c r="P1540">
        <v>5</v>
      </c>
      <c r="Q1540" t="s">
        <v>3</v>
      </c>
      <c r="R1540" t="s">
        <v>271</v>
      </c>
      <c r="S1540" t="s">
        <v>5</v>
      </c>
      <c r="U1540" s="1">
        <v>42309</v>
      </c>
      <c r="V1540" t="s">
        <v>6</v>
      </c>
      <c r="W1540" t="s">
        <v>18</v>
      </c>
      <c r="X1540">
        <v>53298</v>
      </c>
      <c r="Y1540" s="5" t="str">
        <f t="shared" si="25"/>
        <v>IMG_4413.JPG</v>
      </c>
    </row>
    <row r="1541" spans="1:25" x14ac:dyDescent="0.2">
      <c r="A1541">
        <v>74418</v>
      </c>
      <c r="B1541" s="1">
        <v>42310</v>
      </c>
      <c r="C1541">
        <v>3</v>
      </c>
      <c r="D1541">
        <v>3</v>
      </c>
      <c r="E1541">
        <v>0</v>
      </c>
      <c r="F1541" t="s">
        <v>0</v>
      </c>
      <c r="G1541" t="s">
        <v>1</v>
      </c>
      <c r="H1541" t="s">
        <v>13</v>
      </c>
      <c r="I1541">
        <v>2</v>
      </c>
      <c r="J1541" t="s">
        <v>49</v>
      </c>
      <c r="K1541" t="s">
        <v>65</v>
      </c>
      <c r="L1541" t="s">
        <v>3586</v>
      </c>
      <c r="M1541" t="s">
        <v>3587</v>
      </c>
      <c r="N1541">
        <v>11</v>
      </c>
      <c r="O1541" s="2">
        <v>42310.386030092595</v>
      </c>
      <c r="P1541">
        <v>8</v>
      </c>
      <c r="Q1541" t="s">
        <v>3</v>
      </c>
      <c r="R1541" t="s">
        <v>44</v>
      </c>
      <c r="S1541" t="s">
        <v>11</v>
      </c>
      <c r="U1541" s="1">
        <v>42299</v>
      </c>
      <c r="V1541" t="s">
        <v>6</v>
      </c>
      <c r="W1541" t="s">
        <v>22</v>
      </c>
      <c r="X1541">
        <v>19489</v>
      </c>
      <c r="Y1541" s="5" t="str">
        <f t="shared" si="25"/>
        <v>IMG_4419.JPG</v>
      </c>
    </row>
    <row r="1542" spans="1:25" x14ac:dyDescent="0.2">
      <c r="A1542">
        <v>74449</v>
      </c>
      <c r="B1542" s="1">
        <v>42310</v>
      </c>
      <c r="C1542">
        <v>5</v>
      </c>
      <c r="D1542">
        <v>6</v>
      </c>
      <c r="E1542">
        <v>0.1</v>
      </c>
      <c r="F1542" t="s">
        <v>7</v>
      </c>
      <c r="G1542" t="s">
        <v>20</v>
      </c>
      <c r="H1542" t="s">
        <v>13</v>
      </c>
      <c r="I1542">
        <v>4</v>
      </c>
      <c r="J1542" t="s">
        <v>49</v>
      </c>
      <c r="K1542" t="s">
        <v>108</v>
      </c>
      <c r="L1542" t="s">
        <v>1397</v>
      </c>
      <c r="M1542" t="s">
        <v>1406</v>
      </c>
      <c r="N1542">
        <v>16</v>
      </c>
      <c r="O1542" s="2">
        <v>42310.525659722225</v>
      </c>
      <c r="P1542">
        <v>2</v>
      </c>
      <c r="Q1542" t="s">
        <v>3</v>
      </c>
      <c r="R1542" t="s">
        <v>95</v>
      </c>
      <c r="S1542" t="s">
        <v>5</v>
      </c>
      <c r="U1542" s="1">
        <v>42287</v>
      </c>
      <c r="V1542" t="s">
        <v>17</v>
      </c>
      <c r="W1542" t="s">
        <v>22</v>
      </c>
      <c r="X1542">
        <v>53803</v>
      </c>
      <c r="Y1542" s="5" t="str">
        <f t="shared" si="25"/>
        <v>IMG_4421.JPG</v>
      </c>
    </row>
    <row r="1543" spans="1:25" x14ac:dyDescent="0.2">
      <c r="A1543">
        <v>74451</v>
      </c>
      <c r="B1543" s="1">
        <v>42310</v>
      </c>
      <c r="C1543">
        <v>3</v>
      </c>
      <c r="D1543">
        <v>2</v>
      </c>
      <c r="E1543">
        <v>0.1</v>
      </c>
      <c r="F1543" t="s">
        <v>7</v>
      </c>
      <c r="G1543" t="s">
        <v>8</v>
      </c>
      <c r="H1543" t="s">
        <v>31</v>
      </c>
      <c r="I1543">
        <v>2</v>
      </c>
      <c r="J1543" t="s">
        <v>49</v>
      </c>
      <c r="K1543" t="s">
        <v>108</v>
      </c>
      <c r="L1543" t="s">
        <v>1397</v>
      </c>
      <c r="M1543" t="s">
        <v>1422</v>
      </c>
      <c r="N1543">
        <v>10</v>
      </c>
      <c r="O1543" s="2">
        <v>42310.527118055557</v>
      </c>
      <c r="P1543">
        <v>4</v>
      </c>
      <c r="Q1543" t="s">
        <v>3</v>
      </c>
      <c r="R1543" t="s">
        <v>95</v>
      </c>
      <c r="S1543" t="s">
        <v>11</v>
      </c>
      <c r="T1543" t="s">
        <v>1421</v>
      </c>
      <c r="U1543" s="1">
        <v>42287</v>
      </c>
      <c r="V1543" t="s">
        <v>17</v>
      </c>
      <c r="W1543" t="s">
        <v>18</v>
      </c>
      <c r="X1543">
        <v>53803</v>
      </c>
      <c r="Y1543" s="5" t="str">
        <f t="shared" si="25"/>
        <v>IMG_4423.JPG</v>
      </c>
    </row>
    <row r="1544" spans="1:25" x14ac:dyDescent="0.2">
      <c r="A1544">
        <v>74450</v>
      </c>
      <c r="B1544" s="1">
        <v>42310</v>
      </c>
      <c r="C1544">
        <v>10</v>
      </c>
      <c r="D1544">
        <v>3</v>
      </c>
      <c r="E1544">
        <v>0.1</v>
      </c>
      <c r="F1544" t="s">
        <v>19</v>
      </c>
      <c r="G1544" t="s">
        <v>12</v>
      </c>
      <c r="H1544" t="s">
        <v>13</v>
      </c>
      <c r="I1544">
        <v>4</v>
      </c>
      <c r="J1544" t="s">
        <v>49</v>
      </c>
      <c r="K1544" t="s">
        <v>108</v>
      </c>
      <c r="L1544" t="s">
        <v>1397</v>
      </c>
      <c r="M1544" t="s">
        <v>1416</v>
      </c>
      <c r="N1544">
        <v>15</v>
      </c>
      <c r="O1544" s="2">
        <v>42310.526469907411</v>
      </c>
      <c r="P1544">
        <v>3</v>
      </c>
      <c r="Q1544" t="s">
        <v>3</v>
      </c>
      <c r="R1544" t="s">
        <v>95</v>
      </c>
      <c r="S1544" t="s">
        <v>11</v>
      </c>
      <c r="T1544" t="s">
        <v>1411</v>
      </c>
      <c r="U1544" s="1">
        <v>42287</v>
      </c>
      <c r="V1544" t="s">
        <v>17</v>
      </c>
      <c r="W1544" t="s">
        <v>22</v>
      </c>
      <c r="X1544">
        <v>53803</v>
      </c>
      <c r="Y1544" s="5" t="str">
        <f t="shared" si="25"/>
        <v>IMG_4426.JPG</v>
      </c>
    </row>
    <row r="1545" spans="1:25" x14ac:dyDescent="0.2">
      <c r="A1545">
        <v>74484</v>
      </c>
      <c r="B1545" s="1">
        <v>42312</v>
      </c>
      <c r="C1545">
        <v>2.5</v>
      </c>
      <c r="D1545">
        <v>2.5</v>
      </c>
      <c r="E1545">
        <v>1</v>
      </c>
      <c r="F1545" t="s">
        <v>7</v>
      </c>
      <c r="G1545" t="s">
        <v>12</v>
      </c>
      <c r="H1545" t="s">
        <v>31</v>
      </c>
      <c r="I1545">
        <v>2</v>
      </c>
      <c r="L1545" t="s">
        <v>1119</v>
      </c>
      <c r="M1545" t="s">
        <v>1120</v>
      </c>
      <c r="N1545">
        <v>11</v>
      </c>
      <c r="O1545" s="2">
        <v>42312.604884259257</v>
      </c>
      <c r="P1545">
        <v>1</v>
      </c>
      <c r="Q1545" t="s">
        <v>3</v>
      </c>
      <c r="R1545" t="s">
        <v>15</v>
      </c>
      <c r="S1545" t="s">
        <v>16</v>
      </c>
      <c r="U1545" s="1">
        <v>42031</v>
      </c>
      <c r="V1545" t="s">
        <v>17</v>
      </c>
      <c r="W1545" t="s">
        <v>22</v>
      </c>
      <c r="X1545">
        <v>50427</v>
      </c>
      <c r="Y1545" s="5" t="str">
        <f t="shared" si="25"/>
        <v>IMG_4430.JPG</v>
      </c>
    </row>
    <row r="1546" spans="1:25" x14ac:dyDescent="0.2">
      <c r="A1546">
        <v>74429</v>
      </c>
      <c r="B1546" s="1">
        <v>42310</v>
      </c>
      <c r="C1546">
        <v>3</v>
      </c>
      <c r="D1546">
        <v>1</v>
      </c>
      <c r="E1546">
        <v>0</v>
      </c>
      <c r="F1546" t="s">
        <v>7</v>
      </c>
      <c r="G1546" t="s">
        <v>8</v>
      </c>
      <c r="H1546" t="s">
        <v>31</v>
      </c>
      <c r="I1546">
        <v>2</v>
      </c>
      <c r="J1546" t="s">
        <v>49</v>
      </c>
      <c r="K1546" t="s">
        <v>108</v>
      </c>
      <c r="L1546" t="s">
        <v>3294</v>
      </c>
      <c r="M1546" t="s">
        <v>3295</v>
      </c>
      <c r="N1546">
        <v>8</v>
      </c>
      <c r="O1546" s="2">
        <v>42310.394942129627</v>
      </c>
      <c r="P1546">
        <v>2</v>
      </c>
      <c r="Q1546" t="s">
        <v>3</v>
      </c>
      <c r="R1546" t="s">
        <v>15</v>
      </c>
      <c r="S1546" t="s">
        <v>11</v>
      </c>
      <c r="T1546" t="s">
        <v>3287</v>
      </c>
      <c r="U1546" s="1">
        <v>42349</v>
      </c>
      <c r="V1546" t="s">
        <v>6</v>
      </c>
      <c r="W1546" t="s">
        <v>18</v>
      </c>
      <c r="X1546">
        <v>47950</v>
      </c>
      <c r="Y1546" s="5" t="str">
        <f t="shared" si="25"/>
        <v>IMG_4432.JPG</v>
      </c>
    </row>
    <row r="1547" spans="1:25" x14ac:dyDescent="0.2">
      <c r="A1547">
        <v>74434</v>
      </c>
      <c r="B1547" s="1">
        <v>42310</v>
      </c>
      <c r="C1547">
        <v>2</v>
      </c>
      <c r="D1547">
        <v>2</v>
      </c>
      <c r="E1547">
        <v>2</v>
      </c>
      <c r="F1547" t="s">
        <v>7</v>
      </c>
      <c r="G1547" t="s">
        <v>8</v>
      </c>
      <c r="H1547" t="s">
        <v>31</v>
      </c>
      <c r="I1547">
        <v>3</v>
      </c>
      <c r="J1547" t="s">
        <v>49</v>
      </c>
      <c r="K1547" t="s">
        <v>65</v>
      </c>
      <c r="L1547" t="s">
        <v>3337</v>
      </c>
      <c r="M1547" t="s">
        <v>3360</v>
      </c>
      <c r="N1547">
        <v>9</v>
      </c>
      <c r="O1547" s="2">
        <v>42310.39702546296</v>
      </c>
      <c r="P1547">
        <v>1</v>
      </c>
      <c r="Q1547" t="s">
        <v>3</v>
      </c>
      <c r="R1547" t="s">
        <v>15</v>
      </c>
      <c r="S1547" t="s">
        <v>16</v>
      </c>
      <c r="U1547" s="1">
        <v>41654</v>
      </c>
      <c r="V1547" t="s">
        <v>17</v>
      </c>
      <c r="W1547" t="s">
        <v>18</v>
      </c>
      <c r="X1547">
        <v>45481</v>
      </c>
      <c r="Y1547" s="5" t="str">
        <f t="shared" si="25"/>
        <v>IMG_4434.JPG</v>
      </c>
    </row>
    <row r="1548" spans="1:25" x14ac:dyDescent="0.2">
      <c r="A1548">
        <v>75269</v>
      </c>
      <c r="B1548" s="1">
        <v>42409</v>
      </c>
      <c r="C1548">
        <v>2</v>
      </c>
      <c r="D1548">
        <v>2</v>
      </c>
      <c r="E1548">
        <v>2</v>
      </c>
      <c r="F1548" t="s">
        <v>7</v>
      </c>
      <c r="G1548" t="s">
        <v>8</v>
      </c>
      <c r="H1548" t="s">
        <v>31</v>
      </c>
      <c r="I1548">
        <v>3</v>
      </c>
      <c r="L1548" t="s">
        <v>3336</v>
      </c>
      <c r="M1548" t="s">
        <v>3361</v>
      </c>
      <c r="N1548">
        <v>9</v>
      </c>
      <c r="O1548" s="2">
        <v>42409.263356481482</v>
      </c>
      <c r="P1548">
        <v>1</v>
      </c>
      <c r="Q1548" t="s">
        <v>3</v>
      </c>
      <c r="R1548" t="s">
        <v>15</v>
      </c>
      <c r="S1548" t="s">
        <v>16</v>
      </c>
      <c r="U1548" s="1">
        <v>41654</v>
      </c>
      <c r="V1548" t="s">
        <v>17</v>
      </c>
      <c r="W1548" t="s">
        <v>18</v>
      </c>
      <c r="X1548">
        <v>45481</v>
      </c>
      <c r="Y1548" s="5" t="str">
        <f t="shared" si="25"/>
        <v>IMG_4435.JPG</v>
      </c>
    </row>
    <row r="1549" spans="1:25" x14ac:dyDescent="0.2">
      <c r="A1549">
        <v>74650</v>
      </c>
      <c r="B1549" s="1">
        <v>42336</v>
      </c>
      <c r="C1549">
        <v>8</v>
      </c>
      <c r="D1549">
        <v>60</v>
      </c>
      <c r="E1549">
        <v>0</v>
      </c>
      <c r="F1549" t="s">
        <v>41</v>
      </c>
      <c r="G1549" t="s">
        <v>12</v>
      </c>
      <c r="H1549" t="s">
        <v>13</v>
      </c>
      <c r="I1549">
        <v>3</v>
      </c>
      <c r="J1549" t="s">
        <v>49</v>
      </c>
      <c r="K1549" t="s">
        <v>47</v>
      </c>
      <c r="L1549" t="s">
        <v>90</v>
      </c>
      <c r="M1549" t="s">
        <v>4088</v>
      </c>
      <c r="N1549">
        <v>15</v>
      </c>
      <c r="O1549" s="2">
        <v>42336.619143518517</v>
      </c>
      <c r="P1549">
        <v>4</v>
      </c>
      <c r="Q1549" t="s">
        <v>3</v>
      </c>
      <c r="R1549" t="s">
        <v>39</v>
      </c>
      <c r="S1549" t="s">
        <v>5</v>
      </c>
      <c r="T1549" t="s">
        <v>5</v>
      </c>
      <c r="U1549" s="1">
        <v>42297</v>
      </c>
      <c r="V1549" t="s">
        <v>6</v>
      </c>
      <c r="W1549" t="s">
        <v>2</v>
      </c>
      <c r="X1549">
        <v>53497</v>
      </c>
      <c r="Y1549" s="5" t="str">
        <f t="shared" si="25"/>
        <v>IMG_4438.JPG</v>
      </c>
    </row>
    <row r="1550" spans="1:25" x14ac:dyDescent="0.2">
      <c r="A1550">
        <v>74648</v>
      </c>
      <c r="B1550" s="1">
        <v>42336</v>
      </c>
      <c r="C1550">
        <v>6</v>
      </c>
      <c r="D1550">
        <v>5</v>
      </c>
      <c r="E1550">
        <v>2</v>
      </c>
      <c r="F1550" t="s">
        <v>41</v>
      </c>
      <c r="G1550" t="s">
        <v>12</v>
      </c>
      <c r="I1550">
        <v>4</v>
      </c>
      <c r="J1550" t="s">
        <v>49</v>
      </c>
      <c r="K1550" t="s">
        <v>47</v>
      </c>
      <c r="L1550" t="s">
        <v>3725</v>
      </c>
      <c r="M1550" t="s">
        <v>4084</v>
      </c>
      <c r="N1550">
        <v>12</v>
      </c>
      <c r="O1550" s="2">
        <v>42336.617094907408</v>
      </c>
      <c r="P1550">
        <v>1</v>
      </c>
      <c r="Q1550" t="s">
        <v>3</v>
      </c>
      <c r="R1550" t="s">
        <v>15</v>
      </c>
      <c r="S1550" t="s">
        <v>11</v>
      </c>
      <c r="T1550" t="s">
        <v>4080</v>
      </c>
      <c r="U1550" s="1">
        <v>42186</v>
      </c>
      <c r="V1550" t="s">
        <v>17</v>
      </c>
      <c r="W1550" t="s">
        <v>2</v>
      </c>
      <c r="X1550">
        <v>53049</v>
      </c>
      <c r="Y1550" s="5" t="str">
        <f t="shared" si="25"/>
        <v>IMG_4440.JPG</v>
      </c>
    </row>
    <row r="1551" spans="1:25" x14ac:dyDescent="0.2">
      <c r="A1551">
        <v>74334</v>
      </c>
      <c r="B1551" s="1">
        <v>42302</v>
      </c>
      <c r="C1551">
        <v>6</v>
      </c>
      <c r="D1551">
        <v>5</v>
      </c>
      <c r="E1551">
        <v>2</v>
      </c>
      <c r="F1551" t="s">
        <v>170</v>
      </c>
      <c r="G1551" t="s">
        <v>20</v>
      </c>
      <c r="H1551" t="s">
        <v>13</v>
      </c>
      <c r="I1551">
        <v>4</v>
      </c>
      <c r="J1551" t="s">
        <v>49</v>
      </c>
      <c r="K1551" t="s">
        <v>47</v>
      </c>
      <c r="L1551" t="s">
        <v>90</v>
      </c>
      <c r="M1551" t="s">
        <v>4081</v>
      </c>
      <c r="N1551">
        <v>16</v>
      </c>
      <c r="O1551" s="2">
        <v>42302.9218287037</v>
      </c>
      <c r="P1551">
        <v>1</v>
      </c>
      <c r="Q1551" t="s">
        <v>3</v>
      </c>
      <c r="R1551" t="s">
        <v>15</v>
      </c>
      <c r="S1551" t="s">
        <v>11</v>
      </c>
      <c r="T1551" t="s">
        <v>4080</v>
      </c>
      <c r="U1551" s="1">
        <v>42186</v>
      </c>
      <c r="V1551" t="s">
        <v>17</v>
      </c>
      <c r="W1551" t="s">
        <v>2</v>
      </c>
      <c r="X1551">
        <v>53049</v>
      </c>
      <c r="Y1551" s="5" t="str">
        <f t="shared" si="25"/>
        <v>IMG_4441.JPG</v>
      </c>
    </row>
    <row r="1552" spans="1:25" x14ac:dyDescent="0.2">
      <c r="A1552">
        <v>74649</v>
      </c>
      <c r="B1552" s="1">
        <v>42336</v>
      </c>
      <c r="C1552">
        <v>11</v>
      </c>
      <c r="D1552">
        <v>10</v>
      </c>
      <c r="E1552">
        <v>0</v>
      </c>
      <c r="F1552" t="s">
        <v>41</v>
      </c>
      <c r="G1552" t="s">
        <v>12</v>
      </c>
      <c r="H1552" t="s">
        <v>13</v>
      </c>
      <c r="I1552">
        <v>4</v>
      </c>
      <c r="J1552" t="s">
        <v>49</v>
      </c>
      <c r="K1552" t="s">
        <v>47</v>
      </c>
      <c r="L1552" t="s">
        <v>90</v>
      </c>
      <c r="M1552" t="s">
        <v>4085</v>
      </c>
      <c r="N1552">
        <v>15</v>
      </c>
      <c r="O1552" s="2">
        <v>42336.618263888886</v>
      </c>
      <c r="P1552">
        <v>2</v>
      </c>
      <c r="Q1552" t="s">
        <v>3</v>
      </c>
      <c r="R1552" t="s">
        <v>39</v>
      </c>
      <c r="S1552" t="s">
        <v>11</v>
      </c>
      <c r="T1552" t="s">
        <v>11</v>
      </c>
      <c r="U1552" s="1">
        <v>42297</v>
      </c>
      <c r="V1552" t="s">
        <v>6</v>
      </c>
      <c r="W1552" t="s">
        <v>2</v>
      </c>
      <c r="X1552">
        <v>53497</v>
      </c>
      <c r="Y1552" s="5" t="str">
        <f t="shared" si="25"/>
        <v>IMG_4443.JPG</v>
      </c>
    </row>
    <row r="1553" spans="1:25" x14ac:dyDescent="0.2">
      <c r="A1553">
        <v>74603</v>
      </c>
      <c r="B1553" s="1">
        <v>42329</v>
      </c>
      <c r="C1553">
        <v>4</v>
      </c>
      <c r="D1553">
        <v>3</v>
      </c>
      <c r="E1553">
        <v>0</v>
      </c>
      <c r="F1553" t="s">
        <v>19</v>
      </c>
      <c r="G1553" t="s">
        <v>12</v>
      </c>
      <c r="H1553" t="s">
        <v>13</v>
      </c>
      <c r="I1553">
        <v>3</v>
      </c>
      <c r="J1553" t="s">
        <v>49</v>
      </c>
      <c r="K1553" t="s">
        <v>47</v>
      </c>
      <c r="L1553" t="s">
        <v>2570</v>
      </c>
      <c r="M1553" t="s">
        <v>2576</v>
      </c>
      <c r="N1553">
        <v>13</v>
      </c>
      <c r="O1553" s="2">
        <v>42329.151365740741</v>
      </c>
      <c r="P1553">
        <v>3</v>
      </c>
      <c r="Q1553" t="s">
        <v>3</v>
      </c>
      <c r="R1553" t="s">
        <v>39</v>
      </c>
      <c r="S1553" t="s">
        <v>5</v>
      </c>
      <c r="U1553" s="1">
        <v>42297</v>
      </c>
      <c r="V1553" t="s">
        <v>6</v>
      </c>
      <c r="W1553" t="s">
        <v>22</v>
      </c>
      <c r="X1553">
        <v>53298</v>
      </c>
      <c r="Y1553" s="5" t="str">
        <f t="shared" si="25"/>
        <v>IMG_4446.JPG</v>
      </c>
    </row>
    <row r="1554" spans="1:25" x14ac:dyDescent="0.2">
      <c r="A1554">
        <v>74638</v>
      </c>
      <c r="B1554" s="1">
        <v>42336</v>
      </c>
      <c r="C1554">
        <v>3.5</v>
      </c>
      <c r="D1554">
        <v>3</v>
      </c>
      <c r="E1554">
        <v>1</v>
      </c>
      <c r="F1554" t="s">
        <v>41</v>
      </c>
      <c r="G1554" t="s">
        <v>12</v>
      </c>
      <c r="H1554" t="s">
        <v>13</v>
      </c>
      <c r="I1554">
        <v>4</v>
      </c>
      <c r="J1554" t="s">
        <v>49</v>
      </c>
      <c r="K1554" t="s">
        <v>128</v>
      </c>
      <c r="L1554" t="s">
        <v>2565</v>
      </c>
      <c r="M1554" t="s">
        <v>2566</v>
      </c>
      <c r="N1554">
        <v>13</v>
      </c>
      <c r="O1554" s="2">
        <v>42336.598252314812</v>
      </c>
      <c r="P1554">
        <v>1</v>
      </c>
      <c r="Q1554" t="s">
        <v>3</v>
      </c>
      <c r="R1554" t="s">
        <v>15</v>
      </c>
      <c r="S1554" t="s">
        <v>16</v>
      </c>
      <c r="T1554" t="s">
        <v>15</v>
      </c>
      <c r="U1554" s="1">
        <v>42215</v>
      </c>
      <c r="V1554" t="s">
        <v>17</v>
      </c>
      <c r="W1554" t="s">
        <v>18</v>
      </c>
      <c r="X1554">
        <v>53298</v>
      </c>
      <c r="Y1554" s="5" t="str">
        <f t="shared" si="25"/>
        <v>IMG_4448.JPG</v>
      </c>
    </row>
    <row r="1555" spans="1:25" x14ac:dyDescent="0.2">
      <c r="A1555">
        <v>74642</v>
      </c>
      <c r="B1555" s="1">
        <v>42336</v>
      </c>
      <c r="C1555">
        <v>5</v>
      </c>
      <c r="D1555">
        <v>4</v>
      </c>
      <c r="E1555">
        <v>0</v>
      </c>
      <c r="F1555" t="s">
        <v>7</v>
      </c>
      <c r="G1555" t="s">
        <v>8</v>
      </c>
      <c r="H1555" t="s">
        <v>13</v>
      </c>
      <c r="I1555">
        <v>2</v>
      </c>
      <c r="J1555" t="s">
        <v>49</v>
      </c>
      <c r="K1555" t="s">
        <v>47</v>
      </c>
      <c r="L1555" t="s">
        <v>51</v>
      </c>
      <c r="M1555" t="s">
        <v>2616</v>
      </c>
      <c r="N1555">
        <v>13</v>
      </c>
      <c r="O1555" s="2">
        <v>42336.60328703704</v>
      </c>
      <c r="P1555">
        <v>6</v>
      </c>
      <c r="Q1555" t="s">
        <v>3</v>
      </c>
      <c r="R1555" t="s">
        <v>21</v>
      </c>
      <c r="S1555" t="s">
        <v>16</v>
      </c>
      <c r="U1555" s="1">
        <v>42311</v>
      </c>
      <c r="V1555" t="s">
        <v>6</v>
      </c>
      <c r="W1555" t="s">
        <v>18</v>
      </c>
      <c r="X1555">
        <v>53298</v>
      </c>
      <c r="Y1555" s="5" t="str">
        <f t="shared" si="25"/>
        <v>IMG_4450.JPG</v>
      </c>
    </row>
    <row r="1556" spans="1:25" x14ac:dyDescent="0.2">
      <c r="A1556">
        <v>74643</v>
      </c>
      <c r="B1556" s="1">
        <v>42336</v>
      </c>
      <c r="C1556">
        <v>3.5</v>
      </c>
      <c r="D1556">
        <v>2</v>
      </c>
      <c r="E1556">
        <v>0.3</v>
      </c>
      <c r="F1556" t="s">
        <v>41</v>
      </c>
      <c r="G1556" t="s">
        <v>8</v>
      </c>
      <c r="H1556" t="s">
        <v>13</v>
      </c>
      <c r="I1556">
        <v>3</v>
      </c>
      <c r="J1556" t="s">
        <v>49</v>
      </c>
      <c r="K1556" t="s">
        <v>47</v>
      </c>
      <c r="L1556" t="s">
        <v>90</v>
      </c>
      <c r="M1556" t="s">
        <v>3459</v>
      </c>
      <c r="N1556">
        <v>11</v>
      </c>
      <c r="O1556" s="2">
        <v>42336.608726851853</v>
      </c>
      <c r="P1556">
        <v>1</v>
      </c>
      <c r="Q1556" t="s">
        <v>3</v>
      </c>
      <c r="R1556" t="s">
        <v>15</v>
      </c>
      <c r="S1556" t="s">
        <v>16</v>
      </c>
      <c r="U1556" s="1">
        <v>42309</v>
      </c>
      <c r="V1556" t="s">
        <v>6</v>
      </c>
      <c r="W1556" t="s">
        <v>18</v>
      </c>
      <c r="X1556">
        <v>22959</v>
      </c>
      <c r="Y1556" s="5" t="str">
        <f t="shared" si="25"/>
        <v>IMG_4453.JPG</v>
      </c>
    </row>
    <row r="1557" spans="1:25" s="18" customFormat="1" x14ac:dyDescent="0.2">
      <c r="A1557" s="18">
        <v>66918</v>
      </c>
      <c r="B1557" s="21">
        <v>41576</v>
      </c>
      <c r="C1557" s="18">
        <v>2.5</v>
      </c>
      <c r="D1557" s="18">
        <v>2.5</v>
      </c>
      <c r="E1557" s="18">
        <v>1</v>
      </c>
      <c r="F1557" s="18" t="s">
        <v>0</v>
      </c>
      <c r="G1557" s="18" t="s">
        <v>1</v>
      </c>
      <c r="H1557" s="18" t="s">
        <v>13</v>
      </c>
      <c r="I1557" s="18">
        <v>3</v>
      </c>
      <c r="J1557" s="18" t="s">
        <v>2</v>
      </c>
      <c r="K1557" s="18" t="s">
        <v>2</v>
      </c>
      <c r="L1557" s="18" t="s">
        <v>1463</v>
      </c>
      <c r="M1557" s="18" t="s">
        <v>3459</v>
      </c>
      <c r="N1557" s="18">
        <v>10</v>
      </c>
      <c r="O1557" s="22">
        <v>41576.455960648149</v>
      </c>
      <c r="P1557" s="18">
        <v>1</v>
      </c>
      <c r="Q1557" s="18" t="s">
        <v>3</v>
      </c>
      <c r="R1557" s="18" t="s">
        <v>26</v>
      </c>
      <c r="S1557" s="18" t="s">
        <v>16</v>
      </c>
      <c r="T1557" s="18" t="s">
        <v>3756</v>
      </c>
      <c r="U1557" s="21">
        <v>41339</v>
      </c>
      <c r="V1557" s="18" t="s">
        <v>17</v>
      </c>
      <c r="W1557" s="18" t="s">
        <v>18</v>
      </c>
      <c r="X1557" s="18">
        <v>40535</v>
      </c>
      <c r="Y1557" s="23"/>
    </row>
    <row r="1558" spans="1:25" x14ac:dyDescent="0.2">
      <c r="A1558">
        <v>74646</v>
      </c>
      <c r="B1558" s="1">
        <v>42336</v>
      </c>
      <c r="C1558">
        <v>2.5</v>
      </c>
      <c r="D1558">
        <v>1</v>
      </c>
      <c r="E1558">
        <v>0.5</v>
      </c>
      <c r="F1558" t="s">
        <v>7</v>
      </c>
      <c r="G1558" t="s">
        <v>8</v>
      </c>
      <c r="H1558" t="s">
        <v>13</v>
      </c>
      <c r="I1558">
        <v>3</v>
      </c>
      <c r="J1558" t="s">
        <v>49</v>
      </c>
      <c r="K1558" t="s">
        <v>47</v>
      </c>
      <c r="L1558" t="s">
        <v>3725</v>
      </c>
      <c r="M1558" t="s">
        <v>3726</v>
      </c>
      <c r="N1558">
        <v>9</v>
      </c>
      <c r="O1558" s="2">
        <v>42336.615312499998</v>
      </c>
      <c r="P1558">
        <v>1</v>
      </c>
      <c r="Q1558" t="s">
        <v>3</v>
      </c>
      <c r="R1558" t="s">
        <v>26</v>
      </c>
      <c r="S1558" t="s">
        <v>16</v>
      </c>
      <c r="T1558" t="s">
        <v>15</v>
      </c>
      <c r="U1558" s="1">
        <v>41806</v>
      </c>
      <c r="V1558" t="s">
        <v>17</v>
      </c>
      <c r="W1558" t="s">
        <v>22</v>
      </c>
      <c r="X1558">
        <v>47574</v>
      </c>
      <c r="Y1558" s="5" t="str">
        <f t="shared" ref="Y1558:Y1621" si="26">RIGHT(M1558,12)</f>
        <v>IMG_4455.JPG</v>
      </c>
    </row>
    <row r="1559" spans="1:25" x14ac:dyDescent="0.2">
      <c r="A1559">
        <v>74751</v>
      </c>
      <c r="B1559" s="1">
        <v>42349</v>
      </c>
      <c r="C1559">
        <v>8</v>
      </c>
      <c r="D1559">
        <v>7</v>
      </c>
      <c r="E1559">
        <v>0</v>
      </c>
      <c r="F1559" t="s">
        <v>41</v>
      </c>
      <c r="G1559" t="s">
        <v>12</v>
      </c>
      <c r="H1559" t="s">
        <v>30</v>
      </c>
      <c r="I1559">
        <v>4</v>
      </c>
      <c r="J1559" t="s">
        <v>49</v>
      </c>
      <c r="K1559" t="s">
        <v>47</v>
      </c>
      <c r="L1559" t="s">
        <v>2585</v>
      </c>
      <c r="M1559" t="s">
        <v>2586</v>
      </c>
      <c r="N1559">
        <v>15</v>
      </c>
      <c r="O1559" s="2">
        <v>42349.928611111114</v>
      </c>
      <c r="P1559">
        <v>3</v>
      </c>
      <c r="Q1559" t="s">
        <v>3</v>
      </c>
      <c r="R1559" t="s">
        <v>39</v>
      </c>
      <c r="S1559" t="s">
        <v>5</v>
      </c>
      <c r="U1559" s="1">
        <v>42297</v>
      </c>
      <c r="V1559" t="s">
        <v>6</v>
      </c>
      <c r="W1559" t="s">
        <v>22</v>
      </c>
      <c r="X1559">
        <v>53298</v>
      </c>
      <c r="Y1559" s="5" t="str">
        <f t="shared" si="26"/>
        <v>IMG_4472.JPG</v>
      </c>
    </row>
    <row r="1560" spans="1:25" x14ac:dyDescent="0.2">
      <c r="A1560">
        <v>74821</v>
      </c>
      <c r="B1560" s="1">
        <v>42358</v>
      </c>
      <c r="C1560">
        <v>6</v>
      </c>
      <c r="D1560">
        <v>5</v>
      </c>
      <c r="E1560">
        <v>2</v>
      </c>
      <c r="F1560" t="s">
        <v>170</v>
      </c>
      <c r="G1560" t="s">
        <v>20</v>
      </c>
      <c r="H1560" t="s">
        <v>13</v>
      </c>
      <c r="I1560">
        <v>4</v>
      </c>
      <c r="J1560" t="s">
        <v>49</v>
      </c>
      <c r="K1560" t="s">
        <v>47</v>
      </c>
      <c r="L1560" t="s">
        <v>90</v>
      </c>
      <c r="M1560" t="s">
        <v>2569</v>
      </c>
      <c r="N1560">
        <v>16</v>
      </c>
      <c r="O1560" s="2">
        <v>42358.606631944444</v>
      </c>
      <c r="P1560">
        <v>1</v>
      </c>
      <c r="Q1560" t="s">
        <v>3</v>
      </c>
      <c r="R1560" t="s">
        <v>15</v>
      </c>
      <c r="S1560" t="s">
        <v>16</v>
      </c>
      <c r="T1560" t="s">
        <v>15</v>
      </c>
      <c r="U1560" s="1">
        <v>42215</v>
      </c>
      <c r="V1560" t="s">
        <v>17</v>
      </c>
      <c r="W1560" t="s">
        <v>18</v>
      </c>
      <c r="X1560">
        <v>53298</v>
      </c>
      <c r="Y1560" s="5" t="str">
        <f t="shared" si="26"/>
        <v>IMG_4477.JPG</v>
      </c>
    </row>
    <row r="1561" spans="1:25" x14ac:dyDescent="0.2">
      <c r="A1561">
        <v>74824</v>
      </c>
      <c r="B1561" s="1">
        <v>42358</v>
      </c>
      <c r="C1561">
        <v>4</v>
      </c>
      <c r="D1561">
        <v>3</v>
      </c>
      <c r="E1561">
        <v>0</v>
      </c>
      <c r="F1561" t="s">
        <v>7</v>
      </c>
      <c r="G1561" t="s">
        <v>8</v>
      </c>
      <c r="H1561" t="s">
        <v>13</v>
      </c>
      <c r="I1561">
        <v>2</v>
      </c>
      <c r="J1561" t="s">
        <v>49</v>
      </c>
      <c r="K1561" t="s">
        <v>47</v>
      </c>
      <c r="L1561" t="s">
        <v>90</v>
      </c>
      <c r="M1561" t="s">
        <v>2609</v>
      </c>
      <c r="N1561">
        <v>12</v>
      </c>
      <c r="O1561" s="2">
        <v>42358.609050925923</v>
      </c>
      <c r="P1561">
        <v>6</v>
      </c>
      <c r="Q1561" t="s">
        <v>3</v>
      </c>
      <c r="R1561" t="s">
        <v>21</v>
      </c>
      <c r="S1561" t="s">
        <v>16</v>
      </c>
      <c r="U1561" s="1">
        <v>42311</v>
      </c>
      <c r="V1561" t="s">
        <v>6</v>
      </c>
      <c r="W1561" t="s">
        <v>18</v>
      </c>
      <c r="X1561">
        <v>53298</v>
      </c>
      <c r="Y1561" s="5" t="str">
        <f t="shared" si="26"/>
        <v>IMG_4478.JPG</v>
      </c>
    </row>
    <row r="1562" spans="1:25" x14ac:dyDescent="0.2">
      <c r="A1562">
        <v>74823</v>
      </c>
      <c r="B1562" s="1">
        <v>42358</v>
      </c>
      <c r="C1562">
        <v>3</v>
      </c>
      <c r="D1562">
        <v>2</v>
      </c>
      <c r="E1562">
        <v>0.3</v>
      </c>
      <c r="F1562" t="s">
        <v>41</v>
      </c>
      <c r="G1562" t="s">
        <v>8</v>
      </c>
      <c r="H1562" t="s">
        <v>13</v>
      </c>
      <c r="I1562">
        <v>3</v>
      </c>
      <c r="J1562" t="s">
        <v>49</v>
      </c>
      <c r="K1562" t="s">
        <v>47</v>
      </c>
      <c r="L1562" t="s">
        <v>90</v>
      </c>
      <c r="M1562" t="s">
        <v>2606</v>
      </c>
      <c r="N1562">
        <v>11</v>
      </c>
      <c r="O1562" s="2">
        <v>42358.608101851853</v>
      </c>
      <c r="P1562">
        <v>4</v>
      </c>
      <c r="Q1562" t="s">
        <v>3</v>
      </c>
      <c r="R1562" t="s">
        <v>95</v>
      </c>
      <c r="S1562" t="s">
        <v>11</v>
      </c>
      <c r="U1562" s="1">
        <v>42305</v>
      </c>
      <c r="V1562" t="s">
        <v>6</v>
      </c>
      <c r="W1562" t="s">
        <v>18</v>
      </c>
      <c r="X1562">
        <v>53298</v>
      </c>
      <c r="Y1562" s="5" t="str">
        <f t="shared" si="26"/>
        <v>IMG_4480.JPG</v>
      </c>
    </row>
    <row r="1563" spans="1:25" s="18" customFormat="1" x14ac:dyDescent="0.2">
      <c r="A1563" s="18">
        <v>75343</v>
      </c>
      <c r="B1563" s="21">
        <v>42417</v>
      </c>
      <c r="C1563" s="18">
        <v>3</v>
      </c>
      <c r="D1563" s="18">
        <v>2</v>
      </c>
      <c r="E1563" s="18">
        <v>0</v>
      </c>
      <c r="F1563" s="18" t="s">
        <v>7</v>
      </c>
      <c r="G1563" s="18" t="s">
        <v>8</v>
      </c>
      <c r="H1563" s="18" t="s">
        <v>13</v>
      </c>
      <c r="I1563" s="18">
        <v>3</v>
      </c>
      <c r="J1563" s="18" t="s">
        <v>49</v>
      </c>
      <c r="K1563" s="18" t="s">
        <v>47</v>
      </c>
      <c r="L1563" s="18" t="s">
        <v>90</v>
      </c>
      <c r="M1563" s="18" t="s">
        <v>3461</v>
      </c>
      <c r="N1563" s="18">
        <v>11</v>
      </c>
      <c r="O1563" s="22">
        <v>42417.165578703702</v>
      </c>
      <c r="P1563" s="18">
        <v>1</v>
      </c>
      <c r="Q1563" s="18" t="s">
        <v>3</v>
      </c>
      <c r="R1563" s="18" t="s">
        <v>15</v>
      </c>
      <c r="S1563" s="18" t="s">
        <v>16</v>
      </c>
      <c r="U1563" s="21">
        <v>42309</v>
      </c>
      <c r="V1563" s="18" t="s">
        <v>6</v>
      </c>
      <c r="W1563" s="18" t="s">
        <v>18</v>
      </c>
      <c r="X1563" s="18">
        <v>22959</v>
      </c>
      <c r="Y1563" s="23"/>
    </row>
    <row r="1564" spans="1:25" x14ac:dyDescent="0.2">
      <c r="A1564">
        <v>74826</v>
      </c>
      <c r="B1564" s="1">
        <v>42358</v>
      </c>
      <c r="C1564">
        <v>3</v>
      </c>
      <c r="D1564">
        <v>2.5</v>
      </c>
      <c r="E1564">
        <v>0.3</v>
      </c>
      <c r="F1564" t="s">
        <v>41</v>
      </c>
      <c r="G1564" t="s">
        <v>8</v>
      </c>
      <c r="H1564" t="s">
        <v>13</v>
      </c>
      <c r="I1564">
        <v>3</v>
      </c>
      <c r="J1564" t="s">
        <v>49</v>
      </c>
      <c r="K1564" t="s">
        <v>47</v>
      </c>
      <c r="L1564" t="s">
        <v>90</v>
      </c>
      <c r="M1564" t="s">
        <v>3461</v>
      </c>
      <c r="N1564">
        <v>11</v>
      </c>
      <c r="O1564" s="2">
        <v>42358.61277777778</v>
      </c>
      <c r="P1564">
        <v>1</v>
      </c>
      <c r="Q1564" t="s">
        <v>3</v>
      </c>
      <c r="R1564" t="s">
        <v>15</v>
      </c>
      <c r="S1564" t="s">
        <v>16</v>
      </c>
      <c r="U1564" s="1">
        <v>42309</v>
      </c>
      <c r="V1564" t="s">
        <v>6</v>
      </c>
      <c r="W1564" t="s">
        <v>18</v>
      </c>
      <c r="X1564">
        <v>22959</v>
      </c>
      <c r="Y1564" s="5" t="str">
        <f t="shared" si="26"/>
        <v>IMG_4482.JPG</v>
      </c>
    </row>
    <row r="1565" spans="1:25" x14ac:dyDescent="0.2">
      <c r="A1565">
        <v>74817</v>
      </c>
      <c r="B1565" s="1">
        <v>42358</v>
      </c>
      <c r="C1565">
        <v>2.5</v>
      </c>
      <c r="D1565">
        <v>1</v>
      </c>
      <c r="E1565">
        <v>0.5</v>
      </c>
      <c r="F1565" t="s">
        <v>7</v>
      </c>
      <c r="G1565" t="s">
        <v>8</v>
      </c>
      <c r="H1565" t="s">
        <v>31</v>
      </c>
      <c r="I1565">
        <v>3</v>
      </c>
      <c r="J1565" t="s">
        <v>49</v>
      </c>
      <c r="K1565" t="s">
        <v>47</v>
      </c>
      <c r="L1565" t="s">
        <v>3725</v>
      </c>
      <c r="M1565" t="s">
        <v>3727</v>
      </c>
      <c r="N1565">
        <v>8</v>
      </c>
      <c r="O1565" s="2">
        <v>42358.597361111111</v>
      </c>
      <c r="P1565">
        <v>1</v>
      </c>
      <c r="Q1565" t="s">
        <v>3</v>
      </c>
      <c r="R1565" t="s">
        <v>26</v>
      </c>
      <c r="S1565" t="s">
        <v>16</v>
      </c>
      <c r="T1565" t="s">
        <v>15</v>
      </c>
      <c r="U1565" s="1">
        <v>41806</v>
      </c>
      <c r="V1565" t="s">
        <v>17</v>
      </c>
      <c r="W1565" t="s">
        <v>22</v>
      </c>
      <c r="X1565">
        <v>47574</v>
      </c>
      <c r="Y1565" s="5" t="str">
        <f t="shared" si="26"/>
        <v>IMG_4485.JPG</v>
      </c>
    </row>
    <row r="1566" spans="1:25" x14ac:dyDescent="0.2">
      <c r="A1566">
        <v>74913</v>
      </c>
      <c r="B1566" s="1">
        <v>42367</v>
      </c>
      <c r="C1566">
        <v>1.5</v>
      </c>
      <c r="D1566">
        <v>1</v>
      </c>
      <c r="E1566">
        <v>0.2</v>
      </c>
      <c r="F1566" t="s">
        <v>0</v>
      </c>
      <c r="G1566" t="s">
        <v>1</v>
      </c>
      <c r="H1566" t="s">
        <v>9</v>
      </c>
      <c r="I1566">
        <v>2</v>
      </c>
      <c r="J1566" t="s">
        <v>75</v>
      </c>
      <c r="K1566" t="s">
        <v>81</v>
      </c>
      <c r="L1566" t="s">
        <v>4290</v>
      </c>
      <c r="M1566" t="s">
        <v>4291</v>
      </c>
      <c r="N1566">
        <v>5</v>
      </c>
      <c r="O1566" s="2">
        <v>42367.898333333331</v>
      </c>
      <c r="P1566">
        <v>1</v>
      </c>
      <c r="Q1566" t="s">
        <v>3</v>
      </c>
      <c r="R1566" t="s">
        <v>26</v>
      </c>
      <c r="S1566" t="s">
        <v>16</v>
      </c>
      <c r="T1566" t="s">
        <v>4289</v>
      </c>
      <c r="U1566" s="1">
        <v>42344</v>
      </c>
      <c r="V1566" t="s">
        <v>6</v>
      </c>
      <c r="W1566" t="s">
        <v>22</v>
      </c>
      <c r="X1566">
        <v>54470</v>
      </c>
      <c r="Y1566" s="5" t="str">
        <f t="shared" si="26"/>
        <v>IMG_4500.JPG</v>
      </c>
    </row>
    <row r="1567" spans="1:25" x14ac:dyDescent="0.2">
      <c r="A1567">
        <v>74880</v>
      </c>
      <c r="B1567" s="1">
        <v>42366</v>
      </c>
      <c r="C1567">
        <v>4</v>
      </c>
      <c r="D1567">
        <v>4</v>
      </c>
      <c r="E1567">
        <v>0</v>
      </c>
      <c r="F1567" t="s">
        <v>0</v>
      </c>
      <c r="G1567" t="s">
        <v>1</v>
      </c>
      <c r="H1567" t="s">
        <v>27</v>
      </c>
      <c r="I1567" t="s">
        <v>14</v>
      </c>
      <c r="J1567" t="s">
        <v>49</v>
      </c>
      <c r="K1567" t="s">
        <v>47</v>
      </c>
      <c r="L1567" t="s">
        <v>94</v>
      </c>
      <c r="M1567" t="s">
        <v>2385</v>
      </c>
      <c r="N1567">
        <v>13</v>
      </c>
      <c r="O1567" s="2">
        <v>42366.439872685187</v>
      </c>
      <c r="P1567">
        <v>3</v>
      </c>
      <c r="Q1567" t="s">
        <v>3</v>
      </c>
      <c r="R1567" t="s">
        <v>44</v>
      </c>
      <c r="S1567" t="s">
        <v>5</v>
      </c>
      <c r="U1567" s="1">
        <v>42339</v>
      </c>
      <c r="V1567" t="s">
        <v>17</v>
      </c>
      <c r="W1567" t="s">
        <v>22</v>
      </c>
      <c r="X1567">
        <v>54837</v>
      </c>
      <c r="Y1567" s="5" t="str">
        <f t="shared" si="26"/>
        <v>IMG_4501.JPG</v>
      </c>
    </row>
    <row r="1568" spans="1:25" s="18" customFormat="1" x14ac:dyDescent="0.2">
      <c r="A1568" s="18">
        <v>65100</v>
      </c>
      <c r="B1568" s="21">
        <v>41416</v>
      </c>
      <c r="C1568" s="18">
        <v>16</v>
      </c>
      <c r="D1568" s="18">
        <v>10</v>
      </c>
      <c r="E1568" s="18">
        <v>5</v>
      </c>
      <c r="F1568" s="18" t="s">
        <v>170</v>
      </c>
      <c r="G1568" s="18" t="s">
        <v>20</v>
      </c>
      <c r="H1568" s="18" t="s">
        <v>30</v>
      </c>
      <c r="I1568" s="18">
        <v>4</v>
      </c>
      <c r="J1568" s="18" t="s">
        <v>2</v>
      </c>
      <c r="K1568" s="18" t="s">
        <v>2</v>
      </c>
      <c r="M1568" s="18" t="s">
        <v>2385</v>
      </c>
      <c r="N1568" s="18">
        <v>16</v>
      </c>
      <c r="O1568" s="22">
        <v>41416.59988425926</v>
      </c>
      <c r="P1568" s="18">
        <v>2</v>
      </c>
      <c r="Q1568" s="18" t="s">
        <v>3</v>
      </c>
      <c r="R1568" s="18" t="s">
        <v>15</v>
      </c>
      <c r="S1568" s="18" t="s">
        <v>16</v>
      </c>
      <c r="U1568" s="21">
        <v>41374</v>
      </c>
      <c r="V1568" s="18" t="s">
        <v>17</v>
      </c>
      <c r="W1568" s="18" t="s">
        <v>22</v>
      </c>
      <c r="X1568" s="18">
        <v>41654</v>
      </c>
      <c r="Y1568" s="23"/>
    </row>
    <row r="1569" spans="1:25" x14ac:dyDescent="0.2">
      <c r="A1569">
        <v>74881</v>
      </c>
      <c r="B1569" s="1">
        <v>42366</v>
      </c>
      <c r="C1569">
        <v>2</v>
      </c>
      <c r="D1569">
        <v>2</v>
      </c>
      <c r="E1569">
        <v>0</v>
      </c>
      <c r="F1569" t="s">
        <v>0</v>
      </c>
      <c r="G1569" t="s">
        <v>1</v>
      </c>
      <c r="H1569" t="s">
        <v>27</v>
      </c>
      <c r="I1569" t="s">
        <v>14</v>
      </c>
      <c r="J1569" t="s">
        <v>49</v>
      </c>
      <c r="K1569" t="s">
        <v>47</v>
      </c>
      <c r="L1569" t="s">
        <v>94</v>
      </c>
      <c r="M1569" t="s">
        <v>2386</v>
      </c>
      <c r="N1569">
        <v>10</v>
      </c>
      <c r="O1569" s="2">
        <v>42366.440810185188</v>
      </c>
      <c r="P1569">
        <v>4</v>
      </c>
      <c r="Q1569" t="s">
        <v>3</v>
      </c>
      <c r="R1569" t="s">
        <v>44</v>
      </c>
      <c r="S1569" t="s">
        <v>11</v>
      </c>
      <c r="U1569" s="1">
        <v>42339</v>
      </c>
      <c r="V1569" t="s">
        <v>17</v>
      </c>
      <c r="W1569" t="s">
        <v>18</v>
      </c>
      <c r="X1569">
        <v>54837</v>
      </c>
      <c r="Y1569" s="5" t="str">
        <f t="shared" si="26"/>
        <v>IMG_4503.JPG</v>
      </c>
    </row>
    <row r="1570" spans="1:25" x14ac:dyDescent="0.2">
      <c r="A1570">
        <v>74882</v>
      </c>
      <c r="B1570" s="1">
        <v>42366</v>
      </c>
      <c r="C1570">
        <v>2</v>
      </c>
      <c r="D1570">
        <v>2</v>
      </c>
      <c r="E1570">
        <v>0</v>
      </c>
      <c r="F1570" t="s">
        <v>0</v>
      </c>
      <c r="G1570" t="s">
        <v>1</v>
      </c>
      <c r="H1570" t="s">
        <v>127</v>
      </c>
      <c r="I1570" t="s">
        <v>14</v>
      </c>
      <c r="J1570" t="s">
        <v>49</v>
      </c>
      <c r="K1570" t="s">
        <v>128</v>
      </c>
      <c r="L1570" t="s">
        <v>237</v>
      </c>
      <c r="M1570" t="s">
        <v>2382</v>
      </c>
      <c r="N1570">
        <v>6</v>
      </c>
      <c r="O1570" s="2">
        <v>42366.446666666663</v>
      </c>
      <c r="P1570">
        <v>1</v>
      </c>
      <c r="Q1570" t="s">
        <v>3</v>
      </c>
      <c r="R1570" t="s">
        <v>39</v>
      </c>
      <c r="S1570" t="s">
        <v>5</v>
      </c>
      <c r="T1570" t="s">
        <v>779</v>
      </c>
      <c r="U1570" s="1">
        <v>42358</v>
      </c>
      <c r="V1570" t="s">
        <v>17</v>
      </c>
      <c r="W1570" t="s">
        <v>22</v>
      </c>
      <c r="X1570">
        <v>54837</v>
      </c>
      <c r="Y1570" s="5" t="str">
        <f t="shared" si="26"/>
        <v>IMG_4505.JPG</v>
      </c>
    </row>
    <row r="1571" spans="1:25" x14ac:dyDescent="0.2">
      <c r="A1571">
        <v>74883</v>
      </c>
      <c r="B1571" s="1">
        <v>42366</v>
      </c>
      <c r="C1571">
        <v>5</v>
      </c>
      <c r="D1571">
        <v>4</v>
      </c>
      <c r="E1571">
        <v>0</v>
      </c>
      <c r="F1571" t="s">
        <v>0</v>
      </c>
      <c r="G1571" t="s">
        <v>1</v>
      </c>
      <c r="H1571" t="s">
        <v>27</v>
      </c>
      <c r="I1571" t="s">
        <v>14</v>
      </c>
      <c r="J1571" t="s">
        <v>49</v>
      </c>
      <c r="K1571" t="s">
        <v>128</v>
      </c>
      <c r="L1571" t="s">
        <v>90</v>
      </c>
      <c r="M1571" t="s">
        <v>2384</v>
      </c>
      <c r="N1571">
        <v>13</v>
      </c>
      <c r="O1571" s="2">
        <v>42366.447511574072</v>
      </c>
      <c r="P1571">
        <v>2</v>
      </c>
      <c r="Q1571" t="s">
        <v>3</v>
      </c>
      <c r="R1571" t="s">
        <v>26</v>
      </c>
      <c r="S1571" t="s">
        <v>16</v>
      </c>
      <c r="T1571" t="s">
        <v>2383</v>
      </c>
      <c r="U1571" s="1">
        <v>42358</v>
      </c>
      <c r="V1571" t="s">
        <v>17</v>
      </c>
      <c r="W1571" t="s">
        <v>22</v>
      </c>
      <c r="X1571">
        <v>54837</v>
      </c>
      <c r="Y1571" s="5" t="str">
        <f t="shared" si="26"/>
        <v>IMG_4507.JPG</v>
      </c>
    </row>
    <row r="1572" spans="1:25" x14ac:dyDescent="0.2">
      <c r="A1572">
        <v>65182</v>
      </c>
      <c r="B1572" s="1">
        <v>41423</v>
      </c>
      <c r="C1572">
        <v>6</v>
      </c>
      <c r="D1572">
        <v>6</v>
      </c>
      <c r="E1572">
        <v>0.5</v>
      </c>
      <c r="F1572" t="s">
        <v>41</v>
      </c>
      <c r="G1572" t="s">
        <v>8</v>
      </c>
      <c r="H1572" t="s">
        <v>30</v>
      </c>
      <c r="I1572">
        <v>4</v>
      </c>
      <c r="J1572" t="s">
        <v>2</v>
      </c>
      <c r="K1572" t="s">
        <v>2</v>
      </c>
      <c r="L1572" t="s">
        <v>5039</v>
      </c>
      <c r="M1572" t="s">
        <v>5040</v>
      </c>
      <c r="N1572">
        <v>14</v>
      </c>
      <c r="O1572" s="2">
        <v>41423.022152777776</v>
      </c>
      <c r="P1572">
        <v>2</v>
      </c>
      <c r="Q1572" t="s">
        <v>3</v>
      </c>
      <c r="R1572" t="s">
        <v>44</v>
      </c>
      <c r="S1572" t="s">
        <v>5</v>
      </c>
      <c r="T1572" t="s">
        <v>45</v>
      </c>
      <c r="U1572" s="1">
        <v>41388</v>
      </c>
      <c r="V1572" t="s">
        <v>17</v>
      </c>
      <c r="W1572" t="s">
        <v>22</v>
      </c>
      <c r="X1572">
        <v>41278</v>
      </c>
      <c r="Y1572" s="5" t="str">
        <f t="shared" si="26"/>
        <v>IMG_4508.JPG</v>
      </c>
    </row>
    <row r="1573" spans="1:25" x14ac:dyDescent="0.2">
      <c r="A1573">
        <v>65156</v>
      </c>
      <c r="B1573" s="1">
        <v>41422</v>
      </c>
      <c r="C1573">
        <v>3</v>
      </c>
      <c r="D1573">
        <v>3</v>
      </c>
      <c r="E1573">
        <v>1</v>
      </c>
      <c r="F1573" t="s">
        <v>7</v>
      </c>
      <c r="G1573" t="s">
        <v>8</v>
      </c>
      <c r="H1573" t="s">
        <v>13</v>
      </c>
      <c r="I1573">
        <v>4</v>
      </c>
      <c r="J1573" t="s">
        <v>2</v>
      </c>
      <c r="K1573" t="s">
        <v>2</v>
      </c>
      <c r="L1573" t="s">
        <v>4332</v>
      </c>
      <c r="M1573" t="s">
        <v>4333</v>
      </c>
      <c r="N1573">
        <v>12</v>
      </c>
      <c r="O1573" s="2">
        <v>41422.245729166665</v>
      </c>
      <c r="P1573">
        <v>1</v>
      </c>
      <c r="Q1573" t="s">
        <v>3</v>
      </c>
      <c r="R1573" t="s">
        <v>26</v>
      </c>
      <c r="S1573" t="s">
        <v>16</v>
      </c>
      <c r="U1573" s="1">
        <v>41009</v>
      </c>
      <c r="V1573" t="s">
        <v>6</v>
      </c>
      <c r="W1573" t="s">
        <v>18</v>
      </c>
      <c r="X1573">
        <v>37936</v>
      </c>
      <c r="Y1573" s="5" t="str">
        <f t="shared" si="26"/>
        <v>IMG_4513.JPG</v>
      </c>
    </row>
    <row r="1574" spans="1:25" x14ac:dyDescent="0.2">
      <c r="A1574">
        <v>74885</v>
      </c>
      <c r="B1574" s="1">
        <v>42366</v>
      </c>
      <c r="C1574">
        <v>5</v>
      </c>
      <c r="D1574">
        <v>4</v>
      </c>
      <c r="E1574">
        <v>0.5</v>
      </c>
      <c r="F1574" t="s">
        <v>0</v>
      </c>
      <c r="G1574" t="s">
        <v>1</v>
      </c>
      <c r="H1574" t="s">
        <v>31</v>
      </c>
      <c r="I1574">
        <v>3</v>
      </c>
      <c r="J1574" t="s">
        <v>49</v>
      </c>
      <c r="K1574" t="s">
        <v>65</v>
      </c>
      <c r="L1574" t="s">
        <v>2142</v>
      </c>
      <c r="M1574" t="s">
        <v>2143</v>
      </c>
      <c r="N1574">
        <v>11</v>
      </c>
      <c r="O1574" s="2">
        <v>42366.47792824074</v>
      </c>
      <c r="P1574">
        <v>2</v>
      </c>
      <c r="Q1574" t="s">
        <v>3</v>
      </c>
      <c r="R1574" t="s">
        <v>15</v>
      </c>
      <c r="S1574" t="s">
        <v>16</v>
      </c>
      <c r="U1574" s="1">
        <v>42142</v>
      </c>
      <c r="V1574" t="s">
        <v>17</v>
      </c>
      <c r="W1574" t="s">
        <v>22</v>
      </c>
      <c r="X1574">
        <v>51890</v>
      </c>
      <c r="Y1574" s="5" t="str">
        <f t="shared" si="26"/>
        <v>IMG_4517.JPG</v>
      </c>
    </row>
    <row r="1575" spans="1:25" x14ac:dyDescent="0.2">
      <c r="A1575">
        <v>74884</v>
      </c>
      <c r="B1575" s="1">
        <v>42366</v>
      </c>
      <c r="C1575">
        <v>1</v>
      </c>
      <c r="D1575">
        <v>1</v>
      </c>
      <c r="E1575">
        <v>0</v>
      </c>
      <c r="F1575" t="s">
        <v>7</v>
      </c>
      <c r="G1575" t="s">
        <v>12</v>
      </c>
      <c r="H1575" t="s">
        <v>13</v>
      </c>
      <c r="I1575">
        <v>2</v>
      </c>
      <c r="J1575" t="s">
        <v>49</v>
      </c>
      <c r="K1575" t="s">
        <v>65</v>
      </c>
      <c r="L1575" t="s">
        <v>1599</v>
      </c>
      <c r="M1575" t="s">
        <v>1600</v>
      </c>
      <c r="N1575">
        <v>8</v>
      </c>
      <c r="O1575" s="2">
        <v>42366.477303240739</v>
      </c>
      <c r="P1575">
        <v>1</v>
      </c>
      <c r="Q1575" t="s">
        <v>3</v>
      </c>
      <c r="R1575" t="s">
        <v>95</v>
      </c>
      <c r="S1575" t="s">
        <v>5</v>
      </c>
      <c r="T1575" t="s">
        <v>504</v>
      </c>
      <c r="U1575" s="1">
        <v>42353</v>
      </c>
      <c r="V1575" t="s">
        <v>6</v>
      </c>
      <c r="W1575" t="s">
        <v>18</v>
      </c>
      <c r="X1575">
        <v>54289</v>
      </c>
      <c r="Y1575" s="5" t="str">
        <f t="shared" si="26"/>
        <v>IMG_4521.JPG</v>
      </c>
    </row>
    <row r="1576" spans="1:25" x14ac:dyDescent="0.2">
      <c r="A1576">
        <v>65166</v>
      </c>
      <c r="B1576" s="1">
        <v>41422</v>
      </c>
      <c r="C1576">
        <v>3</v>
      </c>
      <c r="D1576">
        <v>2</v>
      </c>
      <c r="E1576">
        <v>1</v>
      </c>
      <c r="F1576" t="s">
        <v>19</v>
      </c>
      <c r="G1576" t="s">
        <v>12</v>
      </c>
      <c r="H1576" t="s">
        <v>9</v>
      </c>
      <c r="I1576">
        <v>4</v>
      </c>
      <c r="J1576" t="s">
        <v>2</v>
      </c>
      <c r="K1576" t="s">
        <v>2</v>
      </c>
      <c r="L1576" t="s">
        <v>1506</v>
      </c>
      <c r="M1576" t="s">
        <v>4917</v>
      </c>
      <c r="N1576">
        <v>10</v>
      </c>
      <c r="O1576" s="2">
        <v>41422.25372685185</v>
      </c>
      <c r="P1576">
        <v>1</v>
      </c>
      <c r="Q1576" t="s">
        <v>3</v>
      </c>
      <c r="R1576" t="s">
        <v>15</v>
      </c>
      <c r="S1576" t="s">
        <v>16</v>
      </c>
      <c r="T1576" t="s">
        <v>4912</v>
      </c>
      <c r="U1576" s="1">
        <v>41265</v>
      </c>
      <c r="V1576" t="s">
        <v>17</v>
      </c>
      <c r="W1576" t="s">
        <v>22</v>
      </c>
      <c r="X1576">
        <v>39354</v>
      </c>
      <c r="Y1576" s="5" t="str">
        <f t="shared" si="26"/>
        <v>IMG_4522.JPG</v>
      </c>
    </row>
    <row r="1577" spans="1:25" x14ac:dyDescent="0.2">
      <c r="A1577">
        <v>74952</v>
      </c>
      <c r="B1577" s="1">
        <v>42373</v>
      </c>
      <c r="C1577">
        <v>4</v>
      </c>
      <c r="D1577">
        <v>3</v>
      </c>
      <c r="E1577">
        <v>0.5</v>
      </c>
      <c r="F1577" t="s">
        <v>170</v>
      </c>
      <c r="G1577" t="s">
        <v>20</v>
      </c>
      <c r="H1577" t="s">
        <v>30</v>
      </c>
      <c r="I1577">
        <v>4</v>
      </c>
      <c r="K1577" t="s">
        <v>601</v>
      </c>
      <c r="L1577" t="s">
        <v>602</v>
      </c>
      <c r="M1577" t="s">
        <v>603</v>
      </c>
      <c r="N1577">
        <v>14</v>
      </c>
      <c r="O1577" s="2">
        <v>42373.602372685185</v>
      </c>
      <c r="P1577">
        <v>1</v>
      </c>
      <c r="Q1577" t="s">
        <v>3</v>
      </c>
      <c r="R1577" t="s">
        <v>32</v>
      </c>
      <c r="S1577" t="s">
        <v>11</v>
      </c>
      <c r="T1577" t="s">
        <v>600</v>
      </c>
      <c r="U1577" s="1">
        <v>42364</v>
      </c>
      <c r="V1577" t="s">
        <v>17</v>
      </c>
      <c r="W1577" t="s">
        <v>22</v>
      </c>
      <c r="X1577">
        <v>54838</v>
      </c>
      <c r="Y1577" s="5" t="str">
        <f t="shared" si="26"/>
        <v>IMG_4523.JPG</v>
      </c>
    </row>
    <row r="1578" spans="1:25" x14ac:dyDescent="0.2">
      <c r="A1578">
        <v>74936</v>
      </c>
      <c r="B1578" s="1">
        <v>42373</v>
      </c>
      <c r="C1578">
        <v>9</v>
      </c>
      <c r="D1578">
        <v>8</v>
      </c>
      <c r="E1578">
        <v>2</v>
      </c>
      <c r="F1578" t="s">
        <v>7</v>
      </c>
      <c r="G1578" t="s">
        <v>12</v>
      </c>
      <c r="H1578" t="s">
        <v>31</v>
      </c>
      <c r="I1578">
        <v>4</v>
      </c>
      <c r="J1578" t="s">
        <v>49</v>
      </c>
      <c r="K1578" t="s">
        <v>65</v>
      </c>
      <c r="L1578" t="s">
        <v>2242</v>
      </c>
      <c r="M1578" t="s">
        <v>2244</v>
      </c>
      <c r="N1578">
        <v>14</v>
      </c>
      <c r="O1578" s="2">
        <v>42373.446840277778</v>
      </c>
      <c r="P1578">
        <v>1</v>
      </c>
      <c r="Q1578" t="s">
        <v>3</v>
      </c>
      <c r="R1578" t="s">
        <v>26</v>
      </c>
      <c r="S1578" t="s">
        <v>16</v>
      </c>
      <c r="U1578" s="1">
        <v>42325</v>
      </c>
      <c r="V1578" t="s">
        <v>17</v>
      </c>
      <c r="W1578" t="s">
        <v>22</v>
      </c>
      <c r="X1578">
        <v>54320</v>
      </c>
      <c r="Y1578" s="5" t="str">
        <f t="shared" si="26"/>
        <v>IMG_4525.JPG</v>
      </c>
    </row>
    <row r="1579" spans="1:25" x14ac:dyDescent="0.2">
      <c r="A1579">
        <v>74935</v>
      </c>
      <c r="B1579" s="1">
        <v>42373</v>
      </c>
      <c r="C1579">
        <v>2</v>
      </c>
      <c r="D1579">
        <v>2.5</v>
      </c>
      <c r="E1579">
        <v>0.1</v>
      </c>
      <c r="F1579" t="s">
        <v>37</v>
      </c>
      <c r="G1579" t="s">
        <v>8</v>
      </c>
      <c r="H1579" t="s">
        <v>31</v>
      </c>
      <c r="I1579">
        <v>2</v>
      </c>
      <c r="J1579" t="s">
        <v>49</v>
      </c>
      <c r="K1579" t="s">
        <v>65</v>
      </c>
      <c r="L1579" t="s">
        <v>2109</v>
      </c>
      <c r="M1579" t="s">
        <v>2110</v>
      </c>
      <c r="N1579">
        <v>10</v>
      </c>
      <c r="O1579" s="2">
        <v>42373.44332175926</v>
      </c>
      <c r="P1579">
        <v>2</v>
      </c>
      <c r="Q1579" t="s">
        <v>3</v>
      </c>
      <c r="R1579" t="s">
        <v>66</v>
      </c>
      <c r="S1579" t="s">
        <v>16</v>
      </c>
      <c r="U1579" s="1">
        <v>42288</v>
      </c>
      <c r="V1579" t="s">
        <v>6</v>
      </c>
      <c r="W1579" t="s">
        <v>18</v>
      </c>
      <c r="X1579">
        <v>15333</v>
      </c>
      <c r="Y1579" s="5" t="str">
        <f t="shared" si="26"/>
        <v>IMG_4528.JPG</v>
      </c>
    </row>
    <row r="1580" spans="1:25" x14ac:dyDescent="0.2">
      <c r="A1580">
        <v>74940</v>
      </c>
      <c r="B1580" s="1">
        <v>42373</v>
      </c>
      <c r="C1580">
        <v>2</v>
      </c>
      <c r="D1580">
        <v>2</v>
      </c>
      <c r="E1580">
        <v>0</v>
      </c>
      <c r="F1580" t="s">
        <v>7</v>
      </c>
      <c r="G1580" t="s">
        <v>8</v>
      </c>
      <c r="H1580" t="s">
        <v>30</v>
      </c>
      <c r="I1580" t="s">
        <v>14</v>
      </c>
      <c r="J1580" t="s">
        <v>49</v>
      </c>
      <c r="K1580" t="s">
        <v>65</v>
      </c>
      <c r="L1580" t="s">
        <v>4114</v>
      </c>
      <c r="M1580" t="s">
        <v>4115</v>
      </c>
      <c r="N1580">
        <v>10</v>
      </c>
      <c r="O1580" s="2">
        <v>42373.457557870373</v>
      </c>
      <c r="P1580">
        <v>14</v>
      </c>
      <c r="Q1580" t="s">
        <v>3</v>
      </c>
      <c r="R1580" t="s">
        <v>95</v>
      </c>
      <c r="S1580" t="s">
        <v>11</v>
      </c>
      <c r="T1580" t="s">
        <v>4116</v>
      </c>
      <c r="U1580" s="1">
        <v>42367</v>
      </c>
      <c r="V1580" t="s">
        <v>6</v>
      </c>
      <c r="W1580" t="s">
        <v>18</v>
      </c>
      <c r="X1580">
        <v>54504</v>
      </c>
      <c r="Y1580" s="5" t="str">
        <f t="shared" si="26"/>
        <v>IMG_4529.JPG</v>
      </c>
    </row>
    <row r="1581" spans="1:25" x14ac:dyDescent="0.2">
      <c r="A1581">
        <v>74947</v>
      </c>
      <c r="B1581" s="1">
        <v>42373</v>
      </c>
      <c r="C1581">
        <v>3</v>
      </c>
      <c r="D1581">
        <v>3</v>
      </c>
      <c r="E1581">
        <v>0.3</v>
      </c>
      <c r="F1581" t="s">
        <v>19</v>
      </c>
      <c r="G1581" t="s">
        <v>8</v>
      </c>
      <c r="H1581" t="s">
        <v>13</v>
      </c>
      <c r="I1581">
        <v>3</v>
      </c>
      <c r="L1581" t="s">
        <v>2547</v>
      </c>
      <c r="M1581" t="s">
        <v>2548</v>
      </c>
      <c r="N1581">
        <v>12</v>
      </c>
      <c r="O1581" s="2">
        <v>42373.492627314816</v>
      </c>
      <c r="P1581">
        <v>2</v>
      </c>
      <c r="Q1581" t="s">
        <v>3</v>
      </c>
      <c r="R1581" t="s">
        <v>95</v>
      </c>
      <c r="S1581" t="s">
        <v>5</v>
      </c>
      <c r="T1581" t="s">
        <v>2546</v>
      </c>
      <c r="U1581" s="1">
        <v>42345</v>
      </c>
      <c r="V1581" t="s">
        <v>17</v>
      </c>
      <c r="W1581" t="s">
        <v>22</v>
      </c>
      <c r="X1581">
        <v>54642</v>
      </c>
      <c r="Y1581" s="5" t="str">
        <f t="shared" si="26"/>
        <v>IMG_4532.JPG</v>
      </c>
    </row>
    <row r="1582" spans="1:25" x14ac:dyDescent="0.2">
      <c r="A1582">
        <v>74946</v>
      </c>
      <c r="B1582" s="1">
        <v>42373</v>
      </c>
      <c r="C1582">
        <v>11</v>
      </c>
      <c r="D1582">
        <v>8</v>
      </c>
      <c r="E1582">
        <v>0</v>
      </c>
      <c r="F1582" t="s">
        <v>0</v>
      </c>
      <c r="G1582" t="s">
        <v>1</v>
      </c>
      <c r="H1582" t="s">
        <v>27</v>
      </c>
      <c r="I1582">
        <v>4</v>
      </c>
      <c r="K1582" t="s">
        <v>65</v>
      </c>
      <c r="L1582" t="s">
        <v>2549</v>
      </c>
      <c r="M1582" t="s">
        <v>2550</v>
      </c>
      <c r="N1582">
        <v>14</v>
      </c>
      <c r="O1582" s="2">
        <v>42373.491319444445</v>
      </c>
      <c r="P1582">
        <v>3</v>
      </c>
      <c r="Q1582" t="s">
        <v>3</v>
      </c>
      <c r="R1582" t="s">
        <v>44</v>
      </c>
      <c r="S1582" t="s">
        <v>5</v>
      </c>
      <c r="U1582" s="1">
        <v>42345</v>
      </c>
      <c r="V1582" t="s">
        <v>17</v>
      </c>
      <c r="W1582" t="s">
        <v>22</v>
      </c>
      <c r="X1582">
        <v>54642</v>
      </c>
      <c r="Y1582" s="5" t="str">
        <f t="shared" si="26"/>
        <v>IMG_4534.JPG</v>
      </c>
    </row>
    <row r="1583" spans="1:25" x14ac:dyDescent="0.2">
      <c r="A1583">
        <v>74949</v>
      </c>
      <c r="B1583" s="1">
        <v>42373</v>
      </c>
      <c r="C1583">
        <v>10</v>
      </c>
      <c r="D1583">
        <v>2</v>
      </c>
      <c r="E1583">
        <v>0</v>
      </c>
      <c r="F1583" t="s">
        <v>0</v>
      </c>
      <c r="G1583" t="s">
        <v>1</v>
      </c>
      <c r="I1583" t="s">
        <v>14</v>
      </c>
      <c r="J1583" t="s">
        <v>49</v>
      </c>
      <c r="K1583" t="s">
        <v>65</v>
      </c>
      <c r="L1583" t="s">
        <v>2554</v>
      </c>
      <c r="M1583" t="s">
        <v>2555</v>
      </c>
      <c r="N1583">
        <v>9</v>
      </c>
      <c r="O1583" s="2">
        <v>42373.497430555559</v>
      </c>
      <c r="P1583">
        <v>5</v>
      </c>
      <c r="Q1583" t="s">
        <v>3</v>
      </c>
      <c r="R1583" t="s">
        <v>95</v>
      </c>
      <c r="S1583" t="s">
        <v>11</v>
      </c>
      <c r="T1583" t="s">
        <v>2553</v>
      </c>
      <c r="U1583" s="1">
        <v>42373</v>
      </c>
      <c r="V1583" t="s">
        <v>6</v>
      </c>
      <c r="W1583" t="s">
        <v>22</v>
      </c>
      <c r="X1583">
        <v>54642</v>
      </c>
      <c r="Y1583" s="5" t="str">
        <f t="shared" si="26"/>
        <v>IMG_4536.JPG</v>
      </c>
    </row>
    <row r="1584" spans="1:25" x14ac:dyDescent="0.2">
      <c r="A1584">
        <v>74950</v>
      </c>
      <c r="B1584" s="1">
        <v>42373</v>
      </c>
      <c r="C1584">
        <v>2</v>
      </c>
      <c r="D1584">
        <v>1</v>
      </c>
      <c r="E1584">
        <v>0</v>
      </c>
      <c r="F1584" t="s">
        <v>19</v>
      </c>
      <c r="G1584" t="s">
        <v>8</v>
      </c>
      <c r="H1584" t="s">
        <v>13</v>
      </c>
      <c r="I1584">
        <v>3</v>
      </c>
      <c r="J1584" t="s">
        <v>49</v>
      </c>
      <c r="K1584" t="s">
        <v>65</v>
      </c>
      <c r="L1584" t="s">
        <v>2556</v>
      </c>
      <c r="M1584" t="s">
        <v>2557</v>
      </c>
      <c r="N1584">
        <v>8</v>
      </c>
      <c r="O1584" s="2">
        <v>42373.49927083333</v>
      </c>
      <c r="P1584">
        <v>6</v>
      </c>
      <c r="Q1584" t="s">
        <v>3</v>
      </c>
      <c r="R1584" t="s">
        <v>92</v>
      </c>
      <c r="S1584" t="s">
        <v>11</v>
      </c>
      <c r="U1584" s="1">
        <v>42373</v>
      </c>
      <c r="V1584" t="s">
        <v>6</v>
      </c>
      <c r="W1584" t="s">
        <v>22</v>
      </c>
      <c r="X1584">
        <v>54642</v>
      </c>
      <c r="Y1584" s="5" t="str">
        <f t="shared" si="26"/>
        <v>IMG_4538.JPG</v>
      </c>
    </row>
    <row r="1585" spans="1:25" x14ac:dyDescent="0.2">
      <c r="A1585">
        <v>74948</v>
      </c>
      <c r="B1585" s="1">
        <v>42373</v>
      </c>
      <c r="C1585">
        <v>5</v>
      </c>
      <c r="D1585">
        <v>4</v>
      </c>
      <c r="E1585">
        <v>0</v>
      </c>
      <c r="F1585" t="s">
        <v>0</v>
      </c>
      <c r="G1585" t="s">
        <v>1</v>
      </c>
      <c r="H1585" t="s">
        <v>27</v>
      </c>
      <c r="I1585" t="s">
        <v>14</v>
      </c>
      <c r="J1585" t="s">
        <v>49</v>
      </c>
      <c r="K1585" t="s">
        <v>65</v>
      </c>
      <c r="L1585" t="s">
        <v>2551</v>
      </c>
      <c r="M1585" t="s">
        <v>2552</v>
      </c>
      <c r="N1585">
        <v>13</v>
      </c>
      <c r="O1585" s="2">
        <v>42373.495486111111</v>
      </c>
      <c r="P1585">
        <v>4</v>
      </c>
      <c r="Q1585" t="s">
        <v>3</v>
      </c>
      <c r="R1585" t="s">
        <v>44</v>
      </c>
      <c r="S1585" t="s">
        <v>11</v>
      </c>
      <c r="U1585" s="1">
        <v>42008</v>
      </c>
      <c r="V1585" t="s">
        <v>6</v>
      </c>
      <c r="W1585" t="s">
        <v>22</v>
      </c>
      <c r="X1585">
        <v>54642</v>
      </c>
      <c r="Y1585" s="5" t="str">
        <f t="shared" si="26"/>
        <v>IMG_4540.JPG</v>
      </c>
    </row>
    <row r="1586" spans="1:25" x14ac:dyDescent="0.2">
      <c r="A1586">
        <v>74951</v>
      </c>
      <c r="B1586" s="1">
        <v>42373</v>
      </c>
      <c r="C1586">
        <v>4</v>
      </c>
      <c r="D1586">
        <v>3</v>
      </c>
      <c r="E1586">
        <v>0.5</v>
      </c>
      <c r="F1586" t="s">
        <v>170</v>
      </c>
      <c r="G1586" t="s">
        <v>20</v>
      </c>
      <c r="H1586" t="s">
        <v>30</v>
      </c>
      <c r="I1586">
        <v>4</v>
      </c>
      <c r="J1586" t="s">
        <v>49</v>
      </c>
      <c r="K1586" t="s">
        <v>65</v>
      </c>
      <c r="L1586" t="s">
        <v>598</v>
      </c>
      <c r="M1586" t="s">
        <v>599</v>
      </c>
      <c r="N1586">
        <v>14</v>
      </c>
      <c r="O1586" s="2">
        <v>42373.595914351848</v>
      </c>
      <c r="P1586">
        <v>1</v>
      </c>
      <c r="Q1586" t="s">
        <v>3</v>
      </c>
      <c r="R1586" t="s">
        <v>32</v>
      </c>
      <c r="S1586" t="s">
        <v>11</v>
      </c>
      <c r="T1586" t="s">
        <v>600</v>
      </c>
      <c r="U1586" s="1">
        <v>42364</v>
      </c>
      <c r="V1586" t="s">
        <v>17</v>
      </c>
      <c r="W1586" t="s">
        <v>22</v>
      </c>
      <c r="X1586">
        <v>54838</v>
      </c>
      <c r="Y1586" s="5" t="str">
        <f t="shared" si="26"/>
        <v>IMG_4542.JPG</v>
      </c>
    </row>
    <row r="1587" spans="1:25" x14ac:dyDescent="0.2">
      <c r="A1587">
        <v>75143</v>
      </c>
      <c r="B1587" s="1">
        <v>42395</v>
      </c>
      <c r="C1587">
        <v>2</v>
      </c>
      <c r="D1587">
        <v>0.6</v>
      </c>
      <c r="E1587">
        <v>0.6</v>
      </c>
      <c r="F1587" t="s">
        <v>19</v>
      </c>
      <c r="G1587" t="s">
        <v>8</v>
      </c>
      <c r="H1587" t="s">
        <v>13</v>
      </c>
      <c r="I1587">
        <v>3</v>
      </c>
      <c r="K1587" t="s">
        <v>320</v>
      </c>
      <c r="L1587" t="s">
        <v>1330</v>
      </c>
      <c r="M1587" t="s">
        <v>1331</v>
      </c>
      <c r="N1587">
        <v>8</v>
      </c>
      <c r="O1587" s="2">
        <v>42395.018240740741</v>
      </c>
      <c r="P1587">
        <v>1</v>
      </c>
      <c r="Q1587" t="s">
        <v>33</v>
      </c>
      <c r="R1587" t="s">
        <v>15</v>
      </c>
      <c r="S1587" t="s">
        <v>16</v>
      </c>
      <c r="U1587" s="1">
        <v>42318</v>
      </c>
      <c r="V1587" t="s">
        <v>6</v>
      </c>
      <c r="W1587" t="s">
        <v>18</v>
      </c>
      <c r="X1587">
        <v>47437</v>
      </c>
      <c r="Y1587" s="5" t="str">
        <f t="shared" si="26"/>
        <v>IMG_4545.JPG</v>
      </c>
    </row>
    <row r="1588" spans="1:25" x14ac:dyDescent="0.2">
      <c r="A1588">
        <v>75115</v>
      </c>
      <c r="B1588" s="1">
        <v>42393</v>
      </c>
      <c r="C1588">
        <v>13</v>
      </c>
      <c r="D1588">
        <v>7</v>
      </c>
      <c r="E1588">
        <v>0.7</v>
      </c>
      <c r="F1588" t="s">
        <v>0</v>
      </c>
      <c r="G1588" t="s">
        <v>1</v>
      </c>
      <c r="H1588" t="s">
        <v>13</v>
      </c>
      <c r="I1588">
        <v>4</v>
      </c>
      <c r="J1588" t="s">
        <v>49</v>
      </c>
      <c r="K1588" t="s">
        <v>65</v>
      </c>
      <c r="L1588" t="s">
        <v>76</v>
      </c>
      <c r="M1588" t="s">
        <v>3467</v>
      </c>
      <c r="N1588">
        <v>13</v>
      </c>
      <c r="O1588" s="2">
        <v>42393.721666666665</v>
      </c>
      <c r="P1588">
        <v>1</v>
      </c>
      <c r="Q1588" t="s">
        <v>3</v>
      </c>
      <c r="R1588" t="s">
        <v>15</v>
      </c>
      <c r="S1588" t="s">
        <v>16</v>
      </c>
      <c r="T1588" t="s">
        <v>26</v>
      </c>
      <c r="U1588" s="1">
        <v>42312</v>
      </c>
      <c r="V1588" t="s">
        <v>17</v>
      </c>
      <c r="W1588" t="s">
        <v>22</v>
      </c>
      <c r="X1588">
        <v>54142</v>
      </c>
      <c r="Y1588" s="5" t="str">
        <f t="shared" si="26"/>
        <v>IMG_4553.JPG</v>
      </c>
    </row>
    <row r="1589" spans="1:25" x14ac:dyDescent="0.2">
      <c r="A1589">
        <v>75116</v>
      </c>
      <c r="B1589" s="1">
        <v>42393</v>
      </c>
      <c r="C1589">
        <v>2</v>
      </c>
      <c r="D1589">
        <v>1.5</v>
      </c>
      <c r="E1589">
        <v>0.1</v>
      </c>
      <c r="F1589" t="s">
        <v>0</v>
      </c>
      <c r="G1589" t="s">
        <v>1</v>
      </c>
      <c r="H1589" t="s">
        <v>9</v>
      </c>
      <c r="I1589">
        <v>3</v>
      </c>
      <c r="J1589" t="s">
        <v>49</v>
      </c>
      <c r="K1589" t="s">
        <v>65</v>
      </c>
      <c r="L1589" t="s">
        <v>76</v>
      </c>
      <c r="M1589" t="s">
        <v>3469</v>
      </c>
      <c r="N1589">
        <v>6</v>
      </c>
      <c r="O1589" s="2">
        <v>42393.722997685189</v>
      </c>
      <c r="P1589">
        <v>2</v>
      </c>
      <c r="Q1589" t="s">
        <v>3</v>
      </c>
      <c r="R1589" t="s">
        <v>66</v>
      </c>
      <c r="S1589" t="s">
        <v>5</v>
      </c>
      <c r="T1589" t="s">
        <v>3468</v>
      </c>
      <c r="U1589" s="1">
        <v>42312</v>
      </c>
      <c r="V1589" t="s">
        <v>17</v>
      </c>
      <c r="W1589" t="s">
        <v>22</v>
      </c>
      <c r="X1589">
        <v>54142</v>
      </c>
      <c r="Y1589" s="5" t="str">
        <f t="shared" si="26"/>
        <v>IMG_4556.JPG</v>
      </c>
    </row>
    <row r="1590" spans="1:25" x14ac:dyDescent="0.2">
      <c r="A1590">
        <v>75117</v>
      </c>
      <c r="B1590" s="1">
        <v>42393</v>
      </c>
      <c r="C1590">
        <v>5</v>
      </c>
      <c r="D1590">
        <v>4</v>
      </c>
      <c r="E1590">
        <v>0.8</v>
      </c>
      <c r="F1590" t="s">
        <v>0</v>
      </c>
      <c r="G1590" t="s">
        <v>1</v>
      </c>
      <c r="H1590" t="s">
        <v>13</v>
      </c>
      <c r="I1590">
        <v>4</v>
      </c>
      <c r="J1590" t="s">
        <v>49</v>
      </c>
      <c r="K1590" t="s">
        <v>65</v>
      </c>
      <c r="L1590" t="s">
        <v>3634</v>
      </c>
      <c r="M1590" t="s">
        <v>3635</v>
      </c>
      <c r="N1590">
        <v>12</v>
      </c>
      <c r="O1590" s="2">
        <v>42393.725046296298</v>
      </c>
      <c r="P1590">
        <v>1</v>
      </c>
      <c r="Q1590" t="s">
        <v>3</v>
      </c>
      <c r="R1590" t="s">
        <v>15</v>
      </c>
      <c r="S1590" t="s">
        <v>16</v>
      </c>
      <c r="T1590" t="s">
        <v>3633</v>
      </c>
      <c r="U1590" s="1">
        <v>42352</v>
      </c>
      <c r="V1590" t="s">
        <v>17</v>
      </c>
      <c r="W1590" t="s">
        <v>22</v>
      </c>
      <c r="X1590">
        <v>54726</v>
      </c>
      <c r="Y1590" s="5" t="str">
        <f t="shared" si="26"/>
        <v>IMG_4557.JPG</v>
      </c>
    </row>
    <row r="1591" spans="1:25" x14ac:dyDescent="0.2">
      <c r="A1591">
        <v>65196</v>
      </c>
      <c r="B1591" s="1">
        <v>41424</v>
      </c>
      <c r="C1591">
        <v>2.1</v>
      </c>
      <c r="D1591">
        <v>1.6</v>
      </c>
      <c r="E1591">
        <v>0.3</v>
      </c>
      <c r="F1591" t="s">
        <v>0</v>
      </c>
      <c r="G1591" t="s">
        <v>1</v>
      </c>
      <c r="H1591" t="s">
        <v>27</v>
      </c>
      <c r="I1591">
        <v>3</v>
      </c>
      <c r="J1591" t="s">
        <v>2</v>
      </c>
      <c r="K1591" t="s">
        <v>2</v>
      </c>
      <c r="L1591" t="s">
        <v>2647</v>
      </c>
      <c r="M1591" t="s">
        <v>2648</v>
      </c>
      <c r="N1591">
        <v>10</v>
      </c>
      <c r="O1591" s="2">
        <v>41424.882604166669</v>
      </c>
      <c r="P1591">
        <v>1</v>
      </c>
      <c r="Q1591" t="s">
        <v>3</v>
      </c>
      <c r="R1591" t="s">
        <v>235</v>
      </c>
      <c r="S1591" t="s">
        <v>5</v>
      </c>
      <c r="U1591" s="1">
        <v>41421</v>
      </c>
      <c r="V1591" t="s">
        <v>6</v>
      </c>
      <c r="W1591" t="s">
        <v>18</v>
      </c>
      <c r="X1591">
        <v>22107</v>
      </c>
      <c r="Y1591" s="5" t="str">
        <f t="shared" si="26"/>
        <v>IMG_4565.JPG</v>
      </c>
    </row>
    <row r="1592" spans="1:25" x14ac:dyDescent="0.2">
      <c r="A1592">
        <v>75068</v>
      </c>
      <c r="B1592" s="1">
        <v>42387</v>
      </c>
      <c r="C1592">
        <v>4</v>
      </c>
      <c r="D1592">
        <v>4</v>
      </c>
      <c r="E1592">
        <v>0.5</v>
      </c>
      <c r="F1592" t="s">
        <v>0</v>
      </c>
      <c r="G1592" t="s">
        <v>1</v>
      </c>
      <c r="H1592" t="s">
        <v>31</v>
      </c>
      <c r="I1592">
        <v>3</v>
      </c>
      <c r="J1592" t="s">
        <v>49</v>
      </c>
      <c r="K1592" t="s">
        <v>65</v>
      </c>
      <c r="L1592" t="s">
        <v>2144</v>
      </c>
      <c r="M1592" t="s">
        <v>2145</v>
      </c>
      <c r="N1592">
        <v>11</v>
      </c>
      <c r="O1592" s="2">
        <v>42387.493784722225</v>
      </c>
      <c r="P1592">
        <v>2</v>
      </c>
      <c r="Q1592" t="s">
        <v>3</v>
      </c>
      <c r="R1592" t="s">
        <v>15</v>
      </c>
      <c r="S1592" t="s">
        <v>16</v>
      </c>
      <c r="U1592" s="1">
        <v>42142</v>
      </c>
      <c r="V1592" t="s">
        <v>17</v>
      </c>
      <c r="W1592" t="s">
        <v>22</v>
      </c>
      <c r="X1592">
        <v>51890</v>
      </c>
      <c r="Y1592" s="5" t="str">
        <f t="shared" si="26"/>
        <v>IMG_4578.JPG</v>
      </c>
    </row>
    <row r="1593" spans="1:25" x14ac:dyDescent="0.2">
      <c r="A1593">
        <v>75074</v>
      </c>
      <c r="B1593" s="1">
        <v>42388</v>
      </c>
      <c r="C1593">
        <v>1.5</v>
      </c>
      <c r="D1593">
        <v>0.501</v>
      </c>
      <c r="E1593">
        <v>0</v>
      </c>
      <c r="F1593" t="s">
        <v>0</v>
      </c>
      <c r="G1593" t="s">
        <v>1</v>
      </c>
      <c r="H1593" t="s">
        <v>13</v>
      </c>
      <c r="I1593">
        <v>2</v>
      </c>
      <c r="J1593" t="s">
        <v>49</v>
      </c>
      <c r="K1593" t="s">
        <v>65</v>
      </c>
      <c r="L1593" t="s">
        <v>1204</v>
      </c>
      <c r="M1593" t="s">
        <v>1205</v>
      </c>
      <c r="N1593">
        <v>6</v>
      </c>
      <c r="O1593" s="2">
        <v>42388.09820601852</v>
      </c>
      <c r="P1593">
        <v>2</v>
      </c>
      <c r="Q1593" t="s">
        <v>3</v>
      </c>
      <c r="R1593" t="s">
        <v>235</v>
      </c>
      <c r="S1593" t="s">
        <v>11</v>
      </c>
      <c r="T1593" t="s">
        <v>183</v>
      </c>
      <c r="U1593" s="1">
        <v>42386</v>
      </c>
      <c r="V1593" t="s">
        <v>17</v>
      </c>
      <c r="W1593" t="s">
        <v>18</v>
      </c>
      <c r="X1593">
        <v>55148</v>
      </c>
      <c r="Y1593" s="5" t="str">
        <f t="shared" si="26"/>
        <v>IMG_4581.JPG</v>
      </c>
    </row>
    <row r="1594" spans="1:25" x14ac:dyDescent="0.2">
      <c r="A1594">
        <v>75073</v>
      </c>
      <c r="B1594" s="1">
        <v>42388</v>
      </c>
      <c r="C1594">
        <v>2</v>
      </c>
      <c r="D1594">
        <v>1</v>
      </c>
      <c r="E1594">
        <v>0.5</v>
      </c>
      <c r="F1594" t="s">
        <v>7</v>
      </c>
      <c r="G1594" t="s">
        <v>8</v>
      </c>
      <c r="H1594" t="s">
        <v>13</v>
      </c>
      <c r="I1594">
        <v>3</v>
      </c>
      <c r="J1594" t="s">
        <v>49</v>
      </c>
      <c r="K1594" t="s">
        <v>108</v>
      </c>
      <c r="L1594" t="s">
        <v>1198</v>
      </c>
      <c r="M1594" t="s">
        <v>1199</v>
      </c>
      <c r="N1594">
        <v>8</v>
      </c>
      <c r="O1594" s="2">
        <v>42388.093993055554</v>
      </c>
      <c r="P1594">
        <v>1</v>
      </c>
      <c r="Q1594" t="s">
        <v>3</v>
      </c>
      <c r="R1594" t="s">
        <v>26</v>
      </c>
      <c r="S1594" t="s">
        <v>16</v>
      </c>
      <c r="U1594" s="1">
        <v>42386</v>
      </c>
      <c r="V1594" t="s">
        <v>17</v>
      </c>
      <c r="W1594" t="s">
        <v>22</v>
      </c>
      <c r="X1594">
        <v>55148</v>
      </c>
      <c r="Y1594" s="5" t="str">
        <f t="shared" si="26"/>
        <v>IMG_4584.JPG</v>
      </c>
    </row>
    <row r="1595" spans="1:25" x14ac:dyDescent="0.2">
      <c r="A1595">
        <v>65293</v>
      </c>
      <c r="B1595" s="1">
        <v>41436</v>
      </c>
      <c r="C1595">
        <v>6</v>
      </c>
      <c r="D1595">
        <v>6</v>
      </c>
      <c r="E1595">
        <v>1</v>
      </c>
      <c r="F1595" t="s">
        <v>7</v>
      </c>
      <c r="G1595" t="s">
        <v>12</v>
      </c>
      <c r="I1595">
        <v>3</v>
      </c>
      <c r="J1595" t="s">
        <v>2</v>
      </c>
      <c r="K1595" t="s">
        <v>2</v>
      </c>
      <c r="L1595" t="s">
        <v>868</v>
      </c>
      <c r="M1595" t="s">
        <v>869</v>
      </c>
      <c r="N1595">
        <v>12</v>
      </c>
      <c r="O1595" s="2">
        <v>41436.742766203701</v>
      </c>
      <c r="P1595">
        <v>5</v>
      </c>
      <c r="Q1595" t="s">
        <v>3</v>
      </c>
      <c r="R1595" t="s">
        <v>39</v>
      </c>
      <c r="S1595" t="s">
        <v>11</v>
      </c>
      <c r="T1595" t="s">
        <v>865</v>
      </c>
      <c r="U1595" s="1">
        <v>41121</v>
      </c>
      <c r="V1595" t="s">
        <v>6</v>
      </c>
      <c r="W1595" t="s">
        <v>22</v>
      </c>
      <c r="X1595">
        <v>38271</v>
      </c>
      <c r="Y1595" s="5" t="str">
        <f t="shared" si="26"/>
        <v>IMG_4598.JPG</v>
      </c>
    </row>
    <row r="1596" spans="1:25" x14ac:dyDescent="0.2">
      <c r="A1596">
        <v>75142</v>
      </c>
      <c r="B1596" s="1">
        <v>42395</v>
      </c>
      <c r="C1596">
        <v>12.5</v>
      </c>
      <c r="D1596">
        <v>9</v>
      </c>
      <c r="E1596">
        <v>0.3</v>
      </c>
      <c r="F1596" t="s">
        <v>7</v>
      </c>
      <c r="G1596" t="s">
        <v>8</v>
      </c>
      <c r="H1596" t="s">
        <v>13</v>
      </c>
      <c r="I1596">
        <v>4</v>
      </c>
      <c r="K1596" t="s">
        <v>65</v>
      </c>
      <c r="L1596" t="s">
        <v>4089</v>
      </c>
      <c r="M1596" t="s">
        <v>4090</v>
      </c>
      <c r="N1596">
        <v>14</v>
      </c>
      <c r="O1596" s="2">
        <v>42395.014548611114</v>
      </c>
      <c r="P1596">
        <v>1</v>
      </c>
      <c r="Q1596" t="s">
        <v>3</v>
      </c>
      <c r="R1596" t="s">
        <v>15</v>
      </c>
      <c r="S1596" t="s">
        <v>16</v>
      </c>
      <c r="U1596" s="1">
        <v>42375</v>
      </c>
      <c r="V1596" t="s">
        <v>6</v>
      </c>
      <c r="W1596" t="s">
        <v>22</v>
      </c>
      <c r="X1596">
        <v>54959</v>
      </c>
      <c r="Y1596" s="5" t="str">
        <f t="shared" si="26"/>
        <v>IMG_4599.JPG</v>
      </c>
    </row>
    <row r="1597" spans="1:25" x14ac:dyDescent="0.2">
      <c r="A1597">
        <v>75169</v>
      </c>
      <c r="B1597" s="1">
        <v>42401</v>
      </c>
      <c r="C1597">
        <v>13</v>
      </c>
      <c r="D1597">
        <v>8</v>
      </c>
      <c r="E1597">
        <v>0.5</v>
      </c>
      <c r="F1597" t="s">
        <v>7</v>
      </c>
      <c r="G1597" t="s">
        <v>12</v>
      </c>
      <c r="H1597" t="s">
        <v>13</v>
      </c>
      <c r="I1597">
        <v>4</v>
      </c>
      <c r="L1597" t="s">
        <v>1982</v>
      </c>
      <c r="M1597" t="s">
        <v>1983</v>
      </c>
      <c r="N1597">
        <v>15</v>
      </c>
      <c r="O1597" s="2">
        <v>42401.432002314818</v>
      </c>
      <c r="P1597">
        <v>2</v>
      </c>
      <c r="Q1597" t="s">
        <v>200</v>
      </c>
      <c r="R1597" t="s">
        <v>95</v>
      </c>
      <c r="S1597" t="s">
        <v>5</v>
      </c>
      <c r="T1597" t="s">
        <v>505</v>
      </c>
      <c r="U1597" s="1">
        <v>42389</v>
      </c>
      <c r="V1597" t="s">
        <v>17</v>
      </c>
      <c r="W1597" t="s">
        <v>18</v>
      </c>
      <c r="X1597">
        <v>55300</v>
      </c>
      <c r="Y1597" s="5" t="str">
        <f t="shared" si="26"/>
        <v>IMG_4603.JPG</v>
      </c>
    </row>
    <row r="1598" spans="1:25" s="18" customFormat="1" x14ac:dyDescent="0.2">
      <c r="A1598" s="18">
        <v>75557</v>
      </c>
      <c r="B1598" s="21">
        <v>42438</v>
      </c>
      <c r="C1598" s="18">
        <v>8</v>
      </c>
      <c r="D1598" s="18">
        <v>7</v>
      </c>
      <c r="E1598" s="18">
        <v>0</v>
      </c>
      <c r="F1598" s="18" t="s">
        <v>0</v>
      </c>
      <c r="G1598" s="18" t="s">
        <v>1</v>
      </c>
      <c r="H1598" s="18" t="s">
        <v>27</v>
      </c>
      <c r="I1598" s="18" t="s">
        <v>14</v>
      </c>
      <c r="L1598" s="18" t="s">
        <v>1992</v>
      </c>
      <c r="M1598" s="18" t="s">
        <v>1993</v>
      </c>
      <c r="N1598" s="18">
        <v>14</v>
      </c>
      <c r="O1598" s="22">
        <v>42438.110949074071</v>
      </c>
      <c r="P1598" s="18">
        <v>3</v>
      </c>
      <c r="Q1598" s="18" t="s">
        <v>3</v>
      </c>
      <c r="R1598" s="18" t="s">
        <v>44</v>
      </c>
      <c r="S1598" s="18" t="s">
        <v>5</v>
      </c>
      <c r="T1598" s="18" t="s">
        <v>64</v>
      </c>
      <c r="U1598" s="21">
        <v>42389</v>
      </c>
      <c r="V1598" s="18" t="s">
        <v>17</v>
      </c>
      <c r="W1598" s="18" t="s">
        <v>18</v>
      </c>
      <c r="X1598" s="18">
        <v>55300</v>
      </c>
      <c r="Y1598" s="23"/>
    </row>
    <row r="1599" spans="1:25" s="18" customFormat="1" x14ac:dyDescent="0.2">
      <c r="A1599" s="18">
        <v>75434</v>
      </c>
      <c r="B1599" s="21">
        <v>42425</v>
      </c>
      <c r="C1599" s="18">
        <v>8</v>
      </c>
      <c r="D1599" s="18">
        <v>7</v>
      </c>
      <c r="E1599" s="18">
        <v>0</v>
      </c>
      <c r="F1599" s="18" t="s">
        <v>0</v>
      </c>
      <c r="G1599" s="18" t="s">
        <v>1</v>
      </c>
      <c r="H1599" s="18" t="s">
        <v>27</v>
      </c>
      <c r="I1599" s="18" t="s">
        <v>14</v>
      </c>
      <c r="L1599" s="18" t="s">
        <v>1994</v>
      </c>
      <c r="M1599" s="18" t="s">
        <v>1993</v>
      </c>
      <c r="N1599" s="18">
        <v>14</v>
      </c>
      <c r="O1599" s="22">
        <v>42425.582939814813</v>
      </c>
      <c r="P1599" s="18">
        <v>3</v>
      </c>
      <c r="Q1599" s="18" t="s">
        <v>3</v>
      </c>
      <c r="R1599" s="18" t="s">
        <v>44</v>
      </c>
      <c r="S1599" s="18" t="s">
        <v>5</v>
      </c>
      <c r="T1599" s="18" t="s">
        <v>64</v>
      </c>
      <c r="U1599" s="21">
        <v>42389</v>
      </c>
      <c r="V1599" s="18" t="s">
        <v>17</v>
      </c>
      <c r="W1599" s="18" t="s">
        <v>18</v>
      </c>
      <c r="X1599" s="18">
        <v>55300</v>
      </c>
      <c r="Y1599" s="23"/>
    </row>
    <row r="1600" spans="1:25" x14ac:dyDescent="0.2">
      <c r="A1600">
        <v>75170</v>
      </c>
      <c r="B1600" s="1">
        <v>42401</v>
      </c>
      <c r="C1600">
        <v>8</v>
      </c>
      <c r="D1600">
        <v>7</v>
      </c>
      <c r="E1600">
        <v>0</v>
      </c>
      <c r="F1600" t="s">
        <v>0</v>
      </c>
      <c r="G1600" t="s">
        <v>1</v>
      </c>
      <c r="H1600" t="s">
        <v>27</v>
      </c>
      <c r="I1600" t="s">
        <v>14</v>
      </c>
      <c r="L1600" t="s">
        <v>1997</v>
      </c>
      <c r="M1600" t="s">
        <v>1993</v>
      </c>
      <c r="N1600">
        <v>14</v>
      </c>
      <c r="O1600" s="2">
        <v>42401.436064814814</v>
      </c>
      <c r="P1600">
        <v>3</v>
      </c>
      <c r="Q1600" t="s">
        <v>3</v>
      </c>
      <c r="R1600" t="s">
        <v>44</v>
      </c>
      <c r="S1600" t="s">
        <v>5</v>
      </c>
      <c r="T1600" t="s">
        <v>64</v>
      </c>
      <c r="U1600" s="1">
        <v>42389</v>
      </c>
      <c r="V1600" t="s">
        <v>17</v>
      </c>
      <c r="W1600" t="s">
        <v>18</v>
      </c>
      <c r="X1600">
        <v>55300</v>
      </c>
      <c r="Y1600" s="5" t="str">
        <f t="shared" si="26"/>
        <v>IMG_4605.JPG</v>
      </c>
    </row>
    <row r="1601" spans="1:25" x14ac:dyDescent="0.2">
      <c r="A1601">
        <v>75268</v>
      </c>
      <c r="B1601" s="1">
        <v>42409</v>
      </c>
      <c r="C1601">
        <v>4</v>
      </c>
      <c r="D1601">
        <v>3</v>
      </c>
      <c r="E1601">
        <v>0</v>
      </c>
      <c r="F1601" t="s">
        <v>0</v>
      </c>
      <c r="G1601" t="s">
        <v>8</v>
      </c>
      <c r="H1601" t="s">
        <v>9</v>
      </c>
      <c r="I1601">
        <v>3</v>
      </c>
      <c r="L1601" t="s">
        <v>3292</v>
      </c>
      <c r="M1601" t="s">
        <v>3293</v>
      </c>
      <c r="N1601">
        <v>10</v>
      </c>
      <c r="O1601" s="2">
        <v>42409.262789351851</v>
      </c>
      <c r="P1601">
        <v>2</v>
      </c>
      <c r="Q1601" t="s">
        <v>3</v>
      </c>
      <c r="R1601" t="s">
        <v>15</v>
      </c>
      <c r="S1601" t="s">
        <v>11</v>
      </c>
      <c r="T1601" t="s">
        <v>3287</v>
      </c>
      <c r="U1601" s="1">
        <v>42349</v>
      </c>
      <c r="V1601" t="s">
        <v>6</v>
      </c>
      <c r="W1601" t="s">
        <v>18</v>
      </c>
      <c r="X1601">
        <v>47950</v>
      </c>
      <c r="Y1601" s="5" t="str">
        <f t="shared" si="26"/>
        <v>IMG_4608.JPG</v>
      </c>
    </row>
    <row r="1602" spans="1:25" x14ac:dyDescent="0.2">
      <c r="A1602">
        <v>75248</v>
      </c>
      <c r="B1602" s="1">
        <v>42409</v>
      </c>
      <c r="C1602">
        <v>1.5</v>
      </c>
      <c r="D1602">
        <v>1</v>
      </c>
      <c r="E1602">
        <v>0</v>
      </c>
      <c r="F1602" t="s">
        <v>7</v>
      </c>
      <c r="G1602" t="s">
        <v>8</v>
      </c>
      <c r="H1602" t="s">
        <v>13</v>
      </c>
      <c r="I1602">
        <v>3</v>
      </c>
      <c r="J1602" t="s">
        <v>49</v>
      </c>
      <c r="K1602" t="s">
        <v>65</v>
      </c>
      <c r="L1602" t="s">
        <v>251</v>
      </c>
      <c r="M1602" t="s">
        <v>252</v>
      </c>
      <c r="N1602">
        <v>8</v>
      </c>
      <c r="O1602" s="2">
        <v>42409.110474537039</v>
      </c>
      <c r="P1602">
        <v>2</v>
      </c>
      <c r="Q1602" t="s">
        <v>3</v>
      </c>
      <c r="R1602" t="s">
        <v>66</v>
      </c>
      <c r="S1602" t="s">
        <v>5</v>
      </c>
      <c r="U1602" s="1">
        <v>42401</v>
      </c>
      <c r="V1602" t="s">
        <v>6</v>
      </c>
      <c r="W1602" t="s">
        <v>18</v>
      </c>
      <c r="X1602">
        <v>55027</v>
      </c>
      <c r="Y1602" s="5" t="str">
        <f t="shared" si="26"/>
        <v>IMG_4611.JPG</v>
      </c>
    </row>
    <row r="1603" spans="1:25" x14ac:dyDescent="0.2">
      <c r="A1603">
        <v>67001</v>
      </c>
      <c r="B1603" s="1">
        <v>41578</v>
      </c>
      <c r="C1603">
        <v>1.5</v>
      </c>
      <c r="D1603">
        <v>1.5</v>
      </c>
      <c r="E1603">
        <v>5</v>
      </c>
      <c r="F1603" t="s">
        <v>7</v>
      </c>
      <c r="G1603" t="s">
        <v>12</v>
      </c>
      <c r="H1603" t="s">
        <v>13</v>
      </c>
      <c r="I1603">
        <v>4</v>
      </c>
      <c r="J1603" t="s">
        <v>2</v>
      </c>
      <c r="K1603" t="s">
        <v>2</v>
      </c>
      <c r="M1603" t="s">
        <v>157</v>
      </c>
      <c r="N1603">
        <v>10</v>
      </c>
      <c r="O1603" s="2">
        <v>41578.732604166667</v>
      </c>
      <c r="P1603">
        <v>3</v>
      </c>
      <c r="Q1603" t="s">
        <v>3</v>
      </c>
      <c r="R1603" t="s">
        <v>39</v>
      </c>
      <c r="S1603" t="s">
        <v>11</v>
      </c>
      <c r="T1603" t="s">
        <v>156</v>
      </c>
      <c r="U1603" s="1">
        <v>41315</v>
      </c>
      <c r="V1603" t="s">
        <v>17</v>
      </c>
      <c r="W1603" t="s">
        <v>18</v>
      </c>
      <c r="X1603">
        <v>40143</v>
      </c>
      <c r="Y1603" s="5" t="str">
        <f t="shared" si="26"/>
        <v>IMG_4613.JPG</v>
      </c>
    </row>
    <row r="1604" spans="1:25" s="18" customFormat="1" x14ac:dyDescent="0.2">
      <c r="A1604" s="18">
        <v>67415</v>
      </c>
      <c r="B1604" s="21">
        <v>41608</v>
      </c>
      <c r="C1604" s="18">
        <v>1</v>
      </c>
      <c r="D1604" s="18">
        <v>1</v>
      </c>
      <c r="E1604" s="18">
        <v>5</v>
      </c>
      <c r="F1604" s="18" t="s">
        <v>7</v>
      </c>
      <c r="G1604" s="18" t="s">
        <v>12</v>
      </c>
      <c r="H1604" s="18" t="s">
        <v>13</v>
      </c>
      <c r="I1604" s="18">
        <v>4</v>
      </c>
      <c r="J1604" s="18" t="s">
        <v>2</v>
      </c>
      <c r="K1604" s="18" t="s">
        <v>2</v>
      </c>
      <c r="L1604" s="18" t="s">
        <v>144</v>
      </c>
      <c r="M1604" s="18" t="s">
        <v>168</v>
      </c>
      <c r="N1604" s="18">
        <v>8</v>
      </c>
      <c r="O1604" s="22">
        <v>41608.686724537038</v>
      </c>
      <c r="P1604" s="18">
        <v>3</v>
      </c>
      <c r="Q1604" s="18" t="s">
        <v>3</v>
      </c>
      <c r="R1604" s="18" t="s">
        <v>39</v>
      </c>
      <c r="S1604" s="18" t="s">
        <v>11</v>
      </c>
      <c r="T1604" s="18" t="s">
        <v>156</v>
      </c>
      <c r="U1604" s="21">
        <v>41315</v>
      </c>
      <c r="V1604" s="18" t="s">
        <v>17</v>
      </c>
      <c r="W1604" s="18" t="s">
        <v>18</v>
      </c>
      <c r="X1604" s="18">
        <v>40143</v>
      </c>
      <c r="Y1604" s="23"/>
    </row>
    <row r="1605" spans="1:25" x14ac:dyDescent="0.2">
      <c r="A1605">
        <v>75176</v>
      </c>
      <c r="B1605" s="1">
        <v>42401</v>
      </c>
      <c r="C1605">
        <v>12</v>
      </c>
      <c r="D1605">
        <v>8</v>
      </c>
      <c r="E1605">
        <v>0</v>
      </c>
      <c r="F1605" t="s">
        <v>41</v>
      </c>
      <c r="G1605" t="s">
        <v>8</v>
      </c>
      <c r="H1605" t="s">
        <v>30</v>
      </c>
      <c r="I1605">
        <v>4</v>
      </c>
      <c r="J1605" t="s">
        <v>75</v>
      </c>
      <c r="K1605" t="s">
        <v>65</v>
      </c>
      <c r="L1605" t="s">
        <v>4091</v>
      </c>
      <c r="M1605" t="s">
        <v>168</v>
      </c>
      <c r="N1605">
        <v>14</v>
      </c>
      <c r="O1605" s="2">
        <v>42401.504907407405</v>
      </c>
      <c r="P1605">
        <v>1</v>
      </c>
      <c r="Q1605" t="s">
        <v>3</v>
      </c>
      <c r="R1605" t="s">
        <v>15</v>
      </c>
      <c r="S1605" t="s">
        <v>16</v>
      </c>
      <c r="U1605" s="1">
        <v>42375</v>
      </c>
      <c r="V1605" t="s">
        <v>6</v>
      </c>
      <c r="W1605" t="s">
        <v>22</v>
      </c>
      <c r="X1605">
        <v>54959</v>
      </c>
      <c r="Y1605" s="5" t="str">
        <f t="shared" si="26"/>
        <v>IMG_4614.JPG</v>
      </c>
    </row>
    <row r="1606" spans="1:25" s="18" customFormat="1" x14ac:dyDescent="0.2">
      <c r="A1606" s="18">
        <v>67217</v>
      </c>
      <c r="B1606" s="21">
        <v>41594</v>
      </c>
      <c r="C1606" s="18">
        <v>1.5</v>
      </c>
      <c r="D1606" s="18">
        <v>1.5</v>
      </c>
      <c r="E1606" s="18">
        <v>5</v>
      </c>
      <c r="F1606" s="18" t="s">
        <v>19</v>
      </c>
      <c r="G1606" s="18" t="s">
        <v>12</v>
      </c>
      <c r="H1606" s="18" t="s">
        <v>13</v>
      </c>
      <c r="I1606" s="18">
        <v>4</v>
      </c>
      <c r="J1606" s="18" t="s">
        <v>2</v>
      </c>
      <c r="K1606" s="18" t="s">
        <v>2</v>
      </c>
      <c r="L1606" s="18" t="s">
        <v>160</v>
      </c>
      <c r="M1606" s="18" t="s">
        <v>161</v>
      </c>
      <c r="N1606" s="18">
        <v>10</v>
      </c>
      <c r="O1606" s="22">
        <v>41594.456469907411</v>
      </c>
      <c r="P1606" s="18">
        <v>3</v>
      </c>
      <c r="Q1606" s="18" t="s">
        <v>3</v>
      </c>
      <c r="R1606" s="18" t="s">
        <v>39</v>
      </c>
      <c r="S1606" s="18" t="s">
        <v>11</v>
      </c>
      <c r="T1606" s="18" t="s">
        <v>156</v>
      </c>
      <c r="U1606" s="21">
        <v>41315</v>
      </c>
      <c r="V1606" s="18" t="s">
        <v>17</v>
      </c>
      <c r="W1606" s="18" t="s">
        <v>18</v>
      </c>
      <c r="X1606" s="18">
        <v>40143</v>
      </c>
      <c r="Y1606" s="23"/>
    </row>
    <row r="1607" spans="1:25" x14ac:dyDescent="0.2">
      <c r="A1607">
        <v>75177</v>
      </c>
      <c r="B1607" s="1">
        <v>42401</v>
      </c>
      <c r="C1607">
        <v>7</v>
      </c>
      <c r="D1607">
        <v>2</v>
      </c>
      <c r="E1607">
        <v>0</v>
      </c>
      <c r="F1607" t="s">
        <v>0</v>
      </c>
      <c r="G1607" t="s">
        <v>1</v>
      </c>
      <c r="H1607" t="s">
        <v>13</v>
      </c>
      <c r="I1607">
        <v>2</v>
      </c>
      <c r="J1607" t="s">
        <v>75</v>
      </c>
      <c r="K1607" t="s">
        <v>65</v>
      </c>
      <c r="L1607" t="s">
        <v>4566</v>
      </c>
      <c r="M1607" t="s">
        <v>161</v>
      </c>
      <c r="N1607">
        <v>12</v>
      </c>
      <c r="O1607" s="2">
        <v>42401.507685185185</v>
      </c>
      <c r="P1607">
        <v>1</v>
      </c>
      <c r="Q1607" t="s">
        <v>3</v>
      </c>
      <c r="R1607" t="s">
        <v>15</v>
      </c>
      <c r="S1607" t="s">
        <v>16</v>
      </c>
      <c r="U1607" s="1">
        <v>42397</v>
      </c>
      <c r="V1607" t="s">
        <v>6</v>
      </c>
      <c r="W1607" t="s">
        <v>22</v>
      </c>
      <c r="X1607">
        <v>55222</v>
      </c>
      <c r="Y1607" s="5" t="str">
        <f t="shared" si="26"/>
        <v>IMG_4615.JPG</v>
      </c>
    </row>
    <row r="1608" spans="1:25" x14ac:dyDescent="0.2">
      <c r="A1608">
        <v>75241</v>
      </c>
      <c r="B1608" s="1">
        <v>42408</v>
      </c>
      <c r="C1608">
        <v>6</v>
      </c>
      <c r="D1608">
        <v>6</v>
      </c>
      <c r="E1608">
        <v>1</v>
      </c>
      <c r="F1608" t="s">
        <v>7</v>
      </c>
      <c r="G1608" t="s">
        <v>8</v>
      </c>
      <c r="H1608" t="s">
        <v>30</v>
      </c>
      <c r="I1608">
        <v>4</v>
      </c>
      <c r="J1608" t="s">
        <v>318</v>
      </c>
      <c r="K1608" t="s">
        <v>81</v>
      </c>
      <c r="L1608" t="s">
        <v>5523</v>
      </c>
      <c r="M1608" t="s">
        <v>5524</v>
      </c>
      <c r="N1608">
        <v>14</v>
      </c>
      <c r="O1608" s="2">
        <v>42408.482766203706</v>
      </c>
      <c r="P1608">
        <v>2</v>
      </c>
      <c r="Q1608" t="s">
        <v>3</v>
      </c>
      <c r="R1608" t="s">
        <v>44</v>
      </c>
      <c r="S1608" t="s">
        <v>11</v>
      </c>
      <c r="T1608" t="s">
        <v>5522</v>
      </c>
      <c r="U1608" s="1">
        <v>42373</v>
      </c>
      <c r="V1608" t="s">
        <v>17</v>
      </c>
      <c r="W1608" t="s">
        <v>22</v>
      </c>
      <c r="X1608">
        <v>54942</v>
      </c>
      <c r="Y1608" s="5" t="str">
        <f t="shared" si="26"/>
        <v>IMG_4620.JPG</v>
      </c>
    </row>
    <row r="1609" spans="1:25" x14ac:dyDescent="0.2">
      <c r="A1609">
        <v>75238</v>
      </c>
      <c r="B1609" s="1">
        <v>42408</v>
      </c>
      <c r="C1609">
        <v>2</v>
      </c>
      <c r="D1609">
        <v>1</v>
      </c>
      <c r="E1609">
        <v>0.2</v>
      </c>
      <c r="F1609" t="s">
        <v>0</v>
      </c>
      <c r="G1609" t="s">
        <v>1</v>
      </c>
      <c r="H1609" t="s">
        <v>13</v>
      </c>
      <c r="I1609">
        <v>2</v>
      </c>
      <c r="J1609" t="s">
        <v>33</v>
      </c>
      <c r="K1609" t="s">
        <v>81</v>
      </c>
      <c r="L1609" t="s">
        <v>788</v>
      </c>
      <c r="M1609" t="s">
        <v>5521</v>
      </c>
      <c r="N1609">
        <v>7</v>
      </c>
      <c r="O1609" s="2">
        <v>42408.476643518516</v>
      </c>
      <c r="P1609">
        <v>1</v>
      </c>
      <c r="Q1609" t="s">
        <v>3</v>
      </c>
      <c r="R1609" t="s">
        <v>26</v>
      </c>
      <c r="S1609" t="s">
        <v>16</v>
      </c>
      <c r="T1609" t="s">
        <v>26</v>
      </c>
      <c r="U1609" s="1">
        <v>42373</v>
      </c>
      <c r="V1609" t="s">
        <v>17</v>
      </c>
      <c r="W1609" t="s">
        <v>18</v>
      </c>
      <c r="X1609">
        <v>54942</v>
      </c>
      <c r="Y1609" s="5" t="str">
        <f t="shared" si="26"/>
        <v>IMG_4624.JPG</v>
      </c>
    </row>
    <row r="1610" spans="1:25" x14ac:dyDescent="0.2">
      <c r="A1610">
        <v>75243</v>
      </c>
      <c r="B1610" s="1">
        <v>42408</v>
      </c>
      <c r="C1610">
        <v>2.5</v>
      </c>
      <c r="D1610">
        <v>1</v>
      </c>
      <c r="E1610">
        <v>0</v>
      </c>
      <c r="F1610" t="s">
        <v>0</v>
      </c>
      <c r="G1610" t="s">
        <v>1</v>
      </c>
      <c r="H1610" t="s">
        <v>31</v>
      </c>
      <c r="I1610">
        <v>2</v>
      </c>
      <c r="J1610" t="s">
        <v>75</v>
      </c>
      <c r="K1610" t="s">
        <v>81</v>
      </c>
      <c r="L1610" t="s">
        <v>1096</v>
      </c>
      <c r="M1610" t="s">
        <v>1097</v>
      </c>
      <c r="N1610">
        <v>7</v>
      </c>
      <c r="O1610" s="2">
        <v>42408.488877314812</v>
      </c>
      <c r="P1610">
        <v>1</v>
      </c>
      <c r="Q1610" t="s">
        <v>3</v>
      </c>
      <c r="R1610" t="s">
        <v>15</v>
      </c>
      <c r="S1610" t="s">
        <v>5</v>
      </c>
      <c r="U1610" s="1">
        <v>42370</v>
      </c>
      <c r="V1610" t="s">
        <v>17</v>
      </c>
      <c r="W1610" t="s">
        <v>22</v>
      </c>
      <c r="X1610">
        <v>55117</v>
      </c>
      <c r="Y1610" s="5" t="str">
        <f t="shared" si="26"/>
        <v>IMG_4626.JPG</v>
      </c>
    </row>
    <row r="1611" spans="1:25" x14ac:dyDescent="0.2">
      <c r="A1611">
        <v>65472</v>
      </c>
      <c r="B1611" s="1">
        <v>41452</v>
      </c>
      <c r="C1611">
        <v>1.5</v>
      </c>
      <c r="D1611">
        <v>1.5</v>
      </c>
      <c r="E1611">
        <v>0</v>
      </c>
      <c r="F1611" t="s">
        <v>7</v>
      </c>
      <c r="G1611" t="s">
        <v>12</v>
      </c>
      <c r="H1611" t="s">
        <v>13</v>
      </c>
      <c r="I1611">
        <v>3</v>
      </c>
      <c r="J1611" t="s">
        <v>2</v>
      </c>
      <c r="K1611" t="s">
        <v>2</v>
      </c>
      <c r="M1611" t="s">
        <v>4851</v>
      </c>
      <c r="N1611">
        <v>10</v>
      </c>
      <c r="O1611" s="2">
        <v>41452.921469907407</v>
      </c>
      <c r="P1611">
        <v>3</v>
      </c>
      <c r="Q1611" t="s">
        <v>3</v>
      </c>
      <c r="R1611" t="s">
        <v>21</v>
      </c>
      <c r="S1611" t="s">
        <v>16</v>
      </c>
      <c r="T1611" t="s">
        <v>4846</v>
      </c>
      <c r="U1611" s="1">
        <v>41426</v>
      </c>
      <c r="V1611" t="s">
        <v>6</v>
      </c>
      <c r="W1611" t="s">
        <v>18</v>
      </c>
      <c r="X1611">
        <v>39702</v>
      </c>
      <c r="Y1611" s="5" t="str">
        <f t="shared" si="26"/>
        <v>IMG_4627.JPG</v>
      </c>
    </row>
    <row r="1612" spans="1:25" x14ac:dyDescent="0.2">
      <c r="A1612">
        <v>75242</v>
      </c>
      <c r="B1612" s="1">
        <v>42408</v>
      </c>
      <c r="C1612">
        <v>8</v>
      </c>
      <c r="D1612">
        <v>6</v>
      </c>
      <c r="E1612">
        <v>0.5</v>
      </c>
      <c r="F1612" t="s">
        <v>7</v>
      </c>
      <c r="G1612" t="s">
        <v>8</v>
      </c>
      <c r="H1612" t="s">
        <v>13</v>
      </c>
      <c r="I1612">
        <v>4</v>
      </c>
      <c r="J1612" t="s">
        <v>75</v>
      </c>
      <c r="K1612" t="s">
        <v>81</v>
      </c>
      <c r="L1612" t="s">
        <v>1100</v>
      </c>
      <c r="M1612" t="s">
        <v>1101</v>
      </c>
      <c r="N1612">
        <v>15</v>
      </c>
      <c r="O1612" s="2">
        <v>42408.485335648147</v>
      </c>
      <c r="P1612">
        <v>3</v>
      </c>
      <c r="Q1612" t="s">
        <v>3</v>
      </c>
      <c r="R1612" t="s">
        <v>44</v>
      </c>
      <c r="S1612" t="s">
        <v>5</v>
      </c>
      <c r="T1612" t="s">
        <v>1102</v>
      </c>
      <c r="U1612" s="1">
        <v>42402</v>
      </c>
      <c r="V1612" t="s">
        <v>6</v>
      </c>
      <c r="W1612" t="s">
        <v>22</v>
      </c>
      <c r="X1612">
        <v>55325</v>
      </c>
      <c r="Y1612" s="5" t="str">
        <f t="shared" si="26"/>
        <v>IMG_4628.JPG</v>
      </c>
    </row>
    <row r="1613" spans="1:25" x14ac:dyDescent="0.2">
      <c r="A1613">
        <v>75244</v>
      </c>
      <c r="B1613" s="1">
        <v>42408</v>
      </c>
      <c r="C1613">
        <v>1</v>
      </c>
      <c r="D1613">
        <v>0.5</v>
      </c>
      <c r="E1613">
        <v>0.2</v>
      </c>
      <c r="F1613" t="s">
        <v>41</v>
      </c>
      <c r="G1613" t="s">
        <v>8</v>
      </c>
      <c r="H1613" t="s">
        <v>13</v>
      </c>
      <c r="I1613">
        <v>3</v>
      </c>
      <c r="J1613" t="s">
        <v>75</v>
      </c>
      <c r="K1613" t="s">
        <v>81</v>
      </c>
      <c r="L1613" t="s">
        <v>783</v>
      </c>
      <c r="M1613" t="s">
        <v>1099</v>
      </c>
      <c r="N1613">
        <v>6</v>
      </c>
      <c r="O1613" s="2">
        <v>42408.49113425926</v>
      </c>
      <c r="P1613">
        <v>2</v>
      </c>
      <c r="Q1613" t="s">
        <v>38</v>
      </c>
      <c r="R1613" t="s">
        <v>174</v>
      </c>
      <c r="S1613" t="s">
        <v>16</v>
      </c>
      <c r="U1613" s="1">
        <v>42370</v>
      </c>
      <c r="V1613" t="s">
        <v>17</v>
      </c>
      <c r="W1613" t="s">
        <v>22</v>
      </c>
      <c r="X1613">
        <v>55117</v>
      </c>
      <c r="Y1613" s="5" t="str">
        <f t="shared" si="26"/>
        <v>IMG_4629.JPG</v>
      </c>
    </row>
    <row r="1614" spans="1:25" x14ac:dyDescent="0.2">
      <c r="A1614">
        <v>75240</v>
      </c>
      <c r="B1614" s="1">
        <v>42408</v>
      </c>
      <c r="C1614">
        <v>4</v>
      </c>
      <c r="D1614">
        <v>4</v>
      </c>
      <c r="E1614">
        <v>4.5</v>
      </c>
      <c r="F1614" t="s">
        <v>7</v>
      </c>
      <c r="G1614" t="s">
        <v>12</v>
      </c>
      <c r="H1614" t="s">
        <v>13</v>
      </c>
      <c r="I1614">
        <v>4</v>
      </c>
      <c r="J1614" t="s">
        <v>70</v>
      </c>
      <c r="K1614" t="s">
        <v>65</v>
      </c>
      <c r="L1614" t="s">
        <v>1200</v>
      </c>
      <c r="M1614" t="s">
        <v>1201</v>
      </c>
      <c r="N1614">
        <v>14</v>
      </c>
      <c r="O1614" s="2">
        <v>42408.479907407411</v>
      </c>
      <c r="P1614">
        <v>1</v>
      </c>
      <c r="Q1614" t="s">
        <v>3</v>
      </c>
      <c r="R1614" t="s">
        <v>26</v>
      </c>
      <c r="S1614" t="s">
        <v>16</v>
      </c>
      <c r="U1614" s="1">
        <v>42386</v>
      </c>
      <c r="V1614" t="s">
        <v>17</v>
      </c>
      <c r="W1614" t="s">
        <v>22</v>
      </c>
      <c r="X1614">
        <v>55148</v>
      </c>
      <c r="Y1614" s="5" t="str">
        <f t="shared" si="26"/>
        <v>IMG_4632.JPG</v>
      </c>
    </row>
    <row r="1615" spans="1:25" x14ac:dyDescent="0.2">
      <c r="A1615">
        <v>75264</v>
      </c>
      <c r="B1615" s="1">
        <v>42409</v>
      </c>
      <c r="C1615">
        <v>12</v>
      </c>
      <c r="D1615">
        <v>6</v>
      </c>
      <c r="E1615">
        <v>0</v>
      </c>
      <c r="F1615" t="s">
        <v>0</v>
      </c>
      <c r="G1615" t="s">
        <v>1</v>
      </c>
      <c r="H1615" t="s">
        <v>27</v>
      </c>
      <c r="I1615">
        <v>3</v>
      </c>
      <c r="L1615" t="s">
        <v>1767</v>
      </c>
      <c r="M1615" t="s">
        <v>1768</v>
      </c>
      <c r="N1615">
        <v>14</v>
      </c>
      <c r="O1615" s="2">
        <v>42409.248796296299</v>
      </c>
      <c r="P1615">
        <v>3</v>
      </c>
      <c r="Q1615" t="s">
        <v>23</v>
      </c>
      <c r="R1615" t="s">
        <v>235</v>
      </c>
      <c r="S1615" t="s">
        <v>5</v>
      </c>
      <c r="T1615" t="s">
        <v>1769</v>
      </c>
      <c r="U1615" s="1">
        <v>42401</v>
      </c>
      <c r="V1615" t="s">
        <v>17</v>
      </c>
      <c r="W1615" t="s">
        <v>22</v>
      </c>
      <c r="X1615">
        <v>55386</v>
      </c>
      <c r="Y1615" s="5" t="str">
        <f t="shared" si="26"/>
        <v>IMG_4634.JPG</v>
      </c>
    </row>
    <row r="1616" spans="1:25" x14ac:dyDescent="0.2">
      <c r="A1616">
        <v>75266</v>
      </c>
      <c r="B1616" s="1">
        <v>42409</v>
      </c>
      <c r="C1616">
        <v>9</v>
      </c>
      <c r="D1616">
        <v>6</v>
      </c>
      <c r="E1616">
        <v>0</v>
      </c>
      <c r="F1616" t="s">
        <v>0</v>
      </c>
      <c r="G1616" t="s">
        <v>1</v>
      </c>
      <c r="H1616" t="s">
        <v>27</v>
      </c>
      <c r="I1616">
        <v>3</v>
      </c>
      <c r="L1616" t="s">
        <v>1771</v>
      </c>
      <c r="M1616" t="s">
        <v>1772</v>
      </c>
      <c r="N1616">
        <v>14</v>
      </c>
      <c r="O1616" s="2">
        <v>42409.256493055553</v>
      </c>
      <c r="P1616">
        <v>4</v>
      </c>
      <c r="Q1616" t="s">
        <v>23</v>
      </c>
      <c r="R1616" t="s">
        <v>62</v>
      </c>
      <c r="S1616" t="s">
        <v>5</v>
      </c>
      <c r="T1616" t="s">
        <v>1770</v>
      </c>
      <c r="U1616" s="1">
        <v>42401</v>
      </c>
      <c r="V1616" t="s">
        <v>17</v>
      </c>
      <c r="W1616" t="s">
        <v>22</v>
      </c>
      <c r="X1616">
        <v>55386</v>
      </c>
      <c r="Y1616" s="5" t="str">
        <f t="shared" si="26"/>
        <v>IMG_4636.JPG</v>
      </c>
    </row>
    <row r="1617" spans="1:25" x14ac:dyDescent="0.2">
      <c r="A1617">
        <v>65419</v>
      </c>
      <c r="B1617" s="1">
        <v>41443</v>
      </c>
      <c r="C1617">
        <v>2.8</v>
      </c>
      <c r="D1617">
        <v>2.2000000000000002</v>
      </c>
      <c r="E1617">
        <v>0.3</v>
      </c>
      <c r="F1617" t="s">
        <v>7</v>
      </c>
      <c r="G1617" t="s">
        <v>12</v>
      </c>
      <c r="H1617" t="s">
        <v>30</v>
      </c>
      <c r="I1617">
        <v>3</v>
      </c>
      <c r="J1617" t="s">
        <v>2</v>
      </c>
      <c r="K1617" t="s">
        <v>2</v>
      </c>
      <c r="L1617" t="s">
        <v>2645</v>
      </c>
      <c r="M1617" t="s">
        <v>2646</v>
      </c>
      <c r="N1617">
        <v>12</v>
      </c>
      <c r="O1617" s="2">
        <v>41448.295358796298</v>
      </c>
      <c r="P1617">
        <v>1</v>
      </c>
      <c r="Q1617" t="s">
        <v>3</v>
      </c>
      <c r="R1617" t="s">
        <v>235</v>
      </c>
      <c r="S1617" t="s">
        <v>5</v>
      </c>
      <c r="U1617" s="1">
        <v>41421</v>
      </c>
      <c r="V1617" t="s">
        <v>6</v>
      </c>
      <c r="W1617" t="s">
        <v>18</v>
      </c>
      <c r="X1617">
        <v>22107</v>
      </c>
      <c r="Y1617" s="5" t="str">
        <f t="shared" si="26"/>
        <v>IMG_4637.JPG</v>
      </c>
    </row>
    <row r="1618" spans="1:25" x14ac:dyDescent="0.2">
      <c r="A1618">
        <v>75267</v>
      </c>
      <c r="B1618" s="1">
        <v>42409</v>
      </c>
      <c r="C1618">
        <v>5</v>
      </c>
      <c r="D1618">
        <v>3</v>
      </c>
      <c r="E1618">
        <v>0</v>
      </c>
      <c r="F1618" t="s">
        <v>0</v>
      </c>
      <c r="G1618" t="s">
        <v>1</v>
      </c>
      <c r="H1618" t="s">
        <v>13</v>
      </c>
      <c r="I1618">
        <v>3</v>
      </c>
      <c r="L1618" t="s">
        <v>1773</v>
      </c>
      <c r="M1618" t="s">
        <v>1774</v>
      </c>
      <c r="N1618">
        <v>12</v>
      </c>
      <c r="O1618" s="2">
        <v>42409.260833333334</v>
      </c>
      <c r="P1618">
        <v>5</v>
      </c>
      <c r="Q1618" t="s">
        <v>778</v>
      </c>
      <c r="R1618" t="s">
        <v>271</v>
      </c>
      <c r="S1618" t="s">
        <v>5</v>
      </c>
      <c r="T1618" t="s">
        <v>1775</v>
      </c>
      <c r="U1618" s="1">
        <v>42401</v>
      </c>
      <c r="V1618" t="s">
        <v>17</v>
      </c>
      <c r="W1618" t="s">
        <v>22</v>
      </c>
      <c r="X1618">
        <v>55386</v>
      </c>
      <c r="Y1618" s="5" t="str">
        <f t="shared" si="26"/>
        <v>IMG_4638.JPG</v>
      </c>
    </row>
    <row r="1619" spans="1:25" x14ac:dyDescent="0.2">
      <c r="A1619">
        <v>75246</v>
      </c>
      <c r="B1619" s="1">
        <v>42409</v>
      </c>
      <c r="C1619">
        <v>12</v>
      </c>
      <c r="D1619">
        <v>12</v>
      </c>
      <c r="E1619">
        <v>0</v>
      </c>
      <c r="F1619" t="s">
        <v>7</v>
      </c>
      <c r="G1619" t="s">
        <v>8</v>
      </c>
      <c r="H1619" t="s">
        <v>13</v>
      </c>
      <c r="I1619">
        <v>2</v>
      </c>
      <c r="J1619" t="s">
        <v>49</v>
      </c>
      <c r="K1619" t="s">
        <v>65</v>
      </c>
      <c r="L1619" t="s">
        <v>592</v>
      </c>
      <c r="M1619" t="s">
        <v>593</v>
      </c>
      <c r="N1619">
        <v>14</v>
      </c>
      <c r="O1619" s="2">
        <v>42409.101678240739</v>
      </c>
      <c r="P1619">
        <v>1</v>
      </c>
      <c r="Q1619" t="s">
        <v>28</v>
      </c>
      <c r="R1619" t="s">
        <v>62</v>
      </c>
      <c r="S1619" t="s">
        <v>5</v>
      </c>
      <c r="U1619" s="1">
        <v>42405</v>
      </c>
      <c r="V1619" t="s">
        <v>17</v>
      </c>
      <c r="W1619" t="s">
        <v>22</v>
      </c>
      <c r="X1619">
        <v>55398</v>
      </c>
      <c r="Y1619" s="5" t="str">
        <f t="shared" si="26"/>
        <v>IMG_4639.JPG</v>
      </c>
    </row>
    <row r="1620" spans="1:25" x14ac:dyDescent="0.2">
      <c r="A1620">
        <v>75245</v>
      </c>
      <c r="B1620" s="1">
        <v>42409</v>
      </c>
      <c r="C1620">
        <v>12</v>
      </c>
      <c r="D1620">
        <v>12</v>
      </c>
      <c r="E1620">
        <v>0</v>
      </c>
      <c r="F1620" t="s">
        <v>7</v>
      </c>
      <c r="G1620" t="s">
        <v>8</v>
      </c>
      <c r="H1620" t="s">
        <v>13</v>
      </c>
      <c r="I1620">
        <v>2</v>
      </c>
      <c r="J1620" t="s">
        <v>49</v>
      </c>
      <c r="K1620" t="s">
        <v>65</v>
      </c>
      <c r="L1620" t="s">
        <v>595</v>
      </c>
      <c r="M1620" t="s">
        <v>596</v>
      </c>
      <c r="N1620">
        <v>14</v>
      </c>
      <c r="O1620" s="2">
        <v>42409.10056712963</v>
      </c>
      <c r="P1620">
        <v>2</v>
      </c>
      <c r="Q1620" t="s">
        <v>28</v>
      </c>
      <c r="R1620" t="s">
        <v>62</v>
      </c>
      <c r="S1620" t="s">
        <v>11</v>
      </c>
      <c r="T1620" t="s">
        <v>594</v>
      </c>
      <c r="U1620" s="1">
        <v>42406</v>
      </c>
      <c r="V1620" t="s">
        <v>17</v>
      </c>
      <c r="W1620" t="s">
        <v>22</v>
      </c>
      <c r="X1620">
        <v>55398</v>
      </c>
      <c r="Y1620" s="5" t="str">
        <f t="shared" si="26"/>
        <v>IMG_4643.JPG</v>
      </c>
    </row>
    <row r="1621" spans="1:25" x14ac:dyDescent="0.2">
      <c r="A1621" s="33">
        <v>75256</v>
      </c>
      <c r="B1621" s="34">
        <v>42409</v>
      </c>
      <c r="C1621" s="33">
        <v>3</v>
      </c>
      <c r="D1621" s="33">
        <v>3</v>
      </c>
      <c r="E1621" s="33">
        <v>0</v>
      </c>
      <c r="F1621" s="33" t="s">
        <v>41</v>
      </c>
      <c r="G1621" s="33" t="s">
        <v>8</v>
      </c>
      <c r="H1621" s="33" t="s">
        <v>13</v>
      </c>
      <c r="I1621" s="33">
        <v>3</v>
      </c>
      <c r="J1621" s="33" t="s">
        <v>49</v>
      </c>
      <c r="K1621" s="33" t="s">
        <v>65</v>
      </c>
      <c r="L1621" s="33" t="s">
        <v>5354</v>
      </c>
      <c r="M1621" s="33" t="s">
        <v>5355</v>
      </c>
      <c r="N1621" s="33">
        <v>12</v>
      </c>
      <c r="O1621" s="35">
        <v>42409.117615740739</v>
      </c>
      <c r="P1621" s="33">
        <v>1</v>
      </c>
      <c r="Q1621" s="33" t="s">
        <v>3</v>
      </c>
      <c r="R1621" s="33" t="s">
        <v>95</v>
      </c>
      <c r="S1621" s="33" t="s">
        <v>11</v>
      </c>
      <c r="T1621" s="33" t="s">
        <v>5341</v>
      </c>
      <c r="U1621" s="34">
        <v>42405</v>
      </c>
      <c r="V1621" s="33" t="s">
        <v>6</v>
      </c>
      <c r="W1621" s="33" t="s">
        <v>18</v>
      </c>
      <c r="X1621" s="33">
        <v>54382</v>
      </c>
      <c r="Y1621" s="5" t="str">
        <f t="shared" si="26"/>
        <v>IMG_4647.JPG</v>
      </c>
    </row>
    <row r="1622" spans="1:25" x14ac:dyDescent="0.2">
      <c r="A1622" s="33">
        <v>75210</v>
      </c>
      <c r="B1622" s="34">
        <v>42405</v>
      </c>
      <c r="C1622" s="33">
        <v>3</v>
      </c>
      <c r="D1622" s="33">
        <v>2</v>
      </c>
      <c r="E1622" s="33">
        <v>0</v>
      </c>
      <c r="F1622" s="33" t="s">
        <v>41</v>
      </c>
      <c r="G1622" s="33" t="s">
        <v>8</v>
      </c>
      <c r="H1622" s="33" t="s">
        <v>13</v>
      </c>
      <c r="I1622" s="33">
        <v>3</v>
      </c>
      <c r="J1622" s="33"/>
      <c r="K1622" s="33" t="s">
        <v>65</v>
      </c>
      <c r="L1622" s="33" t="s">
        <v>5356</v>
      </c>
      <c r="M1622" s="33" t="s">
        <v>5355</v>
      </c>
      <c r="N1622" s="33">
        <v>11</v>
      </c>
      <c r="O1622" s="35">
        <v>42405.919537037036</v>
      </c>
      <c r="P1622" s="33">
        <v>1</v>
      </c>
      <c r="Q1622" s="33" t="s">
        <v>3</v>
      </c>
      <c r="R1622" s="33" t="s">
        <v>95</v>
      </c>
      <c r="S1622" s="33" t="s">
        <v>11</v>
      </c>
      <c r="T1622" s="33" t="s">
        <v>5341</v>
      </c>
      <c r="U1622" s="34">
        <v>42405</v>
      </c>
      <c r="V1622" s="33" t="s">
        <v>6</v>
      </c>
      <c r="W1622" s="33" t="s">
        <v>18</v>
      </c>
      <c r="X1622" s="33">
        <v>54382</v>
      </c>
      <c r="Y1622" s="5" t="str">
        <f t="shared" ref="Y1622:Y1685" si="27">RIGHT(M1622,12)</f>
        <v>IMG_4647.JPG</v>
      </c>
    </row>
    <row r="1623" spans="1:25" x14ac:dyDescent="0.2">
      <c r="A1623">
        <v>75250</v>
      </c>
      <c r="B1623" s="1">
        <v>42409</v>
      </c>
      <c r="C1623">
        <v>5</v>
      </c>
      <c r="D1623">
        <v>5</v>
      </c>
      <c r="E1623">
        <v>0.5</v>
      </c>
      <c r="F1623" t="s">
        <v>0</v>
      </c>
      <c r="G1623" t="s">
        <v>1</v>
      </c>
      <c r="H1623" t="s">
        <v>31</v>
      </c>
      <c r="I1623">
        <v>3</v>
      </c>
      <c r="J1623" t="s">
        <v>49</v>
      </c>
      <c r="K1623" t="s">
        <v>65</v>
      </c>
      <c r="L1623" t="s">
        <v>912</v>
      </c>
      <c r="M1623" t="s">
        <v>2140</v>
      </c>
      <c r="N1623">
        <v>12</v>
      </c>
      <c r="O1623" s="2">
        <v>42409.111875000002</v>
      </c>
      <c r="P1623">
        <v>2</v>
      </c>
      <c r="Q1623" t="s">
        <v>3</v>
      </c>
      <c r="R1623" t="s">
        <v>15</v>
      </c>
      <c r="S1623" t="s">
        <v>16</v>
      </c>
      <c r="U1623" s="1">
        <v>42142</v>
      </c>
      <c r="V1623" t="s">
        <v>17</v>
      </c>
      <c r="W1623" t="s">
        <v>22</v>
      </c>
      <c r="X1623">
        <v>51890</v>
      </c>
      <c r="Y1623" s="5" t="str">
        <f t="shared" si="27"/>
        <v>IMG_4649.JPG</v>
      </c>
    </row>
    <row r="1624" spans="1:25" x14ac:dyDescent="0.2">
      <c r="A1624">
        <v>75249</v>
      </c>
      <c r="B1624" s="1">
        <v>42409</v>
      </c>
      <c r="C1624">
        <v>2</v>
      </c>
      <c r="D1624">
        <v>2</v>
      </c>
      <c r="E1624">
        <v>0</v>
      </c>
      <c r="F1624" t="s">
        <v>52</v>
      </c>
      <c r="G1624" t="s">
        <v>20</v>
      </c>
      <c r="H1624" t="s">
        <v>13</v>
      </c>
      <c r="I1624">
        <v>2</v>
      </c>
      <c r="J1624" t="s">
        <v>49</v>
      </c>
      <c r="K1624" t="s">
        <v>65</v>
      </c>
      <c r="L1624" t="s">
        <v>1601</v>
      </c>
      <c r="M1624" t="s">
        <v>1602</v>
      </c>
      <c r="N1624">
        <v>12</v>
      </c>
      <c r="O1624" s="2">
        <v>42409.111296296294</v>
      </c>
      <c r="P1624">
        <v>1</v>
      </c>
      <c r="Q1624" t="s">
        <v>3</v>
      </c>
      <c r="R1624" t="s">
        <v>95</v>
      </c>
      <c r="S1624" t="s">
        <v>5</v>
      </c>
      <c r="T1624" t="s">
        <v>504</v>
      </c>
      <c r="U1624" s="1">
        <v>42353</v>
      </c>
      <c r="V1624" t="s">
        <v>6</v>
      </c>
      <c r="W1624" t="s">
        <v>18</v>
      </c>
      <c r="X1624">
        <v>54289</v>
      </c>
      <c r="Y1624" s="5" t="str">
        <f t="shared" si="27"/>
        <v>IMG_4651.JPG</v>
      </c>
    </row>
    <row r="1625" spans="1:25" x14ac:dyDescent="0.2">
      <c r="A1625">
        <v>67613</v>
      </c>
      <c r="B1625" s="1">
        <v>41626</v>
      </c>
      <c r="C1625">
        <v>2</v>
      </c>
      <c r="D1625">
        <v>1.5</v>
      </c>
      <c r="E1625">
        <v>0.5</v>
      </c>
      <c r="F1625" t="s">
        <v>0</v>
      </c>
      <c r="G1625" t="s">
        <v>1</v>
      </c>
      <c r="H1625" t="s">
        <v>13</v>
      </c>
      <c r="I1625">
        <v>4</v>
      </c>
      <c r="J1625" t="s">
        <v>2</v>
      </c>
      <c r="K1625" t="s">
        <v>2</v>
      </c>
      <c r="L1625" t="s">
        <v>608</v>
      </c>
      <c r="M1625" t="s">
        <v>609</v>
      </c>
      <c r="N1625">
        <v>8</v>
      </c>
      <c r="O1625" s="2">
        <v>41626.023692129631</v>
      </c>
      <c r="P1625">
        <v>4</v>
      </c>
      <c r="Q1625" t="s">
        <v>3</v>
      </c>
      <c r="R1625" t="s">
        <v>39</v>
      </c>
      <c r="S1625" t="s">
        <v>5</v>
      </c>
      <c r="U1625" s="1">
        <v>41577</v>
      </c>
      <c r="V1625" t="s">
        <v>17</v>
      </c>
      <c r="W1625" t="s">
        <v>22</v>
      </c>
      <c r="X1625">
        <v>44263</v>
      </c>
      <c r="Y1625" s="5" t="str">
        <f t="shared" si="27"/>
        <v>IMG_4653.JPG</v>
      </c>
    </row>
    <row r="1626" spans="1:25" x14ac:dyDescent="0.2">
      <c r="A1626">
        <v>75334</v>
      </c>
      <c r="B1626" s="1">
        <v>42416</v>
      </c>
      <c r="C1626">
        <v>7</v>
      </c>
      <c r="D1626">
        <v>4</v>
      </c>
      <c r="E1626">
        <v>0</v>
      </c>
      <c r="F1626" t="s">
        <v>7</v>
      </c>
      <c r="G1626" t="s">
        <v>8</v>
      </c>
      <c r="I1626">
        <v>3</v>
      </c>
      <c r="J1626" t="s">
        <v>49</v>
      </c>
      <c r="K1626" t="s">
        <v>65</v>
      </c>
      <c r="L1626" t="s">
        <v>1399</v>
      </c>
      <c r="M1626" t="s">
        <v>1400</v>
      </c>
      <c r="N1626">
        <v>11</v>
      </c>
      <c r="O1626" s="2">
        <v>42416.059166666666</v>
      </c>
      <c r="P1626">
        <v>1</v>
      </c>
      <c r="Q1626" t="s">
        <v>3</v>
      </c>
      <c r="R1626" t="s">
        <v>26</v>
      </c>
      <c r="S1626" t="s">
        <v>16</v>
      </c>
      <c r="U1626" s="1">
        <v>42287</v>
      </c>
      <c r="V1626" t="s">
        <v>17</v>
      </c>
      <c r="W1626" t="s">
        <v>22</v>
      </c>
      <c r="X1626">
        <v>53803</v>
      </c>
      <c r="Y1626" s="5" t="str">
        <f t="shared" si="27"/>
        <v>IMG_4664.JPG</v>
      </c>
    </row>
    <row r="1627" spans="1:25" s="18" customFormat="1" x14ac:dyDescent="0.2">
      <c r="A1627" s="18">
        <v>65387</v>
      </c>
      <c r="B1627" s="21">
        <v>41444</v>
      </c>
      <c r="C1627" s="18">
        <v>5.5</v>
      </c>
      <c r="D1627" s="18">
        <v>5.5</v>
      </c>
      <c r="E1627" s="18">
        <v>0.5</v>
      </c>
      <c r="F1627" s="18" t="s">
        <v>0</v>
      </c>
      <c r="G1627" s="18" t="s">
        <v>1</v>
      </c>
      <c r="H1627" s="18" t="s">
        <v>30</v>
      </c>
      <c r="I1627" s="18">
        <v>4</v>
      </c>
      <c r="J1627" s="18" t="s">
        <v>2</v>
      </c>
      <c r="K1627" s="18" t="s">
        <v>2</v>
      </c>
      <c r="L1627" s="18" t="s">
        <v>5043</v>
      </c>
      <c r="M1627" s="18" t="s">
        <v>1400</v>
      </c>
      <c r="N1627" s="18">
        <v>13</v>
      </c>
      <c r="O1627" s="22">
        <v>41444.716261574074</v>
      </c>
      <c r="P1627" s="18">
        <v>2</v>
      </c>
      <c r="Q1627" s="18" t="s">
        <v>3</v>
      </c>
      <c r="R1627" s="18" t="s">
        <v>44</v>
      </c>
      <c r="S1627" s="18" t="s">
        <v>5</v>
      </c>
      <c r="T1627" s="18" t="s">
        <v>45</v>
      </c>
      <c r="U1627" s="21">
        <v>41388</v>
      </c>
      <c r="V1627" s="18" t="s">
        <v>17</v>
      </c>
      <c r="W1627" s="18" t="s">
        <v>22</v>
      </c>
      <c r="X1627" s="18">
        <v>41278</v>
      </c>
      <c r="Y1627" s="23"/>
    </row>
    <row r="1628" spans="1:25" x14ac:dyDescent="0.2">
      <c r="A1628">
        <v>75335</v>
      </c>
      <c r="B1628" s="1">
        <v>42416</v>
      </c>
      <c r="C1628">
        <v>10</v>
      </c>
      <c r="D1628">
        <v>2.5</v>
      </c>
      <c r="E1628">
        <v>0</v>
      </c>
      <c r="F1628" t="s">
        <v>7</v>
      </c>
      <c r="G1628" t="s">
        <v>8</v>
      </c>
      <c r="H1628" t="s">
        <v>13</v>
      </c>
      <c r="I1628">
        <v>3</v>
      </c>
      <c r="J1628" t="s">
        <v>49</v>
      </c>
      <c r="K1628" t="s">
        <v>65</v>
      </c>
      <c r="L1628" t="s">
        <v>1417</v>
      </c>
      <c r="M1628" t="s">
        <v>1418</v>
      </c>
      <c r="N1628">
        <v>14</v>
      </c>
      <c r="O1628" s="2">
        <v>42416.060937499999</v>
      </c>
      <c r="P1628">
        <v>3</v>
      </c>
      <c r="Q1628" t="s">
        <v>3</v>
      </c>
      <c r="R1628" t="s">
        <v>95</v>
      </c>
      <c r="S1628" t="s">
        <v>11</v>
      </c>
      <c r="T1628" t="s">
        <v>1411</v>
      </c>
      <c r="U1628" s="1">
        <v>42287</v>
      </c>
      <c r="V1628" t="s">
        <v>17</v>
      </c>
      <c r="W1628" t="s">
        <v>22</v>
      </c>
      <c r="X1628">
        <v>53803</v>
      </c>
      <c r="Y1628" s="5" t="str">
        <f t="shared" si="27"/>
        <v>IMG_4666.JPG</v>
      </c>
    </row>
    <row r="1629" spans="1:25" s="18" customFormat="1" x14ac:dyDescent="0.2">
      <c r="A1629" s="18">
        <v>65388</v>
      </c>
      <c r="B1629" s="21">
        <v>41444</v>
      </c>
      <c r="C1629" s="18">
        <v>5</v>
      </c>
      <c r="D1629" s="18">
        <v>2</v>
      </c>
      <c r="E1629" s="18">
        <v>0.3</v>
      </c>
      <c r="F1629" s="18" t="s">
        <v>0</v>
      </c>
      <c r="G1629" s="18" t="s">
        <v>1</v>
      </c>
      <c r="H1629" s="18" t="s">
        <v>27</v>
      </c>
      <c r="I1629" s="18">
        <v>3</v>
      </c>
      <c r="J1629" s="18" t="s">
        <v>2</v>
      </c>
      <c r="K1629" s="18" t="s">
        <v>2</v>
      </c>
      <c r="L1629" s="18" t="s">
        <v>2543</v>
      </c>
      <c r="M1629" s="18" t="s">
        <v>1418</v>
      </c>
      <c r="N1629" s="18">
        <v>12</v>
      </c>
      <c r="O1629" s="22">
        <v>41444.716851851852</v>
      </c>
      <c r="P1629" s="18">
        <v>3</v>
      </c>
      <c r="Q1629" s="18" t="s">
        <v>3</v>
      </c>
      <c r="R1629" s="18" t="s">
        <v>62</v>
      </c>
      <c r="S1629" s="18" t="s">
        <v>5</v>
      </c>
      <c r="U1629" s="21">
        <v>41388</v>
      </c>
      <c r="V1629" s="18" t="s">
        <v>17</v>
      </c>
      <c r="W1629" s="18" t="s">
        <v>22</v>
      </c>
      <c r="X1629" s="18">
        <v>41278</v>
      </c>
      <c r="Y1629" s="23"/>
    </row>
    <row r="1630" spans="1:25" x14ac:dyDescent="0.2">
      <c r="A1630">
        <v>75338</v>
      </c>
      <c r="B1630" s="1">
        <v>42416</v>
      </c>
      <c r="C1630">
        <v>3</v>
      </c>
      <c r="D1630">
        <v>2</v>
      </c>
      <c r="E1630">
        <v>0</v>
      </c>
      <c r="F1630" t="s">
        <v>0</v>
      </c>
      <c r="G1630" t="s">
        <v>1</v>
      </c>
      <c r="H1630" t="s">
        <v>31</v>
      </c>
      <c r="I1630">
        <v>3</v>
      </c>
      <c r="J1630" t="s">
        <v>49</v>
      </c>
      <c r="K1630" t="s">
        <v>65</v>
      </c>
      <c r="L1630" t="s">
        <v>1423</v>
      </c>
      <c r="M1630" t="s">
        <v>1427</v>
      </c>
      <c r="N1630">
        <v>9</v>
      </c>
      <c r="O1630" s="2">
        <v>42416.068032407406</v>
      </c>
      <c r="P1630">
        <v>6</v>
      </c>
      <c r="Q1630" t="s">
        <v>3</v>
      </c>
      <c r="R1630" t="s">
        <v>271</v>
      </c>
      <c r="S1630" t="s">
        <v>11</v>
      </c>
      <c r="T1630" t="s">
        <v>1426</v>
      </c>
      <c r="U1630" s="1">
        <v>42408</v>
      </c>
      <c r="V1630" t="s">
        <v>17</v>
      </c>
      <c r="W1630" t="s">
        <v>18</v>
      </c>
      <c r="X1630">
        <v>55576</v>
      </c>
      <c r="Y1630" s="5" t="str">
        <f t="shared" si="27"/>
        <v>IMG_4669.JPG</v>
      </c>
    </row>
    <row r="1631" spans="1:25" s="18" customFormat="1" x14ac:dyDescent="0.2">
      <c r="A1631" s="18">
        <v>66777</v>
      </c>
      <c r="B1631" s="21">
        <v>41564</v>
      </c>
      <c r="C1631" s="18">
        <v>2.5</v>
      </c>
      <c r="D1631" s="18">
        <v>2.5</v>
      </c>
      <c r="E1631" s="18">
        <v>1</v>
      </c>
      <c r="F1631" s="18" t="s">
        <v>0</v>
      </c>
      <c r="G1631" s="18" t="s">
        <v>1</v>
      </c>
      <c r="H1631" s="18" t="s">
        <v>13</v>
      </c>
      <c r="I1631" s="18">
        <v>3</v>
      </c>
      <c r="J1631" s="18" t="s">
        <v>2</v>
      </c>
      <c r="K1631" s="18" t="s">
        <v>2</v>
      </c>
      <c r="L1631" s="18" t="s">
        <v>4755</v>
      </c>
      <c r="M1631" s="18" t="s">
        <v>1427</v>
      </c>
      <c r="N1631" s="18">
        <v>10</v>
      </c>
      <c r="O1631" s="22">
        <v>41564.432303240741</v>
      </c>
      <c r="P1631" s="18">
        <v>1</v>
      </c>
      <c r="Q1631" s="18" t="s">
        <v>3</v>
      </c>
      <c r="R1631" s="18" t="s">
        <v>26</v>
      </c>
      <c r="S1631" s="18" t="s">
        <v>16</v>
      </c>
      <c r="T1631" s="18" t="s">
        <v>3756</v>
      </c>
      <c r="U1631" s="21">
        <v>41339</v>
      </c>
      <c r="V1631" s="18" t="s">
        <v>17</v>
      </c>
      <c r="W1631" s="18" t="s">
        <v>18</v>
      </c>
      <c r="X1631" s="18">
        <v>40535</v>
      </c>
      <c r="Y1631" s="23"/>
    </row>
    <row r="1632" spans="1:25" x14ac:dyDescent="0.2">
      <c r="A1632">
        <v>75336</v>
      </c>
      <c r="B1632" s="1">
        <v>42416</v>
      </c>
      <c r="C1632">
        <v>8</v>
      </c>
      <c r="D1632">
        <v>2</v>
      </c>
      <c r="E1632">
        <v>0</v>
      </c>
      <c r="F1632" t="s">
        <v>0</v>
      </c>
      <c r="G1632" t="s">
        <v>1</v>
      </c>
      <c r="H1632" t="s">
        <v>27</v>
      </c>
      <c r="I1632">
        <v>3</v>
      </c>
      <c r="J1632" t="s">
        <v>49</v>
      </c>
      <c r="K1632" t="s">
        <v>65</v>
      </c>
      <c r="L1632" t="s">
        <v>1404</v>
      </c>
      <c r="M1632" t="s">
        <v>1405</v>
      </c>
      <c r="N1632">
        <v>13</v>
      </c>
      <c r="O1632" s="2">
        <v>42416.062465277777</v>
      </c>
      <c r="P1632">
        <v>2</v>
      </c>
      <c r="Q1632" t="s">
        <v>3</v>
      </c>
      <c r="R1632" t="s">
        <v>95</v>
      </c>
      <c r="S1632" t="s">
        <v>5</v>
      </c>
      <c r="U1632" s="1">
        <v>42287</v>
      </c>
      <c r="V1632" t="s">
        <v>17</v>
      </c>
      <c r="W1632" t="s">
        <v>22</v>
      </c>
      <c r="X1632">
        <v>53803</v>
      </c>
      <c r="Y1632" s="5" t="str">
        <f t="shared" si="27"/>
        <v>IMG_4671.JPG</v>
      </c>
    </row>
    <row r="1633" spans="1:25" x14ac:dyDescent="0.2">
      <c r="A1633">
        <v>75337</v>
      </c>
      <c r="B1633" s="1">
        <v>42416</v>
      </c>
      <c r="C1633">
        <v>1.5</v>
      </c>
      <c r="D1633">
        <v>1.5</v>
      </c>
      <c r="E1633">
        <v>0</v>
      </c>
      <c r="F1633" t="s">
        <v>0</v>
      </c>
      <c r="G1633" t="s">
        <v>1</v>
      </c>
      <c r="H1633" t="s">
        <v>27</v>
      </c>
      <c r="I1633">
        <v>3</v>
      </c>
      <c r="J1633" t="s">
        <v>49</v>
      </c>
      <c r="K1633" t="s">
        <v>246</v>
      </c>
      <c r="L1633" t="s">
        <v>1423</v>
      </c>
      <c r="M1633" t="s">
        <v>1424</v>
      </c>
      <c r="N1633">
        <v>9</v>
      </c>
      <c r="O1633" s="2">
        <v>42416.066388888888</v>
      </c>
      <c r="P1633">
        <v>5</v>
      </c>
      <c r="Q1633" t="s">
        <v>3</v>
      </c>
      <c r="R1633" t="s">
        <v>271</v>
      </c>
      <c r="S1633" t="s">
        <v>5</v>
      </c>
      <c r="T1633" t="s">
        <v>1425</v>
      </c>
      <c r="U1633" s="1">
        <v>42408</v>
      </c>
      <c r="V1633" t="s">
        <v>17</v>
      </c>
      <c r="W1633" t="s">
        <v>18</v>
      </c>
      <c r="X1633">
        <v>55576</v>
      </c>
      <c r="Y1633" s="5" t="str">
        <f t="shared" si="27"/>
        <v>IMG_4673.JPG</v>
      </c>
    </row>
    <row r="1634" spans="1:25" x14ac:dyDescent="0.2">
      <c r="A1634">
        <v>66936</v>
      </c>
      <c r="B1634" s="1">
        <v>41576</v>
      </c>
      <c r="C1634">
        <v>3.5</v>
      </c>
      <c r="D1634">
        <v>3.5</v>
      </c>
      <c r="E1634">
        <v>1.5</v>
      </c>
      <c r="F1634" t="s">
        <v>0</v>
      </c>
      <c r="G1634" t="s">
        <v>1</v>
      </c>
      <c r="H1634" t="s">
        <v>13</v>
      </c>
      <c r="I1634">
        <v>3</v>
      </c>
      <c r="J1634" t="s">
        <v>2</v>
      </c>
      <c r="K1634" t="s">
        <v>2</v>
      </c>
      <c r="L1634" t="s">
        <v>1442</v>
      </c>
      <c r="M1634" t="s">
        <v>4292</v>
      </c>
      <c r="N1634">
        <v>12</v>
      </c>
      <c r="O1634" s="2">
        <v>41576.594722222224</v>
      </c>
      <c r="P1634">
        <v>1</v>
      </c>
      <c r="Q1634" t="s">
        <v>3</v>
      </c>
      <c r="R1634" t="s">
        <v>39</v>
      </c>
      <c r="S1634" t="s">
        <v>5</v>
      </c>
      <c r="U1634" s="1">
        <v>41451</v>
      </c>
      <c r="V1634" t="s">
        <v>17</v>
      </c>
      <c r="W1634" t="s">
        <v>22</v>
      </c>
      <c r="X1634">
        <v>42255</v>
      </c>
      <c r="Y1634" s="5" t="str">
        <f t="shared" si="27"/>
        <v>IMG_4683.JPG</v>
      </c>
    </row>
    <row r="1635" spans="1:25" x14ac:dyDescent="0.2">
      <c r="A1635">
        <v>65486</v>
      </c>
      <c r="B1635" s="1">
        <v>41454</v>
      </c>
      <c r="C1635">
        <v>6</v>
      </c>
      <c r="D1635">
        <v>5</v>
      </c>
      <c r="E1635">
        <v>1</v>
      </c>
      <c r="F1635" t="s">
        <v>7</v>
      </c>
      <c r="G1635" t="s">
        <v>8</v>
      </c>
      <c r="H1635" t="s">
        <v>13</v>
      </c>
      <c r="I1635">
        <v>4</v>
      </c>
      <c r="J1635" t="s">
        <v>2</v>
      </c>
      <c r="K1635" t="s">
        <v>2</v>
      </c>
      <c r="L1635" t="s">
        <v>4296</v>
      </c>
      <c r="M1635" t="s">
        <v>4297</v>
      </c>
      <c r="N1635">
        <v>14</v>
      </c>
      <c r="O1635" s="2">
        <v>41454.492210648146</v>
      </c>
      <c r="P1635">
        <v>2</v>
      </c>
      <c r="Q1635" t="s">
        <v>3</v>
      </c>
      <c r="R1635" t="s">
        <v>39</v>
      </c>
      <c r="S1635" t="s">
        <v>11</v>
      </c>
      <c r="U1635" s="1">
        <v>41451</v>
      </c>
      <c r="V1635" t="s">
        <v>17</v>
      </c>
      <c r="W1635" t="s">
        <v>22</v>
      </c>
      <c r="X1635">
        <v>42255</v>
      </c>
      <c r="Y1635" s="5" t="str">
        <f t="shared" si="27"/>
        <v>IMG_4684.JPG</v>
      </c>
    </row>
    <row r="1636" spans="1:25" x14ac:dyDescent="0.2">
      <c r="A1636">
        <v>65757</v>
      </c>
      <c r="B1636" s="1">
        <v>41479</v>
      </c>
      <c r="C1636">
        <v>3</v>
      </c>
      <c r="D1636">
        <v>2</v>
      </c>
      <c r="E1636">
        <v>1</v>
      </c>
      <c r="F1636" t="s">
        <v>41</v>
      </c>
      <c r="G1636" t="s">
        <v>8</v>
      </c>
      <c r="H1636" t="s">
        <v>13</v>
      </c>
      <c r="I1636">
        <v>4</v>
      </c>
      <c r="J1636" t="s">
        <v>2</v>
      </c>
      <c r="K1636" t="s">
        <v>2</v>
      </c>
      <c r="L1636" t="s">
        <v>4335</v>
      </c>
      <c r="M1636" t="s">
        <v>4336</v>
      </c>
      <c r="N1636">
        <v>11</v>
      </c>
      <c r="O1636" s="2">
        <v>41479.464409722219</v>
      </c>
      <c r="P1636">
        <v>1</v>
      </c>
      <c r="Q1636" t="s">
        <v>3</v>
      </c>
      <c r="R1636" t="s">
        <v>26</v>
      </c>
      <c r="S1636" t="s">
        <v>16</v>
      </c>
      <c r="U1636" s="1">
        <v>41009</v>
      </c>
      <c r="V1636" t="s">
        <v>6</v>
      </c>
      <c r="W1636" t="s">
        <v>18</v>
      </c>
      <c r="X1636">
        <v>37936</v>
      </c>
      <c r="Y1636" s="5" t="str">
        <f t="shared" si="27"/>
        <v>IMG_4693.JPG</v>
      </c>
    </row>
    <row r="1637" spans="1:25" x14ac:dyDescent="0.2">
      <c r="A1637">
        <v>75484</v>
      </c>
      <c r="B1637" s="1">
        <v>42430</v>
      </c>
      <c r="C1637">
        <v>3</v>
      </c>
      <c r="D1637">
        <v>3</v>
      </c>
      <c r="E1637">
        <v>0</v>
      </c>
      <c r="F1637" t="s">
        <v>170</v>
      </c>
      <c r="G1637" t="s">
        <v>20</v>
      </c>
      <c r="H1637" t="s">
        <v>13</v>
      </c>
      <c r="I1637">
        <v>3</v>
      </c>
      <c r="K1637" t="s">
        <v>65</v>
      </c>
      <c r="L1637" t="s">
        <v>5342</v>
      </c>
      <c r="M1637" t="s">
        <v>5343</v>
      </c>
      <c r="N1637">
        <v>14</v>
      </c>
      <c r="O1637" s="2">
        <v>42430.120046296295</v>
      </c>
      <c r="P1637">
        <v>1</v>
      </c>
      <c r="Q1637" t="s">
        <v>3</v>
      </c>
      <c r="R1637" t="s">
        <v>95</v>
      </c>
      <c r="S1637" t="s">
        <v>11</v>
      </c>
      <c r="T1637" t="s">
        <v>5341</v>
      </c>
      <c r="U1637" s="1">
        <v>42405</v>
      </c>
      <c r="V1637" t="s">
        <v>6</v>
      </c>
      <c r="W1637" t="s">
        <v>18</v>
      </c>
      <c r="X1637">
        <v>54382</v>
      </c>
      <c r="Y1637" s="5" t="str">
        <f t="shared" si="27"/>
        <v>IMG_4694.JPG</v>
      </c>
    </row>
    <row r="1638" spans="1:25" x14ac:dyDescent="0.2">
      <c r="A1638">
        <v>75480</v>
      </c>
      <c r="B1638" s="1">
        <v>42430</v>
      </c>
      <c r="C1638">
        <v>3</v>
      </c>
      <c r="D1638">
        <v>3</v>
      </c>
      <c r="E1638">
        <v>0</v>
      </c>
      <c r="F1638" t="s">
        <v>41</v>
      </c>
      <c r="G1638" t="s">
        <v>12</v>
      </c>
      <c r="H1638" t="s">
        <v>13</v>
      </c>
      <c r="I1638">
        <v>3</v>
      </c>
      <c r="K1638" t="s">
        <v>65</v>
      </c>
      <c r="L1638" t="s">
        <v>1603</v>
      </c>
      <c r="M1638" t="s">
        <v>1604</v>
      </c>
      <c r="N1638">
        <v>13</v>
      </c>
      <c r="O1638" s="2">
        <v>42430.115763888891</v>
      </c>
      <c r="P1638">
        <v>1</v>
      </c>
      <c r="Q1638" t="s">
        <v>3</v>
      </c>
      <c r="R1638" t="s">
        <v>95</v>
      </c>
      <c r="S1638" t="s">
        <v>5</v>
      </c>
      <c r="T1638" t="s">
        <v>504</v>
      </c>
      <c r="U1638" s="1">
        <v>42353</v>
      </c>
      <c r="V1638" t="s">
        <v>6</v>
      </c>
      <c r="W1638" t="s">
        <v>18</v>
      </c>
      <c r="X1638">
        <v>54289</v>
      </c>
      <c r="Y1638" s="5" t="str">
        <f t="shared" si="27"/>
        <v>IMG_4697.JPG</v>
      </c>
    </row>
    <row r="1639" spans="1:25" x14ac:dyDescent="0.2">
      <c r="A1639">
        <v>75551</v>
      </c>
      <c r="B1639" s="1">
        <v>42436</v>
      </c>
      <c r="C1639">
        <v>5</v>
      </c>
      <c r="D1639">
        <v>0</v>
      </c>
      <c r="E1639">
        <v>0</v>
      </c>
      <c r="F1639" t="s">
        <v>0</v>
      </c>
      <c r="G1639" t="s">
        <v>1</v>
      </c>
      <c r="H1639" t="s">
        <v>13</v>
      </c>
      <c r="I1639">
        <v>2</v>
      </c>
      <c r="L1639" t="s">
        <v>4357</v>
      </c>
      <c r="M1639" t="s">
        <v>4358</v>
      </c>
      <c r="N1639">
        <v>3</v>
      </c>
      <c r="O1639" s="2">
        <v>42436.788622685184</v>
      </c>
      <c r="P1639">
        <v>8</v>
      </c>
      <c r="Q1639" t="s">
        <v>3</v>
      </c>
      <c r="R1639" t="s">
        <v>62</v>
      </c>
      <c r="S1639" t="s">
        <v>5</v>
      </c>
      <c r="T1639" t="s">
        <v>524</v>
      </c>
      <c r="U1639" s="1">
        <v>42430</v>
      </c>
      <c r="V1639" t="s">
        <v>17</v>
      </c>
      <c r="W1639" t="s">
        <v>22</v>
      </c>
      <c r="X1639">
        <v>55950</v>
      </c>
      <c r="Y1639" s="5" t="str">
        <f t="shared" si="27"/>
        <v>IMG_4699.JPG</v>
      </c>
    </row>
    <row r="1640" spans="1:25" x14ac:dyDescent="0.2">
      <c r="A1640">
        <v>75550</v>
      </c>
      <c r="B1640" s="1">
        <v>42436</v>
      </c>
      <c r="C1640">
        <v>2</v>
      </c>
      <c r="D1640">
        <v>1.5</v>
      </c>
      <c r="E1640">
        <v>0.1</v>
      </c>
      <c r="F1640" t="s">
        <v>7</v>
      </c>
      <c r="G1640" t="s">
        <v>8</v>
      </c>
      <c r="H1640" t="s">
        <v>13</v>
      </c>
      <c r="I1640">
        <v>3</v>
      </c>
      <c r="L1640" t="s">
        <v>4355</v>
      </c>
      <c r="M1640" t="s">
        <v>4356</v>
      </c>
      <c r="N1640">
        <v>9</v>
      </c>
      <c r="O1640" s="2">
        <v>42436.784618055557</v>
      </c>
      <c r="P1640">
        <v>7</v>
      </c>
      <c r="Q1640" t="s">
        <v>3</v>
      </c>
      <c r="R1640" t="s">
        <v>92</v>
      </c>
      <c r="S1640" t="s">
        <v>5</v>
      </c>
      <c r="T1640" t="s">
        <v>255</v>
      </c>
      <c r="U1640" s="1">
        <v>42430</v>
      </c>
      <c r="V1640" t="s">
        <v>17</v>
      </c>
      <c r="W1640" t="s">
        <v>22</v>
      </c>
      <c r="X1640">
        <v>55950</v>
      </c>
      <c r="Y1640" s="5" t="str">
        <f t="shared" si="27"/>
        <v>IMG_4700.JPG</v>
      </c>
    </row>
    <row r="1641" spans="1:25" x14ac:dyDescent="0.2">
      <c r="A1641">
        <v>75549</v>
      </c>
      <c r="B1641" s="1">
        <v>42436</v>
      </c>
      <c r="C1641">
        <v>3</v>
      </c>
      <c r="D1641">
        <v>3</v>
      </c>
      <c r="E1641">
        <v>0</v>
      </c>
      <c r="F1641" t="s">
        <v>0</v>
      </c>
      <c r="G1641" t="s">
        <v>1</v>
      </c>
      <c r="H1641" t="s">
        <v>27</v>
      </c>
      <c r="I1641">
        <v>4</v>
      </c>
      <c r="L1641" t="s">
        <v>4353</v>
      </c>
      <c r="M1641" t="s">
        <v>4354</v>
      </c>
      <c r="N1641">
        <v>12</v>
      </c>
      <c r="O1641" s="2">
        <v>42436.760787037034</v>
      </c>
      <c r="P1641">
        <v>6</v>
      </c>
      <c r="Q1641" t="s">
        <v>3</v>
      </c>
      <c r="R1641" t="s">
        <v>44</v>
      </c>
      <c r="S1641" t="s">
        <v>11</v>
      </c>
      <c r="T1641" t="s">
        <v>64</v>
      </c>
      <c r="U1641" s="1">
        <v>42430</v>
      </c>
      <c r="V1641" t="s">
        <v>17</v>
      </c>
      <c r="W1641" t="s">
        <v>22</v>
      </c>
      <c r="X1641">
        <v>55950</v>
      </c>
      <c r="Y1641" s="5" t="str">
        <f t="shared" si="27"/>
        <v>IMG_4703.JPG</v>
      </c>
    </row>
    <row r="1642" spans="1:25" x14ac:dyDescent="0.2">
      <c r="A1642">
        <v>65768</v>
      </c>
      <c r="B1642" s="1">
        <v>41479</v>
      </c>
      <c r="C1642">
        <v>3.5</v>
      </c>
      <c r="D1642">
        <v>4</v>
      </c>
      <c r="E1642">
        <v>0.5</v>
      </c>
      <c r="F1642" t="s">
        <v>19</v>
      </c>
      <c r="G1642" t="s">
        <v>8</v>
      </c>
      <c r="H1642" t="s">
        <v>31</v>
      </c>
      <c r="I1642">
        <v>4</v>
      </c>
      <c r="J1642" t="s">
        <v>2</v>
      </c>
      <c r="K1642" t="s">
        <v>2</v>
      </c>
      <c r="L1642" t="s">
        <v>4920</v>
      </c>
      <c r="M1642" t="s">
        <v>4922</v>
      </c>
      <c r="N1642">
        <v>12</v>
      </c>
      <c r="O1642" s="2">
        <v>41479.478587962964</v>
      </c>
      <c r="P1642">
        <v>6</v>
      </c>
      <c r="Q1642" t="s">
        <v>3</v>
      </c>
      <c r="R1642" t="s">
        <v>15</v>
      </c>
      <c r="S1642" t="s">
        <v>11</v>
      </c>
      <c r="T1642" t="s">
        <v>4921</v>
      </c>
      <c r="U1642" s="1">
        <v>41458</v>
      </c>
      <c r="V1642" t="s">
        <v>6</v>
      </c>
      <c r="W1642" t="s">
        <v>22</v>
      </c>
      <c r="X1642">
        <v>39354</v>
      </c>
      <c r="Y1642" s="5" t="str">
        <f t="shared" si="27"/>
        <v>IMG_4704.JPG</v>
      </c>
    </row>
    <row r="1643" spans="1:25" x14ac:dyDescent="0.2">
      <c r="A1643">
        <v>75547</v>
      </c>
      <c r="B1643" s="1">
        <v>42436</v>
      </c>
      <c r="C1643">
        <v>5</v>
      </c>
      <c r="D1643">
        <v>3.5</v>
      </c>
      <c r="E1643">
        <v>0.1</v>
      </c>
      <c r="F1643" t="s">
        <v>0</v>
      </c>
      <c r="G1643" t="s">
        <v>1</v>
      </c>
      <c r="H1643" t="s">
        <v>27</v>
      </c>
      <c r="I1643">
        <v>4</v>
      </c>
      <c r="L1643" t="s">
        <v>4351</v>
      </c>
      <c r="M1643" t="s">
        <v>4352</v>
      </c>
      <c r="N1643">
        <v>13</v>
      </c>
      <c r="O1643" s="2">
        <v>42436.756493055553</v>
      </c>
      <c r="P1643">
        <v>4</v>
      </c>
      <c r="Q1643" t="s">
        <v>3</v>
      </c>
      <c r="R1643" t="s">
        <v>92</v>
      </c>
      <c r="S1643" t="s">
        <v>11</v>
      </c>
      <c r="T1643" t="s">
        <v>180</v>
      </c>
      <c r="U1643" s="1">
        <v>42430</v>
      </c>
      <c r="V1643" t="s">
        <v>17</v>
      </c>
      <c r="W1643" t="s">
        <v>22</v>
      </c>
      <c r="X1643">
        <v>55950</v>
      </c>
      <c r="Y1643" s="5" t="str">
        <f t="shared" si="27"/>
        <v>IMG_4705.JPG</v>
      </c>
    </row>
    <row r="1644" spans="1:25" x14ac:dyDescent="0.2">
      <c r="A1644">
        <v>75556</v>
      </c>
      <c r="B1644" s="1">
        <v>42438</v>
      </c>
      <c r="C1644">
        <v>12</v>
      </c>
      <c r="D1644">
        <v>5</v>
      </c>
      <c r="E1644">
        <v>0.5</v>
      </c>
      <c r="F1644" t="s">
        <v>41</v>
      </c>
      <c r="G1644" t="s">
        <v>12</v>
      </c>
      <c r="H1644" t="s">
        <v>13</v>
      </c>
      <c r="I1644">
        <v>4</v>
      </c>
      <c r="L1644" t="s">
        <v>1988</v>
      </c>
      <c r="M1644" t="s">
        <v>1989</v>
      </c>
      <c r="N1644">
        <v>15</v>
      </c>
      <c r="O1644" s="2">
        <v>42438.108113425929</v>
      </c>
      <c r="P1644">
        <v>2</v>
      </c>
      <c r="Q1644" t="s">
        <v>200</v>
      </c>
      <c r="R1644" t="s">
        <v>95</v>
      </c>
      <c r="S1644" t="s">
        <v>5</v>
      </c>
      <c r="T1644" t="s">
        <v>505</v>
      </c>
      <c r="U1644" s="1">
        <v>42389</v>
      </c>
      <c r="V1644" t="s">
        <v>17</v>
      </c>
      <c r="W1644" t="s">
        <v>18</v>
      </c>
      <c r="X1644">
        <v>55300</v>
      </c>
      <c r="Y1644" s="5" t="str">
        <f t="shared" si="27"/>
        <v>IMG_4706.JPG</v>
      </c>
    </row>
    <row r="1645" spans="1:25" x14ac:dyDescent="0.2">
      <c r="A1645">
        <v>75553</v>
      </c>
      <c r="B1645" s="1">
        <v>42436</v>
      </c>
      <c r="C1645">
        <v>2</v>
      </c>
      <c r="D1645">
        <v>2</v>
      </c>
      <c r="E1645">
        <v>0.1</v>
      </c>
      <c r="F1645" t="s">
        <v>0</v>
      </c>
      <c r="G1645" t="s">
        <v>1</v>
      </c>
      <c r="H1645" t="s">
        <v>31</v>
      </c>
      <c r="I1645">
        <v>2</v>
      </c>
      <c r="L1645" t="s">
        <v>3739</v>
      </c>
      <c r="M1645" t="s">
        <v>3740</v>
      </c>
      <c r="N1645">
        <v>8</v>
      </c>
      <c r="O1645" s="2">
        <v>42436.937210648146</v>
      </c>
      <c r="P1645">
        <v>1</v>
      </c>
      <c r="Q1645" t="s">
        <v>3</v>
      </c>
      <c r="R1645" t="s">
        <v>15</v>
      </c>
      <c r="S1645" t="s">
        <v>16</v>
      </c>
      <c r="T1645" t="s">
        <v>15</v>
      </c>
      <c r="U1645" s="1">
        <v>42359</v>
      </c>
      <c r="V1645" t="s">
        <v>6</v>
      </c>
      <c r="W1645" t="s">
        <v>18</v>
      </c>
      <c r="X1645">
        <v>53053</v>
      </c>
      <c r="Y1645" s="5" t="str">
        <f t="shared" si="27"/>
        <v>IMG_4709.JPG</v>
      </c>
    </row>
    <row r="1646" spans="1:25" s="18" customFormat="1" x14ac:dyDescent="0.2">
      <c r="A1646" s="18">
        <v>65766</v>
      </c>
      <c r="B1646" s="21">
        <v>41479</v>
      </c>
      <c r="C1646" s="18">
        <v>1.5</v>
      </c>
      <c r="D1646" s="18">
        <v>1.5</v>
      </c>
      <c r="E1646" s="18">
        <v>1</v>
      </c>
      <c r="F1646" s="18" t="s">
        <v>19</v>
      </c>
      <c r="G1646" s="18" t="s">
        <v>12</v>
      </c>
      <c r="H1646" s="18" t="s">
        <v>13</v>
      </c>
      <c r="I1646" s="18">
        <v>4</v>
      </c>
      <c r="J1646" s="18" t="s">
        <v>2</v>
      </c>
      <c r="K1646" s="18" t="s">
        <v>2</v>
      </c>
      <c r="L1646" s="18" t="s">
        <v>1467</v>
      </c>
      <c r="M1646" s="18" t="s">
        <v>3740</v>
      </c>
      <c r="N1646" s="18">
        <v>10</v>
      </c>
      <c r="O1646" s="22">
        <v>41479.475925925923</v>
      </c>
      <c r="P1646" s="18">
        <v>1</v>
      </c>
      <c r="Q1646" s="18" t="s">
        <v>3</v>
      </c>
      <c r="R1646" s="18" t="s">
        <v>15</v>
      </c>
      <c r="S1646" s="18" t="s">
        <v>16</v>
      </c>
      <c r="T1646" s="18" t="s">
        <v>4912</v>
      </c>
      <c r="U1646" s="21">
        <v>41265</v>
      </c>
      <c r="V1646" s="18" t="s">
        <v>17</v>
      </c>
      <c r="W1646" s="18" t="s">
        <v>22</v>
      </c>
      <c r="X1646" s="18">
        <v>39354</v>
      </c>
      <c r="Y1646" s="23"/>
    </row>
    <row r="1647" spans="1:25" x14ac:dyDescent="0.2">
      <c r="A1647">
        <v>75558</v>
      </c>
      <c r="B1647" s="1">
        <v>42438</v>
      </c>
      <c r="C1647">
        <v>7</v>
      </c>
      <c r="D1647">
        <v>3</v>
      </c>
      <c r="E1647">
        <v>0</v>
      </c>
      <c r="F1647" t="s">
        <v>0</v>
      </c>
      <c r="G1647" t="s">
        <v>8</v>
      </c>
      <c r="H1647" t="s">
        <v>13</v>
      </c>
      <c r="I1647">
        <v>3</v>
      </c>
      <c r="L1647" t="s">
        <v>3290</v>
      </c>
      <c r="M1647" t="s">
        <v>3291</v>
      </c>
      <c r="N1647">
        <v>13</v>
      </c>
      <c r="O1647" s="2">
        <v>42438.116932870369</v>
      </c>
      <c r="P1647">
        <v>2</v>
      </c>
      <c r="Q1647" t="s">
        <v>3</v>
      </c>
      <c r="R1647" t="s">
        <v>15</v>
      </c>
      <c r="S1647" t="s">
        <v>11</v>
      </c>
      <c r="T1647" t="s">
        <v>3287</v>
      </c>
      <c r="U1647" s="1">
        <v>42349</v>
      </c>
      <c r="V1647" t="s">
        <v>6</v>
      </c>
      <c r="W1647" t="s">
        <v>18</v>
      </c>
      <c r="X1647">
        <v>47950</v>
      </c>
      <c r="Y1647" s="5" t="str">
        <f t="shared" si="27"/>
        <v>IMG_4711.JPG</v>
      </c>
    </row>
    <row r="1648" spans="1:25" x14ac:dyDescent="0.2">
      <c r="A1648">
        <v>75531</v>
      </c>
      <c r="B1648" s="1">
        <v>42436</v>
      </c>
      <c r="C1648">
        <v>1.5</v>
      </c>
      <c r="D1648">
        <v>1.5</v>
      </c>
      <c r="E1648">
        <v>0.1</v>
      </c>
      <c r="F1648" t="s">
        <v>19</v>
      </c>
      <c r="G1648" t="s">
        <v>8</v>
      </c>
      <c r="H1648" t="s">
        <v>13</v>
      </c>
      <c r="I1648">
        <v>2</v>
      </c>
      <c r="J1648" t="s">
        <v>49</v>
      </c>
      <c r="K1648" t="s">
        <v>47</v>
      </c>
      <c r="L1648" t="s">
        <v>2111</v>
      </c>
      <c r="M1648" t="s">
        <v>2112</v>
      </c>
      <c r="N1648">
        <v>9</v>
      </c>
      <c r="O1648" s="2">
        <v>42436.498495370368</v>
      </c>
      <c r="P1648">
        <v>2</v>
      </c>
      <c r="Q1648" t="s">
        <v>3</v>
      </c>
      <c r="R1648" t="s">
        <v>66</v>
      </c>
      <c r="S1648" t="s">
        <v>16</v>
      </c>
      <c r="U1648" s="1">
        <v>42288</v>
      </c>
      <c r="V1648" t="s">
        <v>6</v>
      </c>
      <c r="W1648" t="s">
        <v>18</v>
      </c>
      <c r="X1648">
        <v>15333</v>
      </c>
      <c r="Y1648" s="5" t="str">
        <f t="shared" si="27"/>
        <v>IMG_4712.JPG</v>
      </c>
    </row>
    <row r="1649" spans="1:25" x14ac:dyDescent="0.2">
      <c r="A1649" s="33">
        <v>75532</v>
      </c>
      <c r="B1649" s="34">
        <v>42436</v>
      </c>
      <c r="C1649" s="33">
        <v>2</v>
      </c>
      <c r="D1649" s="33">
        <v>0.5</v>
      </c>
      <c r="E1649" s="33">
        <v>0.1</v>
      </c>
      <c r="F1649" s="33" t="s">
        <v>7</v>
      </c>
      <c r="G1649" s="33" t="s">
        <v>8</v>
      </c>
      <c r="H1649" s="33" t="s">
        <v>13</v>
      </c>
      <c r="I1649" s="33">
        <v>2</v>
      </c>
      <c r="J1649" s="33" t="s">
        <v>49</v>
      </c>
      <c r="K1649" s="33" t="s">
        <v>65</v>
      </c>
      <c r="L1649" s="33" t="s">
        <v>2117</v>
      </c>
      <c r="M1649" s="33" t="s">
        <v>2112</v>
      </c>
      <c r="N1649" s="33">
        <v>7</v>
      </c>
      <c r="O1649" s="35">
        <v>42436.503761574073</v>
      </c>
      <c r="P1649" s="33">
        <v>4</v>
      </c>
      <c r="Q1649" s="33" t="s">
        <v>3</v>
      </c>
      <c r="R1649" s="33" t="s">
        <v>123</v>
      </c>
      <c r="S1649" s="33" t="s">
        <v>5</v>
      </c>
      <c r="T1649" s="33"/>
      <c r="U1649" s="34">
        <v>42436</v>
      </c>
      <c r="V1649" s="33" t="s">
        <v>6</v>
      </c>
      <c r="W1649" s="33" t="s">
        <v>18</v>
      </c>
      <c r="X1649" s="33">
        <v>54088</v>
      </c>
      <c r="Y1649" s="36" t="str">
        <f t="shared" si="27"/>
        <v>IMG_4712.JPG</v>
      </c>
    </row>
    <row r="1650" spans="1:25" x14ac:dyDescent="0.2">
      <c r="A1650">
        <v>75533</v>
      </c>
      <c r="B1650" s="1">
        <v>42436</v>
      </c>
      <c r="C1650">
        <v>8</v>
      </c>
      <c r="D1650">
        <v>5</v>
      </c>
      <c r="E1650">
        <v>1.5</v>
      </c>
      <c r="F1650" t="s">
        <v>7</v>
      </c>
      <c r="G1650" t="s">
        <v>12</v>
      </c>
      <c r="H1650" t="s">
        <v>31</v>
      </c>
      <c r="I1650">
        <v>4</v>
      </c>
      <c r="J1650" t="s">
        <v>49</v>
      </c>
      <c r="K1650" t="s">
        <v>65</v>
      </c>
      <c r="L1650" t="s">
        <v>2237</v>
      </c>
      <c r="M1650" t="s">
        <v>2243</v>
      </c>
      <c r="N1650">
        <v>14</v>
      </c>
      <c r="O1650" s="2">
        <v>42436.505752314813</v>
      </c>
      <c r="P1650">
        <v>1</v>
      </c>
      <c r="Q1650" t="s">
        <v>3</v>
      </c>
      <c r="R1650" t="s">
        <v>26</v>
      </c>
      <c r="S1650" t="s">
        <v>16</v>
      </c>
      <c r="U1650" s="1">
        <v>42325</v>
      </c>
      <c r="V1650" t="s">
        <v>17</v>
      </c>
      <c r="W1650" t="s">
        <v>22</v>
      </c>
      <c r="X1650">
        <v>54320</v>
      </c>
      <c r="Y1650" s="5" t="str">
        <f t="shared" si="27"/>
        <v>IMG_4717.JPG</v>
      </c>
    </row>
    <row r="1651" spans="1:25" x14ac:dyDescent="0.2">
      <c r="A1651">
        <v>75530</v>
      </c>
      <c r="B1651" s="1">
        <v>42436</v>
      </c>
      <c r="C1651">
        <v>4</v>
      </c>
      <c r="D1651">
        <v>6</v>
      </c>
      <c r="E1651">
        <v>4.5</v>
      </c>
      <c r="F1651" t="s">
        <v>41</v>
      </c>
      <c r="G1651" t="s">
        <v>12</v>
      </c>
      <c r="H1651" t="s">
        <v>30</v>
      </c>
      <c r="I1651">
        <v>4</v>
      </c>
      <c r="J1651" t="s">
        <v>49</v>
      </c>
      <c r="K1651" t="s">
        <v>65</v>
      </c>
      <c r="L1651" t="s">
        <v>1202</v>
      </c>
      <c r="M1651" t="s">
        <v>1203</v>
      </c>
      <c r="N1651">
        <v>14</v>
      </c>
      <c r="O1651" s="2">
        <v>42436.497800925928</v>
      </c>
      <c r="P1651">
        <v>1</v>
      </c>
      <c r="Q1651" t="s">
        <v>3</v>
      </c>
      <c r="R1651" t="s">
        <v>26</v>
      </c>
      <c r="S1651" t="s">
        <v>16</v>
      </c>
      <c r="U1651" s="1">
        <v>42386</v>
      </c>
      <c r="V1651" t="s">
        <v>17</v>
      </c>
      <c r="W1651" t="s">
        <v>22</v>
      </c>
      <c r="X1651">
        <v>55148</v>
      </c>
      <c r="Y1651" s="5" t="str">
        <f t="shared" si="27"/>
        <v>IMG_4720.JPG</v>
      </c>
    </row>
    <row r="1652" spans="1:25" x14ac:dyDescent="0.2">
      <c r="A1652">
        <v>75593</v>
      </c>
      <c r="B1652" s="1">
        <v>42442</v>
      </c>
      <c r="C1652">
        <v>7</v>
      </c>
      <c r="D1652">
        <v>5</v>
      </c>
      <c r="E1652">
        <v>4</v>
      </c>
      <c r="F1652" t="s">
        <v>7</v>
      </c>
      <c r="G1652" t="s">
        <v>12</v>
      </c>
      <c r="H1652" t="s">
        <v>13</v>
      </c>
      <c r="I1652">
        <v>4</v>
      </c>
      <c r="J1652" t="s">
        <v>49</v>
      </c>
      <c r="K1652" t="s">
        <v>47</v>
      </c>
      <c r="L1652" t="s">
        <v>90</v>
      </c>
      <c r="M1652" t="s">
        <v>4143</v>
      </c>
      <c r="N1652">
        <v>15</v>
      </c>
      <c r="O1652" s="2">
        <v>42442.548750000002</v>
      </c>
      <c r="P1652">
        <v>1</v>
      </c>
      <c r="Q1652" t="s">
        <v>3</v>
      </c>
      <c r="R1652" t="s">
        <v>26</v>
      </c>
      <c r="S1652" t="s">
        <v>16</v>
      </c>
      <c r="U1652" s="1">
        <v>42410</v>
      </c>
      <c r="V1652" t="s">
        <v>17</v>
      </c>
      <c r="W1652" t="s">
        <v>18</v>
      </c>
      <c r="X1652">
        <v>56060</v>
      </c>
      <c r="Y1652" s="5" t="str">
        <f t="shared" si="27"/>
        <v>IMG_4723.JPG</v>
      </c>
    </row>
    <row r="1653" spans="1:25" x14ac:dyDescent="0.2">
      <c r="A1653">
        <v>75625</v>
      </c>
      <c r="B1653" s="1">
        <v>42446</v>
      </c>
      <c r="C1653">
        <v>5</v>
      </c>
      <c r="D1653">
        <v>3</v>
      </c>
      <c r="E1653">
        <v>0.5</v>
      </c>
      <c r="F1653" t="s">
        <v>41</v>
      </c>
      <c r="G1653" t="s">
        <v>12</v>
      </c>
      <c r="H1653" t="s">
        <v>13</v>
      </c>
      <c r="I1653">
        <v>4</v>
      </c>
      <c r="J1653" t="s">
        <v>49</v>
      </c>
      <c r="K1653" t="s">
        <v>47</v>
      </c>
      <c r="L1653" t="s">
        <v>182</v>
      </c>
      <c r="M1653" t="s">
        <v>3464</v>
      </c>
      <c r="N1653">
        <v>14</v>
      </c>
      <c r="O1653" s="2">
        <v>42446.307430555556</v>
      </c>
      <c r="P1653">
        <v>1</v>
      </c>
      <c r="Q1653" t="s">
        <v>3</v>
      </c>
      <c r="R1653" t="s">
        <v>15</v>
      </c>
      <c r="S1653" t="s">
        <v>16</v>
      </c>
      <c r="U1653" s="1">
        <v>42309</v>
      </c>
      <c r="V1653" t="s">
        <v>6</v>
      </c>
      <c r="W1653" t="s">
        <v>18</v>
      </c>
      <c r="X1653">
        <v>22959</v>
      </c>
      <c r="Y1653" s="5" t="str">
        <f t="shared" si="27"/>
        <v>IMG_4738.JPG</v>
      </c>
    </row>
    <row r="1654" spans="1:25" x14ac:dyDescent="0.2">
      <c r="A1654">
        <v>75686</v>
      </c>
      <c r="B1654" s="1">
        <v>42453</v>
      </c>
      <c r="C1654">
        <v>1.5</v>
      </c>
      <c r="D1654">
        <v>1</v>
      </c>
      <c r="E1654">
        <v>0</v>
      </c>
      <c r="F1654" t="s">
        <v>7</v>
      </c>
      <c r="G1654" t="s">
        <v>8</v>
      </c>
      <c r="H1654" t="s">
        <v>13</v>
      </c>
      <c r="I1654">
        <v>2</v>
      </c>
      <c r="K1654" t="s">
        <v>65</v>
      </c>
      <c r="L1654" t="s">
        <v>4117</v>
      </c>
      <c r="M1654" t="s">
        <v>4118</v>
      </c>
      <c r="N1654">
        <v>8</v>
      </c>
      <c r="O1654" s="2">
        <v>42453.069039351853</v>
      </c>
      <c r="P1654">
        <v>14</v>
      </c>
      <c r="Q1654" t="s">
        <v>3</v>
      </c>
      <c r="R1654" t="s">
        <v>95</v>
      </c>
      <c r="S1654" t="s">
        <v>11</v>
      </c>
      <c r="T1654" t="s">
        <v>4116</v>
      </c>
      <c r="U1654" s="1">
        <v>42367</v>
      </c>
      <c r="V1654" t="s">
        <v>6</v>
      </c>
      <c r="W1654" t="s">
        <v>18</v>
      </c>
      <c r="X1654">
        <v>54504</v>
      </c>
      <c r="Y1654" s="5" t="str">
        <f t="shared" si="27"/>
        <v>IMG_4746.JPG</v>
      </c>
    </row>
    <row r="1655" spans="1:25" x14ac:dyDescent="0.2">
      <c r="A1655">
        <v>75690</v>
      </c>
      <c r="B1655" s="1">
        <v>42453</v>
      </c>
      <c r="C1655">
        <v>7</v>
      </c>
      <c r="D1655">
        <v>2</v>
      </c>
      <c r="E1655">
        <v>0</v>
      </c>
      <c r="F1655" t="s">
        <v>0</v>
      </c>
      <c r="G1655" t="s">
        <v>1</v>
      </c>
      <c r="H1655" t="s">
        <v>27</v>
      </c>
      <c r="I1655">
        <v>3</v>
      </c>
      <c r="K1655" t="s">
        <v>108</v>
      </c>
      <c r="L1655" t="s">
        <v>1409</v>
      </c>
      <c r="M1655" t="s">
        <v>1410</v>
      </c>
      <c r="N1655">
        <v>13</v>
      </c>
      <c r="O1655" s="2">
        <v>42453.082199074073</v>
      </c>
      <c r="P1655">
        <v>2</v>
      </c>
      <c r="Q1655" t="s">
        <v>3</v>
      </c>
      <c r="R1655" t="s">
        <v>95</v>
      </c>
      <c r="S1655" t="s">
        <v>5</v>
      </c>
      <c r="U1655" s="1">
        <v>42287</v>
      </c>
      <c r="V1655" t="s">
        <v>17</v>
      </c>
      <c r="W1655" t="s">
        <v>22</v>
      </c>
      <c r="X1655">
        <v>53803</v>
      </c>
      <c r="Y1655" s="5" t="str">
        <f t="shared" si="27"/>
        <v>IMG_4748.JPG</v>
      </c>
    </row>
    <row r="1656" spans="1:25" x14ac:dyDescent="0.2">
      <c r="A1656">
        <v>75691</v>
      </c>
      <c r="B1656" s="1">
        <v>42453</v>
      </c>
      <c r="C1656">
        <v>6</v>
      </c>
      <c r="D1656">
        <v>3</v>
      </c>
      <c r="E1656">
        <v>0</v>
      </c>
      <c r="F1656" t="s">
        <v>0</v>
      </c>
      <c r="G1656" t="s">
        <v>1</v>
      </c>
      <c r="H1656" t="s">
        <v>13</v>
      </c>
      <c r="I1656">
        <v>3</v>
      </c>
      <c r="K1656" t="s">
        <v>65</v>
      </c>
      <c r="L1656" t="s">
        <v>1412</v>
      </c>
      <c r="M1656" t="s">
        <v>1413</v>
      </c>
      <c r="N1656">
        <v>12</v>
      </c>
      <c r="O1656" s="2">
        <v>42453.083043981482</v>
      </c>
      <c r="P1656">
        <v>3</v>
      </c>
      <c r="Q1656" t="s">
        <v>3</v>
      </c>
      <c r="R1656" t="s">
        <v>95</v>
      </c>
      <c r="S1656" t="s">
        <v>11</v>
      </c>
      <c r="T1656" t="s">
        <v>1411</v>
      </c>
      <c r="U1656" s="1">
        <v>42287</v>
      </c>
      <c r="V1656" t="s">
        <v>17</v>
      </c>
      <c r="W1656" t="s">
        <v>22</v>
      </c>
      <c r="X1656">
        <v>53803</v>
      </c>
      <c r="Y1656" s="5" t="str">
        <f t="shared" si="27"/>
        <v>IMG_4750.JPG</v>
      </c>
    </row>
    <row r="1657" spans="1:25" x14ac:dyDescent="0.2">
      <c r="A1657">
        <v>75689</v>
      </c>
      <c r="B1657" s="1">
        <v>42453</v>
      </c>
      <c r="C1657">
        <v>5</v>
      </c>
      <c r="D1657">
        <v>3.5</v>
      </c>
      <c r="E1657">
        <v>0</v>
      </c>
      <c r="F1657" t="s">
        <v>0</v>
      </c>
      <c r="G1657" t="s">
        <v>1</v>
      </c>
      <c r="H1657" t="s">
        <v>13</v>
      </c>
      <c r="I1657">
        <v>3</v>
      </c>
      <c r="K1657" t="s">
        <v>65</v>
      </c>
      <c r="L1657" t="s">
        <v>1393</v>
      </c>
      <c r="M1657" t="s">
        <v>1394</v>
      </c>
      <c r="N1657">
        <v>12</v>
      </c>
      <c r="O1657" s="2">
        <v>42453.080925925926</v>
      </c>
      <c r="P1657">
        <v>1</v>
      </c>
      <c r="Q1657" t="s">
        <v>3</v>
      </c>
      <c r="R1657" t="s">
        <v>26</v>
      </c>
      <c r="S1657" t="s">
        <v>16</v>
      </c>
      <c r="U1657" s="1">
        <v>42287</v>
      </c>
      <c r="V1657" t="s">
        <v>17</v>
      </c>
      <c r="W1657" t="s">
        <v>22</v>
      </c>
      <c r="X1657">
        <v>53803</v>
      </c>
      <c r="Y1657" s="5" t="str">
        <f t="shared" si="27"/>
        <v>IMG_4752.JPG</v>
      </c>
    </row>
    <row r="1658" spans="1:25" x14ac:dyDescent="0.2">
      <c r="A1658">
        <v>75687</v>
      </c>
      <c r="B1658" s="1">
        <v>42453</v>
      </c>
      <c r="C1658">
        <v>4</v>
      </c>
      <c r="D1658">
        <v>1.5</v>
      </c>
      <c r="E1658">
        <v>0</v>
      </c>
      <c r="F1658" t="s">
        <v>7</v>
      </c>
      <c r="G1658" t="s">
        <v>8</v>
      </c>
      <c r="H1658" t="s">
        <v>30</v>
      </c>
      <c r="I1658">
        <v>4</v>
      </c>
      <c r="K1658" t="s">
        <v>65</v>
      </c>
      <c r="L1658" t="s">
        <v>3628</v>
      </c>
      <c r="M1658" t="s">
        <v>3629</v>
      </c>
      <c r="N1658">
        <v>11</v>
      </c>
      <c r="O1658" s="2">
        <v>42453.070914351854</v>
      </c>
      <c r="P1658">
        <v>2</v>
      </c>
      <c r="Q1658" t="s">
        <v>3</v>
      </c>
      <c r="R1658" t="s">
        <v>62</v>
      </c>
      <c r="S1658" t="s">
        <v>5</v>
      </c>
      <c r="U1658" s="1">
        <v>42422</v>
      </c>
      <c r="V1658" t="s">
        <v>17</v>
      </c>
      <c r="W1658" t="s">
        <v>22</v>
      </c>
      <c r="X1658">
        <v>55783</v>
      </c>
      <c r="Y1658" s="5" t="str">
        <f t="shared" si="27"/>
        <v>IMG_4753.JPG</v>
      </c>
    </row>
    <row r="1659" spans="1:25" x14ac:dyDescent="0.2">
      <c r="A1659">
        <v>75688</v>
      </c>
      <c r="B1659" s="1">
        <v>42453</v>
      </c>
      <c r="C1659">
        <v>2</v>
      </c>
      <c r="D1659">
        <v>2</v>
      </c>
      <c r="E1659">
        <v>0</v>
      </c>
      <c r="F1659" t="s">
        <v>0</v>
      </c>
      <c r="G1659" t="s">
        <v>1</v>
      </c>
      <c r="H1659" t="s">
        <v>13</v>
      </c>
      <c r="I1659">
        <v>3</v>
      </c>
      <c r="K1659" t="s">
        <v>65</v>
      </c>
      <c r="L1659" t="s">
        <v>3626</v>
      </c>
      <c r="M1659" t="s">
        <v>3627</v>
      </c>
      <c r="N1659">
        <v>9</v>
      </c>
      <c r="O1659" s="2">
        <v>42453.072569444441</v>
      </c>
      <c r="P1659">
        <v>1</v>
      </c>
      <c r="Q1659" t="s">
        <v>3</v>
      </c>
      <c r="R1659" t="s">
        <v>15</v>
      </c>
      <c r="S1659" t="s">
        <v>16</v>
      </c>
      <c r="U1659" s="1">
        <v>42422</v>
      </c>
      <c r="V1659" t="s">
        <v>17</v>
      </c>
      <c r="W1659" t="s">
        <v>18</v>
      </c>
      <c r="X1659">
        <v>55783</v>
      </c>
      <c r="Y1659" s="5" t="str">
        <f t="shared" si="27"/>
        <v>IMG_4756.JPG</v>
      </c>
    </row>
    <row r="1660" spans="1:25" x14ac:dyDescent="0.2">
      <c r="A1660">
        <v>75660</v>
      </c>
      <c r="B1660" s="1">
        <v>42450</v>
      </c>
      <c r="C1660">
        <v>3</v>
      </c>
      <c r="D1660">
        <v>3</v>
      </c>
      <c r="E1660">
        <v>0</v>
      </c>
      <c r="F1660" t="s">
        <v>170</v>
      </c>
      <c r="G1660" t="s">
        <v>20</v>
      </c>
      <c r="H1660" t="s">
        <v>13</v>
      </c>
      <c r="I1660">
        <v>3</v>
      </c>
      <c r="J1660" t="s">
        <v>33</v>
      </c>
      <c r="K1660" t="s">
        <v>65</v>
      </c>
      <c r="L1660" t="s">
        <v>1605</v>
      </c>
      <c r="M1660" t="s">
        <v>1606</v>
      </c>
      <c r="N1660">
        <v>14</v>
      </c>
      <c r="O1660" s="2">
        <v>42450.544282407405</v>
      </c>
      <c r="P1660">
        <v>1</v>
      </c>
      <c r="Q1660" t="s">
        <v>3</v>
      </c>
      <c r="R1660" t="s">
        <v>95</v>
      </c>
      <c r="S1660" t="s">
        <v>5</v>
      </c>
      <c r="T1660" t="s">
        <v>504</v>
      </c>
      <c r="U1660" s="1">
        <v>42353</v>
      </c>
      <c r="V1660" t="s">
        <v>6</v>
      </c>
      <c r="W1660" t="s">
        <v>18</v>
      </c>
      <c r="X1660">
        <v>54289</v>
      </c>
      <c r="Y1660" s="5" t="str">
        <f t="shared" si="27"/>
        <v>IMG_4759.JPG</v>
      </c>
    </row>
    <row r="1661" spans="1:25" x14ac:dyDescent="0.2">
      <c r="A1661">
        <v>75610</v>
      </c>
      <c r="B1661" s="1">
        <v>42443</v>
      </c>
      <c r="C1661">
        <v>1.5</v>
      </c>
      <c r="D1661">
        <v>1.5</v>
      </c>
      <c r="E1661">
        <v>0.1</v>
      </c>
      <c r="F1661" t="s">
        <v>7</v>
      </c>
      <c r="G1661" t="s">
        <v>8</v>
      </c>
      <c r="H1661" t="s">
        <v>13</v>
      </c>
      <c r="I1661">
        <v>2</v>
      </c>
      <c r="J1661" t="s">
        <v>49</v>
      </c>
      <c r="L1661" t="s">
        <v>1729</v>
      </c>
      <c r="M1661" t="s">
        <v>1730</v>
      </c>
      <c r="N1661">
        <v>9</v>
      </c>
      <c r="O1661" s="2">
        <v>42443.519212962965</v>
      </c>
      <c r="P1661">
        <v>2</v>
      </c>
      <c r="Q1661" t="s">
        <v>3</v>
      </c>
      <c r="R1661" t="s">
        <v>24</v>
      </c>
      <c r="S1661" t="s">
        <v>5</v>
      </c>
      <c r="U1661" s="1">
        <v>42441</v>
      </c>
      <c r="V1661" t="s">
        <v>17</v>
      </c>
      <c r="W1661" t="s">
        <v>18</v>
      </c>
      <c r="X1661">
        <v>56064</v>
      </c>
      <c r="Y1661" s="5" t="str">
        <f t="shared" si="27"/>
        <v>IMG_4761.JPG</v>
      </c>
    </row>
    <row r="1662" spans="1:25" x14ac:dyDescent="0.2">
      <c r="A1662">
        <v>75609</v>
      </c>
      <c r="B1662" s="1">
        <v>42443</v>
      </c>
      <c r="C1662">
        <v>2</v>
      </c>
      <c r="D1662">
        <v>1</v>
      </c>
      <c r="E1662">
        <v>0.3</v>
      </c>
      <c r="F1662" t="s">
        <v>0</v>
      </c>
      <c r="G1662" t="s">
        <v>1</v>
      </c>
      <c r="H1662" t="s">
        <v>31</v>
      </c>
      <c r="I1662">
        <v>3</v>
      </c>
      <c r="J1662" t="s">
        <v>49</v>
      </c>
      <c r="K1662" t="s">
        <v>65</v>
      </c>
      <c r="L1662" t="s">
        <v>1709</v>
      </c>
      <c r="M1662" t="s">
        <v>1710</v>
      </c>
      <c r="N1662">
        <v>6</v>
      </c>
      <c r="O1662" s="2">
        <v>42443.517627314817</v>
      </c>
      <c r="P1662">
        <v>1</v>
      </c>
      <c r="Q1662" t="s">
        <v>3</v>
      </c>
      <c r="R1662" t="s">
        <v>26</v>
      </c>
      <c r="S1662" t="s">
        <v>16</v>
      </c>
      <c r="U1662" s="1">
        <v>42441</v>
      </c>
      <c r="V1662" t="s">
        <v>17</v>
      </c>
      <c r="W1662" t="s">
        <v>18</v>
      </c>
      <c r="X1662">
        <v>56064</v>
      </c>
      <c r="Y1662" s="5" t="str">
        <f t="shared" si="27"/>
        <v>IMG_4763.JPG</v>
      </c>
    </row>
    <row r="1663" spans="1:25" x14ac:dyDescent="0.2">
      <c r="A1663">
        <v>75930</v>
      </c>
      <c r="B1663" s="1">
        <v>42478</v>
      </c>
      <c r="C1663">
        <v>3</v>
      </c>
      <c r="D1663">
        <v>1.5</v>
      </c>
      <c r="E1663">
        <v>0.2</v>
      </c>
      <c r="F1663" t="s">
        <v>41</v>
      </c>
      <c r="G1663" t="s">
        <v>8</v>
      </c>
      <c r="H1663" t="s">
        <v>13</v>
      </c>
      <c r="I1663">
        <v>3</v>
      </c>
      <c r="J1663" t="s">
        <v>46</v>
      </c>
      <c r="K1663" t="s">
        <v>81</v>
      </c>
      <c r="L1663" t="s">
        <v>857</v>
      </c>
      <c r="M1663" t="s">
        <v>858</v>
      </c>
      <c r="N1663">
        <v>11</v>
      </c>
      <c r="O1663" s="2">
        <v>42478.483946759261</v>
      </c>
      <c r="P1663">
        <v>1</v>
      </c>
      <c r="Q1663" t="s">
        <v>38</v>
      </c>
      <c r="R1663" t="s">
        <v>92</v>
      </c>
      <c r="S1663" t="s">
        <v>5</v>
      </c>
      <c r="T1663" t="s">
        <v>255</v>
      </c>
      <c r="U1663" s="1">
        <v>42455</v>
      </c>
      <c r="V1663" t="s">
        <v>17</v>
      </c>
      <c r="W1663" t="s">
        <v>22</v>
      </c>
      <c r="X1663">
        <v>56222</v>
      </c>
      <c r="Y1663" s="5" t="str">
        <f t="shared" si="27"/>
        <v>IMG_4771.JPG</v>
      </c>
    </row>
    <row r="1664" spans="1:25" s="18" customFormat="1" x14ac:dyDescent="0.2">
      <c r="A1664" s="18">
        <v>75994</v>
      </c>
      <c r="B1664" s="21">
        <v>42487</v>
      </c>
      <c r="C1664" s="18">
        <v>3</v>
      </c>
      <c r="D1664" s="18">
        <v>2.5</v>
      </c>
      <c r="E1664" s="18">
        <v>0.2</v>
      </c>
      <c r="F1664" s="18" t="s">
        <v>0</v>
      </c>
      <c r="G1664" s="18" t="s">
        <v>1</v>
      </c>
      <c r="I1664" s="18">
        <v>3</v>
      </c>
      <c r="M1664" s="18" t="s">
        <v>858</v>
      </c>
      <c r="N1664" s="18">
        <v>7</v>
      </c>
      <c r="O1664" s="22">
        <v>42487.385057870371</v>
      </c>
      <c r="P1664" s="18">
        <v>1</v>
      </c>
      <c r="Q1664" s="18" t="s">
        <v>3</v>
      </c>
      <c r="R1664" s="18" t="s">
        <v>62</v>
      </c>
      <c r="S1664" s="18" t="s">
        <v>5</v>
      </c>
      <c r="T1664" s="18" t="s">
        <v>4194</v>
      </c>
      <c r="U1664" s="21">
        <v>42472</v>
      </c>
      <c r="V1664" s="18" t="s">
        <v>17</v>
      </c>
      <c r="W1664" s="18" t="s">
        <v>22</v>
      </c>
      <c r="X1664" s="18">
        <v>56434</v>
      </c>
      <c r="Y1664" s="23"/>
    </row>
    <row r="1665" spans="1:25" x14ac:dyDescent="0.2">
      <c r="A1665">
        <v>75899</v>
      </c>
      <c r="B1665" s="1">
        <v>42473</v>
      </c>
      <c r="C1665">
        <v>4</v>
      </c>
      <c r="D1665">
        <v>2.5</v>
      </c>
      <c r="E1665">
        <v>2</v>
      </c>
      <c r="F1665" t="s">
        <v>7</v>
      </c>
      <c r="G1665" t="s">
        <v>12</v>
      </c>
      <c r="H1665" t="s">
        <v>13</v>
      </c>
      <c r="I1665">
        <v>3</v>
      </c>
      <c r="J1665" t="s">
        <v>49</v>
      </c>
      <c r="K1665" t="s">
        <v>1267</v>
      </c>
      <c r="L1665" t="s">
        <v>1098</v>
      </c>
      <c r="M1665" t="s">
        <v>4146</v>
      </c>
      <c r="N1665">
        <v>13</v>
      </c>
      <c r="O1665" s="2">
        <v>42473.148344907408</v>
      </c>
      <c r="P1665">
        <v>1</v>
      </c>
      <c r="Q1665" t="s">
        <v>3</v>
      </c>
      <c r="R1665" t="s">
        <v>26</v>
      </c>
      <c r="S1665" t="s">
        <v>16</v>
      </c>
      <c r="U1665" s="1">
        <v>42410</v>
      </c>
      <c r="V1665" t="s">
        <v>17</v>
      </c>
      <c r="W1665" t="s">
        <v>18</v>
      </c>
      <c r="X1665">
        <v>56060</v>
      </c>
      <c r="Y1665" s="5" t="str">
        <f t="shared" si="27"/>
        <v>IMG_4775.JPG</v>
      </c>
    </row>
    <row r="1666" spans="1:25" x14ac:dyDescent="0.2">
      <c r="A1666">
        <v>75820</v>
      </c>
      <c r="B1666" s="1">
        <v>42464</v>
      </c>
      <c r="C1666">
        <v>7</v>
      </c>
      <c r="D1666">
        <v>6</v>
      </c>
      <c r="E1666">
        <v>1</v>
      </c>
      <c r="F1666" t="s">
        <v>41</v>
      </c>
      <c r="G1666" t="s">
        <v>8</v>
      </c>
      <c r="H1666" t="s">
        <v>13</v>
      </c>
      <c r="I1666">
        <v>4</v>
      </c>
      <c r="J1666" t="s">
        <v>49</v>
      </c>
      <c r="K1666" t="s">
        <v>65</v>
      </c>
      <c r="L1666" t="s">
        <v>5571</v>
      </c>
      <c r="M1666" t="s">
        <v>5572</v>
      </c>
      <c r="N1666">
        <v>14</v>
      </c>
      <c r="O1666" s="2">
        <v>42464.547418981485</v>
      </c>
      <c r="P1666">
        <v>1</v>
      </c>
      <c r="Q1666" t="s">
        <v>3</v>
      </c>
      <c r="R1666" t="s">
        <v>15</v>
      </c>
      <c r="S1666" t="s">
        <v>5</v>
      </c>
      <c r="U1666" s="1">
        <v>42455</v>
      </c>
      <c r="V1666" t="s">
        <v>17</v>
      </c>
      <c r="W1666" t="s">
        <v>22</v>
      </c>
      <c r="X1666">
        <v>56241</v>
      </c>
      <c r="Y1666" s="5" t="str">
        <f t="shared" si="27"/>
        <v>IMG_4777.JPG</v>
      </c>
    </row>
    <row r="1667" spans="1:25" x14ac:dyDescent="0.2">
      <c r="A1667">
        <v>75817</v>
      </c>
      <c r="B1667" s="1">
        <v>42464</v>
      </c>
      <c r="C1667">
        <v>2</v>
      </c>
      <c r="D1667">
        <v>1.5</v>
      </c>
      <c r="E1667">
        <v>0.3</v>
      </c>
      <c r="F1667" t="s">
        <v>7</v>
      </c>
      <c r="G1667" t="s">
        <v>8</v>
      </c>
      <c r="H1667" t="s">
        <v>13</v>
      </c>
      <c r="I1667">
        <v>3</v>
      </c>
      <c r="J1667" t="s">
        <v>49</v>
      </c>
      <c r="K1667" t="s">
        <v>65</v>
      </c>
      <c r="L1667" t="s">
        <v>1708</v>
      </c>
      <c r="M1667" t="s">
        <v>1711</v>
      </c>
      <c r="N1667">
        <v>9</v>
      </c>
      <c r="O1667" s="2">
        <v>42464.541724537034</v>
      </c>
      <c r="P1667">
        <v>1</v>
      </c>
      <c r="Q1667" t="s">
        <v>3</v>
      </c>
      <c r="R1667" t="s">
        <v>26</v>
      </c>
      <c r="S1667" t="s">
        <v>16</v>
      </c>
      <c r="U1667" s="1">
        <v>42441</v>
      </c>
      <c r="V1667" t="s">
        <v>17</v>
      </c>
      <c r="W1667" t="s">
        <v>18</v>
      </c>
      <c r="X1667">
        <v>56064</v>
      </c>
      <c r="Y1667" s="5" t="str">
        <f t="shared" si="27"/>
        <v>IMG_4780.JPG</v>
      </c>
    </row>
    <row r="1668" spans="1:25" x14ac:dyDescent="0.2">
      <c r="A1668">
        <v>75835</v>
      </c>
      <c r="B1668" s="1">
        <v>42466</v>
      </c>
      <c r="C1668">
        <v>0</v>
      </c>
      <c r="D1668">
        <v>0</v>
      </c>
      <c r="E1668">
        <v>0</v>
      </c>
      <c r="F1668" t="s">
        <v>0</v>
      </c>
      <c r="G1668" t="s">
        <v>1</v>
      </c>
      <c r="H1668" t="s">
        <v>9</v>
      </c>
      <c r="I1668">
        <v>2</v>
      </c>
      <c r="J1668" t="s">
        <v>49</v>
      </c>
      <c r="K1668" t="s">
        <v>65</v>
      </c>
      <c r="L1668" t="s">
        <v>189</v>
      </c>
      <c r="M1668" t="s">
        <v>190</v>
      </c>
      <c r="N1668">
        <v>1</v>
      </c>
      <c r="O1668" s="2">
        <v>42466.041701388887</v>
      </c>
      <c r="P1668">
        <v>2</v>
      </c>
      <c r="Q1668" t="s">
        <v>33</v>
      </c>
      <c r="R1668" t="s">
        <v>187</v>
      </c>
      <c r="S1668" t="s">
        <v>11</v>
      </c>
      <c r="T1668" t="s">
        <v>188</v>
      </c>
      <c r="U1668" s="1">
        <v>42458</v>
      </c>
      <c r="V1668" t="s">
        <v>6</v>
      </c>
      <c r="W1668" t="s">
        <v>18</v>
      </c>
      <c r="X1668">
        <v>56253</v>
      </c>
      <c r="Y1668" s="5" t="str">
        <f t="shared" si="27"/>
        <v>IMG_4793.JPG</v>
      </c>
    </row>
    <row r="1669" spans="1:25" x14ac:dyDescent="0.2">
      <c r="A1669">
        <v>75877</v>
      </c>
      <c r="B1669" s="1">
        <v>42471</v>
      </c>
      <c r="C1669">
        <v>0</v>
      </c>
      <c r="D1669">
        <v>0</v>
      </c>
      <c r="E1669">
        <v>0</v>
      </c>
      <c r="F1669" t="s">
        <v>0</v>
      </c>
      <c r="G1669" t="s">
        <v>1</v>
      </c>
      <c r="H1669" t="s">
        <v>9</v>
      </c>
      <c r="I1669">
        <v>2</v>
      </c>
      <c r="J1669" t="s">
        <v>49</v>
      </c>
      <c r="K1669" t="s">
        <v>65</v>
      </c>
      <c r="L1669" t="s">
        <v>185</v>
      </c>
      <c r="M1669" t="s">
        <v>191</v>
      </c>
      <c r="N1669">
        <v>1</v>
      </c>
      <c r="O1669" s="2">
        <v>42471.480439814812</v>
      </c>
      <c r="P1669">
        <v>2</v>
      </c>
      <c r="Q1669" t="s">
        <v>33</v>
      </c>
      <c r="R1669" t="s">
        <v>187</v>
      </c>
      <c r="S1669" t="s">
        <v>11</v>
      </c>
      <c r="T1669" t="s">
        <v>188</v>
      </c>
      <c r="U1669" s="1">
        <v>42458</v>
      </c>
      <c r="V1669" t="s">
        <v>6</v>
      </c>
      <c r="W1669" t="s">
        <v>18</v>
      </c>
      <c r="X1669">
        <v>56253</v>
      </c>
      <c r="Y1669" s="5" t="str">
        <f t="shared" si="27"/>
        <v>IMG_4794.JPG</v>
      </c>
    </row>
    <row r="1670" spans="1:25" x14ac:dyDescent="0.2">
      <c r="A1670">
        <v>75836</v>
      </c>
      <c r="B1670" s="1">
        <v>42466</v>
      </c>
      <c r="C1670">
        <v>0</v>
      </c>
      <c r="D1670">
        <v>0</v>
      </c>
      <c r="E1670">
        <v>0</v>
      </c>
      <c r="F1670" t="s">
        <v>0</v>
      </c>
      <c r="G1670" t="s">
        <v>1</v>
      </c>
      <c r="H1670" t="s">
        <v>9</v>
      </c>
      <c r="I1670">
        <v>2</v>
      </c>
      <c r="J1670" t="s">
        <v>49</v>
      </c>
      <c r="K1670" t="s">
        <v>65</v>
      </c>
      <c r="L1670" t="s">
        <v>198</v>
      </c>
      <c r="M1670" t="s">
        <v>199</v>
      </c>
      <c r="N1670">
        <v>1</v>
      </c>
      <c r="O1670" s="2">
        <v>42466.043333333335</v>
      </c>
      <c r="P1670">
        <v>3</v>
      </c>
      <c r="Q1670" t="s">
        <v>33</v>
      </c>
      <c r="R1670" t="s">
        <v>194</v>
      </c>
      <c r="S1670" t="s">
        <v>11</v>
      </c>
      <c r="T1670" t="s">
        <v>195</v>
      </c>
      <c r="U1670" s="1">
        <v>42458</v>
      </c>
      <c r="V1670" t="s">
        <v>6</v>
      </c>
      <c r="W1670" t="s">
        <v>18</v>
      </c>
      <c r="X1670">
        <v>56253</v>
      </c>
      <c r="Y1670" s="5" t="str">
        <f t="shared" si="27"/>
        <v>IMG_4796.JPG</v>
      </c>
    </row>
    <row r="1671" spans="1:25" x14ac:dyDescent="0.2">
      <c r="A1671">
        <v>75878</v>
      </c>
      <c r="B1671" s="1">
        <v>42471</v>
      </c>
      <c r="C1671">
        <v>0</v>
      </c>
      <c r="D1671">
        <v>0</v>
      </c>
      <c r="E1671">
        <v>0</v>
      </c>
      <c r="F1671" t="s">
        <v>0</v>
      </c>
      <c r="G1671" t="s">
        <v>1</v>
      </c>
      <c r="H1671" t="s">
        <v>9</v>
      </c>
      <c r="I1671">
        <v>2</v>
      </c>
      <c r="J1671" t="s">
        <v>49</v>
      </c>
      <c r="K1671" t="s">
        <v>65</v>
      </c>
      <c r="L1671" t="s">
        <v>196</v>
      </c>
      <c r="M1671" t="s">
        <v>197</v>
      </c>
      <c r="N1671">
        <v>1</v>
      </c>
      <c r="O1671" s="2">
        <v>42471.481400462966</v>
      </c>
      <c r="P1671">
        <v>3</v>
      </c>
      <c r="Q1671" t="s">
        <v>33</v>
      </c>
      <c r="R1671" t="s">
        <v>194</v>
      </c>
      <c r="S1671" t="s">
        <v>11</v>
      </c>
      <c r="T1671" t="s">
        <v>195</v>
      </c>
      <c r="U1671" s="1">
        <v>42458</v>
      </c>
      <c r="V1671" t="s">
        <v>6</v>
      </c>
      <c r="W1671" t="s">
        <v>18</v>
      </c>
      <c r="X1671">
        <v>56253</v>
      </c>
      <c r="Y1671" s="5" t="str">
        <f t="shared" si="27"/>
        <v>IMG_4797.JPG</v>
      </c>
    </row>
    <row r="1672" spans="1:25" x14ac:dyDescent="0.2">
      <c r="A1672">
        <v>75834</v>
      </c>
      <c r="B1672" s="1">
        <v>42466</v>
      </c>
      <c r="C1672">
        <v>3</v>
      </c>
      <c r="D1672">
        <v>3</v>
      </c>
      <c r="E1672">
        <v>0</v>
      </c>
      <c r="F1672" t="s">
        <v>170</v>
      </c>
      <c r="G1672" t="s">
        <v>20</v>
      </c>
      <c r="H1672" t="s">
        <v>13</v>
      </c>
      <c r="I1672">
        <v>3</v>
      </c>
      <c r="J1672" t="s">
        <v>49</v>
      </c>
      <c r="K1672" t="s">
        <v>65</v>
      </c>
      <c r="L1672" t="s">
        <v>5352</v>
      </c>
      <c r="M1672" t="s">
        <v>5353</v>
      </c>
      <c r="N1672">
        <v>14</v>
      </c>
      <c r="O1672" s="2">
        <v>42466.037557870368</v>
      </c>
      <c r="P1672">
        <v>1</v>
      </c>
      <c r="Q1672" t="s">
        <v>3</v>
      </c>
      <c r="R1672" t="s">
        <v>95</v>
      </c>
      <c r="S1672" t="s">
        <v>11</v>
      </c>
      <c r="T1672" t="s">
        <v>5341</v>
      </c>
      <c r="U1672" s="1">
        <v>42405</v>
      </c>
      <c r="V1672" t="s">
        <v>6</v>
      </c>
      <c r="W1672" t="s">
        <v>18</v>
      </c>
      <c r="X1672">
        <v>54382</v>
      </c>
      <c r="Y1672" s="5" t="str">
        <f t="shared" si="27"/>
        <v>IMG_4800.JPG</v>
      </c>
    </row>
    <row r="1673" spans="1:25" x14ac:dyDescent="0.2">
      <c r="A1673">
        <v>75832</v>
      </c>
      <c r="B1673" s="1">
        <v>42466</v>
      </c>
      <c r="C1673">
        <v>2</v>
      </c>
      <c r="D1673">
        <v>3</v>
      </c>
      <c r="E1673">
        <v>0</v>
      </c>
      <c r="F1673" t="s">
        <v>170</v>
      </c>
      <c r="G1673" t="s">
        <v>20</v>
      </c>
      <c r="H1673" t="s">
        <v>13</v>
      </c>
      <c r="I1673">
        <v>4</v>
      </c>
      <c r="J1673" t="s">
        <v>49</v>
      </c>
      <c r="K1673" t="s">
        <v>65</v>
      </c>
      <c r="L1673" t="s">
        <v>1609</v>
      </c>
      <c r="M1673" t="s">
        <v>1610</v>
      </c>
      <c r="N1673">
        <v>13</v>
      </c>
      <c r="O1673" s="2">
        <v>42466.035138888888</v>
      </c>
      <c r="P1673">
        <v>1</v>
      </c>
      <c r="Q1673" t="s">
        <v>3</v>
      </c>
      <c r="R1673" t="s">
        <v>95</v>
      </c>
      <c r="S1673" t="s">
        <v>5</v>
      </c>
      <c r="T1673" t="s">
        <v>504</v>
      </c>
      <c r="U1673" s="1">
        <v>42353</v>
      </c>
      <c r="V1673" t="s">
        <v>6</v>
      </c>
      <c r="W1673" t="s">
        <v>18</v>
      </c>
      <c r="X1673">
        <v>54289</v>
      </c>
      <c r="Y1673" s="5" t="str">
        <f t="shared" si="27"/>
        <v>IMG_4801.JPG</v>
      </c>
    </row>
    <row r="1674" spans="1:25" x14ac:dyDescent="0.2">
      <c r="A1674">
        <v>75831</v>
      </c>
      <c r="B1674" s="1">
        <v>42466</v>
      </c>
      <c r="C1674">
        <v>7</v>
      </c>
      <c r="D1674">
        <v>3</v>
      </c>
      <c r="E1674">
        <v>0</v>
      </c>
      <c r="F1674" t="s">
        <v>7</v>
      </c>
      <c r="G1674" t="s">
        <v>12</v>
      </c>
      <c r="H1674" t="s">
        <v>13</v>
      </c>
      <c r="I1674">
        <v>3</v>
      </c>
      <c r="J1674" t="s">
        <v>88</v>
      </c>
      <c r="K1674" t="s">
        <v>65</v>
      </c>
      <c r="L1674" t="s">
        <v>209</v>
      </c>
      <c r="M1674" t="s">
        <v>210</v>
      </c>
      <c r="N1674">
        <v>14</v>
      </c>
      <c r="O1674" s="2">
        <v>42466.032789351855</v>
      </c>
      <c r="P1674">
        <v>1</v>
      </c>
      <c r="Q1674" t="s">
        <v>3</v>
      </c>
      <c r="R1674" t="s">
        <v>15</v>
      </c>
      <c r="S1674" t="s">
        <v>5</v>
      </c>
      <c r="T1674" t="s">
        <v>208</v>
      </c>
      <c r="U1674" s="1">
        <v>42445</v>
      </c>
      <c r="V1674" t="s">
        <v>6</v>
      </c>
      <c r="W1674" t="s">
        <v>22</v>
      </c>
      <c r="X1674">
        <v>55689</v>
      </c>
      <c r="Y1674" s="5" t="str">
        <f t="shared" si="27"/>
        <v>IMG_4804.JPG</v>
      </c>
    </row>
    <row r="1675" spans="1:25" x14ac:dyDescent="0.2">
      <c r="A1675">
        <v>75898</v>
      </c>
      <c r="B1675" s="1">
        <v>42472</v>
      </c>
      <c r="C1675">
        <v>0</v>
      </c>
      <c r="D1675">
        <v>0</v>
      </c>
      <c r="E1675">
        <v>0</v>
      </c>
      <c r="F1675" t="s">
        <v>0</v>
      </c>
      <c r="G1675" t="s">
        <v>1</v>
      </c>
      <c r="I1675">
        <v>3</v>
      </c>
      <c r="M1675" t="s">
        <v>5285</v>
      </c>
      <c r="N1675">
        <v>0</v>
      </c>
      <c r="O1675" s="2">
        <v>42472.897499999999</v>
      </c>
      <c r="P1675">
        <v>1</v>
      </c>
      <c r="Q1675" t="s">
        <v>3</v>
      </c>
      <c r="R1675" t="s">
        <v>15</v>
      </c>
      <c r="S1675" t="s">
        <v>16</v>
      </c>
      <c r="T1675" t="s">
        <v>1464</v>
      </c>
      <c r="U1675" s="1">
        <v>42428</v>
      </c>
      <c r="V1675" t="s">
        <v>17</v>
      </c>
      <c r="W1675" t="s">
        <v>22</v>
      </c>
      <c r="X1675">
        <v>55855</v>
      </c>
      <c r="Y1675" s="5" t="str">
        <f t="shared" si="27"/>
        <v>IMG_4806.JPG</v>
      </c>
    </row>
    <row r="1676" spans="1:25" x14ac:dyDescent="0.2">
      <c r="A1676" s="33">
        <v>76165</v>
      </c>
      <c r="B1676" s="34">
        <v>42501</v>
      </c>
      <c r="C1676" s="33">
        <v>8</v>
      </c>
      <c r="D1676" s="33">
        <v>5</v>
      </c>
      <c r="E1676" s="33">
        <v>0.3</v>
      </c>
      <c r="F1676" s="33" t="s">
        <v>41</v>
      </c>
      <c r="G1676" s="33" t="s">
        <v>8</v>
      </c>
      <c r="H1676" s="33" t="s">
        <v>13</v>
      </c>
      <c r="I1676" s="33">
        <v>3</v>
      </c>
      <c r="J1676" s="33" t="s">
        <v>49</v>
      </c>
      <c r="K1676" s="33" t="s">
        <v>65</v>
      </c>
      <c r="L1676" s="33" t="s">
        <v>76</v>
      </c>
      <c r="M1676" s="33" t="s">
        <v>5285</v>
      </c>
      <c r="N1676" s="33">
        <v>14</v>
      </c>
      <c r="O1676" s="35">
        <v>42501.820092592592</v>
      </c>
      <c r="P1676" s="33">
        <v>1</v>
      </c>
      <c r="Q1676" s="33" t="s">
        <v>3</v>
      </c>
      <c r="R1676" s="33" t="s">
        <v>15</v>
      </c>
      <c r="S1676" s="33" t="s">
        <v>16</v>
      </c>
      <c r="T1676" s="33" t="s">
        <v>1464</v>
      </c>
      <c r="U1676" s="34">
        <v>42428</v>
      </c>
      <c r="V1676" s="33" t="s">
        <v>17</v>
      </c>
      <c r="W1676" s="33" t="s">
        <v>22</v>
      </c>
      <c r="X1676" s="33">
        <v>55855</v>
      </c>
      <c r="Y1676" s="5" t="str">
        <f t="shared" si="27"/>
        <v>IMG_4806.JPG</v>
      </c>
    </row>
    <row r="1677" spans="1:25" x14ac:dyDescent="0.2">
      <c r="A1677">
        <v>75895</v>
      </c>
      <c r="B1677" s="1">
        <v>42472</v>
      </c>
      <c r="C1677">
        <v>2</v>
      </c>
      <c r="D1677">
        <v>1.5</v>
      </c>
      <c r="E1677">
        <v>0.3</v>
      </c>
      <c r="F1677" t="s">
        <v>0</v>
      </c>
      <c r="G1677" t="s">
        <v>1</v>
      </c>
      <c r="H1677" t="s">
        <v>13</v>
      </c>
      <c r="I1677">
        <v>3</v>
      </c>
      <c r="J1677" t="s">
        <v>49</v>
      </c>
      <c r="K1677" t="s">
        <v>65</v>
      </c>
      <c r="L1677" t="s">
        <v>486</v>
      </c>
      <c r="M1677" t="s">
        <v>3646</v>
      </c>
      <c r="N1677">
        <v>8</v>
      </c>
      <c r="O1677" s="2">
        <v>42472.892465277779</v>
      </c>
      <c r="P1677">
        <v>1</v>
      </c>
      <c r="Q1677" t="s">
        <v>3</v>
      </c>
      <c r="R1677" t="s">
        <v>26</v>
      </c>
      <c r="S1677" t="s">
        <v>16</v>
      </c>
      <c r="T1677" t="s">
        <v>3643</v>
      </c>
      <c r="U1677" s="1">
        <v>42462</v>
      </c>
      <c r="V1677" t="s">
        <v>17</v>
      </c>
      <c r="W1677" t="s">
        <v>18</v>
      </c>
      <c r="X1677">
        <v>56321</v>
      </c>
      <c r="Y1677" s="5" t="str">
        <f t="shared" si="27"/>
        <v>IMG_4810.JPG</v>
      </c>
    </row>
    <row r="1678" spans="1:25" x14ac:dyDescent="0.2">
      <c r="A1678" s="33">
        <v>76158</v>
      </c>
      <c r="B1678" s="34">
        <v>42501</v>
      </c>
      <c r="C1678" s="33">
        <v>1.4</v>
      </c>
      <c r="D1678" s="33">
        <v>1</v>
      </c>
      <c r="E1678" s="33">
        <v>0.3</v>
      </c>
      <c r="F1678" s="33" t="s">
        <v>0</v>
      </c>
      <c r="G1678" s="33" t="s">
        <v>1</v>
      </c>
      <c r="H1678" s="33" t="s">
        <v>13</v>
      </c>
      <c r="I1678" s="33">
        <v>3</v>
      </c>
      <c r="J1678" s="33" t="s">
        <v>49</v>
      </c>
      <c r="K1678" s="33" t="s">
        <v>65</v>
      </c>
      <c r="L1678" s="33" t="s">
        <v>486</v>
      </c>
      <c r="M1678" s="33" t="s">
        <v>3646</v>
      </c>
      <c r="N1678" s="33">
        <v>7</v>
      </c>
      <c r="O1678" s="35">
        <v>42501.812581018516</v>
      </c>
      <c r="P1678" s="33">
        <v>1</v>
      </c>
      <c r="Q1678" s="33" t="s">
        <v>3</v>
      </c>
      <c r="R1678" s="33" t="s">
        <v>26</v>
      </c>
      <c r="S1678" s="33" t="s">
        <v>16</v>
      </c>
      <c r="T1678" s="33" t="s">
        <v>3643</v>
      </c>
      <c r="U1678" s="34">
        <v>42462</v>
      </c>
      <c r="V1678" s="33" t="s">
        <v>17</v>
      </c>
      <c r="W1678" s="33" t="s">
        <v>18</v>
      </c>
      <c r="X1678" s="33">
        <v>56321</v>
      </c>
      <c r="Y1678" s="5" t="str">
        <f t="shared" si="27"/>
        <v>IMG_4810.JPG</v>
      </c>
    </row>
    <row r="1679" spans="1:25" x14ac:dyDescent="0.2">
      <c r="A1679">
        <v>75896</v>
      </c>
      <c r="B1679" s="1">
        <v>42472</v>
      </c>
      <c r="C1679">
        <v>3.5</v>
      </c>
      <c r="D1679">
        <v>3.5</v>
      </c>
      <c r="E1679">
        <v>0.3</v>
      </c>
      <c r="F1679" t="s">
        <v>37</v>
      </c>
      <c r="G1679" t="s">
        <v>8</v>
      </c>
      <c r="H1679" t="s">
        <v>13</v>
      </c>
      <c r="I1679">
        <v>3</v>
      </c>
      <c r="J1679" t="s">
        <v>49</v>
      </c>
      <c r="K1679" t="s">
        <v>65</v>
      </c>
      <c r="L1679" t="s">
        <v>4491</v>
      </c>
      <c r="M1679" t="s">
        <v>4492</v>
      </c>
      <c r="N1679">
        <v>13</v>
      </c>
      <c r="O1679" s="2">
        <v>42472.893865740742</v>
      </c>
      <c r="P1679">
        <v>1</v>
      </c>
      <c r="Q1679" t="s">
        <v>3</v>
      </c>
      <c r="R1679" t="s">
        <v>26</v>
      </c>
      <c r="S1679" t="s">
        <v>16</v>
      </c>
      <c r="T1679" t="s">
        <v>26</v>
      </c>
      <c r="U1679" s="1">
        <v>41812</v>
      </c>
      <c r="V1679" t="s">
        <v>17</v>
      </c>
      <c r="W1679" t="s">
        <v>18</v>
      </c>
      <c r="X1679">
        <v>47633</v>
      </c>
      <c r="Y1679" s="5" t="str">
        <f t="shared" si="27"/>
        <v>IMG_4812.JPG</v>
      </c>
    </row>
    <row r="1680" spans="1:25" x14ac:dyDescent="0.2">
      <c r="A1680" s="33">
        <v>76159</v>
      </c>
      <c r="B1680" s="34">
        <v>42501</v>
      </c>
      <c r="C1680" s="33">
        <v>4</v>
      </c>
      <c r="D1680" s="33">
        <v>3</v>
      </c>
      <c r="E1680" s="33">
        <v>0.3</v>
      </c>
      <c r="F1680" s="33" t="s">
        <v>37</v>
      </c>
      <c r="G1680" s="33" t="s">
        <v>8</v>
      </c>
      <c r="H1680" s="33" t="s">
        <v>13</v>
      </c>
      <c r="I1680" s="33">
        <v>3</v>
      </c>
      <c r="J1680" s="33" t="s">
        <v>49</v>
      </c>
      <c r="K1680" s="33" t="s">
        <v>65</v>
      </c>
      <c r="L1680" s="33" t="s">
        <v>76</v>
      </c>
      <c r="M1680" s="33" t="s">
        <v>4492</v>
      </c>
      <c r="N1680" s="33">
        <v>12</v>
      </c>
      <c r="O1680" s="35">
        <v>42501.814444444448</v>
      </c>
      <c r="P1680" s="33">
        <v>1</v>
      </c>
      <c r="Q1680" s="33" t="s">
        <v>3</v>
      </c>
      <c r="R1680" s="33" t="s">
        <v>26</v>
      </c>
      <c r="S1680" s="33" t="s">
        <v>16</v>
      </c>
      <c r="T1680" s="33" t="s">
        <v>26</v>
      </c>
      <c r="U1680" s="34">
        <v>41812</v>
      </c>
      <c r="V1680" s="33" t="s">
        <v>17</v>
      </c>
      <c r="W1680" s="33" t="s">
        <v>18</v>
      </c>
      <c r="X1680" s="33">
        <v>47633</v>
      </c>
      <c r="Y1680" s="36" t="str">
        <f t="shared" si="27"/>
        <v>IMG_4812.JPG</v>
      </c>
    </row>
    <row r="1681" spans="1:25" x14ac:dyDescent="0.2">
      <c r="A1681">
        <v>75963</v>
      </c>
      <c r="B1681" s="1">
        <v>42481</v>
      </c>
      <c r="C1681">
        <v>2</v>
      </c>
      <c r="D1681">
        <v>2</v>
      </c>
      <c r="E1681">
        <v>0.1</v>
      </c>
      <c r="F1681" t="s">
        <v>0</v>
      </c>
      <c r="G1681" t="s">
        <v>1</v>
      </c>
      <c r="H1681" t="s">
        <v>31</v>
      </c>
      <c r="I1681">
        <v>2</v>
      </c>
      <c r="L1681" t="s">
        <v>3737</v>
      </c>
      <c r="M1681" t="s">
        <v>3738</v>
      </c>
      <c r="N1681">
        <v>8</v>
      </c>
      <c r="O1681" s="2">
        <v>42481.917361111111</v>
      </c>
      <c r="P1681">
        <v>1</v>
      </c>
      <c r="Q1681" t="s">
        <v>3</v>
      </c>
      <c r="R1681" t="s">
        <v>15</v>
      </c>
      <c r="S1681" t="s">
        <v>16</v>
      </c>
      <c r="T1681" t="s">
        <v>15</v>
      </c>
      <c r="U1681" s="1">
        <v>42359</v>
      </c>
      <c r="V1681" t="s">
        <v>6</v>
      </c>
      <c r="W1681" t="s">
        <v>18</v>
      </c>
      <c r="X1681">
        <v>53053</v>
      </c>
      <c r="Y1681" s="5" t="str">
        <f t="shared" si="27"/>
        <v>IMG_4816.JPG</v>
      </c>
    </row>
    <row r="1682" spans="1:25" x14ac:dyDescent="0.2">
      <c r="A1682" s="33">
        <v>75954</v>
      </c>
      <c r="B1682" s="34">
        <v>42481</v>
      </c>
      <c r="C1682" s="33">
        <v>2</v>
      </c>
      <c r="D1682" s="33">
        <v>2</v>
      </c>
      <c r="E1682" s="33">
        <v>0.1</v>
      </c>
      <c r="F1682" s="33" t="s">
        <v>0</v>
      </c>
      <c r="G1682" s="33" t="s">
        <v>1</v>
      </c>
      <c r="H1682" s="33" t="s">
        <v>31</v>
      </c>
      <c r="I1682" s="33">
        <v>2</v>
      </c>
      <c r="J1682" s="33"/>
      <c r="K1682" s="33"/>
      <c r="L1682" s="33" t="s">
        <v>3737</v>
      </c>
      <c r="M1682" s="33" t="s">
        <v>3738</v>
      </c>
      <c r="N1682" s="33">
        <v>8</v>
      </c>
      <c r="O1682" s="35">
        <v>42481.888078703705</v>
      </c>
      <c r="P1682" s="33">
        <v>1</v>
      </c>
      <c r="Q1682" s="33" t="s">
        <v>3</v>
      </c>
      <c r="R1682" s="33" t="s">
        <v>15</v>
      </c>
      <c r="S1682" s="33" t="s">
        <v>16</v>
      </c>
      <c r="T1682" s="33" t="s">
        <v>15</v>
      </c>
      <c r="U1682" s="34">
        <v>42359</v>
      </c>
      <c r="V1682" s="33" t="s">
        <v>6</v>
      </c>
      <c r="W1682" s="33" t="s">
        <v>18</v>
      </c>
      <c r="X1682" s="33">
        <v>53053</v>
      </c>
      <c r="Y1682" s="5" t="str">
        <f t="shared" si="27"/>
        <v>IMG_4816.JPG</v>
      </c>
    </row>
    <row r="1683" spans="1:25" x14ac:dyDescent="0.2">
      <c r="A1683">
        <v>75956</v>
      </c>
      <c r="B1683" s="1">
        <v>42481</v>
      </c>
      <c r="C1683">
        <v>10</v>
      </c>
      <c r="D1683">
        <v>3</v>
      </c>
      <c r="E1683">
        <v>0.5</v>
      </c>
      <c r="F1683" t="s">
        <v>41</v>
      </c>
      <c r="G1683" t="s">
        <v>12</v>
      </c>
      <c r="H1683" t="s">
        <v>13</v>
      </c>
      <c r="I1683">
        <v>4</v>
      </c>
      <c r="L1683" t="s">
        <v>1986</v>
      </c>
      <c r="M1683" t="s">
        <v>1987</v>
      </c>
      <c r="N1683">
        <v>15</v>
      </c>
      <c r="O1683" s="2">
        <v>42481.899930555555</v>
      </c>
      <c r="P1683">
        <v>2</v>
      </c>
      <c r="Q1683" t="s">
        <v>200</v>
      </c>
      <c r="R1683" t="s">
        <v>95</v>
      </c>
      <c r="S1683" t="s">
        <v>5</v>
      </c>
      <c r="T1683" t="s">
        <v>505</v>
      </c>
      <c r="U1683" s="1">
        <v>42389</v>
      </c>
      <c r="V1683" t="s">
        <v>17</v>
      </c>
      <c r="W1683" t="s">
        <v>18</v>
      </c>
      <c r="X1683">
        <v>55300</v>
      </c>
      <c r="Y1683" s="5" t="str">
        <f t="shared" si="27"/>
        <v>IMG_4817.JPG</v>
      </c>
    </row>
    <row r="1684" spans="1:25" x14ac:dyDescent="0.2">
      <c r="A1684">
        <v>75957</v>
      </c>
      <c r="B1684" s="1">
        <v>42481</v>
      </c>
      <c r="C1684">
        <v>8</v>
      </c>
      <c r="D1684">
        <v>7</v>
      </c>
      <c r="E1684">
        <v>0</v>
      </c>
      <c r="F1684" t="s">
        <v>0</v>
      </c>
      <c r="G1684" t="s">
        <v>1</v>
      </c>
      <c r="H1684" t="s">
        <v>27</v>
      </c>
      <c r="I1684" t="s">
        <v>14</v>
      </c>
      <c r="L1684" t="s">
        <v>1994</v>
      </c>
      <c r="M1684" t="s">
        <v>1998</v>
      </c>
      <c r="N1684">
        <v>14</v>
      </c>
      <c r="O1684" s="2">
        <v>42481.906388888892</v>
      </c>
      <c r="P1684">
        <v>3</v>
      </c>
      <c r="Q1684" t="s">
        <v>3</v>
      </c>
      <c r="R1684" t="s">
        <v>44</v>
      </c>
      <c r="S1684" t="s">
        <v>5</v>
      </c>
      <c r="T1684" t="s">
        <v>64</v>
      </c>
      <c r="U1684" s="1">
        <v>42389</v>
      </c>
      <c r="V1684" t="s">
        <v>17</v>
      </c>
      <c r="W1684" t="s">
        <v>18</v>
      </c>
      <c r="X1684">
        <v>55300</v>
      </c>
      <c r="Y1684" s="5" t="str">
        <f t="shared" si="27"/>
        <v>IMG_4820.JPG</v>
      </c>
    </row>
    <row r="1685" spans="1:25" x14ac:dyDescent="0.2">
      <c r="A1685">
        <v>75962</v>
      </c>
      <c r="B1685" s="1">
        <v>42481</v>
      </c>
      <c r="C1685">
        <v>5</v>
      </c>
      <c r="D1685">
        <v>3</v>
      </c>
      <c r="E1685">
        <v>0</v>
      </c>
      <c r="F1685" t="s">
        <v>0</v>
      </c>
      <c r="G1685" t="s">
        <v>8</v>
      </c>
      <c r="H1685" t="s">
        <v>13</v>
      </c>
      <c r="I1685">
        <v>3</v>
      </c>
      <c r="L1685" t="s">
        <v>3288</v>
      </c>
      <c r="M1685" t="s">
        <v>3289</v>
      </c>
      <c r="N1685">
        <v>13</v>
      </c>
      <c r="O1685" s="2">
        <v>42481.915636574071</v>
      </c>
      <c r="P1685">
        <v>2</v>
      </c>
      <c r="Q1685" t="s">
        <v>3</v>
      </c>
      <c r="R1685" t="s">
        <v>15</v>
      </c>
      <c r="S1685" t="s">
        <v>11</v>
      </c>
      <c r="T1685" t="s">
        <v>3287</v>
      </c>
      <c r="U1685" s="1">
        <v>42349</v>
      </c>
      <c r="V1685" t="s">
        <v>6</v>
      </c>
      <c r="W1685" t="s">
        <v>18</v>
      </c>
      <c r="X1685">
        <v>47950</v>
      </c>
      <c r="Y1685" s="5" t="str">
        <f t="shared" si="27"/>
        <v>IMG_4824.JPG</v>
      </c>
    </row>
    <row r="1686" spans="1:25" x14ac:dyDescent="0.2">
      <c r="A1686">
        <v>75959</v>
      </c>
      <c r="B1686" s="1">
        <v>42481</v>
      </c>
      <c r="C1686">
        <v>6</v>
      </c>
      <c r="D1686">
        <v>6</v>
      </c>
      <c r="E1686">
        <v>0</v>
      </c>
      <c r="F1686" t="s">
        <v>0</v>
      </c>
      <c r="G1686" t="s">
        <v>1</v>
      </c>
      <c r="H1686" t="s">
        <v>31</v>
      </c>
      <c r="I1686">
        <v>3</v>
      </c>
      <c r="L1686" t="s">
        <v>2587</v>
      </c>
      <c r="M1686" t="s">
        <v>2588</v>
      </c>
      <c r="N1686">
        <v>12</v>
      </c>
      <c r="O1686" s="2">
        <v>42481.910891203705</v>
      </c>
      <c r="P1686">
        <v>3</v>
      </c>
      <c r="Q1686" t="s">
        <v>3</v>
      </c>
      <c r="R1686" t="s">
        <v>39</v>
      </c>
      <c r="S1686" t="s">
        <v>5</v>
      </c>
      <c r="U1686" s="1">
        <v>42297</v>
      </c>
      <c r="V1686" t="s">
        <v>6</v>
      </c>
      <c r="W1686" t="s">
        <v>22</v>
      </c>
      <c r="X1686">
        <v>53298</v>
      </c>
      <c r="Y1686" s="5" t="str">
        <f t="shared" ref="Y1686:Y1749" si="28">RIGHT(M1686,12)</f>
        <v>IMG_4825.JPG</v>
      </c>
    </row>
    <row r="1687" spans="1:25" x14ac:dyDescent="0.2">
      <c r="A1687">
        <v>75958</v>
      </c>
      <c r="B1687" s="1">
        <v>42481</v>
      </c>
      <c r="C1687">
        <v>3</v>
      </c>
      <c r="D1687">
        <v>2</v>
      </c>
      <c r="E1687">
        <v>0</v>
      </c>
      <c r="F1687" t="s">
        <v>7</v>
      </c>
      <c r="G1687" t="s">
        <v>8</v>
      </c>
      <c r="H1687" t="s">
        <v>31</v>
      </c>
      <c r="I1687">
        <v>2</v>
      </c>
      <c r="L1687" t="s">
        <v>2567</v>
      </c>
      <c r="M1687" t="s">
        <v>2568</v>
      </c>
      <c r="N1687">
        <v>10</v>
      </c>
      <c r="O1687" s="2">
        <v>42481.908379629633</v>
      </c>
      <c r="P1687">
        <v>1</v>
      </c>
      <c r="Q1687" t="s">
        <v>3</v>
      </c>
      <c r="R1687" t="s">
        <v>15</v>
      </c>
      <c r="S1687" t="s">
        <v>16</v>
      </c>
      <c r="T1687" t="s">
        <v>15</v>
      </c>
      <c r="U1687" s="1">
        <v>42215</v>
      </c>
      <c r="V1687" t="s">
        <v>17</v>
      </c>
      <c r="W1687" t="s">
        <v>18</v>
      </c>
      <c r="X1687">
        <v>53298</v>
      </c>
      <c r="Y1687" s="5" t="str">
        <f t="shared" si="28"/>
        <v>IMG_4829.JPG</v>
      </c>
    </row>
    <row r="1688" spans="1:25" x14ac:dyDescent="0.2">
      <c r="A1688">
        <v>75960</v>
      </c>
      <c r="B1688" s="1">
        <v>42481</v>
      </c>
      <c r="C1688">
        <v>2</v>
      </c>
      <c r="D1688">
        <v>2</v>
      </c>
      <c r="E1688">
        <v>0</v>
      </c>
      <c r="F1688" t="s">
        <v>41</v>
      </c>
      <c r="G1688" t="s">
        <v>12</v>
      </c>
      <c r="H1688" t="s">
        <v>31</v>
      </c>
      <c r="I1688">
        <v>4</v>
      </c>
      <c r="L1688" t="s">
        <v>2610</v>
      </c>
      <c r="M1688" t="s">
        <v>2611</v>
      </c>
      <c r="N1688">
        <v>10</v>
      </c>
      <c r="O1688" s="2">
        <v>42481.91196759259</v>
      </c>
      <c r="P1688">
        <v>6</v>
      </c>
      <c r="Q1688" t="s">
        <v>3</v>
      </c>
      <c r="R1688" t="s">
        <v>21</v>
      </c>
      <c r="S1688" t="s">
        <v>16</v>
      </c>
      <c r="U1688" s="1">
        <v>42311</v>
      </c>
      <c r="V1688" t="s">
        <v>6</v>
      </c>
      <c r="W1688" t="s">
        <v>18</v>
      </c>
      <c r="X1688">
        <v>53298</v>
      </c>
      <c r="Y1688" s="5" t="str">
        <f t="shared" si="28"/>
        <v>IMG_4831.JPG</v>
      </c>
    </row>
    <row r="1689" spans="1:25" x14ac:dyDescent="0.2">
      <c r="A1689">
        <v>75875</v>
      </c>
      <c r="B1689" s="1">
        <v>42471</v>
      </c>
      <c r="C1689">
        <v>7</v>
      </c>
      <c r="D1689">
        <v>14</v>
      </c>
      <c r="E1689">
        <v>0.1</v>
      </c>
      <c r="F1689" t="s">
        <v>0</v>
      </c>
      <c r="G1689" t="s">
        <v>1</v>
      </c>
      <c r="H1689" t="s">
        <v>13</v>
      </c>
      <c r="I1689">
        <v>3</v>
      </c>
      <c r="J1689" t="s">
        <v>49</v>
      </c>
      <c r="K1689" t="s">
        <v>65</v>
      </c>
      <c r="L1689" t="s">
        <v>202</v>
      </c>
      <c r="M1689" t="s">
        <v>203</v>
      </c>
      <c r="N1689">
        <v>13</v>
      </c>
      <c r="O1689" s="2">
        <v>42471.46570601852</v>
      </c>
      <c r="P1689">
        <v>1</v>
      </c>
      <c r="Q1689" t="s">
        <v>3</v>
      </c>
      <c r="R1689" t="s">
        <v>15</v>
      </c>
      <c r="S1689" t="s">
        <v>5</v>
      </c>
      <c r="T1689" t="s">
        <v>201</v>
      </c>
      <c r="U1689" s="1">
        <v>42469</v>
      </c>
      <c r="V1689" t="s">
        <v>17</v>
      </c>
      <c r="W1689" t="s">
        <v>18</v>
      </c>
      <c r="X1689">
        <v>56394</v>
      </c>
      <c r="Y1689" s="5" t="str">
        <f t="shared" si="28"/>
        <v>IMG_4833.JPG</v>
      </c>
    </row>
    <row r="1690" spans="1:25" x14ac:dyDescent="0.2">
      <c r="A1690">
        <v>75855</v>
      </c>
      <c r="B1690" s="1">
        <v>42471</v>
      </c>
      <c r="C1690">
        <v>8</v>
      </c>
      <c r="D1690">
        <v>6</v>
      </c>
      <c r="E1690">
        <v>4.5</v>
      </c>
      <c r="F1690" t="s">
        <v>170</v>
      </c>
      <c r="G1690" t="s">
        <v>20</v>
      </c>
      <c r="H1690" t="s">
        <v>30</v>
      </c>
      <c r="I1690">
        <v>4</v>
      </c>
      <c r="K1690" t="s">
        <v>65</v>
      </c>
      <c r="L1690" t="s">
        <v>1498</v>
      </c>
      <c r="M1690" t="s">
        <v>1501</v>
      </c>
      <c r="N1690">
        <v>16</v>
      </c>
      <c r="O1690" s="2">
        <v>42471.097395833334</v>
      </c>
      <c r="P1690">
        <v>1</v>
      </c>
      <c r="Q1690" t="s">
        <v>3</v>
      </c>
      <c r="R1690" t="s">
        <v>26</v>
      </c>
      <c r="S1690" t="s">
        <v>16</v>
      </c>
      <c r="U1690" s="1">
        <v>42468</v>
      </c>
      <c r="V1690" t="s">
        <v>17</v>
      </c>
      <c r="W1690" t="s">
        <v>22</v>
      </c>
      <c r="X1690">
        <v>56391</v>
      </c>
      <c r="Y1690" s="5" t="str">
        <f t="shared" si="28"/>
        <v>IMG_4834.JPG</v>
      </c>
    </row>
    <row r="1691" spans="1:25" x14ac:dyDescent="0.2">
      <c r="A1691">
        <v>75883</v>
      </c>
      <c r="B1691" s="1">
        <v>42471</v>
      </c>
      <c r="C1691">
        <v>7</v>
      </c>
      <c r="D1691">
        <v>5</v>
      </c>
      <c r="E1691">
        <v>1.5</v>
      </c>
      <c r="F1691" t="s">
        <v>7</v>
      </c>
      <c r="G1691" t="s">
        <v>12</v>
      </c>
      <c r="H1691" t="s">
        <v>31</v>
      </c>
      <c r="I1691">
        <v>4</v>
      </c>
      <c r="J1691" t="s">
        <v>49</v>
      </c>
      <c r="K1691" t="s">
        <v>65</v>
      </c>
      <c r="L1691" t="s">
        <v>2240</v>
      </c>
      <c r="M1691" t="s">
        <v>2241</v>
      </c>
      <c r="N1691">
        <v>14</v>
      </c>
      <c r="O1691" s="2">
        <v>42471.612222222226</v>
      </c>
      <c r="P1691">
        <v>1</v>
      </c>
      <c r="Q1691" t="s">
        <v>3</v>
      </c>
      <c r="R1691" t="s">
        <v>26</v>
      </c>
      <c r="S1691" t="s">
        <v>16</v>
      </c>
      <c r="U1691" s="1">
        <v>42325</v>
      </c>
      <c r="V1691" t="s">
        <v>17</v>
      </c>
      <c r="W1691" t="s">
        <v>22</v>
      </c>
      <c r="X1691">
        <v>54320</v>
      </c>
      <c r="Y1691" s="5" t="str">
        <f t="shared" si="28"/>
        <v>IMG_4837.JPG</v>
      </c>
    </row>
    <row r="1692" spans="1:25" x14ac:dyDescent="0.2">
      <c r="A1692">
        <v>75872</v>
      </c>
      <c r="B1692" s="1">
        <v>42471</v>
      </c>
      <c r="C1692">
        <v>1.5</v>
      </c>
      <c r="D1692">
        <v>2</v>
      </c>
      <c r="E1692">
        <v>0.1</v>
      </c>
      <c r="F1692" t="s">
        <v>19</v>
      </c>
      <c r="G1692" t="s">
        <v>8</v>
      </c>
      <c r="H1692" t="s">
        <v>31</v>
      </c>
      <c r="I1692">
        <v>2</v>
      </c>
      <c r="K1692" t="s">
        <v>65</v>
      </c>
      <c r="L1692" t="s">
        <v>2111</v>
      </c>
      <c r="M1692" t="s">
        <v>2115</v>
      </c>
      <c r="N1692">
        <v>8</v>
      </c>
      <c r="O1692" s="2">
        <v>42471.4296875</v>
      </c>
      <c r="P1692">
        <v>2</v>
      </c>
      <c r="Q1692" t="s">
        <v>3</v>
      </c>
      <c r="R1692" t="s">
        <v>66</v>
      </c>
      <c r="S1692" t="s">
        <v>16</v>
      </c>
      <c r="U1692" s="1">
        <v>42288</v>
      </c>
      <c r="V1692" t="s">
        <v>6</v>
      </c>
      <c r="W1692" t="s">
        <v>18</v>
      </c>
      <c r="X1692">
        <v>15333</v>
      </c>
      <c r="Y1692" s="5" t="str">
        <f t="shared" si="28"/>
        <v>IMG_4838.JPG</v>
      </c>
    </row>
    <row r="1693" spans="1:25" x14ac:dyDescent="0.2">
      <c r="A1693">
        <v>75867</v>
      </c>
      <c r="B1693" s="1">
        <v>42471</v>
      </c>
      <c r="C1693">
        <v>5</v>
      </c>
      <c r="D1693">
        <v>3</v>
      </c>
      <c r="E1693">
        <v>0</v>
      </c>
      <c r="F1693" t="s">
        <v>0</v>
      </c>
      <c r="G1693" t="s">
        <v>8</v>
      </c>
      <c r="H1693" t="s">
        <v>13</v>
      </c>
      <c r="I1693">
        <v>3</v>
      </c>
      <c r="J1693" t="s">
        <v>49</v>
      </c>
      <c r="K1693" t="s">
        <v>65</v>
      </c>
      <c r="L1693" t="s">
        <v>1332</v>
      </c>
      <c r="M1693" t="s">
        <v>1333</v>
      </c>
      <c r="N1693">
        <v>13</v>
      </c>
      <c r="O1693" s="2">
        <v>42471.41002314815</v>
      </c>
      <c r="P1693">
        <v>2</v>
      </c>
      <c r="Q1693" t="s">
        <v>3</v>
      </c>
      <c r="R1693" t="s">
        <v>35</v>
      </c>
      <c r="S1693" t="s">
        <v>5</v>
      </c>
      <c r="U1693" s="1">
        <v>42469</v>
      </c>
      <c r="V1693" t="s">
        <v>17</v>
      </c>
      <c r="W1693" t="s">
        <v>18</v>
      </c>
      <c r="X1693">
        <v>56389</v>
      </c>
      <c r="Y1693" s="5" t="str">
        <f t="shared" si="28"/>
        <v>IMG_4841.JPG</v>
      </c>
    </row>
    <row r="1694" spans="1:25" x14ac:dyDescent="0.2">
      <c r="A1694">
        <v>75868</v>
      </c>
      <c r="B1694" s="1">
        <v>42471</v>
      </c>
      <c r="C1694">
        <v>3</v>
      </c>
      <c r="D1694">
        <v>6</v>
      </c>
      <c r="E1694">
        <v>0</v>
      </c>
      <c r="F1694" t="s">
        <v>19</v>
      </c>
      <c r="G1694" t="s">
        <v>8</v>
      </c>
      <c r="H1694" t="s">
        <v>13</v>
      </c>
      <c r="I1694">
        <v>4</v>
      </c>
      <c r="J1694" t="s">
        <v>49</v>
      </c>
      <c r="K1694" t="s">
        <v>65</v>
      </c>
      <c r="L1694" t="s">
        <v>1342</v>
      </c>
      <c r="M1694" t="s">
        <v>1343</v>
      </c>
      <c r="N1694">
        <v>13</v>
      </c>
      <c r="O1694" s="2">
        <v>42471.414629629631</v>
      </c>
      <c r="P1694">
        <v>3</v>
      </c>
      <c r="Q1694" t="s">
        <v>3</v>
      </c>
      <c r="R1694" t="s">
        <v>26</v>
      </c>
      <c r="S1694" t="s">
        <v>16</v>
      </c>
      <c r="U1694" s="1">
        <v>42469</v>
      </c>
      <c r="V1694" t="s">
        <v>17</v>
      </c>
      <c r="W1694" t="s">
        <v>18</v>
      </c>
      <c r="X1694">
        <v>56389</v>
      </c>
      <c r="Y1694" s="5" t="str">
        <f t="shared" si="28"/>
        <v>IMG_4842.JPG</v>
      </c>
    </row>
    <row r="1695" spans="1:25" x14ac:dyDescent="0.2">
      <c r="A1695">
        <v>75863</v>
      </c>
      <c r="B1695" s="1">
        <v>42471</v>
      </c>
      <c r="C1695">
        <v>3.5</v>
      </c>
      <c r="D1695">
        <v>1.5</v>
      </c>
      <c r="E1695">
        <v>0</v>
      </c>
      <c r="F1695" t="s">
        <v>0</v>
      </c>
      <c r="G1695" t="s">
        <v>1</v>
      </c>
      <c r="H1695" t="s">
        <v>27</v>
      </c>
      <c r="I1695">
        <v>4</v>
      </c>
      <c r="J1695" t="s">
        <v>49</v>
      </c>
      <c r="K1695" t="s">
        <v>65</v>
      </c>
      <c r="L1695" t="s">
        <v>3630</v>
      </c>
      <c r="M1695" t="s">
        <v>3631</v>
      </c>
      <c r="N1695">
        <v>11</v>
      </c>
      <c r="O1695" s="2">
        <v>42471.406180555554</v>
      </c>
      <c r="P1695">
        <v>2</v>
      </c>
      <c r="Q1695" t="s">
        <v>3</v>
      </c>
      <c r="R1695" t="s">
        <v>62</v>
      </c>
      <c r="S1695" t="s">
        <v>5</v>
      </c>
      <c r="U1695" s="1">
        <v>42422</v>
      </c>
      <c r="V1695" t="s">
        <v>17</v>
      </c>
      <c r="W1695" t="s">
        <v>22</v>
      </c>
      <c r="X1695">
        <v>55783</v>
      </c>
      <c r="Y1695" s="5" t="str">
        <f t="shared" si="28"/>
        <v>IMG_4844.JPG</v>
      </c>
    </row>
    <row r="1696" spans="1:25" x14ac:dyDescent="0.2">
      <c r="A1696">
        <v>75995</v>
      </c>
      <c r="B1696" s="1">
        <v>42487</v>
      </c>
      <c r="C1696">
        <v>6</v>
      </c>
      <c r="D1696">
        <v>4.5</v>
      </c>
      <c r="E1696">
        <v>0.2</v>
      </c>
      <c r="F1696" t="s">
        <v>7</v>
      </c>
      <c r="G1696" t="s">
        <v>8</v>
      </c>
      <c r="H1696" t="s">
        <v>13</v>
      </c>
      <c r="I1696">
        <v>2</v>
      </c>
      <c r="J1696" t="s">
        <v>46</v>
      </c>
      <c r="K1696" t="s">
        <v>81</v>
      </c>
      <c r="L1696" t="s">
        <v>4196</v>
      </c>
      <c r="M1696" t="s">
        <v>4197</v>
      </c>
      <c r="N1696">
        <v>14</v>
      </c>
      <c r="O1696" s="2">
        <v>42487.388472222221</v>
      </c>
      <c r="P1696">
        <v>2</v>
      </c>
      <c r="Q1696" t="s">
        <v>3</v>
      </c>
      <c r="R1696" t="s">
        <v>44</v>
      </c>
      <c r="S1696" t="s">
        <v>5</v>
      </c>
      <c r="T1696" t="s">
        <v>4195</v>
      </c>
      <c r="U1696" s="1">
        <v>42472</v>
      </c>
      <c r="V1696" t="s">
        <v>17</v>
      </c>
      <c r="W1696" t="s">
        <v>22</v>
      </c>
      <c r="X1696">
        <v>56434</v>
      </c>
      <c r="Y1696" s="5" t="str">
        <f t="shared" si="28"/>
        <v>IMG_4849.JPG</v>
      </c>
    </row>
    <row r="1697" spans="1:25" x14ac:dyDescent="0.2">
      <c r="A1697">
        <v>76284</v>
      </c>
      <c r="B1697" s="1">
        <v>42512</v>
      </c>
      <c r="C1697">
        <v>1</v>
      </c>
      <c r="D1697">
        <v>0.5</v>
      </c>
      <c r="E1697">
        <v>0.2</v>
      </c>
      <c r="F1697" t="s">
        <v>7</v>
      </c>
      <c r="G1697" t="s">
        <v>8</v>
      </c>
      <c r="I1697">
        <v>3</v>
      </c>
      <c r="J1697" t="s">
        <v>75</v>
      </c>
      <c r="K1697" t="s">
        <v>81</v>
      </c>
      <c r="L1697" t="s">
        <v>859</v>
      </c>
      <c r="M1697" t="s">
        <v>860</v>
      </c>
      <c r="N1697">
        <v>3</v>
      </c>
      <c r="O1697" s="2">
        <v>42512.728958333333</v>
      </c>
      <c r="P1697">
        <v>1</v>
      </c>
      <c r="Q1697" t="s">
        <v>38</v>
      </c>
      <c r="R1697" t="s">
        <v>92</v>
      </c>
      <c r="S1697" t="s">
        <v>5</v>
      </c>
      <c r="T1697" t="s">
        <v>255</v>
      </c>
      <c r="U1697" s="1">
        <v>42455</v>
      </c>
      <c r="V1697" t="s">
        <v>17</v>
      </c>
      <c r="W1697" t="s">
        <v>22</v>
      </c>
      <c r="X1697">
        <v>56222</v>
      </c>
      <c r="Y1697" s="5" t="str">
        <f t="shared" si="28"/>
        <v>IMG_4850.JPG</v>
      </c>
    </row>
    <row r="1698" spans="1:25" x14ac:dyDescent="0.2">
      <c r="A1698">
        <v>75996</v>
      </c>
      <c r="B1698" s="1">
        <v>42487</v>
      </c>
      <c r="C1698">
        <v>3</v>
      </c>
      <c r="D1698">
        <v>1.5</v>
      </c>
      <c r="E1698">
        <v>0.2</v>
      </c>
      <c r="F1698" t="s">
        <v>7</v>
      </c>
      <c r="G1698" t="s">
        <v>8</v>
      </c>
      <c r="H1698" t="s">
        <v>13</v>
      </c>
      <c r="I1698">
        <v>3</v>
      </c>
      <c r="J1698" t="s">
        <v>46</v>
      </c>
      <c r="K1698" t="s">
        <v>81</v>
      </c>
      <c r="L1698" t="s">
        <v>855</v>
      </c>
      <c r="M1698" t="s">
        <v>856</v>
      </c>
      <c r="N1698">
        <v>11</v>
      </c>
      <c r="O1698" s="2">
        <v>42487.392951388887</v>
      </c>
      <c r="P1698">
        <v>1</v>
      </c>
      <c r="Q1698" t="s">
        <v>38</v>
      </c>
      <c r="R1698" t="s">
        <v>92</v>
      </c>
      <c r="S1698" t="s">
        <v>5</v>
      </c>
      <c r="T1698" t="s">
        <v>255</v>
      </c>
      <c r="U1698" s="1">
        <v>42455</v>
      </c>
      <c r="V1698" t="s">
        <v>17</v>
      </c>
      <c r="W1698" t="s">
        <v>22</v>
      </c>
      <c r="X1698">
        <v>56222</v>
      </c>
      <c r="Y1698" s="5" t="str">
        <f t="shared" si="28"/>
        <v>IMG_4851.JPG</v>
      </c>
    </row>
    <row r="1699" spans="1:25" x14ac:dyDescent="0.2">
      <c r="A1699">
        <v>75953</v>
      </c>
      <c r="B1699" s="1">
        <v>42479</v>
      </c>
      <c r="C1699">
        <v>5</v>
      </c>
      <c r="D1699">
        <v>5</v>
      </c>
      <c r="E1699">
        <v>1</v>
      </c>
      <c r="F1699" t="s">
        <v>170</v>
      </c>
      <c r="G1699" t="s">
        <v>20</v>
      </c>
      <c r="H1699" t="s">
        <v>30</v>
      </c>
      <c r="I1699">
        <v>4</v>
      </c>
      <c r="J1699" t="s">
        <v>46</v>
      </c>
      <c r="K1699" t="s">
        <v>65</v>
      </c>
      <c r="L1699" t="s">
        <v>5449</v>
      </c>
      <c r="M1699" t="s">
        <v>5450</v>
      </c>
      <c r="N1699">
        <v>16</v>
      </c>
      <c r="O1699" s="2">
        <v>42479.326597222222</v>
      </c>
      <c r="P1699">
        <v>1</v>
      </c>
      <c r="Q1699" t="s">
        <v>3</v>
      </c>
      <c r="R1699" t="s">
        <v>44</v>
      </c>
      <c r="S1699" t="s">
        <v>5</v>
      </c>
      <c r="U1699" s="1">
        <v>42473</v>
      </c>
      <c r="V1699" t="s">
        <v>17</v>
      </c>
      <c r="W1699" t="s">
        <v>22</v>
      </c>
      <c r="X1699">
        <v>56454</v>
      </c>
      <c r="Y1699" s="5" t="str">
        <f t="shared" si="28"/>
        <v>IMG_4853.JPG</v>
      </c>
    </row>
    <row r="1700" spans="1:25" x14ac:dyDescent="0.2">
      <c r="A1700">
        <v>75950</v>
      </c>
      <c r="B1700" s="1">
        <v>42479</v>
      </c>
      <c r="C1700">
        <v>3</v>
      </c>
      <c r="D1700">
        <v>3</v>
      </c>
      <c r="E1700">
        <v>0.3</v>
      </c>
      <c r="F1700" t="s">
        <v>7</v>
      </c>
      <c r="G1700" t="s">
        <v>12</v>
      </c>
      <c r="H1700" t="s">
        <v>31</v>
      </c>
      <c r="I1700">
        <v>3</v>
      </c>
      <c r="J1700" t="s">
        <v>46</v>
      </c>
      <c r="K1700" t="s">
        <v>47</v>
      </c>
      <c r="L1700" t="s">
        <v>3499</v>
      </c>
      <c r="M1700" t="s">
        <v>3500</v>
      </c>
      <c r="N1700">
        <v>12</v>
      </c>
      <c r="O1700" s="2">
        <v>42479.319143518522</v>
      </c>
      <c r="P1700">
        <v>1</v>
      </c>
      <c r="Q1700" t="s">
        <v>33</v>
      </c>
      <c r="R1700" t="s">
        <v>15</v>
      </c>
      <c r="S1700" t="s">
        <v>16</v>
      </c>
      <c r="T1700" t="s">
        <v>3498</v>
      </c>
      <c r="U1700" s="1">
        <v>42470</v>
      </c>
      <c r="V1700" t="s">
        <v>6</v>
      </c>
      <c r="W1700" t="s">
        <v>18</v>
      </c>
      <c r="X1700">
        <v>56254</v>
      </c>
      <c r="Y1700" s="5" t="str">
        <f t="shared" si="28"/>
        <v>IMG_4854.JPG</v>
      </c>
    </row>
    <row r="1701" spans="1:25" x14ac:dyDescent="0.2">
      <c r="A1701">
        <v>75928</v>
      </c>
      <c r="B1701" s="1">
        <v>42478</v>
      </c>
      <c r="C1701">
        <v>2</v>
      </c>
      <c r="D1701">
        <v>3</v>
      </c>
      <c r="E1701">
        <v>0</v>
      </c>
      <c r="F1701" t="s">
        <v>170</v>
      </c>
      <c r="G1701" t="s">
        <v>20</v>
      </c>
      <c r="H1701" t="s">
        <v>13</v>
      </c>
      <c r="I1701">
        <v>4</v>
      </c>
      <c r="J1701" t="s">
        <v>49</v>
      </c>
      <c r="K1701" t="s">
        <v>65</v>
      </c>
      <c r="L1701" t="s">
        <v>1611</v>
      </c>
      <c r="M1701" t="s">
        <v>1612</v>
      </c>
      <c r="N1701">
        <v>13</v>
      </c>
      <c r="O1701" s="2">
        <v>42478.435636574075</v>
      </c>
      <c r="P1701">
        <v>1</v>
      </c>
      <c r="Q1701" t="s">
        <v>3</v>
      </c>
      <c r="R1701" t="s">
        <v>95</v>
      </c>
      <c r="S1701" t="s">
        <v>5</v>
      </c>
      <c r="T1701" t="s">
        <v>504</v>
      </c>
      <c r="U1701" s="1">
        <v>42353</v>
      </c>
      <c r="V1701" t="s">
        <v>6</v>
      </c>
      <c r="W1701" t="s">
        <v>18</v>
      </c>
      <c r="X1701">
        <v>54289</v>
      </c>
      <c r="Y1701" s="5" t="str">
        <f t="shared" si="28"/>
        <v>IMG_4859.JPG</v>
      </c>
    </row>
    <row r="1702" spans="1:25" x14ac:dyDescent="0.2">
      <c r="A1702">
        <v>75949</v>
      </c>
      <c r="B1702" s="1">
        <v>42479</v>
      </c>
      <c r="C1702">
        <v>4</v>
      </c>
      <c r="D1702">
        <v>4</v>
      </c>
      <c r="E1702">
        <v>0</v>
      </c>
      <c r="F1702" t="s">
        <v>170</v>
      </c>
      <c r="G1702" t="s">
        <v>20</v>
      </c>
      <c r="H1702" t="s">
        <v>13</v>
      </c>
      <c r="I1702">
        <v>3</v>
      </c>
      <c r="J1702" t="s">
        <v>49</v>
      </c>
      <c r="K1702" t="s">
        <v>65</v>
      </c>
      <c r="L1702" t="s">
        <v>5350</v>
      </c>
      <c r="M1702" t="s">
        <v>5351</v>
      </c>
      <c r="N1702">
        <v>15</v>
      </c>
      <c r="O1702" s="2">
        <v>42479.276377314818</v>
      </c>
      <c r="P1702">
        <v>1</v>
      </c>
      <c r="Q1702" t="s">
        <v>3</v>
      </c>
      <c r="R1702" t="s">
        <v>95</v>
      </c>
      <c r="S1702" t="s">
        <v>11</v>
      </c>
      <c r="T1702" t="s">
        <v>5341</v>
      </c>
      <c r="U1702" s="1">
        <v>42405</v>
      </c>
      <c r="V1702" t="s">
        <v>6</v>
      </c>
      <c r="W1702" t="s">
        <v>18</v>
      </c>
      <c r="X1702">
        <v>54382</v>
      </c>
      <c r="Y1702" s="5" t="str">
        <f t="shared" si="28"/>
        <v>IMG_4862.JPG</v>
      </c>
    </row>
    <row r="1703" spans="1:25" x14ac:dyDescent="0.2">
      <c r="A1703">
        <v>75940</v>
      </c>
      <c r="B1703" s="1">
        <v>42478</v>
      </c>
      <c r="C1703">
        <v>0.5</v>
      </c>
      <c r="D1703">
        <v>0.3</v>
      </c>
      <c r="E1703">
        <v>0</v>
      </c>
      <c r="F1703" t="s">
        <v>0</v>
      </c>
      <c r="G1703" t="s">
        <v>1</v>
      </c>
      <c r="H1703" t="s">
        <v>13</v>
      </c>
      <c r="I1703">
        <v>3</v>
      </c>
      <c r="J1703" t="s">
        <v>46</v>
      </c>
      <c r="K1703" t="s">
        <v>47</v>
      </c>
      <c r="L1703" t="s">
        <v>48</v>
      </c>
      <c r="M1703" t="s">
        <v>5829</v>
      </c>
      <c r="N1703">
        <v>4</v>
      </c>
      <c r="O1703" s="2">
        <v>42478.544432870367</v>
      </c>
      <c r="P1703">
        <v>1</v>
      </c>
      <c r="Q1703" t="s">
        <v>3</v>
      </c>
      <c r="R1703" t="s">
        <v>26</v>
      </c>
      <c r="S1703" t="s">
        <v>16</v>
      </c>
      <c r="U1703" s="1">
        <v>42473</v>
      </c>
      <c r="V1703" t="s">
        <v>17</v>
      </c>
      <c r="W1703" t="s">
        <v>18</v>
      </c>
      <c r="X1703">
        <v>56431</v>
      </c>
      <c r="Y1703" s="5" t="str">
        <f t="shared" si="28"/>
        <v>IMG_4865.JPG</v>
      </c>
    </row>
    <row r="1704" spans="1:25" x14ac:dyDescent="0.2">
      <c r="A1704">
        <v>76019</v>
      </c>
      <c r="B1704" s="1">
        <v>42491</v>
      </c>
      <c r="C1704">
        <v>3.5</v>
      </c>
      <c r="D1704">
        <v>3</v>
      </c>
      <c r="E1704">
        <v>0</v>
      </c>
      <c r="F1704" t="s">
        <v>7</v>
      </c>
      <c r="G1704" t="s">
        <v>8</v>
      </c>
      <c r="H1704" t="s">
        <v>13</v>
      </c>
      <c r="I1704">
        <v>3</v>
      </c>
      <c r="J1704" t="s">
        <v>49</v>
      </c>
      <c r="K1704" t="s">
        <v>47</v>
      </c>
      <c r="L1704" t="s">
        <v>86</v>
      </c>
      <c r="M1704" t="s">
        <v>3465</v>
      </c>
      <c r="N1704">
        <v>12</v>
      </c>
      <c r="O1704" s="2">
        <v>42491.945729166669</v>
      </c>
      <c r="P1704">
        <v>1</v>
      </c>
      <c r="Q1704" t="s">
        <v>3</v>
      </c>
      <c r="R1704" t="s">
        <v>15</v>
      </c>
      <c r="S1704" t="s">
        <v>16</v>
      </c>
      <c r="U1704" s="1">
        <v>42309</v>
      </c>
      <c r="V1704" t="s">
        <v>6</v>
      </c>
      <c r="W1704" t="s">
        <v>18</v>
      </c>
      <c r="X1704">
        <v>22959</v>
      </c>
      <c r="Y1704" s="5" t="str">
        <f t="shared" si="28"/>
        <v>IMG_4866.JPG</v>
      </c>
    </row>
    <row r="1705" spans="1:25" x14ac:dyDescent="0.2">
      <c r="A1705">
        <v>76020</v>
      </c>
      <c r="B1705" s="1">
        <v>42491</v>
      </c>
      <c r="C1705">
        <v>3</v>
      </c>
      <c r="D1705">
        <v>1.5</v>
      </c>
      <c r="E1705">
        <v>0</v>
      </c>
      <c r="F1705" t="s">
        <v>7</v>
      </c>
      <c r="G1705" t="s">
        <v>8</v>
      </c>
      <c r="H1705" t="s">
        <v>13</v>
      </c>
      <c r="I1705">
        <v>3</v>
      </c>
      <c r="J1705" t="s">
        <v>49</v>
      </c>
      <c r="K1705" t="s">
        <v>47</v>
      </c>
      <c r="L1705" t="s">
        <v>1098</v>
      </c>
      <c r="M1705" t="s">
        <v>3632</v>
      </c>
      <c r="N1705">
        <v>11</v>
      </c>
      <c r="O1705" s="2">
        <v>42491.947430555556</v>
      </c>
      <c r="P1705">
        <v>2</v>
      </c>
      <c r="Q1705" t="s">
        <v>3</v>
      </c>
      <c r="R1705" t="s">
        <v>62</v>
      </c>
      <c r="S1705" t="s">
        <v>5</v>
      </c>
      <c r="U1705" s="1">
        <v>42422</v>
      </c>
      <c r="V1705" t="s">
        <v>17</v>
      </c>
      <c r="W1705" t="s">
        <v>22</v>
      </c>
      <c r="X1705">
        <v>55783</v>
      </c>
      <c r="Y1705" s="5" t="str">
        <f t="shared" si="28"/>
        <v>IMG_4868.JPG</v>
      </c>
    </row>
    <row r="1706" spans="1:25" x14ac:dyDescent="0.2">
      <c r="A1706">
        <v>76016</v>
      </c>
      <c r="B1706" s="1">
        <v>42491</v>
      </c>
      <c r="C1706">
        <v>3.5</v>
      </c>
      <c r="D1706">
        <v>2.5</v>
      </c>
      <c r="E1706">
        <v>2</v>
      </c>
      <c r="F1706" t="s">
        <v>41</v>
      </c>
      <c r="G1706" t="s">
        <v>12</v>
      </c>
      <c r="H1706" t="s">
        <v>13</v>
      </c>
      <c r="I1706">
        <v>3</v>
      </c>
      <c r="J1706" t="s">
        <v>49</v>
      </c>
      <c r="K1706" t="s">
        <v>50</v>
      </c>
      <c r="L1706" t="s">
        <v>90</v>
      </c>
      <c r="M1706" t="s">
        <v>4144</v>
      </c>
      <c r="N1706">
        <v>13</v>
      </c>
      <c r="O1706" s="2">
        <v>42491.94059027778</v>
      </c>
      <c r="P1706">
        <v>1</v>
      </c>
      <c r="Q1706" t="s">
        <v>3</v>
      </c>
      <c r="R1706" t="s">
        <v>26</v>
      </c>
      <c r="S1706" t="s">
        <v>16</v>
      </c>
      <c r="U1706" s="1">
        <v>42410</v>
      </c>
      <c r="V1706" t="s">
        <v>17</v>
      </c>
      <c r="W1706" t="s">
        <v>18</v>
      </c>
      <c r="X1706">
        <v>56060</v>
      </c>
      <c r="Y1706" s="5" t="str">
        <f t="shared" si="28"/>
        <v>IMG_4870.JPG</v>
      </c>
    </row>
    <row r="1707" spans="1:25" x14ac:dyDescent="0.2">
      <c r="A1707">
        <v>75973</v>
      </c>
      <c r="B1707" s="1">
        <v>42485</v>
      </c>
      <c r="C1707">
        <v>1.5</v>
      </c>
      <c r="D1707">
        <v>1</v>
      </c>
      <c r="E1707">
        <v>0</v>
      </c>
      <c r="F1707" t="s">
        <v>7</v>
      </c>
      <c r="G1707" t="s">
        <v>8</v>
      </c>
      <c r="H1707" t="s">
        <v>13</v>
      </c>
      <c r="I1707">
        <v>2</v>
      </c>
      <c r="J1707" t="s">
        <v>49</v>
      </c>
      <c r="K1707" t="s">
        <v>65</v>
      </c>
      <c r="L1707" t="s">
        <v>1334</v>
      </c>
      <c r="M1707" t="s">
        <v>1335</v>
      </c>
      <c r="N1707">
        <v>8</v>
      </c>
      <c r="O1707" s="2">
        <v>42485.417685185188</v>
      </c>
      <c r="P1707">
        <v>2</v>
      </c>
      <c r="Q1707" t="s">
        <v>3</v>
      </c>
      <c r="R1707" t="s">
        <v>35</v>
      </c>
      <c r="S1707" t="s">
        <v>5</v>
      </c>
      <c r="U1707" s="1">
        <v>42469</v>
      </c>
      <c r="V1707" t="s">
        <v>17</v>
      </c>
      <c r="W1707" t="s">
        <v>18</v>
      </c>
      <c r="X1707">
        <v>56389</v>
      </c>
      <c r="Y1707" s="5" t="str">
        <f t="shared" si="28"/>
        <v>IMG_4879.JPG</v>
      </c>
    </row>
    <row r="1708" spans="1:25" x14ac:dyDescent="0.2">
      <c r="A1708">
        <v>75970</v>
      </c>
      <c r="B1708" s="1">
        <v>42485</v>
      </c>
      <c r="C1708">
        <v>1</v>
      </c>
      <c r="D1708">
        <v>0.5</v>
      </c>
      <c r="E1708">
        <v>0</v>
      </c>
      <c r="F1708" t="s">
        <v>0</v>
      </c>
      <c r="G1708" t="s">
        <v>1</v>
      </c>
      <c r="H1708" t="s">
        <v>13</v>
      </c>
      <c r="I1708">
        <v>2</v>
      </c>
      <c r="J1708" t="s">
        <v>49</v>
      </c>
      <c r="K1708" t="s">
        <v>65</v>
      </c>
      <c r="L1708" t="s">
        <v>323</v>
      </c>
      <c r="M1708" t="s">
        <v>324</v>
      </c>
      <c r="N1708">
        <v>5</v>
      </c>
      <c r="O1708" s="2">
        <v>42485.403796296298</v>
      </c>
      <c r="P1708">
        <v>3</v>
      </c>
      <c r="Q1708" t="s">
        <v>3</v>
      </c>
      <c r="R1708" t="s">
        <v>26</v>
      </c>
      <c r="S1708" t="s">
        <v>16</v>
      </c>
      <c r="U1708" s="1">
        <v>42464</v>
      </c>
      <c r="V1708" t="s">
        <v>6</v>
      </c>
      <c r="W1708" t="s">
        <v>22</v>
      </c>
      <c r="X1708">
        <v>56102</v>
      </c>
      <c r="Y1708" s="5" t="str">
        <f t="shared" si="28"/>
        <v>IMG_4880.JPG</v>
      </c>
    </row>
    <row r="1709" spans="1:25" x14ac:dyDescent="0.2">
      <c r="A1709">
        <v>76042</v>
      </c>
      <c r="B1709" s="1">
        <v>42485</v>
      </c>
      <c r="C1709">
        <v>4</v>
      </c>
      <c r="D1709">
        <v>3</v>
      </c>
      <c r="E1709">
        <v>0.1</v>
      </c>
      <c r="F1709" t="s">
        <v>7</v>
      </c>
      <c r="G1709" t="s">
        <v>8</v>
      </c>
      <c r="H1709" t="s">
        <v>13</v>
      </c>
      <c r="I1709">
        <v>2</v>
      </c>
      <c r="J1709" t="s">
        <v>49</v>
      </c>
      <c r="K1709" t="s">
        <v>54</v>
      </c>
      <c r="L1709" t="s">
        <v>3154</v>
      </c>
      <c r="M1709" t="s">
        <v>3155</v>
      </c>
      <c r="N1709">
        <v>12</v>
      </c>
      <c r="O1709" s="2">
        <v>42492.522997685184</v>
      </c>
      <c r="P1709">
        <v>2</v>
      </c>
      <c r="Q1709" t="s">
        <v>28</v>
      </c>
      <c r="R1709" t="s">
        <v>235</v>
      </c>
      <c r="S1709" t="s">
        <v>11</v>
      </c>
      <c r="T1709" t="s">
        <v>183</v>
      </c>
      <c r="U1709" s="1">
        <v>42484</v>
      </c>
      <c r="V1709" t="s">
        <v>6</v>
      </c>
      <c r="W1709" t="s">
        <v>18</v>
      </c>
      <c r="X1709">
        <v>56525</v>
      </c>
      <c r="Y1709" s="5" t="str">
        <f t="shared" si="28"/>
        <v>IMG_4885.JPG</v>
      </c>
    </row>
    <row r="1710" spans="1:25" x14ac:dyDescent="0.2">
      <c r="A1710">
        <v>76049</v>
      </c>
      <c r="B1710" s="1">
        <v>42492</v>
      </c>
      <c r="C1710">
        <v>10</v>
      </c>
      <c r="D1710">
        <v>5</v>
      </c>
      <c r="E1710">
        <v>0</v>
      </c>
      <c r="F1710" t="s">
        <v>0</v>
      </c>
      <c r="G1710" t="s">
        <v>1</v>
      </c>
      <c r="H1710" t="s">
        <v>13</v>
      </c>
      <c r="I1710">
        <v>2</v>
      </c>
      <c r="J1710" t="s">
        <v>49</v>
      </c>
      <c r="K1710" t="s">
        <v>65</v>
      </c>
      <c r="L1710" t="s">
        <v>192</v>
      </c>
      <c r="M1710" t="s">
        <v>193</v>
      </c>
      <c r="N1710">
        <v>13</v>
      </c>
      <c r="O1710" s="2">
        <v>42492.530833333331</v>
      </c>
      <c r="P1710">
        <v>2</v>
      </c>
      <c r="Q1710" t="s">
        <v>33</v>
      </c>
      <c r="R1710" t="s">
        <v>187</v>
      </c>
      <c r="S1710" t="s">
        <v>11</v>
      </c>
      <c r="T1710" t="s">
        <v>188</v>
      </c>
      <c r="U1710" s="1">
        <v>42458</v>
      </c>
      <c r="V1710" t="s">
        <v>6</v>
      </c>
      <c r="W1710" t="s">
        <v>18</v>
      </c>
      <c r="X1710">
        <v>56253</v>
      </c>
      <c r="Y1710" s="5" t="str">
        <f t="shared" si="28"/>
        <v>IMG_4888.JPG</v>
      </c>
    </row>
    <row r="1711" spans="1:25" x14ac:dyDescent="0.2">
      <c r="A1711">
        <v>75925</v>
      </c>
      <c r="B1711" s="1">
        <v>42478</v>
      </c>
      <c r="C1711">
        <v>0</v>
      </c>
      <c r="D1711">
        <v>0</v>
      </c>
      <c r="E1711">
        <v>0</v>
      </c>
      <c r="F1711" t="s">
        <v>0</v>
      </c>
      <c r="G1711" t="s">
        <v>1</v>
      </c>
      <c r="H1711" t="s">
        <v>9</v>
      </c>
      <c r="I1711">
        <v>2</v>
      </c>
      <c r="J1711" t="s">
        <v>49</v>
      </c>
      <c r="K1711" t="s">
        <v>65</v>
      </c>
      <c r="L1711" t="s">
        <v>185</v>
      </c>
      <c r="M1711" t="s">
        <v>186</v>
      </c>
      <c r="N1711">
        <v>1</v>
      </c>
      <c r="O1711" s="2">
        <v>42478.431655092594</v>
      </c>
      <c r="P1711">
        <v>2</v>
      </c>
      <c r="Q1711" t="s">
        <v>33</v>
      </c>
      <c r="R1711" t="s">
        <v>187</v>
      </c>
      <c r="S1711" t="s">
        <v>11</v>
      </c>
      <c r="T1711" t="s">
        <v>188</v>
      </c>
      <c r="U1711" s="1">
        <v>42458</v>
      </c>
      <c r="V1711" t="s">
        <v>6</v>
      </c>
      <c r="W1711" t="s">
        <v>18</v>
      </c>
      <c r="X1711">
        <v>56253</v>
      </c>
      <c r="Y1711" s="5" t="str">
        <f t="shared" si="28"/>
        <v>IMG_4889.JPG</v>
      </c>
    </row>
    <row r="1712" spans="1:25" x14ac:dyDescent="0.2">
      <c r="A1712">
        <v>76258</v>
      </c>
      <c r="B1712" s="1">
        <v>42509</v>
      </c>
      <c r="C1712">
        <v>7</v>
      </c>
      <c r="D1712">
        <v>2</v>
      </c>
      <c r="E1712">
        <v>0.5</v>
      </c>
      <c r="F1712" t="s">
        <v>7</v>
      </c>
      <c r="G1712" t="s">
        <v>8</v>
      </c>
      <c r="H1712" t="s">
        <v>13</v>
      </c>
      <c r="I1712">
        <v>4</v>
      </c>
      <c r="K1712" t="s">
        <v>103</v>
      </c>
      <c r="L1712" t="s">
        <v>1984</v>
      </c>
      <c r="M1712" t="s">
        <v>1985</v>
      </c>
      <c r="N1712">
        <v>13</v>
      </c>
      <c r="O1712" s="2">
        <v>42509.913194444445</v>
      </c>
      <c r="P1712">
        <v>2</v>
      </c>
      <c r="Q1712" t="s">
        <v>200</v>
      </c>
      <c r="R1712" t="s">
        <v>95</v>
      </c>
      <c r="S1712" t="s">
        <v>5</v>
      </c>
      <c r="T1712" t="s">
        <v>505</v>
      </c>
      <c r="U1712" s="1">
        <v>42389</v>
      </c>
      <c r="V1712" t="s">
        <v>17</v>
      </c>
      <c r="W1712" t="s">
        <v>18</v>
      </c>
      <c r="X1712">
        <v>55300</v>
      </c>
      <c r="Y1712" s="5" t="str">
        <f t="shared" si="28"/>
        <v>IMG_4901.JPG</v>
      </c>
    </row>
    <row r="1713" spans="1:25" x14ac:dyDescent="0.2">
      <c r="A1713">
        <v>76021</v>
      </c>
      <c r="B1713" s="1">
        <v>42492</v>
      </c>
      <c r="C1713">
        <v>7</v>
      </c>
      <c r="D1713">
        <v>3</v>
      </c>
      <c r="E1713">
        <v>0</v>
      </c>
      <c r="F1713" t="s">
        <v>0</v>
      </c>
      <c r="G1713" t="s">
        <v>1</v>
      </c>
      <c r="H1713" t="s">
        <v>13</v>
      </c>
      <c r="I1713">
        <v>3</v>
      </c>
      <c r="J1713" t="s">
        <v>49</v>
      </c>
      <c r="K1713" t="s">
        <v>65</v>
      </c>
      <c r="L1713" t="s">
        <v>989</v>
      </c>
      <c r="M1713" t="s">
        <v>990</v>
      </c>
      <c r="N1713">
        <v>12</v>
      </c>
      <c r="O1713" s="2">
        <v>42492.405069444445</v>
      </c>
      <c r="P1713">
        <v>4</v>
      </c>
      <c r="Q1713" t="s">
        <v>28</v>
      </c>
      <c r="R1713" t="s">
        <v>10</v>
      </c>
      <c r="S1713" t="s">
        <v>5</v>
      </c>
      <c r="T1713" t="s">
        <v>36</v>
      </c>
      <c r="U1713" s="1">
        <v>42487</v>
      </c>
      <c r="V1713" t="s">
        <v>17</v>
      </c>
      <c r="W1713" t="s">
        <v>18</v>
      </c>
      <c r="X1713">
        <v>56590</v>
      </c>
      <c r="Y1713" s="5" t="str">
        <f t="shared" si="28"/>
        <v>IMG_4921.JPG</v>
      </c>
    </row>
    <row r="1714" spans="1:25" x14ac:dyDescent="0.2">
      <c r="A1714">
        <v>76024</v>
      </c>
      <c r="B1714" s="1">
        <v>42492</v>
      </c>
      <c r="C1714">
        <v>2</v>
      </c>
      <c r="D1714">
        <v>1.5</v>
      </c>
      <c r="E1714">
        <v>0.3</v>
      </c>
      <c r="F1714" t="s">
        <v>41</v>
      </c>
      <c r="G1714" t="s">
        <v>8</v>
      </c>
      <c r="H1714" t="s">
        <v>30</v>
      </c>
      <c r="I1714">
        <v>3</v>
      </c>
      <c r="J1714" t="s">
        <v>49</v>
      </c>
      <c r="K1714" t="s">
        <v>65</v>
      </c>
      <c r="L1714" t="s">
        <v>994</v>
      </c>
      <c r="M1714" t="s">
        <v>995</v>
      </c>
      <c r="N1714">
        <v>9</v>
      </c>
      <c r="O1714" s="2">
        <v>42492.415578703702</v>
      </c>
      <c r="P1714">
        <v>5</v>
      </c>
      <c r="Q1714" t="s">
        <v>38</v>
      </c>
      <c r="R1714" t="s">
        <v>63</v>
      </c>
      <c r="S1714" t="s">
        <v>5</v>
      </c>
      <c r="T1714" t="s">
        <v>993</v>
      </c>
      <c r="U1714" s="1">
        <v>42489</v>
      </c>
      <c r="V1714" t="s">
        <v>6</v>
      </c>
      <c r="W1714" t="s">
        <v>18</v>
      </c>
      <c r="X1714">
        <v>56590</v>
      </c>
      <c r="Y1714" s="5" t="str">
        <f t="shared" si="28"/>
        <v>IMG_4925.JPG</v>
      </c>
    </row>
    <row r="1715" spans="1:25" x14ac:dyDescent="0.2">
      <c r="A1715">
        <v>76022</v>
      </c>
      <c r="B1715" s="1">
        <v>42492</v>
      </c>
      <c r="C1715">
        <v>3.5</v>
      </c>
      <c r="D1715">
        <v>2</v>
      </c>
      <c r="E1715">
        <v>0.5</v>
      </c>
      <c r="F1715" t="s">
        <v>41</v>
      </c>
      <c r="G1715" t="s">
        <v>8</v>
      </c>
      <c r="H1715" t="s">
        <v>30</v>
      </c>
      <c r="I1715">
        <v>3</v>
      </c>
      <c r="J1715" t="s">
        <v>49</v>
      </c>
      <c r="K1715" t="s">
        <v>65</v>
      </c>
      <c r="L1715" t="s">
        <v>986</v>
      </c>
      <c r="M1715" t="s">
        <v>987</v>
      </c>
      <c r="N1715">
        <v>11</v>
      </c>
      <c r="O1715" s="2">
        <v>42492.406307870369</v>
      </c>
      <c r="P1715">
        <v>2</v>
      </c>
      <c r="Q1715" t="s">
        <v>3</v>
      </c>
      <c r="R1715" t="s">
        <v>42</v>
      </c>
      <c r="S1715" t="s">
        <v>16</v>
      </c>
      <c r="T1715" t="s">
        <v>988</v>
      </c>
      <c r="U1715" s="1">
        <v>42487</v>
      </c>
      <c r="V1715" t="s">
        <v>17</v>
      </c>
      <c r="W1715" t="s">
        <v>18</v>
      </c>
      <c r="X1715">
        <v>56590</v>
      </c>
      <c r="Y1715" s="5" t="str">
        <f t="shared" si="28"/>
        <v>IMG_4927.JPG</v>
      </c>
    </row>
    <row r="1716" spans="1:25" x14ac:dyDescent="0.2">
      <c r="A1716">
        <v>76034</v>
      </c>
      <c r="B1716" s="1">
        <v>42492</v>
      </c>
      <c r="C1716">
        <v>2</v>
      </c>
      <c r="D1716">
        <v>1.5</v>
      </c>
      <c r="E1716">
        <v>2</v>
      </c>
      <c r="F1716" t="s">
        <v>7</v>
      </c>
      <c r="G1716" t="s">
        <v>12</v>
      </c>
      <c r="H1716" t="s">
        <v>31</v>
      </c>
      <c r="I1716">
        <v>3</v>
      </c>
      <c r="J1716" t="s">
        <v>49</v>
      </c>
      <c r="K1716" t="s">
        <v>65</v>
      </c>
      <c r="L1716" t="s">
        <v>1712</v>
      </c>
      <c r="M1716" t="s">
        <v>1713</v>
      </c>
      <c r="N1716">
        <v>9</v>
      </c>
      <c r="O1716" s="2">
        <v>42492.494687500002</v>
      </c>
      <c r="P1716">
        <v>1</v>
      </c>
      <c r="Q1716" t="s">
        <v>3</v>
      </c>
      <c r="R1716" t="s">
        <v>26</v>
      </c>
      <c r="S1716" t="s">
        <v>16</v>
      </c>
      <c r="U1716" s="1">
        <v>42441</v>
      </c>
      <c r="V1716" t="s">
        <v>17</v>
      </c>
      <c r="W1716" t="s">
        <v>18</v>
      </c>
      <c r="X1716">
        <v>56064</v>
      </c>
      <c r="Y1716" s="5" t="str">
        <f t="shared" si="28"/>
        <v>IMG_4931.JPG</v>
      </c>
    </row>
    <row r="1717" spans="1:25" x14ac:dyDescent="0.2">
      <c r="A1717">
        <v>76036</v>
      </c>
      <c r="B1717" s="1">
        <v>42492</v>
      </c>
      <c r="C1717">
        <v>3.5</v>
      </c>
      <c r="D1717">
        <v>2.5</v>
      </c>
      <c r="E1717">
        <v>0.1</v>
      </c>
      <c r="F1717" t="s">
        <v>0</v>
      </c>
      <c r="G1717" t="s">
        <v>1</v>
      </c>
      <c r="H1717" t="s">
        <v>13</v>
      </c>
      <c r="I1717">
        <v>2</v>
      </c>
      <c r="J1717" t="s">
        <v>49</v>
      </c>
      <c r="K1717" t="s">
        <v>65</v>
      </c>
      <c r="L1717" t="s">
        <v>204</v>
      </c>
      <c r="M1717" t="s">
        <v>205</v>
      </c>
      <c r="N1717">
        <v>11</v>
      </c>
      <c r="O1717" s="2">
        <v>42492.50240740741</v>
      </c>
      <c r="P1717">
        <v>1</v>
      </c>
      <c r="Q1717" t="s">
        <v>3</v>
      </c>
      <c r="R1717" t="s">
        <v>15</v>
      </c>
      <c r="S1717" t="s">
        <v>5</v>
      </c>
      <c r="T1717" t="s">
        <v>201</v>
      </c>
      <c r="U1717" s="1">
        <v>42469</v>
      </c>
      <c r="V1717" t="s">
        <v>17</v>
      </c>
      <c r="W1717" t="s">
        <v>18</v>
      </c>
      <c r="X1717">
        <v>56394</v>
      </c>
      <c r="Y1717" s="5" t="str">
        <f t="shared" si="28"/>
        <v>IMG_4933.JPG</v>
      </c>
    </row>
    <row r="1718" spans="1:25" x14ac:dyDescent="0.2">
      <c r="A1718">
        <v>76039</v>
      </c>
      <c r="B1718" s="1">
        <v>42492</v>
      </c>
      <c r="C1718">
        <v>1</v>
      </c>
      <c r="D1718">
        <v>1</v>
      </c>
      <c r="E1718">
        <v>0.2</v>
      </c>
      <c r="F1718" t="s">
        <v>7</v>
      </c>
      <c r="G1718" t="s">
        <v>8</v>
      </c>
      <c r="I1718">
        <v>2</v>
      </c>
      <c r="J1718" t="s">
        <v>49</v>
      </c>
      <c r="K1718" t="s">
        <v>65</v>
      </c>
      <c r="L1718" t="s">
        <v>2431</v>
      </c>
      <c r="M1718" t="s">
        <v>2432</v>
      </c>
      <c r="N1718">
        <v>4</v>
      </c>
      <c r="O1718" s="2">
        <v>42492.513680555552</v>
      </c>
      <c r="P1718">
        <v>3</v>
      </c>
      <c r="Q1718" t="s">
        <v>3</v>
      </c>
      <c r="R1718" t="s">
        <v>26</v>
      </c>
      <c r="S1718" t="s">
        <v>16</v>
      </c>
      <c r="U1718" s="1">
        <v>42492</v>
      </c>
      <c r="V1718" t="s">
        <v>6</v>
      </c>
      <c r="W1718" t="s">
        <v>22</v>
      </c>
      <c r="X1718">
        <v>23872</v>
      </c>
      <c r="Y1718" s="5" t="str">
        <f t="shared" si="28"/>
        <v>IMG_4935.JPG</v>
      </c>
    </row>
    <row r="1719" spans="1:25" x14ac:dyDescent="0.2">
      <c r="A1719">
        <v>76038</v>
      </c>
      <c r="B1719" s="1">
        <v>42492</v>
      </c>
      <c r="C1719">
        <v>8</v>
      </c>
      <c r="D1719">
        <v>6</v>
      </c>
      <c r="E1719">
        <v>5</v>
      </c>
      <c r="F1719" t="s">
        <v>170</v>
      </c>
      <c r="G1719" t="s">
        <v>20</v>
      </c>
      <c r="H1719" t="s">
        <v>13</v>
      </c>
      <c r="I1719">
        <v>4</v>
      </c>
      <c r="J1719" t="s">
        <v>49</v>
      </c>
      <c r="K1719" t="s">
        <v>65</v>
      </c>
      <c r="L1719" t="s">
        <v>1499</v>
      </c>
      <c r="M1719" t="s">
        <v>1500</v>
      </c>
      <c r="N1719">
        <v>16</v>
      </c>
      <c r="O1719" s="2">
        <v>42492.509004629632</v>
      </c>
      <c r="P1719">
        <v>1</v>
      </c>
      <c r="Q1719" t="s">
        <v>3</v>
      </c>
      <c r="R1719" t="s">
        <v>26</v>
      </c>
      <c r="S1719" t="s">
        <v>16</v>
      </c>
      <c r="U1719" s="1">
        <v>42468</v>
      </c>
      <c r="V1719" t="s">
        <v>17</v>
      </c>
      <c r="W1719" t="s">
        <v>22</v>
      </c>
      <c r="X1719">
        <v>56391</v>
      </c>
      <c r="Y1719" s="5" t="str">
        <f t="shared" si="28"/>
        <v>IMG_4937.JPG</v>
      </c>
    </row>
    <row r="1720" spans="1:25" x14ac:dyDescent="0.2">
      <c r="A1720">
        <v>76044</v>
      </c>
      <c r="B1720" s="1">
        <v>42492</v>
      </c>
      <c r="C1720">
        <v>6</v>
      </c>
      <c r="D1720">
        <v>4</v>
      </c>
      <c r="E1720">
        <v>0</v>
      </c>
      <c r="F1720" t="s">
        <v>7</v>
      </c>
      <c r="G1720" t="s">
        <v>12</v>
      </c>
      <c r="H1720" t="s">
        <v>13</v>
      </c>
      <c r="I1720">
        <v>4</v>
      </c>
      <c r="J1720" t="s">
        <v>49</v>
      </c>
      <c r="K1720" t="s">
        <v>65</v>
      </c>
      <c r="L1720" t="s">
        <v>206</v>
      </c>
      <c r="M1720" t="s">
        <v>207</v>
      </c>
      <c r="N1720">
        <v>14</v>
      </c>
      <c r="O1720" s="2">
        <v>42492.527071759258</v>
      </c>
      <c r="P1720">
        <v>1</v>
      </c>
      <c r="Q1720" t="s">
        <v>3</v>
      </c>
      <c r="R1720" t="s">
        <v>15</v>
      </c>
      <c r="S1720" t="s">
        <v>5</v>
      </c>
      <c r="T1720" t="s">
        <v>208</v>
      </c>
      <c r="U1720" s="1">
        <v>42445</v>
      </c>
      <c r="V1720" t="s">
        <v>6</v>
      </c>
      <c r="W1720" t="s">
        <v>22</v>
      </c>
      <c r="X1720">
        <v>55689</v>
      </c>
      <c r="Y1720" s="5" t="str">
        <f t="shared" si="28"/>
        <v>IMG_4940.JPG</v>
      </c>
    </row>
    <row r="1721" spans="1:25" x14ac:dyDescent="0.2">
      <c r="A1721">
        <v>76045</v>
      </c>
      <c r="B1721" s="1">
        <v>42492</v>
      </c>
      <c r="C1721">
        <v>1</v>
      </c>
      <c r="D1721">
        <v>1</v>
      </c>
      <c r="E1721">
        <v>0</v>
      </c>
      <c r="F1721" t="s">
        <v>41</v>
      </c>
      <c r="G1721" t="s">
        <v>20</v>
      </c>
      <c r="H1721" t="s">
        <v>13</v>
      </c>
      <c r="I1721">
        <v>3</v>
      </c>
      <c r="J1721" t="s">
        <v>49</v>
      </c>
      <c r="K1721" t="s">
        <v>65</v>
      </c>
      <c r="L1721" t="s">
        <v>1607</v>
      </c>
      <c r="M1721" t="s">
        <v>1608</v>
      </c>
      <c r="N1721">
        <v>9</v>
      </c>
      <c r="O1721" s="2">
        <v>42492.527974537035</v>
      </c>
      <c r="P1721">
        <v>1</v>
      </c>
      <c r="Q1721" t="s">
        <v>3</v>
      </c>
      <c r="R1721" t="s">
        <v>95</v>
      </c>
      <c r="S1721" t="s">
        <v>5</v>
      </c>
      <c r="T1721" t="s">
        <v>504</v>
      </c>
      <c r="U1721" s="1">
        <v>42353</v>
      </c>
      <c r="V1721" t="s">
        <v>6</v>
      </c>
      <c r="W1721" t="s">
        <v>18</v>
      </c>
      <c r="X1721">
        <v>54289</v>
      </c>
      <c r="Y1721" s="5" t="str">
        <f t="shared" si="28"/>
        <v>IMG_4941.JPG</v>
      </c>
    </row>
    <row r="1722" spans="1:25" x14ac:dyDescent="0.2">
      <c r="A1722">
        <v>76047</v>
      </c>
      <c r="B1722" s="1">
        <v>42492</v>
      </c>
      <c r="C1722">
        <v>4</v>
      </c>
      <c r="D1722">
        <v>4</v>
      </c>
      <c r="E1722">
        <v>0</v>
      </c>
      <c r="F1722" t="s">
        <v>41</v>
      </c>
      <c r="G1722" t="s">
        <v>8</v>
      </c>
      <c r="H1722" t="s">
        <v>13</v>
      </c>
      <c r="I1722">
        <v>3</v>
      </c>
      <c r="J1722" t="s">
        <v>49</v>
      </c>
      <c r="K1722" t="s">
        <v>65</v>
      </c>
      <c r="L1722" t="s">
        <v>5346</v>
      </c>
      <c r="M1722" t="s">
        <v>5347</v>
      </c>
      <c r="N1722">
        <v>13</v>
      </c>
      <c r="O1722" s="2">
        <v>42492.529166666667</v>
      </c>
      <c r="P1722">
        <v>1</v>
      </c>
      <c r="Q1722" t="s">
        <v>3</v>
      </c>
      <c r="R1722" t="s">
        <v>95</v>
      </c>
      <c r="S1722" t="s">
        <v>11</v>
      </c>
      <c r="T1722" t="s">
        <v>5341</v>
      </c>
      <c r="U1722" s="1">
        <v>42405</v>
      </c>
      <c r="V1722" t="s">
        <v>6</v>
      </c>
      <c r="W1722" t="s">
        <v>18</v>
      </c>
      <c r="X1722">
        <v>54382</v>
      </c>
      <c r="Y1722" s="5" t="str">
        <f t="shared" si="28"/>
        <v>IMG_4944.JPG</v>
      </c>
    </row>
    <row r="1723" spans="1:25" x14ac:dyDescent="0.2">
      <c r="A1723">
        <v>76046</v>
      </c>
      <c r="B1723" s="1">
        <v>42492</v>
      </c>
      <c r="C1723">
        <v>3</v>
      </c>
      <c r="D1723">
        <v>3</v>
      </c>
      <c r="E1723">
        <v>0.5</v>
      </c>
      <c r="F1723" t="s">
        <v>0</v>
      </c>
      <c r="G1723" t="s">
        <v>1</v>
      </c>
      <c r="H1723" t="s">
        <v>31</v>
      </c>
      <c r="I1723">
        <v>3</v>
      </c>
      <c r="J1723" t="s">
        <v>49</v>
      </c>
      <c r="K1723" t="s">
        <v>65</v>
      </c>
      <c r="L1723" t="s">
        <v>2138</v>
      </c>
      <c r="M1723" t="s">
        <v>2139</v>
      </c>
      <c r="N1723">
        <v>10</v>
      </c>
      <c r="O1723" s="2">
        <v>42492.528379629628</v>
      </c>
      <c r="P1723">
        <v>2</v>
      </c>
      <c r="Q1723" t="s">
        <v>3</v>
      </c>
      <c r="R1723" t="s">
        <v>15</v>
      </c>
      <c r="S1723" t="s">
        <v>16</v>
      </c>
      <c r="U1723" s="1">
        <v>42142</v>
      </c>
      <c r="V1723" t="s">
        <v>17</v>
      </c>
      <c r="W1723" t="s">
        <v>22</v>
      </c>
      <c r="X1723">
        <v>51890</v>
      </c>
      <c r="Y1723" s="5" t="str">
        <f t="shared" si="28"/>
        <v>IMG_4945.JPG</v>
      </c>
    </row>
    <row r="1724" spans="1:25" x14ac:dyDescent="0.2">
      <c r="A1724">
        <v>76163</v>
      </c>
      <c r="B1724" s="1">
        <v>42501</v>
      </c>
      <c r="C1724">
        <v>0.4</v>
      </c>
      <c r="D1724">
        <v>0.3</v>
      </c>
      <c r="E1724">
        <v>0.1</v>
      </c>
      <c r="F1724" t="s">
        <v>0</v>
      </c>
      <c r="G1724" t="s">
        <v>1</v>
      </c>
      <c r="H1724" t="s">
        <v>13</v>
      </c>
      <c r="I1724">
        <v>2</v>
      </c>
      <c r="J1724" t="s">
        <v>49</v>
      </c>
      <c r="K1724" t="s">
        <v>65</v>
      </c>
      <c r="L1724" t="s">
        <v>5092</v>
      </c>
      <c r="M1724" t="s">
        <v>5093</v>
      </c>
      <c r="N1724">
        <v>4</v>
      </c>
      <c r="O1724" s="2">
        <v>42501.81832175926</v>
      </c>
      <c r="P1724">
        <v>2</v>
      </c>
      <c r="Q1724" t="s">
        <v>3</v>
      </c>
      <c r="R1724" t="s">
        <v>24</v>
      </c>
      <c r="S1724" t="s">
        <v>5</v>
      </c>
      <c r="T1724" t="s">
        <v>5091</v>
      </c>
      <c r="U1724" s="1">
        <v>42490</v>
      </c>
      <c r="V1724" t="s">
        <v>17</v>
      </c>
      <c r="W1724" t="s">
        <v>18</v>
      </c>
      <c r="X1724">
        <v>56598</v>
      </c>
      <c r="Y1724" s="5" t="str">
        <f t="shared" si="28"/>
        <v>IMG_4947.JPG</v>
      </c>
    </row>
    <row r="1725" spans="1:25" x14ac:dyDescent="0.2">
      <c r="A1725">
        <v>76162</v>
      </c>
      <c r="B1725" s="1">
        <v>42501</v>
      </c>
      <c r="C1725">
        <v>0</v>
      </c>
      <c r="D1725">
        <v>0</v>
      </c>
      <c r="E1725">
        <v>0</v>
      </c>
      <c r="F1725" t="s">
        <v>0</v>
      </c>
      <c r="G1725" t="s">
        <v>1</v>
      </c>
      <c r="I1725">
        <v>3</v>
      </c>
      <c r="M1725" t="s">
        <v>5095</v>
      </c>
      <c r="N1725">
        <v>0</v>
      </c>
      <c r="O1725" s="2">
        <v>42501.816840277781</v>
      </c>
      <c r="P1725">
        <v>3</v>
      </c>
      <c r="Q1725" t="s">
        <v>3</v>
      </c>
      <c r="R1725" t="s">
        <v>24</v>
      </c>
      <c r="S1725" t="s">
        <v>11</v>
      </c>
      <c r="T1725" t="s">
        <v>5094</v>
      </c>
      <c r="U1725" s="1">
        <v>42490</v>
      </c>
      <c r="V1725" t="s">
        <v>17</v>
      </c>
      <c r="W1725" t="s">
        <v>18</v>
      </c>
      <c r="X1725">
        <v>56598</v>
      </c>
      <c r="Y1725" s="5" t="str">
        <f t="shared" si="28"/>
        <v>IMG_4949.JPG</v>
      </c>
    </row>
    <row r="1726" spans="1:25" x14ac:dyDescent="0.2">
      <c r="A1726">
        <v>76153</v>
      </c>
      <c r="B1726" s="1">
        <v>42501</v>
      </c>
      <c r="C1726">
        <v>4</v>
      </c>
      <c r="D1726">
        <v>2</v>
      </c>
      <c r="E1726">
        <v>0.3</v>
      </c>
      <c r="F1726" t="s">
        <v>0</v>
      </c>
      <c r="G1726" t="s">
        <v>1</v>
      </c>
      <c r="H1726" t="s">
        <v>13</v>
      </c>
      <c r="I1726">
        <v>3</v>
      </c>
      <c r="J1726" t="s">
        <v>49</v>
      </c>
      <c r="K1726" t="s">
        <v>65</v>
      </c>
      <c r="L1726" t="s">
        <v>76</v>
      </c>
      <c r="M1726" t="s">
        <v>77</v>
      </c>
      <c r="N1726">
        <v>10</v>
      </c>
      <c r="O1726" s="2">
        <v>42501.781053240738</v>
      </c>
      <c r="P1726">
        <v>1</v>
      </c>
      <c r="Q1726" t="s">
        <v>3</v>
      </c>
      <c r="R1726" t="s">
        <v>15</v>
      </c>
      <c r="S1726" t="s">
        <v>16</v>
      </c>
      <c r="T1726" t="s">
        <v>72</v>
      </c>
      <c r="U1726" s="1">
        <v>42483</v>
      </c>
      <c r="V1726" t="s">
        <v>17</v>
      </c>
      <c r="W1726" t="s">
        <v>22</v>
      </c>
      <c r="X1726">
        <v>56541</v>
      </c>
      <c r="Y1726" s="5" t="str">
        <f t="shared" si="28"/>
        <v>IMG_4956.JPG</v>
      </c>
    </row>
    <row r="1727" spans="1:25" x14ac:dyDescent="0.2">
      <c r="A1727">
        <v>76213</v>
      </c>
      <c r="B1727" s="1">
        <v>42507</v>
      </c>
      <c r="C1727">
        <v>2.5</v>
      </c>
      <c r="D1727">
        <v>2.5</v>
      </c>
      <c r="E1727">
        <v>2</v>
      </c>
      <c r="F1727" t="s">
        <v>41</v>
      </c>
      <c r="G1727" t="s">
        <v>12</v>
      </c>
      <c r="H1727" t="s">
        <v>13</v>
      </c>
      <c r="I1727">
        <v>3</v>
      </c>
      <c r="J1727" t="s">
        <v>49</v>
      </c>
      <c r="K1727" t="s">
        <v>47</v>
      </c>
      <c r="L1727" t="s">
        <v>90</v>
      </c>
      <c r="M1727" t="s">
        <v>4145</v>
      </c>
      <c r="N1727">
        <v>12</v>
      </c>
      <c r="O1727" s="2">
        <v>42507.277604166666</v>
      </c>
      <c r="P1727">
        <v>1</v>
      </c>
      <c r="Q1727" t="s">
        <v>3</v>
      </c>
      <c r="R1727" t="s">
        <v>26</v>
      </c>
      <c r="S1727" t="s">
        <v>16</v>
      </c>
      <c r="U1727" s="1">
        <v>42410</v>
      </c>
      <c r="V1727" t="s">
        <v>17</v>
      </c>
      <c r="W1727" t="s">
        <v>18</v>
      </c>
      <c r="X1727">
        <v>56060</v>
      </c>
      <c r="Y1727" s="5" t="str">
        <f t="shared" si="28"/>
        <v>IMG_4960.JPG</v>
      </c>
    </row>
    <row r="1728" spans="1:25" x14ac:dyDescent="0.2">
      <c r="A1728">
        <v>76210</v>
      </c>
      <c r="B1728" s="1">
        <v>42507</v>
      </c>
      <c r="C1728">
        <v>3.5</v>
      </c>
      <c r="D1728">
        <v>3</v>
      </c>
      <c r="E1728">
        <v>0</v>
      </c>
      <c r="F1728" t="s">
        <v>19</v>
      </c>
      <c r="G1728" t="s">
        <v>12</v>
      </c>
      <c r="H1728" t="s">
        <v>13</v>
      </c>
      <c r="I1728">
        <v>3</v>
      </c>
      <c r="J1728" t="s">
        <v>49</v>
      </c>
      <c r="K1728" t="s">
        <v>47</v>
      </c>
      <c r="L1728" t="s">
        <v>3460</v>
      </c>
      <c r="M1728" t="s">
        <v>3466</v>
      </c>
      <c r="N1728">
        <v>13</v>
      </c>
      <c r="O1728" s="2">
        <v>42507.271296296298</v>
      </c>
      <c r="P1728">
        <v>1</v>
      </c>
      <c r="Q1728" t="s">
        <v>3</v>
      </c>
      <c r="R1728" t="s">
        <v>15</v>
      </c>
      <c r="S1728" t="s">
        <v>16</v>
      </c>
      <c r="U1728" s="1">
        <v>42309</v>
      </c>
      <c r="V1728" t="s">
        <v>6</v>
      </c>
      <c r="W1728" t="s">
        <v>18</v>
      </c>
      <c r="X1728">
        <v>22959</v>
      </c>
      <c r="Y1728" s="5" t="str">
        <f t="shared" si="28"/>
        <v>IMG_4962.JPG</v>
      </c>
    </row>
    <row r="1729" spans="1:25" x14ac:dyDescent="0.2">
      <c r="A1729">
        <v>76262</v>
      </c>
      <c r="B1729" s="1">
        <v>42510</v>
      </c>
      <c r="C1729">
        <v>0</v>
      </c>
      <c r="D1729">
        <v>0</v>
      </c>
      <c r="E1729">
        <v>0</v>
      </c>
      <c r="F1729" t="s">
        <v>0</v>
      </c>
      <c r="G1729" t="s">
        <v>1</v>
      </c>
      <c r="I1729">
        <v>2</v>
      </c>
      <c r="M1729" t="s">
        <v>101</v>
      </c>
      <c r="N1729">
        <v>0</v>
      </c>
      <c r="O1729" s="2">
        <v>42510.076423611114</v>
      </c>
      <c r="P1729">
        <v>2</v>
      </c>
      <c r="Q1729" t="s">
        <v>3</v>
      </c>
      <c r="R1729" t="s">
        <v>42</v>
      </c>
      <c r="S1729" t="s">
        <v>16</v>
      </c>
      <c r="T1729" t="s">
        <v>100</v>
      </c>
      <c r="U1729" s="1">
        <v>42497</v>
      </c>
      <c r="V1729" t="s">
        <v>17</v>
      </c>
      <c r="W1729" t="s">
        <v>18</v>
      </c>
      <c r="X1729">
        <v>56691</v>
      </c>
      <c r="Y1729" s="5" t="str">
        <f t="shared" si="28"/>
        <v>IMG_4966.JPG</v>
      </c>
    </row>
    <row r="1730" spans="1:25" x14ac:dyDescent="0.2">
      <c r="A1730">
        <v>76106</v>
      </c>
      <c r="B1730" s="1">
        <v>42499</v>
      </c>
      <c r="C1730">
        <v>3.5</v>
      </c>
      <c r="D1730">
        <v>2</v>
      </c>
      <c r="E1730">
        <v>0</v>
      </c>
      <c r="F1730" t="s">
        <v>0</v>
      </c>
      <c r="G1730" t="s">
        <v>1</v>
      </c>
      <c r="H1730" t="s">
        <v>13</v>
      </c>
      <c r="I1730">
        <v>3</v>
      </c>
      <c r="J1730" t="s">
        <v>49</v>
      </c>
      <c r="K1730" t="s">
        <v>65</v>
      </c>
      <c r="L1730" t="s">
        <v>1414</v>
      </c>
      <c r="M1730" t="s">
        <v>1415</v>
      </c>
      <c r="N1730">
        <v>10</v>
      </c>
      <c r="O1730" s="2">
        <v>42499.522662037038</v>
      </c>
      <c r="P1730">
        <v>3</v>
      </c>
      <c r="Q1730" t="s">
        <v>3</v>
      </c>
      <c r="R1730" t="s">
        <v>95</v>
      </c>
      <c r="S1730" t="s">
        <v>11</v>
      </c>
      <c r="T1730" t="s">
        <v>1411</v>
      </c>
      <c r="U1730" s="1">
        <v>42287</v>
      </c>
      <c r="V1730" t="s">
        <v>17</v>
      </c>
      <c r="W1730" t="s">
        <v>22</v>
      </c>
      <c r="X1730">
        <v>53803</v>
      </c>
      <c r="Y1730" s="5" t="str">
        <f t="shared" si="28"/>
        <v>IMG_4973.JPG</v>
      </c>
    </row>
    <row r="1731" spans="1:25" x14ac:dyDescent="0.2">
      <c r="A1731">
        <v>76100</v>
      </c>
      <c r="B1731" s="1">
        <v>42499</v>
      </c>
      <c r="C1731">
        <v>11</v>
      </c>
      <c r="D1731">
        <v>7</v>
      </c>
      <c r="E1731">
        <v>0.3</v>
      </c>
      <c r="F1731" t="s">
        <v>0</v>
      </c>
      <c r="G1731" t="s">
        <v>1</v>
      </c>
      <c r="H1731" t="s">
        <v>27</v>
      </c>
      <c r="I1731">
        <v>4</v>
      </c>
      <c r="J1731" t="s">
        <v>49</v>
      </c>
      <c r="K1731" t="s">
        <v>65</v>
      </c>
      <c r="L1731" t="s">
        <v>1407</v>
      </c>
      <c r="M1731" t="s">
        <v>1408</v>
      </c>
      <c r="N1731">
        <v>14</v>
      </c>
      <c r="O1731" s="2">
        <v>42499.520405092589</v>
      </c>
      <c r="P1731">
        <v>2</v>
      </c>
      <c r="Q1731" t="s">
        <v>3</v>
      </c>
      <c r="R1731" t="s">
        <v>95</v>
      </c>
      <c r="S1731" t="s">
        <v>5</v>
      </c>
      <c r="U1731" s="1">
        <v>42287</v>
      </c>
      <c r="V1731" t="s">
        <v>17</v>
      </c>
      <c r="W1731" t="s">
        <v>22</v>
      </c>
      <c r="X1731">
        <v>53803</v>
      </c>
      <c r="Y1731" s="5" t="str">
        <f t="shared" si="28"/>
        <v>IMG_4976.JPG</v>
      </c>
    </row>
    <row r="1732" spans="1:25" x14ac:dyDescent="0.2">
      <c r="A1732">
        <v>76113</v>
      </c>
      <c r="B1732" s="1">
        <v>42499</v>
      </c>
      <c r="C1732">
        <v>4</v>
      </c>
      <c r="D1732">
        <v>2</v>
      </c>
      <c r="E1732">
        <v>0</v>
      </c>
      <c r="F1732" t="s">
        <v>0</v>
      </c>
      <c r="G1732" t="s">
        <v>1</v>
      </c>
      <c r="H1732" t="s">
        <v>27</v>
      </c>
      <c r="I1732">
        <v>4</v>
      </c>
      <c r="J1732" t="s">
        <v>49</v>
      </c>
      <c r="K1732" t="s">
        <v>65</v>
      </c>
      <c r="L1732" t="s">
        <v>1431</v>
      </c>
      <c r="M1732" t="s">
        <v>1432</v>
      </c>
      <c r="N1732">
        <v>11</v>
      </c>
      <c r="O1732" s="2">
        <v>42499.526898148149</v>
      </c>
      <c r="P1732">
        <v>8</v>
      </c>
      <c r="Q1732" t="s">
        <v>3</v>
      </c>
      <c r="R1732" t="s">
        <v>95</v>
      </c>
      <c r="S1732" t="s">
        <v>5</v>
      </c>
      <c r="T1732" t="s">
        <v>1430</v>
      </c>
      <c r="U1732" s="1">
        <v>42497</v>
      </c>
      <c r="V1732" t="s">
        <v>17</v>
      </c>
      <c r="W1732" t="s">
        <v>22</v>
      </c>
      <c r="X1732">
        <v>56692</v>
      </c>
      <c r="Y1732" s="5" t="str">
        <f t="shared" si="28"/>
        <v>IMG_4977.JPG</v>
      </c>
    </row>
    <row r="1733" spans="1:25" x14ac:dyDescent="0.2">
      <c r="A1733">
        <v>76108</v>
      </c>
      <c r="B1733" s="1">
        <v>42499</v>
      </c>
      <c r="C1733">
        <v>2</v>
      </c>
      <c r="D1733">
        <v>2</v>
      </c>
      <c r="E1733">
        <v>0</v>
      </c>
      <c r="F1733" t="s">
        <v>0</v>
      </c>
      <c r="G1733" t="s">
        <v>1</v>
      </c>
      <c r="H1733" t="s">
        <v>9</v>
      </c>
      <c r="I1733">
        <v>2</v>
      </c>
      <c r="J1733" t="s">
        <v>49</v>
      </c>
      <c r="K1733" t="s">
        <v>65</v>
      </c>
      <c r="L1733" t="s">
        <v>1428</v>
      </c>
      <c r="M1733" t="s">
        <v>1429</v>
      </c>
      <c r="N1733">
        <v>7</v>
      </c>
      <c r="O1733" s="2">
        <v>42499.524247685185</v>
      </c>
      <c r="P1733">
        <v>7</v>
      </c>
      <c r="Q1733" t="s">
        <v>3</v>
      </c>
      <c r="R1733" t="s">
        <v>39</v>
      </c>
      <c r="S1733" t="s">
        <v>11</v>
      </c>
      <c r="T1733" t="s">
        <v>171</v>
      </c>
      <c r="U1733" s="1">
        <v>42497</v>
      </c>
      <c r="V1733" t="s">
        <v>17</v>
      </c>
      <c r="W1733" t="s">
        <v>18</v>
      </c>
      <c r="X1733">
        <v>56692</v>
      </c>
      <c r="Y1733" s="5" t="str">
        <f t="shared" si="28"/>
        <v>IMG_4979.JPG</v>
      </c>
    </row>
    <row r="1734" spans="1:25" x14ac:dyDescent="0.2">
      <c r="A1734">
        <v>76097</v>
      </c>
      <c r="B1734" s="1">
        <v>42499</v>
      </c>
      <c r="C1734">
        <v>8</v>
      </c>
      <c r="D1734">
        <v>8</v>
      </c>
      <c r="E1734">
        <v>0.5</v>
      </c>
      <c r="F1734" t="s">
        <v>0</v>
      </c>
      <c r="G1734" t="s">
        <v>1</v>
      </c>
      <c r="H1734" t="s">
        <v>30</v>
      </c>
      <c r="I1734">
        <v>4</v>
      </c>
      <c r="J1734" t="s">
        <v>49</v>
      </c>
      <c r="K1734" t="s">
        <v>65</v>
      </c>
      <c r="L1734" t="s">
        <v>1395</v>
      </c>
      <c r="M1734" t="s">
        <v>1396</v>
      </c>
      <c r="N1734">
        <v>13</v>
      </c>
      <c r="O1734" s="2">
        <v>42499.518564814818</v>
      </c>
      <c r="P1734">
        <v>1</v>
      </c>
      <c r="Q1734" t="s">
        <v>3</v>
      </c>
      <c r="R1734" t="s">
        <v>26</v>
      </c>
      <c r="S1734" t="s">
        <v>16</v>
      </c>
      <c r="U1734" s="1">
        <v>42287</v>
      </c>
      <c r="V1734" t="s">
        <v>17</v>
      </c>
      <c r="W1734" t="s">
        <v>22</v>
      </c>
      <c r="X1734">
        <v>53803</v>
      </c>
      <c r="Y1734" s="5" t="str">
        <f t="shared" si="28"/>
        <v>IMG_4981.JPG</v>
      </c>
    </row>
    <row r="1735" spans="1:25" x14ac:dyDescent="0.2">
      <c r="A1735">
        <v>76096</v>
      </c>
      <c r="B1735" s="1">
        <v>42499</v>
      </c>
      <c r="C1735">
        <v>7</v>
      </c>
      <c r="D1735">
        <v>5</v>
      </c>
      <c r="E1735">
        <v>0.5</v>
      </c>
      <c r="F1735" t="s">
        <v>41</v>
      </c>
      <c r="G1735" t="s">
        <v>8</v>
      </c>
      <c r="H1735" t="s">
        <v>13</v>
      </c>
      <c r="I1735">
        <v>4</v>
      </c>
      <c r="J1735" t="s">
        <v>49</v>
      </c>
      <c r="K1735" t="s">
        <v>65</v>
      </c>
      <c r="L1735" t="s">
        <v>5344</v>
      </c>
      <c r="M1735" t="s">
        <v>5345</v>
      </c>
      <c r="N1735">
        <v>14</v>
      </c>
      <c r="O1735" s="2">
        <v>42499.43891203704</v>
      </c>
      <c r="P1735">
        <v>1</v>
      </c>
      <c r="Q1735" t="s">
        <v>3</v>
      </c>
      <c r="R1735" t="s">
        <v>95</v>
      </c>
      <c r="S1735" t="s">
        <v>11</v>
      </c>
      <c r="T1735" t="s">
        <v>5341</v>
      </c>
      <c r="U1735" s="1">
        <v>42405</v>
      </c>
      <c r="V1735" t="s">
        <v>6</v>
      </c>
      <c r="W1735" t="s">
        <v>18</v>
      </c>
      <c r="X1735">
        <v>54382</v>
      </c>
      <c r="Y1735" s="5" t="str">
        <f t="shared" si="28"/>
        <v>IMG_4984.JPG</v>
      </c>
    </row>
    <row r="1736" spans="1:25" x14ac:dyDescent="0.2">
      <c r="A1736">
        <v>76123</v>
      </c>
      <c r="B1736" s="1">
        <v>42499</v>
      </c>
      <c r="C1736">
        <v>1</v>
      </c>
      <c r="D1736">
        <v>1</v>
      </c>
      <c r="E1736">
        <v>0.2</v>
      </c>
      <c r="F1736" t="s">
        <v>7</v>
      </c>
      <c r="G1736" t="s">
        <v>8</v>
      </c>
      <c r="H1736" t="s">
        <v>13</v>
      </c>
      <c r="I1736">
        <v>2</v>
      </c>
      <c r="J1736" t="s">
        <v>49</v>
      </c>
      <c r="K1736" t="s">
        <v>54</v>
      </c>
      <c r="L1736" t="s">
        <v>5591</v>
      </c>
      <c r="M1736" t="s">
        <v>5592</v>
      </c>
      <c r="N1736">
        <v>7</v>
      </c>
      <c r="O1736" s="2">
        <v>42499.533750000002</v>
      </c>
      <c r="P1736">
        <v>2</v>
      </c>
      <c r="Q1736" t="s">
        <v>3</v>
      </c>
      <c r="R1736" t="s">
        <v>24</v>
      </c>
      <c r="S1736" t="s">
        <v>5</v>
      </c>
      <c r="U1736" s="1">
        <v>42499</v>
      </c>
      <c r="V1736" t="s">
        <v>6</v>
      </c>
      <c r="W1736" t="s">
        <v>18</v>
      </c>
      <c r="X1736">
        <v>56241</v>
      </c>
      <c r="Y1736" s="5" t="str">
        <f t="shared" si="28"/>
        <v>IMG_4986.JPG</v>
      </c>
    </row>
    <row r="1737" spans="1:25" x14ac:dyDescent="0.2">
      <c r="A1737">
        <v>76109</v>
      </c>
      <c r="B1737" s="1">
        <v>42499</v>
      </c>
      <c r="C1737">
        <v>1</v>
      </c>
      <c r="D1737">
        <v>0.5</v>
      </c>
      <c r="E1737">
        <v>0.1</v>
      </c>
      <c r="F1737" t="s">
        <v>7</v>
      </c>
      <c r="G1737" t="s">
        <v>8</v>
      </c>
      <c r="H1737" t="s">
        <v>13</v>
      </c>
      <c r="I1737">
        <v>2</v>
      </c>
      <c r="J1737" t="s">
        <v>49</v>
      </c>
      <c r="K1737" t="s">
        <v>303</v>
      </c>
      <c r="L1737" t="s">
        <v>1502</v>
      </c>
      <c r="M1737" t="s">
        <v>1503</v>
      </c>
      <c r="N1737">
        <v>6</v>
      </c>
      <c r="O1737" s="2">
        <v>42499.524664351855</v>
      </c>
      <c r="P1737">
        <v>2</v>
      </c>
      <c r="Q1737" t="s">
        <v>3</v>
      </c>
      <c r="R1737" t="s">
        <v>24</v>
      </c>
      <c r="S1737" t="s">
        <v>5</v>
      </c>
      <c r="U1737" s="1">
        <v>42499</v>
      </c>
      <c r="V1737" t="s">
        <v>6</v>
      </c>
      <c r="W1737" t="s">
        <v>22</v>
      </c>
      <c r="X1737">
        <v>56391</v>
      </c>
      <c r="Y1737" s="5" t="str">
        <f t="shared" si="28"/>
        <v>IMG_4987.JPG</v>
      </c>
    </row>
    <row r="1738" spans="1:25" x14ac:dyDescent="0.2">
      <c r="A1738">
        <v>76110</v>
      </c>
      <c r="B1738" s="1">
        <v>42499</v>
      </c>
      <c r="C1738">
        <v>1.5</v>
      </c>
      <c r="D1738">
        <v>0.5</v>
      </c>
      <c r="E1738">
        <v>0.1</v>
      </c>
      <c r="F1738" t="s">
        <v>7</v>
      </c>
      <c r="G1738" t="s">
        <v>8</v>
      </c>
      <c r="H1738" t="s">
        <v>13</v>
      </c>
      <c r="I1738">
        <v>2</v>
      </c>
      <c r="J1738" t="s">
        <v>49</v>
      </c>
      <c r="K1738" t="s">
        <v>303</v>
      </c>
      <c r="L1738" t="s">
        <v>1504</v>
      </c>
      <c r="M1738" t="s">
        <v>1505</v>
      </c>
      <c r="N1738">
        <v>7</v>
      </c>
      <c r="O1738" s="2">
        <v>42499.525983796295</v>
      </c>
      <c r="P1738">
        <v>3</v>
      </c>
      <c r="Q1738" t="s">
        <v>3</v>
      </c>
      <c r="R1738" t="s">
        <v>24</v>
      </c>
      <c r="S1738" t="s">
        <v>11</v>
      </c>
      <c r="U1738" s="1">
        <v>42499</v>
      </c>
      <c r="V1738" t="s">
        <v>6</v>
      </c>
      <c r="W1738" t="s">
        <v>22</v>
      </c>
      <c r="X1738">
        <v>56391</v>
      </c>
      <c r="Y1738" s="5" t="str">
        <f t="shared" si="28"/>
        <v>IMG_4990.JPG</v>
      </c>
    </row>
    <row r="1739" spans="1:25" x14ac:dyDescent="0.2">
      <c r="A1739">
        <v>76175</v>
      </c>
      <c r="B1739" s="1">
        <v>42506</v>
      </c>
      <c r="C1739">
        <v>1</v>
      </c>
      <c r="D1739">
        <v>1</v>
      </c>
      <c r="E1739">
        <v>0.2</v>
      </c>
      <c r="F1739" t="s">
        <v>0</v>
      </c>
      <c r="G1739" t="s">
        <v>1</v>
      </c>
      <c r="H1739" t="s">
        <v>13</v>
      </c>
      <c r="I1739">
        <v>3</v>
      </c>
      <c r="J1739" t="s">
        <v>49</v>
      </c>
      <c r="K1739" t="s">
        <v>81</v>
      </c>
      <c r="L1739" t="s">
        <v>861</v>
      </c>
      <c r="M1739" t="s">
        <v>862</v>
      </c>
      <c r="N1739">
        <v>6</v>
      </c>
      <c r="O1739" s="2">
        <v>42506.412060185183</v>
      </c>
      <c r="P1739">
        <v>1</v>
      </c>
      <c r="Q1739" t="s">
        <v>38</v>
      </c>
      <c r="R1739" t="s">
        <v>92</v>
      </c>
      <c r="S1739" t="s">
        <v>5</v>
      </c>
      <c r="T1739" t="s">
        <v>255</v>
      </c>
      <c r="U1739" s="1">
        <v>42455</v>
      </c>
      <c r="V1739" t="s">
        <v>17</v>
      </c>
      <c r="W1739" t="s">
        <v>22</v>
      </c>
      <c r="X1739">
        <v>56222</v>
      </c>
      <c r="Y1739" s="5" t="str">
        <f t="shared" si="28"/>
        <v>IMG_4992.JPG</v>
      </c>
    </row>
    <row r="1740" spans="1:25" x14ac:dyDescent="0.2">
      <c r="A1740">
        <v>76215</v>
      </c>
      <c r="B1740" s="1">
        <v>42507</v>
      </c>
      <c r="C1740">
        <v>1</v>
      </c>
      <c r="D1740">
        <v>1</v>
      </c>
      <c r="E1740">
        <v>0</v>
      </c>
      <c r="F1740" t="s">
        <v>7</v>
      </c>
      <c r="G1740" t="s">
        <v>8</v>
      </c>
      <c r="H1740" t="s">
        <v>13</v>
      </c>
      <c r="I1740">
        <v>2</v>
      </c>
      <c r="J1740" t="s">
        <v>49</v>
      </c>
      <c r="K1740" t="s">
        <v>47</v>
      </c>
      <c r="L1740" t="s">
        <v>90</v>
      </c>
      <c r="M1740" t="s">
        <v>1024</v>
      </c>
      <c r="N1740">
        <v>7</v>
      </c>
      <c r="O1740" s="2">
        <v>42507.284444444442</v>
      </c>
      <c r="P1740">
        <v>2</v>
      </c>
      <c r="Q1740" t="s">
        <v>3</v>
      </c>
      <c r="R1740" t="s">
        <v>236</v>
      </c>
      <c r="S1740" t="s">
        <v>11</v>
      </c>
      <c r="U1740" s="1">
        <v>42500</v>
      </c>
      <c r="V1740" t="s">
        <v>6</v>
      </c>
      <c r="W1740" t="s">
        <v>18</v>
      </c>
      <c r="X1740">
        <v>56208</v>
      </c>
      <c r="Y1740" s="5" t="str">
        <f t="shared" si="28"/>
        <v>IMG_4996.JPG</v>
      </c>
    </row>
    <row r="1741" spans="1:25" x14ac:dyDescent="0.2">
      <c r="A1741">
        <v>76228</v>
      </c>
      <c r="B1741" s="1">
        <v>42507</v>
      </c>
      <c r="C1741">
        <v>6.5</v>
      </c>
      <c r="D1741">
        <v>3</v>
      </c>
      <c r="E1741">
        <v>0</v>
      </c>
      <c r="F1741" t="s">
        <v>0</v>
      </c>
      <c r="G1741" t="s">
        <v>1</v>
      </c>
      <c r="H1741" t="s">
        <v>13</v>
      </c>
      <c r="I1741">
        <v>3</v>
      </c>
      <c r="L1741" t="s">
        <v>991</v>
      </c>
      <c r="M1741" t="s">
        <v>992</v>
      </c>
      <c r="N1741">
        <v>12</v>
      </c>
      <c r="O1741" s="2">
        <v>42507.499409722222</v>
      </c>
      <c r="P1741">
        <v>4</v>
      </c>
      <c r="Q1741" t="s">
        <v>28</v>
      </c>
      <c r="R1741" t="s">
        <v>10</v>
      </c>
      <c r="S1741" t="s">
        <v>5</v>
      </c>
      <c r="T1741" t="s">
        <v>36</v>
      </c>
      <c r="U1741" s="1">
        <v>42487</v>
      </c>
      <c r="V1741" t="s">
        <v>17</v>
      </c>
      <c r="W1741" t="s">
        <v>18</v>
      </c>
      <c r="X1741">
        <v>56590</v>
      </c>
      <c r="Y1741" s="5" t="str">
        <f t="shared" si="28"/>
        <v>IMG_4997.JPG</v>
      </c>
    </row>
    <row r="1742" spans="1:25" x14ac:dyDescent="0.2">
      <c r="A1742">
        <v>76222</v>
      </c>
      <c r="B1742" s="1">
        <v>42507</v>
      </c>
      <c r="C1742">
        <v>1</v>
      </c>
      <c r="D1742">
        <v>0.5</v>
      </c>
      <c r="E1742">
        <v>0</v>
      </c>
      <c r="F1742" t="s">
        <v>0</v>
      </c>
      <c r="G1742" t="s">
        <v>1</v>
      </c>
      <c r="H1742" t="s">
        <v>13</v>
      </c>
      <c r="I1742">
        <v>3</v>
      </c>
      <c r="J1742" t="s">
        <v>49</v>
      </c>
      <c r="K1742" t="s">
        <v>65</v>
      </c>
      <c r="L1742" t="s">
        <v>325</v>
      </c>
      <c r="M1742" t="s">
        <v>326</v>
      </c>
      <c r="N1742">
        <v>5</v>
      </c>
      <c r="O1742" s="2">
        <v>42507.453344907408</v>
      </c>
      <c r="P1742">
        <v>3</v>
      </c>
      <c r="Q1742" t="s">
        <v>3</v>
      </c>
      <c r="R1742" t="s">
        <v>26</v>
      </c>
      <c r="S1742" t="s">
        <v>16</v>
      </c>
      <c r="U1742" s="1">
        <v>42464</v>
      </c>
      <c r="V1742" t="s">
        <v>6</v>
      </c>
      <c r="W1742" t="s">
        <v>22</v>
      </c>
      <c r="X1742">
        <v>56102</v>
      </c>
      <c r="Y1742" s="5" t="str">
        <f t="shared" si="28"/>
        <v>IMG_4999.JPG</v>
      </c>
    </row>
    <row r="1743" spans="1:25" x14ac:dyDescent="0.2">
      <c r="A1743">
        <v>76207</v>
      </c>
      <c r="B1743" s="1">
        <v>42506</v>
      </c>
      <c r="C1743">
        <v>8</v>
      </c>
      <c r="D1743">
        <v>7</v>
      </c>
      <c r="E1743">
        <v>2</v>
      </c>
      <c r="F1743" t="s">
        <v>41</v>
      </c>
      <c r="G1743" t="s">
        <v>20</v>
      </c>
      <c r="H1743" t="s">
        <v>13</v>
      </c>
      <c r="I1743">
        <v>4</v>
      </c>
      <c r="J1743" t="s">
        <v>49</v>
      </c>
      <c r="K1743" t="s">
        <v>108</v>
      </c>
      <c r="L1743" t="s">
        <v>5569</v>
      </c>
      <c r="M1743" t="s">
        <v>5570</v>
      </c>
      <c r="N1743">
        <v>16</v>
      </c>
      <c r="O1743" s="2">
        <v>42506.78869212963</v>
      </c>
      <c r="P1743">
        <v>1</v>
      </c>
      <c r="Q1743" t="s">
        <v>3</v>
      </c>
      <c r="R1743" t="s">
        <v>15</v>
      </c>
      <c r="S1743" t="s">
        <v>5</v>
      </c>
      <c r="U1743" s="1">
        <v>42455</v>
      </c>
      <c r="V1743" t="s">
        <v>17</v>
      </c>
      <c r="W1743" t="s">
        <v>22</v>
      </c>
      <c r="X1743">
        <v>56241</v>
      </c>
      <c r="Y1743" s="5" t="str">
        <f t="shared" si="28"/>
        <v>IMG_5002.JPG</v>
      </c>
    </row>
    <row r="1744" spans="1:25" x14ac:dyDescent="0.2">
      <c r="A1744">
        <v>76182</v>
      </c>
      <c r="B1744" s="1">
        <v>42506</v>
      </c>
      <c r="C1744">
        <v>7</v>
      </c>
      <c r="D1744">
        <v>5</v>
      </c>
      <c r="E1744">
        <v>0.5</v>
      </c>
      <c r="F1744" t="s">
        <v>41</v>
      </c>
      <c r="G1744" t="s">
        <v>8</v>
      </c>
      <c r="H1744" t="s">
        <v>13</v>
      </c>
      <c r="I1744">
        <v>4</v>
      </c>
      <c r="J1744" t="s">
        <v>49</v>
      </c>
      <c r="K1744" t="s">
        <v>65</v>
      </c>
      <c r="L1744" t="s">
        <v>5348</v>
      </c>
      <c r="M1744" t="s">
        <v>5349</v>
      </c>
      <c r="N1744">
        <v>14</v>
      </c>
      <c r="O1744" s="2">
        <v>42506.486493055556</v>
      </c>
      <c r="P1744">
        <v>1</v>
      </c>
      <c r="Q1744" t="s">
        <v>3</v>
      </c>
      <c r="R1744" t="s">
        <v>95</v>
      </c>
      <c r="S1744" t="s">
        <v>11</v>
      </c>
      <c r="T1744" t="s">
        <v>5341</v>
      </c>
      <c r="U1744" s="1">
        <v>42405</v>
      </c>
      <c r="V1744" t="s">
        <v>6</v>
      </c>
      <c r="W1744" t="s">
        <v>18</v>
      </c>
      <c r="X1744">
        <v>54382</v>
      </c>
      <c r="Y1744" s="5" t="str">
        <f t="shared" si="28"/>
        <v>IMG_5004.JPG</v>
      </c>
    </row>
    <row r="1745" spans="1:25" x14ac:dyDescent="0.2">
      <c r="A1745">
        <v>76259</v>
      </c>
      <c r="B1745" s="1">
        <v>42509</v>
      </c>
      <c r="C1745">
        <v>9</v>
      </c>
      <c r="D1745">
        <v>9</v>
      </c>
      <c r="E1745">
        <v>0</v>
      </c>
      <c r="F1745" t="s">
        <v>19</v>
      </c>
      <c r="G1745" t="s">
        <v>12</v>
      </c>
      <c r="H1745" t="s">
        <v>30</v>
      </c>
      <c r="I1745" t="s">
        <v>14</v>
      </c>
      <c r="J1745" t="s">
        <v>46</v>
      </c>
      <c r="K1745" t="s">
        <v>103</v>
      </c>
      <c r="L1745" t="s">
        <v>1995</v>
      </c>
      <c r="M1745" t="s">
        <v>1996</v>
      </c>
      <c r="N1745">
        <v>15</v>
      </c>
      <c r="O1745" s="2">
        <v>42509.926168981481</v>
      </c>
      <c r="P1745">
        <v>3</v>
      </c>
      <c r="Q1745" t="s">
        <v>3</v>
      </c>
      <c r="R1745" t="s">
        <v>44</v>
      </c>
      <c r="S1745" t="s">
        <v>5</v>
      </c>
      <c r="T1745" t="s">
        <v>64</v>
      </c>
      <c r="U1745" s="1">
        <v>42389</v>
      </c>
      <c r="V1745" t="s">
        <v>17</v>
      </c>
      <c r="W1745" t="s">
        <v>18</v>
      </c>
      <c r="X1745">
        <v>55300</v>
      </c>
      <c r="Y1745" s="5" t="str">
        <f t="shared" si="28"/>
        <v>IMG_5005.JPG</v>
      </c>
    </row>
    <row r="1746" spans="1:25" x14ac:dyDescent="0.2">
      <c r="A1746">
        <v>76204</v>
      </c>
      <c r="B1746" s="1">
        <v>42506</v>
      </c>
      <c r="C1746">
        <v>7</v>
      </c>
      <c r="D1746">
        <v>5</v>
      </c>
      <c r="E1746">
        <v>1.5</v>
      </c>
      <c r="F1746" t="s">
        <v>7</v>
      </c>
      <c r="G1746" t="s">
        <v>12</v>
      </c>
      <c r="H1746" t="s">
        <v>31</v>
      </c>
      <c r="I1746">
        <v>4</v>
      </c>
      <c r="J1746" t="s">
        <v>49</v>
      </c>
      <c r="K1746" t="s">
        <v>54</v>
      </c>
      <c r="L1746" t="s">
        <v>2238</v>
      </c>
      <c r="M1746" t="s">
        <v>2239</v>
      </c>
      <c r="N1746">
        <v>14</v>
      </c>
      <c r="O1746" s="2">
        <v>42506.784236111111</v>
      </c>
      <c r="P1746">
        <v>1</v>
      </c>
      <c r="Q1746" t="s">
        <v>3</v>
      </c>
      <c r="R1746" t="s">
        <v>26</v>
      </c>
      <c r="S1746" t="s">
        <v>16</v>
      </c>
      <c r="U1746" s="1">
        <v>42325</v>
      </c>
      <c r="V1746" t="s">
        <v>17</v>
      </c>
      <c r="W1746" t="s">
        <v>22</v>
      </c>
      <c r="X1746">
        <v>54320</v>
      </c>
      <c r="Y1746" s="5" t="str">
        <f t="shared" si="28"/>
        <v>IMG_5010.JPG</v>
      </c>
    </row>
    <row r="1747" spans="1:25" x14ac:dyDescent="0.2">
      <c r="A1747">
        <v>76248</v>
      </c>
      <c r="B1747" s="1">
        <v>42509</v>
      </c>
      <c r="C1747">
        <v>0.8</v>
      </c>
      <c r="D1747">
        <v>0.8</v>
      </c>
      <c r="E1747">
        <v>0.1</v>
      </c>
      <c r="F1747" t="s">
        <v>7</v>
      </c>
      <c r="G1747" t="s">
        <v>8</v>
      </c>
      <c r="H1747" t="s">
        <v>31</v>
      </c>
      <c r="I1747">
        <v>1</v>
      </c>
      <c r="L1747" t="s">
        <v>2113</v>
      </c>
      <c r="M1747" t="s">
        <v>2114</v>
      </c>
      <c r="N1747">
        <v>3</v>
      </c>
      <c r="O1747" s="2">
        <v>42509.525196759256</v>
      </c>
      <c r="P1747">
        <v>2</v>
      </c>
      <c r="Q1747" t="s">
        <v>3</v>
      </c>
      <c r="R1747" t="s">
        <v>66</v>
      </c>
      <c r="S1747" t="s">
        <v>16</v>
      </c>
      <c r="U1747" s="1">
        <v>42288</v>
      </c>
      <c r="V1747" t="s">
        <v>6</v>
      </c>
      <c r="W1747" t="s">
        <v>18</v>
      </c>
      <c r="X1747">
        <v>15333</v>
      </c>
      <c r="Y1747" s="5" t="str">
        <f t="shared" si="28"/>
        <v>IMG_5013.JPG</v>
      </c>
    </row>
    <row r="1748" spans="1:25" x14ac:dyDescent="0.2">
      <c r="A1748">
        <v>76216</v>
      </c>
      <c r="B1748" s="1">
        <v>42507</v>
      </c>
      <c r="C1748">
        <v>1</v>
      </c>
      <c r="D1748">
        <v>1</v>
      </c>
      <c r="E1748">
        <v>0</v>
      </c>
      <c r="F1748" t="s">
        <v>0</v>
      </c>
      <c r="G1748" t="s">
        <v>1</v>
      </c>
      <c r="H1748" t="s">
        <v>9</v>
      </c>
      <c r="I1748">
        <v>1</v>
      </c>
      <c r="M1748" t="s">
        <v>1967</v>
      </c>
      <c r="N1748">
        <v>4</v>
      </c>
      <c r="O1748" s="2">
        <v>42507.405289351853</v>
      </c>
      <c r="P1748">
        <v>1</v>
      </c>
      <c r="Q1748" t="s">
        <v>3</v>
      </c>
      <c r="R1748" t="s">
        <v>44</v>
      </c>
      <c r="S1748" t="s">
        <v>5</v>
      </c>
      <c r="U1748" s="1">
        <v>42490</v>
      </c>
      <c r="V1748" t="s">
        <v>6</v>
      </c>
      <c r="W1748" t="s">
        <v>22</v>
      </c>
      <c r="X1748">
        <v>56507</v>
      </c>
      <c r="Y1748" s="5" t="str">
        <f t="shared" si="28"/>
        <v>IMG_5015.JPG</v>
      </c>
    </row>
    <row r="1749" spans="1:25" x14ac:dyDescent="0.2">
      <c r="A1749">
        <v>76219</v>
      </c>
      <c r="B1749" s="1">
        <v>42507</v>
      </c>
      <c r="C1749">
        <v>5</v>
      </c>
      <c r="D1749">
        <v>3</v>
      </c>
      <c r="E1749">
        <v>0</v>
      </c>
      <c r="F1749" t="s">
        <v>7</v>
      </c>
      <c r="G1749" t="s">
        <v>8</v>
      </c>
      <c r="H1749" t="s">
        <v>31</v>
      </c>
      <c r="I1749">
        <v>3</v>
      </c>
      <c r="J1749" t="s">
        <v>46</v>
      </c>
      <c r="K1749" t="s">
        <v>303</v>
      </c>
      <c r="L1749" t="s">
        <v>5411</v>
      </c>
      <c r="M1749" t="s">
        <v>5412</v>
      </c>
      <c r="N1749">
        <v>12</v>
      </c>
      <c r="O1749" s="2">
        <v>42507.408113425925</v>
      </c>
      <c r="P1749">
        <v>1</v>
      </c>
      <c r="Q1749" t="s">
        <v>3</v>
      </c>
      <c r="R1749" t="s">
        <v>44</v>
      </c>
      <c r="S1749" t="s">
        <v>11</v>
      </c>
      <c r="U1749" s="1">
        <v>42500</v>
      </c>
      <c r="V1749" t="s">
        <v>17</v>
      </c>
      <c r="W1749" t="s">
        <v>18</v>
      </c>
      <c r="X1749">
        <v>56740</v>
      </c>
      <c r="Y1749" s="5" t="str">
        <f t="shared" si="28"/>
        <v>IMG_5016.JPG</v>
      </c>
    </row>
    <row r="1750" spans="1:25" x14ac:dyDescent="0.2">
      <c r="A1750">
        <v>76220</v>
      </c>
      <c r="B1750" s="1">
        <v>42507</v>
      </c>
      <c r="C1750">
        <v>5</v>
      </c>
      <c r="D1750">
        <v>5</v>
      </c>
      <c r="E1750">
        <v>0</v>
      </c>
      <c r="F1750" t="s">
        <v>0</v>
      </c>
      <c r="G1750" t="s">
        <v>1</v>
      </c>
      <c r="H1750" t="s">
        <v>13</v>
      </c>
      <c r="I1750">
        <v>2</v>
      </c>
      <c r="J1750" t="s">
        <v>46</v>
      </c>
      <c r="K1750" t="s">
        <v>211</v>
      </c>
      <c r="L1750" t="s">
        <v>5413</v>
      </c>
      <c r="M1750" t="s">
        <v>5414</v>
      </c>
      <c r="N1750">
        <v>13</v>
      </c>
      <c r="O1750" s="2">
        <v>42507.409097222226</v>
      </c>
      <c r="P1750">
        <v>2</v>
      </c>
      <c r="Q1750" t="s">
        <v>3</v>
      </c>
      <c r="R1750" t="s">
        <v>15</v>
      </c>
      <c r="S1750" t="s">
        <v>16</v>
      </c>
      <c r="U1750" s="1">
        <v>42500</v>
      </c>
      <c r="V1750" t="s">
        <v>17</v>
      </c>
      <c r="W1750" t="s">
        <v>18</v>
      </c>
      <c r="X1750">
        <v>56740</v>
      </c>
      <c r="Y1750" s="5" t="str">
        <f t="shared" ref="Y1750:Y1813" si="29">RIGHT(M1750,12)</f>
        <v>IMG_5019.JPG</v>
      </c>
    </row>
    <row r="1751" spans="1:25" x14ac:dyDescent="0.2">
      <c r="A1751">
        <v>76214</v>
      </c>
      <c r="B1751" s="1">
        <v>42507</v>
      </c>
      <c r="C1751">
        <v>7</v>
      </c>
      <c r="D1751">
        <v>4</v>
      </c>
      <c r="E1751">
        <v>0</v>
      </c>
      <c r="F1751" t="s">
        <v>0</v>
      </c>
      <c r="G1751" t="s">
        <v>1</v>
      </c>
      <c r="H1751" t="s">
        <v>27</v>
      </c>
      <c r="I1751" t="s">
        <v>14</v>
      </c>
      <c r="J1751" t="s">
        <v>49</v>
      </c>
      <c r="K1751" t="s">
        <v>78</v>
      </c>
      <c r="L1751" t="s">
        <v>3915</v>
      </c>
      <c r="M1751" t="s">
        <v>4387</v>
      </c>
      <c r="N1751">
        <v>14</v>
      </c>
      <c r="O1751" s="2">
        <v>42507.27888888889</v>
      </c>
      <c r="P1751">
        <v>4</v>
      </c>
      <c r="Q1751" t="s">
        <v>3</v>
      </c>
      <c r="R1751" t="s">
        <v>44</v>
      </c>
      <c r="S1751" t="s">
        <v>5</v>
      </c>
      <c r="U1751" s="1">
        <v>42485</v>
      </c>
      <c r="V1751" t="s">
        <v>6</v>
      </c>
      <c r="W1751" t="s">
        <v>18</v>
      </c>
      <c r="X1751">
        <v>2210</v>
      </c>
      <c r="Y1751" s="5" t="str">
        <f t="shared" si="29"/>
        <v>IMG_5020.JPG</v>
      </c>
    </row>
    <row r="1752" spans="1:25" x14ac:dyDescent="0.2">
      <c r="A1752">
        <v>76190</v>
      </c>
      <c r="B1752" s="1">
        <v>42506</v>
      </c>
      <c r="C1752">
        <v>0.3</v>
      </c>
      <c r="D1752">
        <v>0.3</v>
      </c>
      <c r="E1752">
        <v>3</v>
      </c>
      <c r="F1752" t="s">
        <v>7</v>
      </c>
      <c r="G1752" t="s">
        <v>8</v>
      </c>
      <c r="H1752" t="s">
        <v>31</v>
      </c>
      <c r="I1752">
        <v>4</v>
      </c>
      <c r="J1752" t="s">
        <v>49</v>
      </c>
      <c r="K1752" t="s">
        <v>54</v>
      </c>
      <c r="L1752" t="s">
        <v>3152</v>
      </c>
      <c r="M1752" t="s">
        <v>3153</v>
      </c>
      <c r="N1752">
        <v>4</v>
      </c>
      <c r="O1752" s="2">
        <v>42506.546493055554</v>
      </c>
      <c r="P1752">
        <v>1</v>
      </c>
      <c r="Q1752" t="s">
        <v>3</v>
      </c>
      <c r="R1752" t="s">
        <v>15</v>
      </c>
      <c r="S1752" t="s">
        <v>5</v>
      </c>
      <c r="T1752" t="s">
        <v>3147</v>
      </c>
      <c r="U1752" s="1">
        <v>42428</v>
      </c>
      <c r="V1752" t="s">
        <v>6</v>
      </c>
      <c r="W1752" t="s">
        <v>22</v>
      </c>
      <c r="X1752">
        <v>55352</v>
      </c>
      <c r="Y1752" s="5" t="str">
        <f t="shared" si="29"/>
        <v>IMG_5023.JPG</v>
      </c>
    </row>
    <row r="1753" spans="1:25" x14ac:dyDescent="0.2">
      <c r="A1753">
        <v>76194</v>
      </c>
      <c r="B1753" s="1">
        <v>42506</v>
      </c>
      <c r="C1753">
        <v>5</v>
      </c>
      <c r="D1753">
        <v>5</v>
      </c>
      <c r="E1753">
        <v>0</v>
      </c>
      <c r="F1753" t="s">
        <v>0</v>
      </c>
      <c r="G1753" t="s">
        <v>1</v>
      </c>
      <c r="I1753" t="s">
        <v>14</v>
      </c>
      <c r="J1753" t="s">
        <v>181</v>
      </c>
      <c r="K1753" t="s">
        <v>476</v>
      </c>
      <c r="L1753" t="s">
        <v>2005</v>
      </c>
      <c r="M1753" t="s">
        <v>2006</v>
      </c>
      <c r="N1753">
        <v>10</v>
      </c>
      <c r="O1753" s="2">
        <v>42506.727789351855</v>
      </c>
      <c r="P1753">
        <v>1</v>
      </c>
      <c r="Q1753" t="s">
        <v>3</v>
      </c>
      <c r="R1753" t="s">
        <v>44</v>
      </c>
      <c r="S1753" t="s">
        <v>5</v>
      </c>
      <c r="U1753" s="1">
        <v>42505</v>
      </c>
      <c r="V1753" t="s">
        <v>17</v>
      </c>
      <c r="W1753" t="s">
        <v>18</v>
      </c>
      <c r="X1753">
        <v>56767</v>
      </c>
      <c r="Y1753" s="5" t="str">
        <f t="shared" si="29"/>
        <v>IMG_5027.JPG</v>
      </c>
    </row>
    <row r="1754" spans="1:25" x14ac:dyDescent="0.2">
      <c r="A1754">
        <v>76218</v>
      </c>
      <c r="B1754" s="1">
        <v>42507</v>
      </c>
      <c r="C1754">
        <v>1</v>
      </c>
      <c r="D1754">
        <v>1</v>
      </c>
      <c r="E1754">
        <v>0</v>
      </c>
      <c r="F1754" t="s">
        <v>0</v>
      </c>
      <c r="G1754" t="s">
        <v>1</v>
      </c>
      <c r="H1754" t="s">
        <v>31</v>
      </c>
      <c r="I1754">
        <v>1</v>
      </c>
      <c r="M1754" t="s">
        <v>4870</v>
      </c>
      <c r="N1754">
        <v>5</v>
      </c>
      <c r="O1754" s="2">
        <v>42507.406759259262</v>
      </c>
      <c r="P1754">
        <v>1</v>
      </c>
      <c r="Q1754" t="s">
        <v>3</v>
      </c>
      <c r="R1754" t="s">
        <v>15</v>
      </c>
      <c r="S1754" t="s">
        <v>5</v>
      </c>
      <c r="U1754" s="1">
        <v>42487</v>
      </c>
      <c r="V1754" t="s">
        <v>17</v>
      </c>
      <c r="W1754" t="s">
        <v>18</v>
      </c>
      <c r="X1754">
        <v>56591</v>
      </c>
      <c r="Y1754" s="5" t="str">
        <f t="shared" si="29"/>
        <v>IMG_5029.JPG</v>
      </c>
    </row>
    <row r="1755" spans="1:25" x14ac:dyDescent="0.2">
      <c r="A1755">
        <v>76240</v>
      </c>
      <c r="B1755" s="1">
        <v>42509</v>
      </c>
      <c r="C1755">
        <v>15</v>
      </c>
      <c r="D1755">
        <v>0.3</v>
      </c>
      <c r="E1755">
        <v>0</v>
      </c>
      <c r="F1755" t="s">
        <v>0</v>
      </c>
      <c r="G1755" t="s">
        <v>1</v>
      </c>
      <c r="I1755" t="s">
        <v>14</v>
      </c>
      <c r="J1755" t="s">
        <v>46</v>
      </c>
      <c r="L1755" t="s">
        <v>2946</v>
      </c>
      <c r="M1755" t="s">
        <v>3576</v>
      </c>
      <c r="N1755">
        <v>7</v>
      </c>
      <c r="O1755" s="2">
        <v>42509.378784722219</v>
      </c>
      <c r="P1755">
        <v>5</v>
      </c>
      <c r="Q1755" t="s">
        <v>38</v>
      </c>
      <c r="R1755" t="s">
        <v>235</v>
      </c>
      <c r="S1755" t="s">
        <v>5</v>
      </c>
      <c r="T1755" t="s">
        <v>3575</v>
      </c>
      <c r="U1755" s="1">
        <v>42507</v>
      </c>
      <c r="V1755" t="s">
        <v>17</v>
      </c>
      <c r="W1755" t="s">
        <v>18</v>
      </c>
      <c r="X1755">
        <v>56814</v>
      </c>
      <c r="Y1755" s="5" t="str">
        <f t="shared" si="29"/>
        <v>IMG_5032.JPG</v>
      </c>
    </row>
    <row r="1756" spans="1:25" x14ac:dyDescent="0.2">
      <c r="A1756">
        <v>76238</v>
      </c>
      <c r="B1756" s="1">
        <v>42509</v>
      </c>
      <c r="C1756">
        <v>4</v>
      </c>
      <c r="D1756">
        <v>2</v>
      </c>
      <c r="E1756">
        <v>0</v>
      </c>
      <c r="F1756" t="s">
        <v>0</v>
      </c>
      <c r="G1756" t="s">
        <v>1</v>
      </c>
      <c r="H1756" t="s">
        <v>27</v>
      </c>
      <c r="I1756" t="s">
        <v>14</v>
      </c>
      <c r="J1756" t="s">
        <v>46</v>
      </c>
      <c r="K1756" t="s">
        <v>213</v>
      </c>
      <c r="L1756" t="s">
        <v>3572</v>
      </c>
      <c r="M1756" t="s">
        <v>3573</v>
      </c>
      <c r="N1756">
        <v>11</v>
      </c>
      <c r="O1756" s="2">
        <v>42509.373229166667</v>
      </c>
      <c r="P1756">
        <v>3</v>
      </c>
      <c r="Q1756" t="s">
        <v>200</v>
      </c>
      <c r="R1756" t="s">
        <v>271</v>
      </c>
      <c r="S1756" t="s">
        <v>5</v>
      </c>
      <c r="U1756" s="1">
        <v>42507</v>
      </c>
      <c r="V1756" t="s">
        <v>17</v>
      </c>
      <c r="W1756" t="s">
        <v>22</v>
      </c>
      <c r="X1756">
        <v>56814</v>
      </c>
      <c r="Y1756" s="5" t="str">
        <f t="shared" si="29"/>
        <v>IMG_5034.JPG</v>
      </c>
    </row>
    <row r="1757" spans="1:25" x14ac:dyDescent="0.2">
      <c r="A1757">
        <v>76235</v>
      </c>
      <c r="B1757" s="1">
        <v>42509</v>
      </c>
      <c r="C1757">
        <v>1.5</v>
      </c>
      <c r="D1757">
        <v>0.6</v>
      </c>
      <c r="E1757">
        <v>0</v>
      </c>
      <c r="F1757" t="s">
        <v>0</v>
      </c>
      <c r="G1757" t="s">
        <v>1</v>
      </c>
      <c r="H1757" t="s">
        <v>27</v>
      </c>
      <c r="I1757">
        <v>3</v>
      </c>
      <c r="J1757" t="s">
        <v>49</v>
      </c>
      <c r="K1757" t="s">
        <v>303</v>
      </c>
      <c r="L1757" t="s">
        <v>506</v>
      </c>
      <c r="M1757" t="s">
        <v>3571</v>
      </c>
      <c r="N1757">
        <v>7</v>
      </c>
      <c r="O1757" s="2">
        <v>42509.076168981483</v>
      </c>
      <c r="P1757">
        <v>2</v>
      </c>
      <c r="Q1757" t="s">
        <v>200</v>
      </c>
      <c r="R1757" t="s">
        <v>44</v>
      </c>
      <c r="S1757" t="s">
        <v>5</v>
      </c>
      <c r="U1757" s="1">
        <v>42507</v>
      </c>
      <c r="V1757" t="s">
        <v>17</v>
      </c>
      <c r="W1757" t="s">
        <v>18</v>
      </c>
      <c r="X1757">
        <v>56814</v>
      </c>
      <c r="Y1757" s="5" t="str">
        <f t="shared" si="29"/>
        <v>IMG_5036.JPG</v>
      </c>
    </row>
    <row r="1758" spans="1:25" x14ac:dyDescent="0.2">
      <c r="A1758">
        <v>76239</v>
      </c>
      <c r="B1758" s="1">
        <v>42509</v>
      </c>
      <c r="C1758">
        <v>6</v>
      </c>
      <c r="D1758">
        <v>1</v>
      </c>
      <c r="E1758">
        <v>0</v>
      </c>
      <c r="F1758" t="s">
        <v>0</v>
      </c>
      <c r="G1758" t="s">
        <v>1</v>
      </c>
      <c r="H1758" t="s">
        <v>27</v>
      </c>
      <c r="I1758" t="s">
        <v>14</v>
      </c>
      <c r="J1758" t="s">
        <v>46</v>
      </c>
      <c r="K1758" t="s">
        <v>65</v>
      </c>
      <c r="L1758" t="s">
        <v>2946</v>
      </c>
      <c r="M1758" t="s">
        <v>3574</v>
      </c>
      <c r="N1758">
        <v>11</v>
      </c>
      <c r="O1758" s="2">
        <v>42509.376967592594</v>
      </c>
      <c r="P1758">
        <v>4</v>
      </c>
      <c r="Q1758" t="s">
        <v>200</v>
      </c>
      <c r="R1758" t="s">
        <v>95</v>
      </c>
      <c r="S1758" t="s">
        <v>5</v>
      </c>
      <c r="T1758" t="s">
        <v>3402</v>
      </c>
      <c r="U1758" s="1">
        <v>42507</v>
      </c>
      <c r="V1758" t="s">
        <v>17</v>
      </c>
      <c r="W1758" t="s">
        <v>22</v>
      </c>
      <c r="X1758">
        <v>56814</v>
      </c>
      <c r="Y1758" s="5" t="str">
        <f t="shared" si="29"/>
        <v>IMG_5037.JPG</v>
      </c>
    </row>
    <row r="1759" spans="1:25" x14ac:dyDescent="0.2">
      <c r="A1759">
        <v>76234</v>
      </c>
      <c r="B1759" s="1">
        <v>42509</v>
      </c>
      <c r="C1759">
        <v>1</v>
      </c>
      <c r="D1759">
        <v>1</v>
      </c>
      <c r="E1759">
        <v>0</v>
      </c>
      <c r="F1759" t="s">
        <v>0</v>
      </c>
      <c r="G1759" t="s">
        <v>1</v>
      </c>
      <c r="H1759" t="s">
        <v>13</v>
      </c>
      <c r="I1759">
        <v>2</v>
      </c>
      <c r="J1759" t="s">
        <v>49</v>
      </c>
      <c r="K1759" t="s">
        <v>303</v>
      </c>
      <c r="L1759" t="s">
        <v>3569</v>
      </c>
      <c r="M1759" t="s">
        <v>3570</v>
      </c>
      <c r="N1759">
        <v>6</v>
      </c>
      <c r="O1759" s="2">
        <v>42509.073773148149</v>
      </c>
      <c r="P1759">
        <v>1</v>
      </c>
      <c r="Q1759" t="s">
        <v>3</v>
      </c>
      <c r="R1759" t="s">
        <v>15</v>
      </c>
      <c r="S1759" t="s">
        <v>16</v>
      </c>
      <c r="U1759" s="1">
        <v>42507</v>
      </c>
      <c r="V1759" t="s">
        <v>17</v>
      </c>
      <c r="W1759" t="s">
        <v>18</v>
      </c>
      <c r="X1759">
        <v>56814</v>
      </c>
      <c r="Y1759" s="5" t="str">
        <f t="shared" si="29"/>
        <v>IMG_5040.JPG</v>
      </c>
    </row>
    <row r="1760" spans="1:25" x14ac:dyDescent="0.2">
      <c r="A1760">
        <v>76236</v>
      </c>
      <c r="B1760" s="1">
        <v>42509</v>
      </c>
      <c r="C1760">
        <v>5</v>
      </c>
      <c r="D1760">
        <v>5</v>
      </c>
      <c r="E1760">
        <v>0.2</v>
      </c>
      <c r="F1760" t="s">
        <v>19</v>
      </c>
      <c r="G1760" t="s">
        <v>8</v>
      </c>
      <c r="H1760" t="s">
        <v>13</v>
      </c>
      <c r="I1760">
        <v>2</v>
      </c>
      <c r="J1760" t="s">
        <v>49</v>
      </c>
      <c r="K1760" t="s">
        <v>303</v>
      </c>
      <c r="L1760" t="s">
        <v>3144</v>
      </c>
      <c r="M1760" t="s">
        <v>5528</v>
      </c>
      <c r="N1760">
        <v>14</v>
      </c>
      <c r="O1760" s="2">
        <v>42509.251782407409</v>
      </c>
      <c r="P1760">
        <v>1</v>
      </c>
      <c r="Q1760" t="s">
        <v>3</v>
      </c>
      <c r="R1760" t="s">
        <v>15</v>
      </c>
      <c r="S1760" t="s">
        <v>16</v>
      </c>
      <c r="U1760" s="1">
        <v>42506</v>
      </c>
      <c r="V1760" t="s">
        <v>17</v>
      </c>
      <c r="W1760" t="s">
        <v>22</v>
      </c>
      <c r="X1760">
        <v>56795</v>
      </c>
      <c r="Y1760" s="5" t="str">
        <f t="shared" si="29"/>
        <v>IMG_5041.JPG</v>
      </c>
    </row>
    <row r="1761" spans="1:25" x14ac:dyDescent="0.2">
      <c r="A1761">
        <v>76266</v>
      </c>
      <c r="B1761" s="1">
        <v>42510</v>
      </c>
      <c r="C1761">
        <v>4.5</v>
      </c>
      <c r="D1761">
        <v>2</v>
      </c>
      <c r="E1761">
        <v>0.3</v>
      </c>
      <c r="F1761" t="s">
        <v>41</v>
      </c>
      <c r="G1761" t="s">
        <v>8</v>
      </c>
      <c r="H1761" t="s">
        <v>13</v>
      </c>
      <c r="I1761">
        <v>3</v>
      </c>
      <c r="J1761" t="s">
        <v>49</v>
      </c>
      <c r="K1761" t="s">
        <v>65</v>
      </c>
      <c r="L1761" t="s">
        <v>486</v>
      </c>
      <c r="M1761" t="s">
        <v>5090</v>
      </c>
      <c r="N1761">
        <v>12</v>
      </c>
      <c r="O1761" s="2">
        <v>42510.083923611113</v>
      </c>
      <c r="P1761">
        <v>1</v>
      </c>
      <c r="Q1761" t="s">
        <v>3</v>
      </c>
      <c r="R1761" t="s">
        <v>26</v>
      </c>
      <c r="S1761" t="s">
        <v>16</v>
      </c>
      <c r="T1761" t="s">
        <v>5087</v>
      </c>
      <c r="U1761" s="1">
        <v>42490</v>
      </c>
      <c r="V1761" t="s">
        <v>17</v>
      </c>
      <c r="W1761" t="s">
        <v>18</v>
      </c>
      <c r="X1761">
        <v>56598</v>
      </c>
      <c r="Y1761" s="5" t="str">
        <f t="shared" si="29"/>
        <v>IMG_5048.JPG</v>
      </c>
    </row>
    <row r="1762" spans="1:25" x14ac:dyDescent="0.2">
      <c r="A1762">
        <v>76264</v>
      </c>
      <c r="B1762" s="1">
        <v>42510</v>
      </c>
      <c r="C1762">
        <v>4</v>
      </c>
      <c r="D1762">
        <v>2.5</v>
      </c>
      <c r="E1762">
        <v>0.3</v>
      </c>
      <c r="F1762" t="s">
        <v>0</v>
      </c>
      <c r="G1762" t="s">
        <v>1</v>
      </c>
      <c r="H1762" t="s">
        <v>13</v>
      </c>
      <c r="I1762">
        <v>3</v>
      </c>
      <c r="J1762" t="s">
        <v>49</v>
      </c>
      <c r="K1762" t="s">
        <v>65</v>
      </c>
      <c r="L1762" t="s">
        <v>486</v>
      </c>
      <c r="M1762" t="s">
        <v>3647</v>
      </c>
      <c r="N1762">
        <v>10</v>
      </c>
      <c r="O1762" s="2">
        <v>42510.079965277779</v>
      </c>
      <c r="P1762">
        <v>1</v>
      </c>
      <c r="Q1762" t="s">
        <v>3</v>
      </c>
      <c r="R1762" t="s">
        <v>26</v>
      </c>
      <c r="S1762" t="s">
        <v>16</v>
      </c>
      <c r="T1762" t="s">
        <v>3643</v>
      </c>
      <c r="U1762" s="1">
        <v>42462</v>
      </c>
      <c r="V1762" t="s">
        <v>17</v>
      </c>
      <c r="W1762" t="s">
        <v>18</v>
      </c>
      <c r="X1762">
        <v>56321</v>
      </c>
      <c r="Y1762" s="5" t="str">
        <f t="shared" si="29"/>
        <v>IMG_5050.JPG</v>
      </c>
    </row>
    <row r="1763" spans="1:25" x14ac:dyDescent="0.2">
      <c r="A1763">
        <v>76263</v>
      </c>
      <c r="B1763" s="1">
        <v>42510</v>
      </c>
      <c r="C1763">
        <v>0.5</v>
      </c>
      <c r="D1763">
        <v>0.7</v>
      </c>
      <c r="E1763">
        <v>0.2</v>
      </c>
      <c r="F1763" t="s">
        <v>0</v>
      </c>
      <c r="G1763" t="s">
        <v>1</v>
      </c>
      <c r="H1763" t="s">
        <v>13</v>
      </c>
      <c r="I1763">
        <v>2</v>
      </c>
      <c r="J1763" t="s">
        <v>49</v>
      </c>
      <c r="K1763" t="s">
        <v>65</v>
      </c>
      <c r="L1763" t="s">
        <v>1761</v>
      </c>
      <c r="M1763" t="s">
        <v>1762</v>
      </c>
      <c r="N1763">
        <v>5</v>
      </c>
      <c r="O1763" s="2">
        <v>42510.077835648146</v>
      </c>
      <c r="P1763">
        <v>1</v>
      </c>
      <c r="Q1763" t="s">
        <v>3</v>
      </c>
      <c r="R1763" t="s">
        <v>15</v>
      </c>
      <c r="S1763" t="s">
        <v>16</v>
      </c>
      <c r="T1763" t="s">
        <v>1760</v>
      </c>
      <c r="U1763" s="1">
        <v>42499</v>
      </c>
      <c r="V1763" t="s">
        <v>17</v>
      </c>
      <c r="W1763" t="s">
        <v>18</v>
      </c>
      <c r="X1763">
        <v>56724</v>
      </c>
      <c r="Y1763" s="5" t="str">
        <f t="shared" si="29"/>
        <v>IMG_5052.JPG</v>
      </c>
    </row>
    <row r="1764" spans="1:25" x14ac:dyDescent="0.2">
      <c r="A1764">
        <v>76242</v>
      </c>
      <c r="B1764" s="1">
        <v>42509</v>
      </c>
      <c r="C1764">
        <v>7</v>
      </c>
      <c r="D1764">
        <v>4</v>
      </c>
      <c r="E1764">
        <v>0.4</v>
      </c>
      <c r="F1764" t="s">
        <v>7</v>
      </c>
      <c r="G1764" t="s">
        <v>8</v>
      </c>
      <c r="H1764" t="s">
        <v>30</v>
      </c>
      <c r="I1764">
        <v>4</v>
      </c>
      <c r="J1764" t="s">
        <v>46</v>
      </c>
      <c r="K1764" t="s">
        <v>65</v>
      </c>
      <c r="L1764" t="s">
        <v>2940</v>
      </c>
      <c r="M1764" t="s">
        <v>2941</v>
      </c>
      <c r="N1764">
        <v>14</v>
      </c>
      <c r="O1764" s="2">
        <v>42509.458113425928</v>
      </c>
      <c r="P1764">
        <v>1</v>
      </c>
      <c r="Q1764" t="s">
        <v>3</v>
      </c>
      <c r="R1764" t="s">
        <v>39</v>
      </c>
      <c r="S1764" t="s">
        <v>5</v>
      </c>
      <c r="U1764" s="1">
        <v>42508</v>
      </c>
      <c r="V1764" t="s">
        <v>17</v>
      </c>
      <c r="W1764" t="s">
        <v>22</v>
      </c>
      <c r="X1764">
        <v>56836</v>
      </c>
      <c r="Y1764" s="5" t="str">
        <f t="shared" si="29"/>
        <v>IMG_5054.JPG</v>
      </c>
    </row>
    <row r="1765" spans="1:25" x14ac:dyDescent="0.2">
      <c r="A1765">
        <v>76243</v>
      </c>
      <c r="B1765" s="1">
        <v>42509</v>
      </c>
      <c r="C1765">
        <v>2</v>
      </c>
      <c r="D1765">
        <v>1</v>
      </c>
      <c r="E1765">
        <v>0</v>
      </c>
      <c r="F1765" t="s">
        <v>7</v>
      </c>
      <c r="G1765" t="s">
        <v>8</v>
      </c>
      <c r="H1765" t="s">
        <v>13</v>
      </c>
      <c r="I1765">
        <v>2</v>
      </c>
      <c r="J1765" t="s">
        <v>46</v>
      </c>
      <c r="K1765" t="s">
        <v>108</v>
      </c>
      <c r="L1765" t="s">
        <v>2942</v>
      </c>
      <c r="M1765" t="s">
        <v>2943</v>
      </c>
      <c r="N1765">
        <v>8</v>
      </c>
      <c r="O1765" s="2">
        <v>42509.459791666668</v>
      </c>
      <c r="P1765">
        <v>2</v>
      </c>
      <c r="Q1765" t="s">
        <v>3</v>
      </c>
      <c r="R1765" t="s">
        <v>26</v>
      </c>
      <c r="S1765" t="s">
        <v>16</v>
      </c>
      <c r="U1765" s="1">
        <v>42508</v>
      </c>
      <c r="V1765" t="s">
        <v>17</v>
      </c>
      <c r="W1765" t="s">
        <v>22</v>
      </c>
      <c r="X1765">
        <v>56836</v>
      </c>
      <c r="Y1765" s="5" t="str">
        <f t="shared" si="29"/>
        <v>IMG_5056.JPG</v>
      </c>
    </row>
    <row r="1766" spans="1:25" x14ac:dyDescent="0.2">
      <c r="A1766">
        <v>76250</v>
      </c>
      <c r="B1766" s="1">
        <v>42509</v>
      </c>
      <c r="C1766">
        <v>2</v>
      </c>
      <c r="D1766">
        <v>2</v>
      </c>
      <c r="E1766">
        <v>0</v>
      </c>
      <c r="F1766" t="s">
        <v>7</v>
      </c>
      <c r="G1766" t="s">
        <v>8</v>
      </c>
      <c r="H1766" t="s">
        <v>31</v>
      </c>
      <c r="I1766">
        <v>2</v>
      </c>
      <c r="J1766" t="s">
        <v>46</v>
      </c>
      <c r="K1766" t="s">
        <v>65</v>
      </c>
      <c r="L1766" t="s">
        <v>2944</v>
      </c>
      <c r="M1766" t="s">
        <v>2945</v>
      </c>
      <c r="N1766">
        <v>9</v>
      </c>
      <c r="O1766" s="2">
        <v>42509.57099537037</v>
      </c>
      <c r="P1766">
        <v>3</v>
      </c>
      <c r="Q1766" t="s">
        <v>3</v>
      </c>
      <c r="R1766" t="s">
        <v>44</v>
      </c>
      <c r="S1766" t="s">
        <v>5</v>
      </c>
      <c r="U1766" s="1">
        <v>42508</v>
      </c>
      <c r="V1766" t="s">
        <v>17</v>
      </c>
      <c r="W1766" t="s">
        <v>22</v>
      </c>
      <c r="X1766">
        <v>56836</v>
      </c>
      <c r="Y1766" s="5" t="str">
        <f t="shared" si="29"/>
        <v>IMG_5057.JPG</v>
      </c>
    </row>
    <row r="1767" spans="1:25" x14ac:dyDescent="0.2">
      <c r="A1767">
        <v>76245</v>
      </c>
      <c r="B1767" s="1">
        <v>42509</v>
      </c>
      <c r="C1767">
        <v>1.5</v>
      </c>
      <c r="D1767">
        <v>0.5</v>
      </c>
      <c r="E1767">
        <v>0</v>
      </c>
      <c r="F1767" t="s">
        <v>0</v>
      </c>
      <c r="G1767" t="s">
        <v>1</v>
      </c>
      <c r="H1767" t="s">
        <v>27</v>
      </c>
      <c r="I1767" t="s">
        <v>14</v>
      </c>
      <c r="J1767" t="s">
        <v>46</v>
      </c>
      <c r="K1767" t="s">
        <v>65</v>
      </c>
      <c r="L1767" t="s">
        <v>2946</v>
      </c>
      <c r="M1767" t="s">
        <v>2947</v>
      </c>
      <c r="N1767">
        <v>7</v>
      </c>
      <c r="O1767" s="2">
        <v>42509.463182870371</v>
      </c>
      <c r="P1767">
        <v>4</v>
      </c>
      <c r="Q1767" t="s">
        <v>3</v>
      </c>
      <c r="R1767" t="s">
        <v>92</v>
      </c>
      <c r="S1767" t="s">
        <v>5</v>
      </c>
      <c r="U1767" s="1">
        <v>42508</v>
      </c>
      <c r="V1767" t="s">
        <v>17</v>
      </c>
      <c r="W1767" t="s">
        <v>22</v>
      </c>
      <c r="X1767">
        <v>56836</v>
      </c>
      <c r="Y1767" s="5" t="str">
        <f t="shared" si="29"/>
        <v>IMG_5059.JPG</v>
      </c>
    </row>
    <row r="1768" spans="1:25" x14ac:dyDescent="0.2">
      <c r="A1768">
        <v>76246</v>
      </c>
      <c r="B1768" s="1">
        <v>42509</v>
      </c>
      <c r="C1768">
        <v>0.5</v>
      </c>
      <c r="D1768">
        <v>0.5</v>
      </c>
      <c r="E1768">
        <v>0</v>
      </c>
      <c r="F1768" t="s">
        <v>0</v>
      </c>
      <c r="G1768" t="s">
        <v>1</v>
      </c>
      <c r="H1768" t="s">
        <v>13</v>
      </c>
      <c r="I1768">
        <v>2</v>
      </c>
      <c r="J1768" t="s">
        <v>46</v>
      </c>
      <c r="K1768" t="s">
        <v>65</v>
      </c>
      <c r="L1768" t="s">
        <v>2946</v>
      </c>
      <c r="M1768" t="s">
        <v>2948</v>
      </c>
      <c r="N1768">
        <v>4</v>
      </c>
      <c r="O1768" s="2">
        <v>42509.464756944442</v>
      </c>
      <c r="P1768">
        <v>5</v>
      </c>
      <c r="Q1768" t="s">
        <v>890</v>
      </c>
      <c r="R1768" t="s">
        <v>271</v>
      </c>
      <c r="S1768" t="s">
        <v>11</v>
      </c>
      <c r="U1768" s="1">
        <v>42508</v>
      </c>
      <c r="V1768" t="s">
        <v>17</v>
      </c>
      <c r="W1768" t="s">
        <v>22</v>
      </c>
      <c r="X1768">
        <v>56836</v>
      </c>
      <c r="Y1768" s="5" t="str">
        <f t="shared" si="29"/>
        <v>IMG_5061.JPG</v>
      </c>
    </row>
    <row r="1769" spans="1:25" x14ac:dyDescent="0.2">
      <c r="A1769">
        <v>76247</v>
      </c>
      <c r="B1769" s="1">
        <v>42509</v>
      </c>
      <c r="C1769">
        <v>1</v>
      </c>
      <c r="D1769">
        <v>0.5</v>
      </c>
      <c r="E1769">
        <v>0</v>
      </c>
      <c r="F1769" t="s">
        <v>0</v>
      </c>
      <c r="G1769" t="s">
        <v>1</v>
      </c>
      <c r="H1769" t="s">
        <v>13</v>
      </c>
      <c r="I1769">
        <v>2</v>
      </c>
      <c r="J1769" t="s">
        <v>46</v>
      </c>
      <c r="K1769" t="s">
        <v>65</v>
      </c>
      <c r="L1769" t="s">
        <v>2946</v>
      </c>
      <c r="M1769" t="s">
        <v>2949</v>
      </c>
      <c r="N1769">
        <v>5</v>
      </c>
      <c r="O1769" s="2">
        <v>42509.465428240743</v>
      </c>
      <c r="P1769">
        <v>6</v>
      </c>
      <c r="Q1769" t="s">
        <v>890</v>
      </c>
      <c r="R1769" t="s">
        <v>271</v>
      </c>
      <c r="S1769" t="s">
        <v>5</v>
      </c>
      <c r="U1769" s="1">
        <v>42508</v>
      </c>
      <c r="V1769" t="s">
        <v>17</v>
      </c>
      <c r="W1769" t="s">
        <v>22</v>
      </c>
      <c r="X1769">
        <v>56836</v>
      </c>
      <c r="Y1769" s="5" t="str">
        <f t="shared" si="29"/>
        <v>IMG_5064.JPG</v>
      </c>
    </row>
    <row r="1770" spans="1:25" x14ac:dyDescent="0.2">
      <c r="A1770">
        <v>76221</v>
      </c>
      <c r="B1770" s="1">
        <v>42507</v>
      </c>
      <c r="C1770">
        <v>1</v>
      </c>
      <c r="D1770">
        <v>1</v>
      </c>
      <c r="E1770">
        <v>0</v>
      </c>
      <c r="F1770" t="s">
        <v>0</v>
      </c>
      <c r="G1770" t="s">
        <v>1</v>
      </c>
      <c r="H1770" t="s">
        <v>13</v>
      </c>
      <c r="I1770">
        <v>2</v>
      </c>
      <c r="K1770" t="s">
        <v>65</v>
      </c>
      <c r="L1770" t="s">
        <v>4076</v>
      </c>
      <c r="M1770" t="s">
        <v>4077</v>
      </c>
      <c r="N1770">
        <v>6</v>
      </c>
      <c r="O1770" s="2">
        <v>42507.452002314814</v>
      </c>
      <c r="P1770">
        <v>5</v>
      </c>
      <c r="Q1770" t="s">
        <v>3</v>
      </c>
      <c r="R1770" t="s">
        <v>15</v>
      </c>
      <c r="S1770" t="s">
        <v>11</v>
      </c>
      <c r="U1770" s="1">
        <v>42486</v>
      </c>
      <c r="V1770" t="s">
        <v>6</v>
      </c>
      <c r="W1770" t="s">
        <v>18</v>
      </c>
      <c r="X1770">
        <v>52190</v>
      </c>
      <c r="Y1770" s="5" t="str">
        <f t="shared" si="29"/>
        <v>IMG_5066.JPG</v>
      </c>
    </row>
    <row r="1771" spans="1:25" x14ac:dyDescent="0.2">
      <c r="A1771">
        <v>76251</v>
      </c>
      <c r="B1771" s="1">
        <v>42509</v>
      </c>
      <c r="C1771">
        <v>8</v>
      </c>
      <c r="D1771">
        <v>4</v>
      </c>
      <c r="E1771">
        <v>0</v>
      </c>
      <c r="F1771" t="s">
        <v>0</v>
      </c>
      <c r="G1771" t="s">
        <v>1</v>
      </c>
      <c r="H1771" t="s">
        <v>31</v>
      </c>
      <c r="I1771">
        <v>2</v>
      </c>
      <c r="J1771" t="s">
        <v>46</v>
      </c>
      <c r="K1771" t="s">
        <v>65</v>
      </c>
      <c r="L1771" t="s">
        <v>525</v>
      </c>
      <c r="M1771" t="s">
        <v>526</v>
      </c>
      <c r="N1771">
        <v>0</v>
      </c>
      <c r="O1771" s="2">
        <v>42509.575624999998</v>
      </c>
      <c r="P1771">
        <v>3</v>
      </c>
      <c r="Q1771" t="s">
        <v>3</v>
      </c>
      <c r="R1771" t="s">
        <v>15</v>
      </c>
      <c r="S1771" t="s">
        <v>5</v>
      </c>
      <c r="U1771" s="1">
        <v>42507</v>
      </c>
      <c r="V1771" t="s">
        <v>17</v>
      </c>
      <c r="W1771" t="s">
        <v>18</v>
      </c>
      <c r="X1771">
        <v>56810</v>
      </c>
      <c r="Y1771" s="5" t="str">
        <f t="shared" si="29"/>
        <v>IMG_5067.JPG</v>
      </c>
    </row>
    <row r="1772" spans="1:25" x14ac:dyDescent="0.2">
      <c r="A1772">
        <v>76252</v>
      </c>
      <c r="B1772" s="1">
        <v>42509</v>
      </c>
      <c r="C1772">
        <v>7</v>
      </c>
      <c r="D1772">
        <v>3</v>
      </c>
      <c r="E1772">
        <v>0</v>
      </c>
      <c r="F1772" t="s">
        <v>7</v>
      </c>
      <c r="G1772" t="s">
        <v>12</v>
      </c>
      <c r="H1772" t="s">
        <v>13</v>
      </c>
      <c r="I1772">
        <v>3</v>
      </c>
      <c r="J1772" t="s">
        <v>46</v>
      </c>
      <c r="K1772" t="s">
        <v>65</v>
      </c>
      <c r="L1772" t="s">
        <v>226</v>
      </c>
      <c r="M1772" t="s">
        <v>527</v>
      </c>
      <c r="N1772">
        <v>14</v>
      </c>
      <c r="O1772" s="2">
        <v>42509.577245370368</v>
      </c>
      <c r="P1772">
        <v>4</v>
      </c>
      <c r="Q1772" t="s">
        <v>3</v>
      </c>
      <c r="R1772" t="s">
        <v>15</v>
      </c>
      <c r="S1772" t="s">
        <v>11</v>
      </c>
      <c r="U1772" s="1">
        <v>42507</v>
      </c>
      <c r="V1772" t="s">
        <v>17</v>
      </c>
      <c r="W1772" t="s">
        <v>18</v>
      </c>
      <c r="X1772">
        <v>56810</v>
      </c>
      <c r="Y1772" s="5" t="str">
        <f t="shared" si="29"/>
        <v>IMG_5069.JPG</v>
      </c>
    </row>
    <row r="1773" spans="1:25" x14ac:dyDescent="0.2">
      <c r="A1773">
        <v>76253</v>
      </c>
      <c r="B1773" s="1">
        <v>42509</v>
      </c>
      <c r="C1773">
        <v>2</v>
      </c>
      <c r="D1773">
        <v>2</v>
      </c>
      <c r="E1773">
        <v>0</v>
      </c>
      <c r="F1773" t="s">
        <v>0</v>
      </c>
      <c r="G1773" t="s">
        <v>1</v>
      </c>
      <c r="H1773" t="s">
        <v>27</v>
      </c>
      <c r="I1773" t="s">
        <v>14</v>
      </c>
      <c r="J1773" t="s">
        <v>46</v>
      </c>
      <c r="K1773" t="s">
        <v>65</v>
      </c>
      <c r="L1773" t="s">
        <v>528</v>
      </c>
      <c r="M1773" t="s">
        <v>529</v>
      </c>
      <c r="N1773">
        <v>10</v>
      </c>
      <c r="O1773" s="2">
        <v>42509.578043981484</v>
      </c>
      <c r="P1773">
        <v>5</v>
      </c>
      <c r="Q1773" t="s">
        <v>3</v>
      </c>
      <c r="R1773" t="s">
        <v>44</v>
      </c>
      <c r="S1773" t="s">
        <v>11</v>
      </c>
      <c r="U1773" s="1">
        <v>42507</v>
      </c>
      <c r="V1773" t="s">
        <v>17</v>
      </c>
      <c r="W1773" t="s">
        <v>18</v>
      </c>
      <c r="X1773">
        <v>56810</v>
      </c>
      <c r="Y1773" s="5" t="str">
        <f t="shared" si="29"/>
        <v>IMG_5071.JPG</v>
      </c>
    </row>
    <row r="1774" spans="1:25" x14ac:dyDescent="0.2">
      <c r="A1774">
        <v>76223</v>
      </c>
      <c r="B1774" s="1">
        <v>42507</v>
      </c>
      <c r="C1774">
        <v>1.5</v>
      </c>
      <c r="D1774">
        <v>1.5</v>
      </c>
      <c r="E1774">
        <v>0</v>
      </c>
      <c r="F1774" t="s">
        <v>7</v>
      </c>
      <c r="G1774" t="s">
        <v>8</v>
      </c>
      <c r="H1774" t="s">
        <v>13</v>
      </c>
      <c r="I1774">
        <v>3</v>
      </c>
      <c r="J1774" t="s">
        <v>49</v>
      </c>
      <c r="K1774" t="s">
        <v>65</v>
      </c>
      <c r="L1774" t="s">
        <v>893</v>
      </c>
      <c r="M1774" t="s">
        <v>897</v>
      </c>
      <c r="N1774">
        <v>9</v>
      </c>
      <c r="O1774" s="2">
        <v>42507.4919212963</v>
      </c>
      <c r="P1774">
        <v>2</v>
      </c>
      <c r="Q1774" t="s">
        <v>3</v>
      </c>
      <c r="R1774" t="s">
        <v>39</v>
      </c>
      <c r="S1774" t="s">
        <v>5</v>
      </c>
      <c r="U1774" s="1">
        <v>40959</v>
      </c>
      <c r="V1774" t="s">
        <v>6</v>
      </c>
      <c r="W1774" t="s">
        <v>18</v>
      </c>
      <c r="X1774">
        <v>14100</v>
      </c>
      <c r="Y1774" s="5" t="str">
        <f t="shared" si="29"/>
        <v>IMG_5074.JPG</v>
      </c>
    </row>
    <row r="1775" spans="1:25" x14ac:dyDescent="0.2">
      <c r="A1775">
        <v>76224</v>
      </c>
      <c r="B1775" s="1">
        <v>42507</v>
      </c>
      <c r="C1775">
        <v>1</v>
      </c>
      <c r="D1775">
        <v>1</v>
      </c>
      <c r="E1775">
        <v>0</v>
      </c>
      <c r="F1775" t="s">
        <v>0</v>
      </c>
      <c r="G1775" t="s">
        <v>1</v>
      </c>
      <c r="H1775" t="s">
        <v>9</v>
      </c>
      <c r="I1775">
        <v>2</v>
      </c>
      <c r="J1775" t="s">
        <v>53</v>
      </c>
      <c r="K1775" t="s">
        <v>65</v>
      </c>
      <c r="L1775" t="s">
        <v>913</v>
      </c>
      <c r="M1775" t="s">
        <v>914</v>
      </c>
      <c r="N1775">
        <v>4</v>
      </c>
      <c r="O1775" s="2">
        <v>42507.492384259262</v>
      </c>
      <c r="P1775">
        <v>4</v>
      </c>
      <c r="Q1775" t="s">
        <v>3</v>
      </c>
      <c r="R1775" t="s">
        <v>55</v>
      </c>
      <c r="S1775" t="s">
        <v>5</v>
      </c>
      <c r="U1775" s="1">
        <v>42166</v>
      </c>
      <c r="V1775" t="s">
        <v>6</v>
      </c>
      <c r="W1775" t="s">
        <v>18</v>
      </c>
      <c r="X1775">
        <v>14100</v>
      </c>
      <c r="Y1775" s="5" t="str">
        <f t="shared" si="29"/>
        <v>IMG_5075.JPG</v>
      </c>
    </row>
    <row r="1776" spans="1:25" x14ac:dyDescent="0.2">
      <c r="A1776">
        <v>77199</v>
      </c>
      <c r="B1776" s="1">
        <v>42609</v>
      </c>
      <c r="C1776">
        <v>5</v>
      </c>
      <c r="D1776">
        <v>6</v>
      </c>
      <c r="E1776">
        <v>1</v>
      </c>
      <c r="F1776" t="s">
        <v>0</v>
      </c>
      <c r="G1776" t="s">
        <v>1</v>
      </c>
      <c r="H1776" t="s">
        <v>31</v>
      </c>
      <c r="I1776">
        <v>4</v>
      </c>
      <c r="J1776" t="s">
        <v>49</v>
      </c>
      <c r="K1776" t="s">
        <v>65</v>
      </c>
      <c r="L1776" t="s">
        <v>3048</v>
      </c>
      <c r="M1776" t="s">
        <v>5088</v>
      </c>
      <c r="N1776">
        <v>12</v>
      </c>
      <c r="O1776" s="2">
        <v>42609.873969907407</v>
      </c>
      <c r="P1776">
        <v>1</v>
      </c>
      <c r="Q1776" t="s">
        <v>3</v>
      </c>
      <c r="R1776" t="s">
        <v>26</v>
      </c>
      <c r="S1776" t="s">
        <v>16</v>
      </c>
      <c r="T1776" t="s">
        <v>5087</v>
      </c>
      <c r="U1776" s="1">
        <v>42490</v>
      </c>
      <c r="V1776" t="s">
        <v>17</v>
      </c>
      <c r="W1776" t="s">
        <v>18</v>
      </c>
      <c r="X1776">
        <v>56598</v>
      </c>
      <c r="Y1776" s="5" t="str">
        <f t="shared" si="29"/>
        <v>IMG_5080.JPG</v>
      </c>
    </row>
    <row r="1777" spans="1:25" x14ac:dyDescent="0.2">
      <c r="A1777">
        <v>76437</v>
      </c>
      <c r="B1777" s="1">
        <v>42525</v>
      </c>
      <c r="C1777">
        <v>2.5</v>
      </c>
      <c r="D1777">
        <v>2</v>
      </c>
      <c r="E1777">
        <v>2</v>
      </c>
      <c r="F1777" t="s">
        <v>41</v>
      </c>
      <c r="G1777" t="s">
        <v>12</v>
      </c>
      <c r="H1777" t="s">
        <v>13</v>
      </c>
      <c r="I1777">
        <v>3</v>
      </c>
      <c r="L1777" t="s">
        <v>90</v>
      </c>
      <c r="M1777" t="s">
        <v>4141</v>
      </c>
      <c r="N1777">
        <v>12</v>
      </c>
      <c r="O1777" s="2">
        <v>42525.287523148145</v>
      </c>
      <c r="P1777">
        <v>1</v>
      </c>
      <c r="Q1777" t="s">
        <v>3</v>
      </c>
      <c r="R1777" t="s">
        <v>26</v>
      </c>
      <c r="S1777" t="s">
        <v>16</v>
      </c>
      <c r="U1777" s="1">
        <v>42410</v>
      </c>
      <c r="V1777" t="s">
        <v>17</v>
      </c>
      <c r="W1777" t="s">
        <v>18</v>
      </c>
      <c r="X1777">
        <v>56060</v>
      </c>
      <c r="Y1777" s="5" t="str">
        <f t="shared" si="29"/>
        <v>IMG_5091.JPG</v>
      </c>
    </row>
    <row r="1778" spans="1:25" x14ac:dyDescent="0.2">
      <c r="A1778">
        <v>76381</v>
      </c>
      <c r="B1778" s="1">
        <v>42520</v>
      </c>
      <c r="C1778">
        <v>8</v>
      </c>
      <c r="D1778">
        <v>7</v>
      </c>
      <c r="E1778">
        <v>2.5</v>
      </c>
      <c r="F1778" t="s">
        <v>41</v>
      </c>
      <c r="G1778" t="s">
        <v>20</v>
      </c>
      <c r="H1778" t="s">
        <v>13</v>
      </c>
      <c r="I1778">
        <v>4</v>
      </c>
      <c r="J1778" t="s">
        <v>49</v>
      </c>
      <c r="K1778" t="s">
        <v>65</v>
      </c>
      <c r="L1778" t="s">
        <v>5563</v>
      </c>
      <c r="M1778" t="s">
        <v>5568</v>
      </c>
      <c r="N1778">
        <v>16</v>
      </c>
      <c r="O1778" s="2">
        <v>42520.438807870371</v>
      </c>
      <c r="P1778">
        <v>1</v>
      </c>
      <c r="Q1778" t="s">
        <v>3</v>
      </c>
      <c r="R1778" t="s">
        <v>15</v>
      </c>
      <c r="S1778" t="s">
        <v>5</v>
      </c>
      <c r="U1778" s="1">
        <v>42455</v>
      </c>
      <c r="V1778" t="s">
        <v>17</v>
      </c>
      <c r="W1778" t="s">
        <v>22</v>
      </c>
      <c r="X1778">
        <v>56241</v>
      </c>
      <c r="Y1778" s="5" t="str">
        <f t="shared" si="29"/>
        <v>IMG_5109.JPG</v>
      </c>
    </row>
    <row r="1779" spans="1:25" x14ac:dyDescent="0.2">
      <c r="A1779">
        <v>76471</v>
      </c>
      <c r="B1779" s="1">
        <v>42520</v>
      </c>
      <c r="C1779">
        <v>2</v>
      </c>
      <c r="D1779">
        <v>1.5</v>
      </c>
      <c r="E1779">
        <v>2</v>
      </c>
      <c r="F1779" t="s">
        <v>7</v>
      </c>
      <c r="G1779" t="s">
        <v>12</v>
      </c>
      <c r="H1779" t="s">
        <v>31</v>
      </c>
      <c r="I1779">
        <v>3</v>
      </c>
      <c r="L1779" t="s">
        <v>1714</v>
      </c>
      <c r="M1779" t="s">
        <v>1719</v>
      </c>
      <c r="N1779">
        <v>9</v>
      </c>
      <c r="O1779" s="2">
        <v>42529.77039351852</v>
      </c>
      <c r="P1779">
        <v>1</v>
      </c>
      <c r="Q1779" t="s">
        <v>3</v>
      </c>
      <c r="R1779" t="s">
        <v>26</v>
      </c>
      <c r="S1779" t="s">
        <v>16</v>
      </c>
      <c r="U1779" s="1">
        <v>42441</v>
      </c>
      <c r="V1779" t="s">
        <v>17</v>
      </c>
      <c r="W1779" t="s">
        <v>18</v>
      </c>
      <c r="X1779">
        <v>56064</v>
      </c>
      <c r="Y1779" s="5" t="str">
        <f t="shared" si="29"/>
        <v>IMG_5111.JPG</v>
      </c>
    </row>
    <row r="1780" spans="1:25" x14ac:dyDescent="0.2">
      <c r="A1780">
        <v>77203</v>
      </c>
      <c r="B1780" s="1">
        <v>42609</v>
      </c>
      <c r="C1780">
        <v>0</v>
      </c>
      <c r="D1780">
        <v>0</v>
      </c>
      <c r="E1780">
        <v>0</v>
      </c>
      <c r="F1780" t="s">
        <v>0</v>
      </c>
      <c r="G1780" t="s">
        <v>1</v>
      </c>
      <c r="I1780">
        <v>2</v>
      </c>
      <c r="M1780" t="s">
        <v>3645</v>
      </c>
      <c r="N1780">
        <v>0</v>
      </c>
      <c r="O1780" s="2">
        <v>42609.881516203706</v>
      </c>
      <c r="P1780">
        <v>1</v>
      </c>
      <c r="Q1780" t="s">
        <v>3</v>
      </c>
      <c r="R1780" t="s">
        <v>26</v>
      </c>
      <c r="S1780" t="s">
        <v>16</v>
      </c>
      <c r="T1780" t="s">
        <v>3643</v>
      </c>
      <c r="U1780" s="1">
        <v>42462</v>
      </c>
      <c r="V1780" t="s">
        <v>17</v>
      </c>
      <c r="W1780" t="s">
        <v>18</v>
      </c>
      <c r="X1780">
        <v>56321</v>
      </c>
      <c r="Y1780" s="5" t="str">
        <f t="shared" si="29"/>
        <v>IMG_5130.JPG</v>
      </c>
    </row>
    <row r="1781" spans="1:25" x14ac:dyDescent="0.2">
      <c r="A1781">
        <v>76594</v>
      </c>
      <c r="B1781" s="1">
        <v>42548</v>
      </c>
      <c r="C1781">
        <v>9</v>
      </c>
      <c r="D1781">
        <v>6</v>
      </c>
      <c r="E1781">
        <v>4</v>
      </c>
      <c r="F1781" t="s">
        <v>41</v>
      </c>
      <c r="G1781" t="s">
        <v>8</v>
      </c>
      <c r="H1781" t="s">
        <v>30</v>
      </c>
      <c r="I1781">
        <v>4</v>
      </c>
      <c r="J1781" t="s">
        <v>49</v>
      </c>
      <c r="K1781" t="s">
        <v>65</v>
      </c>
      <c r="L1781" t="s">
        <v>530</v>
      </c>
      <c r="M1781" t="s">
        <v>531</v>
      </c>
      <c r="N1781">
        <v>14</v>
      </c>
      <c r="O1781" s="2">
        <v>42548.494768518518</v>
      </c>
      <c r="P1781">
        <v>6</v>
      </c>
      <c r="Q1781" t="s">
        <v>3</v>
      </c>
      <c r="R1781" t="s">
        <v>15</v>
      </c>
      <c r="S1781" t="s">
        <v>16</v>
      </c>
      <c r="U1781" s="1">
        <v>42530</v>
      </c>
      <c r="V1781" t="s">
        <v>6</v>
      </c>
      <c r="W1781" t="s">
        <v>22</v>
      </c>
      <c r="X1781">
        <v>56810</v>
      </c>
      <c r="Y1781" s="5" t="str">
        <f t="shared" si="29"/>
        <v>IMG_5131.JPG</v>
      </c>
    </row>
    <row r="1782" spans="1:25" s="18" customFormat="1" x14ac:dyDescent="0.2">
      <c r="A1782" s="18">
        <v>76689</v>
      </c>
      <c r="B1782" s="21">
        <v>42555</v>
      </c>
      <c r="C1782" s="18">
        <v>9</v>
      </c>
      <c r="D1782" s="18">
        <v>6</v>
      </c>
      <c r="E1782" s="18">
        <v>4</v>
      </c>
      <c r="F1782" s="18" t="s">
        <v>41</v>
      </c>
      <c r="G1782" s="18" t="s">
        <v>12</v>
      </c>
      <c r="H1782" s="18" t="s">
        <v>30</v>
      </c>
      <c r="I1782" s="18">
        <v>4</v>
      </c>
      <c r="K1782" s="18" t="s">
        <v>65</v>
      </c>
      <c r="L1782" s="18" t="s">
        <v>532</v>
      </c>
      <c r="M1782" s="18" t="s">
        <v>531</v>
      </c>
      <c r="N1782" s="18">
        <v>15</v>
      </c>
      <c r="O1782" s="22">
        <v>42555.691018518519</v>
      </c>
      <c r="P1782" s="18">
        <v>6</v>
      </c>
      <c r="Q1782" s="18" t="s">
        <v>3</v>
      </c>
      <c r="R1782" s="18" t="s">
        <v>15</v>
      </c>
      <c r="S1782" s="18" t="s">
        <v>16</v>
      </c>
      <c r="U1782" s="21">
        <v>42530</v>
      </c>
      <c r="V1782" s="18" t="s">
        <v>6</v>
      </c>
      <c r="W1782" s="18" t="s">
        <v>22</v>
      </c>
      <c r="X1782" s="18">
        <v>56810</v>
      </c>
      <c r="Y1782" s="23"/>
    </row>
    <row r="1783" spans="1:25" x14ac:dyDescent="0.2">
      <c r="A1783">
        <v>76587</v>
      </c>
      <c r="B1783" s="1">
        <v>42548</v>
      </c>
      <c r="C1783">
        <v>1</v>
      </c>
      <c r="D1783">
        <v>0</v>
      </c>
      <c r="E1783">
        <v>0</v>
      </c>
      <c r="F1783" t="s">
        <v>0</v>
      </c>
      <c r="G1783" t="s">
        <v>1</v>
      </c>
      <c r="H1783" t="s">
        <v>13</v>
      </c>
      <c r="I1783">
        <v>2</v>
      </c>
      <c r="J1783" t="s">
        <v>49</v>
      </c>
      <c r="K1783" t="s">
        <v>65</v>
      </c>
      <c r="L1783" t="s">
        <v>1322</v>
      </c>
      <c r="M1783" t="s">
        <v>1323</v>
      </c>
      <c r="N1783">
        <v>3</v>
      </c>
      <c r="O1783" s="2">
        <v>42548.452060185184</v>
      </c>
      <c r="P1783">
        <v>2</v>
      </c>
      <c r="Q1783" t="s">
        <v>3</v>
      </c>
      <c r="R1783" t="s">
        <v>15</v>
      </c>
      <c r="S1783" t="s">
        <v>11</v>
      </c>
      <c r="T1783" t="s">
        <v>176</v>
      </c>
      <c r="U1783" s="1">
        <v>42541</v>
      </c>
      <c r="V1783" t="s">
        <v>6</v>
      </c>
      <c r="W1783" t="s">
        <v>18</v>
      </c>
      <c r="X1783">
        <v>56161</v>
      </c>
      <c r="Y1783" s="5" t="str">
        <f t="shared" si="29"/>
        <v>IMG_5135.JPG</v>
      </c>
    </row>
    <row r="1784" spans="1:25" x14ac:dyDescent="0.2">
      <c r="A1784">
        <v>76661</v>
      </c>
      <c r="B1784" s="1">
        <v>42554</v>
      </c>
      <c r="C1784">
        <v>1.5</v>
      </c>
      <c r="D1784">
        <v>1.5</v>
      </c>
      <c r="E1784">
        <v>2</v>
      </c>
      <c r="F1784" t="s">
        <v>41</v>
      </c>
      <c r="G1784" t="s">
        <v>12</v>
      </c>
      <c r="I1784">
        <v>3</v>
      </c>
      <c r="J1784" t="s">
        <v>46</v>
      </c>
      <c r="K1784" t="s">
        <v>47</v>
      </c>
      <c r="L1784" t="s">
        <v>4139</v>
      </c>
      <c r="M1784" t="s">
        <v>4142</v>
      </c>
      <c r="N1784">
        <v>7</v>
      </c>
      <c r="O1784" s="2">
        <v>42554.598923611113</v>
      </c>
      <c r="P1784">
        <v>1</v>
      </c>
      <c r="Q1784" t="s">
        <v>3</v>
      </c>
      <c r="R1784" t="s">
        <v>26</v>
      </c>
      <c r="S1784" t="s">
        <v>16</v>
      </c>
      <c r="U1784" s="1">
        <v>42410</v>
      </c>
      <c r="V1784" t="s">
        <v>17</v>
      </c>
      <c r="W1784" t="s">
        <v>18</v>
      </c>
      <c r="X1784">
        <v>56060</v>
      </c>
      <c r="Y1784" s="5" t="str">
        <f t="shared" si="29"/>
        <v>IMG_5143.JPG</v>
      </c>
    </row>
    <row r="1785" spans="1:25" x14ac:dyDescent="0.2">
      <c r="A1785">
        <v>77196</v>
      </c>
      <c r="B1785" s="1">
        <v>42609</v>
      </c>
      <c r="C1785">
        <v>0</v>
      </c>
      <c r="D1785">
        <v>0</v>
      </c>
      <c r="E1785">
        <v>0</v>
      </c>
      <c r="F1785" t="s">
        <v>0</v>
      </c>
      <c r="G1785" t="s">
        <v>1</v>
      </c>
      <c r="I1785">
        <v>4</v>
      </c>
      <c r="M1785" t="s">
        <v>74</v>
      </c>
      <c r="N1785">
        <v>0</v>
      </c>
      <c r="O1785" s="2">
        <v>42609.866076388891</v>
      </c>
      <c r="P1785">
        <v>1</v>
      </c>
      <c r="Q1785" t="s">
        <v>3</v>
      </c>
      <c r="R1785" t="s">
        <v>15</v>
      </c>
      <c r="S1785" t="s">
        <v>16</v>
      </c>
      <c r="T1785" t="s">
        <v>72</v>
      </c>
      <c r="U1785" s="1">
        <v>42483</v>
      </c>
      <c r="V1785" t="s">
        <v>17</v>
      </c>
      <c r="W1785" t="s">
        <v>22</v>
      </c>
      <c r="X1785">
        <v>56541</v>
      </c>
      <c r="Y1785" s="5" t="str">
        <f t="shared" si="29"/>
        <v>IMG_5146.JPG</v>
      </c>
    </row>
    <row r="1786" spans="1:25" x14ac:dyDescent="0.2">
      <c r="A1786">
        <v>76670</v>
      </c>
      <c r="B1786" s="1">
        <v>42555</v>
      </c>
      <c r="C1786">
        <v>13</v>
      </c>
      <c r="D1786">
        <v>12</v>
      </c>
      <c r="E1786">
        <v>0.5</v>
      </c>
      <c r="F1786" t="s">
        <v>170</v>
      </c>
      <c r="G1786" t="s">
        <v>20</v>
      </c>
      <c r="H1786" t="s">
        <v>30</v>
      </c>
      <c r="I1786">
        <v>4</v>
      </c>
      <c r="J1786" t="s">
        <v>46</v>
      </c>
      <c r="K1786" t="s">
        <v>54</v>
      </c>
      <c r="L1786" t="s">
        <v>1990</v>
      </c>
      <c r="M1786" t="s">
        <v>1991</v>
      </c>
      <c r="N1786">
        <v>16</v>
      </c>
      <c r="O1786" s="2">
        <v>42555.488263888888</v>
      </c>
      <c r="P1786">
        <v>3</v>
      </c>
      <c r="Q1786" t="s">
        <v>3</v>
      </c>
      <c r="R1786" t="s">
        <v>44</v>
      </c>
      <c r="S1786" t="s">
        <v>5</v>
      </c>
      <c r="T1786" t="s">
        <v>64</v>
      </c>
      <c r="U1786" s="1">
        <v>42389</v>
      </c>
      <c r="V1786" t="s">
        <v>17</v>
      </c>
      <c r="W1786" t="s">
        <v>18</v>
      </c>
      <c r="X1786">
        <v>55300</v>
      </c>
      <c r="Y1786" s="5" t="str">
        <f t="shared" si="29"/>
        <v>IMG_5150.JPG</v>
      </c>
    </row>
    <row r="1787" spans="1:25" x14ac:dyDescent="0.2">
      <c r="A1787">
        <v>76668</v>
      </c>
      <c r="B1787" s="1">
        <v>42555</v>
      </c>
      <c r="C1787">
        <v>5.5</v>
      </c>
      <c r="D1787">
        <v>5</v>
      </c>
      <c r="E1787">
        <v>0.5</v>
      </c>
      <c r="F1787" t="s">
        <v>7</v>
      </c>
      <c r="G1787" t="s">
        <v>12</v>
      </c>
      <c r="H1787" t="s">
        <v>31</v>
      </c>
      <c r="I1787">
        <v>3</v>
      </c>
      <c r="J1787" t="s">
        <v>46</v>
      </c>
      <c r="K1787" t="s">
        <v>54</v>
      </c>
      <c r="L1787" t="s">
        <v>2583</v>
      </c>
      <c r="M1787" t="s">
        <v>2584</v>
      </c>
      <c r="N1787">
        <v>14</v>
      </c>
      <c r="O1787" s="2">
        <v>42555.468460648146</v>
      </c>
      <c r="P1787">
        <v>3</v>
      </c>
      <c r="Q1787" t="s">
        <v>3</v>
      </c>
      <c r="R1787" t="s">
        <v>39</v>
      </c>
      <c r="S1787" t="s">
        <v>5</v>
      </c>
      <c r="U1787" s="1">
        <v>42297</v>
      </c>
      <c r="V1787" t="s">
        <v>6</v>
      </c>
      <c r="W1787" t="s">
        <v>22</v>
      </c>
      <c r="X1787">
        <v>53298</v>
      </c>
      <c r="Y1787" s="5" t="str">
        <f t="shared" si="29"/>
        <v>IMG_5155.JPG</v>
      </c>
    </row>
    <row r="1788" spans="1:25" x14ac:dyDescent="0.2">
      <c r="A1788">
        <v>76667</v>
      </c>
      <c r="B1788" s="1">
        <v>42555</v>
      </c>
      <c r="C1788">
        <v>2.5</v>
      </c>
      <c r="D1788">
        <v>2</v>
      </c>
      <c r="E1788">
        <v>0</v>
      </c>
      <c r="F1788" t="s">
        <v>7</v>
      </c>
      <c r="G1788" t="s">
        <v>8</v>
      </c>
      <c r="H1788" t="s">
        <v>31</v>
      </c>
      <c r="I1788">
        <v>3</v>
      </c>
      <c r="J1788" t="s">
        <v>46</v>
      </c>
      <c r="K1788" t="s">
        <v>54</v>
      </c>
      <c r="L1788" t="s">
        <v>2571</v>
      </c>
      <c r="M1788" t="s">
        <v>2572</v>
      </c>
      <c r="N1788">
        <v>10</v>
      </c>
      <c r="O1788" s="2">
        <v>42555.465057870373</v>
      </c>
      <c r="P1788">
        <v>1</v>
      </c>
      <c r="Q1788" t="s">
        <v>3</v>
      </c>
      <c r="R1788" t="s">
        <v>15</v>
      </c>
      <c r="S1788" t="s">
        <v>16</v>
      </c>
      <c r="T1788" t="s">
        <v>15</v>
      </c>
      <c r="U1788" s="1">
        <v>42215</v>
      </c>
      <c r="V1788" t="s">
        <v>17</v>
      </c>
      <c r="W1788" t="s">
        <v>18</v>
      </c>
      <c r="X1788">
        <v>53298</v>
      </c>
      <c r="Y1788" s="5" t="str">
        <f t="shared" si="29"/>
        <v>IMG_5156.JPG</v>
      </c>
    </row>
    <row r="1789" spans="1:25" x14ac:dyDescent="0.2">
      <c r="A1789">
        <v>76669</v>
      </c>
      <c r="B1789" s="1">
        <v>42555</v>
      </c>
      <c r="C1789">
        <v>2</v>
      </c>
      <c r="D1789">
        <v>1</v>
      </c>
      <c r="E1789">
        <v>0</v>
      </c>
      <c r="F1789" t="s">
        <v>0</v>
      </c>
      <c r="G1789" t="s">
        <v>1</v>
      </c>
      <c r="H1789" t="s">
        <v>31</v>
      </c>
      <c r="I1789">
        <v>4</v>
      </c>
      <c r="J1789" t="s">
        <v>46</v>
      </c>
      <c r="K1789" t="s">
        <v>54</v>
      </c>
      <c r="L1789" t="s">
        <v>2612</v>
      </c>
      <c r="M1789" t="s">
        <v>2613</v>
      </c>
      <c r="N1789">
        <v>6</v>
      </c>
      <c r="O1789" s="2">
        <v>42555.470138888886</v>
      </c>
      <c r="P1789">
        <v>6</v>
      </c>
      <c r="Q1789" t="s">
        <v>3</v>
      </c>
      <c r="R1789" t="s">
        <v>21</v>
      </c>
      <c r="S1789" t="s">
        <v>16</v>
      </c>
      <c r="U1789" s="1">
        <v>42311</v>
      </c>
      <c r="V1789" t="s">
        <v>6</v>
      </c>
      <c r="W1789" t="s">
        <v>18</v>
      </c>
      <c r="X1789">
        <v>53298</v>
      </c>
      <c r="Y1789" s="5" t="str">
        <f t="shared" si="29"/>
        <v>IMG_5159.JPG</v>
      </c>
    </row>
    <row r="1790" spans="1:25" x14ac:dyDescent="0.2">
      <c r="A1790">
        <v>76676</v>
      </c>
      <c r="B1790" s="1">
        <v>42555</v>
      </c>
      <c r="C1790">
        <v>4</v>
      </c>
      <c r="D1790">
        <v>2.5</v>
      </c>
      <c r="E1790">
        <v>3</v>
      </c>
      <c r="F1790" t="s">
        <v>41</v>
      </c>
      <c r="G1790" t="s">
        <v>12</v>
      </c>
      <c r="H1790" t="s">
        <v>13</v>
      </c>
      <c r="I1790">
        <v>4</v>
      </c>
      <c r="J1790" t="s">
        <v>49</v>
      </c>
      <c r="K1790" t="s">
        <v>65</v>
      </c>
      <c r="L1790" t="s">
        <v>4567</v>
      </c>
      <c r="M1790" t="s">
        <v>4568</v>
      </c>
      <c r="N1790">
        <v>13</v>
      </c>
      <c r="O1790" s="2">
        <v>42555.507986111108</v>
      </c>
      <c r="P1790">
        <v>1</v>
      </c>
      <c r="Q1790" t="s">
        <v>3</v>
      </c>
      <c r="R1790" t="s">
        <v>15</v>
      </c>
      <c r="S1790" t="s">
        <v>16</v>
      </c>
      <c r="U1790" s="1">
        <v>42397</v>
      </c>
      <c r="V1790" t="s">
        <v>6</v>
      </c>
      <c r="W1790" t="s">
        <v>22</v>
      </c>
      <c r="X1790">
        <v>55222</v>
      </c>
      <c r="Y1790" s="5" t="str">
        <f t="shared" si="29"/>
        <v>IMG_5160.JPG</v>
      </c>
    </row>
    <row r="1791" spans="1:25" x14ac:dyDescent="0.2">
      <c r="A1791">
        <v>76721</v>
      </c>
      <c r="B1791" s="1">
        <v>42561</v>
      </c>
      <c r="C1791">
        <v>7</v>
      </c>
      <c r="D1791">
        <v>7</v>
      </c>
      <c r="E1791">
        <v>0</v>
      </c>
      <c r="F1791" t="s">
        <v>170</v>
      </c>
      <c r="G1791" t="s">
        <v>12</v>
      </c>
      <c r="H1791" t="s">
        <v>30</v>
      </c>
      <c r="I1791">
        <v>4</v>
      </c>
      <c r="K1791" t="s">
        <v>65</v>
      </c>
      <c r="L1791" t="s">
        <v>581</v>
      </c>
      <c r="M1791" t="s">
        <v>582</v>
      </c>
      <c r="N1791">
        <v>15</v>
      </c>
      <c r="O1791" s="2">
        <v>42561.812152777777</v>
      </c>
      <c r="P1791">
        <v>8</v>
      </c>
      <c r="Q1791" t="s">
        <v>33</v>
      </c>
      <c r="R1791" t="s">
        <v>268</v>
      </c>
      <c r="S1791" t="s">
        <v>5</v>
      </c>
      <c r="U1791" s="1">
        <v>42550</v>
      </c>
      <c r="V1791" t="s">
        <v>6</v>
      </c>
      <c r="W1791" t="s">
        <v>18</v>
      </c>
      <c r="X1791">
        <v>56810</v>
      </c>
      <c r="Y1791" s="5" t="str">
        <f t="shared" si="29"/>
        <v>IMG_5162.JPG</v>
      </c>
    </row>
    <row r="1792" spans="1:25" x14ac:dyDescent="0.2">
      <c r="A1792">
        <v>76722</v>
      </c>
      <c r="B1792" s="1">
        <v>42561</v>
      </c>
      <c r="C1792">
        <v>7</v>
      </c>
      <c r="D1792">
        <v>6</v>
      </c>
      <c r="E1792">
        <v>0</v>
      </c>
      <c r="F1792" t="s">
        <v>41</v>
      </c>
      <c r="G1792" t="s">
        <v>8</v>
      </c>
      <c r="H1792" t="s">
        <v>30</v>
      </c>
      <c r="I1792">
        <v>4</v>
      </c>
      <c r="K1792" t="s">
        <v>65</v>
      </c>
      <c r="L1792" t="s">
        <v>586</v>
      </c>
      <c r="M1792" t="s">
        <v>587</v>
      </c>
      <c r="N1792">
        <v>14</v>
      </c>
      <c r="O1792" s="2">
        <v>42561.814027777778</v>
      </c>
      <c r="P1792">
        <v>9</v>
      </c>
      <c r="Q1792" t="s">
        <v>33</v>
      </c>
      <c r="R1792" t="s">
        <v>194</v>
      </c>
      <c r="S1792" t="s">
        <v>11</v>
      </c>
      <c r="U1792" s="1">
        <v>42555</v>
      </c>
      <c r="V1792" t="s">
        <v>6</v>
      </c>
      <c r="W1792" t="s">
        <v>18</v>
      </c>
      <c r="X1792">
        <v>56810</v>
      </c>
      <c r="Y1792" s="5" t="str">
        <f t="shared" si="29"/>
        <v>IMG_5164.JPG</v>
      </c>
    </row>
    <row r="1793" spans="1:25" x14ac:dyDescent="0.2">
      <c r="A1793">
        <v>76782</v>
      </c>
      <c r="B1793" s="1">
        <v>42569</v>
      </c>
      <c r="C1793">
        <v>5</v>
      </c>
      <c r="D1793">
        <v>4</v>
      </c>
      <c r="E1793">
        <v>1</v>
      </c>
      <c r="F1793" t="s">
        <v>7</v>
      </c>
      <c r="G1793" t="s">
        <v>12</v>
      </c>
      <c r="H1793" t="s">
        <v>31</v>
      </c>
      <c r="I1793">
        <v>4</v>
      </c>
      <c r="J1793" t="s">
        <v>49</v>
      </c>
      <c r="K1793" t="s">
        <v>65</v>
      </c>
      <c r="L1793" t="s">
        <v>2233</v>
      </c>
      <c r="M1793" t="s">
        <v>2234</v>
      </c>
      <c r="N1793">
        <v>13</v>
      </c>
      <c r="O1793" s="2">
        <v>42569.502835648149</v>
      </c>
      <c r="P1793">
        <v>1</v>
      </c>
      <c r="Q1793" t="s">
        <v>3</v>
      </c>
      <c r="R1793" t="s">
        <v>26</v>
      </c>
      <c r="S1793" t="s">
        <v>16</v>
      </c>
      <c r="U1793" s="1">
        <v>42325</v>
      </c>
      <c r="V1793" t="s">
        <v>17</v>
      </c>
      <c r="W1793" t="s">
        <v>22</v>
      </c>
      <c r="X1793">
        <v>54320</v>
      </c>
      <c r="Y1793" s="5" t="str">
        <f t="shared" si="29"/>
        <v>IMG_5170.JPG</v>
      </c>
    </row>
    <row r="1794" spans="1:25" x14ac:dyDescent="0.2">
      <c r="A1794">
        <v>76783</v>
      </c>
      <c r="B1794" s="1">
        <v>42569</v>
      </c>
      <c r="C1794">
        <v>7</v>
      </c>
      <c r="D1794">
        <v>5</v>
      </c>
      <c r="E1794">
        <v>2.5</v>
      </c>
      <c r="F1794" t="s">
        <v>7</v>
      </c>
      <c r="G1794" t="s">
        <v>8</v>
      </c>
      <c r="H1794" t="s">
        <v>31</v>
      </c>
      <c r="I1794">
        <v>4</v>
      </c>
      <c r="J1794" t="s">
        <v>49</v>
      </c>
      <c r="K1794" t="s">
        <v>65</v>
      </c>
      <c r="L1794" t="s">
        <v>5564</v>
      </c>
      <c r="M1794" t="s">
        <v>5565</v>
      </c>
      <c r="N1794">
        <v>13</v>
      </c>
      <c r="O1794" s="2">
        <v>42569.521851851852</v>
      </c>
      <c r="P1794">
        <v>1</v>
      </c>
      <c r="Q1794" t="s">
        <v>3</v>
      </c>
      <c r="R1794" t="s">
        <v>15</v>
      </c>
      <c r="S1794" t="s">
        <v>5</v>
      </c>
      <c r="U1794" s="1">
        <v>42455</v>
      </c>
      <c r="V1794" t="s">
        <v>17</v>
      </c>
      <c r="W1794" t="s">
        <v>22</v>
      </c>
      <c r="X1794">
        <v>56241</v>
      </c>
      <c r="Y1794" s="5" t="str">
        <f t="shared" si="29"/>
        <v>IMG_5171.JPG</v>
      </c>
    </row>
    <row r="1795" spans="1:25" x14ac:dyDescent="0.2">
      <c r="A1795">
        <v>76784</v>
      </c>
      <c r="B1795" s="1">
        <v>42569</v>
      </c>
      <c r="C1795">
        <v>0.8</v>
      </c>
      <c r="D1795">
        <v>0.5</v>
      </c>
      <c r="E1795">
        <v>0.2</v>
      </c>
      <c r="F1795" t="s">
        <v>7</v>
      </c>
      <c r="G1795" t="s">
        <v>8</v>
      </c>
      <c r="H1795" t="s">
        <v>13</v>
      </c>
      <c r="I1795">
        <v>2</v>
      </c>
      <c r="J1795" t="s">
        <v>49</v>
      </c>
      <c r="K1795" t="s">
        <v>211</v>
      </c>
      <c r="L1795" t="s">
        <v>5593</v>
      </c>
      <c r="M1795" t="s">
        <v>5594</v>
      </c>
      <c r="N1795">
        <v>6</v>
      </c>
      <c r="O1795" s="2">
        <v>42569.522777777776</v>
      </c>
      <c r="P1795">
        <v>2</v>
      </c>
      <c r="Q1795" t="s">
        <v>3</v>
      </c>
      <c r="R1795" t="s">
        <v>24</v>
      </c>
      <c r="S1795" t="s">
        <v>5</v>
      </c>
      <c r="U1795" s="1">
        <v>42499</v>
      </c>
      <c r="V1795" t="s">
        <v>6</v>
      </c>
      <c r="W1795" t="s">
        <v>18</v>
      </c>
      <c r="X1795">
        <v>56241</v>
      </c>
      <c r="Y1795" s="5" t="str">
        <f t="shared" si="29"/>
        <v>IMG_5173.JPG</v>
      </c>
    </row>
    <row r="1796" spans="1:25" x14ac:dyDescent="0.2">
      <c r="A1796">
        <v>76792</v>
      </c>
      <c r="B1796" s="1">
        <v>42569</v>
      </c>
      <c r="C1796">
        <v>2</v>
      </c>
      <c r="D1796">
        <v>1.5</v>
      </c>
      <c r="E1796">
        <v>2</v>
      </c>
      <c r="F1796" t="s">
        <v>7</v>
      </c>
      <c r="G1796" t="s">
        <v>12</v>
      </c>
      <c r="H1796" t="s">
        <v>31</v>
      </c>
      <c r="I1796">
        <v>3</v>
      </c>
      <c r="L1796" t="s">
        <v>1715</v>
      </c>
      <c r="M1796" t="s">
        <v>1716</v>
      </c>
      <c r="N1796">
        <v>9</v>
      </c>
      <c r="O1796" s="2">
        <v>42569.629120370373</v>
      </c>
      <c r="P1796">
        <v>1</v>
      </c>
      <c r="Q1796" t="s">
        <v>3</v>
      </c>
      <c r="R1796" t="s">
        <v>26</v>
      </c>
      <c r="S1796" t="s">
        <v>16</v>
      </c>
      <c r="U1796" s="1">
        <v>42441</v>
      </c>
      <c r="V1796" t="s">
        <v>17</v>
      </c>
      <c r="W1796" t="s">
        <v>18</v>
      </c>
      <c r="X1796">
        <v>56064</v>
      </c>
      <c r="Y1796" s="5" t="str">
        <f t="shared" si="29"/>
        <v>IMG_5174.JPG</v>
      </c>
    </row>
    <row r="1797" spans="1:25" x14ac:dyDescent="0.2">
      <c r="A1797">
        <v>76850</v>
      </c>
      <c r="B1797" s="1">
        <v>42576</v>
      </c>
      <c r="C1797">
        <v>11</v>
      </c>
      <c r="D1797">
        <v>9</v>
      </c>
      <c r="E1797">
        <v>0.2</v>
      </c>
      <c r="F1797" t="s">
        <v>52</v>
      </c>
      <c r="G1797" t="s">
        <v>12</v>
      </c>
      <c r="H1797" t="s">
        <v>30</v>
      </c>
      <c r="I1797">
        <v>3</v>
      </c>
      <c r="J1797" t="s">
        <v>49</v>
      </c>
      <c r="L1797" t="s">
        <v>3918</v>
      </c>
      <c r="M1797" t="s">
        <v>3919</v>
      </c>
      <c r="N1797">
        <v>15</v>
      </c>
      <c r="O1797" s="2">
        <v>42576.477719907409</v>
      </c>
      <c r="P1797">
        <v>1</v>
      </c>
      <c r="Q1797" t="s">
        <v>28</v>
      </c>
      <c r="R1797" t="s">
        <v>175</v>
      </c>
      <c r="S1797" t="s">
        <v>16</v>
      </c>
      <c r="U1797" s="1">
        <v>42572</v>
      </c>
      <c r="V1797" t="s">
        <v>17</v>
      </c>
      <c r="W1797" t="s">
        <v>18</v>
      </c>
      <c r="X1797">
        <v>57615</v>
      </c>
      <c r="Y1797" s="5" t="str">
        <f t="shared" si="29"/>
        <v>IMG_5175.JPG</v>
      </c>
    </row>
    <row r="1798" spans="1:25" x14ac:dyDescent="0.2">
      <c r="A1798">
        <v>76867</v>
      </c>
      <c r="B1798" s="1">
        <v>42578</v>
      </c>
      <c r="C1798">
        <v>20</v>
      </c>
      <c r="D1798">
        <v>13</v>
      </c>
      <c r="E1798">
        <v>0.2</v>
      </c>
      <c r="F1798" t="s">
        <v>52</v>
      </c>
      <c r="G1798" t="s">
        <v>12</v>
      </c>
      <c r="H1798" t="s">
        <v>30</v>
      </c>
      <c r="I1798">
        <v>3</v>
      </c>
      <c r="J1798" t="s">
        <v>49</v>
      </c>
      <c r="L1798" t="s">
        <v>3922</v>
      </c>
      <c r="M1798" t="s">
        <v>3923</v>
      </c>
      <c r="N1798">
        <v>15</v>
      </c>
      <c r="O1798" s="2">
        <v>42578.417291666665</v>
      </c>
      <c r="P1798">
        <v>4</v>
      </c>
      <c r="Q1798" t="s">
        <v>28</v>
      </c>
      <c r="R1798" t="s">
        <v>29</v>
      </c>
      <c r="S1798" t="s">
        <v>5</v>
      </c>
      <c r="U1798" s="1">
        <v>42575</v>
      </c>
      <c r="V1798" t="s">
        <v>6</v>
      </c>
      <c r="W1798" t="s">
        <v>18</v>
      </c>
      <c r="X1798">
        <v>57615</v>
      </c>
      <c r="Y1798" s="5" t="str">
        <f t="shared" si="29"/>
        <v>IMG_5176.JPG</v>
      </c>
    </row>
    <row r="1799" spans="1:25" x14ac:dyDescent="0.2">
      <c r="A1799">
        <v>76868</v>
      </c>
      <c r="B1799" s="1">
        <v>42578</v>
      </c>
      <c r="C1799">
        <v>3</v>
      </c>
      <c r="D1799">
        <v>1.5</v>
      </c>
      <c r="E1799">
        <v>0.2</v>
      </c>
      <c r="F1799" t="s">
        <v>52</v>
      </c>
      <c r="G1799" t="s">
        <v>12</v>
      </c>
      <c r="H1799" t="s">
        <v>30</v>
      </c>
      <c r="I1799">
        <v>3</v>
      </c>
      <c r="J1799" t="s">
        <v>49</v>
      </c>
      <c r="L1799" t="s">
        <v>3927</v>
      </c>
      <c r="M1799" t="s">
        <v>3930</v>
      </c>
      <c r="N1799">
        <v>12</v>
      </c>
      <c r="O1799" s="2">
        <v>42578.419571759259</v>
      </c>
      <c r="P1799">
        <v>5</v>
      </c>
      <c r="Q1799" t="s">
        <v>28</v>
      </c>
      <c r="R1799" t="s">
        <v>29</v>
      </c>
      <c r="S1799" t="s">
        <v>11</v>
      </c>
      <c r="U1799" s="1">
        <v>42575</v>
      </c>
      <c r="V1799" t="s">
        <v>6</v>
      </c>
      <c r="W1799" t="s">
        <v>18</v>
      </c>
      <c r="X1799">
        <v>57615</v>
      </c>
      <c r="Y1799" s="5" t="str">
        <f t="shared" si="29"/>
        <v>IMG_5177.JPG</v>
      </c>
    </row>
    <row r="1800" spans="1:25" x14ac:dyDescent="0.2">
      <c r="A1800">
        <v>77353</v>
      </c>
      <c r="B1800" s="1">
        <v>42625</v>
      </c>
      <c r="C1800">
        <v>5</v>
      </c>
      <c r="D1800">
        <v>2.5</v>
      </c>
      <c r="E1800">
        <v>0.2</v>
      </c>
      <c r="F1800" t="s">
        <v>41</v>
      </c>
      <c r="G1800" t="s">
        <v>8</v>
      </c>
      <c r="H1800" t="s">
        <v>30</v>
      </c>
      <c r="I1800">
        <v>4</v>
      </c>
      <c r="J1800" t="s">
        <v>49</v>
      </c>
      <c r="K1800" t="s">
        <v>81</v>
      </c>
      <c r="L1800" t="s">
        <v>5694</v>
      </c>
      <c r="M1800" t="s">
        <v>5695</v>
      </c>
      <c r="N1800">
        <v>13</v>
      </c>
      <c r="O1800" s="2">
        <v>42625.397592592592</v>
      </c>
      <c r="P1800">
        <v>4</v>
      </c>
      <c r="Q1800" t="s">
        <v>3</v>
      </c>
      <c r="R1800" t="s">
        <v>15</v>
      </c>
      <c r="S1800" t="s">
        <v>11</v>
      </c>
      <c r="T1800" t="s">
        <v>5693</v>
      </c>
      <c r="U1800" s="1">
        <v>42593</v>
      </c>
      <c r="V1800" t="s">
        <v>6</v>
      </c>
      <c r="W1800" t="s">
        <v>22</v>
      </c>
      <c r="X1800">
        <v>57494</v>
      </c>
      <c r="Y1800" s="5" t="str">
        <f t="shared" si="29"/>
        <v>IMG_5182.JPG</v>
      </c>
    </row>
    <row r="1801" spans="1:25" x14ac:dyDescent="0.2">
      <c r="A1801">
        <v>76976</v>
      </c>
      <c r="B1801" s="1">
        <v>42588</v>
      </c>
      <c r="C1801">
        <v>4.5</v>
      </c>
      <c r="D1801">
        <v>2.5</v>
      </c>
      <c r="E1801">
        <v>0</v>
      </c>
      <c r="F1801" t="s">
        <v>7</v>
      </c>
      <c r="G1801" t="s">
        <v>8</v>
      </c>
      <c r="H1801" t="s">
        <v>13</v>
      </c>
      <c r="I1801">
        <v>2</v>
      </c>
      <c r="J1801" t="s">
        <v>49</v>
      </c>
      <c r="K1801" t="s">
        <v>47</v>
      </c>
      <c r="L1801" t="s">
        <v>94</v>
      </c>
      <c r="M1801" t="s">
        <v>2154</v>
      </c>
      <c r="N1801">
        <v>12</v>
      </c>
      <c r="O1801" s="2">
        <v>42588.945138888892</v>
      </c>
      <c r="P1801">
        <v>3</v>
      </c>
      <c r="Q1801" t="s">
        <v>3</v>
      </c>
      <c r="R1801" t="s">
        <v>95</v>
      </c>
      <c r="S1801" t="s">
        <v>5</v>
      </c>
      <c r="T1801" t="s">
        <v>270</v>
      </c>
      <c r="U1801" s="1">
        <v>42583</v>
      </c>
      <c r="V1801" t="s">
        <v>6</v>
      </c>
      <c r="W1801" t="s">
        <v>22</v>
      </c>
      <c r="X1801">
        <v>57409</v>
      </c>
      <c r="Y1801" s="5" t="str">
        <f t="shared" si="29"/>
        <v>IMG_5185.JPG</v>
      </c>
    </row>
    <row r="1802" spans="1:25" x14ac:dyDescent="0.2">
      <c r="A1802">
        <v>76975</v>
      </c>
      <c r="B1802" s="1">
        <v>42588</v>
      </c>
      <c r="C1802">
        <v>5.5</v>
      </c>
      <c r="D1802">
        <v>2</v>
      </c>
      <c r="E1802">
        <v>0</v>
      </c>
      <c r="F1802" t="s">
        <v>7</v>
      </c>
      <c r="G1802" t="s">
        <v>8</v>
      </c>
      <c r="H1802" t="s">
        <v>13</v>
      </c>
      <c r="I1802">
        <v>3</v>
      </c>
      <c r="J1802" t="s">
        <v>49</v>
      </c>
      <c r="K1802" t="s">
        <v>47</v>
      </c>
      <c r="L1802" t="s">
        <v>94</v>
      </c>
      <c r="M1802" t="s">
        <v>2153</v>
      </c>
      <c r="N1802">
        <v>12</v>
      </c>
      <c r="O1802" s="2">
        <v>42588.943796296298</v>
      </c>
      <c r="P1802">
        <v>2</v>
      </c>
      <c r="Q1802" t="s">
        <v>200</v>
      </c>
      <c r="R1802" t="s">
        <v>271</v>
      </c>
      <c r="S1802" t="s">
        <v>5</v>
      </c>
      <c r="T1802" t="s">
        <v>2152</v>
      </c>
      <c r="U1802" s="1">
        <v>42583</v>
      </c>
      <c r="V1802" t="s">
        <v>6</v>
      </c>
      <c r="W1802" t="s">
        <v>22</v>
      </c>
      <c r="X1802">
        <v>57409</v>
      </c>
      <c r="Y1802" s="5" t="str">
        <f t="shared" si="29"/>
        <v>IMG_5187.JPG</v>
      </c>
    </row>
    <row r="1803" spans="1:25" x14ac:dyDescent="0.2">
      <c r="A1803">
        <v>76974</v>
      </c>
      <c r="B1803" s="1">
        <v>42588</v>
      </c>
      <c r="C1803">
        <v>2.5</v>
      </c>
      <c r="D1803">
        <v>2</v>
      </c>
      <c r="E1803">
        <v>0</v>
      </c>
      <c r="F1803" t="s">
        <v>41</v>
      </c>
      <c r="G1803" t="s">
        <v>8</v>
      </c>
      <c r="H1803" t="s">
        <v>13</v>
      </c>
      <c r="I1803">
        <v>3</v>
      </c>
      <c r="J1803" t="s">
        <v>49</v>
      </c>
      <c r="K1803" t="s">
        <v>47</v>
      </c>
      <c r="L1803" t="s">
        <v>182</v>
      </c>
      <c r="M1803" t="s">
        <v>2151</v>
      </c>
      <c r="N1803">
        <v>11</v>
      </c>
      <c r="O1803" s="2">
        <v>42588.941620370373</v>
      </c>
      <c r="P1803">
        <v>1</v>
      </c>
      <c r="Q1803" t="s">
        <v>3</v>
      </c>
      <c r="R1803" t="s">
        <v>44</v>
      </c>
      <c r="S1803" t="s">
        <v>11</v>
      </c>
      <c r="U1803" s="1">
        <v>42552</v>
      </c>
      <c r="V1803" t="s">
        <v>17</v>
      </c>
      <c r="W1803" t="s">
        <v>22</v>
      </c>
      <c r="X1803">
        <v>57409</v>
      </c>
      <c r="Y1803" s="5" t="str">
        <f t="shared" si="29"/>
        <v>IMG_5188.JPG</v>
      </c>
    </row>
    <row r="1804" spans="1:25" x14ac:dyDescent="0.2">
      <c r="A1804">
        <v>76970</v>
      </c>
      <c r="B1804" s="1">
        <v>42588</v>
      </c>
      <c r="C1804">
        <v>0.5</v>
      </c>
      <c r="D1804">
        <v>0.5</v>
      </c>
      <c r="E1804">
        <v>1</v>
      </c>
      <c r="F1804" t="s">
        <v>41</v>
      </c>
      <c r="G1804" t="s">
        <v>8</v>
      </c>
      <c r="H1804" t="s">
        <v>13</v>
      </c>
      <c r="I1804">
        <v>3</v>
      </c>
      <c r="J1804" t="s">
        <v>49</v>
      </c>
      <c r="K1804" t="s">
        <v>47</v>
      </c>
      <c r="L1804" t="s">
        <v>89</v>
      </c>
      <c r="M1804" t="s">
        <v>4140</v>
      </c>
      <c r="N1804">
        <v>5</v>
      </c>
      <c r="O1804" s="2">
        <v>42588.932743055557</v>
      </c>
      <c r="P1804">
        <v>1</v>
      </c>
      <c r="Q1804" t="s">
        <v>3</v>
      </c>
      <c r="R1804" t="s">
        <v>26</v>
      </c>
      <c r="S1804" t="s">
        <v>16</v>
      </c>
      <c r="U1804" s="1">
        <v>42410</v>
      </c>
      <c r="V1804" t="s">
        <v>17</v>
      </c>
      <c r="W1804" t="s">
        <v>18</v>
      </c>
      <c r="X1804">
        <v>56060</v>
      </c>
      <c r="Y1804" s="5" t="str">
        <f t="shared" si="29"/>
        <v>IMG_5190.JPG</v>
      </c>
    </row>
    <row r="1805" spans="1:25" x14ac:dyDescent="0.2">
      <c r="A1805">
        <v>76916</v>
      </c>
      <c r="B1805" s="1">
        <v>42583</v>
      </c>
      <c r="C1805">
        <v>1</v>
      </c>
      <c r="D1805">
        <v>0.5</v>
      </c>
      <c r="E1805">
        <v>0.5</v>
      </c>
      <c r="F1805" t="s">
        <v>0</v>
      </c>
      <c r="G1805" t="s">
        <v>1</v>
      </c>
      <c r="H1805" t="s">
        <v>13</v>
      </c>
      <c r="I1805">
        <v>3</v>
      </c>
      <c r="J1805" t="s">
        <v>49</v>
      </c>
      <c r="K1805" t="s">
        <v>65</v>
      </c>
      <c r="L1805" t="s">
        <v>1336</v>
      </c>
      <c r="M1805" t="s">
        <v>1337</v>
      </c>
      <c r="N1805">
        <v>5</v>
      </c>
      <c r="O1805" s="2">
        <v>42583.447060185186</v>
      </c>
      <c r="P1805">
        <v>3</v>
      </c>
      <c r="Q1805" t="s">
        <v>3</v>
      </c>
      <c r="R1805" t="s">
        <v>26</v>
      </c>
      <c r="S1805" t="s">
        <v>16</v>
      </c>
      <c r="U1805" s="1">
        <v>42469</v>
      </c>
      <c r="V1805" t="s">
        <v>17</v>
      </c>
      <c r="W1805" t="s">
        <v>18</v>
      </c>
      <c r="X1805">
        <v>56389</v>
      </c>
      <c r="Y1805" s="5" t="str">
        <f t="shared" si="29"/>
        <v>IMG_5194.JPG</v>
      </c>
    </row>
    <row r="1806" spans="1:25" x14ac:dyDescent="0.2">
      <c r="A1806">
        <v>77066</v>
      </c>
      <c r="B1806" s="1">
        <v>42598</v>
      </c>
      <c r="C1806">
        <v>9</v>
      </c>
      <c r="D1806">
        <v>9</v>
      </c>
      <c r="E1806">
        <v>7</v>
      </c>
      <c r="F1806" t="s">
        <v>41</v>
      </c>
      <c r="G1806" t="s">
        <v>8</v>
      </c>
      <c r="H1806" t="s">
        <v>13</v>
      </c>
      <c r="I1806">
        <v>3</v>
      </c>
      <c r="K1806" t="s">
        <v>65</v>
      </c>
      <c r="L1806" t="s">
        <v>533</v>
      </c>
      <c r="M1806" t="s">
        <v>534</v>
      </c>
      <c r="N1806">
        <v>14</v>
      </c>
      <c r="O1806" s="2">
        <v>42598.441423611112</v>
      </c>
      <c r="P1806">
        <v>6</v>
      </c>
      <c r="Q1806" t="s">
        <v>3</v>
      </c>
      <c r="R1806" t="s">
        <v>15</v>
      </c>
      <c r="S1806" t="s">
        <v>16</v>
      </c>
      <c r="U1806" s="1">
        <v>42530</v>
      </c>
      <c r="V1806" t="s">
        <v>6</v>
      </c>
      <c r="W1806" t="s">
        <v>22</v>
      </c>
      <c r="X1806">
        <v>56810</v>
      </c>
      <c r="Y1806" s="5" t="str">
        <f t="shared" si="29"/>
        <v>IMG_5196.JPG</v>
      </c>
    </row>
    <row r="1807" spans="1:25" x14ac:dyDescent="0.2">
      <c r="A1807">
        <v>77068</v>
      </c>
      <c r="B1807" s="1">
        <v>42598</v>
      </c>
      <c r="C1807">
        <v>13</v>
      </c>
      <c r="D1807">
        <v>6</v>
      </c>
      <c r="E1807">
        <v>2</v>
      </c>
      <c r="F1807" t="s">
        <v>7</v>
      </c>
      <c r="G1807" t="s">
        <v>8</v>
      </c>
      <c r="H1807" t="s">
        <v>13</v>
      </c>
      <c r="I1807">
        <v>4</v>
      </c>
      <c r="K1807" t="s">
        <v>65</v>
      </c>
      <c r="L1807" t="s">
        <v>391</v>
      </c>
      <c r="M1807" t="s">
        <v>588</v>
      </c>
      <c r="N1807">
        <v>14</v>
      </c>
      <c r="O1807" s="2">
        <v>42598.442731481482</v>
      </c>
      <c r="P1807">
        <v>9</v>
      </c>
      <c r="Q1807" t="s">
        <v>33</v>
      </c>
      <c r="R1807" t="s">
        <v>194</v>
      </c>
      <c r="S1807" t="s">
        <v>11</v>
      </c>
      <c r="U1807" s="1">
        <v>42555</v>
      </c>
      <c r="V1807" t="s">
        <v>6</v>
      </c>
      <c r="W1807" t="s">
        <v>18</v>
      </c>
      <c r="X1807">
        <v>56810</v>
      </c>
      <c r="Y1807" s="5" t="str">
        <f t="shared" si="29"/>
        <v>IMG_5198.JPG</v>
      </c>
    </row>
    <row r="1808" spans="1:25" x14ac:dyDescent="0.2">
      <c r="A1808">
        <v>77067</v>
      </c>
      <c r="B1808" s="1">
        <v>42598</v>
      </c>
      <c r="C1808">
        <v>3</v>
      </c>
      <c r="D1808">
        <v>3</v>
      </c>
      <c r="E1808">
        <v>0</v>
      </c>
      <c r="F1808" t="s">
        <v>41</v>
      </c>
      <c r="G1808" t="s">
        <v>8</v>
      </c>
      <c r="H1808" t="s">
        <v>13</v>
      </c>
      <c r="I1808">
        <v>3</v>
      </c>
      <c r="K1808" t="s">
        <v>65</v>
      </c>
      <c r="L1808" t="s">
        <v>391</v>
      </c>
      <c r="M1808" t="s">
        <v>580</v>
      </c>
      <c r="N1808">
        <v>12</v>
      </c>
      <c r="O1808" s="2">
        <v>42598.442013888889</v>
      </c>
      <c r="P1808">
        <v>8</v>
      </c>
      <c r="Q1808" t="s">
        <v>33</v>
      </c>
      <c r="R1808" t="s">
        <v>268</v>
      </c>
      <c r="S1808" t="s">
        <v>5</v>
      </c>
      <c r="U1808" s="1">
        <v>42550</v>
      </c>
      <c r="V1808" t="s">
        <v>6</v>
      </c>
      <c r="W1808" t="s">
        <v>18</v>
      </c>
      <c r="X1808">
        <v>56810</v>
      </c>
      <c r="Y1808" s="5" t="str">
        <f t="shared" si="29"/>
        <v>IMG_5200.JPG</v>
      </c>
    </row>
    <row r="1809" spans="1:25" x14ac:dyDescent="0.2">
      <c r="A1809">
        <v>76919</v>
      </c>
      <c r="B1809" s="1">
        <v>42583</v>
      </c>
      <c r="C1809">
        <v>5</v>
      </c>
      <c r="D1809">
        <v>5</v>
      </c>
      <c r="E1809">
        <v>0</v>
      </c>
      <c r="F1809" t="s">
        <v>0</v>
      </c>
      <c r="G1809" t="s">
        <v>1</v>
      </c>
      <c r="H1809" t="s">
        <v>27</v>
      </c>
      <c r="I1809" t="s">
        <v>14</v>
      </c>
      <c r="J1809" t="s">
        <v>49</v>
      </c>
      <c r="K1809" t="s">
        <v>65</v>
      </c>
      <c r="L1809" t="s">
        <v>3181</v>
      </c>
      <c r="M1809" t="s">
        <v>3182</v>
      </c>
      <c r="N1809">
        <v>14</v>
      </c>
      <c r="O1809" s="2">
        <v>42583.459189814814</v>
      </c>
      <c r="P1809">
        <v>3</v>
      </c>
      <c r="Q1809" t="s">
        <v>3</v>
      </c>
      <c r="R1809" t="s">
        <v>95</v>
      </c>
      <c r="S1809" t="s">
        <v>11</v>
      </c>
      <c r="T1809" t="s">
        <v>3179</v>
      </c>
      <c r="U1809" s="1">
        <v>42531</v>
      </c>
      <c r="V1809" t="s">
        <v>17</v>
      </c>
      <c r="W1809" t="s">
        <v>18</v>
      </c>
      <c r="X1809">
        <v>57452</v>
      </c>
      <c r="Y1809" s="5" t="str">
        <f t="shared" si="29"/>
        <v>IMG_5202.JPG</v>
      </c>
    </row>
    <row r="1810" spans="1:25" x14ac:dyDescent="0.2">
      <c r="A1810">
        <v>76918</v>
      </c>
      <c r="B1810" s="1">
        <v>42583</v>
      </c>
      <c r="C1810">
        <v>4</v>
      </c>
      <c r="D1810">
        <v>3</v>
      </c>
      <c r="E1810">
        <v>0</v>
      </c>
      <c r="F1810" t="s">
        <v>0</v>
      </c>
      <c r="G1810" t="s">
        <v>1</v>
      </c>
      <c r="H1810" t="s">
        <v>13</v>
      </c>
      <c r="I1810">
        <v>3</v>
      </c>
      <c r="J1810" t="s">
        <v>49</v>
      </c>
      <c r="K1810" t="s">
        <v>65</v>
      </c>
      <c r="L1810" t="s">
        <v>3176</v>
      </c>
      <c r="M1810" t="s">
        <v>3177</v>
      </c>
      <c r="N1810">
        <v>11</v>
      </c>
      <c r="O1810" s="2">
        <v>42583.45722222222</v>
      </c>
      <c r="P1810">
        <v>2</v>
      </c>
      <c r="Q1810" t="s">
        <v>3</v>
      </c>
      <c r="R1810" t="s">
        <v>44</v>
      </c>
      <c r="S1810" t="s">
        <v>11</v>
      </c>
      <c r="T1810" t="s">
        <v>1142</v>
      </c>
      <c r="U1810" s="1">
        <v>42531</v>
      </c>
      <c r="V1810" t="s">
        <v>17</v>
      </c>
      <c r="W1810" t="s">
        <v>18</v>
      </c>
      <c r="X1810">
        <v>57452</v>
      </c>
      <c r="Y1810" s="5" t="str">
        <f t="shared" si="29"/>
        <v>IMG_5204.JPG</v>
      </c>
    </row>
    <row r="1811" spans="1:25" s="18" customFormat="1" x14ac:dyDescent="0.2">
      <c r="A1811" s="18">
        <v>77010</v>
      </c>
      <c r="B1811" s="21">
        <v>42592</v>
      </c>
      <c r="C1811" s="18">
        <v>18</v>
      </c>
      <c r="D1811" s="18">
        <v>16</v>
      </c>
      <c r="E1811" s="18">
        <v>0</v>
      </c>
      <c r="F1811" s="18" t="s">
        <v>7</v>
      </c>
      <c r="G1811" s="18" t="s">
        <v>8</v>
      </c>
      <c r="H1811" s="18" t="s">
        <v>13</v>
      </c>
      <c r="I1811" s="18">
        <v>3</v>
      </c>
      <c r="K1811" s="18" t="s">
        <v>65</v>
      </c>
      <c r="L1811" s="18" t="s">
        <v>1011</v>
      </c>
      <c r="M1811" s="18" t="s">
        <v>1013</v>
      </c>
      <c r="N1811" s="18">
        <v>14</v>
      </c>
      <c r="O1811" s="22">
        <v>42592.496192129627</v>
      </c>
      <c r="P1811" s="18">
        <v>4</v>
      </c>
      <c r="Q1811" s="18" t="s">
        <v>240</v>
      </c>
      <c r="R1811" s="18" t="s">
        <v>62</v>
      </c>
      <c r="S1811" s="18" t="s">
        <v>5</v>
      </c>
      <c r="U1811" s="21">
        <v>42590</v>
      </c>
      <c r="V1811" s="18" t="s">
        <v>17</v>
      </c>
      <c r="W1811" s="18" t="s">
        <v>22</v>
      </c>
      <c r="X1811" s="18">
        <v>57864</v>
      </c>
      <c r="Y1811" s="23"/>
    </row>
    <row r="1812" spans="1:25" x14ac:dyDescent="0.2">
      <c r="A1812">
        <v>76917</v>
      </c>
      <c r="B1812" s="1">
        <v>42583</v>
      </c>
      <c r="C1812">
        <v>2.5</v>
      </c>
      <c r="D1812">
        <v>1</v>
      </c>
      <c r="E1812">
        <v>0</v>
      </c>
      <c r="F1812" t="s">
        <v>7</v>
      </c>
      <c r="G1812" t="s">
        <v>8</v>
      </c>
      <c r="H1812" t="s">
        <v>13</v>
      </c>
      <c r="I1812">
        <v>3</v>
      </c>
      <c r="J1812" t="s">
        <v>49</v>
      </c>
      <c r="K1812" t="s">
        <v>65</v>
      </c>
      <c r="L1812" t="s">
        <v>3183</v>
      </c>
      <c r="M1812" t="s">
        <v>1013</v>
      </c>
      <c r="N1812">
        <v>9</v>
      </c>
      <c r="O1812" s="2">
        <v>42583.455231481479</v>
      </c>
      <c r="P1812">
        <v>4</v>
      </c>
      <c r="Q1812" t="s">
        <v>3</v>
      </c>
      <c r="R1812" t="s">
        <v>62</v>
      </c>
      <c r="S1812" t="s">
        <v>11</v>
      </c>
      <c r="U1812" s="1">
        <v>42576</v>
      </c>
      <c r="V1812" t="s">
        <v>6</v>
      </c>
      <c r="W1812" t="s">
        <v>18</v>
      </c>
      <c r="X1812">
        <v>57452</v>
      </c>
      <c r="Y1812" s="5" t="str">
        <f t="shared" si="29"/>
        <v>IMG_5206.JPG</v>
      </c>
    </row>
    <row r="1813" spans="1:25" x14ac:dyDescent="0.2">
      <c r="A1813">
        <v>76913</v>
      </c>
      <c r="B1813" s="1">
        <v>42583</v>
      </c>
      <c r="C1813">
        <v>1</v>
      </c>
      <c r="D1813">
        <v>1</v>
      </c>
      <c r="E1813">
        <v>0</v>
      </c>
      <c r="F1813" t="s">
        <v>0</v>
      </c>
      <c r="G1813" t="s">
        <v>1</v>
      </c>
      <c r="H1813" t="s">
        <v>9</v>
      </c>
      <c r="I1813">
        <v>2</v>
      </c>
      <c r="J1813" t="s">
        <v>49</v>
      </c>
      <c r="K1813" t="s">
        <v>65</v>
      </c>
      <c r="L1813" t="s">
        <v>915</v>
      </c>
      <c r="M1813" t="s">
        <v>916</v>
      </c>
      <c r="N1813">
        <v>4</v>
      </c>
      <c r="O1813" s="2">
        <v>42583.439953703702</v>
      </c>
      <c r="P1813">
        <v>4</v>
      </c>
      <c r="Q1813" t="s">
        <v>3</v>
      </c>
      <c r="R1813" t="s">
        <v>55</v>
      </c>
      <c r="S1813" t="s">
        <v>5</v>
      </c>
      <c r="U1813" s="1">
        <v>42166</v>
      </c>
      <c r="V1813" t="s">
        <v>6</v>
      </c>
      <c r="W1813" t="s">
        <v>18</v>
      </c>
      <c r="X1813">
        <v>14100</v>
      </c>
      <c r="Y1813" s="5" t="str">
        <f t="shared" si="29"/>
        <v>IMG_5210.JPG</v>
      </c>
    </row>
    <row r="1814" spans="1:25" x14ac:dyDescent="0.2">
      <c r="A1814">
        <v>76910</v>
      </c>
      <c r="B1814" s="1">
        <v>42583</v>
      </c>
      <c r="C1814">
        <v>1</v>
      </c>
      <c r="D1814">
        <v>1</v>
      </c>
      <c r="E1814">
        <v>0</v>
      </c>
      <c r="F1814" t="s">
        <v>0</v>
      </c>
      <c r="G1814" t="s">
        <v>1</v>
      </c>
      <c r="H1814" t="s">
        <v>13</v>
      </c>
      <c r="I1814">
        <v>2</v>
      </c>
      <c r="J1814" t="s">
        <v>49</v>
      </c>
      <c r="K1814" t="s">
        <v>65</v>
      </c>
      <c r="L1814" t="s">
        <v>894</v>
      </c>
      <c r="M1814" t="s">
        <v>895</v>
      </c>
      <c r="N1814">
        <v>6</v>
      </c>
      <c r="O1814" s="2">
        <v>42583.437986111108</v>
      </c>
      <c r="P1814">
        <v>2</v>
      </c>
      <c r="Q1814" t="s">
        <v>3</v>
      </c>
      <c r="R1814" t="s">
        <v>39</v>
      </c>
      <c r="S1814" t="s">
        <v>5</v>
      </c>
      <c r="U1814" s="1">
        <v>40959</v>
      </c>
      <c r="V1814" t="s">
        <v>6</v>
      </c>
      <c r="W1814" t="s">
        <v>18</v>
      </c>
      <c r="X1814">
        <v>14100</v>
      </c>
      <c r="Y1814" s="5" t="str">
        <f t="shared" ref="Y1814:Y1877" si="30">RIGHT(M1814,12)</f>
        <v>IMG_5212.JPG</v>
      </c>
    </row>
    <row r="1815" spans="1:25" x14ac:dyDescent="0.2">
      <c r="A1815">
        <v>76982</v>
      </c>
      <c r="B1815" s="1">
        <v>42590</v>
      </c>
      <c r="C1815">
        <v>7</v>
      </c>
      <c r="D1815">
        <v>5</v>
      </c>
      <c r="E1815">
        <v>2.5</v>
      </c>
      <c r="F1815" t="s">
        <v>7</v>
      </c>
      <c r="G1815" t="s">
        <v>8</v>
      </c>
      <c r="H1815" t="s">
        <v>31</v>
      </c>
      <c r="I1815">
        <v>4</v>
      </c>
      <c r="J1815" t="s">
        <v>49</v>
      </c>
      <c r="L1815" t="s">
        <v>5566</v>
      </c>
      <c r="M1815" t="s">
        <v>5567</v>
      </c>
      <c r="N1815">
        <v>13</v>
      </c>
      <c r="O1815" s="2">
        <v>42590.446770833332</v>
      </c>
      <c r="P1815">
        <v>1</v>
      </c>
      <c r="Q1815" t="s">
        <v>3</v>
      </c>
      <c r="R1815" t="s">
        <v>15</v>
      </c>
      <c r="S1815" t="s">
        <v>5</v>
      </c>
      <c r="U1815" s="1">
        <v>42455</v>
      </c>
      <c r="V1815" t="s">
        <v>17</v>
      </c>
      <c r="W1815" t="s">
        <v>22</v>
      </c>
      <c r="X1815">
        <v>56241</v>
      </c>
      <c r="Y1815" s="5" t="str">
        <f t="shared" si="30"/>
        <v>IMG_5237.JPG</v>
      </c>
    </row>
    <row r="1816" spans="1:25" x14ac:dyDescent="0.2">
      <c r="A1816">
        <v>76978</v>
      </c>
      <c r="B1816" s="1">
        <v>42590</v>
      </c>
      <c r="C1816">
        <v>2</v>
      </c>
      <c r="D1816">
        <v>1.5</v>
      </c>
      <c r="E1816">
        <v>1</v>
      </c>
      <c r="F1816" t="s">
        <v>7</v>
      </c>
      <c r="G1816" t="s">
        <v>12</v>
      </c>
      <c r="H1816" t="s">
        <v>31</v>
      </c>
      <c r="I1816">
        <v>3</v>
      </c>
      <c r="J1816" t="s">
        <v>49</v>
      </c>
      <c r="K1816" t="s">
        <v>108</v>
      </c>
      <c r="L1816" t="s">
        <v>1717</v>
      </c>
      <c r="M1816" t="s">
        <v>1718</v>
      </c>
      <c r="N1816">
        <v>9</v>
      </c>
      <c r="O1816" s="2">
        <v>42590.441377314812</v>
      </c>
      <c r="P1816">
        <v>1</v>
      </c>
      <c r="Q1816" t="s">
        <v>3</v>
      </c>
      <c r="R1816" t="s">
        <v>26</v>
      </c>
      <c r="S1816" t="s">
        <v>16</v>
      </c>
      <c r="U1816" s="1">
        <v>42441</v>
      </c>
      <c r="V1816" t="s">
        <v>17</v>
      </c>
      <c r="W1816" t="s">
        <v>18</v>
      </c>
      <c r="X1816">
        <v>56064</v>
      </c>
      <c r="Y1816" s="5" t="str">
        <f t="shared" si="30"/>
        <v>IMG_5238.JPG</v>
      </c>
    </row>
    <row r="1817" spans="1:25" x14ac:dyDescent="0.2">
      <c r="A1817">
        <v>76983</v>
      </c>
      <c r="B1817" s="1">
        <v>42590</v>
      </c>
      <c r="C1817">
        <v>10</v>
      </c>
      <c r="D1817">
        <v>9</v>
      </c>
      <c r="E1817">
        <v>0.2</v>
      </c>
      <c r="F1817" t="s">
        <v>52</v>
      </c>
      <c r="G1817" t="s">
        <v>12</v>
      </c>
      <c r="H1817" t="s">
        <v>30</v>
      </c>
      <c r="I1817">
        <v>3</v>
      </c>
      <c r="J1817" t="s">
        <v>49</v>
      </c>
      <c r="L1817" t="s">
        <v>3916</v>
      </c>
      <c r="M1817" t="s">
        <v>3917</v>
      </c>
      <c r="N1817">
        <v>15</v>
      </c>
      <c r="O1817" s="2">
        <v>42590.448148148149</v>
      </c>
      <c r="P1817">
        <v>1</v>
      </c>
      <c r="Q1817" t="s">
        <v>28</v>
      </c>
      <c r="R1817" t="s">
        <v>175</v>
      </c>
      <c r="S1817" t="s">
        <v>16</v>
      </c>
      <c r="U1817" s="1">
        <v>42572</v>
      </c>
      <c r="V1817" t="s">
        <v>17</v>
      </c>
      <c r="W1817" t="s">
        <v>18</v>
      </c>
      <c r="X1817">
        <v>57615</v>
      </c>
      <c r="Y1817" s="5" t="str">
        <f t="shared" si="30"/>
        <v>IMG_5242.JPG</v>
      </c>
    </row>
    <row r="1818" spans="1:25" x14ac:dyDescent="0.2">
      <c r="A1818">
        <v>76984</v>
      </c>
      <c r="B1818" s="1">
        <v>42590</v>
      </c>
      <c r="C1818">
        <v>20</v>
      </c>
      <c r="D1818">
        <v>13</v>
      </c>
      <c r="E1818">
        <v>0.2</v>
      </c>
      <c r="F1818" t="s">
        <v>52</v>
      </c>
      <c r="G1818" t="s">
        <v>12</v>
      </c>
      <c r="H1818" t="s">
        <v>30</v>
      </c>
      <c r="I1818">
        <v>3</v>
      </c>
      <c r="J1818" t="s">
        <v>49</v>
      </c>
      <c r="L1818" t="s">
        <v>3922</v>
      </c>
      <c r="M1818" t="s">
        <v>3924</v>
      </c>
      <c r="N1818">
        <v>15</v>
      </c>
      <c r="O1818" s="2">
        <v>42590.448506944442</v>
      </c>
      <c r="P1818">
        <v>4</v>
      </c>
      <c r="Q1818" t="s">
        <v>28</v>
      </c>
      <c r="R1818" t="s">
        <v>29</v>
      </c>
      <c r="S1818" t="s">
        <v>5</v>
      </c>
      <c r="U1818" s="1">
        <v>42575</v>
      </c>
      <c r="V1818" t="s">
        <v>6</v>
      </c>
      <c r="W1818" t="s">
        <v>18</v>
      </c>
      <c r="X1818">
        <v>57615</v>
      </c>
      <c r="Y1818" s="5" t="str">
        <f t="shared" si="30"/>
        <v>IMG_5244.JPG</v>
      </c>
    </row>
    <row r="1819" spans="1:25" x14ac:dyDescent="0.2">
      <c r="A1819">
        <v>76985</v>
      </c>
      <c r="B1819" s="1">
        <v>42590</v>
      </c>
      <c r="C1819">
        <v>2</v>
      </c>
      <c r="D1819">
        <v>1.5</v>
      </c>
      <c r="E1819">
        <v>0.2</v>
      </c>
      <c r="F1819" t="s">
        <v>52</v>
      </c>
      <c r="G1819" t="s">
        <v>12</v>
      </c>
      <c r="H1819" t="s">
        <v>30</v>
      </c>
      <c r="I1819">
        <v>3</v>
      </c>
      <c r="J1819" t="s">
        <v>49</v>
      </c>
      <c r="L1819" t="s">
        <v>3928</v>
      </c>
      <c r="M1819" t="s">
        <v>3929</v>
      </c>
      <c r="N1819">
        <v>10</v>
      </c>
      <c r="O1819" s="2">
        <v>42590.449502314812</v>
      </c>
      <c r="P1819">
        <v>5</v>
      </c>
      <c r="Q1819" t="s">
        <v>28</v>
      </c>
      <c r="R1819" t="s">
        <v>29</v>
      </c>
      <c r="S1819" t="s">
        <v>11</v>
      </c>
      <c r="U1819" s="1">
        <v>42575</v>
      </c>
      <c r="V1819" t="s">
        <v>6</v>
      </c>
      <c r="W1819" t="s">
        <v>18</v>
      </c>
      <c r="X1819">
        <v>57615</v>
      </c>
      <c r="Y1819" s="5" t="str">
        <f t="shared" si="30"/>
        <v>IMG_5246.JPG</v>
      </c>
    </row>
    <row r="1820" spans="1:25" x14ac:dyDescent="0.2">
      <c r="A1820">
        <v>76979</v>
      </c>
      <c r="B1820" s="1">
        <v>42590</v>
      </c>
      <c r="C1820">
        <v>4.5</v>
      </c>
      <c r="D1820">
        <v>2.5</v>
      </c>
      <c r="E1820">
        <v>0.5</v>
      </c>
      <c r="F1820" t="s">
        <v>7</v>
      </c>
      <c r="G1820" t="s">
        <v>12</v>
      </c>
      <c r="H1820" t="s">
        <v>31</v>
      </c>
      <c r="I1820">
        <v>3</v>
      </c>
      <c r="J1820" t="s">
        <v>49</v>
      </c>
      <c r="K1820" t="s">
        <v>213</v>
      </c>
      <c r="L1820" t="s">
        <v>2235</v>
      </c>
      <c r="M1820" t="s">
        <v>2236</v>
      </c>
      <c r="N1820">
        <v>12</v>
      </c>
      <c r="O1820" s="2">
        <v>42590.443240740744</v>
      </c>
      <c r="P1820">
        <v>1</v>
      </c>
      <c r="Q1820" t="s">
        <v>3</v>
      </c>
      <c r="R1820" t="s">
        <v>26</v>
      </c>
      <c r="S1820" t="s">
        <v>16</v>
      </c>
      <c r="U1820" s="1">
        <v>42325</v>
      </c>
      <c r="V1820" t="s">
        <v>17</v>
      </c>
      <c r="W1820" t="s">
        <v>22</v>
      </c>
      <c r="X1820">
        <v>54320</v>
      </c>
      <c r="Y1820" s="5" t="str">
        <f t="shared" si="30"/>
        <v>IMG_5248.JPG</v>
      </c>
    </row>
    <row r="1821" spans="1:25" x14ac:dyDescent="0.2">
      <c r="A1821">
        <v>77008</v>
      </c>
      <c r="B1821" s="1">
        <v>42592</v>
      </c>
      <c r="C1821">
        <v>25</v>
      </c>
      <c r="D1821">
        <v>20</v>
      </c>
      <c r="E1821">
        <v>0</v>
      </c>
      <c r="F1821" t="s">
        <v>19</v>
      </c>
      <c r="G1821" t="s">
        <v>8</v>
      </c>
      <c r="H1821" t="s">
        <v>13</v>
      </c>
      <c r="I1821">
        <v>3</v>
      </c>
      <c r="K1821" t="s">
        <v>65</v>
      </c>
      <c r="L1821" t="s">
        <v>1011</v>
      </c>
      <c r="M1821" t="s">
        <v>1012</v>
      </c>
      <c r="N1821">
        <v>14</v>
      </c>
      <c r="O1821" s="2">
        <v>42592.495428240742</v>
      </c>
      <c r="P1821">
        <v>2</v>
      </c>
      <c r="Q1821" t="s">
        <v>240</v>
      </c>
      <c r="R1821" t="s">
        <v>29</v>
      </c>
      <c r="S1821" t="s">
        <v>5</v>
      </c>
      <c r="U1821" s="1">
        <v>42590</v>
      </c>
      <c r="V1821" t="s">
        <v>17</v>
      </c>
      <c r="W1821" t="s">
        <v>18</v>
      </c>
      <c r="X1821">
        <v>57864</v>
      </c>
      <c r="Y1821" s="5" t="str">
        <f t="shared" si="30"/>
        <v>IMG_5259.JPG</v>
      </c>
    </row>
    <row r="1822" spans="1:25" x14ac:dyDescent="0.2">
      <c r="A1822">
        <v>77011</v>
      </c>
      <c r="B1822" s="1">
        <v>42592</v>
      </c>
      <c r="C1822">
        <v>18</v>
      </c>
      <c r="D1822">
        <v>16</v>
      </c>
      <c r="E1822">
        <v>0</v>
      </c>
      <c r="F1822" t="s">
        <v>7</v>
      </c>
      <c r="G1822" t="s">
        <v>8</v>
      </c>
      <c r="H1822" t="s">
        <v>13</v>
      </c>
      <c r="I1822">
        <v>3</v>
      </c>
      <c r="K1822" t="s">
        <v>65</v>
      </c>
      <c r="L1822" t="s">
        <v>1011</v>
      </c>
      <c r="M1822" t="s">
        <v>1016</v>
      </c>
      <c r="N1822">
        <v>14</v>
      </c>
      <c r="O1822" s="2">
        <v>42592.496493055558</v>
      </c>
      <c r="P1822">
        <v>5</v>
      </c>
      <c r="Q1822" t="s">
        <v>240</v>
      </c>
      <c r="R1822" t="s">
        <v>62</v>
      </c>
      <c r="S1822" t="s">
        <v>11</v>
      </c>
      <c r="U1822" s="1">
        <v>42590</v>
      </c>
      <c r="V1822" t="s">
        <v>17</v>
      </c>
      <c r="W1822" t="s">
        <v>22</v>
      </c>
      <c r="X1822">
        <v>57864</v>
      </c>
      <c r="Y1822" s="5" t="str">
        <f t="shared" si="30"/>
        <v>IMG_5261.JPG</v>
      </c>
    </row>
    <row r="1823" spans="1:25" x14ac:dyDescent="0.2">
      <c r="A1823">
        <v>77073</v>
      </c>
      <c r="B1823" s="1">
        <v>42598</v>
      </c>
      <c r="C1823">
        <v>5</v>
      </c>
      <c r="D1823">
        <v>5</v>
      </c>
      <c r="E1823">
        <v>3.5</v>
      </c>
      <c r="F1823" t="s">
        <v>7</v>
      </c>
      <c r="G1823" t="s">
        <v>8</v>
      </c>
      <c r="H1823" t="s">
        <v>13</v>
      </c>
      <c r="I1823">
        <v>4</v>
      </c>
      <c r="K1823" t="s">
        <v>65</v>
      </c>
      <c r="L1823" t="s">
        <v>1285</v>
      </c>
      <c r="M1823" t="s">
        <v>1286</v>
      </c>
      <c r="N1823">
        <v>14</v>
      </c>
      <c r="O1823" s="2">
        <v>42598.448993055557</v>
      </c>
      <c r="P1823">
        <v>1</v>
      </c>
      <c r="Q1823" t="s">
        <v>3</v>
      </c>
      <c r="R1823" t="s">
        <v>15</v>
      </c>
      <c r="S1823" t="s">
        <v>16</v>
      </c>
      <c r="T1823" t="s">
        <v>72</v>
      </c>
      <c r="U1823" s="1">
        <v>42590</v>
      </c>
      <c r="V1823" t="s">
        <v>17</v>
      </c>
      <c r="W1823" t="s">
        <v>18</v>
      </c>
      <c r="X1823">
        <v>57861</v>
      </c>
      <c r="Y1823" s="5" t="str">
        <f t="shared" si="30"/>
        <v>IMG_5263.JPG</v>
      </c>
    </row>
    <row r="1824" spans="1:25" x14ac:dyDescent="0.2">
      <c r="A1824">
        <v>77078</v>
      </c>
      <c r="B1824" s="1">
        <v>42598</v>
      </c>
      <c r="C1824">
        <v>9.5</v>
      </c>
      <c r="D1824">
        <v>5</v>
      </c>
      <c r="E1824">
        <v>0</v>
      </c>
      <c r="F1824" t="s">
        <v>0</v>
      </c>
      <c r="G1824" t="s">
        <v>1</v>
      </c>
      <c r="H1824" t="s">
        <v>27</v>
      </c>
      <c r="I1824">
        <v>4</v>
      </c>
      <c r="K1824" t="s">
        <v>65</v>
      </c>
      <c r="L1824" t="s">
        <v>3503</v>
      </c>
      <c r="M1824" t="s">
        <v>3504</v>
      </c>
      <c r="N1824">
        <v>14</v>
      </c>
      <c r="O1824" s="2">
        <v>42598.4531712963</v>
      </c>
      <c r="P1824">
        <v>1</v>
      </c>
      <c r="Q1824" t="s">
        <v>3</v>
      </c>
      <c r="R1824" t="s">
        <v>62</v>
      </c>
      <c r="S1824" t="s">
        <v>5</v>
      </c>
      <c r="U1824" s="1">
        <v>42583</v>
      </c>
      <c r="V1824" t="s">
        <v>17</v>
      </c>
      <c r="W1824" t="s">
        <v>22</v>
      </c>
      <c r="X1824">
        <v>57740</v>
      </c>
      <c r="Y1824" s="5" t="str">
        <f t="shared" si="30"/>
        <v>IMG_5265.JPG</v>
      </c>
    </row>
    <row r="1825" spans="1:25" x14ac:dyDescent="0.2">
      <c r="A1825">
        <v>77079</v>
      </c>
      <c r="B1825" s="1">
        <v>42598</v>
      </c>
      <c r="C1825">
        <v>5</v>
      </c>
      <c r="D1825">
        <v>3</v>
      </c>
      <c r="E1825">
        <v>0</v>
      </c>
      <c r="F1825" t="s">
        <v>7</v>
      </c>
      <c r="G1825" t="s">
        <v>8</v>
      </c>
      <c r="H1825" t="s">
        <v>13</v>
      </c>
      <c r="I1825">
        <v>3</v>
      </c>
      <c r="K1825" t="s">
        <v>65</v>
      </c>
      <c r="L1825" t="s">
        <v>3511</v>
      </c>
      <c r="M1825" t="s">
        <v>3512</v>
      </c>
      <c r="N1825">
        <v>13</v>
      </c>
      <c r="O1825" s="2">
        <v>42598.454027777778</v>
      </c>
      <c r="P1825">
        <v>2</v>
      </c>
      <c r="Q1825" t="s">
        <v>3</v>
      </c>
      <c r="R1825" t="s">
        <v>62</v>
      </c>
      <c r="S1825" t="s">
        <v>11</v>
      </c>
      <c r="U1825" s="1">
        <v>42583</v>
      </c>
      <c r="V1825" t="s">
        <v>17</v>
      </c>
      <c r="W1825" t="s">
        <v>18</v>
      </c>
      <c r="X1825">
        <v>57740</v>
      </c>
      <c r="Y1825" s="5" t="str">
        <f t="shared" si="30"/>
        <v>IMG_5268.JPG</v>
      </c>
    </row>
    <row r="1826" spans="1:25" x14ac:dyDescent="0.2">
      <c r="A1826">
        <v>77352</v>
      </c>
      <c r="B1826" s="1">
        <v>42625</v>
      </c>
      <c r="C1826">
        <v>5</v>
      </c>
      <c r="D1826">
        <v>2</v>
      </c>
      <c r="E1826">
        <v>0.5</v>
      </c>
      <c r="F1826" t="s">
        <v>41</v>
      </c>
      <c r="G1826" t="s">
        <v>8</v>
      </c>
      <c r="H1826" t="s">
        <v>13</v>
      </c>
      <c r="I1826">
        <v>4</v>
      </c>
      <c r="J1826" t="s">
        <v>49</v>
      </c>
      <c r="K1826" t="s">
        <v>81</v>
      </c>
      <c r="L1826" t="s">
        <v>4641</v>
      </c>
      <c r="M1826" t="s">
        <v>4642</v>
      </c>
      <c r="N1826">
        <v>12</v>
      </c>
      <c r="O1826" s="2">
        <v>42625.395277777781</v>
      </c>
      <c r="P1826">
        <v>1</v>
      </c>
      <c r="Q1826" t="s">
        <v>3</v>
      </c>
      <c r="R1826" t="s">
        <v>268</v>
      </c>
      <c r="S1826" t="s">
        <v>5</v>
      </c>
      <c r="T1826" t="s">
        <v>4640</v>
      </c>
      <c r="U1826" s="1">
        <v>42603</v>
      </c>
      <c r="V1826" t="s">
        <v>6</v>
      </c>
      <c r="W1826" t="s">
        <v>18</v>
      </c>
      <c r="X1826">
        <v>57833</v>
      </c>
      <c r="Y1826" s="5" t="str">
        <f t="shared" si="30"/>
        <v>IMG_5282.JPG</v>
      </c>
    </row>
    <row r="1827" spans="1:25" x14ac:dyDescent="0.2">
      <c r="A1827">
        <v>77344</v>
      </c>
      <c r="B1827" s="1">
        <v>42625</v>
      </c>
      <c r="C1827">
        <v>9.5</v>
      </c>
      <c r="D1827">
        <v>2</v>
      </c>
      <c r="E1827">
        <v>0.2</v>
      </c>
      <c r="F1827" t="s">
        <v>41</v>
      </c>
      <c r="G1827" t="s">
        <v>8</v>
      </c>
      <c r="H1827" t="s">
        <v>27</v>
      </c>
      <c r="I1827">
        <v>3</v>
      </c>
      <c r="J1827" t="s">
        <v>49</v>
      </c>
      <c r="K1827" t="s">
        <v>81</v>
      </c>
      <c r="L1827" t="s">
        <v>786</v>
      </c>
      <c r="M1827" t="s">
        <v>787</v>
      </c>
      <c r="N1827">
        <v>14</v>
      </c>
      <c r="O1827" s="2">
        <v>42625.384756944448</v>
      </c>
      <c r="P1827">
        <v>4</v>
      </c>
      <c r="Q1827" t="s">
        <v>38</v>
      </c>
      <c r="R1827" t="s">
        <v>62</v>
      </c>
      <c r="S1827" t="s">
        <v>5</v>
      </c>
      <c r="T1827" t="s">
        <v>782</v>
      </c>
      <c r="U1827" s="1">
        <v>42605</v>
      </c>
      <c r="V1827" t="s">
        <v>17</v>
      </c>
      <c r="W1827" t="s">
        <v>18</v>
      </c>
      <c r="X1827">
        <v>58051</v>
      </c>
      <c r="Y1827" s="5" t="str">
        <f t="shared" si="30"/>
        <v>IMG_5284.JPG</v>
      </c>
    </row>
    <row r="1828" spans="1:25" x14ac:dyDescent="0.2">
      <c r="A1828">
        <v>77355</v>
      </c>
      <c r="B1828" s="1">
        <v>42625</v>
      </c>
      <c r="C1828">
        <v>6</v>
      </c>
      <c r="D1828">
        <v>5</v>
      </c>
      <c r="E1828">
        <v>0.5</v>
      </c>
      <c r="F1828" t="s">
        <v>41</v>
      </c>
      <c r="G1828" t="s">
        <v>8</v>
      </c>
      <c r="H1828" t="s">
        <v>30</v>
      </c>
      <c r="I1828">
        <v>4</v>
      </c>
      <c r="J1828" t="s">
        <v>49</v>
      </c>
      <c r="K1828" t="s">
        <v>81</v>
      </c>
      <c r="L1828" t="s">
        <v>5691</v>
      </c>
      <c r="M1828" t="s">
        <v>5692</v>
      </c>
      <c r="N1828">
        <v>14</v>
      </c>
      <c r="O1828" s="2">
        <v>42625.400960648149</v>
      </c>
      <c r="P1828">
        <v>3</v>
      </c>
      <c r="Q1828" t="s">
        <v>3</v>
      </c>
      <c r="R1828" t="s">
        <v>44</v>
      </c>
      <c r="S1828" t="s">
        <v>11</v>
      </c>
      <c r="T1828" t="s">
        <v>5690</v>
      </c>
      <c r="U1828" s="1">
        <v>42563</v>
      </c>
      <c r="V1828" t="s">
        <v>17</v>
      </c>
      <c r="W1828" t="s">
        <v>22</v>
      </c>
      <c r="X1828">
        <v>57494</v>
      </c>
      <c r="Y1828" s="5" t="str">
        <f t="shared" si="30"/>
        <v>IMG_5298.JPG</v>
      </c>
    </row>
    <row r="1829" spans="1:25" x14ac:dyDescent="0.2">
      <c r="A1829">
        <v>77321</v>
      </c>
      <c r="B1829" s="1">
        <v>42621</v>
      </c>
      <c r="C1829">
        <v>3.5</v>
      </c>
      <c r="D1829">
        <v>2</v>
      </c>
      <c r="E1829">
        <v>1</v>
      </c>
      <c r="F1829" t="s">
        <v>7</v>
      </c>
      <c r="G1829" t="s">
        <v>1</v>
      </c>
      <c r="H1829" t="s">
        <v>13</v>
      </c>
      <c r="I1829">
        <v>3</v>
      </c>
      <c r="J1829" t="s">
        <v>49</v>
      </c>
      <c r="K1829" t="s">
        <v>65</v>
      </c>
      <c r="L1829" t="s">
        <v>1287</v>
      </c>
      <c r="M1829" t="s">
        <v>1288</v>
      </c>
      <c r="N1829">
        <v>10</v>
      </c>
      <c r="O1829" s="2">
        <v>42621.440868055557</v>
      </c>
      <c r="P1829">
        <v>1</v>
      </c>
      <c r="Q1829" t="s">
        <v>3</v>
      </c>
      <c r="R1829" t="s">
        <v>15</v>
      </c>
      <c r="S1829" t="s">
        <v>16</v>
      </c>
      <c r="T1829" t="s">
        <v>72</v>
      </c>
      <c r="U1829" s="1">
        <v>42590</v>
      </c>
      <c r="V1829" t="s">
        <v>17</v>
      </c>
      <c r="W1829" t="s">
        <v>18</v>
      </c>
      <c r="X1829">
        <v>57861</v>
      </c>
      <c r="Y1829" s="5" t="str">
        <f t="shared" si="30"/>
        <v>IMG_5303.JPG</v>
      </c>
    </row>
    <row r="1830" spans="1:25" x14ac:dyDescent="0.2">
      <c r="A1830">
        <v>77330</v>
      </c>
      <c r="B1830" s="1">
        <v>42621</v>
      </c>
      <c r="C1830">
        <v>16</v>
      </c>
      <c r="D1830">
        <v>14</v>
      </c>
      <c r="E1830">
        <v>0</v>
      </c>
      <c r="F1830" t="s">
        <v>19</v>
      </c>
      <c r="G1830" t="s">
        <v>8</v>
      </c>
      <c r="H1830" t="s">
        <v>13</v>
      </c>
      <c r="I1830">
        <v>3</v>
      </c>
      <c r="J1830" t="s">
        <v>49</v>
      </c>
      <c r="K1830" t="s">
        <v>65</v>
      </c>
      <c r="L1830" t="s">
        <v>1014</v>
      </c>
      <c r="M1830" t="s">
        <v>1015</v>
      </c>
      <c r="N1830">
        <v>14</v>
      </c>
      <c r="O1830" s="2">
        <v>42621.605891203704</v>
      </c>
      <c r="P1830">
        <v>5</v>
      </c>
      <c r="Q1830" t="s">
        <v>240</v>
      </c>
      <c r="R1830" t="s">
        <v>62</v>
      </c>
      <c r="S1830" t="s">
        <v>11</v>
      </c>
      <c r="U1830" s="1">
        <v>42590</v>
      </c>
      <c r="V1830" t="s">
        <v>17</v>
      </c>
      <c r="W1830" t="s">
        <v>22</v>
      </c>
      <c r="X1830">
        <v>57864</v>
      </c>
      <c r="Y1830" s="5" t="str">
        <f t="shared" si="30"/>
        <v>IMG_5305.JPG</v>
      </c>
    </row>
    <row r="1831" spans="1:25" x14ac:dyDescent="0.2">
      <c r="A1831">
        <v>77327</v>
      </c>
      <c r="B1831" s="1">
        <v>42621</v>
      </c>
      <c r="C1831">
        <v>2</v>
      </c>
      <c r="D1831">
        <v>1.5</v>
      </c>
      <c r="E1831">
        <v>0</v>
      </c>
      <c r="F1831" t="s">
        <v>0</v>
      </c>
      <c r="G1831" t="s">
        <v>1</v>
      </c>
      <c r="H1831" t="s">
        <v>13</v>
      </c>
      <c r="I1831">
        <v>2</v>
      </c>
      <c r="J1831" t="s">
        <v>49</v>
      </c>
      <c r="K1831" t="s">
        <v>65</v>
      </c>
      <c r="L1831" t="s">
        <v>1009</v>
      </c>
      <c r="M1831" t="s">
        <v>1010</v>
      </c>
      <c r="N1831">
        <v>8</v>
      </c>
      <c r="O1831" s="2">
        <v>42621.455763888887</v>
      </c>
      <c r="P1831">
        <v>1</v>
      </c>
      <c r="Q1831" t="s">
        <v>3</v>
      </c>
      <c r="R1831" t="s">
        <v>15</v>
      </c>
      <c r="S1831" t="s">
        <v>16</v>
      </c>
      <c r="U1831" s="1">
        <v>42590</v>
      </c>
      <c r="V1831" t="s">
        <v>17</v>
      </c>
      <c r="W1831" t="s">
        <v>22</v>
      </c>
      <c r="X1831">
        <v>57864</v>
      </c>
      <c r="Y1831" s="5" t="str">
        <f t="shared" si="30"/>
        <v>IMG_5307.JPG</v>
      </c>
    </row>
    <row r="1832" spans="1:25" x14ac:dyDescent="0.2">
      <c r="A1832">
        <v>77322</v>
      </c>
      <c r="B1832" s="1">
        <v>42621</v>
      </c>
      <c r="C1832">
        <v>4</v>
      </c>
      <c r="D1832">
        <v>2</v>
      </c>
      <c r="E1832">
        <v>0</v>
      </c>
      <c r="F1832" t="s">
        <v>0</v>
      </c>
      <c r="G1832" t="s">
        <v>1</v>
      </c>
      <c r="H1832" t="s">
        <v>13</v>
      </c>
      <c r="I1832">
        <v>3</v>
      </c>
      <c r="J1832" t="s">
        <v>49</v>
      </c>
      <c r="K1832" t="s">
        <v>65</v>
      </c>
      <c r="L1832" t="s">
        <v>3005</v>
      </c>
      <c r="M1832" t="s">
        <v>3006</v>
      </c>
      <c r="N1832">
        <v>10</v>
      </c>
      <c r="O1832" s="2">
        <v>42621.444918981484</v>
      </c>
      <c r="P1832">
        <v>1</v>
      </c>
      <c r="Q1832" t="s">
        <v>38</v>
      </c>
      <c r="R1832" t="s">
        <v>174</v>
      </c>
      <c r="S1832" t="s">
        <v>16</v>
      </c>
      <c r="T1832" t="s">
        <v>3004</v>
      </c>
      <c r="U1832" s="1">
        <v>42605</v>
      </c>
      <c r="V1832" t="s">
        <v>17</v>
      </c>
      <c r="W1832" t="s">
        <v>18</v>
      </c>
      <c r="X1832">
        <v>58050</v>
      </c>
      <c r="Y1832" s="5" t="str">
        <f t="shared" si="30"/>
        <v>IMG_5308.JPG</v>
      </c>
    </row>
    <row r="1833" spans="1:25" x14ac:dyDescent="0.2">
      <c r="A1833">
        <v>77323</v>
      </c>
      <c r="B1833" s="1">
        <v>42621</v>
      </c>
      <c r="C1833">
        <v>1.5</v>
      </c>
      <c r="D1833">
        <v>1</v>
      </c>
      <c r="E1833">
        <v>0</v>
      </c>
      <c r="F1833" t="s">
        <v>0</v>
      </c>
      <c r="G1833" t="s">
        <v>1</v>
      </c>
      <c r="H1833" t="s">
        <v>13</v>
      </c>
      <c r="I1833">
        <v>3</v>
      </c>
      <c r="J1833" t="s">
        <v>49</v>
      </c>
      <c r="K1833" t="s">
        <v>65</v>
      </c>
      <c r="L1833" t="s">
        <v>3005</v>
      </c>
      <c r="M1833" t="s">
        <v>3006</v>
      </c>
      <c r="N1833">
        <v>7</v>
      </c>
      <c r="O1833" s="2">
        <v>42621.445370370369</v>
      </c>
      <c r="P1833">
        <v>2</v>
      </c>
      <c r="Q1833" t="s">
        <v>38</v>
      </c>
      <c r="R1833" t="s">
        <v>174</v>
      </c>
      <c r="S1833" t="s">
        <v>16</v>
      </c>
      <c r="T1833" t="s">
        <v>3004</v>
      </c>
      <c r="U1833" s="1">
        <v>42605</v>
      </c>
      <c r="V1833" t="s">
        <v>17</v>
      </c>
      <c r="W1833" t="s">
        <v>18</v>
      </c>
      <c r="X1833">
        <v>58050</v>
      </c>
      <c r="Y1833" s="5" t="str">
        <f t="shared" si="30"/>
        <v>IMG_5308.JPG</v>
      </c>
    </row>
    <row r="1834" spans="1:25" x14ac:dyDescent="0.2">
      <c r="A1834">
        <v>77325</v>
      </c>
      <c r="B1834" s="1">
        <v>42621</v>
      </c>
      <c r="C1834">
        <v>7</v>
      </c>
      <c r="D1834">
        <v>4</v>
      </c>
      <c r="E1834">
        <v>2</v>
      </c>
      <c r="F1834" t="s">
        <v>37</v>
      </c>
      <c r="G1834" t="s">
        <v>8</v>
      </c>
      <c r="H1834" t="s">
        <v>13</v>
      </c>
      <c r="I1834">
        <v>4</v>
      </c>
      <c r="K1834" t="s">
        <v>65</v>
      </c>
      <c r="L1834" t="s">
        <v>3501</v>
      </c>
      <c r="M1834" t="s">
        <v>3502</v>
      </c>
      <c r="N1834">
        <v>14</v>
      </c>
      <c r="O1834" s="2">
        <v>42621.449675925927</v>
      </c>
      <c r="P1834">
        <v>1</v>
      </c>
      <c r="Q1834" t="s">
        <v>3</v>
      </c>
      <c r="R1834" t="s">
        <v>62</v>
      </c>
      <c r="S1834" t="s">
        <v>5</v>
      </c>
      <c r="U1834" s="1">
        <v>42583</v>
      </c>
      <c r="V1834" t="s">
        <v>17</v>
      </c>
      <c r="W1834" t="s">
        <v>22</v>
      </c>
      <c r="X1834">
        <v>57740</v>
      </c>
      <c r="Y1834" s="5" t="str">
        <f t="shared" si="30"/>
        <v>IMG_5311.JPG</v>
      </c>
    </row>
    <row r="1835" spans="1:25" x14ac:dyDescent="0.2">
      <c r="A1835">
        <v>77368</v>
      </c>
      <c r="B1835" s="1">
        <v>42626</v>
      </c>
      <c r="C1835">
        <v>7.5</v>
      </c>
      <c r="D1835">
        <v>4</v>
      </c>
      <c r="E1835">
        <v>2.5</v>
      </c>
      <c r="F1835" t="s">
        <v>19</v>
      </c>
      <c r="G1835" t="s">
        <v>8</v>
      </c>
      <c r="H1835" t="s">
        <v>31</v>
      </c>
      <c r="I1835">
        <v>4</v>
      </c>
      <c r="J1835" t="s">
        <v>49</v>
      </c>
      <c r="K1835" t="s">
        <v>65</v>
      </c>
      <c r="L1835" t="s">
        <v>5561</v>
      </c>
      <c r="M1835" t="s">
        <v>5562</v>
      </c>
      <c r="N1835">
        <v>13</v>
      </c>
      <c r="O1835" s="2">
        <v>42626.463240740741</v>
      </c>
      <c r="P1835">
        <v>1</v>
      </c>
      <c r="Q1835" t="s">
        <v>3</v>
      </c>
      <c r="R1835" t="s">
        <v>15</v>
      </c>
      <c r="S1835" t="s">
        <v>5</v>
      </c>
      <c r="U1835" s="1">
        <v>42455</v>
      </c>
      <c r="V1835" t="s">
        <v>17</v>
      </c>
      <c r="W1835" t="s">
        <v>22</v>
      </c>
      <c r="X1835">
        <v>56241</v>
      </c>
      <c r="Y1835" s="5" t="str">
        <f t="shared" si="30"/>
        <v>IMG_5313.JPG</v>
      </c>
    </row>
    <row r="1836" spans="1:25" x14ac:dyDescent="0.2">
      <c r="A1836">
        <v>77367</v>
      </c>
      <c r="B1836" s="1">
        <v>42626</v>
      </c>
      <c r="C1836">
        <v>2</v>
      </c>
      <c r="D1836">
        <v>1.5</v>
      </c>
      <c r="E1836">
        <v>1</v>
      </c>
      <c r="F1836" t="s">
        <v>7</v>
      </c>
      <c r="G1836" t="s">
        <v>20</v>
      </c>
      <c r="H1836" t="s">
        <v>13</v>
      </c>
      <c r="I1836">
        <v>3</v>
      </c>
      <c r="J1836" t="s">
        <v>49</v>
      </c>
      <c r="K1836" t="s">
        <v>65</v>
      </c>
      <c r="L1836" t="s">
        <v>1723</v>
      </c>
      <c r="M1836" t="s">
        <v>1724</v>
      </c>
      <c r="N1836">
        <v>11</v>
      </c>
      <c r="O1836" s="2">
        <v>42626.459247685183</v>
      </c>
      <c r="P1836">
        <v>1</v>
      </c>
      <c r="Q1836" t="s">
        <v>3</v>
      </c>
      <c r="R1836" t="s">
        <v>26</v>
      </c>
      <c r="S1836" t="s">
        <v>16</v>
      </c>
      <c r="U1836" s="1">
        <v>42441</v>
      </c>
      <c r="V1836" t="s">
        <v>17</v>
      </c>
      <c r="W1836" t="s">
        <v>18</v>
      </c>
      <c r="X1836">
        <v>56064</v>
      </c>
      <c r="Y1836" s="5" t="str">
        <f t="shared" si="30"/>
        <v>IMG_5315.JPG</v>
      </c>
    </row>
    <row r="1837" spans="1:25" x14ac:dyDescent="0.2">
      <c r="A1837">
        <v>77310</v>
      </c>
      <c r="B1837" s="1">
        <v>42619</v>
      </c>
      <c r="C1837">
        <v>3</v>
      </c>
      <c r="D1837">
        <v>1</v>
      </c>
      <c r="E1837">
        <v>0.3</v>
      </c>
      <c r="F1837" t="s">
        <v>7</v>
      </c>
      <c r="G1837" t="s">
        <v>8</v>
      </c>
      <c r="H1837" t="s">
        <v>13</v>
      </c>
      <c r="I1837">
        <v>2</v>
      </c>
      <c r="J1837" t="s">
        <v>49</v>
      </c>
      <c r="K1837" t="s">
        <v>47</v>
      </c>
      <c r="L1837" t="s">
        <v>90</v>
      </c>
      <c r="M1837" t="s">
        <v>1156</v>
      </c>
      <c r="N1837">
        <v>9</v>
      </c>
      <c r="O1837" s="2">
        <v>42619.93372685185</v>
      </c>
      <c r="P1837">
        <v>1</v>
      </c>
      <c r="Q1837" t="s">
        <v>3</v>
      </c>
      <c r="R1837" t="s">
        <v>15</v>
      </c>
      <c r="S1837" t="s">
        <v>16</v>
      </c>
      <c r="T1837" t="s">
        <v>1157</v>
      </c>
      <c r="U1837" s="1">
        <v>42602</v>
      </c>
      <c r="V1837" t="s">
        <v>17</v>
      </c>
      <c r="W1837" t="s">
        <v>22</v>
      </c>
      <c r="X1837">
        <v>58199</v>
      </c>
      <c r="Y1837" s="5" t="str">
        <f t="shared" si="30"/>
        <v>IMG_5317.JPG</v>
      </c>
    </row>
    <row r="1838" spans="1:25" x14ac:dyDescent="0.2">
      <c r="A1838">
        <v>77548</v>
      </c>
      <c r="B1838" s="1">
        <v>42639</v>
      </c>
      <c r="C1838">
        <v>7</v>
      </c>
      <c r="D1838">
        <v>2</v>
      </c>
      <c r="E1838">
        <v>0.2</v>
      </c>
      <c r="F1838" t="s">
        <v>41</v>
      </c>
      <c r="G1838" t="s">
        <v>8</v>
      </c>
      <c r="H1838" t="s">
        <v>30</v>
      </c>
      <c r="I1838">
        <v>3</v>
      </c>
      <c r="J1838" t="s">
        <v>49</v>
      </c>
      <c r="K1838" t="s">
        <v>81</v>
      </c>
      <c r="L1838" t="s">
        <v>784</v>
      </c>
      <c r="M1838" t="s">
        <v>785</v>
      </c>
      <c r="N1838">
        <v>13</v>
      </c>
      <c r="O1838" s="2">
        <v>42644.907418981478</v>
      </c>
      <c r="P1838">
        <v>4</v>
      </c>
      <c r="Q1838" t="s">
        <v>38</v>
      </c>
      <c r="R1838" t="s">
        <v>62</v>
      </c>
      <c r="S1838" t="s">
        <v>5</v>
      </c>
      <c r="T1838" t="s">
        <v>782</v>
      </c>
      <c r="U1838" s="1">
        <v>42605</v>
      </c>
      <c r="V1838" t="s">
        <v>17</v>
      </c>
      <c r="W1838" t="s">
        <v>18</v>
      </c>
      <c r="X1838">
        <v>58051</v>
      </c>
      <c r="Y1838" s="5" t="str">
        <f t="shared" si="30"/>
        <v>IMG_5326.JPG</v>
      </c>
    </row>
    <row r="1839" spans="1:25" x14ac:dyDescent="0.2">
      <c r="A1839">
        <v>77554</v>
      </c>
      <c r="B1839" s="1">
        <v>42646</v>
      </c>
      <c r="C1839">
        <v>4</v>
      </c>
      <c r="D1839">
        <v>3.5</v>
      </c>
      <c r="E1839">
        <v>0.3</v>
      </c>
      <c r="F1839" t="s">
        <v>7</v>
      </c>
      <c r="G1839" t="s">
        <v>8</v>
      </c>
      <c r="H1839" t="s">
        <v>13</v>
      </c>
      <c r="I1839">
        <v>3</v>
      </c>
      <c r="L1839" t="s">
        <v>2147</v>
      </c>
      <c r="M1839" t="s">
        <v>2148</v>
      </c>
      <c r="N1839">
        <v>13</v>
      </c>
      <c r="O1839" s="2">
        <v>42646.275717592594</v>
      </c>
      <c r="P1839">
        <v>2</v>
      </c>
      <c r="Q1839" t="s">
        <v>3</v>
      </c>
      <c r="R1839" t="s">
        <v>15</v>
      </c>
      <c r="S1839" t="s">
        <v>16</v>
      </c>
      <c r="U1839" s="1">
        <v>42142</v>
      </c>
      <c r="V1839" t="s">
        <v>17</v>
      </c>
      <c r="W1839" t="s">
        <v>22</v>
      </c>
      <c r="X1839">
        <v>51890</v>
      </c>
      <c r="Y1839" s="5" t="str">
        <f t="shared" si="30"/>
        <v>IMG_5340.JPG</v>
      </c>
    </row>
    <row r="1840" spans="1:25" x14ac:dyDescent="0.2">
      <c r="A1840">
        <v>77363</v>
      </c>
      <c r="B1840" s="1">
        <v>42626</v>
      </c>
      <c r="C1840">
        <v>4.5</v>
      </c>
      <c r="D1840">
        <v>2.5</v>
      </c>
      <c r="E1840">
        <v>0.8</v>
      </c>
      <c r="F1840" t="s">
        <v>7</v>
      </c>
      <c r="G1840" t="s">
        <v>12</v>
      </c>
      <c r="H1840" t="s">
        <v>13</v>
      </c>
      <c r="I1840">
        <v>3</v>
      </c>
      <c r="J1840" t="s">
        <v>49</v>
      </c>
      <c r="K1840" t="s">
        <v>65</v>
      </c>
      <c r="L1840" t="s">
        <v>2230</v>
      </c>
      <c r="M1840" t="s">
        <v>2231</v>
      </c>
      <c r="N1840">
        <v>13</v>
      </c>
      <c r="O1840" s="2">
        <v>42626.450127314813</v>
      </c>
      <c r="P1840">
        <v>1</v>
      </c>
      <c r="Q1840" t="s">
        <v>3</v>
      </c>
      <c r="R1840" t="s">
        <v>26</v>
      </c>
      <c r="S1840" t="s">
        <v>16</v>
      </c>
      <c r="U1840" s="1">
        <v>42325</v>
      </c>
      <c r="V1840" t="s">
        <v>17</v>
      </c>
      <c r="W1840" t="s">
        <v>22</v>
      </c>
      <c r="X1840">
        <v>54320</v>
      </c>
      <c r="Y1840" s="5" t="str">
        <f t="shared" si="30"/>
        <v>IMG_5344.JPG</v>
      </c>
    </row>
    <row r="1841" spans="1:25" x14ac:dyDescent="0.2">
      <c r="A1841">
        <v>77361</v>
      </c>
      <c r="B1841" s="1">
        <v>42626</v>
      </c>
      <c r="C1841">
        <v>3</v>
      </c>
      <c r="D1841">
        <v>2.5</v>
      </c>
      <c r="E1841">
        <v>3</v>
      </c>
      <c r="F1841" t="s">
        <v>7</v>
      </c>
      <c r="G1841" t="s">
        <v>12</v>
      </c>
      <c r="H1841" t="s">
        <v>13</v>
      </c>
      <c r="I1841">
        <v>4</v>
      </c>
      <c r="J1841" t="s">
        <v>49</v>
      </c>
      <c r="K1841" t="s">
        <v>65</v>
      </c>
      <c r="L1841" t="s">
        <v>4569</v>
      </c>
      <c r="M1841" t="s">
        <v>4570</v>
      </c>
      <c r="N1841">
        <v>12</v>
      </c>
      <c r="O1841" s="2">
        <v>42626.444594907407</v>
      </c>
      <c r="P1841">
        <v>1</v>
      </c>
      <c r="Q1841" t="s">
        <v>3</v>
      </c>
      <c r="R1841" t="s">
        <v>15</v>
      </c>
      <c r="S1841" t="s">
        <v>16</v>
      </c>
      <c r="U1841" s="1">
        <v>42397</v>
      </c>
      <c r="V1841" t="s">
        <v>6</v>
      </c>
      <c r="W1841" t="s">
        <v>22</v>
      </c>
      <c r="X1841">
        <v>55222</v>
      </c>
      <c r="Y1841" s="5" t="str">
        <f t="shared" si="30"/>
        <v>IMG_5352.JPG</v>
      </c>
    </row>
    <row r="1842" spans="1:25" x14ac:dyDescent="0.2">
      <c r="A1842">
        <v>77362</v>
      </c>
      <c r="B1842" s="1">
        <v>42626</v>
      </c>
      <c r="C1842">
        <v>1</v>
      </c>
      <c r="D1842">
        <v>1.5</v>
      </c>
      <c r="E1842">
        <v>0.2</v>
      </c>
      <c r="F1842" t="s">
        <v>0</v>
      </c>
      <c r="G1842" t="s">
        <v>1</v>
      </c>
      <c r="H1842" t="s">
        <v>30</v>
      </c>
      <c r="I1842">
        <v>3</v>
      </c>
      <c r="J1842" t="s">
        <v>49</v>
      </c>
      <c r="K1842" t="s">
        <v>65</v>
      </c>
      <c r="L1842" t="s">
        <v>4582</v>
      </c>
      <c r="M1842" t="s">
        <v>4583</v>
      </c>
      <c r="N1842">
        <v>7</v>
      </c>
      <c r="O1842" s="2">
        <v>42626.446527777778</v>
      </c>
      <c r="P1842">
        <v>2</v>
      </c>
      <c r="Q1842" t="s">
        <v>3</v>
      </c>
      <c r="R1842" t="s">
        <v>39</v>
      </c>
      <c r="S1842" t="s">
        <v>5</v>
      </c>
      <c r="U1842" s="1">
        <v>42626</v>
      </c>
      <c r="V1842" t="s">
        <v>6</v>
      </c>
      <c r="W1842" t="s">
        <v>18</v>
      </c>
      <c r="X1842">
        <v>56976</v>
      </c>
      <c r="Y1842" s="5" t="str">
        <f t="shared" si="30"/>
        <v>IMG_5354.JPG</v>
      </c>
    </row>
    <row r="1843" spans="1:25" x14ac:dyDescent="0.2">
      <c r="A1843">
        <v>77433</v>
      </c>
      <c r="B1843" s="1">
        <v>42633</v>
      </c>
      <c r="C1843">
        <v>1</v>
      </c>
      <c r="D1843">
        <v>1</v>
      </c>
      <c r="E1843">
        <v>0</v>
      </c>
      <c r="F1843" t="s">
        <v>0</v>
      </c>
      <c r="G1843" t="s">
        <v>1</v>
      </c>
      <c r="H1843" t="s">
        <v>13</v>
      </c>
      <c r="I1843">
        <v>3</v>
      </c>
      <c r="K1843" t="s">
        <v>65</v>
      </c>
      <c r="L1843" t="s">
        <v>67</v>
      </c>
      <c r="M1843" t="s">
        <v>68</v>
      </c>
      <c r="N1843">
        <v>9</v>
      </c>
      <c r="O1843" s="2">
        <v>42633.444027777776</v>
      </c>
      <c r="P1843">
        <v>9</v>
      </c>
      <c r="Q1843" t="s">
        <v>28</v>
      </c>
      <c r="R1843" t="s">
        <v>66</v>
      </c>
      <c r="S1843" t="s">
        <v>5</v>
      </c>
      <c r="T1843" t="s">
        <v>66</v>
      </c>
      <c r="U1843" s="1">
        <v>42623</v>
      </c>
      <c r="V1843" t="s">
        <v>17</v>
      </c>
      <c r="W1843" t="s">
        <v>18</v>
      </c>
      <c r="X1843">
        <v>58263</v>
      </c>
      <c r="Y1843" s="5" t="str">
        <f t="shared" si="30"/>
        <v>IMG_5355.JPG</v>
      </c>
    </row>
    <row r="1844" spans="1:25" x14ac:dyDescent="0.2">
      <c r="A1844">
        <v>77381</v>
      </c>
      <c r="B1844" s="1">
        <v>42629</v>
      </c>
      <c r="C1844">
        <v>3</v>
      </c>
      <c r="D1844">
        <v>3</v>
      </c>
      <c r="E1844">
        <v>0</v>
      </c>
      <c r="F1844" t="s">
        <v>0</v>
      </c>
      <c r="G1844" t="s">
        <v>1</v>
      </c>
      <c r="H1844" t="s">
        <v>27</v>
      </c>
      <c r="I1844" t="s">
        <v>14</v>
      </c>
      <c r="J1844" t="s">
        <v>49</v>
      </c>
      <c r="K1844" t="s">
        <v>47</v>
      </c>
      <c r="L1844" t="s">
        <v>3178</v>
      </c>
      <c r="M1844" t="s">
        <v>3180</v>
      </c>
      <c r="N1844">
        <v>12</v>
      </c>
      <c r="O1844" s="2">
        <v>42629.146608796298</v>
      </c>
      <c r="P1844">
        <v>3</v>
      </c>
      <c r="Q1844" t="s">
        <v>3</v>
      </c>
      <c r="R1844" t="s">
        <v>95</v>
      </c>
      <c r="S1844" t="s">
        <v>11</v>
      </c>
      <c r="T1844" t="s">
        <v>3179</v>
      </c>
      <c r="U1844" s="1">
        <v>42531</v>
      </c>
      <c r="V1844" t="s">
        <v>17</v>
      </c>
      <c r="W1844" t="s">
        <v>18</v>
      </c>
      <c r="X1844">
        <v>57452</v>
      </c>
      <c r="Y1844" s="5" t="str">
        <f t="shared" si="30"/>
        <v>IMG_5365.JPG</v>
      </c>
    </row>
    <row r="1845" spans="1:25" x14ac:dyDescent="0.2">
      <c r="A1845">
        <v>77382</v>
      </c>
      <c r="B1845" s="1">
        <v>42629</v>
      </c>
      <c r="C1845">
        <v>2</v>
      </c>
      <c r="D1845">
        <v>1.5</v>
      </c>
      <c r="E1845">
        <v>0.5</v>
      </c>
      <c r="F1845" t="s">
        <v>7</v>
      </c>
      <c r="G1845" t="s">
        <v>8</v>
      </c>
      <c r="H1845" t="s">
        <v>13</v>
      </c>
      <c r="I1845">
        <v>3</v>
      </c>
      <c r="J1845" t="s">
        <v>49</v>
      </c>
      <c r="K1845" t="s">
        <v>47</v>
      </c>
      <c r="L1845" t="s">
        <v>3184</v>
      </c>
      <c r="M1845" t="s">
        <v>3185</v>
      </c>
      <c r="N1845">
        <v>9</v>
      </c>
      <c r="O1845" s="2">
        <v>42629.14739583333</v>
      </c>
      <c r="P1845">
        <v>4</v>
      </c>
      <c r="Q1845" t="s">
        <v>3</v>
      </c>
      <c r="R1845" t="s">
        <v>62</v>
      </c>
      <c r="S1845" t="s">
        <v>11</v>
      </c>
      <c r="U1845" s="1">
        <v>42576</v>
      </c>
      <c r="V1845" t="s">
        <v>6</v>
      </c>
      <c r="W1845" t="s">
        <v>18</v>
      </c>
      <c r="X1845">
        <v>57452</v>
      </c>
      <c r="Y1845" s="5" t="str">
        <f t="shared" si="30"/>
        <v>IMG_5368.JPG</v>
      </c>
    </row>
    <row r="1846" spans="1:25" x14ac:dyDescent="0.2">
      <c r="A1846">
        <v>77451</v>
      </c>
      <c r="B1846" s="1">
        <v>42634</v>
      </c>
      <c r="C1846">
        <v>3</v>
      </c>
      <c r="D1846">
        <v>1.5</v>
      </c>
      <c r="E1846">
        <v>0.3</v>
      </c>
      <c r="F1846" t="s">
        <v>0</v>
      </c>
      <c r="G1846" t="s">
        <v>1</v>
      </c>
      <c r="H1846" t="s">
        <v>13</v>
      </c>
      <c r="I1846">
        <v>3</v>
      </c>
      <c r="J1846" t="s">
        <v>49</v>
      </c>
      <c r="K1846" t="s">
        <v>65</v>
      </c>
      <c r="L1846" t="s">
        <v>76</v>
      </c>
      <c r="M1846" t="s">
        <v>4493</v>
      </c>
      <c r="N1846">
        <v>10</v>
      </c>
      <c r="O1846" s="2">
        <v>42634.023935185185</v>
      </c>
      <c r="P1846">
        <v>1</v>
      </c>
      <c r="Q1846" t="s">
        <v>3</v>
      </c>
      <c r="R1846" t="s">
        <v>26</v>
      </c>
      <c r="S1846" t="s">
        <v>16</v>
      </c>
      <c r="T1846" t="s">
        <v>26</v>
      </c>
      <c r="U1846" s="1">
        <v>41812</v>
      </c>
      <c r="V1846" t="s">
        <v>17</v>
      </c>
      <c r="W1846" t="s">
        <v>18</v>
      </c>
      <c r="X1846">
        <v>47633</v>
      </c>
      <c r="Y1846" s="5" t="str">
        <f t="shared" si="30"/>
        <v>IMG_5372.JPG</v>
      </c>
    </row>
    <row r="1847" spans="1:25" x14ac:dyDescent="0.2">
      <c r="A1847">
        <v>77453</v>
      </c>
      <c r="B1847" s="1">
        <v>42634</v>
      </c>
      <c r="C1847">
        <v>6</v>
      </c>
      <c r="D1847">
        <v>6</v>
      </c>
      <c r="E1847">
        <v>0.3</v>
      </c>
      <c r="F1847" t="s">
        <v>37</v>
      </c>
      <c r="G1847" t="s">
        <v>8</v>
      </c>
      <c r="H1847" t="s">
        <v>13</v>
      </c>
      <c r="I1847">
        <v>3</v>
      </c>
      <c r="J1847" t="s">
        <v>49</v>
      </c>
      <c r="K1847" t="s">
        <v>65</v>
      </c>
      <c r="L1847" t="s">
        <v>76</v>
      </c>
      <c r="M1847" t="s">
        <v>5286</v>
      </c>
      <c r="N1847">
        <v>14</v>
      </c>
      <c r="O1847" s="2">
        <v>42634.026412037034</v>
      </c>
      <c r="P1847">
        <v>1</v>
      </c>
      <c r="Q1847" t="s">
        <v>3</v>
      </c>
      <c r="R1847" t="s">
        <v>15</v>
      </c>
      <c r="S1847" t="s">
        <v>16</v>
      </c>
      <c r="T1847" t="s">
        <v>1464</v>
      </c>
      <c r="U1847" s="1">
        <v>42428</v>
      </c>
      <c r="V1847" t="s">
        <v>17</v>
      </c>
      <c r="W1847" t="s">
        <v>22</v>
      </c>
      <c r="X1847">
        <v>55855</v>
      </c>
      <c r="Y1847" s="5" t="str">
        <f t="shared" si="30"/>
        <v>IMG_5374.JPG</v>
      </c>
    </row>
    <row r="1848" spans="1:25" x14ac:dyDescent="0.2">
      <c r="A1848">
        <v>77452</v>
      </c>
      <c r="B1848" s="1">
        <v>42634</v>
      </c>
      <c r="C1848">
        <v>5</v>
      </c>
      <c r="D1848">
        <v>5</v>
      </c>
      <c r="E1848">
        <v>1</v>
      </c>
      <c r="F1848" t="s">
        <v>37</v>
      </c>
      <c r="G1848" t="s">
        <v>8</v>
      </c>
      <c r="H1848" t="s">
        <v>13</v>
      </c>
      <c r="I1848">
        <v>4</v>
      </c>
      <c r="J1848" t="s">
        <v>49</v>
      </c>
      <c r="K1848" t="s">
        <v>65</v>
      </c>
      <c r="L1848" t="s">
        <v>486</v>
      </c>
      <c r="M1848" t="s">
        <v>5089</v>
      </c>
      <c r="N1848">
        <v>14</v>
      </c>
      <c r="O1848" s="2">
        <v>42634.024884259263</v>
      </c>
      <c r="P1848">
        <v>1</v>
      </c>
      <c r="Q1848" t="s">
        <v>3</v>
      </c>
      <c r="R1848" t="s">
        <v>26</v>
      </c>
      <c r="S1848" t="s">
        <v>16</v>
      </c>
      <c r="T1848" t="s">
        <v>5087</v>
      </c>
      <c r="U1848" s="1">
        <v>42490</v>
      </c>
      <c r="V1848" t="s">
        <v>17</v>
      </c>
      <c r="W1848" t="s">
        <v>18</v>
      </c>
      <c r="X1848">
        <v>56598</v>
      </c>
      <c r="Y1848" s="5" t="str">
        <f t="shared" si="30"/>
        <v>IMG_5376.JPG</v>
      </c>
    </row>
    <row r="1849" spans="1:25" x14ac:dyDescent="0.2">
      <c r="A1849">
        <v>77450</v>
      </c>
      <c r="B1849" s="1">
        <v>42634</v>
      </c>
      <c r="C1849">
        <v>1.5</v>
      </c>
      <c r="D1849">
        <v>1</v>
      </c>
      <c r="E1849">
        <v>0.2</v>
      </c>
      <c r="F1849" t="s">
        <v>0</v>
      </c>
      <c r="G1849" t="s">
        <v>1</v>
      </c>
      <c r="H1849" t="s">
        <v>13</v>
      </c>
      <c r="I1849">
        <v>2</v>
      </c>
      <c r="J1849" t="s">
        <v>49</v>
      </c>
      <c r="K1849" t="s">
        <v>65</v>
      </c>
      <c r="L1849" t="s">
        <v>486</v>
      </c>
      <c r="M1849" t="s">
        <v>3644</v>
      </c>
      <c r="N1849">
        <v>7</v>
      </c>
      <c r="O1849" s="2">
        <v>42634.018888888888</v>
      </c>
      <c r="P1849">
        <v>1</v>
      </c>
      <c r="Q1849" t="s">
        <v>3</v>
      </c>
      <c r="R1849" t="s">
        <v>26</v>
      </c>
      <c r="S1849" t="s">
        <v>16</v>
      </c>
      <c r="T1849" t="s">
        <v>3643</v>
      </c>
      <c r="U1849" s="1">
        <v>42462</v>
      </c>
      <c r="V1849" t="s">
        <v>17</v>
      </c>
      <c r="W1849" t="s">
        <v>18</v>
      </c>
      <c r="X1849">
        <v>56321</v>
      </c>
      <c r="Y1849" s="5" t="str">
        <f t="shared" si="30"/>
        <v>IMG_5378.JPG</v>
      </c>
    </row>
    <row r="1850" spans="1:25" x14ac:dyDescent="0.2">
      <c r="A1850">
        <v>77461</v>
      </c>
      <c r="B1850" s="1">
        <v>42634</v>
      </c>
      <c r="C1850">
        <v>6</v>
      </c>
      <c r="D1850">
        <v>3</v>
      </c>
      <c r="E1850">
        <v>0</v>
      </c>
      <c r="F1850" t="s">
        <v>0</v>
      </c>
      <c r="G1850" t="s">
        <v>1</v>
      </c>
      <c r="H1850" t="s">
        <v>13</v>
      </c>
      <c r="I1850">
        <v>3</v>
      </c>
      <c r="L1850" t="s">
        <v>2986</v>
      </c>
      <c r="M1850" t="s">
        <v>2987</v>
      </c>
      <c r="N1850">
        <v>12</v>
      </c>
      <c r="O1850" s="2">
        <v>42634.126111111109</v>
      </c>
      <c r="P1850">
        <v>1</v>
      </c>
      <c r="Q1850" t="s">
        <v>3</v>
      </c>
      <c r="R1850" t="s">
        <v>26</v>
      </c>
      <c r="S1850" t="s">
        <v>16</v>
      </c>
      <c r="T1850" t="s">
        <v>26</v>
      </c>
      <c r="U1850" s="1">
        <v>42623</v>
      </c>
      <c r="V1850" t="s">
        <v>17</v>
      </c>
      <c r="W1850" t="s">
        <v>22</v>
      </c>
      <c r="X1850">
        <v>58334</v>
      </c>
      <c r="Y1850" s="5" t="str">
        <f t="shared" si="30"/>
        <v>IMG_5379.JPG</v>
      </c>
    </row>
    <row r="1851" spans="1:25" x14ac:dyDescent="0.2">
      <c r="A1851">
        <v>77464</v>
      </c>
      <c r="B1851" s="1">
        <v>42634</v>
      </c>
      <c r="C1851">
        <v>1</v>
      </c>
      <c r="D1851">
        <v>1</v>
      </c>
      <c r="E1851">
        <v>0.1</v>
      </c>
      <c r="F1851" t="s">
        <v>0</v>
      </c>
      <c r="G1851" t="s">
        <v>8</v>
      </c>
      <c r="H1851" t="s">
        <v>13</v>
      </c>
      <c r="I1851">
        <v>3</v>
      </c>
      <c r="L1851" t="s">
        <v>5175</v>
      </c>
      <c r="M1851" t="s">
        <v>5176</v>
      </c>
      <c r="N1851">
        <v>7</v>
      </c>
      <c r="O1851" s="2">
        <v>42634.127488425926</v>
      </c>
      <c r="P1851">
        <v>1</v>
      </c>
      <c r="Q1851" t="s">
        <v>3</v>
      </c>
      <c r="R1851" t="s">
        <v>26</v>
      </c>
      <c r="S1851" t="s">
        <v>16</v>
      </c>
      <c r="T1851" t="s">
        <v>26</v>
      </c>
      <c r="U1851" s="1">
        <v>42601</v>
      </c>
      <c r="V1851" t="s">
        <v>6</v>
      </c>
      <c r="W1851" t="s">
        <v>22</v>
      </c>
      <c r="X1851">
        <v>54797</v>
      </c>
      <c r="Y1851" s="5" t="str">
        <f t="shared" si="30"/>
        <v>IMG_5381.JPG</v>
      </c>
    </row>
    <row r="1852" spans="1:25" x14ac:dyDescent="0.2">
      <c r="A1852">
        <v>77462</v>
      </c>
      <c r="B1852" s="1">
        <v>42634</v>
      </c>
      <c r="C1852">
        <v>1.5</v>
      </c>
      <c r="D1852">
        <v>1.5</v>
      </c>
      <c r="E1852">
        <v>3</v>
      </c>
      <c r="F1852" t="s">
        <v>7</v>
      </c>
      <c r="G1852" t="s">
        <v>8</v>
      </c>
      <c r="H1852" t="s">
        <v>31</v>
      </c>
      <c r="I1852">
        <v>4</v>
      </c>
      <c r="L1852" t="s">
        <v>3362</v>
      </c>
      <c r="M1852" t="s">
        <v>3363</v>
      </c>
      <c r="N1852">
        <v>8</v>
      </c>
      <c r="O1852" s="2">
        <v>42634.126597222225</v>
      </c>
      <c r="P1852">
        <v>1</v>
      </c>
      <c r="Q1852" t="s">
        <v>3</v>
      </c>
      <c r="R1852" t="s">
        <v>15</v>
      </c>
      <c r="S1852" t="s">
        <v>16</v>
      </c>
      <c r="U1852" s="1">
        <v>41654</v>
      </c>
      <c r="V1852" t="s">
        <v>17</v>
      </c>
      <c r="W1852" t="s">
        <v>18</v>
      </c>
      <c r="X1852">
        <v>45481</v>
      </c>
      <c r="Y1852" s="5" t="str">
        <f t="shared" si="30"/>
        <v>IMG_5383.JPG</v>
      </c>
    </row>
    <row r="1853" spans="1:25" x14ac:dyDescent="0.2">
      <c r="A1853">
        <v>77463</v>
      </c>
      <c r="B1853" s="1">
        <v>42634</v>
      </c>
      <c r="C1853">
        <v>7</v>
      </c>
      <c r="D1853">
        <v>4</v>
      </c>
      <c r="E1853">
        <v>3.5</v>
      </c>
      <c r="F1853" t="s">
        <v>7</v>
      </c>
      <c r="G1853" t="s">
        <v>12</v>
      </c>
      <c r="H1853" t="s">
        <v>13</v>
      </c>
      <c r="I1853">
        <v>4</v>
      </c>
      <c r="L1853" t="s">
        <v>4038</v>
      </c>
      <c r="M1853" t="s">
        <v>4039</v>
      </c>
      <c r="N1853">
        <v>15</v>
      </c>
      <c r="O1853" s="2">
        <v>42634.126967592594</v>
      </c>
      <c r="P1853">
        <v>1</v>
      </c>
      <c r="Q1853" t="s">
        <v>3</v>
      </c>
      <c r="R1853" t="s">
        <v>26</v>
      </c>
      <c r="S1853" t="s">
        <v>16</v>
      </c>
      <c r="T1853" t="s">
        <v>26</v>
      </c>
      <c r="U1853" s="1">
        <v>42623</v>
      </c>
      <c r="V1853" t="s">
        <v>17</v>
      </c>
      <c r="W1853" t="s">
        <v>22</v>
      </c>
      <c r="X1853">
        <v>58264</v>
      </c>
      <c r="Y1853" s="5" t="str">
        <f t="shared" si="30"/>
        <v>IMG_5385.JPG</v>
      </c>
    </row>
    <row r="1854" spans="1:25" x14ac:dyDescent="0.2">
      <c r="A1854">
        <v>77455</v>
      </c>
      <c r="B1854" s="1">
        <v>42634</v>
      </c>
      <c r="C1854">
        <v>3</v>
      </c>
      <c r="D1854">
        <v>1.5</v>
      </c>
      <c r="E1854">
        <v>0</v>
      </c>
      <c r="F1854" t="s">
        <v>0</v>
      </c>
      <c r="G1854" t="s">
        <v>1</v>
      </c>
      <c r="H1854" t="s">
        <v>13</v>
      </c>
      <c r="I1854">
        <v>3</v>
      </c>
      <c r="L1854" t="s">
        <v>1000</v>
      </c>
      <c r="M1854" t="s">
        <v>1001</v>
      </c>
      <c r="N1854">
        <v>10</v>
      </c>
      <c r="O1854" s="2">
        <v>42634.113587962966</v>
      </c>
      <c r="P1854">
        <v>1</v>
      </c>
      <c r="Q1854" t="s">
        <v>3</v>
      </c>
      <c r="R1854" t="s">
        <v>26</v>
      </c>
      <c r="S1854" t="s">
        <v>16</v>
      </c>
      <c r="T1854" t="s">
        <v>26</v>
      </c>
      <c r="U1854" s="1">
        <v>42624</v>
      </c>
      <c r="V1854" t="s">
        <v>6</v>
      </c>
      <c r="W1854" t="s">
        <v>22</v>
      </c>
      <c r="X1854">
        <v>51255</v>
      </c>
      <c r="Y1854" s="5" t="str">
        <f t="shared" si="30"/>
        <v>IMG_5388.JPG</v>
      </c>
    </row>
    <row r="1855" spans="1:25" x14ac:dyDescent="0.2">
      <c r="A1855">
        <v>77457</v>
      </c>
      <c r="B1855" s="1">
        <v>42634</v>
      </c>
      <c r="C1855">
        <v>4</v>
      </c>
      <c r="D1855">
        <v>4</v>
      </c>
      <c r="E1855">
        <v>0.5</v>
      </c>
      <c r="F1855" t="s">
        <v>7</v>
      </c>
      <c r="G1855" t="s">
        <v>12</v>
      </c>
      <c r="H1855" t="s">
        <v>31</v>
      </c>
      <c r="I1855">
        <v>3</v>
      </c>
      <c r="L1855" t="s">
        <v>2579</v>
      </c>
      <c r="M1855" t="s">
        <v>2580</v>
      </c>
      <c r="N1855">
        <v>13</v>
      </c>
      <c r="O1855" s="2">
        <v>42634.114849537036</v>
      </c>
      <c r="P1855">
        <v>3</v>
      </c>
      <c r="Q1855" t="s">
        <v>3</v>
      </c>
      <c r="R1855" t="s">
        <v>39</v>
      </c>
      <c r="S1855" t="s">
        <v>5</v>
      </c>
      <c r="U1855" s="1">
        <v>42297</v>
      </c>
      <c r="V1855" t="s">
        <v>6</v>
      </c>
      <c r="W1855" t="s">
        <v>22</v>
      </c>
      <c r="X1855">
        <v>53298</v>
      </c>
      <c r="Y1855" s="5" t="str">
        <f t="shared" si="30"/>
        <v>IMG_5391.JPG</v>
      </c>
    </row>
    <row r="1856" spans="1:25" x14ac:dyDescent="0.2">
      <c r="A1856">
        <v>77456</v>
      </c>
      <c r="B1856" s="1">
        <v>42634</v>
      </c>
      <c r="C1856">
        <v>1</v>
      </c>
      <c r="D1856">
        <v>0.5</v>
      </c>
      <c r="E1856">
        <v>0</v>
      </c>
      <c r="F1856" t="s">
        <v>7</v>
      </c>
      <c r="G1856" t="s">
        <v>8</v>
      </c>
      <c r="H1856" t="s">
        <v>31</v>
      </c>
      <c r="I1856">
        <v>2</v>
      </c>
      <c r="L1856" t="s">
        <v>2573</v>
      </c>
      <c r="M1856" t="s">
        <v>2574</v>
      </c>
      <c r="N1856">
        <v>5</v>
      </c>
      <c r="O1856" s="2">
        <v>42634.114398148151</v>
      </c>
      <c r="P1856">
        <v>1</v>
      </c>
      <c r="Q1856" t="s">
        <v>3</v>
      </c>
      <c r="R1856" t="s">
        <v>15</v>
      </c>
      <c r="S1856" t="s">
        <v>16</v>
      </c>
      <c r="T1856" t="s">
        <v>15</v>
      </c>
      <c r="U1856" s="1">
        <v>42215</v>
      </c>
      <c r="V1856" t="s">
        <v>17</v>
      </c>
      <c r="W1856" t="s">
        <v>18</v>
      </c>
      <c r="X1856">
        <v>53298</v>
      </c>
      <c r="Y1856" s="5" t="str">
        <f t="shared" si="30"/>
        <v>IMG_5393.JPG</v>
      </c>
    </row>
    <row r="1857" spans="1:25" x14ac:dyDescent="0.2">
      <c r="A1857">
        <v>77458</v>
      </c>
      <c r="B1857" s="1">
        <v>42634</v>
      </c>
      <c r="C1857">
        <v>1</v>
      </c>
      <c r="D1857">
        <v>1</v>
      </c>
      <c r="E1857">
        <v>2</v>
      </c>
      <c r="F1857" t="s">
        <v>41</v>
      </c>
      <c r="G1857" t="s">
        <v>8</v>
      </c>
      <c r="H1857" t="s">
        <v>13</v>
      </c>
      <c r="I1857">
        <v>4</v>
      </c>
      <c r="L1857" t="s">
        <v>2614</v>
      </c>
      <c r="M1857" t="s">
        <v>2615</v>
      </c>
      <c r="N1857">
        <v>7</v>
      </c>
      <c r="O1857" s="2">
        <v>42634.11513888889</v>
      </c>
      <c r="P1857">
        <v>6</v>
      </c>
      <c r="Q1857" t="s">
        <v>3</v>
      </c>
      <c r="R1857" t="s">
        <v>21</v>
      </c>
      <c r="S1857" t="s">
        <v>16</v>
      </c>
      <c r="U1857" s="1">
        <v>42311</v>
      </c>
      <c r="V1857" t="s">
        <v>6</v>
      </c>
      <c r="W1857" t="s">
        <v>18</v>
      </c>
      <c r="X1857">
        <v>53298</v>
      </c>
      <c r="Y1857" s="5" t="str">
        <f t="shared" si="30"/>
        <v>IMG_5395.JPG</v>
      </c>
    </row>
    <row r="1858" spans="1:25" x14ac:dyDescent="0.2">
      <c r="A1858">
        <v>77460</v>
      </c>
      <c r="B1858" s="1">
        <v>42634</v>
      </c>
      <c r="C1858">
        <v>2</v>
      </c>
      <c r="D1858">
        <v>1</v>
      </c>
      <c r="E1858">
        <v>0.5</v>
      </c>
      <c r="F1858" t="s">
        <v>41</v>
      </c>
      <c r="G1858" t="s">
        <v>8</v>
      </c>
      <c r="H1858" t="s">
        <v>13</v>
      </c>
      <c r="I1858">
        <v>3</v>
      </c>
      <c r="L1858" t="s">
        <v>2617</v>
      </c>
      <c r="M1858" t="s">
        <v>2618</v>
      </c>
      <c r="N1858">
        <v>8</v>
      </c>
      <c r="O1858" s="2">
        <v>42634.125625000001</v>
      </c>
      <c r="P1858">
        <v>9</v>
      </c>
      <c r="Q1858" t="s">
        <v>3</v>
      </c>
      <c r="R1858" t="s">
        <v>33</v>
      </c>
      <c r="S1858" t="s">
        <v>16</v>
      </c>
      <c r="T1858" t="s">
        <v>874</v>
      </c>
      <c r="U1858" s="1">
        <v>42632</v>
      </c>
      <c r="V1858" t="s">
        <v>6</v>
      </c>
      <c r="W1858" t="s">
        <v>18</v>
      </c>
      <c r="X1858">
        <v>54456</v>
      </c>
      <c r="Y1858" s="5" t="str">
        <f t="shared" si="30"/>
        <v>IMG_5398.JPG</v>
      </c>
    </row>
    <row r="1859" spans="1:25" x14ac:dyDescent="0.2">
      <c r="A1859">
        <v>77435</v>
      </c>
      <c r="B1859" s="1">
        <v>42633</v>
      </c>
      <c r="C1859">
        <v>13</v>
      </c>
      <c r="D1859">
        <v>3</v>
      </c>
      <c r="E1859">
        <v>0.5</v>
      </c>
      <c r="F1859" t="s">
        <v>41</v>
      </c>
      <c r="G1859" t="s">
        <v>8</v>
      </c>
      <c r="I1859">
        <v>4</v>
      </c>
      <c r="J1859" t="s">
        <v>49</v>
      </c>
      <c r="K1859" t="s">
        <v>65</v>
      </c>
      <c r="L1859" t="s">
        <v>2523</v>
      </c>
      <c r="M1859" t="s">
        <v>2524</v>
      </c>
      <c r="N1859">
        <v>11</v>
      </c>
      <c r="O1859" s="2">
        <v>42633.447847222225</v>
      </c>
      <c r="P1859">
        <v>2</v>
      </c>
      <c r="Q1859" t="s">
        <v>3</v>
      </c>
      <c r="R1859" t="s">
        <v>62</v>
      </c>
      <c r="S1859" t="s">
        <v>11</v>
      </c>
      <c r="U1859" s="1">
        <v>42629</v>
      </c>
      <c r="V1859" t="s">
        <v>17</v>
      </c>
      <c r="W1859" t="s">
        <v>18</v>
      </c>
      <c r="X1859">
        <v>58363</v>
      </c>
      <c r="Y1859" s="5" t="str">
        <f t="shared" si="30"/>
        <v>IMG_5399.JPG</v>
      </c>
    </row>
    <row r="1860" spans="1:25" x14ac:dyDescent="0.2">
      <c r="A1860">
        <v>77436</v>
      </c>
      <c r="B1860" s="1">
        <v>42633</v>
      </c>
      <c r="C1860">
        <v>6</v>
      </c>
      <c r="D1860">
        <v>6</v>
      </c>
      <c r="E1860">
        <v>0</v>
      </c>
      <c r="F1860" t="s">
        <v>0</v>
      </c>
      <c r="G1860" t="s">
        <v>1</v>
      </c>
      <c r="I1860" t="s">
        <v>14</v>
      </c>
      <c r="J1860" t="s">
        <v>49</v>
      </c>
      <c r="K1860" t="s">
        <v>65</v>
      </c>
      <c r="L1860" t="s">
        <v>2525</v>
      </c>
      <c r="M1860" t="s">
        <v>2526</v>
      </c>
      <c r="N1860">
        <v>10</v>
      </c>
      <c r="O1860" s="2">
        <v>42633.448645833334</v>
      </c>
      <c r="P1860">
        <v>3</v>
      </c>
      <c r="Q1860" t="s">
        <v>3</v>
      </c>
      <c r="R1860" t="s">
        <v>44</v>
      </c>
      <c r="S1860" t="s">
        <v>11</v>
      </c>
      <c r="T1860" t="s">
        <v>44</v>
      </c>
      <c r="U1860" s="1">
        <v>42629</v>
      </c>
      <c r="V1860" t="s">
        <v>17</v>
      </c>
      <c r="W1860" t="s">
        <v>18</v>
      </c>
      <c r="X1860">
        <v>58363</v>
      </c>
      <c r="Y1860" s="5" t="str">
        <f t="shared" si="30"/>
        <v>IMG_5401.JPG</v>
      </c>
    </row>
    <row r="1861" spans="1:25" x14ac:dyDescent="0.2">
      <c r="A1861">
        <v>77434</v>
      </c>
      <c r="B1861" s="1">
        <v>42633</v>
      </c>
      <c r="C1861">
        <v>7</v>
      </c>
      <c r="D1861">
        <v>7</v>
      </c>
      <c r="E1861">
        <v>0</v>
      </c>
      <c r="F1861" t="s">
        <v>0</v>
      </c>
      <c r="G1861" t="s">
        <v>1</v>
      </c>
      <c r="H1861" t="s">
        <v>27</v>
      </c>
      <c r="I1861">
        <v>4</v>
      </c>
      <c r="J1861" t="s">
        <v>49</v>
      </c>
      <c r="K1861" t="s">
        <v>108</v>
      </c>
      <c r="L1861" t="s">
        <v>2518</v>
      </c>
      <c r="M1861" t="s">
        <v>2519</v>
      </c>
      <c r="N1861">
        <v>14</v>
      </c>
      <c r="O1861" s="2">
        <v>42633.447013888886</v>
      </c>
      <c r="P1861">
        <v>1</v>
      </c>
      <c r="Q1861" t="s">
        <v>3</v>
      </c>
      <c r="R1861" t="s">
        <v>15</v>
      </c>
      <c r="S1861" t="s">
        <v>11</v>
      </c>
      <c r="T1861" t="s">
        <v>2517</v>
      </c>
      <c r="U1861" s="1">
        <v>42629</v>
      </c>
      <c r="V1861" t="s">
        <v>17</v>
      </c>
      <c r="W1861" t="s">
        <v>22</v>
      </c>
      <c r="X1861">
        <v>58363</v>
      </c>
      <c r="Y1861" s="5" t="str">
        <f t="shared" si="30"/>
        <v>IMG_5403.JPG</v>
      </c>
    </row>
    <row r="1862" spans="1:25" x14ac:dyDescent="0.2">
      <c r="A1862">
        <v>77432</v>
      </c>
      <c r="B1862" s="1">
        <v>42633</v>
      </c>
      <c r="C1862">
        <v>3</v>
      </c>
      <c r="D1862">
        <v>2</v>
      </c>
      <c r="E1862">
        <v>0</v>
      </c>
      <c r="F1862" t="s">
        <v>0</v>
      </c>
      <c r="G1862" t="s">
        <v>1</v>
      </c>
      <c r="H1862" t="s">
        <v>9</v>
      </c>
      <c r="I1862">
        <v>2</v>
      </c>
      <c r="J1862" t="s">
        <v>49</v>
      </c>
      <c r="K1862" t="s">
        <v>65</v>
      </c>
      <c r="L1862" t="s">
        <v>2528</v>
      </c>
      <c r="M1862" t="s">
        <v>2529</v>
      </c>
      <c r="N1862">
        <v>8</v>
      </c>
      <c r="O1862" s="2">
        <v>42633.079085648147</v>
      </c>
      <c r="P1862">
        <v>4</v>
      </c>
      <c r="Q1862" t="s">
        <v>3</v>
      </c>
      <c r="R1862" t="s">
        <v>845</v>
      </c>
      <c r="S1862" t="s">
        <v>5</v>
      </c>
      <c r="T1862" t="s">
        <v>2527</v>
      </c>
      <c r="U1862" s="1">
        <v>42629</v>
      </c>
      <c r="V1862" t="s">
        <v>17</v>
      </c>
      <c r="W1862" t="s">
        <v>18</v>
      </c>
      <c r="X1862">
        <v>58363</v>
      </c>
      <c r="Y1862" s="5" t="str">
        <f t="shared" si="30"/>
        <v>IMG_5405.JPG</v>
      </c>
    </row>
    <row r="1863" spans="1:25" x14ac:dyDescent="0.2">
      <c r="A1863">
        <v>77516</v>
      </c>
      <c r="B1863" s="1">
        <v>42639</v>
      </c>
      <c r="C1863">
        <v>2</v>
      </c>
      <c r="D1863">
        <v>3</v>
      </c>
      <c r="E1863">
        <v>0.2</v>
      </c>
      <c r="F1863" t="s">
        <v>7</v>
      </c>
      <c r="G1863" t="s">
        <v>8</v>
      </c>
      <c r="H1863" t="s">
        <v>13</v>
      </c>
      <c r="I1863">
        <v>3</v>
      </c>
      <c r="L1863" t="s">
        <v>597</v>
      </c>
      <c r="M1863" t="s">
        <v>3538</v>
      </c>
      <c r="N1863">
        <v>11</v>
      </c>
      <c r="O1863" s="2">
        <v>42640.082939814813</v>
      </c>
      <c r="P1863">
        <v>1</v>
      </c>
      <c r="Q1863" t="s">
        <v>3</v>
      </c>
      <c r="R1863" t="s">
        <v>26</v>
      </c>
      <c r="S1863" t="s">
        <v>16</v>
      </c>
      <c r="U1863" s="1">
        <v>42631</v>
      </c>
      <c r="V1863" t="s">
        <v>17</v>
      </c>
      <c r="W1863" t="s">
        <v>18</v>
      </c>
      <c r="X1863">
        <v>58373</v>
      </c>
      <c r="Y1863" s="5" t="str">
        <f t="shared" si="30"/>
        <v>IMG_5414.JPG</v>
      </c>
    </row>
    <row r="1864" spans="1:25" x14ac:dyDescent="0.2">
      <c r="A1864">
        <v>77484</v>
      </c>
      <c r="B1864" s="1">
        <v>42639</v>
      </c>
      <c r="C1864">
        <v>5</v>
      </c>
      <c r="D1864">
        <v>5</v>
      </c>
      <c r="E1864">
        <v>0</v>
      </c>
      <c r="F1864" t="s">
        <v>0</v>
      </c>
      <c r="G1864" t="s">
        <v>1</v>
      </c>
      <c r="H1864" t="s">
        <v>13</v>
      </c>
      <c r="I1864">
        <v>2</v>
      </c>
      <c r="K1864" t="s">
        <v>65</v>
      </c>
      <c r="L1864" t="s">
        <v>69</v>
      </c>
      <c r="M1864" t="s">
        <v>110</v>
      </c>
      <c r="N1864">
        <v>13</v>
      </c>
      <c r="O1864" s="2">
        <v>42639.505578703705</v>
      </c>
      <c r="P1864">
        <v>1</v>
      </c>
      <c r="Q1864" t="s">
        <v>3</v>
      </c>
      <c r="R1864" t="s">
        <v>26</v>
      </c>
      <c r="S1864" t="s">
        <v>16</v>
      </c>
      <c r="T1864" t="s">
        <v>15</v>
      </c>
      <c r="U1864" s="1">
        <v>42633</v>
      </c>
      <c r="V1864" t="s">
        <v>17</v>
      </c>
      <c r="W1864" t="s">
        <v>22</v>
      </c>
      <c r="X1864">
        <v>58450</v>
      </c>
      <c r="Y1864" s="5" t="str">
        <f t="shared" si="30"/>
        <v>IMG_5415.JPG</v>
      </c>
    </row>
    <row r="1865" spans="1:25" x14ac:dyDescent="0.2">
      <c r="A1865">
        <v>77485</v>
      </c>
      <c r="B1865" s="1">
        <v>42639</v>
      </c>
      <c r="C1865">
        <v>3</v>
      </c>
      <c r="D1865">
        <v>3</v>
      </c>
      <c r="E1865">
        <v>0</v>
      </c>
      <c r="F1865" t="s">
        <v>41</v>
      </c>
      <c r="G1865" t="s">
        <v>8</v>
      </c>
      <c r="H1865" t="s">
        <v>30</v>
      </c>
      <c r="I1865">
        <v>4</v>
      </c>
      <c r="K1865" t="s">
        <v>65</v>
      </c>
      <c r="L1865" t="s">
        <v>118</v>
      </c>
      <c r="M1865" t="s">
        <v>119</v>
      </c>
      <c r="N1865">
        <v>12</v>
      </c>
      <c r="O1865" s="2">
        <v>42639.506215277775</v>
      </c>
      <c r="P1865">
        <v>2</v>
      </c>
      <c r="Q1865" t="s">
        <v>3</v>
      </c>
      <c r="R1865" t="s">
        <v>4</v>
      </c>
      <c r="S1865" t="s">
        <v>5</v>
      </c>
      <c r="T1865" t="s">
        <v>115</v>
      </c>
      <c r="U1865" s="1">
        <v>42635</v>
      </c>
      <c r="V1865" t="s">
        <v>17</v>
      </c>
      <c r="W1865" t="s">
        <v>18</v>
      </c>
      <c r="X1865">
        <v>58450</v>
      </c>
      <c r="Y1865" s="5" t="str">
        <f t="shared" si="30"/>
        <v>IMG_5417.JPG</v>
      </c>
    </row>
    <row r="1866" spans="1:25" x14ac:dyDescent="0.2">
      <c r="A1866">
        <v>77823</v>
      </c>
      <c r="B1866" s="1">
        <v>42671</v>
      </c>
      <c r="C1866">
        <v>0.4</v>
      </c>
      <c r="D1866">
        <v>0.4</v>
      </c>
      <c r="E1866">
        <v>0</v>
      </c>
      <c r="F1866" t="s">
        <v>0</v>
      </c>
      <c r="G1866" t="s">
        <v>1</v>
      </c>
      <c r="H1866" t="s">
        <v>13</v>
      </c>
      <c r="I1866" t="s">
        <v>14</v>
      </c>
      <c r="L1866" t="s">
        <v>71</v>
      </c>
      <c r="M1866" t="s">
        <v>73</v>
      </c>
      <c r="N1866">
        <v>4</v>
      </c>
      <c r="O1866" s="2">
        <v>42671.032453703701</v>
      </c>
      <c r="P1866">
        <v>1</v>
      </c>
      <c r="Q1866" t="s">
        <v>3</v>
      </c>
      <c r="R1866" t="s">
        <v>15</v>
      </c>
      <c r="S1866" t="s">
        <v>16</v>
      </c>
      <c r="T1866" t="s">
        <v>72</v>
      </c>
      <c r="U1866" s="1">
        <v>42483</v>
      </c>
      <c r="V1866" t="s">
        <v>17</v>
      </c>
      <c r="W1866" t="s">
        <v>22</v>
      </c>
      <c r="X1866">
        <v>56541</v>
      </c>
      <c r="Y1866" s="5" t="str">
        <f t="shared" si="30"/>
        <v>IMG_5420.JPG</v>
      </c>
    </row>
    <row r="1867" spans="1:25" x14ac:dyDescent="0.2">
      <c r="A1867">
        <v>77579</v>
      </c>
      <c r="B1867" s="1">
        <v>42649</v>
      </c>
      <c r="C1867">
        <v>3</v>
      </c>
      <c r="D1867">
        <v>1.5</v>
      </c>
      <c r="E1867">
        <v>0</v>
      </c>
      <c r="F1867" t="s">
        <v>7</v>
      </c>
      <c r="G1867" t="s">
        <v>8</v>
      </c>
      <c r="H1867" t="s">
        <v>31</v>
      </c>
      <c r="I1867">
        <v>2</v>
      </c>
      <c r="J1867" t="s">
        <v>49</v>
      </c>
      <c r="K1867" t="s">
        <v>47</v>
      </c>
      <c r="L1867" t="s">
        <v>3920</v>
      </c>
      <c r="M1867" t="s">
        <v>3921</v>
      </c>
      <c r="N1867">
        <v>10</v>
      </c>
      <c r="O1867" s="2">
        <v>42649.271331018521</v>
      </c>
      <c r="P1867">
        <v>1</v>
      </c>
      <c r="Q1867" t="s">
        <v>28</v>
      </c>
      <c r="R1867" t="s">
        <v>175</v>
      </c>
      <c r="S1867" t="s">
        <v>16</v>
      </c>
      <c r="U1867" s="1">
        <v>42572</v>
      </c>
      <c r="V1867" t="s">
        <v>17</v>
      </c>
      <c r="W1867" t="s">
        <v>18</v>
      </c>
      <c r="X1867">
        <v>57615</v>
      </c>
      <c r="Y1867" s="5" t="str">
        <f t="shared" si="30"/>
        <v>IMG_5422.JPG</v>
      </c>
    </row>
    <row r="1868" spans="1:25" x14ac:dyDescent="0.2">
      <c r="A1868">
        <v>77669</v>
      </c>
      <c r="B1868" s="1">
        <v>42654</v>
      </c>
      <c r="C1868">
        <v>1.5</v>
      </c>
      <c r="D1868">
        <v>1</v>
      </c>
      <c r="E1868">
        <v>0</v>
      </c>
      <c r="F1868" t="s">
        <v>7</v>
      </c>
      <c r="G1868" t="s">
        <v>8</v>
      </c>
      <c r="H1868" t="s">
        <v>31</v>
      </c>
      <c r="I1868">
        <v>2</v>
      </c>
      <c r="J1868" t="s">
        <v>49</v>
      </c>
      <c r="K1868" t="s">
        <v>47</v>
      </c>
      <c r="L1868" t="s">
        <v>3925</v>
      </c>
      <c r="M1868" t="s">
        <v>3926</v>
      </c>
      <c r="N1868">
        <v>7</v>
      </c>
      <c r="O1868" s="2">
        <v>42654.926585648151</v>
      </c>
      <c r="P1868">
        <v>4</v>
      </c>
      <c r="Q1868" t="s">
        <v>28</v>
      </c>
      <c r="R1868" t="s">
        <v>29</v>
      </c>
      <c r="S1868" t="s">
        <v>5</v>
      </c>
      <c r="U1868" s="1">
        <v>42575</v>
      </c>
      <c r="V1868" t="s">
        <v>6</v>
      </c>
      <c r="W1868" t="s">
        <v>18</v>
      </c>
      <c r="X1868">
        <v>57615</v>
      </c>
      <c r="Y1868" s="5" t="str">
        <f t="shared" si="30"/>
        <v>IMG_5423.JPG</v>
      </c>
    </row>
    <row r="1869" spans="1:25" x14ac:dyDescent="0.2">
      <c r="A1869">
        <v>77605</v>
      </c>
      <c r="B1869" s="1">
        <v>42652</v>
      </c>
      <c r="C1869">
        <v>3.2</v>
      </c>
      <c r="D1869">
        <v>3</v>
      </c>
      <c r="E1869">
        <v>0.5</v>
      </c>
      <c r="F1869" t="s">
        <v>41</v>
      </c>
      <c r="G1869" t="s">
        <v>8</v>
      </c>
      <c r="H1869" t="s">
        <v>30</v>
      </c>
      <c r="I1869">
        <v>3</v>
      </c>
      <c r="L1869" t="s">
        <v>1613</v>
      </c>
      <c r="M1869" t="s">
        <v>1614</v>
      </c>
      <c r="N1869">
        <v>12</v>
      </c>
      <c r="O1869" s="2">
        <v>42652.406990740739</v>
      </c>
      <c r="P1869">
        <v>2</v>
      </c>
      <c r="Q1869" t="s">
        <v>3</v>
      </c>
      <c r="R1869" t="s">
        <v>95</v>
      </c>
      <c r="S1869" t="s">
        <v>11</v>
      </c>
      <c r="T1869" t="s">
        <v>505</v>
      </c>
      <c r="U1869" s="1">
        <v>42597</v>
      </c>
      <c r="V1869" t="s">
        <v>6</v>
      </c>
      <c r="W1869" t="s">
        <v>18</v>
      </c>
      <c r="X1869">
        <v>54289</v>
      </c>
      <c r="Y1869" s="5" t="str">
        <f t="shared" si="30"/>
        <v>IMG_5429.JPG</v>
      </c>
    </row>
    <row r="1870" spans="1:25" x14ac:dyDescent="0.2">
      <c r="A1870">
        <v>77613</v>
      </c>
      <c r="B1870" s="1">
        <v>42652</v>
      </c>
      <c r="C1870">
        <v>2.5</v>
      </c>
      <c r="D1870">
        <v>1.5</v>
      </c>
      <c r="E1870">
        <v>0</v>
      </c>
      <c r="F1870" t="s">
        <v>0</v>
      </c>
      <c r="G1870" t="s">
        <v>1</v>
      </c>
      <c r="H1870" t="s">
        <v>27</v>
      </c>
      <c r="I1870" t="s">
        <v>14</v>
      </c>
      <c r="L1870" t="s">
        <v>1271</v>
      </c>
      <c r="M1870" t="s">
        <v>4419</v>
      </c>
      <c r="N1870">
        <v>10</v>
      </c>
      <c r="O1870" s="2">
        <v>42652.599224537036</v>
      </c>
      <c r="P1870">
        <v>5</v>
      </c>
      <c r="Q1870" t="s">
        <v>3</v>
      </c>
      <c r="R1870" t="s">
        <v>92</v>
      </c>
      <c r="S1870" t="s">
        <v>11</v>
      </c>
      <c r="U1870" s="1">
        <v>42641</v>
      </c>
      <c r="V1870" t="s">
        <v>17</v>
      </c>
      <c r="W1870" t="s">
        <v>22</v>
      </c>
      <c r="X1870">
        <v>58548</v>
      </c>
      <c r="Y1870" s="5" t="str">
        <f t="shared" si="30"/>
        <v>IMG_5442.JPG</v>
      </c>
    </row>
    <row r="1871" spans="1:25" x14ac:dyDescent="0.2">
      <c r="A1871">
        <v>77614</v>
      </c>
      <c r="B1871" s="1">
        <v>42652</v>
      </c>
      <c r="C1871">
        <v>2</v>
      </c>
      <c r="D1871">
        <v>1</v>
      </c>
      <c r="E1871">
        <v>0</v>
      </c>
      <c r="F1871" t="s">
        <v>0</v>
      </c>
      <c r="G1871" t="s">
        <v>1</v>
      </c>
      <c r="H1871" t="s">
        <v>27</v>
      </c>
      <c r="I1871" t="s">
        <v>14</v>
      </c>
      <c r="L1871" t="s">
        <v>1271</v>
      </c>
      <c r="M1871" t="s">
        <v>4421</v>
      </c>
      <c r="N1871">
        <v>8</v>
      </c>
      <c r="O1871" s="2">
        <v>42652.604467592595</v>
      </c>
      <c r="P1871">
        <v>6</v>
      </c>
      <c r="Q1871" t="s">
        <v>3</v>
      </c>
      <c r="R1871" t="s">
        <v>95</v>
      </c>
      <c r="S1871" t="s">
        <v>11</v>
      </c>
      <c r="T1871" t="s">
        <v>3402</v>
      </c>
      <c r="U1871" s="1">
        <v>42641</v>
      </c>
      <c r="V1871" t="s">
        <v>17</v>
      </c>
      <c r="W1871" t="s">
        <v>18</v>
      </c>
      <c r="X1871">
        <v>58548</v>
      </c>
      <c r="Y1871" s="5" t="str">
        <f t="shared" si="30"/>
        <v>IMG_5444.JPG</v>
      </c>
    </row>
    <row r="1872" spans="1:25" x14ac:dyDescent="0.2">
      <c r="A1872">
        <v>77619</v>
      </c>
      <c r="B1872" s="1">
        <v>42652</v>
      </c>
      <c r="C1872">
        <v>5</v>
      </c>
      <c r="D1872">
        <v>4.5</v>
      </c>
      <c r="E1872">
        <v>1</v>
      </c>
      <c r="F1872" t="s">
        <v>41</v>
      </c>
      <c r="G1872" t="s">
        <v>12</v>
      </c>
      <c r="H1872" t="s">
        <v>13</v>
      </c>
      <c r="I1872">
        <v>4</v>
      </c>
      <c r="L1872" t="s">
        <v>4412</v>
      </c>
      <c r="M1872" t="s">
        <v>4413</v>
      </c>
      <c r="N1872">
        <v>14</v>
      </c>
      <c r="O1872" s="2">
        <v>42652.613240740742</v>
      </c>
      <c r="P1872">
        <v>3</v>
      </c>
      <c r="Q1872" t="s">
        <v>3</v>
      </c>
      <c r="R1872" t="s">
        <v>39</v>
      </c>
      <c r="S1872" t="s">
        <v>5</v>
      </c>
      <c r="U1872" s="1">
        <v>42640</v>
      </c>
      <c r="V1872" t="s">
        <v>17</v>
      </c>
      <c r="W1872" t="s">
        <v>18</v>
      </c>
      <c r="X1872">
        <v>58548</v>
      </c>
      <c r="Y1872" s="5" t="str">
        <f t="shared" si="30"/>
        <v>IMG_5446.JPG</v>
      </c>
    </row>
    <row r="1873" spans="1:25" x14ac:dyDescent="0.2">
      <c r="A1873">
        <v>77617</v>
      </c>
      <c r="B1873" s="1">
        <v>42652</v>
      </c>
      <c r="C1873">
        <v>5</v>
      </c>
      <c r="D1873">
        <v>4</v>
      </c>
      <c r="E1873">
        <v>0.1</v>
      </c>
      <c r="F1873" t="s">
        <v>7</v>
      </c>
      <c r="G1873" t="s">
        <v>8</v>
      </c>
      <c r="H1873" t="s">
        <v>13</v>
      </c>
      <c r="I1873">
        <v>3</v>
      </c>
      <c r="L1873" t="s">
        <v>1271</v>
      </c>
      <c r="M1873" t="s">
        <v>4408</v>
      </c>
      <c r="N1873">
        <v>13</v>
      </c>
      <c r="O1873" s="2">
        <v>42652.610601851855</v>
      </c>
      <c r="P1873">
        <v>1</v>
      </c>
      <c r="Q1873" t="s">
        <v>3</v>
      </c>
      <c r="R1873" t="s">
        <v>15</v>
      </c>
      <c r="S1873" t="s">
        <v>16</v>
      </c>
      <c r="U1873" s="1">
        <v>42640</v>
      </c>
      <c r="V1873" t="s">
        <v>17</v>
      </c>
      <c r="W1873" t="s">
        <v>18</v>
      </c>
      <c r="X1873">
        <v>58548</v>
      </c>
      <c r="Y1873" s="5" t="str">
        <f t="shared" si="30"/>
        <v>IMG_5448.JPG</v>
      </c>
    </row>
    <row r="1874" spans="1:25" x14ac:dyDescent="0.2">
      <c r="A1874">
        <v>77618</v>
      </c>
      <c r="B1874" s="1">
        <v>42652</v>
      </c>
      <c r="C1874">
        <v>4</v>
      </c>
      <c r="D1874">
        <v>3</v>
      </c>
      <c r="E1874">
        <v>0.1</v>
      </c>
      <c r="F1874" t="s">
        <v>7</v>
      </c>
      <c r="G1874" t="s">
        <v>8</v>
      </c>
      <c r="H1874" t="s">
        <v>13</v>
      </c>
      <c r="I1874">
        <v>3</v>
      </c>
      <c r="L1874" t="s">
        <v>1271</v>
      </c>
      <c r="M1874" t="s">
        <v>4411</v>
      </c>
      <c r="N1874">
        <v>12</v>
      </c>
      <c r="O1874" s="2">
        <v>42652.611817129633</v>
      </c>
      <c r="P1874">
        <v>2</v>
      </c>
      <c r="Q1874" t="s">
        <v>3</v>
      </c>
      <c r="R1874" t="s">
        <v>44</v>
      </c>
      <c r="S1874" t="s">
        <v>11</v>
      </c>
      <c r="U1874" s="1">
        <v>42640</v>
      </c>
      <c r="V1874" t="s">
        <v>17</v>
      </c>
      <c r="W1874" t="s">
        <v>22</v>
      </c>
      <c r="X1874">
        <v>58548</v>
      </c>
      <c r="Y1874" s="5" t="str">
        <f t="shared" si="30"/>
        <v>IMG_5451.JPG</v>
      </c>
    </row>
    <row r="1875" spans="1:25" x14ac:dyDescent="0.2">
      <c r="A1875">
        <v>77615</v>
      </c>
      <c r="B1875" s="1">
        <v>42652</v>
      </c>
      <c r="C1875">
        <v>2</v>
      </c>
      <c r="D1875">
        <v>1.5</v>
      </c>
      <c r="E1875">
        <v>0</v>
      </c>
      <c r="F1875" t="s">
        <v>0</v>
      </c>
      <c r="G1875" t="s">
        <v>1</v>
      </c>
      <c r="H1875" t="s">
        <v>27</v>
      </c>
      <c r="I1875" t="s">
        <v>14</v>
      </c>
      <c r="L1875" t="s">
        <v>226</v>
      </c>
      <c r="M1875" t="s">
        <v>4423</v>
      </c>
      <c r="N1875">
        <v>9</v>
      </c>
      <c r="O1875" s="2">
        <v>42652.605451388888</v>
      </c>
      <c r="P1875">
        <v>7</v>
      </c>
      <c r="Q1875" t="s">
        <v>3</v>
      </c>
      <c r="R1875" t="s">
        <v>95</v>
      </c>
      <c r="S1875" t="s">
        <v>5</v>
      </c>
      <c r="T1875" t="s">
        <v>4422</v>
      </c>
      <c r="U1875" s="1">
        <v>42641</v>
      </c>
      <c r="V1875" t="s">
        <v>17</v>
      </c>
      <c r="W1875" t="s">
        <v>18</v>
      </c>
      <c r="X1875">
        <v>58548</v>
      </c>
      <c r="Y1875" s="5" t="str">
        <f t="shared" si="30"/>
        <v>IMG_5453.JPG</v>
      </c>
    </row>
    <row r="1876" spans="1:25" x14ac:dyDescent="0.2">
      <c r="A1876">
        <v>77616</v>
      </c>
      <c r="B1876" s="1">
        <v>42652</v>
      </c>
      <c r="C1876">
        <v>1.5</v>
      </c>
      <c r="D1876">
        <v>1.5</v>
      </c>
      <c r="E1876">
        <v>0.1</v>
      </c>
      <c r="F1876" t="s">
        <v>0</v>
      </c>
      <c r="G1876" t="s">
        <v>1</v>
      </c>
      <c r="H1876" t="s">
        <v>13</v>
      </c>
      <c r="I1876">
        <v>3</v>
      </c>
      <c r="L1876" t="s">
        <v>1271</v>
      </c>
      <c r="M1876" t="s">
        <v>4425</v>
      </c>
      <c r="N1876">
        <v>8</v>
      </c>
      <c r="O1876" s="2">
        <v>42652.607881944445</v>
      </c>
      <c r="P1876">
        <v>8</v>
      </c>
      <c r="Q1876" t="s">
        <v>3</v>
      </c>
      <c r="R1876" t="s">
        <v>92</v>
      </c>
      <c r="S1876" t="s">
        <v>5</v>
      </c>
      <c r="U1876" s="1">
        <v>42641</v>
      </c>
      <c r="V1876" t="s">
        <v>17</v>
      </c>
      <c r="W1876" t="s">
        <v>18</v>
      </c>
      <c r="X1876">
        <v>58548</v>
      </c>
      <c r="Y1876" s="5" t="str">
        <f t="shared" si="30"/>
        <v>IMG_5455.JPG</v>
      </c>
    </row>
    <row r="1877" spans="1:25" x14ac:dyDescent="0.2">
      <c r="A1877">
        <v>77604</v>
      </c>
      <c r="B1877" s="1">
        <v>42652</v>
      </c>
      <c r="C1877">
        <v>1</v>
      </c>
      <c r="D1877">
        <v>0.5</v>
      </c>
      <c r="E1877">
        <v>0.5</v>
      </c>
      <c r="F1877" t="s">
        <v>7</v>
      </c>
      <c r="G1877" t="s">
        <v>8</v>
      </c>
      <c r="H1877" t="s">
        <v>31</v>
      </c>
      <c r="I1877">
        <v>3</v>
      </c>
      <c r="L1877" t="s">
        <v>1338</v>
      </c>
      <c r="M1877" t="s">
        <v>1339</v>
      </c>
      <c r="N1877">
        <v>5</v>
      </c>
      <c r="O1877" s="2">
        <v>42652.404641203706</v>
      </c>
      <c r="P1877">
        <v>3</v>
      </c>
      <c r="Q1877" t="s">
        <v>3</v>
      </c>
      <c r="R1877" t="s">
        <v>26</v>
      </c>
      <c r="S1877" t="s">
        <v>16</v>
      </c>
      <c r="U1877" s="1">
        <v>42469</v>
      </c>
      <c r="V1877" t="s">
        <v>17</v>
      </c>
      <c r="W1877" t="s">
        <v>18</v>
      </c>
      <c r="X1877">
        <v>56389</v>
      </c>
      <c r="Y1877" s="5" t="str">
        <f t="shared" si="30"/>
        <v>IMG_5456.JPG</v>
      </c>
    </row>
    <row r="1878" spans="1:25" x14ac:dyDescent="0.2">
      <c r="A1878">
        <v>77612</v>
      </c>
      <c r="B1878" s="1">
        <v>42652</v>
      </c>
      <c r="C1878">
        <v>2.5</v>
      </c>
      <c r="D1878">
        <v>2</v>
      </c>
      <c r="E1878">
        <v>0</v>
      </c>
      <c r="F1878" t="s">
        <v>7</v>
      </c>
      <c r="G1878" t="s">
        <v>8</v>
      </c>
      <c r="H1878" t="s">
        <v>31</v>
      </c>
      <c r="I1878">
        <v>2</v>
      </c>
      <c r="L1878" t="s">
        <v>4417</v>
      </c>
      <c r="M1878" t="s">
        <v>4418</v>
      </c>
      <c r="N1878">
        <v>10</v>
      </c>
      <c r="O1878" s="2">
        <v>42652.510648148149</v>
      </c>
      <c r="P1878">
        <v>4</v>
      </c>
      <c r="Q1878" t="s">
        <v>3</v>
      </c>
      <c r="R1878" t="s">
        <v>42</v>
      </c>
      <c r="S1878" t="s">
        <v>5</v>
      </c>
      <c r="T1878" t="s">
        <v>4416</v>
      </c>
      <c r="U1878" s="1">
        <v>42640</v>
      </c>
      <c r="V1878" t="s">
        <v>17</v>
      </c>
      <c r="W1878" t="s">
        <v>18</v>
      </c>
      <c r="X1878">
        <v>58548</v>
      </c>
      <c r="Y1878" s="5" t="str">
        <f t="shared" ref="Y1878:Y1941" si="31">RIGHT(M1878,12)</f>
        <v>IMG_5458.JPG</v>
      </c>
    </row>
    <row r="1879" spans="1:25" x14ac:dyDescent="0.2">
      <c r="A1879">
        <v>77581</v>
      </c>
      <c r="B1879" s="1">
        <v>42649</v>
      </c>
      <c r="C1879">
        <v>3</v>
      </c>
      <c r="D1879">
        <v>3</v>
      </c>
      <c r="E1879">
        <v>3</v>
      </c>
      <c r="F1879" t="s">
        <v>7</v>
      </c>
      <c r="G1879" t="s">
        <v>12</v>
      </c>
      <c r="H1879" t="s">
        <v>30</v>
      </c>
      <c r="I1879">
        <v>4</v>
      </c>
      <c r="J1879" t="s">
        <v>49</v>
      </c>
      <c r="K1879" t="s">
        <v>47</v>
      </c>
      <c r="L1879" t="s">
        <v>3829</v>
      </c>
      <c r="M1879" t="s">
        <v>3830</v>
      </c>
      <c r="N1879">
        <v>13</v>
      </c>
      <c r="O1879" s="2">
        <v>42649.273136574076</v>
      </c>
      <c r="P1879">
        <v>1</v>
      </c>
      <c r="Q1879" t="s">
        <v>3</v>
      </c>
      <c r="R1879" t="s">
        <v>26</v>
      </c>
      <c r="S1879" t="s">
        <v>16</v>
      </c>
      <c r="T1879" t="s">
        <v>3828</v>
      </c>
      <c r="U1879" s="1">
        <v>42595</v>
      </c>
      <c r="V1879" t="s">
        <v>17</v>
      </c>
      <c r="W1879" t="s">
        <v>18</v>
      </c>
      <c r="X1879">
        <v>57923</v>
      </c>
      <c r="Y1879" s="5" t="str">
        <f t="shared" si="31"/>
        <v>IMG_5462.JPG</v>
      </c>
    </row>
    <row r="1880" spans="1:25" x14ac:dyDescent="0.2">
      <c r="A1880">
        <v>77541</v>
      </c>
      <c r="B1880" s="1">
        <v>42644</v>
      </c>
      <c r="C1880">
        <v>5</v>
      </c>
      <c r="D1880">
        <v>4</v>
      </c>
      <c r="E1880">
        <v>0</v>
      </c>
      <c r="F1880" t="s">
        <v>0</v>
      </c>
      <c r="G1880" t="s">
        <v>1</v>
      </c>
      <c r="H1880" t="s">
        <v>30</v>
      </c>
      <c r="I1880">
        <v>3</v>
      </c>
      <c r="J1880" t="s">
        <v>107</v>
      </c>
      <c r="K1880" t="s">
        <v>54</v>
      </c>
      <c r="L1880" t="s">
        <v>102</v>
      </c>
      <c r="M1880" t="s">
        <v>109</v>
      </c>
      <c r="N1880">
        <v>12</v>
      </c>
      <c r="O1880" s="2">
        <v>42644.421412037038</v>
      </c>
      <c r="P1880">
        <v>1</v>
      </c>
      <c r="Q1880" t="s">
        <v>3</v>
      </c>
      <c r="R1880" t="s">
        <v>15</v>
      </c>
      <c r="S1880" t="s">
        <v>16</v>
      </c>
      <c r="T1880" t="s">
        <v>15</v>
      </c>
      <c r="U1880" s="1">
        <v>42625</v>
      </c>
      <c r="V1880" t="s">
        <v>17</v>
      </c>
      <c r="W1880" t="s">
        <v>22</v>
      </c>
      <c r="X1880">
        <v>58303</v>
      </c>
      <c r="Y1880" s="5" t="str">
        <f t="shared" si="31"/>
        <v>IMG_5471.JPG</v>
      </c>
    </row>
    <row r="1881" spans="1:25" x14ac:dyDescent="0.2">
      <c r="A1881">
        <v>77592</v>
      </c>
      <c r="B1881" s="1">
        <v>42650</v>
      </c>
      <c r="C1881">
        <v>4.5</v>
      </c>
      <c r="D1881">
        <v>2.5</v>
      </c>
      <c r="E1881">
        <v>2</v>
      </c>
      <c r="F1881" t="s">
        <v>7</v>
      </c>
      <c r="G1881" t="s">
        <v>8</v>
      </c>
      <c r="H1881" t="s">
        <v>13</v>
      </c>
      <c r="I1881">
        <v>4</v>
      </c>
      <c r="J1881" t="s">
        <v>49</v>
      </c>
      <c r="K1881" t="s">
        <v>65</v>
      </c>
      <c r="L1881" t="s">
        <v>537</v>
      </c>
      <c r="M1881" t="s">
        <v>538</v>
      </c>
      <c r="N1881">
        <v>12</v>
      </c>
      <c r="O1881" s="2">
        <v>42650.44636574074</v>
      </c>
      <c r="P1881">
        <v>6</v>
      </c>
      <c r="Q1881" t="s">
        <v>3</v>
      </c>
      <c r="R1881" t="s">
        <v>15</v>
      </c>
      <c r="S1881" t="s">
        <v>16</v>
      </c>
      <c r="U1881" s="1">
        <v>42530</v>
      </c>
      <c r="V1881" t="s">
        <v>6</v>
      </c>
      <c r="W1881" t="s">
        <v>22</v>
      </c>
      <c r="X1881">
        <v>56810</v>
      </c>
      <c r="Y1881" s="5" t="str">
        <f t="shared" si="31"/>
        <v>IMG_5472.JPG</v>
      </c>
    </row>
    <row r="1882" spans="1:25" x14ac:dyDescent="0.2">
      <c r="A1882">
        <v>77591</v>
      </c>
      <c r="B1882" s="1">
        <v>42650</v>
      </c>
      <c r="C1882">
        <v>5</v>
      </c>
      <c r="D1882">
        <v>1.5</v>
      </c>
      <c r="E1882">
        <v>0</v>
      </c>
      <c r="F1882" t="s">
        <v>7</v>
      </c>
      <c r="G1882" t="s">
        <v>8</v>
      </c>
      <c r="H1882" t="s">
        <v>13</v>
      </c>
      <c r="I1882">
        <v>3</v>
      </c>
      <c r="J1882" t="s">
        <v>49</v>
      </c>
      <c r="K1882" t="s">
        <v>65</v>
      </c>
      <c r="L1882" t="s">
        <v>584</v>
      </c>
      <c r="M1882" t="s">
        <v>585</v>
      </c>
      <c r="N1882">
        <v>11</v>
      </c>
      <c r="O1882" s="2">
        <v>42650.444166666668</v>
      </c>
      <c r="P1882">
        <v>9</v>
      </c>
      <c r="Q1882" t="s">
        <v>33</v>
      </c>
      <c r="R1882" t="s">
        <v>194</v>
      </c>
      <c r="S1882" t="s">
        <v>11</v>
      </c>
      <c r="U1882" s="1">
        <v>42555</v>
      </c>
      <c r="V1882" t="s">
        <v>6</v>
      </c>
      <c r="W1882" t="s">
        <v>18</v>
      </c>
      <c r="X1882">
        <v>56810</v>
      </c>
      <c r="Y1882" s="5" t="str">
        <f t="shared" si="31"/>
        <v>IMG_5475.JPG</v>
      </c>
    </row>
    <row r="1883" spans="1:25" x14ac:dyDescent="0.2">
      <c r="A1883">
        <v>77594</v>
      </c>
      <c r="B1883" s="1">
        <v>42650</v>
      </c>
      <c r="C1883">
        <v>7</v>
      </c>
      <c r="D1883">
        <v>4</v>
      </c>
      <c r="E1883">
        <v>0</v>
      </c>
      <c r="F1883" t="s">
        <v>0</v>
      </c>
      <c r="G1883" t="s">
        <v>1</v>
      </c>
      <c r="H1883" t="s">
        <v>27</v>
      </c>
      <c r="I1883" t="s">
        <v>14</v>
      </c>
      <c r="J1883" t="s">
        <v>49</v>
      </c>
      <c r="K1883" t="s">
        <v>65</v>
      </c>
      <c r="L1883" t="s">
        <v>5503</v>
      </c>
      <c r="M1883" t="s">
        <v>5504</v>
      </c>
      <c r="N1883">
        <v>14</v>
      </c>
      <c r="O1883" s="2">
        <v>42650.505567129629</v>
      </c>
      <c r="P1883">
        <v>2</v>
      </c>
      <c r="Q1883" t="s">
        <v>3</v>
      </c>
      <c r="R1883" t="s">
        <v>44</v>
      </c>
      <c r="S1883" t="s">
        <v>5</v>
      </c>
      <c r="T1883" t="s">
        <v>212</v>
      </c>
      <c r="U1883" s="1">
        <v>42648</v>
      </c>
      <c r="V1883" t="s">
        <v>17</v>
      </c>
      <c r="W1883" t="s">
        <v>18</v>
      </c>
      <c r="X1883">
        <v>58622</v>
      </c>
      <c r="Y1883" s="5" t="str">
        <f t="shared" si="31"/>
        <v>IMG_5478.JPG</v>
      </c>
    </row>
    <row r="1884" spans="1:25" x14ac:dyDescent="0.2">
      <c r="A1884">
        <v>77663</v>
      </c>
      <c r="B1884" s="1">
        <v>42654</v>
      </c>
      <c r="C1884">
        <v>5</v>
      </c>
      <c r="D1884">
        <v>4.5</v>
      </c>
      <c r="E1884">
        <v>1</v>
      </c>
      <c r="F1884" t="s">
        <v>170</v>
      </c>
      <c r="G1884" t="s">
        <v>12</v>
      </c>
      <c r="H1884" t="s">
        <v>30</v>
      </c>
      <c r="I1884">
        <v>4</v>
      </c>
      <c r="J1884" t="s">
        <v>49</v>
      </c>
      <c r="K1884" t="s">
        <v>47</v>
      </c>
      <c r="L1884" t="s">
        <v>5433</v>
      </c>
      <c r="M1884" t="s">
        <v>5434</v>
      </c>
      <c r="N1884">
        <v>14</v>
      </c>
      <c r="O1884" s="2">
        <v>42654.904618055552</v>
      </c>
      <c r="P1884">
        <v>1</v>
      </c>
      <c r="Q1884" t="s">
        <v>3</v>
      </c>
      <c r="R1884" t="s">
        <v>66</v>
      </c>
      <c r="S1884" t="s">
        <v>11</v>
      </c>
      <c r="T1884" t="s">
        <v>5435</v>
      </c>
      <c r="U1884" s="1">
        <v>42651</v>
      </c>
      <c r="V1884" t="s">
        <v>17</v>
      </c>
      <c r="W1884" t="s">
        <v>22</v>
      </c>
      <c r="X1884">
        <v>58676</v>
      </c>
      <c r="Y1884" s="5" t="str">
        <f t="shared" si="31"/>
        <v>IMG_5481.JPG</v>
      </c>
    </row>
    <row r="1885" spans="1:25" x14ac:dyDescent="0.2">
      <c r="A1885">
        <v>77637</v>
      </c>
      <c r="B1885" s="1">
        <v>42653</v>
      </c>
      <c r="C1885">
        <v>4.5</v>
      </c>
      <c r="D1885">
        <v>2.5</v>
      </c>
      <c r="E1885">
        <v>0</v>
      </c>
      <c r="F1885" t="s">
        <v>0</v>
      </c>
      <c r="G1885" t="s">
        <v>1</v>
      </c>
      <c r="H1885" t="s">
        <v>13</v>
      </c>
      <c r="I1885">
        <v>3</v>
      </c>
      <c r="J1885" t="s">
        <v>49</v>
      </c>
      <c r="K1885" t="s">
        <v>65</v>
      </c>
      <c r="L1885" t="s">
        <v>2150</v>
      </c>
      <c r="M1885" t="s">
        <v>3003</v>
      </c>
      <c r="N1885">
        <v>11</v>
      </c>
      <c r="O1885" s="2">
        <v>42653.515543981484</v>
      </c>
      <c r="P1885">
        <v>1</v>
      </c>
      <c r="Q1885" t="s">
        <v>38</v>
      </c>
      <c r="R1885" t="s">
        <v>174</v>
      </c>
      <c r="S1885" t="s">
        <v>16</v>
      </c>
      <c r="T1885" t="s">
        <v>3004</v>
      </c>
      <c r="U1885" s="1">
        <v>42605</v>
      </c>
      <c r="V1885" t="s">
        <v>17</v>
      </c>
      <c r="W1885" t="s">
        <v>18</v>
      </c>
      <c r="X1885">
        <v>58050</v>
      </c>
      <c r="Y1885" s="5" t="str">
        <f t="shared" si="31"/>
        <v>IMG_5487.JPG</v>
      </c>
    </row>
    <row r="1886" spans="1:25" x14ac:dyDescent="0.2">
      <c r="A1886">
        <v>77623</v>
      </c>
      <c r="B1886" s="1">
        <v>42653</v>
      </c>
      <c r="C1886">
        <v>2.5</v>
      </c>
      <c r="D1886">
        <v>1.5</v>
      </c>
      <c r="E1886">
        <v>0</v>
      </c>
      <c r="F1886" t="s">
        <v>0</v>
      </c>
      <c r="G1886" t="s">
        <v>1</v>
      </c>
      <c r="H1886" t="s">
        <v>13</v>
      </c>
      <c r="I1886">
        <v>3</v>
      </c>
      <c r="J1886" t="s">
        <v>49</v>
      </c>
      <c r="K1886" t="s">
        <v>65</v>
      </c>
      <c r="L1886" t="s">
        <v>116</v>
      </c>
      <c r="M1886" t="s">
        <v>117</v>
      </c>
      <c r="N1886">
        <v>9</v>
      </c>
      <c r="O1886" s="2">
        <v>42653.505381944444</v>
      </c>
      <c r="P1886">
        <v>2</v>
      </c>
      <c r="Q1886" t="s">
        <v>3</v>
      </c>
      <c r="R1886" t="s">
        <v>4</v>
      </c>
      <c r="S1886" t="s">
        <v>5</v>
      </c>
      <c r="T1886" t="s">
        <v>115</v>
      </c>
      <c r="U1886" s="1">
        <v>42635</v>
      </c>
      <c r="V1886" t="s">
        <v>17</v>
      </c>
      <c r="W1886" t="s">
        <v>18</v>
      </c>
      <c r="X1886">
        <v>58450</v>
      </c>
      <c r="Y1886" s="5" t="str">
        <f t="shared" si="31"/>
        <v>IMG_5488.JPG</v>
      </c>
    </row>
    <row r="1887" spans="1:25" x14ac:dyDescent="0.2">
      <c r="A1887">
        <v>77622</v>
      </c>
      <c r="B1887" s="1">
        <v>42653</v>
      </c>
      <c r="C1887">
        <v>7</v>
      </c>
      <c r="D1887">
        <v>6</v>
      </c>
      <c r="E1887">
        <v>0</v>
      </c>
      <c r="F1887" t="s">
        <v>0</v>
      </c>
      <c r="G1887" t="s">
        <v>1</v>
      </c>
      <c r="H1887" t="s">
        <v>13</v>
      </c>
      <c r="I1887">
        <v>3</v>
      </c>
      <c r="J1887" t="s">
        <v>49</v>
      </c>
      <c r="K1887" t="s">
        <v>65</v>
      </c>
      <c r="L1887" t="s">
        <v>111</v>
      </c>
      <c r="M1887" t="s">
        <v>112</v>
      </c>
      <c r="N1887">
        <v>13</v>
      </c>
      <c r="O1887" s="2">
        <v>42653.503969907404</v>
      </c>
      <c r="P1887">
        <v>1</v>
      </c>
      <c r="Q1887" t="s">
        <v>3</v>
      </c>
      <c r="R1887" t="s">
        <v>26</v>
      </c>
      <c r="S1887" t="s">
        <v>16</v>
      </c>
      <c r="T1887" t="s">
        <v>15</v>
      </c>
      <c r="U1887" s="1">
        <v>42633</v>
      </c>
      <c r="V1887" t="s">
        <v>17</v>
      </c>
      <c r="W1887" t="s">
        <v>22</v>
      </c>
      <c r="X1887">
        <v>58450</v>
      </c>
      <c r="Y1887" s="5" t="str">
        <f t="shared" si="31"/>
        <v>IMG_5490.JPG</v>
      </c>
    </row>
    <row r="1888" spans="1:25" x14ac:dyDescent="0.2">
      <c r="A1888">
        <v>77624</v>
      </c>
      <c r="B1888" s="1">
        <v>42653</v>
      </c>
      <c r="C1888">
        <v>2</v>
      </c>
      <c r="D1888">
        <v>1</v>
      </c>
      <c r="E1888">
        <v>0</v>
      </c>
      <c r="F1888" t="s">
        <v>0</v>
      </c>
      <c r="G1888" t="s">
        <v>1</v>
      </c>
      <c r="H1888" t="s">
        <v>9</v>
      </c>
      <c r="I1888">
        <v>2</v>
      </c>
      <c r="J1888" t="s">
        <v>49</v>
      </c>
      <c r="K1888" t="s">
        <v>65</v>
      </c>
      <c r="L1888" t="s">
        <v>120</v>
      </c>
      <c r="M1888" t="s">
        <v>121</v>
      </c>
      <c r="N1888">
        <v>5</v>
      </c>
      <c r="O1888" s="2">
        <v>42653.508576388886</v>
      </c>
      <c r="P1888">
        <v>3</v>
      </c>
      <c r="Q1888" t="s">
        <v>3</v>
      </c>
      <c r="R1888" t="s">
        <v>42</v>
      </c>
      <c r="S1888" t="s">
        <v>16</v>
      </c>
      <c r="T1888" t="s">
        <v>122</v>
      </c>
      <c r="U1888" s="1">
        <v>42653</v>
      </c>
      <c r="V1888" t="s">
        <v>6</v>
      </c>
      <c r="W1888" t="s">
        <v>18</v>
      </c>
      <c r="X1888">
        <v>58450</v>
      </c>
      <c r="Y1888" s="5" t="str">
        <f t="shared" si="31"/>
        <v>IMG_5493.JPG</v>
      </c>
    </row>
    <row r="1889" spans="1:25" x14ac:dyDescent="0.2">
      <c r="A1889">
        <v>77651</v>
      </c>
      <c r="B1889" s="1">
        <v>42654</v>
      </c>
      <c r="C1889">
        <v>3.5</v>
      </c>
      <c r="D1889">
        <v>2.5</v>
      </c>
      <c r="E1889">
        <v>0.2</v>
      </c>
      <c r="F1889" t="s">
        <v>7</v>
      </c>
      <c r="G1889" t="s">
        <v>8</v>
      </c>
      <c r="H1889" t="s">
        <v>13</v>
      </c>
      <c r="I1889">
        <v>3</v>
      </c>
      <c r="J1889" t="s">
        <v>49</v>
      </c>
      <c r="K1889" t="s">
        <v>108</v>
      </c>
      <c r="L1889" t="s">
        <v>3539</v>
      </c>
      <c r="M1889" t="s">
        <v>3540</v>
      </c>
      <c r="N1889">
        <v>12</v>
      </c>
      <c r="O1889" s="2">
        <v>42654.046620370369</v>
      </c>
      <c r="P1889">
        <v>1</v>
      </c>
      <c r="Q1889" t="s">
        <v>3</v>
      </c>
      <c r="R1889" t="s">
        <v>26</v>
      </c>
      <c r="S1889" t="s">
        <v>16</v>
      </c>
      <c r="U1889" s="1">
        <v>42631</v>
      </c>
      <c r="V1889" t="s">
        <v>17</v>
      </c>
      <c r="W1889" t="s">
        <v>18</v>
      </c>
      <c r="X1889">
        <v>58373</v>
      </c>
      <c r="Y1889" s="5" t="str">
        <f t="shared" si="31"/>
        <v>IMG_5496.JPG</v>
      </c>
    </row>
    <row r="1890" spans="1:25" x14ac:dyDescent="0.2">
      <c r="A1890">
        <v>77646</v>
      </c>
      <c r="B1890" s="1">
        <v>42654</v>
      </c>
      <c r="C1890">
        <v>4</v>
      </c>
      <c r="D1890">
        <v>4</v>
      </c>
      <c r="E1890">
        <v>2</v>
      </c>
      <c r="F1890" t="s">
        <v>41</v>
      </c>
      <c r="G1890" t="s">
        <v>8</v>
      </c>
      <c r="H1890" t="s">
        <v>30</v>
      </c>
      <c r="I1890">
        <v>4</v>
      </c>
      <c r="J1890" t="s">
        <v>49</v>
      </c>
      <c r="K1890" t="s">
        <v>65</v>
      </c>
      <c r="L1890" t="s">
        <v>333</v>
      </c>
      <c r="M1890" t="s">
        <v>334</v>
      </c>
      <c r="N1890">
        <v>13</v>
      </c>
      <c r="O1890" s="2">
        <v>42654.042604166665</v>
      </c>
      <c r="P1890">
        <v>3</v>
      </c>
      <c r="Q1890" t="s">
        <v>3</v>
      </c>
      <c r="R1890" t="s">
        <v>26</v>
      </c>
      <c r="S1890" t="s">
        <v>16</v>
      </c>
      <c r="U1890" s="1">
        <v>42464</v>
      </c>
      <c r="V1890" t="s">
        <v>6</v>
      </c>
      <c r="W1890" t="s">
        <v>22</v>
      </c>
      <c r="X1890">
        <v>56102</v>
      </c>
      <c r="Y1890" s="5" t="str">
        <f t="shared" si="31"/>
        <v>IMG_5500.JPG</v>
      </c>
    </row>
    <row r="1891" spans="1:25" x14ac:dyDescent="0.2">
      <c r="A1891">
        <v>77657</v>
      </c>
      <c r="B1891" s="1">
        <v>42653</v>
      </c>
      <c r="C1891">
        <v>5</v>
      </c>
      <c r="D1891">
        <v>4</v>
      </c>
      <c r="E1891">
        <v>0.1</v>
      </c>
      <c r="F1891" t="s">
        <v>0</v>
      </c>
      <c r="G1891" t="s">
        <v>1</v>
      </c>
      <c r="H1891" t="s">
        <v>27</v>
      </c>
      <c r="I1891">
        <v>3</v>
      </c>
      <c r="J1891" t="s">
        <v>49</v>
      </c>
      <c r="K1891" t="s">
        <v>65</v>
      </c>
      <c r="L1891" t="s">
        <v>1268</v>
      </c>
      <c r="M1891" t="s">
        <v>5454</v>
      </c>
      <c r="N1891">
        <v>13</v>
      </c>
      <c r="O1891" s="2">
        <v>42654.054027777776</v>
      </c>
      <c r="P1891">
        <v>2</v>
      </c>
      <c r="Q1891" t="s">
        <v>3</v>
      </c>
      <c r="R1891" t="s">
        <v>44</v>
      </c>
      <c r="S1891" t="s">
        <v>11</v>
      </c>
      <c r="U1891" s="1">
        <v>42652</v>
      </c>
      <c r="V1891" t="s">
        <v>17</v>
      </c>
      <c r="W1891" t="s">
        <v>22</v>
      </c>
      <c r="X1891">
        <v>58675</v>
      </c>
      <c r="Y1891" s="5" t="str">
        <f t="shared" si="31"/>
        <v>IMG_5503.JPG</v>
      </c>
    </row>
    <row r="1892" spans="1:25" x14ac:dyDescent="0.2">
      <c r="A1892">
        <v>77656</v>
      </c>
      <c r="B1892" s="1">
        <v>42653</v>
      </c>
      <c r="C1892">
        <v>8</v>
      </c>
      <c r="D1892">
        <v>3</v>
      </c>
      <c r="E1892">
        <v>0.1</v>
      </c>
      <c r="F1892" t="s">
        <v>0</v>
      </c>
      <c r="G1892" t="s">
        <v>1</v>
      </c>
      <c r="H1892" t="s">
        <v>13</v>
      </c>
      <c r="I1892">
        <v>3</v>
      </c>
      <c r="J1892" t="s">
        <v>49</v>
      </c>
      <c r="K1892" t="s">
        <v>65</v>
      </c>
      <c r="L1892" t="s">
        <v>5451</v>
      </c>
      <c r="M1892" t="s">
        <v>5452</v>
      </c>
      <c r="N1892">
        <v>12</v>
      </c>
      <c r="O1892" s="2">
        <v>42654.052673611113</v>
      </c>
      <c r="P1892">
        <v>1</v>
      </c>
      <c r="Q1892" t="s">
        <v>3</v>
      </c>
      <c r="R1892" t="s">
        <v>44</v>
      </c>
      <c r="S1892" t="s">
        <v>5</v>
      </c>
      <c r="U1892" s="1">
        <v>42652</v>
      </c>
      <c r="V1892" t="s">
        <v>17</v>
      </c>
      <c r="W1892" t="s">
        <v>18</v>
      </c>
      <c r="X1892">
        <v>58675</v>
      </c>
      <c r="Y1892" s="5" t="str">
        <f t="shared" si="31"/>
        <v>IMG_5505.JPG</v>
      </c>
    </row>
    <row r="1893" spans="1:25" x14ac:dyDescent="0.2">
      <c r="A1893">
        <v>77659</v>
      </c>
      <c r="B1893" s="1">
        <v>42654</v>
      </c>
      <c r="C1893">
        <v>1</v>
      </c>
      <c r="D1893">
        <v>0.2</v>
      </c>
      <c r="E1893">
        <v>0.1</v>
      </c>
      <c r="F1893" t="s">
        <v>7</v>
      </c>
      <c r="G1893" t="s">
        <v>8</v>
      </c>
      <c r="H1893" t="s">
        <v>13</v>
      </c>
      <c r="I1893">
        <v>3</v>
      </c>
      <c r="J1893" t="s">
        <v>49</v>
      </c>
      <c r="K1893" t="s">
        <v>65</v>
      </c>
      <c r="L1893" t="s">
        <v>5451</v>
      </c>
      <c r="M1893" t="s">
        <v>5455</v>
      </c>
      <c r="N1893">
        <v>5</v>
      </c>
      <c r="O1893" s="2">
        <v>42654.05740740741</v>
      </c>
      <c r="P1893">
        <v>3</v>
      </c>
      <c r="Q1893" t="s">
        <v>3</v>
      </c>
      <c r="R1893" t="s">
        <v>24</v>
      </c>
      <c r="S1893" t="s">
        <v>11</v>
      </c>
      <c r="T1893" t="s">
        <v>232</v>
      </c>
      <c r="U1893" s="1">
        <v>42652</v>
      </c>
      <c r="V1893" t="s">
        <v>17</v>
      </c>
      <c r="W1893" t="s">
        <v>22</v>
      </c>
      <c r="X1893">
        <v>58675</v>
      </c>
      <c r="Y1893" s="5" t="str">
        <f t="shared" si="31"/>
        <v>IMG_5507.JPG</v>
      </c>
    </row>
    <row r="1894" spans="1:25" x14ac:dyDescent="0.2">
      <c r="A1894">
        <v>77682</v>
      </c>
      <c r="B1894" s="1">
        <v>42658</v>
      </c>
      <c r="C1894">
        <v>10</v>
      </c>
      <c r="D1894">
        <v>8</v>
      </c>
      <c r="E1894">
        <v>2.5</v>
      </c>
      <c r="F1894" t="s">
        <v>0</v>
      </c>
      <c r="G1894" t="s">
        <v>1</v>
      </c>
      <c r="H1894" t="s">
        <v>30</v>
      </c>
      <c r="I1894">
        <v>4</v>
      </c>
      <c r="J1894" t="s">
        <v>46</v>
      </c>
      <c r="K1894" t="s">
        <v>54</v>
      </c>
      <c r="L1894" t="s">
        <v>1158</v>
      </c>
      <c r="M1894" t="s">
        <v>1159</v>
      </c>
      <c r="N1894">
        <v>13</v>
      </c>
      <c r="O1894" s="2">
        <v>42658.261666666665</v>
      </c>
      <c r="P1894">
        <v>1</v>
      </c>
      <c r="Q1894" t="s">
        <v>3</v>
      </c>
      <c r="R1894" t="s">
        <v>15</v>
      </c>
      <c r="S1894" t="s">
        <v>16</v>
      </c>
      <c r="T1894" t="s">
        <v>15</v>
      </c>
      <c r="U1894" s="1">
        <v>42631</v>
      </c>
      <c r="V1894" t="s">
        <v>17</v>
      </c>
      <c r="W1894" t="s">
        <v>22</v>
      </c>
      <c r="X1894">
        <v>58374</v>
      </c>
      <c r="Y1894" s="5" t="str">
        <f t="shared" si="31"/>
        <v>IMG_5510.JPG</v>
      </c>
    </row>
    <row r="1895" spans="1:25" x14ac:dyDescent="0.2">
      <c r="A1895">
        <v>77686</v>
      </c>
      <c r="B1895" s="1">
        <v>42658</v>
      </c>
      <c r="C1895">
        <v>8</v>
      </c>
      <c r="D1895">
        <v>2.5</v>
      </c>
      <c r="E1895">
        <v>4</v>
      </c>
      <c r="F1895" t="s">
        <v>7</v>
      </c>
      <c r="G1895" t="s">
        <v>12</v>
      </c>
      <c r="H1895" t="s">
        <v>13</v>
      </c>
      <c r="I1895">
        <v>4</v>
      </c>
      <c r="J1895" t="s">
        <v>46</v>
      </c>
      <c r="K1895" t="s">
        <v>54</v>
      </c>
      <c r="L1895" t="s">
        <v>4036</v>
      </c>
      <c r="M1895" t="s">
        <v>4037</v>
      </c>
      <c r="N1895">
        <v>14</v>
      </c>
      <c r="O1895" s="2">
        <v>42658.273518518516</v>
      </c>
      <c r="P1895">
        <v>1</v>
      </c>
      <c r="Q1895" t="s">
        <v>3</v>
      </c>
      <c r="R1895" t="s">
        <v>26</v>
      </c>
      <c r="S1895" t="s">
        <v>16</v>
      </c>
      <c r="T1895" t="s">
        <v>26</v>
      </c>
      <c r="U1895" s="1">
        <v>42623</v>
      </c>
      <c r="V1895" t="s">
        <v>17</v>
      </c>
      <c r="W1895" t="s">
        <v>22</v>
      </c>
      <c r="X1895">
        <v>58264</v>
      </c>
      <c r="Y1895" s="5" t="str">
        <f t="shared" si="31"/>
        <v>IMG_5512.JPG</v>
      </c>
    </row>
    <row r="1896" spans="1:25" x14ac:dyDescent="0.2">
      <c r="A1896">
        <v>77683</v>
      </c>
      <c r="B1896" s="1">
        <v>42658</v>
      </c>
      <c r="C1896">
        <v>5</v>
      </c>
      <c r="D1896">
        <v>3</v>
      </c>
      <c r="E1896">
        <v>0.5</v>
      </c>
      <c r="F1896" t="s">
        <v>7</v>
      </c>
      <c r="G1896" t="s">
        <v>8</v>
      </c>
      <c r="H1896" t="s">
        <v>13</v>
      </c>
      <c r="I1896">
        <v>4</v>
      </c>
      <c r="J1896" t="s">
        <v>46</v>
      </c>
      <c r="K1896" t="s">
        <v>54</v>
      </c>
      <c r="L1896" t="s">
        <v>2392</v>
      </c>
      <c r="M1896" t="s">
        <v>2393</v>
      </c>
      <c r="N1896">
        <v>13</v>
      </c>
      <c r="O1896" s="2">
        <v>42658.26390046296</v>
      </c>
      <c r="P1896">
        <v>1</v>
      </c>
      <c r="Q1896" t="s">
        <v>3</v>
      </c>
      <c r="R1896" t="s">
        <v>15</v>
      </c>
      <c r="S1896" t="s">
        <v>16</v>
      </c>
      <c r="T1896" t="s">
        <v>15</v>
      </c>
      <c r="U1896" s="1">
        <v>42644</v>
      </c>
      <c r="V1896" t="s">
        <v>17</v>
      </c>
      <c r="W1896" t="s">
        <v>22</v>
      </c>
      <c r="X1896">
        <v>58589</v>
      </c>
      <c r="Y1896" s="5" t="str">
        <f t="shared" si="31"/>
        <v>IMG_5514.JPG</v>
      </c>
    </row>
    <row r="1897" spans="1:25" x14ac:dyDescent="0.2">
      <c r="A1897">
        <v>77684</v>
      </c>
      <c r="B1897" s="1">
        <v>42658</v>
      </c>
      <c r="C1897">
        <v>1.5</v>
      </c>
      <c r="D1897">
        <v>0.5</v>
      </c>
      <c r="E1897">
        <v>0</v>
      </c>
      <c r="F1897" t="s">
        <v>0</v>
      </c>
      <c r="G1897" t="s">
        <v>1</v>
      </c>
      <c r="H1897" t="s">
        <v>13</v>
      </c>
      <c r="I1897">
        <v>3</v>
      </c>
      <c r="L1897" t="s">
        <v>2394</v>
      </c>
      <c r="M1897" t="s">
        <v>2395</v>
      </c>
      <c r="N1897">
        <v>6</v>
      </c>
      <c r="O1897" s="2">
        <v>42658.266412037039</v>
      </c>
      <c r="P1897">
        <v>2</v>
      </c>
      <c r="Q1897" t="s">
        <v>3</v>
      </c>
      <c r="R1897" t="s">
        <v>66</v>
      </c>
      <c r="S1897" t="s">
        <v>16</v>
      </c>
      <c r="T1897" t="s">
        <v>66</v>
      </c>
      <c r="U1897" s="1">
        <v>42644</v>
      </c>
      <c r="V1897" t="s">
        <v>17</v>
      </c>
      <c r="W1897" t="s">
        <v>22</v>
      </c>
      <c r="X1897">
        <v>58589</v>
      </c>
      <c r="Y1897" s="5" t="str">
        <f t="shared" si="31"/>
        <v>IMG_5515.JPG</v>
      </c>
    </row>
    <row r="1898" spans="1:25" x14ac:dyDescent="0.2">
      <c r="A1898">
        <v>77787</v>
      </c>
      <c r="B1898" s="1">
        <v>42668</v>
      </c>
      <c r="C1898">
        <v>1.5</v>
      </c>
      <c r="D1898">
        <v>1</v>
      </c>
      <c r="E1898">
        <v>0</v>
      </c>
      <c r="F1898" t="s">
        <v>0</v>
      </c>
      <c r="G1898" t="s">
        <v>1</v>
      </c>
      <c r="H1898" t="s">
        <v>13</v>
      </c>
      <c r="I1898">
        <v>3</v>
      </c>
      <c r="J1898" t="s">
        <v>46</v>
      </c>
      <c r="K1898" t="s">
        <v>54</v>
      </c>
      <c r="L1898" t="s">
        <v>1002</v>
      </c>
      <c r="M1898" t="s">
        <v>1003</v>
      </c>
      <c r="N1898">
        <v>7</v>
      </c>
      <c r="O1898" s="2">
        <v>42668.089571759258</v>
      </c>
      <c r="P1898">
        <v>1</v>
      </c>
      <c r="Q1898" t="s">
        <v>3</v>
      </c>
      <c r="R1898" t="s">
        <v>26</v>
      </c>
      <c r="S1898" t="s">
        <v>16</v>
      </c>
      <c r="T1898" t="s">
        <v>26</v>
      </c>
      <c r="U1898" s="1">
        <v>42624</v>
      </c>
      <c r="V1898" t="s">
        <v>6</v>
      </c>
      <c r="W1898" t="s">
        <v>22</v>
      </c>
      <c r="X1898">
        <v>51255</v>
      </c>
      <c r="Y1898" s="5" t="str">
        <f t="shared" si="31"/>
        <v>IMG_5517.JPG</v>
      </c>
    </row>
    <row r="1899" spans="1:25" x14ac:dyDescent="0.2">
      <c r="A1899">
        <v>77685</v>
      </c>
      <c r="B1899" s="1">
        <v>42658</v>
      </c>
      <c r="C1899">
        <v>5</v>
      </c>
      <c r="D1899">
        <v>2.5</v>
      </c>
      <c r="E1899">
        <v>0</v>
      </c>
      <c r="F1899" t="s">
        <v>0</v>
      </c>
      <c r="G1899" t="s">
        <v>1</v>
      </c>
      <c r="H1899" t="s">
        <v>13</v>
      </c>
      <c r="I1899">
        <v>3</v>
      </c>
      <c r="J1899" t="s">
        <v>46</v>
      </c>
      <c r="K1899" t="s">
        <v>54</v>
      </c>
      <c r="L1899" t="s">
        <v>2988</v>
      </c>
      <c r="M1899" t="s">
        <v>2989</v>
      </c>
      <c r="N1899">
        <v>12</v>
      </c>
      <c r="O1899" s="2">
        <v>42658.269861111112</v>
      </c>
      <c r="P1899">
        <v>1</v>
      </c>
      <c r="Q1899" t="s">
        <v>3</v>
      </c>
      <c r="R1899" t="s">
        <v>26</v>
      </c>
      <c r="S1899" t="s">
        <v>16</v>
      </c>
      <c r="T1899" t="s">
        <v>26</v>
      </c>
      <c r="U1899" s="1">
        <v>42623</v>
      </c>
      <c r="V1899" t="s">
        <v>17</v>
      </c>
      <c r="W1899" t="s">
        <v>22</v>
      </c>
      <c r="X1899">
        <v>58334</v>
      </c>
      <c r="Y1899" s="5" t="str">
        <f t="shared" si="31"/>
        <v>IMG_5519.JPG</v>
      </c>
    </row>
    <row r="1900" spans="1:25" x14ac:dyDescent="0.2">
      <c r="A1900">
        <v>77785</v>
      </c>
      <c r="B1900" s="1">
        <v>42668</v>
      </c>
      <c r="C1900">
        <v>4</v>
      </c>
      <c r="D1900">
        <v>3.5</v>
      </c>
      <c r="E1900">
        <v>1.5</v>
      </c>
      <c r="F1900" t="s">
        <v>41</v>
      </c>
      <c r="G1900" t="s">
        <v>12</v>
      </c>
      <c r="H1900" t="s">
        <v>30</v>
      </c>
      <c r="I1900">
        <v>4</v>
      </c>
      <c r="L1900" t="s">
        <v>5177</v>
      </c>
      <c r="M1900" t="s">
        <v>5178</v>
      </c>
      <c r="N1900">
        <v>14</v>
      </c>
      <c r="O1900" s="2">
        <v>42668.085462962961</v>
      </c>
      <c r="P1900">
        <v>1</v>
      </c>
      <c r="Q1900" t="s">
        <v>3</v>
      </c>
      <c r="R1900" t="s">
        <v>26</v>
      </c>
      <c r="S1900" t="s">
        <v>16</v>
      </c>
      <c r="T1900" t="s">
        <v>26</v>
      </c>
      <c r="U1900" s="1">
        <v>42601</v>
      </c>
      <c r="V1900" t="s">
        <v>6</v>
      </c>
      <c r="W1900" t="s">
        <v>22</v>
      </c>
      <c r="X1900">
        <v>54797</v>
      </c>
      <c r="Y1900" s="5" t="str">
        <f t="shared" si="31"/>
        <v>IMG_5522.JPG</v>
      </c>
    </row>
    <row r="1901" spans="1:25" x14ac:dyDescent="0.2">
      <c r="A1901">
        <v>77788</v>
      </c>
      <c r="B1901" s="1">
        <v>42668</v>
      </c>
      <c r="C1901">
        <v>3.5</v>
      </c>
      <c r="D1901">
        <v>3.5</v>
      </c>
      <c r="E1901">
        <v>0.5</v>
      </c>
      <c r="F1901" t="s">
        <v>7</v>
      </c>
      <c r="G1901" t="s">
        <v>12</v>
      </c>
      <c r="H1901" t="s">
        <v>31</v>
      </c>
      <c r="I1901">
        <v>3</v>
      </c>
      <c r="J1901" t="s">
        <v>46</v>
      </c>
      <c r="K1901" t="s">
        <v>54</v>
      </c>
      <c r="L1901" t="s">
        <v>2581</v>
      </c>
      <c r="M1901" t="s">
        <v>2582</v>
      </c>
      <c r="N1901">
        <v>11</v>
      </c>
      <c r="O1901" s="2">
        <v>42668.092638888891</v>
      </c>
      <c r="P1901">
        <v>3</v>
      </c>
      <c r="Q1901" t="s">
        <v>3</v>
      </c>
      <c r="R1901" t="s">
        <v>39</v>
      </c>
      <c r="S1901" t="s">
        <v>5</v>
      </c>
      <c r="U1901" s="1">
        <v>42297</v>
      </c>
      <c r="V1901" t="s">
        <v>6</v>
      </c>
      <c r="W1901" t="s">
        <v>22</v>
      </c>
      <c r="X1901">
        <v>53298</v>
      </c>
      <c r="Y1901" s="5" t="str">
        <f t="shared" si="31"/>
        <v>IMG_5524.JPG</v>
      </c>
    </row>
    <row r="1902" spans="1:25" x14ac:dyDescent="0.2">
      <c r="A1902" s="33">
        <v>77790</v>
      </c>
      <c r="B1902" s="34">
        <v>42668</v>
      </c>
      <c r="C1902" s="33">
        <v>3.5</v>
      </c>
      <c r="D1902" s="33">
        <v>3.5</v>
      </c>
      <c r="E1902" s="33">
        <v>0.5</v>
      </c>
      <c r="F1902" s="33" t="s">
        <v>7</v>
      </c>
      <c r="G1902" s="33" t="s">
        <v>12</v>
      </c>
      <c r="H1902" s="33" t="s">
        <v>31</v>
      </c>
      <c r="I1902" s="33">
        <v>3</v>
      </c>
      <c r="J1902" s="33"/>
      <c r="K1902" s="33"/>
      <c r="L1902" s="33" t="s">
        <v>2581</v>
      </c>
      <c r="M1902" s="33" t="s">
        <v>2582</v>
      </c>
      <c r="N1902" s="33">
        <v>13</v>
      </c>
      <c r="O1902" s="35">
        <v>42668.096620370372</v>
      </c>
      <c r="P1902" s="33">
        <v>3</v>
      </c>
      <c r="Q1902" s="33" t="s">
        <v>3</v>
      </c>
      <c r="R1902" s="33" t="s">
        <v>39</v>
      </c>
      <c r="S1902" s="33" t="s">
        <v>5</v>
      </c>
      <c r="T1902" s="33"/>
      <c r="U1902" s="34">
        <v>42297</v>
      </c>
      <c r="V1902" s="33" t="s">
        <v>6</v>
      </c>
      <c r="W1902" s="33" t="s">
        <v>22</v>
      </c>
      <c r="X1902" s="33">
        <v>53298</v>
      </c>
      <c r="Y1902" s="36" t="str">
        <f t="shared" si="31"/>
        <v>IMG_5524.JPG</v>
      </c>
    </row>
    <row r="1903" spans="1:25" x14ac:dyDescent="0.2">
      <c r="A1903">
        <v>78039</v>
      </c>
      <c r="B1903" s="1">
        <v>42693</v>
      </c>
      <c r="C1903">
        <v>4</v>
      </c>
      <c r="D1903">
        <v>3.5</v>
      </c>
      <c r="E1903">
        <v>0.3</v>
      </c>
      <c r="F1903" t="s">
        <v>7</v>
      </c>
      <c r="G1903" t="s">
        <v>8</v>
      </c>
      <c r="H1903" t="s">
        <v>13</v>
      </c>
      <c r="I1903">
        <v>3</v>
      </c>
      <c r="L1903" t="s">
        <v>2146</v>
      </c>
      <c r="M1903" t="s">
        <v>2149</v>
      </c>
      <c r="N1903">
        <v>13</v>
      </c>
      <c r="O1903" s="2">
        <v>42693.813425925924</v>
      </c>
      <c r="P1903">
        <v>2</v>
      </c>
      <c r="Q1903" t="s">
        <v>3</v>
      </c>
      <c r="R1903" t="s">
        <v>15</v>
      </c>
      <c r="S1903" t="s">
        <v>16</v>
      </c>
      <c r="U1903" s="1">
        <v>42142</v>
      </c>
      <c r="V1903" t="s">
        <v>17</v>
      </c>
      <c r="W1903" t="s">
        <v>22</v>
      </c>
      <c r="X1903">
        <v>51890</v>
      </c>
      <c r="Y1903" s="5" t="str">
        <f t="shared" si="31"/>
        <v>IMG_5535.JPG</v>
      </c>
    </row>
    <row r="1904" spans="1:25" x14ac:dyDescent="0.2">
      <c r="A1904">
        <v>77991</v>
      </c>
      <c r="B1904" s="1">
        <v>42689</v>
      </c>
      <c r="C1904">
        <v>2</v>
      </c>
      <c r="D1904">
        <v>1.5</v>
      </c>
      <c r="E1904">
        <v>0.2</v>
      </c>
      <c r="F1904" t="s">
        <v>7</v>
      </c>
      <c r="G1904" t="s">
        <v>8</v>
      </c>
      <c r="H1904" t="s">
        <v>13</v>
      </c>
      <c r="I1904">
        <v>2</v>
      </c>
      <c r="L1904" t="s">
        <v>178</v>
      </c>
      <c r="M1904" t="s">
        <v>4420</v>
      </c>
      <c r="N1904">
        <v>9</v>
      </c>
      <c r="O1904" s="2">
        <v>42689.204768518517</v>
      </c>
      <c r="P1904">
        <v>5</v>
      </c>
      <c r="Q1904" t="s">
        <v>3</v>
      </c>
      <c r="R1904" t="s">
        <v>92</v>
      </c>
      <c r="S1904" t="s">
        <v>11</v>
      </c>
      <c r="U1904" s="1">
        <v>42641</v>
      </c>
      <c r="V1904" t="s">
        <v>17</v>
      </c>
      <c r="W1904" t="s">
        <v>22</v>
      </c>
      <c r="X1904">
        <v>58548</v>
      </c>
      <c r="Y1904" s="5" t="str">
        <f t="shared" si="31"/>
        <v>IMG_5536.JPG</v>
      </c>
    </row>
    <row r="1905" spans="1:25" x14ac:dyDescent="0.2">
      <c r="A1905">
        <v>77996</v>
      </c>
      <c r="B1905" s="1">
        <v>42689</v>
      </c>
      <c r="C1905">
        <v>4</v>
      </c>
      <c r="D1905">
        <v>3</v>
      </c>
      <c r="E1905">
        <v>0.2</v>
      </c>
      <c r="F1905" t="s">
        <v>7</v>
      </c>
      <c r="G1905" t="s">
        <v>8</v>
      </c>
      <c r="H1905" t="s">
        <v>13</v>
      </c>
      <c r="I1905">
        <v>3</v>
      </c>
      <c r="L1905" t="s">
        <v>178</v>
      </c>
      <c r="M1905" t="s">
        <v>4409</v>
      </c>
      <c r="N1905">
        <v>12</v>
      </c>
      <c r="O1905" s="2">
        <v>42689.209224537037</v>
      </c>
      <c r="P1905">
        <v>1</v>
      </c>
      <c r="Q1905" t="s">
        <v>3</v>
      </c>
      <c r="R1905" t="s">
        <v>15</v>
      </c>
      <c r="S1905" t="s">
        <v>16</v>
      </c>
      <c r="U1905" s="1">
        <v>42640</v>
      </c>
      <c r="V1905" t="s">
        <v>17</v>
      </c>
      <c r="W1905" t="s">
        <v>18</v>
      </c>
      <c r="X1905">
        <v>58548</v>
      </c>
      <c r="Y1905" s="5" t="str">
        <f t="shared" si="31"/>
        <v>IMG_5538.JPG</v>
      </c>
    </row>
    <row r="1906" spans="1:25" x14ac:dyDescent="0.2">
      <c r="A1906">
        <v>77998</v>
      </c>
      <c r="B1906" s="1">
        <v>42689</v>
      </c>
      <c r="C1906">
        <v>3</v>
      </c>
      <c r="D1906">
        <v>2.5</v>
      </c>
      <c r="E1906">
        <v>2.2000000000000002</v>
      </c>
      <c r="F1906" t="s">
        <v>7</v>
      </c>
      <c r="G1906" t="s">
        <v>8</v>
      </c>
      <c r="H1906" t="s">
        <v>13</v>
      </c>
      <c r="I1906">
        <v>4</v>
      </c>
      <c r="L1906" t="s">
        <v>4414</v>
      </c>
      <c r="M1906" t="s">
        <v>4415</v>
      </c>
      <c r="N1906">
        <v>11</v>
      </c>
      <c r="O1906" s="2">
        <v>42689.212129629632</v>
      </c>
      <c r="P1906">
        <v>3</v>
      </c>
      <c r="Q1906" t="s">
        <v>3</v>
      </c>
      <c r="R1906" t="s">
        <v>39</v>
      </c>
      <c r="S1906" t="s">
        <v>5</v>
      </c>
      <c r="U1906" s="1">
        <v>42640</v>
      </c>
      <c r="V1906" t="s">
        <v>17</v>
      </c>
      <c r="W1906" t="s">
        <v>18</v>
      </c>
      <c r="X1906">
        <v>58548</v>
      </c>
      <c r="Y1906" s="5" t="str">
        <f t="shared" si="31"/>
        <v>IMG_5540.JPG</v>
      </c>
    </row>
    <row r="1907" spans="1:25" x14ac:dyDescent="0.2">
      <c r="A1907">
        <v>78040</v>
      </c>
      <c r="B1907" s="1">
        <v>42693</v>
      </c>
      <c r="C1907">
        <v>3.5</v>
      </c>
      <c r="D1907">
        <v>2.5</v>
      </c>
      <c r="E1907">
        <v>0.3</v>
      </c>
      <c r="F1907" t="s">
        <v>7</v>
      </c>
      <c r="G1907" t="s">
        <v>12</v>
      </c>
      <c r="H1907" t="s">
        <v>13</v>
      </c>
      <c r="I1907">
        <v>3</v>
      </c>
      <c r="L1907" t="s">
        <v>178</v>
      </c>
      <c r="M1907" t="s">
        <v>4410</v>
      </c>
      <c r="N1907">
        <v>13</v>
      </c>
      <c r="O1907" s="2">
        <v>42693.818379629629</v>
      </c>
      <c r="P1907">
        <v>2</v>
      </c>
      <c r="Q1907" t="s">
        <v>3</v>
      </c>
      <c r="R1907" t="s">
        <v>44</v>
      </c>
      <c r="S1907" t="s">
        <v>11</v>
      </c>
      <c r="U1907" s="1">
        <v>42640</v>
      </c>
      <c r="V1907" t="s">
        <v>17</v>
      </c>
      <c r="W1907" t="s">
        <v>22</v>
      </c>
      <c r="X1907">
        <v>58548</v>
      </c>
      <c r="Y1907" s="5" t="str">
        <f t="shared" si="31"/>
        <v>IMG_5544.JPG</v>
      </c>
    </row>
    <row r="1908" spans="1:25" x14ac:dyDescent="0.2">
      <c r="A1908">
        <v>77881</v>
      </c>
      <c r="B1908" s="1">
        <v>42676</v>
      </c>
      <c r="C1908">
        <v>5</v>
      </c>
      <c r="D1908">
        <v>2</v>
      </c>
      <c r="E1908">
        <v>0.5</v>
      </c>
      <c r="F1908" t="s">
        <v>19</v>
      </c>
      <c r="G1908" t="s">
        <v>1</v>
      </c>
      <c r="H1908" t="s">
        <v>27</v>
      </c>
      <c r="I1908">
        <v>4</v>
      </c>
      <c r="L1908" t="s">
        <v>1832</v>
      </c>
      <c r="M1908" t="s">
        <v>1833</v>
      </c>
      <c r="N1908">
        <v>12</v>
      </c>
      <c r="O1908" s="2">
        <v>42676.23909722222</v>
      </c>
      <c r="P1908">
        <v>3</v>
      </c>
      <c r="Q1908" t="s">
        <v>3</v>
      </c>
      <c r="R1908" t="s">
        <v>15</v>
      </c>
      <c r="S1908" t="s">
        <v>16</v>
      </c>
      <c r="T1908" t="s">
        <v>15</v>
      </c>
      <c r="U1908" s="1">
        <v>42653</v>
      </c>
      <c r="V1908" t="s">
        <v>17</v>
      </c>
      <c r="W1908" t="s">
        <v>22</v>
      </c>
      <c r="X1908">
        <v>58771</v>
      </c>
      <c r="Y1908" s="5" t="str">
        <f t="shared" si="31"/>
        <v>IMG_5549.JPG</v>
      </c>
    </row>
    <row r="1909" spans="1:25" x14ac:dyDescent="0.2">
      <c r="A1909">
        <v>77880</v>
      </c>
      <c r="B1909" s="1">
        <v>42676</v>
      </c>
      <c r="C1909">
        <v>2.5</v>
      </c>
      <c r="D1909">
        <v>2.5</v>
      </c>
      <c r="E1909">
        <v>0</v>
      </c>
      <c r="F1909" t="s">
        <v>0</v>
      </c>
      <c r="G1909" t="s">
        <v>1</v>
      </c>
      <c r="H1909" t="s">
        <v>27</v>
      </c>
      <c r="I1909">
        <v>3</v>
      </c>
      <c r="L1909" t="s">
        <v>1830</v>
      </c>
      <c r="M1909" t="s">
        <v>1831</v>
      </c>
      <c r="N1909">
        <v>11</v>
      </c>
      <c r="O1909" s="2">
        <v>42676.238854166666</v>
      </c>
      <c r="P1909">
        <v>2</v>
      </c>
      <c r="Q1909" t="s">
        <v>3</v>
      </c>
      <c r="R1909" t="s">
        <v>44</v>
      </c>
      <c r="S1909" t="s">
        <v>11</v>
      </c>
      <c r="U1909" s="1">
        <v>42592</v>
      </c>
      <c r="V1909" t="s">
        <v>17</v>
      </c>
      <c r="W1909" t="s">
        <v>22</v>
      </c>
      <c r="X1909">
        <v>58771</v>
      </c>
      <c r="Y1909" s="5" t="str">
        <f t="shared" si="31"/>
        <v>IMG_5550.JPG</v>
      </c>
    </row>
    <row r="1910" spans="1:25" x14ac:dyDescent="0.2">
      <c r="A1910">
        <v>77879</v>
      </c>
      <c r="B1910" s="1">
        <v>42676</v>
      </c>
      <c r="C1910">
        <v>9</v>
      </c>
      <c r="D1910">
        <v>9</v>
      </c>
      <c r="E1910">
        <v>0.2</v>
      </c>
      <c r="F1910" t="s">
        <v>0</v>
      </c>
      <c r="G1910" t="s">
        <v>1</v>
      </c>
      <c r="H1910" t="s">
        <v>27</v>
      </c>
      <c r="I1910">
        <v>4</v>
      </c>
      <c r="L1910" t="s">
        <v>1828</v>
      </c>
      <c r="M1910" t="s">
        <v>1829</v>
      </c>
      <c r="N1910">
        <v>14</v>
      </c>
      <c r="O1910" s="2">
        <v>42676.238518518519</v>
      </c>
      <c r="P1910">
        <v>1</v>
      </c>
      <c r="Q1910" t="s">
        <v>3</v>
      </c>
      <c r="R1910" t="s">
        <v>44</v>
      </c>
      <c r="S1910" t="s">
        <v>5</v>
      </c>
      <c r="U1910" s="1">
        <v>42583</v>
      </c>
      <c r="V1910" t="s">
        <v>17</v>
      </c>
      <c r="W1910" t="s">
        <v>22</v>
      </c>
      <c r="X1910">
        <v>58771</v>
      </c>
      <c r="Y1910" s="5" t="str">
        <f t="shared" si="31"/>
        <v>IMG_5553.JPG</v>
      </c>
    </row>
    <row r="1911" spans="1:25" x14ac:dyDescent="0.2">
      <c r="A1911">
        <v>77960</v>
      </c>
      <c r="B1911" s="1">
        <v>42686</v>
      </c>
      <c r="C1911">
        <v>0</v>
      </c>
      <c r="D1911">
        <v>0</v>
      </c>
      <c r="E1911">
        <v>0</v>
      </c>
      <c r="F1911" t="s">
        <v>0</v>
      </c>
      <c r="G1911" t="s">
        <v>1</v>
      </c>
      <c r="I1911" t="s">
        <v>14</v>
      </c>
      <c r="M1911" t="s">
        <v>2783</v>
      </c>
      <c r="N1911">
        <v>0</v>
      </c>
      <c r="O1911" s="2">
        <v>42686.617002314815</v>
      </c>
      <c r="P1911">
        <v>3</v>
      </c>
      <c r="Q1911" t="s">
        <v>3</v>
      </c>
      <c r="R1911" t="s">
        <v>44</v>
      </c>
      <c r="S1911" t="s">
        <v>16</v>
      </c>
      <c r="T1911" t="s">
        <v>2782</v>
      </c>
      <c r="U1911" s="1">
        <v>42662</v>
      </c>
      <c r="V1911" t="s">
        <v>17</v>
      </c>
      <c r="W1911" t="s">
        <v>22</v>
      </c>
      <c r="X1911">
        <v>58813</v>
      </c>
      <c r="Y1911" s="5" t="str">
        <f t="shared" si="31"/>
        <v>IMG_5556.JPG</v>
      </c>
    </row>
    <row r="1912" spans="1:25" x14ac:dyDescent="0.2">
      <c r="A1912">
        <v>77957</v>
      </c>
      <c r="B1912" s="1">
        <v>42686</v>
      </c>
      <c r="C1912">
        <v>6</v>
      </c>
      <c r="D1912">
        <v>6</v>
      </c>
      <c r="E1912">
        <v>0.3</v>
      </c>
      <c r="F1912" t="s">
        <v>0</v>
      </c>
      <c r="G1912" t="s">
        <v>1</v>
      </c>
      <c r="H1912" t="s">
        <v>27</v>
      </c>
      <c r="I1912">
        <v>4</v>
      </c>
      <c r="J1912" t="s">
        <v>49</v>
      </c>
      <c r="K1912" t="s">
        <v>65</v>
      </c>
      <c r="L1912" t="s">
        <v>2780</v>
      </c>
      <c r="M1912" t="s">
        <v>2781</v>
      </c>
      <c r="N1912">
        <v>14</v>
      </c>
      <c r="O1912" s="2">
        <v>42686.614618055559</v>
      </c>
      <c r="P1912">
        <v>1</v>
      </c>
      <c r="Q1912" t="s">
        <v>3</v>
      </c>
      <c r="R1912" t="s">
        <v>15</v>
      </c>
      <c r="S1912" t="s">
        <v>5</v>
      </c>
      <c r="T1912" t="s">
        <v>1744</v>
      </c>
      <c r="U1912" s="1">
        <v>42662</v>
      </c>
      <c r="V1912" t="s">
        <v>17</v>
      </c>
      <c r="W1912" t="s">
        <v>22</v>
      </c>
      <c r="X1912">
        <v>58813</v>
      </c>
      <c r="Y1912" s="5" t="str">
        <f t="shared" si="31"/>
        <v>IMG_5560.JPG</v>
      </c>
    </row>
    <row r="1913" spans="1:25" x14ac:dyDescent="0.2">
      <c r="A1913">
        <v>77782</v>
      </c>
      <c r="B1913" s="1">
        <v>42667</v>
      </c>
      <c r="C1913">
        <v>4</v>
      </c>
      <c r="D1913">
        <v>4</v>
      </c>
      <c r="E1913">
        <v>0.8</v>
      </c>
      <c r="F1913" t="s">
        <v>41</v>
      </c>
      <c r="G1913" t="s">
        <v>8</v>
      </c>
      <c r="H1913" t="s">
        <v>30</v>
      </c>
      <c r="I1913">
        <v>4</v>
      </c>
      <c r="K1913" t="s">
        <v>303</v>
      </c>
      <c r="L1913" t="s">
        <v>4523</v>
      </c>
      <c r="M1913" t="s">
        <v>4524</v>
      </c>
      <c r="N1913">
        <v>13</v>
      </c>
      <c r="O1913" s="2">
        <v>42667.521377314813</v>
      </c>
      <c r="P1913">
        <v>1</v>
      </c>
      <c r="Q1913" t="s">
        <v>3</v>
      </c>
      <c r="R1913" t="s">
        <v>15</v>
      </c>
      <c r="S1913" t="s">
        <v>16</v>
      </c>
      <c r="U1913" s="1">
        <v>42662</v>
      </c>
      <c r="V1913" t="s">
        <v>6</v>
      </c>
      <c r="W1913" t="s">
        <v>22</v>
      </c>
      <c r="X1913">
        <v>58807</v>
      </c>
      <c r="Y1913" s="5" t="str">
        <f t="shared" si="31"/>
        <v>IMG_5561.JPG</v>
      </c>
    </row>
    <row r="1914" spans="1:25" x14ac:dyDescent="0.2">
      <c r="A1914">
        <v>77876</v>
      </c>
      <c r="B1914" s="1">
        <v>42676</v>
      </c>
      <c r="C1914">
        <v>6</v>
      </c>
      <c r="D1914">
        <v>6</v>
      </c>
      <c r="E1914">
        <v>5</v>
      </c>
      <c r="F1914" t="s">
        <v>19</v>
      </c>
      <c r="G1914" t="s">
        <v>12</v>
      </c>
      <c r="H1914" t="s">
        <v>13</v>
      </c>
      <c r="I1914">
        <v>4</v>
      </c>
      <c r="L1914" t="s">
        <v>1048</v>
      </c>
      <c r="M1914" t="s">
        <v>1049</v>
      </c>
      <c r="N1914">
        <v>15</v>
      </c>
      <c r="O1914" s="2">
        <v>42676.237187500003</v>
      </c>
      <c r="P1914">
        <v>1</v>
      </c>
      <c r="Q1914" t="s">
        <v>3</v>
      </c>
      <c r="R1914" t="s">
        <v>26</v>
      </c>
      <c r="S1914" t="s">
        <v>16</v>
      </c>
      <c r="U1914" s="1">
        <v>42661</v>
      </c>
      <c r="V1914" t="s">
        <v>17</v>
      </c>
      <c r="W1914" t="s">
        <v>18</v>
      </c>
      <c r="X1914">
        <v>58795</v>
      </c>
      <c r="Y1914" s="5" t="str">
        <f t="shared" si="31"/>
        <v>IMG_5574.JPG</v>
      </c>
    </row>
    <row r="1915" spans="1:25" x14ac:dyDescent="0.2">
      <c r="A1915">
        <v>77878</v>
      </c>
      <c r="B1915" s="1">
        <v>42676</v>
      </c>
      <c r="C1915">
        <v>2</v>
      </c>
      <c r="D1915">
        <v>1</v>
      </c>
      <c r="E1915">
        <v>0</v>
      </c>
      <c r="F1915" t="s">
        <v>0</v>
      </c>
      <c r="G1915" t="s">
        <v>1</v>
      </c>
      <c r="H1915" t="s">
        <v>13</v>
      </c>
      <c r="I1915">
        <v>3</v>
      </c>
      <c r="L1915" t="s">
        <v>1053</v>
      </c>
      <c r="M1915" t="s">
        <v>1054</v>
      </c>
      <c r="N1915">
        <v>7</v>
      </c>
      <c r="O1915" s="2">
        <v>42676.238009259258</v>
      </c>
      <c r="P1915">
        <v>4</v>
      </c>
      <c r="Q1915" t="s">
        <v>3</v>
      </c>
      <c r="R1915" t="s">
        <v>95</v>
      </c>
      <c r="S1915" t="s">
        <v>5</v>
      </c>
      <c r="U1915" s="1">
        <v>42661</v>
      </c>
      <c r="V1915" t="s">
        <v>17</v>
      </c>
      <c r="W1915" t="s">
        <v>18</v>
      </c>
      <c r="X1915">
        <v>58795</v>
      </c>
      <c r="Y1915" s="5" t="str">
        <f t="shared" si="31"/>
        <v>IMG_5576.JPG</v>
      </c>
    </row>
    <row r="1916" spans="1:25" x14ac:dyDescent="0.2">
      <c r="A1916">
        <v>77877</v>
      </c>
      <c r="B1916" s="1">
        <v>42676</v>
      </c>
      <c r="C1916">
        <v>2.5</v>
      </c>
      <c r="D1916">
        <v>1.5</v>
      </c>
      <c r="E1916">
        <v>0.1</v>
      </c>
      <c r="F1916" t="s">
        <v>0</v>
      </c>
      <c r="G1916" t="s">
        <v>1</v>
      </c>
      <c r="H1916" t="s">
        <v>13</v>
      </c>
      <c r="I1916">
        <v>3</v>
      </c>
      <c r="L1916" t="s">
        <v>1051</v>
      </c>
      <c r="M1916" t="s">
        <v>1052</v>
      </c>
      <c r="N1916">
        <v>9</v>
      </c>
      <c r="O1916" s="2">
        <v>42676.237673611111</v>
      </c>
      <c r="P1916">
        <v>2</v>
      </c>
      <c r="Q1916" t="s">
        <v>3</v>
      </c>
      <c r="R1916" t="s">
        <v>55</v>
      </c>
      <c r="S1916" t="s">
        <v>5</v>
      </c>
      <c r="U1916" s="1">
        <v>42661</v>
      </c>
      <c r="V1916" t="s">
        <v>17</v>
      </c>
      <c r="W1916" t="s">
        <v>18</v>
      </c>
      <c r="X1916">
        <v>58795</v>
      </c>
      <c r="Y1916" s="5" t="str">
        <f t="shared" si="31"/>
        <v>IMG_5577.JPG</v>
      </c>
    </row>
    <row r="1917" spans="1:25" x14ac:dyDescent="0.2">
      <c r="A1917">
        <v>77882</v>
      </c>
      <c r="B1917" s="1">
        <v>42676</v>
      </c>
      <c r="C1917">
        <v>0.5</v>
      </c>
      <c r="D1917">
        <v>0.5</v>
      </c>
      <c r="E1917">
        <v>0</v>
      </c>
      <c r="F1917" t="s">
        <v>0</v>
      </c>
      <c r="G1917" t="s">
        <v>1</v>
      </c>
      <c r="H1917" t="s">
        <v>13</v>
      </c>
      <c r="I1917">
        <v>2</v>
      </c>
      <c r="L1917" t="s">
        <v>1999</v>
      </c>
      <c r="M1917" t="s">
        <v>2000</v>
      </c>
      <c r="N1917">
        <v>4</v>
      </c>
      <c r="O1917" s="2">
        <v>42676.239664351851</v>
      </c>
      <c r="P1917">
        <v>6</v>
      </c>
      <c r="Q1917" t="s">
        <v>200</v>
      </c>
      <c r="R1917" t="s">
        <v>271</v>
      </c>
      <c r="S1917" t="s">
        <v>11</v>
      </c>
      <c r="T1917" t="s">
        <v>1008</v>
      </c>
      <c r="U1917" s="1">
        <v>42663</v>
      </c>
      <c r="V1917" t="s">
        <v>6</v>
      </c>
      <c r="W1917" t="s">
        <v>18</v>
      </c>
      <c r="X1917">
        <v>57678</v>
      </c>
      <c r="Y1917" s="5" t="str">
        <f t="shared" si="31"/>
        <v>IMG_5580.JPG</v>
      </c>
    </row>
    <row r="1918" spans="1:25" x14ac:dyDescent="0.2">
      <c r="A1918">
        <v>77775</v>
      </c>
      <c r="B1918" s="1">
        <v>42667</v>
      </c>
      <c r="C1918">
        <v>4</v>
      </c>
      <c r="D1918">
        <v>4</v>
      </c>
      <c r="E1918">
        <v>2</v>
      </c>
      <c r="F1918" t="s">
        <v>41</v>
      </c>
      <c r="G1918" t="s">
        <v>12</v>
      </c>
      <c r="H1918" t="s">
        <v>30</v>
      </c>
      <c r="I1918">
        <v>4</v>
      </c>
      <c r="K1918" t="s">
        <v>108</v>
      </c>
      <c r="L1918" t="s">
        <v>332</v>
      </c>
      <c r="M1918" t="s">
        <v>335</v>
      </c>
      <c r="N1918">
        <v>14</v>
      </c>
      <c r="O1918" s="2">
        <v>42667.516828703701</v>
      </c>
      <c r="P1918">
        <v>3</v>
      </c>
      <c r="Q1918" t="s">
        <v>3</v>
      </c>
      <c r="R1918" t="s">
        <v>26</v>
      </c>
      <c r="S1918" t="s">
        <v>16</v>
      </c>
      <c r="U1918" s="1">
        <v>42464</v>
      </c>
      <c r="V1918" t="s">
        <v>6</v>
      </c>
      <c r="W1918" t="s">
        <v>22</v>
      </c>
      <c r="X1918">
        <v>56102</v>
      </c>
      <c r="Y1918" s="5" t="str">
        <f t="shared" si="31"/>
        <v>IMG_5581.JPG</v>
      </c>
    </row>
    <row r="1919" spans="1:25" x14ac:dyDescent="0.2">
      <c r="A1919">
        <v>77995</v>
      </c>
      <c r="B1919" s="1">
        <v>42689</v>
      </c>
      <c r="C1919">
        <v>1</v>
      </c>
      <c r="D1919">
        <v>0.8</v>
      </c>
      <c r="E1919">
        <v>0.1</v>
      </c>
      <c r="F1919" t="s">
        <v>0</v>
      </c>
      <c r="G1919" t="s">
        <v>1</v>
      </c>
      <c r="H1919" t="s">
        <v>13</v>
      </c>
      <c r="I1919">
        <v>2</v>
      </c>
      <c r="L1919" t="s">
        <v>178</v>
      </c>
      <c r="M1919" t="s">
        <v>4424</v>
      </c>
      <c r="N1919">
        <v>6</v>
      </c>
      <c r="O1919" s="2">
        <v>42689.208599537036</v>
      </c>
      <c r="P1919">
        <v>8</v>
      </c>
      <c r="Q1919" t="s">
        <v>3</v>
      </c>
      <c r="R1919" t="s">
        <v>92</v>
      </c>
      <c r="S1919" t="s">
        <v>5</v>
      </c>
      <c r="U1919" s="1">
        <v>42641</v>
      </c>
      <c r="V1919" t="s">
        <v>17</v>
      </c>
      <c r="W1919" t="s">
        <v>18</v>
      </c>
      <c r="X1919">
        <v>58548</v>
      </c>
      <c r="Y1919" s="5" t="str">
        <f t="shared" si="31"/>
        <v>IMG_5596.JPG</v>
      </c>
    </row>
    <row r="1920" spans="1:25" x14ac:dyDescent="0.2">
      <c r="A1920">
        <v>77864</v>
      </c>
      <c r="B1920" s="1">
        <v>42674</v>
      </c>
      <c r="C1920">
        <v>7</v>
      </c>
      <c r="D1920">
        <v>6</v>
      </c>
      <c r="E1920">
        <v>0</v>
      </c>
      <c r="F1920" t="s">
        <v>0</v>
      </c>
      <c r="G1920" t="s">
        <v>1</v>
      </c>
      <c r="I1920">
        <v>3</v>
      </c>
      <c r="J1920" t="s">
        <v>49</v>
      </c>
      <c r="K1920" t="s">
        <v>65</v>
      </c>
      <c r="L1920" t="s">
        <v>113</v>
      </c>
      <c r="M1920" t="s">
        <v>114</v>
      </c>
      <c r="N1920">
        <v>10</v>
      </c>
      <c r="O1920" s="2">
        <v>42674.870844907404</v>
      </c>
      <c r="P1920">
        <v>1</v>
      </c>
      <c r="Q1920" t="s">
        <v>3</v>
      </c>
      <c r="R1920" t="s">
        <v>26</v>
      </c>
      <c r="S1920" t="s">
        <v>16</v>
      </c>
      <c r="T1920" t="s">
        <v>15</v>
      </c>
      <c r="U1920" s="1">
        <v>42633</v>
      </c>
      <c r="V1920" t="s">
        <v>17</v>
      </c>
      <c r="W1920" t="s">
        <v>22</v>
      </c>
      <c r="X1920">
        <v>58450</v>
      </c>
      <c r="Y1920" s="5" t="str">
        <f t="shared" si="31"/>
        <v>IMG_5597.JPG</v>
      </c>
    </row>
    <row r="1921" spans="1:25" x14ac:dyDescent="0.2">
      <c r="A1921">
        <v>77887</v>
      </c>
      <c r="B1921" s="1">
        <v>42676</v>
      </c>
      <c r="C1921">
        <v>10</v>
      </c>
      <c r="D1921">
        <v>10</v>
      </c>
      <c r="E1921">
        <v>0.2</v>
      </c>
      <c r="F1921" t="s">
        <v>7</v>
      </c>
      <c r="G1921" t="s">
        <v>12</v>
      </c>
      <c r="H1921" t="s">
        <v>30</v>
      </c>
      <c r="I1921">
        <v>4</v>
      </c>
      <c r="L1921" t="s">
        <v>5096</v>
      </c>
      <c r="M1921" t="s">
        <v>5097</v>
      </c>
      <c r="N1921">
        <v>15</v>
      </c>
      <c r="O1921" s="2">
        <v>42676.242592592593</v>
      </c>
      <c r="P1921">
        <v>1</v>
      </c>
      <c r="Q1921" t="s">
        <v>3</v>
      </c>
      <c r="R1921" t="s">
        <v>26</v>
      </c>
      <c r="S1921" t="s">
        <v>16</v>
      </c>
      <c r="T1921" t="s">
        <v>26</v>
      </c>
      <c r="U1921" s="1">
        <v>42661</v>
      </c>
      <c r="V1921" t="s">
        <v>17</v>
      </c>
      <c r="W1921" t="s">
        <v>22</v>
      </c>
      <c r="X1921">
        <v>58874</v>
      </c>
      <c r="Y1921" s="5" t="str">
        <f t="shared" si="31"/>
        <v>IMG_5600.JPG</v>
      </c>
    </row>
    <row r="1922" spans="1:25" x14ac:dyDescent="0.2">
      <c r="A1922">
        <v>77886</v>
      </c>
      <c r="B1922" s="1">
        <v>42676</v>
      </c>
      <c r="C1922">
        <v>3</v>
      </c>
      <c r="D1922">
        <v>2</v>
      </c>
      <c r="E1922">
        <v>0</v>
      </c>
      <c r="F1922" t="s">
        <v>0</v>
      </c>
      <c r="G1922" t="s">
        <v>1</v>
      </c>
      <c r="H1922" t="s">
        <v>27</v>
      </c>
      <c r="I1922">
        <v>3</v>
      </c>
      <c r="L1922" t="s">
        <v>5098</v>
      </c>
      <c r="M1922" t="s">
        <v>5099</v>
      </c>
      <c r="N1922">
        <v>11</v>
      </c>
      <c r="O1922" s="2">
        <v>42676.241678240738</v>
      </c>
      <c r="P1922">
        <v>2</v>
      </c>
      <c r="Q1922" t="s">
        <v>3</v>
      </c>
      <c r="R1922" t="s">
        <v>44</v>
      </c>
      <c r="S1922" t="s">
        <v>5</v>
      </c>
      <c r="T1922" t="s">
        <v>212</v>
      </c>
      <c r="U1922" s="1">
        <v>42571</v>
      </c>
      <c r="V1922" t="s">
        <v>17</v>
      </c>
      <c r="W1922" t="s">
        <v>22</v>
      </c>
      <c r="X1922">
        <v>58874</v>
      </c>
      <c r="Y1922" s="5" t="str">
        <f t="shared" si="31"/>
        <v>IMG_5603.JPG</v>
      </c>
    </row>
    <row r="1923" spans="1:25" x14ac:dyDescent="0.2">
      <c r="A1923">
        <v>77888</v>
      </c>
      <c r="B1923" s="1">
        <v>42676</v>
      </c>
      <c r="C1923">
        <v>5</v>
      </c>
      <c r="D1923">
        <v>4</v>
      </c>
      <c r="E1923">
        <v>0</v>
      </c>
      <c r="F1923" t="s">
        <v>0</v>
      </c>
      <c r="G1923" t="s">
        <v>1</v>
      </c>
      <c r="H1923" t="s">
        <v>27</v>
      </c>
      <c r="I1923">
        <v>3</v>
      </c>
      <c r="L1923" t="s">
        <v>5100</v>
      </c>
      <c r="M1923" t="s">
        <v>5101</v>
      </c>
      <c r="N1923">
        <v>13</v>
      </c>
      <c r="O1923" s="2">
        <v>42676.242939814816</v>
      </c>
      <c r="P1923">
        <v>3</v>
      </c>
      <c r="Q1923" t="s">
        <v>3</v>
      </c>
      <c r="R1923" t="s">
        <v>44</v>
      </c>
      <c r="S1923" t="s">
        <v>11</v>
      </c>
      <c r="T1923" t="s">
        <v>64</v>
      </c>
      <c r="U1923" s="1">
        <v>42663</v>
      </c>
      <c r="V1923" t="s">
        <v>17</v>
      </c>
      <c r="W1923" t="s">
        <v>22</v>
      </c>
      <c r="X1923">
        <v>58874</v>
      </c>
      <c r="Y1923" s="5" t="str">
        <f t="shared" si="31"/>
        <v>IMG_5604.JPG</v>
      </c>
    </row>
    <row r="1924" spans="1:25" x14ac:dyDescent="0.2">
      <c r="A1924">
        <v>77885</v>
      </c>
      <c r="B1924" s="1">
        <v>42676</v>
      </c>
      <c r="C1924">
        <v>2</v>
      </c>
      <c r="D1924">
        <v>2</v>
      </c>
      <c r="E1924">
        <v>0</v>
      </c>
      <c r="F1924" t="s">
        <v>0</v>
      </c>
      <c r="G1924" t="s">
        <v>1</v>
      </c>
      <c r="H1924" t="s">
        <v>13</v>
      </c>
      <c r="I1924">
        <v>3</v>
      </c>
      <c r="L1924" t="s">
        <v>3592</v>
      </c>
      <c r="M1924" t="s">
        <v>3593</v>
      </c>
      <c r="N1924">
        <v>9</v>
      </c>
      <c r="O1924" s="2">
        <v>42676.24114583333</v>
      </c>
      <c r="P1924">
        <v>3</v>
      </c>
      <c r="Q1924" t="s">
        <v>3</v>
      </c>
      <c r="R1924" t="s">
        <v>66</v>
      </c>
      <c r="S1924" t="s">
        <v>5</v>
      </c>
      <c r="T1924" t="s">
        <v>3030</v>
      </c>
      <c r="U1924" s="1">
        <v>42663</v>
      </c>
      <c r="V1924" t="s">
        <v>17</v>
      </c>
      <c r="W1924" t="s">
        <v>22</v>
      </c>
      <c r="X1924">
        <v>58895</v>
      </c>
      <c r="Y1924" s="5" t="str">
        <f t="shared" si="31"/>
        <v>IMG_5607.JPG</v>
      </c>
    </row>
    <row r="1925" spans="1:25" x14ac:dyDescent="0.2">
      <c r="A1925">
        <v>77883</v>
      </c>
      <c r="B1925" s="1">
        <v>42676</v>
      </c>
      <c r="C1925">
        <v>3</v>
      </c>
      <c r="D1925">
        <v>3</v>
      </c>
      <c r="E1925">
        <v>2</v>
      </c>
      <c r="F1925" t="s">
        <v>41</v>
      </c>
      <c r="G1925" t="s">
        <v>12</v>
      </c>
      <c r="H1925" t="s">
        <v>30</v>
      </c>
      <c r="I1925">
        <v>4</v>
      </c>
      <c r="L1925" t="s">
        <v>3588</v>
      </c>
      <c r="M1925" t="s">
        <v>3589</v>
      </c>
      <c r="N1925">
        <v>13</v>
      </c>
      <c r="O1925" s="2">
        <v>42676.240416666667</v>
      </c>
      <c r="P1925">
        <v>1</v>
      </c>
      <c r="Q1925" t="s">
        <v>3</v>
      </c>
      <c r="R1925" t="s">
        <v>26</v>
      </c>
      <c r="S1925" t="s">
        <v>16</v>
      </c>
      <c r="T1925" t="s">
        <v>26</v>
      </c>
      <c r="U1925" s="1">
        <v>42663</v>
      </c>
      <c r="V1925" t="s">
        <v>17</v>
      </c>
      <c r="W1925" t="s">
        <v>22</v>
      </c>
      <c r="X1925">
        <v>58895</v>
      </c>
      <c r="Y1925" s="5" t="str">
        <f t="shared" si="31"/>
        <v>IMG_5608.JPG</v>
      </c>
    </row>
    <row r="1926" spans="1:25" x14ac:dyDescent="0.2">
      <c r="A1926">
        <v>77884</v>
      </c>
      <c r="B1926" s="1">
        <v>42676</v>
      </c>
      <c r="C1926">
        <v>8</v>
      </c>
      <c r="D1926">
        <v>5</v>
      </c>
      <c r="E1926">
        <v>0</v>
      </c>
      <c r="F1926" t="s">
        <v>0</v>
      </c>
      <c r="G1926" t="s">
        <v>1</v>
      </c>
      <c r="H1926" t="s">
        <v>27</v>
      </c>
      <c r="I1926">
        <v>3</v>
      </c>
      <c r="L1926" t="s">
        <v>3590</v>
      </c>
      <c r="M1926" t="s">
        <v>3591</v>
      </c>
      <c r="N1926">
        <v>14</v>
      </c>
      <c r="O1926" s="2">
        <v>42676.240937499999</v>
      </c>
      <c r="P1926">
        <v>2</v>
      </c>
      <c r="Q1926" t="s">
        <v>3</v>
      </c>
      <c r="R1926" t="s">
        <v>39</v>
      </c>
      <c r="S1926" t="s">
        <v>11</v>
      </c>
      <c r="T1926" t="s">
        <v>171</v>
      </c>
      <c r="U1926" s="1">
        <v>42663</v>
      </c>
      <c r="V1926" t="s">
        <v>17</v>
      </c>
      <c r="W1926" t="s">
        <v>22</v>
      </c>
      <c r="X1926">
        <v>58895</v>
      </c>
      <c r="Y1926" s="5" t="str">
        <f t="shared" si="31"/>
        <v>IMG_5611.JPG</v>
      </c>
    </row>
    <row r="1927" spans="1:25" x14ac:dyDescent="0.2">
      <c r="A1927">
        <v>77867</v>
      </c>
      <c r="B1927" s="1">
        <v>42674</v>
      </c>
      <c r="C1927">
        <v>3</v>
      </c>
      <c r="D1927">
        <v>2.5</v>
      </c>
      <c r="E1927">
        <v>3</v>
      </c>
      <c r="F1927" t="s">
        <v>7</v>
      </c>
      <c r="G1927" t="s">
        <v>12</v>
      </c>
      <c r="H1927" t="s">
        <v>13</v>
      </c>
      <c r="I1927">
        <v>4</v>
      </c>
      <c r="J1927" t="s">
        <v>49</v>
      </c>
      <c r="K1927" t="s">
        <v>65</v>
      </c>
      <c r="L1927" t="s">
        <v>4569</v>
      </c>
      <c r="M1927" t="s">
        <v>4572</v>
      </c>
      <c r="N1927">
        <v>12</v>
      </c>
      <c r="O1927" s="2">
        <v>42675.521215277775</v>
      </c>
      <c r="P1927">
        <v>1</v>
      </c>
      <c r="Q1927" t="s">
        <v>3</v>
      </c>
      <c r="R1927" t="s">
        <v>15</v>
      </c>
      <c r="S1927" t="s">
        <v>16</v>
      </c>
      <c r="U1927" s="1">
        <v>42397</v>
      </c>
      <c r="V1927" t="s">
        <v>6</v>
      </c>
      <c r="W1927" t="s">
        <v>22</v>
      </c>
      <c r="X1927">
        <v>55222</v>
      </c>
      <c r="Y1927" s="5" t="str">
        <f t="shared" si="31"/>
        <v>IMG_5617.JPG</v>
      </c>
    </row>
    <row r="1928" spans="1:25" x14ac:dyDescent="0.2">
      <c r="A1928">
        <v>77868</v>
      </c>
      <c r="B1928" s="1">
        <v>42675</v>
      </c>
      <c r="C1928">
        <v>2</v>
      </c>
      <c r="D1928">
        <v>1.5</v>
      </c>
      <c r="E1928">
        <v>0.2</v>
      </c>
      <c r="F1928" t="s">
        <v>41</v>
      </c>
      <c r="G1928" t="s">
        <v>8</v>
      </c>
      <c r="H1928" t="s">
        <v>30</v>
      </c>
      <c r="I1928">
        <v>3</v>
      </c>
      <c r="J1928" t="s">
        <v>49</v>
      </c>
      <c r="K1928" t="s">
        <v>65</v>
      </c>
      <c r="L1928" t="s">
        <v>4580</v>
      </c>
      <c r="M1928" t="s">
        <v>4581</v>
      </c>
      <c r="N1928">
        <v>9</v>
      </c>
      <c r="O1928" s="2">
        <v>42675.521747685183</v>
      </c>
      <c r="P1928">
        <v>2</v>
      </c>
      <c r="Q1928" t="s">
        <v>3</v>
      </c>
      <c r="R1928" t="s">
        <v>39</v>
      </c>
      <c r="S1928" t="s">
        <v>5</v>
      </c>
      <c r="U1928" s="1">
        <v>42626</v>
      </c>
      <c r="V1928" t="s">
        <v>6</v>
      </c>
      <c r="W1928" t="s">
        <v>18</v>
      </c>
      <c r="X1928">
        <v>56976</v>
      </c>
      <c r="Y1928" s="5" t="str">
        <f t="shared" si="31"/>
        <v>IMG_5619.JPG</v>
      </c>
    </row>
    <row r="1929" spans="1:25" x14ac:dyDescent="0.2">
      <c r="A1929">
        <v>77839</v>
      </c>
      <c r="B1929" s="1">
        <v>42674</v>
      </c>
      <c r="C1929">
        <v>1</v>
      </c>
      <c r="D1929">
        <v>1</v>
      </c>
      <c r="E1929">
        <v>0</v>
      </c>
      <c r="F1929" t="s">
        <v>7</v>
      </c>
      <c r="G1929" t="s">
        <v>8</v>
      </c>
      <c r="H1929" t="s">
        <v>31</v>
      </c>
      <c r="I1929">
        <v>2</v>
      </c>
      <c r="J1929" t="s">
        <v>49</v>
      </c>
      <c r="K1929" t="s">
        <v>65</v>
      </c>
      <c r="L1929" t="s">
        <v>1720</v>
      </c>
      <c r="M1929" t="s">
        <v>1721</v>
      </c>
      <c r="N1929">
        <v>6</v>
      </c>
      <c r="O1929" s="2">
        <v>42674.061863425923</v>
      </c>
      <c r="P1929">
        <v>1</v>
      </c>
      <c r="Q1929" t="s">
        <v>3</v>
      </c>
      <c r="R1929" t="s">
        <v>26</v>
      </c>
      <c r="S1929" t="s">
        <v>16</v>
      </c>
      <c r="U1929" s="1">
        <v>42441</v>
      </c>
      <c r="V1929" t="s">
        <v>17</v>
      </c>
      <c r="W1929" t="s">
        <v>18</v>
      </c>
      <c r="X1929">
        <v>56064</v>
      </c>
      <c r="Y1929" s="5" t="str">
        <f t="shared" si="31"/>
        <v>IMG_5621.JPG</v>
      </c>
    </row>
    <row r="1930" spans="1:25" x14ac:dyDescent="0.2">
      <c r="A1930">
        <v>77848</v>
      </c>
      <c r="B1930" s="1">
        <v>42674</v>
      </c>
      <c r="C1930">
        <v>7.5</v>
      </c>
      <c r="D1930">
        <v>4</v>
      </c>
      <c r="E1930">
        <v>2.5</v>
      </c>
      <c r="F1930" t="s">
        <v>19</v>
      </c>
      <c r="G1930" t="s">
        <v>8</v>
      </c>
      <c r="H1930" t="s">
        <v>31</v>
      </c>
      <c r="I1930">
        <v>4</v>
      </c>
      <c r="J1930" t="s">
        <v>49</v>
      </c>
      <c r="K1930" t="s">
        <v>65</v>
      </c>
      <c r="L1930" t="s">
        <v>5557</v>
      </c>
      <c r="M1930" t="s">
        <v>5558</v>
      </c>
      <c r="N1930">
        <v>13</v>
      </c>
      <c r="O1930" s="2">
        <v>42674.075937499998</v>
      </c>
      <c r="P1930">
        <v>1</v>
      </c>
      <c r="Q1930" t="s">
        <v>3</v>
      </c>
      <c r="R1930" t="s">
        <v>15</v>
      </c>
      <c r="S1930" t="s">
        <v>5</v>
      </c>
      <c r="U1930" s="1">
        <v>42455</v>
      </c>
      <c r="V1930" t="s">
        <v>17</v>
      </c>
      <c r="W1930" t="s">
        <v>22</v>
      </c>
      <c r="X1930">
        <v>56241</v>
      </c>
      <c r="Y1930" s="5" t="str">
        <f t="shared" si="31"/>
        <v>IMG_5623.JPG</v>
      </c>
    </row>
    <row r="1931" spans="1:25" x14ac:dyDescent="0.2">
      <c r="A1931">
        <v>77837</v>
      </c>
      <c r="B1931" s="1">
        <v>42674</v>
      </c>
      <c r="C1931">
        <v>4.5</v>
      </c>
      <c r="D1931">
        <v>4.5</v>
      </c>
      <c r="E1931">
        <v>2</v>
      </c>
      <c r="F1931" t="s">
        <v>7</v>
      </c>
      <c r="G1931" t="s">
        <v>12</v>
      </c>
      <c r="H1931" t="s">
        <v>13</v>
      </c>
      <c r="I1931">
        <v>4</v>
      </c>
      <c r="J1931" t="s">
        <v>49</v>
      </c>
      <c r="K1931" t="s">
        <v>65</v>
      </c>
      <c r="L1931" t="s">
        <v>330</v>
      </c>
      <c r="M1931" t="s">
        <v>331</v>
      </c>
      <c r="N1931">
        <v>14</v>
      </c>
      <c r="O1931" s="2">
        <v>42674.059120370373</v>
      </c>
      <c r="P1931">
        <v>3</v>
      </c>
      <c r="Q1931" t="s">
        <v>3</v>
      </c>
      <c r="R1931" t="s">
        <v>26</v>
      </c>
      <c r="S1931" t="s">
        <v>16</v>
      </c>
      <c r="U1931" s="1">
        <v>42464</v>
      </c>
      <c r="V1931" t="s">
        <v>6</v>
      </c>
      <c r="W1931" t="s">
        <v>22</v>
      </c>
      <c r="X1931">
        <v>56102</v>
      </c>
      <c r="Y1931" s="5" t="str">
        <f t="shared" si="31"/>
        <v>IMG_5625.JPG</v>
      </c>
    </row>
    <row r="1932" spans="1:25" x14ac:dyDescent="0.2">
      <c r="A1932">
        <v>78414</v>
      </c>
      <c r="B1932" s="1">
        <v>42729</v>
      </c>
      <c r="C1932">
        <v>0.5</v>
      </c>
      <c r="D1932">
        <v>0.5</v>
      </c>
      <c r="E1932">
        <v>0</v>
      </c>
      <c r="F1932" t="s">
        <v>0</v>
      </c>
      <c r="G1932" t="s">
        <v>1</v>
      </c>
      <c r="H1932" t="s">
        <v>13</v>
      </c>
      <c r="I1932">
        <v>2</v>
      </c>
      <c r="L1932" t="s">
        <v>4535</v>
      </c>
      <c r="M1932" t="s">
        <v>4536</v>
      </c>
      <c r="N1932">
        <v>4</v>
      </c>
      <c r="O1932" s="2">
        <v>42729.184374999997</v>
      </c>
      <c r="P1932">
        <v>9</v>
      </c>
      <c r="Q1932" t="s">
        <v>3</v>
      </c>
      <c r="R1932" t="s">
        <v>271</v>
      </c>
      <c r="S1932" t="s">
        <v>5</v>
      </c>
      <c r="T1932" t="s">
        <v>1344</v>
      </c>
      <c r="U1932" s="1">
        <v>42712</v>
      </c>
      <c r="V1932" t="s">
        <v>6</v>
      </c>
      <c r="W1932" t="s">
        <v>18</v>
      </c>
      <c r="X1932">
        <v>56852</v>
      </c>
      <c r="Y1932" s="5" t="str">
        <f t="shared" si="31"/>
        <v>IMG_5633.JPG</v>
      </c>
    </row>
    <row r="1933" spans="1:25" x14ac:dyDescent="0.2">
      <c r="A1933">
        <v>78107</v>
      </c>
      <c r="B1933" s="1">
        <v>42702</v>
      </c>
      <c r="C1933">
        <v>7.5</v>
      </c>
      <c r="D1933">
        <v>3</v>
      </c>
      <c r="E1933">
        <v>0.5</v>
      </c>
      <c r="F1933" t="s">
        <v>0</v>
      </c>
      <c r="G1933" t="s">
        <v>1</v>
      </c>
      <c r="H1933" t="s">
        <v>27</v>
      </c>
      <c r="I1933">
        <v>4</v>
      </c>
      <c r="K1933" t="s">
        <v>65</v>
      </c>
      <c r="L1933" t="s">
        <v>3579</v>
      </c>
      <c r="M1933" t="s">
        <v>5130</v>
      </c>
      <c r="N1933">
        <v>13</v>
      </c>
      <c r="O1933" s="2">
        <v>42702.433055555557</v>
      </c>
      <c r="P1933">
        <v>2</v>
      </c>
      <c r="Q1933" t="s">
        <v>3</v>
      </c>
      <c r="R1933" t="s">
        <v>62</v>
      </c>
      <c r="S1933" t="s">
        <v>5</v>
      </c>
      <c r="T1933" t="s">
        <v>3515</v>
      </c>
      <c r="U1933" s="1">
        <v>42689</v>
      </c>
      <c r="V1933" t="s">
        <v>17</v>
      </c>
      <c r="W1933" t="s">
        <v>18</v>
      </c>
      <c r="X1933">
        <v>59112</v>
      </c>
      <c r="Y1933" s="5" t="str">
        <f t="shared" si="31"/>
        <v>IMG_5689.JPG</v>
      </c>
    </row>
    <row r="1934" spans="1:25" x14ac:dyDescent="0.2">
      <c r="A1934">
        <v>78106</v>
      </c>
      <c r="B1934" s="1">
        <v>42702</v>
      </c>
      <c r="C1934">
        <v>12</v>
      </c>
      <c r="D1934">
        <v>11</v>
      </c>
      <c r="E1934">
        <v>2</v>
      </c>
      <c r="F1934" t="s">
        <v>41</v>
      </c>
      <c r="G1934" t="s">
        <v>8</v>
      </c>
      <c r="H1934" t="s">
        <v>30</v>
      </c>
      <c r="I1934">
        <v>3</v>
      </c>
      <c r="K1934" t="s">
        <v>65</v>
      </c>
      <c r="L1934" t="s">
        <v>5110</v>
      </c>
      <c r="M1934" t="s">
        <v>5111</v>
      </c>
      <c r="N1934">
        <v>14</v>
      </c>
      <c r="O1934" s="2">
        <v>42702.43241898148</v>
      </c>
      <c r="P1934">
        <v>1</v>
      </c>
      <c r="Q1934" t="s">
        <v>3</v>
      </c>
      <c r="R1934" t="s">
        <v>15</v>
      </c>
      <c r="S1934" t="s">
        <v>16</v>
      </c>
      <c r="T1934" t="s">
        <v>15</v>
      </c>
      <c r="U1934" s="1">
        <v>42689</v>
      </c>
      <c r="V1934" t="s">
        <v>17</v>
      </c>
      <c r="W1934" t="s">
        <v>22</v>
      </c>
      <c r="X1934">
        <v>59112</v>
      </c>
      <c r="Y1934" s="5" t="str">
        <f t="shared" si="31"/>
        <v>IMG_5691.JPG</v>
      </c>
    </row>
    <row r="1935" spans="1:25" x14ac:dyDescent="0.2">
      <c r="A1935">
        <v>78411</v>
      </c>
      <c r="B1935" s="1">
        <v>42729</v>
      </c>
      <c r="C1935">
        <v>1</v>
      </c>
      <c r="D1935">
        <v>1</v>
      </c>
      <c r="E1935">
        <v>0.2</v>
      </c>
      <c r="F1935" t="s">
        <v>7</v>
      </c>
      <c r="G1935" t="s">
        <v>8</v>
      </c>
      <c r="H1935" t="s">
        <v>13</v>
      </c>
      <c r="I1935">
        <v>2</v>
      </c>
      <c r="L1935" t="s">
        <v>2619</v>
      </c>
      <c r="M1935" t="s">
        <v>2620</v>
      </c>
      <c r="N1935">
        <v>7</v>
      </c>
      <c r="O1935" s="2">
        <v>42729.179826388892</v>
      </c>
      <c r="P1935">
        <v>10</v>
      </c>
      <c r="Q1935" t="s">
        <v>3</v>
      </c>
      <c r="R1935" t="s">
        <v>95</v>
      </c>
      <c r="S1935" t="s">
        <v>11</v>
      </c>
      <c r="T1935" t="s">
        <v>780</v>
      </c>
      <c r="U1935" s="1">
        <v>42673</v>
      </c>
      <c r="V1935" t="s">
        <v>6</v>
      </c>
      <c r="W1935" t="s">
        <v>18</v>
      </c>
      <c r="X1935">
        <v>54456</v>
      </c>
      <c r="Y1935" s="5" t="str">
        <f t="shared" si="31"/>
        <v>IMG_5717.JPG</v>
      </c>
    </row>
    <row r="1936" spans="1:25" x14ac:dyDescent="0.2">
      <c r="A1936">
        <v>78192</v>
      </c>
      <c r="B1936" s="1">
        <v>42709</v>
      </c>
      <c r="C1936">
        <v>12</v>
      </c>
      <c r="D1936">
        <v>11</v>
      </c>
      <c r="E1936">
        <v>2</v>
      </c>
      <c r="F1936" t="s">
        <v>41</v>
      </c>
      <c r="G1936" t="s">
        <v>8</v>
      </c>
      <c r="H1936" t="s">
        <v>30</v>
      </c>
      <c r="I1936">
        <v>3</v>
      </c>
      <c r="J1936" t="s">
        <v>49</v>
      </c>
      <c r="K1936" t="s">
        <v>65</v>
      </c>
      <c r="L1936" t="s">
        <v>5112</v>
      </c>
      <c r="M1936" t="s">
        <v>5113</v>
      </c>
      <c r="N1936">
        <v>14</v>
      </c>
      <c r="O1936" s="2">
        <v>42709.402743055558</v>
      </c>
      <c r="P1936">
        <v>1</v>
      </c>
      <c r="Q1936" t="s">
        <v>3</v>
      </c>
      <c r="R1936" t="s">
        <v>15</v>
      </c>
      <c r="S1936" t="s">
        <v>16</v>
      </c>
      <c r="T1936" t="s">
        <v>15</v>
      </c>
      <c r="U1936" s="1">
        <v>42689</v>
      </c>
      <c r="V1936" t="s">
        <v>17</v>
      </c>
      <c r="W1936" t="s">
        <v>22</v>
      </c>
      <c r="X1936">
        <v>59112</v>
      </c>
      <c r="Y1936" s="5" t="str">
        <f t="shared" si="31"/>
        <v>IMG_5743.JPG</v>
      </c>
    </row>
    <row r="1937" spans="1:25" x14ac:dyDescent="0.2">
      <c r="A1937">
        <v>78193</v>
      </c>
      <c r="B1937" s="1">
        <v>42709</v>
      </c>
      <c r="C1937">
        <v>7.5</v>
      </c>
      <c r="D1937">
        <v>3</v>
      </c>
      <c r="E1937">
        <v>0.5</v>
      </c>
      <c r="F1937" t="s">
        <v>0</v>
      </c>
      <c r="G1937" t="s">
        <v>1</v>
      </c>
      <c r="H1937" t="s">
        <v>27</v>
      </c>
      <c r="I1937">
        <v>4</v>
      </c>
      <c r="J1937" t="s">
        <v>49</v>
      </c>
      <c r="K1937" t="s">
        <v>65</v>
      </c>
      <c r="L1937" t="s">
        <v>5128</v>
      </c>
      <c r="M1937" t="s">
        <v>5129</v>
      </c>
      <c r="N1937">
        <v>13</v>
      </c>
      <c r="O1937" s="2">
        <v>42709.403668981482</v>
      </c>
      <c r="P1937">
        <v>2</v>
      </c>
      <c r="Q1937" t="s">
        <v>3</v>
      </c>
      <c r="R1937" t="s">
        <v>62</v>
      </c>
      <c r="S1937" t="s">
        <v>5</v>
      </c>
      <c r="T1937" t="s">
        <v>3515</v>
      </c>
      <c r="U1937" s="1">
        <v>42689</v>
      </c>
      <c r="V1937" t="s">
        <v>17</v>
      </c>
      <c r="W1937" t="s">
        <v>18</v>
      </c>
      <c r="X1937">
        <v>59112</v>
      </c>
      <c r="Y1937" s="5" t="str">
        <f t="shared" si="31"/>
        <v>IMG_5745.JPG</v>
      </c>
    </row>
    <row r="1938" spans="1:25" x14ac:dyDescent="0.2">
      <c r="A1938">
        <v>78204</v>
      </c>
      <c r="B1938" s="1">
        <v>42709</v>
      </c>
      <c r="C1938">
        <v>5</v>
      </c>
      <c r="D1938">
        <v>5</v>
      </c>
      <c r="E1938">
        <v>2</v>
      </c>
      <c r="F1938" t="s">
        <v>19</v>
      </c>
      <c r="G1938" t="s">
        <v>12</v>
      </c>
      <c r="H1938" t="s">
        <v>13</v>
      </c>
      <c r="I1938">
        <v>4</v>
      </c>
      <c r="J1938" t="s">
        <v>49</v>
      </c>
      <c r="K1938" t="s">
        <v>65</v>
      </c>
      <c r="L1938" t="s">
        <v>345</v>
      </c>
      <c r="M1938" t="s">
        <v>347</v>
      </c>
      <c r="N1938">
        <v>15</v>
      </c>
      <c r="O1938" s="2">
        <v>42709.769745370373</v>
      </c>
      <c r="P1938">
        <v>3</v>
      </c>
      <c r="Q1938" t="s">
        <v>3</v>
      </c>
      <c r="R1938" t="s">
        <v>26</v>
      </c>
      <c r="S1938" t="s">
        <v>16</v>
      </c>
      <c r="U1938" s="1">
        <v>42464</v>
      </c>
      <c r="V1938" t="s">
        <v>6</v>
      </c>
      <c r="W1938" t="s">
        <v>22</v>
      </c>
      <c r="X1938">
        <v>56102</v>
      </c>
      <c r="Y1938" s="5" t="str">
        <f t="shared" si="31"/>
        <v>IMG_5747.JPG</v>
      </c>
    </row>
    <row r="1939" spans="1:25" x14ac:dyDescent="0.2">
      <c r="A1939">
        <v>78456</v>
      </c>
      <c r="B1939" s="1">
        <v>42733</v>
      </c>
      <c r="C1939">
        <v>3</v>
      </c>
      <c r="D1939">
        <v>3</v>
      </c>
      <c r="E1939">
        <v>0.5</v>
      </c>
      <c r="F1939" t="s">
        <v>7</v>
      </c>
      <c r="G1939" t="s">
        <v>12</v>
      </c>
      <c r="H1939" t="s">
        <v>13</v>
      </c>
      <c r="I1939">
        <v>3</v>
      </c>
      <c r="J1939" t="s">
        <v>49</v>
      </c>
      <c r="K1939" t="s">
        <v>65</v>
      </c>
      <c r="L1939" t="s">
        <v>4584</v>
      </c>
      <c r="M1939" t="s">
        <v>4585</v>
      </c>
      <c r="N1939">
        <v>13</v>
      </c>
      <c r="O1939" s="2">
        <v>42733.553483796299</v>
      </c>
      <c r="P1939">
        <v>3</v>
      </c>
      <c r="Q1939" t="s">
        <v>3</v>
      </c>
      <c r="R1939" t="s">
        <v>39</v>
      </c>
      <c r="S1939" t="s">
        <v>11</v>
      </c>
      <c r="U1939" s="1">
        <v>42626</v>
      </c>
      <c r="V1939" t="s">
        <v>6</v>
      </c>
      <c r="W1939" t="s">
        <v>22</v>
      </c>
      <c r="X1939">
        <v>56976</v>
      </c>
      <c r="Y1939" s="5" t="str">
        <f t="shared" si="31"/>
        <v>IMG_5749.JPG</v>
      </c>
    </row>
    <row r="1940" spans="1:25" x14ac:dyDescent="0.2">
      <c r="A1940">
        <v>77908</v>
      </c>
      <c r="B1940" s="1">
        <v>42681</v>
      </c>
      <c r="C1940">
        <v>3</v>
      </c>
      <c r="D1940">
        <v>2.5</v>
      </c>
      <c r="E1940">
        <v>3</v>
      </c>
      <c r="F1940" t="s">
        <v>7</v>
      </c>
      <c r="G1940" t="s">
        <v>12</v>
      </c>
      <c r="H1940" t="s">
        <v>13</v>
      </c>
      <c r="I1940">
        <v>4</v>
      </c>
      <c r="K1940" t="s">
        <v>65</v>
      </c>
      <c r="L1940" t="s">
        <v>4569</v>
      </c>
      <c r="M1940" t="s">
        <v>4571</v>
      </c>
      <c r="N1940">
        <v>12</v>
      </c>
      <c r="O1940" s="2">
        <v>42681.415520833332</v>
      </c>
      <c r="P1940">
        <v>1</v>
      </c>
      <c r="Q1940" t="s">
        <v>3</v>
      </c>
      <c r="R1940" t="s">
        <v>15</v>
      </c>
      <c r="S1940" t="s">
        <v>16</v>
      </c>
      <c r="U1940" s="1">
        <v>42397</v>
      </c>
      <c r="V1940" t="s">
        <v>6</v>
      </c>
      <c r="W1940" t="s">
        <v>22</v>
      </c>
      <c r="X1940">
        <v>55222</v>
      </c>
      <c r="Y1940" s="5" t="str">
        <f t="shared" si="31"/>
        <v>IMG_5751.JPG</v>
      </c>
    </row>
    <row r="1941" spans="1:25" x14ac:dyDescent="0.2">
      <c r="A1941">
        <v>78217</v>
      </c>
      <c r="B1941" s="1">
        <v>42709</v>
      </c>
      <c r="C1941">
        <v>6</v>
      </c>
      <c r="D1941">
        <v>4</v>
      </c>
      <c r="E1941">
        <v>2.5</v>
      </c>
      <c r="F1941" t="s">
        <v>19</v>
      </c>
      <c r="G1941" t="s">
        <v>8</v>
      </c>
      <c r="H1941" t="s">
        <v>31</v>
      </c>
      <c r="I1941">
        <v>4</v>
      </c>
      <c r="J1941" t="s">
        <v>49</v>
      </c>
      <c r="L1941" t="s">
        <v>5575</v>
      </c>
      <c r="M1941" t="s">
        <v>5576</v>
      </c>
      <c r="N1941">
        <v>12</v>
      </c>
      <c r="O1941" s="2">
        <v>42710.078750000001</v>
      </c>
      <c r="P1941">
        <v>1</v>
      </c>
      <c r="Q1941" t="s">
        <v>3</v>
      </c>
      <c r="R1941" t="s">
        <v>15</v>
      </c>
      <c r="S1941" t="s">
        <v>5</v>
      </c>
      <c r="U1941" s="1">
        <v>42455</v>
      </c>
      <c r="V1941" t="s">
        <v>17</v>
      </c>
      <c r="W1941" t="s">
        <v>22</v>
      </c>
      <c r="X1941">
        <v>56241</v>
      </c>
      <c r="Y1941" s="5" t="str">
        <f t="shared" si="31"/>
        <v>IMG_5753.JPG</v>
      </c>
    </row>
    <row r="1942" spans="1:25" x14ac:dyDescent="0.2">
      <c r="A1942">
        <v>78206</v>
      </c>
      <c r="B1942" s="1">
        <v>42709</v>
      </c>
      <c r="C1942">
        <v>0.5</v>
      </c>
      <c r="D1942">
        <v>0.5</v>
      </c>
      <c r="E1942">
        <v>0</v>
      </c>
      <c r="F1942" t="s">
        <v>7</v>
      </c>
      <c r="G1942" t="s">
        <v>8</v>
      </c>
      <c r="H1942" t="s">
        <v>31</v>
      </c>
      <c r="I1942">
        <v>2</v>
      </c>
      <c r="J1942" t="s">
        <v>49</v>
      </c>
      <c r="K1942" t="s">
        <v>65</v>
      </c>
      <c r="L1942" t="s">
        <v>1726</v>
      </c>
      <c r="M1942" t="s">
        <v>1727</v>
      </c>
      <c r="N1942">
        <v>4</v>
      </c>
      <c r="O1942" s="2">
        <v>42709.771678240744</v>
      </c>
      <c r="P1942">
        <v>1</v>
      </c>
      <c r="Q1942" t="s">
        <v>3</v>
      </c>
      <c r="R1942" t="s">
        <v>26</v>
      </c>
      <c r="S1942" t="s">
        <v>16</v>
      </c>
      <c r="U1942" s="1">
        <v>42441</v>
      </c>
      <c r="V1942" t="s">
        <v>17</v>
      </c>
      <c r="W1942" t="s">
        <v>18</v>
      </c>
      <c r="X1942">
        <v>56064</v>
      </c>
      <c r="Y1942" s="5" t="str">
        <f t="shared" ref="Y1942:Y2005" si="32">RIGHT(M1942,12)</f>
        <v>IMG_5757.JPG</v>
      </c>
    </row>
    <row r="1943" spans="1:25" x14ac:dyDescent="0.2">
      <c r="A1943">
        <v>78215</v>
      </c>
      <c r="B1943" s="1">
        <v>42710</v>
      </c>
      <c r="C1943">
        <v>5.5</v>
      </c>
      <c r="D1943">
        <v>4</v>
      </c>
      <c r="E1943">
        <v>0.2</v>
      </c>
      <c r="F1943" t="s">
        <v>7</v>
      </c>
      <c r="G1943" t="s">
        <v>12</v>
      </c>
      <c r="H1943" t="s">
        <v>30</v>
      </c>
      <c r="I1943">
        <v>3</v>
      </c>
      <c r="L1943" t="s">
        <v>1268</v>
      </c>
      <c r="M1943" t="s">
        <v>5453</v>
      </c>
      <c r="N1943">
        <v>14</v>
      </c>
      <c r="O1943" s="2">
        <v>42710.07640046296</v>
      </c>
      <c r="P1943">
        <v>2</v>
      </c>
      <c r="Q1943" t="s">
        <v>3</v>
      </c>
      <c r="R1943" t="s">
        <v>44</v>
      </c>
      <c r="S1943" t="s">
        <v>11</v>
      </c>
      <c r="U1943" s="1">
        <v>42652</v>
      </c>
      <c r="V1943" t="s">
        <v>17</v>
      </c>
      <c r="W1943" t="s">
        <v>22</v>
      </c>
      <c r="X1943">
        <v>58675</v>
      </c>
      <c r="Y1943" s="5" t="str">
        <f t="shared" si="32"/>
        <v>IMG_5759.JPG</v>
      </c>
    </row>
    <row r="1944" spans="1:25" x14ac:dyDescent="0.2">
      <c r="A1944">
        <v>78210</v>
      </c>
      <c r="B1944" s="1">
        <v>42709</v>
      </c>
      <c r="C1944">
        <v>2.5</v>
      </c>
      <c r="D1944">
        <v>1.5</v>
      </c>
      <c r="E1944">
        <v>0.2</v>
      </c>
      <c r="F1944" t="s">
        <v>7</v>
      </c>
      <c r="G1944" t="s">
        <v>12</v>
      </c>
      <c r="H1944" t="s">
        <v>31</v>
      </c>
      <c r="I1944">
        <v>2</v>
      </c>
      <c r="J1944" t="s">
        <v>49</v>
      </c>
      <c r="K1944" t="s">
        <v>65</v>
      </c>
      <c r="L1944" t="s">
        <v>3536</v>
      </c>
      <c r="M1944" t="s">
        <v>3537</v>
      </c>
      <c r="N1944">
        <v>10</v>
      </c>
      <c r="O1944" s="2">
        <v>42709.782430555555</v>
      </c>
      <c r="P1944">
        <v>1</v>
      </c>
      <c r="Q1944" t="s">
        <v>3</v>
      </c>
      <c r="R1944" t="s">
        <v>26</v>
      </c>
      <c r="S1944" t="s">
        <v>16</v>
      </c>
      <c r="U1944" s="1">
        <v>42631</v>
      </c>
      <c r="V1944" t="s">
        <v>17</v>
      </c>
      <c r="W1944" t="s">
        <v>18</v>
      </c>
      <c r="X1944">
        <v>58373</v>
      </c>
      <c r="Y1944" s="5" t="str">
        <f t="shared" si="32"/>
        <v>IMG_5761.JPG</v>
      </c>
    </row>
    <row r="1945" spans="1:25" x14ac:dyDescent="0.2">
      <c r="A1945">
        <v>78207</v>
      </c>
      <c r="B1945" s="1">
        <v>42709</v>
      </c>
      <c r="C1945">
        <v>4</v>
      </c>
      <c r="D1945">
        <v>3</v>
      </c>
      <c r="E1945">
        <v>0.7</v>
      </c>
      <c r="F1945" t="s">
        <v>7</v>
      </c>
      <c r="G1945" t="s">
        <v>12</v>
      </c>
      <c r="H1945" t="s">
        <v>31</v>
      </c>
      <c r="I1945">
        <v>3</v>
      </c>
      <c r="J1945" t="s">
        <v>49</v>
      </c>
      <c r="K1945" t="s">
        <v>65</v>
      </c>
      <c r="L1945" t="s">
        <v>2232</v>
      </c>
      <c r="M1945" t="s">
        <v>2273</v>
      </c>
      <c r="N1945">
        <v>12</v>
      </c>
      <c r="O1945" s="2">
        <v>42709.775208333333</v>
      </c>
      <c r="P1945">
        <v>1</v>
      </c>
      <c r="Q1945" t="s">
        <v>3</v>
      </c>
      <c r="R1945" t="s">
        <v>26</v>
      </c>
      <c r="S1945" t="s">
        <v>16</v>
      </c>
      <c r="U1945" s="1">
        <v>42325</v>
      </c>
      <c r="V1945" t="s">
        <v>17</v>
      </c>
      <c r="W1945" t="s">
        <v>22</v>
      </c>
      <c r="X1945">
        <v>54320</v>
      </c>
      <c r="Y1945" s="5" t="str">
        <f t="shared" si="32"/>
        <v>IMG_5765.JPG</v>
      </c>
    </row>
    <row r="1946" spans="1:25" x14ac:dyDescent="0.2">
      <c r="A1946">
        <v>78376</v>
      </c>
      <c r="B1946" s="1">
        <v>42723</v>
      </c>
      <c r="C1946">
        <v>4</v>
      </c>
      <c r="D1946">
        <v>3</v>
      </c>
      <c r="E1946">
        <v>1</v>
      </c>
      <c r="F1946" t="s">
        <v>41</v>
      </c>
      <c r="G1946" t="s">
        <v>8</v>
      </c>
      <c r="H1946" t="s">
        <v>30</v>
      </c>
      <c r="I1946">
        <v>3</v>
      </c>
      <c r="J1946" t="s">
        <v>49</v>
      </c>
      <c r="K1946" t="s">
        <v>81</v>
      </c>
      <c r="L1946" t="s">
        <v>4041</v>
      </c>
      <c r="M1946" t="s">
        <v>4042</v>
      </c>
      <c r="N1946">
        <v>12</v>
      </c>
      <c r="O1946" s="2">
        <v>42723.497754629629</v>
      </c>
      <c r="P1946">
        <v>2</v>
      </c>
      <c r="Q1946" t="s">
        <v>38</v>
      </c>
      <c r="R1946" t="s">
        <v>174</v>
      </c>
      <c r="S1946" t="s">
        <v>5</v>
      </c>
      <c r="T1946" t="s">
        <v>4040</v>
      </c>
      <c r="U1946" s="1">
        <v>42703</v>
      </c>
      <c r="V1946" t="s">
        <v>17</v>
      </c>
      <c r="W1946" t="s">
        <v>18</v>
      </c>
      <c r="X1946">
        <v>59279</v>
      </c>
      <c r="Y1946" s="5" t="str">
        <f t="shared" si="32"/>
        <v>IMG_5771.JPG</v>
      </c>
    </row>
    <row r="1947" spans="1:25" x14ac:dyDescent="0.2">
      <c r="A1947">
        <v>78361</v>
      </c>
      <c r="B1947" s="1">
        <v>42723</v>
      </c>
      <c r="C1947">
        <v>1.5</v>
      </c>
      <c r="D1947">
        <v>0.5</v>
      </c>
      <c r="E1947">
        <v>0.1</v>
      </c>
      <c r="F1947" t="s">
        <v>0</v>
      </c>
      <c r="G1947" t="s">
        <v>1</v>
      </c>
      <c r="H1947" t="s">
        <v>13</v>
      </c>
      <c r="I1947">
        <v>2</v>
      </c>
      <c r="L1947" t="s">
        <v>996</v>
      </c>
      <c r="M1947" t="s">
        <v>5735</v>
      </c>
      <c r="N1947">
        <v>6</v>
      </c>
      <c r="O1947" s="2">
        <v>42723.428344907406</v>
      </c>
      <c r="P1947">
        <v>3</v>
      </c>
      <c r="Q1947" t="s">
        <v>3</v>
      </c>
      <c r="R1947" t="s">
        <v>24</v>
      </c>
      <c r="S1947" t="s">
        <v>11</v>
      </c>
      <c r="T1947" t="s">
        <v>5733</v>
      </c>
      <c r="U1947" s="1">
        <v>42703</v>
      </c>
      <c r="V1947" t="s">
        <v>17</v>
      </c>
      <c r="W1947" t="s">
        <v>18</v>
      </c>
      <c r="X1947">
        <v>59300</v>
      </c>
      <c r="Y1947" s="5" t="str">
        <f t="shared" si="32"/>
        <v>IMG_5775.JPG</v>
      </c>
    </row>
    <row r="1948" spans="1:25" x14ac:dyDescent="0.2">
      <c r="A1948">
        <v>78713</v>
      </c>
      <c r="B1948" s="1">
        <v>42764</v>
      </c>
      <c r="C1948">
        <v>1</v>
      </c>
      <c r="D1948">
        <v>0.5</v>
      </c>
      <c r="E1948">
        <v>0</v>
      </c>
      <c r="F1948" t="s">
        <v>0</v>
      </c>
      <c r="G1948" t="s">
        <v>1</v>
      </c>
      <c r="H1948" t="s">
        <v>31</v>
      </c>
      <c r="I1948">
        <v>1</v>
      </c>
      <c r="L1948" t="s">
        <v>996</v>
      </c>
      <c r="M1948" t="s">
        <v>5734</v>
      </c>
      <c r="N1948">
        <v>4</v>
      </c>
      <c r="O1948" s="2">
        <v>42764.457824074074</v>
      </c>
      <c r="P1948">
        <v>3</v>
      </c>
      <c r="Q1948" t="s">
        <v>3</v>
      </c>
      <c r="R1948" t="s">
        <v>24</v>
      </c>
      <c r="S1948" t="s">
        <v>11</v>
      </c>
      <c r="T1948" t="s">
        <v>5733</v>
      </c>
      <c r="U1948" s="1">
        <v>42703</v>
      </c>
      <c r="V1948" t="s">
        <v>17</v>
      </c>
      <c r="W1948" t="s">
        <v>18</v>
      </c>
      <c r="X1948">
        <v>59300</v>
      </c>
      <c r="Y1948" s="5" t="str">
        <f t="shared" si="32"/>
        <v>IMG_5776.JPG</v>
      </c>
    </row>
    <row r="1949" spans="1:25" s="18" customFormat="1" x14ac:dyDescent="0.2">
      <c r="A1949" s="18">
        <v>78711</v>
      </c>
      <c r="B1949" s="21">
        <v>42764</v>
      </c>
      <c r="C1949" s="18">
        <v>1</v>
      </c>
      <c r="D1949" s="18">
        <v>1</v>
      </c>
      <c r="E1949" s="18">
        <v>0.2</v>
      </c>
      <c r="F1949" s="18" t="s">
        <v>0</v>
      </c>
      <c r="G1949" s="18" t="s">
        <v>1</v>
      </c>
      <c r="H1949" s="18" t="s">
        <v>13</v>
      </c>
      <c r="I1949" s="18">
        <v>2</v>
      </c>
      <c r="L1949" s="18" t="s">
        <v>5729</v>
      </c>
      <c r="M1949" s="18" t="s">
        <v>5731</v>
      </c>
      <c r="N1949" s="18">
        <v>6</v>
      </c>
      <c r="O1949" s="22">
        <v>42764.457094907404</v>
      </c>
      <c r="P1949" s="18">
        <v>1</v>
      </c>
      <c r="Q1949" s="18" t="s">
        <v>3</v>
      </c>
      <c r="R1949" s="18" t="s">
        <v>92</v>
      </c>
      <c r="S1949" s="18" t="s">
        <v>5</v>
      </c>
      <c r="T1949" s="18" t="s">
        <v>5730</v>
      </c>
      <c r="U1949" s="21">
        <v>42703</v>
      </c>
      <c r="V1949" s="18" t="s">
        <v>17</v>
      </c>
      <c r="W1949" s="18" t="s">
        <v>18</v>
      </c>
      <c r="X1949" s="18">
        <v>59300</v>
      </c>
      <c r="Y1949" s="23"/>
    </row>
    <row r="1950" spans="1:25" x14ac:dyDescent="0.2">
      <c r="A1950">
        <v>78359</v>
      </c>
      <c r="B1950" s="1">
        <v>42723</v>
      </c>
      <c r="C1950">
        <v>1.2</v>
      </c>
      <c r="D1950">
        <v>1</v>
      </c>
      <c r="E1950">
        <v>0.2</v>
      </c>
      <c r="F1950" t="s">
        <v>0</v>
      </c>
      <c r="G1950" t="s">
        <v>1</v>
      </c>
      <c r="H1950" t="s">
        <v>13</v>
      </c>
      <c r="I1950">
        <v>2</v>
      </c>
      <c r="L1950" t="s">
        <v>5732</v>
      </c>
      <c r="M1950" t="s">
        <v>5731</v>
      </c>
      <c r="N1950">
        <v>7</v>
      </c>
      <c r="O1950" s="2">
        <v>42723.426041666666</v>
      </c>
      <c r="P1950">
        <v>1</v>
      </c>
      <c r="Q1950" t="s">
        <v>3</v>
      </c>
      <c r="R1950" t="s">
        <v>92</v>
      </c>
      <c r="S1950" t="s">
        <v>5</v>
      </c>
      <c r="T1950" t="s">
        <v>5730</v>
      </c>
      <c r="U1950" s="1">
        <v>42703</v>
      </c>
      <c r="V1950" t="s">
        <v>17</v>
      </c>
      <c r="W1950" t="s">
        <v>18</v>
      </c>
      <c r="X1950">
        <v>59300</v>
      </c>
      <c r="Y1950" s="5" t="str">
        <f t="shared" si="32"/>
        <v>IMG_5777.JPG</v>
      </c>
    </row>
    <row r="1951" spans="1:25" x14ac:dyDescent="0.2">
      <c r="A1951">
        <v>78770</v>
      </c>
      <c r="B1951" s="1">
        <v>42765</v>
      </c>
      <c r="C1951">
        <v>1</v>
      </c>
      <c r="D1951">
        <v>1</v>
      </c>
      <c r="E1951">
        <v>0.1</v>
      </c>
      <c r="F1951" t="s">
        <v>0</v>
      </c>
      <c r="G1951" t="s">
        <v>1</v>
      </c>
      <c r="H1951" t="s">
        <v>9</v>
      </c>
      <c r="I1951">
        <v>2</v>
      </c>
      <c r="L1951" t="s">
        <v>3745</v>
      </c>
      <c r="M1951" t="s">
        <v>3746</v>
      </c>
      <c r="N1951">
        <v>4</v>
      </c>
      <c r="O1951" s="2">
        <v>42765.607430555552</v>
      </c>
      <c r="P1951">
        <v>5</v>
      </c>
      <c r="Q1951" t="s">
        <v>3</v>
      </c>
      <c r="R1951" t="s">
        <v>44</v>
      </c>
      <c r="S1951" t="s">
        <v>11</v>
      </c>
      <c r="U1951" s="1">
        <v>42712</v>
      </c>
      <c r="V1951" t="s">
        <v>6</v>
      </c>
      <c r="W1951" t="s">
        <v>18</v>
      </c>
      <c r="X1951">
        <v>59372</v>
      </c>
      <c r="Y1951" s="5" t="str">
        <f t="shared" si="32"/>
        <v>IMG_5782.JPG</v>
      </c>
    </row>
    <row r="1952" spans="1:25" x14ac:dyDescent="0.2">
      <c r="A1952">
        <v>78768</v>
      </c>
      <c r="B1952" s="1">
        <v>42765</v>
      </c>
      <c r="C1952">
        <v>0.5</v>
      </c>
      <c r="D1952">
        <v>0.5</v>
      </c>
      <c r="E1952">
        <v>0.1</v>
      </c>
      <c r="F1952" t="s">
        <v>0</v>
      </c>
      <c r="G1952" t="s">
        <v>1</v>
      </c>
      <c r="H1952" t="s">
        <v>13</v>
      </c>
      <c r="I1952">
        <v>2</v>
      </c>
      <c r="L1952" t="s">
        <v>3741</v>
      </c>
      <c r="M1952" t="s">
        <v>3742</v>
      </c>
      <c r="N1952">
        <v>4</v>
      </c>
      <c r="O1952" s="2">
        <v>42765.605046296296</v>
      </c>
      <c r="P1952">
        <v>3</v>
      </c>
      <c r="Q1952" t="s">
        <v>3</v>
      </c>
      <c r="R1952" t="s">
        <v>24</v>
      </c>
      <c r="S1952" t="s">
        <v>5</v>
      </c>
      <c r="U1952" s="1">
        <v>42712</v>
      </c>
      <c r="V1952" t="s">
        <v>6</v>
      </c>
      <c r="W1952" t="s">
        <v>18</v>
      </c>
      <c r="X1952">
        <v>59372</v>
      </c>
      <c r="Y1952" s="5" t="str">
        <f t="shared" si="32"/>
        <v>IMG_5784.JPG</v>
      </c>
    </row>
    <row r="1953" spans="1:25" x14ac:dyDescent="0.2">
      <c r="A1953">
        <v>78765</v>
      </c>
      <c r="B1953" s="1">
        <v>42765</v>
      </c>
      <c r="C1953">
        <v>0.6</v>
      </c>
      <c r="D1953">
        <v>0.6</v>
      </c>
      <c r="E1953">
        <v>6</v>
      </c>
      <c r="F1953" t="s">
        <v>19</v>
      </c>
      <c r="G1953" t="s">
        <v>12</v>
      </c>
      <c r="H1953" t="s">
        <v>13</v>
      </c>
      <c r="I1953">
        <v>4</v>
      </c>
      <c r="L1953" t="s">
        <v>1340</v>
      </c>
      <c r="M1953" t="s">
        <v>1341</v>
      </c>
      <c r="N1953">
        <v>7</v>
      </c>
      <c r="O1953" s="2">
        <v>42765.584560185183</v>
      </c>
      <c r="P1953">
        <v>3</v>
      </c>
      <c r="Q1953" t="s">
        <v>3</v>
      </c>
      <c r="R1953" t="s">
        <v>26</v>
      </c>
      <c r="S1953" t="s">
        <v>16</v>
      </c>
      <c r="U1953" s="1">
        <v>42469</v>
      </c>
      <c r="V1953" t="s">
        <v>17</v>
      </c>
      <c r="W1953" t="s">
        <v>18</v>
      </c>
      <c r="X1953">
        <v>56389</v>
      </c>
      <c r="Y1953" s="5" t="str">
        <f t="shared" si="32"/>
        <v>IMG_5799.JPG</v>
      </c>
    </row>
    <row r="1954" spans="1:25" x14ac:dyDescent="0.2">
      <c r="A1954">
        <v>78406</v>
      </c>
      <c r="B1954" s="1">
        <v>42729</v>
      </c>
      <c r="C1954">
        <v>0.5</v>
      </c>
      <c r="D1954">
        <v>0.3</v>
      </c>
      <c r="E1954">
        <v>0</v>
      </c>
      <c r="F1954" t="s">
        <v>0</v>
      </c>
      <c r="G1954" t="s">
        <v>1</v>
      </c>
      <c r="H1954" t="s">
        <v>13</v>
      </c>
      <c r="I1954">
        <v>3</v>
      </c>
      <c r="L1954" t="s">
        <v>1004</v>
      </c>
      <c r="M1954" t="s">
        <v>1005</v>
      </c>
      <c r="N1954">
        <v>4</v>
      </c>
      <c r="O1954" s="2">
        <v>42729.129062499997</v>
      </c>
      <c r="P1954">
        <v>1</v>
      </c>
      <c r="Q1954" t="s">
        <v>3</v>
      </c>
      <c r="R1954" t="s">
        <v>26</v>
      </c>
      <c r="S1954" t="s">
        <v>16</v>
      </c>
      <c r="T1954" t="s">
        <v>26</v>
      </c>
      <c r="U1954" s="1">
        <v>42624</v>
      </c>
      <c r="V1954" t="s">
        <v>6</v>
      </c>
      <c r="W1954" t="s">
        <v>22</v>
      </c>
      <c r="X1954">
        <v>51255</v>
      </c>
      <c r="Y1954" s="5" t="str">
        <f t="shared" si="32"/>
        <v>IMG_5812.JPG</v>
      </c>
    </row>
    <row r="1955" spans="1:25" x14ac:dyDescent="0.2">
      <c r="A1955">
        <v>78416</v>
      </c>
      <c r="B1955" s="1">
        <v>42729</v>
      </c>
      <c r="C1955">
        <v>3</v>
      </c>
      <c r="D1955">
        <v>2</v>
      </c>
      <c r="E1955">
        <v>0.1</v>
      </c>
      <c r="F1955" t="s">
        <v>0</v>
      </c>
      <c r="G1955" t="s">
        <v>1</v>
      </c>
      <c r="H1955" t="s">
        <v>13</v>
      </c>
      <c r="I1955">
        <v>3</v>
      </c>
      <c r="J1955" t="s">
        <v>46</v>
      </c>
      <c r="K1955" t="s">
        <v>54</v>
      </c>
      <c r="L1955" t="s">
        <v>1589</v>
      </c>
      <c r="M1955" t="s">
        <v>1590</v>
      </c>
      <c r="N1955">
        <v>10</v>
      </c>
      <c r="O1955" s="2">
        <v>42729.195439814815</v>
      </c>
      <c r="P1955">
        <v>2</v>
      </c>
      <c r="Q1955" t="s">
        <v>3</v>
      </c>
      <c r="R1955" t="s">
        <v>26</v>
      </c>
      <c r="S1955" t="s">
        <v>11</v>
      </c>
      <c r="T1955" t="s">
        <v>1591</v>
      </c>
      <c r="U1955" s="1">
        <v>42718</v>
      </c>
      <c r="V1955" t="s">
        <v>6</v>
      </c>
      <c r="W1955" t="s">
        <v>22</v>
      </c>
      <c r="X1955">
        <v>56992</v>
      </c>
      <c r="Y1955" s="5" t="str">
        <f t="shared" si="32"/>
        <v>IMG_5815.JPG</v>
      </c>
    </row>
    <row r="1956" spans="1:25" x14ac:dyDescent="0.2">
      <c r="A1956">
        <v>78413</v>
      </c>
      <c r="B1956" s="1">
        <v>42729</v>
      </c>
      <c r="C1956">
        <v>5.5</v>
      </c>
      <c r="D1956">
        <v>2.5</v>
      </c>
      <c r="E1956">
        <v>2</v>
      </c>
      <c r="F1956" t="s">
        <v>7</v>
      </c>
      <c r="G1956" t="s">
        <v>12</v>
      </c>
      <c r="H1956" t="s">
        <v>13</v>
      </c>
      <c r="I1956">
        <v>4</v>
      </c>
      <c r="L1956" t="s">
        <v>4034</v>
      </c>
      <c r="M1956" t="s">
        <v>4035</v>
      </c>
      <c r="N1956">
        <v>14</v>
      </c>
      <c r="O1956" s="2">
        <v>42729.182928240742</v>
      </c>
      <c r="P1956">
        <v>1</v>
      </c>
      <c r="Q1956" t="s">
        <v>3</v>
      </c>
      <c r="R1956" t="s">
        <v>26</v>
      </c>
      <c r="S1956" t="s">
        <v>16</v>
      </c>
      <c r="T1956" t="s">
        <v>26</v>
      </c>
      <c r="U1956" s="1">
        <v>42623</v>
      </c>
      <c r="V1956" t="s">
        <v>17</v>
      </c>
      <c r="W1956" t="s">
        <v>22</v>
      </c>
      <c r="X1956">
        <v>58264</v>
      </c>
      <c r="Y1956" s="5" t="str">
        <f t="shared" si="32"/>
        <v>IMG_5817.JPG</v>
      </c>
    </row>
    <row r="1957" spans="1:25" x14ac:dyDescent="0.2">
      <c r="A1957">
        <v>78407</v>
      </c>
      <c r="B1957" s="1">
        <v>42729</v>
      </c>
      <c r="C1957">
        <v>1.5</v>
      </c>
      <c r="D1957">
        <v>1</v>
      </c>
      <c r="E1957">
        <v>1.5</v>
      </c>
      <c r="F1957" t="s">
        <v>7</v>
      </c>
      <c r="G1957" t="s">
        <v>8</v>
      </c>
      <c r="H1957" t="s">
        <v>13</v>
      </c>
      <c r="I1957">
        <v>4</v>
      </c>
      <c r="L1957" t="s">
        <v>1041</v>
      </c>
      <c r="M1957" t="s">
        <v>1050</v>
      </c>
      <c r="N1957">
        <v>8</v>
      </c>
      <c r="O1957" s="2">
        <v>42729.129502314812</v>
      </c>
      <c r="P1957">
        <v>1</v>
      </c>
      <c r="Q1957" t="s">
        <v>3</v>
      </c>
      <c r="R1957" t="s">
        <v>26</v>
      </c>
      <c r="S1957" t="s">
        <v>16</v>
      </c>
      <c r="U1957" s="1">
        <v>42661</v>
      </c>
      <c r="V1957" t="s">
        <v>17</v>
      </c>
      <c r="W1957" t="s">
        <v>18</v>
      </c>
      <c r="X1957">
        <v>58795</v>
      </c>
      <c r="Y1957" s="5" t="str">
        <f t="shared" si="32"/>
        <v>IMG_5820.JPG</v>
      </c>
    </row>
    <row r="1958" spans="1:25" x14ac:dyDescent="0.2">
      <c r="A1958">
        <v>78408</v>
      </c>
      <c r="B1958" s="1">
        <v>42729</v>
      </c>
      <c r="C1958">
        <v>1</v>
      </c>
      <c r="D1958">
        <v>1</v>
      </c>
      <c r="E1958">
        <v>0</v>
      </c>
      <c r="F1958" t="s">
        <v>7</v>
      </c>
      <c r="G1958" t="s">
        <v>8</v>
      </c>
      <c r="H1958" t="s">
        <v>31</v>
      </c>
      <c r="I1958">
        <v>3</v>
      </c>
      <c r="L1958" t="s">
        <v>1055</v>
      </c>
      <c r="M1958" t="s">
        <v>1056</v>
      </c>
      <c r="N1958">
        <v>6</v>
      </c>
      <c r="O1958" s="2">
        <v>42729.129814814813</v>
      </c>
      <c r="P1958">
        <v>4</v>
      </c>
      <c r="Q1958" t="s">
        <v>3</v>
      </c>
      <c r="R1958" t="s">
        <v>95</v>
      </c>
      <c r="S1958" t="s">
        <v>5</v>
      </c>
      <c r="U1958" s="1">
        <v>42661</v>
      </c>
      <c r="V1958" t="s">
        <v>17</v>
      </c>
      <c r="W1958" t="s">
        <v>18</v>
      </c>
      <c r="X1958">
        <v>58795</v>
      </c>
      <c r="Y1958" s="5" t="str">
        <f t="shared" si="32"/>
        <v>IMG_5821.JPG</v>
      </c>
    </row>
    <row r="1959" spans="1:25" x14ac:dyDescent="0.2">
      <c r="A1959">
        <v>78409</v>
      </c>
      <c r="B1959" s="1">
        <v>42729</v>
      </c>
      <c r="C1959">
        <v>2</v>
      </c>
      <c r="D1959">
        <v>2</v>
      </c>
      <c r="E1959">
        <v>0</v>
      </c>
      <c r="F1959" t="s">
        <v>0</v>
      </c>
      <c r="G1959" t="s">
        <v>1</v>
      </c>
      <c r="H1959" t="s">
        <v>27</v>
      </c>
      <c r="I1959">
        <v>4</v>
      </c>
      <c r="L1959" t="s">
        <v>2001</v>
      </c>
      <c r="M1959" t="s">
        <v>2002</v>
      </c>
      <c r="N1959">
        <v>10</v>
      </c>
      <c r="O1959" s="2">
        <v>42729.130254629628</v>
      </c>
      <c r="P1959">
        <v>6</v>
      </c>
      <c r="Q1959" t="s">
        <v>200</v>
      </c>
      <c r="R1959" t="s">
        <v>271</v>
      </c>
      <c r="S1959" t="s">
        <v>11</v>
      </c>
      <c r="T1959" t="s">
        <v>1008</v>
      </c>
      <c r="U1959" s="1">
        <v>42663</v>
      </c>
      <c r="V1959" t="s">
        <v>6</v>
      </c>
      <c r="W1959" t="s">
        <v>18</v>
      </c>
      <c r="X1959">
        <v>57678</v>
      </c>
      <c r="Y1959" s="5" t="str">
        <f t="shared" si="32"/>
        <v>IMG_5823.JPG</v>
      </c>
    </row>
    <row r="1960" spans="1:25" x14ac:dyDescent="0.2">
      <c r="A1960">
        <v>78412</v>
      </c>
      <c r="B1960" s="1">
        <v>42729</v>
      </c>
      <c r="C1960">
        <v>0.5</v>
      </c>
      <c r="D1960">
        <v>0.5</v>
      </c>
      <c r="E1960">
        <v>3</v>
      </c>
      <c r="F1960" t="s">
        <v>7</v>
      </c>
      <c r="G1960" t="s">
        <v>8</v>
      </c>
      <c r="H1960" t="s">
        <v>31</v>
      </c>
      <c r="I1960">
        <v>4</v>
      </c>
      <c r="L1960" t="s">
        <v>3334</v>
      </c>
      <c r="M1960" t="s">
        <v>3335</v>
      </c>
      <c r="N1960">
        <v>4</v>
      </c>
      <c r="O1960" s="2">
        <v>42729.180520833332</v>
      </c>
      <c r="P1960">
        <v>1</v>
      </c>
      <c r="Q1960" t="s">
        <v>3</v>
      </c>
      <c r="R1960" t="s">
        <v>15</v>
      </c>
      <c r="S1960" t="s">
        <v>16</v>
      </c>
      <c r="U1960" s="1">
        <v>41654</v>
      </c>
      <c r="V1960" t="s">
        <v>17</v>
      </c>
      <c r="W1960" t="s">
        <v>18</v>
      </c>
      <c r="X1960">
        <v>45481</v>
      </c>
      <c r="Y1960" s="5" t="str">
        <f t="shared" si="32"/>
        <v>IMG_5826.JPG</v>
      </c>
    </row>
    <row r="1961" spans="1:25" x14ac:dyDescent="0.2">
      <c r="A1961">
        <v>78415</v>
      </c>
      <c r="B1961" s="1">
        <v>42729</v>
      </c>
      <c r="C1961">
        <v>6.5</v>
      </c>
      <c r="D1961">
        <v>6</v>
      </c>
      <c r="E1961">
        <v>1.5</v>
      </c>
      <c r="F1961" t="s">
        <v>19</v>
      </c>
      <c r="G1961" t="s">
        <v>12</v>
      </c>
      <c r="H1961" t="s">
        <v>13</v>
      </c>
      <c r="I1961">
        <v>4</v>
      </c>
      <c r="L1961" t="s">
        <v>5174</v>
      </c>
      <c r="M1961" t="s">
        <v>5179</v>
      </c>
      <c r="N1961">
        <v>15</v>
      </c>
      <c r="O1961" s="2">
        <v>42729.184861111113</v>
      </c>
      <c r="P1961">
        <v>1</v>
      </c>
      <c r="Q1961" t="s">
        <v>3</v>
      </c>
      <c r="R1961" t="s">
        <v>26</v>
      </c>
      <c r="S1961" t="s">
        <v>16</v>
      </c>
      <c r="T1961" t="s">
        <v>26</v>
      </c>
      <c r="U1961" s="1">
        <v>42601</v>
      </c>
      <c r="V1961" t="s">
        <v>6</v>
      </c>
      <c r="W1961" t="s">
        <v>22</v>
      </c>
      <c r="X1961">
        <v>54797</v>
      </c>
      <c r="Y1961" s="5" t="str">
        <f t="shared" si="32"/>
        <v>IMG_5828.JPG</v>
      </c>
    </row>
    <row r="1962" spans="1:25" x14ac:dyDescent="0.2">
      <c r="A1962">
        <v>78410</v>
      </c>
      <c r="B1962" s="1">
        <v>42729</v>
      </c>
      <c r="C1962">
        <v>3</v>
      </c>
      <c r="D1962">
        <v>3</v>
      </c>
      <c r="E1962">
        <v>0</v>
      </c>
      <c r="F1962" t="s">
        <v>0</v>
      </c>
      <c r="G1962" t="s">
        <v>1</v>
      </c>
      <c r="H1962" t="s">
        <v>9</v>
      </c>
      <c r="I1962">
        <v>2</v>
      </c>
      <c r="L1962" t="s">
        <v>2577</v>
      </c>
      <c r="M1962" t="s">
        <v>2578</v>
      </c>
      <c r="N1962">
        <v>9</v>
      </c>
      <c r="O1962" s="2">
        <v>42729.179467592592</v>
      </c>
      <c r="P1962">
        <v>3</v>
      </c>
      <c r="Q1962" t="s">
        <v>3</v>
      </c>
      <c r="R1962" t="s">
        <v>39</v>
      </c>
      <c r="S1962" t="s">
        <v>5</v>
      </c>
      <c r="U1962" s="1">
        <v>42297</v>
      </c>
      <c r="V1962" t="s">
        <v>6</v>
      </c>
      <c r="W1962" t="s">
        <v>22</v>
      </c>
      <c r="X1962">
        <v>53298</v>
      </c>
      <c r="Y1962" s="5" t="str">
        <f t="shared" si="32"/>
        <v>IMG_5830.JPG</v>
      </c>
    </row>
    <row r="1963" spans="1:25" x14ac:dyDescent="0.2">
      <c r="A1963">
        <v>78147</v>
      </c>
      <c r="B1963" s="1">
        <v>42703</v>
      </c>
      <c r="C1963">
        <v>0.5</v>
      </c>
      <c r="D1963">
        <v>0.5</v>
      </c>
      <c r="E1963">
        <v>0</v>
      </c>
      <c r="F1963" t="s">
        <v>7</v>
      </c>
      <c r="G1963" t="s">
        <v>8</v>
      </c>
      <c r="H1963" t="s">
        <v>31</v>
      </c>
      <c r="I1963">
        <v>2</v>
      </c>
      <c r="K1963" t="s">
        <v>65</v>
      </c>
      <c r="L1963" t="s">
        <v>1726</v>
      </c>
      <c r="M1963" t="s">
        <v>1728</v>
      </c>
      <c r="N1963">
        <v>4</v>
      </c>
      <c r="O1963" s="2">
        <v>42703.559675925928</v>
      </c>
      <c r="P1963">
        <v>1</v>
      </c>
      <c r="Q1963" t="s">
        <v>3</v>
      </c>
      <c r="R1963" t="s">
        <v>26</v>
      </c>
      <c r="S1963" t="s">
        <v>16</v>
      </c>
      <c r="U1963" s="1">
        <v>42441</v>
      </c>
      <c r="V1963" t="s">
        <v>17</v>
      </c>
      <c r="W1963" t="s">
        <v>18</v>
      </c>
      <c r="X1963">
        <v>56064</v>
      </c>
      <c r="Y1963" s="5" t="str">
        <f t="shared" si="32"/>
        <v>IMG_5861.JPG</v>
      </c>
    </row>
    <row r="1964" spans="1:25" x14ac:dyDescent="0.2">
      <c r="A1964">
        <v>78452</v>
      </c>
      <c r="B1964" s="1">
        <v>42733</v>
      </c>
      <c r="C1964">
        <v>6</v>
      </c>
      <c r="D1964">
        <v>4</v>
      </c>
      <c r="E1964">
        <v>2.5</v>
      </c>
      <c r="F1964" t="s">
        <v>19</v>
      </c>
      <c r="G1964" t="s">
        <v>8</v>
      </c>
      <c r="H1964" t="s">
        <v>31</v>
      </c>
      <c r="I1964">
        <v>4</v>
      </c>
      <c r="J1964" t="s">
        <v>49</v>
      </c>
      <c r="K1964" t="s">
        <v>65</v>
      </c>
      <c r="L1964" t="s">
        <v>5553</v>
      </c>
      <c r="M1964" t="s">
        <v>5554</v>
      </c>
      <c r="N1964">
        <v>12</v>
      </c>
      <c r="O1964" s="2">
        <v>42733.539861111109</v>
      </c>
      <c r="P1964">
        <v>1</v>
      </c>
      <c r="Q1964" t="s">
        <v>3</v>
      </c>
      <c r="R1964" t="s">
        <v>15</v>
      </c>
      <c r="S1964" t="s">
        <v>5</v>
      </c>
      <c r="U1964" s="1">
        <v>42455</v>
      </c>
      <c r="V1964" t="s">
        <v>17</v>
      </c>
      <c r="W1964" t="s">
        <v>22</v>
      </c>
      <c r="X1964">
        <v>56241</v>
      </c>
      <c r="Y1964" s="5" t="str">
        <f t="shared" si="32"/>
        <v>IMG_5864.JPG</v>
      </c>
    </row>
    <row r="1965" spans="1:25" x14ac:dyDescent="0.2">
      <c r="A1965">
        <v>78458</v>
      </c>
      <c r="B1965" s="1">
        <v>42733</v>
      </c>
      <c r="C1965">
        <v>1</v>
      </c>
      <c r="D1965">
        <v>1</v>
      </c>
      <c r="E1965">
        <v>0.2</v>
      </c>
      <c r="F1965" t="s">
        <v>7</v>
      </c>
      <c r="G1965" t="s">
        <v>8</v>
      </c>
      <c r="H1965" t="s">
        <v>31</v>
      </c>
      <c r="I1965">
        <v>2</v>
      </c>
      <c r="J1965" t="s">
        <v>49</v>
      </c>
      <c r="K1965" t="s">
        <v>65</v>
      </c>
      <c r="L1965" t="s">
        <v>2428</v>
      </c>
      <c r="M1965" t="s">
        <v>2433</v>
      </c>
      <c r="N1965">
        <v>6</v>
      </c>
      <c r="O1965" s="2">
        <v>42733.559155092589</v>
      </c>
      <c r="P1965">
        <v>3</v>
      </c>
      <c r="Q1965" t="s">
        <v>3</v>
      </c>
      <c r="R1965" t="s">
        <v>26</v>
      </c>
      <c r="S1965" t="s">
        <v>16</v>
      </c>
      <c r="U1965" s="1">
        <v>42492</v>
      </c>
      <c r="V1965" t="s">
        <v>6</v>
      </c>
      <c r="W1965" t="s">
        <v>22</v>
      </c>
      <c r="X1965">
        <v>23872</v>
      </c>
      <c r="Y1965" s="5" t="str">
        <f t="shared" si="32"/>
        <v>IMG_5866.JPG</v>
      </c>
    </row>
    <row r="1966" spans="1:25" x14ac:dyDescent="0.2">
      <c r="A1966">
        <v>78457</v>
      </c>
      <c r="B1966" s="1">
        <v>42733</v>
      </c>
      <c r="C1966">
        <v>8</v>
      </c>
      <c r="D1966">
        <v>8</v>
      </c>
      <c r="E1966">
        <v>2</v>
      </c>
      <c r="F1966" t="s">
        <v>7</v>
      </c>
      <c r="G1966" t="s">
        <v>20</v>
      </c>
      <c r="H1966" t="s">
        <v>31</v>
      </c>
      <c r="I1966">
        <v>4</v>
      </c>
      <c r="J1966" t="s">
        <v>49</v>
      </c>
      <c r="K1966" t="s">
        <v>65</v>
      </c>
      <c r="L1966" t="s">
        <v>341</v>
      </c>
      <c r="M1966" t="s">
        <v>342</v>
      </c>
      <c r="N1966">
        <v>15</v>
      </c>
      <c r="O1966" s="2">
        <v>42733.557800925926</v>
      </c>
      <c r="P1966">
        <v>3</v>
      </c>
      <c r="Q1966" t="s">
        <v>3</v>
      </c>
      <c r="R1966" t="s">
        <v>26</v>
      </c>
      <c r="S1966" t="s">
        <v>16</v>
      </c>
      <c r="U1966" s="1">
        <v>42464</v>
      </c>
      <c r="V1966" t="s">
        <v>6</v>
      </c>
      <c r="W1966" t="s">
        <v>22</v>
      </c>
      <c r="X1966">
        <v>56102</v>
      </c>
      <c r="Y1966" s="5" t="str">
        <f t="shared" si="32"/>
        <v>IMG_5869.JPG</v>
      </c>
    </row>
    <row r="1967" spans="1:25" x14ac:dyDescent="0.2">
      <c r="A1967">
        <v>78463</v>
      </c>
      <c r="B1967" s="1">
        <v>42733</v>
      </c>
      <c r="C1967">
        <v>4</v>
      </c>
      <c r="D1967">
        <v>3</v>
      </c>
      <c r="E1967">
        <v>0.7</v>
      </c>
      <c r="F1967" t="s">
        <v>7</v>
      </c>
      <c r="G1967" t="s">
        <v>12</v>
      </c>
      <c r="H1967" t="s">
        <v>31</v>
      </c>
      <c r="I1967">
        <v>3</v>
      </c>
      <c r="K1967" t="s">
        <v>65</v>
      </c>
      <c r="L1967" t="s">
        <v>2232</v>
      </c>
      <c r="M1967" t="s">
        <v>2245</v>
      </c>
      <c r="N1967">
        <v>12</v>
      </c>
      <c r="O1967" s="2">
        <v>42733.568726851852</v>
      </c>
      <c r="P1967">
        <v>1</v>
      </c>
      <c r="Q1967" t="s">
        <v>3</v>
      </c>
      <c r="R1967" t="s">
        <v>26</v>
      </c>
      <c r="S1967" t="s">
        <v>16</v>
      </c>
      <c r="U1967" s="1">
        <v>42325</v>
      </c>
      <c r="V1967" t="s">
        <v>17</v>
      </c>
      <c r="W1967" t="s">
        <v>22</v>
      </c>
      <c r="X1967">
        <v>54320</v>
      </c>
      <c r="Y1967" s="5" t="str">
        <f t="shared" si="32"/>
        <v>IMG_5872.JPG</v>
      </c>
    </row>
    <row r="1968" spans="1:25" x14ac:dyDescent="0.2">
      <c r="A1968">
        <v>78766</v>
      </c>
      <c r="B1968" s="1">
        <v>42765</v>
      </c>
      <c r="C1968">
        <v>6</v>
      </c>
      <c r="D1968">
        <v>4</v>
      </c>
      <c r="E1968">
        <v>0.5</v>
      </c>
      <c r="F1968" t="s">
        <v>170</v>
      </c>
      <c r="G1968" t="s">
        <v>12</v>
      </c>
      <c r="H1968" t="s">
        <v>30</v>
      </c>
      <c r="I1968">
        <v>4</v>
      </c>
      <c r="L1968" t="s">
        <v>1615</v>
      </c>
      <c r="M1968" t="s">
        <v>1616</v>
      </c>
      <c r="N1968">
        <v>14</v>
      </c>
      <c r="O1968" s="2">
        <v>42765.586087962962</v>
      </c>
      <c r="P1968">
        <v>2</v>
      </c>
      <c r="Q1968" t="s">
        <v>3</v>
      </c>
      <c r="R1968" t="s">
        <v>95</v>
      </c>
      <c r="S1968" t="s">
        <v>11</v>
      </c>
      <c r="T1968" t="s">
        <v>505</v>
      </c>
      <c r="U1968" s="1">
        <v>42597</v>
      </c>
      <c r="V1968" t="s">
        <v>6</v>
      </c>
      <c r="W1968" t="s">
        <v>18</v>
      </c>
      <c r="X1968">
        <v>54289</v>
      </c>
      <c r="Y1968" s="5" t="str">
        <f t="shared" si="32"/>
        <v>IMG_5884.JPG</v>
      </c>
    </row>
    <row r="1969" spans="1:25" x14ac:dyDescent="0.2">
      <c r="A1969">
        <v>78553</v>
      </c>
      <c r="B1969" s="1">
        <v>42744</v>
      </c>
      <c r="C1969">
        <v>13</v>
      </c>
      <c r="D1969">
        <v>10</v>
      </c>
      <c r="E1969">
        <v>3</v>
      </c>
      <c r="F1969" t="s">
        <v>0</v>
      </c>
      <c r="G1969" t="s">
        <v>1</v>
      </c>
      <c r="H1969" t="s">
        <v>13</v>
      </c>
      <c r="I1969">
        <v>3</v>
      </c>
      <c r="J1969" t="s">
        <v>49</v>
      </c>
      <c r="K1969" t="s">
        <v>65</v>
      </c>
      <c r="L1969" t="s">
        <v>5120</v>
      </c>
      <c r="M1969" t="s">
        <v>5121</v>
      </c>
      <c r="N1969">
        <v>13</v>
      </c>
      <c r="O1969" s="2">
        <v>42744.428240740737</v>
      </c>
      <c r="P1969">
        <v>1</v>
      </c>
      <c r="Q1969" t="s">
        <v>3</v>
      </c>
      <c r="R1969" t="s">
        <v>15</v>
      </c>
      <c r="S1969" t="s">
        <v>16</v>
      </c>
      <c r="T1969" t="s">
        <v>15</v>
      </c>
      <c r="U1969" s="1">
        <v>42689</v>
      </c>
      <c r="V1969" t="s">
        <v>17</v>
      </c>
      <c r="W1969" t="s">
        <v>22</v>
      </c>
      <c r="X1969">
        <v>59112</v>
      </c>
      <c r="Y1969" s="5" t="str">
        <f t="shared" si="32"/>
        <v>IMG_5887.JPG</v>
      </c>
    </row>
    <row r="1970" spans="1:25" x14ac:dyDescent="0.2">
      <c r="A1970">
        <v>78554</v>
      </c>
      <c r="B1970" s="1">
        <v>42744</v>
      </c>
      <c r="C1970">
        <v>7</v>
      </c>
      <c r="D1970">
        <v>3</v>
      </c>
      <c r="E1970">
        <v>1</v>
      </c>
      <c r="F1970" t="s">
        <v>0</v>
      </c>
      <c r="G1970" t="s">
        <v>1</v>
      </c>
      <c r="H1970" t="s">
        <v>13</v>
      </c>
      <c r="I1970">
        <v>4</v>
      </c>
      <c r="J1970" t="s">
        <v>49</v>
      </c>
      <c r="K1970" t="s">
        <v>65</v>
      </c>
      <c r="L1970" t="s">
        <v>69</v>
      </c>
      <c r="M1970" t="s">
        <v>5122</v>
      </c>
      <c r="N1970">
        <v>12</v>
      </c>
      <c r="O1970" s="2">
        <v>42744.428518518522</v>
      </c>
      <c r="P1970">
        <v>2</v>
      </c>
      <c r="Q1970" t="s">
        <v>3</v>
      </c>
      <c r="R1970" t="s">
        <v>62</v>
      </c>
      <c r="S1970" t="s">
        <v>5</v>
      </c>
      <c r="T1970" t="s">
        <v>3515</v>
      </c>
      <c r="U1970" s="1">
        <v>42689</v>
      </c>
      <c r="V1970" t="s">
        <v>17</v>
      </c>
      <c r="W1970" t="s">
        <v>18</v>
      </c>
      <c r="X1970">
        <v>59112</v>
      </c>
      <c r="Y1970" s="5" t="str">
        <f t="shared" si="32"/>
        <v>IMG_5889.JPG</v>
      </c>
    </row>
    <row r="1971" spans="1:25" x14ac:dyDescent="0.2">
      <c r="A1971">
        <v>78573</v>
      </c>
      <c r="B1971" s="1">
        <v>42744</v>
      </c>
      <c r="C1971">
        <v>5.5</v>
      </c>
      <c r="D1971">
        <v>3.5</v>
      </c>
      <c r="E1971">
        <v>2.5</v>
      </c>
      <c r="F1971" t="s">
        <v>19</v>
      </c>
      <c r="G1971" t="s">
        <v>8</v>
      </c>
      <c r="H1971" t="s">
        <v>31</v>
      </c>
      <c r="I1971">
        <v>4</v>
      </c>
      <c r="J1971" t="s">
        <v>49</v>
      </c>
      <c r="K1971" t="s">
        <v>54</v>
      </c>
      <c r="L1971" t="s">
        <v>5559</v>
      </c>
      <c r="M1971" t="s">
        <v>5560</v>
      </c>
      <c r="N1971">
        <v>12</v>
      </c>
      <c r="O1971" s="2">
        <v>42744.515740740739</v>
      </c>
      <c r="P1971">
        <v>1</v>
      </c>
      <c r="Q1971" t="s">
        <v>3</v>
      </c>
      <c r="R1971" t="s">
        <v>15</v>
      </c>
      <c r="S1971" t="s">
        <v>5</v>
      </c>
      <c r="U1971" s="1">
        <v>42455</v>
      </c>
      <c r="V1971" t="s">
        <v>17</v>
      </c>
      <c r="W1971" t="s">
        <v>22</v>
      </c>
      <c r="X1971">
        <v>56241</v>
      </c>
      <c r="Y1971" s="5" t="str">
        <f t="shared" si="32"/>
        <v>IMG_5892.JPG</v>
      </c>
    </row>
    <row r="1972" spans="1:25" x14ac:dyDescent="0.2">
      <c r="A1972">
        <v>78559</v>
      </c>
      <c r="B1972" s="1">
        <v>42744</v>
      </c>
      <c r="C1972">
        <v>5.5</v>
      </c>
      <c r="D1972">
        <v>4</v>
      </c>
      <c r="E1972">
        <v>2</v>
      </c>
      <c r="F1972" t="s">
        <v>7</v>
      </c>
      <c r="G1972" t="s">
        <v>20</v>
      </c>
      <c r="H1972" t="s">
        <v>31</v>
      </c>
      <c r="I1972">
        <v>4</v>
      </c>
      <c r="L1972" t="s">
        <v>337</v>
      </c>
      <c r="M1972" t="s">
        <v>338</v>
      </c>
      <c r="N1972">
        <v>14</v>
      </c>
      <c r="O1972" s="2">
        <v>42744.509039351855</v>
      </c>
      <c r="P1972">
        <v>3</v>
      </c>
      <c r="Q1972" t="s">
        <v>3</v>
      </c>
      <c r="R1972" t="s">
        <v>26</v>
      </c>
      <c r="S1972" t="s">
        <v>16</v>
      </c>
      <c r="U1972" s="1">
        <v>42464</v>
      </c>
      <c r="V1972" t="s">
        <v>6</v>
      </c>
      <c r="W1972" t="s">
        <v>22</v>
      </c>
      <c r="X1972">
        <v>56102</v>
      </c>
      <c r="Y1972" s="5" t="str">
        <f t="shared" si="32"/>
        <v>IMG_5894.JPG</v>
      </c>
    </row>
    <row r="1973" spans="1:25" x14ac:dyDescent="0.2">
      <c r="A1973">
        <v>78647</v>
      </c>
      <c r="B1973" s="1">
        <v>42752</v>
      </c>
      <c r="C1973">
        <v>3</v>
      </c>
      <c r="D1973">
        <v>1</v>
      </c>
      <c r="E1973">
        <v>0.5</v>
      </c>
      <c r="F1973" t="s">
        <v>41</v>
      </c>
      <c r="G1973" t="s">
        <v>8</v>
      </c>
      <c r="H1973" t="s">
        <v>13</v>
      </c>
      <c r="I1973">
        <v>2</v>
      </c>
      <c r="L1973" t="s">
        <v>1803</v>
      </c>
      <c r="M1973" t="s">
        <v>1804</v>
      </c>
      <c r="N1973">
        <v>9</v>
      </c>
      <c r="O1973" s="2">
        <v>42752.897060185183</v>
      </c>
      <c r="P1973">
        <v>1</v>
      </c>
      <c r="Q1973" t="s">
        <v>3</v>
      </c>
      <c r="R1973" t="s">
        <v>15</v>
      </c>
      <c r="S1973" t="s">
        <v>16</v>
      </c>
      <c r="U1973" s="1">
        <v>42707</v>
      </c>
      <c r="V1973" t="s">
        <v>17</v>
      </c>
      <c r="W1973" t="s">
        <v>22</v>
      </c>
      <c r="X1973">
        <v>59318</v>
      </c>
      <c r="Y1973" s="5" t="str">
        <f t="shared" si="32"/>
        <v>IMG_5899.JPG</v>
      </c>
    </row>
    <row r="1974" spans="1:25" x14ac:dyDescent="0.2">
      <c r="A1974">
        <v>78646</v>
      </c>
      <c r="B1974" s="1">
        <v>42752</v>
      </c>
      <c r="C1974">
        <v>1.5</v>
      </c>
      <c r="D1974">
        <v>1.5</v>
      </c>
      <c r="E1974">
        <v>0.3</v>
      </c>
      <c r="F1974" t="s">
        <v>41</v>
      </c>
      <c r="G1974" t="s">
        <v>8</v>
      </c>
      <c r="H1974" t="s">
        <v>13</v>
      </c>
      <c r="I1974">
        <v>2</v>
      </c>
      <c r="L1974" t="s">
        <v>1805</v>
      </c>
      <c r="M1974" t="s">
        <v>1806</v>
      </c>
      <c r="N1974">
        <v>9</v>
      </c>
      <c r="O1974" s="2">
        <v>42752.896122685182</v>
      </c>
      <c r="P1974">
        <v>2</v>
      </c>
      <c r="Q1974" t="s">
        <v>3</v>
      </c>
      <c r="R1974" t="s">
        <v>92</v>
      </c>
      <c r="S1974" t="s">
        <v>5</v>
      </c>
      <c r="T1974" t="s">
        <v>1807</v>
      </c>
      <c r="U1974" s="1">
        <v>42737</v>
      </c>
      <c r="V1974" t="s">
        <v>17</v>
      </c>
      <c r="W1974" t="s">
        <v>22</v>
      </c>
      <c r="X1974">
        <v>59725</v>
      </c>
      <c r="Y1974" s="5" t="str">
        <f t="shared" si="32"/>
        <v>IMG_5902.JPG</v>
      </c>
    </row>
    <row r="1975" spans="1:25" x14ac:dyDescent="0.2">
      <c r="A1975">
        <v>78591</v>
      </c>
      <c r="B1975" s="1">
        <v>42747</v>
      </c>
      <c r="C1975">
        <v>1</v>
      </c>
      <c r="D1975">
        <v>1</v>
      </c>
      <c r="E1975">
        <v>0</v>
      </c>
      <c r="F1975" t="s">
        <v>0</v>
      </c>
      <c r="G1975" t="s">
        <v>1</v>
      </c>
      <c r="H1975" t="s">
        <v>13</v>
      </c>
      <c r="I1975">
        <v>2</v>
      </c>
      <c r="J1975" t="s">
        <v>49</v>
      </c>
      <c r="K1975" t="s">
        <v>65</v>
      </c>
      <c r="L1975" t="s">
        <v>4078</v>
      </c>
      <c r="M1975" t="s">
        <v>4079</v>
      </c>
      <c r="N1975">
        <v>6</v>
      </c>
      <c r="O1975" s="2">
        <v>42747.492743055554</v>
      </c>
      <c r="P1975">
        <v>7</v>
      </c>
      <c r="Q1975" t="s">
        <v>3</v>
      </c>
      <c r="R1975" t="s">
        <v>15</v>
      </c>
      <c r="S1975" t="s">
        <v>11</v>
      </c>
      <c r="T1975" t="s">
        <v>15</v>
      </c>
      <c r="U1975" s="1">
        <v>42381</v>
      </c>
      <c r="V1975" t="s">
        <v>6</v>
      </c>
      <c r="W1975" t="s">
        <v>18</v>
      </c>
      <c r="X1975">
        <v>52190</v>
      </c>
      <c r="Y1975" s="5" t="str">
        <f t="shared" si="32"/>
        <v>IMG_5903.JPG</v>
      </c>
    </row>
    <row r="1976" spans="1:25" x14ac:dyDescent="0.2">
      <c r="A1976">
        <v>78769</v>
      </c>
      <c r="B1976" s="1">
        <v>42765</v>
      </c>
      <c r="C1976">
        <v>4.5</v>
      </c>
      <c r="D1976">
        <v>3</v>
      </c>
      <c r="E1976">
        <v>0.2</v>
      </c>
      <c r="F1976" t="s">
        <v>41</v>
      </c>
      <c r="G1976" t="s">
        <v>8</v>
      </c>
      <c r="H1976" t="s">
        <v>9</v>
      </c>
      <c r="I1976">
        <v>3</v>
      </c>
      <c r="L1976" t="s">
        <v>178</v>
      </c>
      <c r="M1976" t="s">
        <v>3744</v>
      </c>
      <c r="N1976">
        <v>11</v>
      </c>
      <c r="O1976" s="2">
        <v>42765.606400462966</v>
      </c>
      <c r="P1976">
        <v>4</v>
      </c>
      <c r="Q1976" t="s">
        <v>3</v>
      </c>
      <c r="R1976" t="s">
        <v>15</v>
      </c>
      <c r="S1976" t="s">
        <v>16</v>
      </c>
      <c r="U1976" s="1">
        <v>42712</v>
      </c>
      <c r="V1976" t="s">
        <v>6</v>
      </c>
      <c r="W1976" t="s">
        <v>18</v>
      </c>
      <c r="X1976">
        <v>59372</v>
      </c>
      <c r="Y1976" s="5" t="str">
        <f t="shared" si="32"/>
        <v>IMG_5906.JPG</v>
      </c>
    </row>
    <row r="1977" spans="1:25" x14ac:dyDescent="0.2">
      <c r="A1977">
        <v>78720</v>
      </c>
      <c r="B1977" s="1">
        <v>42764</v>
      </c>
      <c r="C1977">
        <v>4.5</v>
      </c>
      <c r="D1977">
        <v>4.5</v>
      </c>
      <c r="E1977">
        <v>0.1</v>
      </c>
      <c r="F1977" t="s">
        <v>37</v>
      </c>
      <c r="G1977" t="s">
        <v>8</v>
      </c>
      <c r="H1977" t="s">
        <v>13</v>
      </c>
      <c r="I1977">
        <v>2</v>
      </c>
      <c r="L1977" t="s">
        <v>5084</v>
      </c>
      <c r="M1977" t="s">
        <v>5086</v>
      </c>
      <c r="N1977">
        <v>13</v>
      </c>
      <c r="O1977" s="2">
        <v>42764.512152777781</v>
      </c>
      <c r="P1977">
        <v>1</v>
      </c>
      <c r="Q1977" t="s">
        <v>33</v>
      </c>
      <c r="R1977" t="s">
        <v>261</v>
      </c>
      <c r="S1977" t="s">
        <v>5</v>
      </c>
      <c r="T1977" t="s">
        <v>5085</v>
      </c>
      <c r="U1977" s="1">
        <v>42745</v>
      </c>
      <c r="V1977" t="s">
        <v>6</v>
      </c>
      <c r="W1977" t="s">
        <v>18</v>
      </c>
      <c r="X1977">
        <v>59719</v>
      </c>
      <c r="Y1977" s="5" t="str">
        <f t="shared" si="32"/>
        <v>IMG_5912.JPG</v>
      </c>
    </row>
    <row r="1978" spans="1:25" x14ac:dyDescent="0.2">
      <c r="A1978">
        <v>78717</v>
      </c>
      <c r="B1978" s="1">
        <v>42764</v>
      </c>
      <c r="C1978">
        <v>10</v>
      </c>
      <c r="D1978">
        <v>8</v>
      </c>
      <c r="E1978">
        <v>2.5</v>
      </c>
      <c r="F1978" t="s">
        <v>170</v>
      </c>
      <c r="G1978" t="s">
        <v>12</v>
      </c>
      <c r="H1978" t="s">
        <v>30</v>
      </c>
      <c r="I1978">
        <v>4</v>
      </c>
      <c r="L1978" t="s">
        <v>3042</v>
      </c>
      <c r="M1978" t="s">
        <v>3043</v>
      </c>
      <c r="N1978">
        <v>15</v>
      </c>
      <c r="O1978" s="2">
        <v>42764.466354166667</v>
      </c>
      <c r="P1978">
        <v>12</v>
      </c>
      <c r="Q1978" t="s">
        <v>3</v>
      </c>
      <c r="R1978" t="s">
        <v>15</v>
      </c>
      <c r="S1978" t="s">
        <v>16</v>
      </c>
      <c r="U1978" s="1">
        <v>42715</v>
      </c>
      <c r="V1978" t="s">
        <v>17</v>
      </c>
      <c r="W1978" t="s">
        <v>22</v>
      </c>
      <c r="X1978">
        <v>59438</v>
      </c>
      <c r="Y1978" s="5" t="str">
        <f t="shared" si="32"/>
        <v>IMG_5916.JPG</v>
      </c>
    </row>
    <row r="1979" spans="1:25" x14ac:dyDescent="0.2">
      <c r="A1979">
        <v>78724</v>
      </c>
      <c r="B1979" s="1">
        <v>42764</v>
      </c>
      <c r="C1979">
        <v>5.5</v>
      </c>
      <c r="D1979">
        <v>2</v>
      </c>
      <c r="E1979">
        <v>0.1</v>
      </c>
      <c r="F1979" t="s">
        <v>37</v>
      </c>
      <c r="G1979" t="s">
        <v>8</v>
      </c>
      <c r="H1979" t="s">
        <v>13</v>
      </c>
      <c r="I1979">
        <v>2</v>
      </c>
      <c r="L1979" t="s">
        <v>3231</v>
      </c>
      <c r="M1979" t="s">
        <v>3232</v>
      </c>
      <c r="N1979">
        <v>12</v>
      </c>
      <c r="O1979" s="2">
        <v>42764.585266203707</v>
      </c>
      <c r="P1979">
        <v>1</v>
      </c>
      <c r="Q1979" t="s">
        <v>3</v>
      </c>
      <c r="R1979" t="s">
        <v>62</v>
      </c>
      <c r="S1979" t="s">
        <v>5</v>
      </c>
      <c r="T1979" t="s">
        <v>3230</v>
      </c>
      <c r="U1979" s="1">
        <v>42745</v>
      </c>
      <c r="V1979" t="s">
        <v>17</v>
      </c>
      <c r="W1979" t="s">
        <v>22</v>
      </c>
      <c r="X1979">
        <v>59817</v>
      </c>
      <c r="Y1979" s="5" t="str">
        <f t="shared" si="32"/>
        <v>IMG_5917.JPG</v>
      </c>
    </row>
    <row r="1980" spans="1:25" x14ac:dyDescent="0.2">
      <c r="A1980">
        <v>78722</v>
      </c>
      <c r="B1980" s="1">
        <v>42764</v>
      </c>
      <c r="C1980">
        <v>5</v>
      </c>
      <c r="D1980">
        <v>3</v>
      </c>
      <c r="E1980">
        <v>0.1</v>
      </c>
      <c r="F1980" t="s">
        <v>37</v>
      </c>
      <c r="G1980" t="s">
        <v>8</v>
      </c>
      <c r="H1980" t="s">
        <v>13</v>
      </c>
      <c r="I1980">
        <v>2</v>
      </c>
      <c r="L1980" t="s">
        <v>3231</v>
      </c>
      <c r="M1980" t="s">
        <v>3236</v>
      </c>
      <c r="N1980">
        <v>13</v>
      </c>
      <c r="O1980" s="2">
        <v>42764.578321759262</v>
      </c>
      <c r="P1980">
        <v>3</v>
      </c>
      <c r="Q1980" t="s">
        <v>33</v>
      </c>
      <c r="R1980" t="s">
        <v>35</v>
      </c>
      <c r="S1980" t="s">
        <v>5</v>
      </c>
      <c r="T1980" t="s">
        <v>3235</v>
      </c>
      <c r="U1980" s="1">
        <v>42745</v>
      </c>
      <c r="V1980" t="s">
        <v>17</v>
      </c>
      <c r="W1980" t="s">
        <v>22</v>
      </c>
      <c r="X1980">
        <v>59817</v>
      </c>
      <c r="Y1980" s="5" t="str">
        <f t="shared" si="32"/>
        <v>IMG_5922.JPG</v>
      </c>
    </row>
    <row r="1981" spans="1:25" x14ac:dyDescent="0.2">
      <c r="A1981">
        <v>78723</v>
      </c>
      <c r="B1981" s="1">
        <v>42764</v>
      </c>
      <c r="C1981">
        <v>1.5</v>
      </c>
      <c r="D1981">
        <v>0.7</v>
      </c>
      <c r="E1981">
        <v>0.1</v>
      </c>
      <c r="F1981" t="s">
        <v>0</v>
      </c>
      <c r="G1981" t="s">
        <v>1</v>
      </c>
      <c r="H1981" t="s">
        <v>13</v>
      </c>
      <c r="I1981">
        <v>2</v>
      </c>
      <c r="L1981" t="s">
        <v>3233</v>
      </c>
      <c r="M1981" t="s">
        <v>3234</v>
      </c>
      <c r="N1981">
        <v>3</v>
      </c>
      <c r="O1981" s="2">
        <v>42764.58421296296</v>
      </c>
      <c r="P1981">
        <v>2</v>
      </c>
      <c r="Q1981" t="s">
        <v>3</v>
      </c>
      <c r="R1981" t="s">
        <v>15</v>
      </c>
      <c r="S1981" t="s">
        <v>11</v>
      </c>
      <c r="U1981" s="1">
        <v>42745</v>
      </c>
      <c r="V1981" t="s">
        <v>17</v>
      </c>
      <c r="W1981" t="s">
        <v>22</v>
      </c>
      <c r="X1981">
        <v>59817</v>
      </c>
      <c r="Y1981" s="5" t="str">
        <f t="shared" si="32"/>
        <v>IMG_5924.JPG</v>
      </c>
    </row>
    <row r="1982" spans="1:25" x14ac:dyDescent="0.2">
      <c r="A1982">
        <v>78620</v>
      </c>
      <c r="B1982" s="1">
        <v>42751</v>
      </c>
      <c r="C1982">
        <v>12</v>
      </c>
      <c r="D1982">
        <v>4</v>
      </c>
      <c r="E1982">
        <v>0.1</v>
      </c>
      <c r="F1982" t="s">
        <v>0</v>
      </c>
      <c r="G1982" t="s">
        <v>1</v>
      </c>
      <c r="H1982" t="s">
        <v>13</v>
      </c>
      <c r="I1982">
        <v>3</v>
      </c>
      <c r="J1982" t="s">
        <v>49</v>
      </c>
      <c r="K1982" t="s">
        <v>65</v>
      </c>
      <c r="L1982" t="s">
        <v>597</v>
      </c>
      <c r="M1982" t="s">
        <v>2316</v>
      </c>
      <c r="N1982">
        <v>13</v>
      </c>
      <c r="O1982" s="2">
        <v>42751.447685185187</v>
      </c>
      <c r="P1982">
        <v>1</v>
      </c>
      <c r="Q1982" t="s">
        <v>3</v>
      </c>
      <c r="R1982" t="s">
        <v>15</v>
      </c>
      <c r="S1982" t="s">
        <v>16</v>
      </c>
      <c r="U1982" s="1">
        <v>42749</v>
      </c>
      <c r="V1982" t="s">
        <v>17</v>
      </c>
      <c r="W1982" t="s">
        <v>22</v>
      </c>
      <c r="X1982">
        <v>59870</v>
      </c>
      <c r="Y1982" s="5" t="str">
        <f t="shared" si="32"/>
        <v>IMG_5935.JPG</v>
      </c>
    </row>
    <row r="1983" spans="1:25" x14ac:dyDescent="0.2">
      <c r="A1983">
        <v>78681</v>
      </c>
      <c r="B1983" s="1">
        <v>42759</v>
      </c>
      <c r="C1983">
        <v>8</v>
      </c>
      <c r="D1983">
        <v>3</v>
      </c>
      <c r="E1983">
        <v>0.1</v>
      </c>
      <c r="F1983" t="s">
        <v>0</v>
      </c>
      <c r="G1983" t="s">
        <v>1</v>
      </c>
      <c r="H1983" t="s">
        <v>13</v>
      </c>
      <c r="I1983">
        <v>2</v>
      </c>
      <c r="J1983" t="s">
        <v>49</v>
      </c>
      <c r="K1983" t="s">
        <v>108</v>
      </c>
      <c r="L1983" t="s">
        <v>2349</v>
      </c>
      <c r="M1983" t="s">
        <v>2350</v>
      </c>
      <c r="N1983">
        <v>12</v>
      </c>
      <c r="O1983" s="2">
        <v>42759.041377314818</v>
      </c>
      <c r="P1983">
        <v>2</v>
      </c>
      <c r="Q1983" t="s">
        <v>28</v>
      </c>
      <c r="R1983" t="s">
        <v>62</v>
      </c>
      <c r="S1983" t="s">
        <v>11</v>
      </c>
      <c r="T1983" t="s">
        <v>183</v>
      </c>
      <c r="U1983" s="1">
        <v>42749</v>
      </c>
      <c r="V1983" t="s">
        <v>17</v>
      </c>
      <c r="W1983" t="s">
        <v>18</v>
      </c>
      <c r="X1983">
        <v>59870</v>
      </c>
      <c r="Y1983" s="5" t="str">
        <f t="shared" si="32"/>
        <v>IMG_5938.JPG</v>
      </c>
    </row>
    <row r="1984" spans="1:25" x14ac:dyDescent="0.2">
      <c r="A1984">
        <v>78730</v>
      </c>
      <c r="B1984" s="1">
        <v>42765</v>
      </c>
      <c r="C1984">
        <v>4</v>
      </c>
      <c r="D1984">
        <v>1</v>
      </c>
      <c r="E1984">
        <v>0.3</v>
      </c>
      <c r="F1984" t="s">
        <v>7</v>
      </c>
      <c r="G1984" t="s">
        <v>8</v>
      </c>
      <c r="H1984" t="s">
        <v>13</v>
      </c>
      <c r="I1984">
        <v>3</v>
      </c>
      <c r="L1984" t="s">
        <v>520</v>
      </c>
      <c r="M1984" t="s">
        <v>521</v>
      </c>
      <c r="N1984">
        <v>10</v>
      </c>
      <c r="O1984" s="2">
        <v>42765.032164351855</v>
      </c>
      <c r="P1984">
        <v>1</v>
      </c>
      <c r="Q1984" t="s">
        <v>3</v>
      </c>
      <c r="R1984" t="s">
        <v>26</v>
      </c>
      <c r="S1984" t="s">
        <v>16</v>
      </c>
      <c r="U1984" s="1">
        <v>42694</v>
      </c>
      <c r="V1984" t="s">
        <v>17</v>
      </c>
      <c r="W1984" t="s">
        <v>22</v>
      </c>
      <c r="X1984">
        <v>59508</v>
      </c>
      <c r="Y1984" s="5" t="str">
        <f t="shared" si="32"/>
        <v>IMG_5940.JPG</v>
      </c>
    </row>
    <row r="1985" spans="1:25" x14ac:dyDescent="0.2">
      <c r="A1985">
        <v>78735</v>
      </c>
      <c r="B1985" s="1">
        <v>42765</v>
      </c>
      <c r="C1985">
        <v>4.5</v>
      </c>
      <c r="D1985">
        <v>2.5</v>
      </c>
      <c r="E1985">
        <v>2</v>
      </c>
      <c r="F1985" t="s">
        <v>7</v>
      </c>
      <c r="G1985" t="s">
        <v>12</v>
      </c>
      <c r="H1985" t="s">
        <v>13</v>
      </c>
      <c r="I1985">
        <v>4</v>
      </c>
      <c r="J1985" t="s">
        <v>46</v>
      </c>
      <c r="K1985" t="s">
        <v>54</v>
      </c>
      <c r="L1985" t="s">
        <v>4023</v>
      </c>
      <c r="M1985" t="s">
        <v>4024</v>
      </c>
      <c r="N1985">
        <v>13</v>
      </c>
      <c r="O1985" s="2">
        <v>42765.057303240741</v>
      </c>
      <c r="P1985">
        <v>1</v>
      </c>
      <c r="Q1985" t="s">
        <v>3</v>
      </c>
      <c r="R1985" t="s">
        <v>26</v>
      </c>
      <c r="S1985" t="s">
        <v>16</v>
      </c>
      <c r="T1985" t="s">
        <v>26</v>
      </c>
      <c r="U1985" s="1">
        <v>42623</v>
      </c>
      <c r="V1985" t="s">
        <v>17</v>
      </c>
      <c r="W1985" t="s">
        <v>22</v>
      </c>
      <c r="X1985">
        <v>58264</v>
      </c>
      <c r="Y1985" s="5" t="str">
        <f t="shared" si="32"/>
        <v>IMG_5943.JPG</v>
      </c>
    </row>
    <row r="1986" spans="1:25" x14ac:dyDescent="0.2">
      <c r="A1986">
        <v>78731</v>
      </c>
      <c r="B1986" s="1">
        <v>42765</v>
      </c>
      <c r="C1986">
        <v>2</v>
      </c>
      <c r="D1986">
        <v>2</v>
      </c>
      <c r="E1986">
        <v>2</v>
      </c>
      <c r="F1986" t="s">
        <v>7</v>
      </c>
      <c r="G1986" t="s">
        <v>8</v>
      </c>
      <c r="H1986" t="s">
        <v>13</v>
      </c>
      <c r="I1986">
        <v>4</v>
      </c>
      <c r="J1986" t="s">
        <v>46</v>
      </c>
      <c r="K1986" t="s">
        <v>54</v>
      </c>
      <c r="L1986" t="s">
        <v>1042</v>
      </c>
      <c r="M1986" t="s">
        <v>1043</v>
      </c>
      <c r="N1986">
        <v>10</v>
      </c>
      <c r="O1986" s="2">
        <v>42765.035474537035</v>
      </c>
      <c r="P1986">
        <v>1</v>
      </c>
      <c r="Q1986" t="s">
        <v>3</v>
      </c>
      <c r="R1986" t="s">
        <v>26</v>
      </c>
      <c r="S1986" t="s">
        <v>16</v>
      </c>
      <c r="U1986" s="1">
        <v>42661</v>
      </c>
      <c r="V1986" t="s">
        <v>17</v>
      </c>
      <c r="W1986" t="s">
        <v>18</v>
      </c>
      <c r="X1986">
        <v>58795</v>
      </c>
      <c r="Y1986" s="5" t="str">
        <f t="shared" si="32"/>
        <v>IMG_5946.JPG</v>
      </c>
    </row>
    <row r="1987" spans="1:25" x14ac:dyDescent="0.2">
      <c r="A1987">
        <v>78732</v>
      </c>
      <c r="B1987" s="1">
        <v>42765</v>
      </c>
      <c r="C1987">
        <v>2.5</v>
      </c>
      <c r="D1987">
        <v>2</v>
      </c>
      <c r="E1987">
        <v>0.1</v>
      </c>
      <c r="F1987" t="s">
        <v>0</v>
      </c>
      <c r="G1987" t="s">
        <v>1</v>
      </c>
      <c r="H1987" t="s">
        <v>13</v>
      </c>
      <c r="I1987">
        <v>3</v>
      </c>
      <c r="J1987" t="s">
        <v>46</v>
      </c>
      <c r="K1987" t="s">
        <v>54</v>
      </c>
      <c r="L1987" t="s">
        <v>1592</v>
      </c>
      <c r="M1987" t="s">
        <v>1593</v>
      </c>
      <c r="N1987">
        <v>10</v>
      </c>
      <c r="O1987" s="2">
        <v>42765.040185185186</v>
      </c>
      <c r="P1987">
        <v>2</v>
      </c>
      <c r="Q1987" t="s">
        <v>3</v>
      </c>
      <c r="R1987" t="s">
        <v>26</v>
      </c>
      <c r="S1987" t="s">
        <v>11</v>
      </c>
      <c r="T1987" t="s">
        <v>1591</v>
      </c>
      <c r="U1987" s="1">
        <v>42718</v>
      </c>
      <c r="V1987" t="s">
        <v>6</v>
      </c>
      <c r="W1987" t="s">
        <v>22</v>
      </c>
      <c r="X1987">
        <v>56992</v>
      </c>
      <c r="Y1987" s="5" t="str">
        <f t="shared" si="32"/>
        <v>IMG_5948.JPG</v>
      </c>
    </row>
    <row r="1988" spans="1:25" x14ac:dyDescent="0.2">
      <c r="A1988">
        <v>78733</v>
      </c>
      <c r="B1988" s="1">
        <v>42765</v>
      </c>
      <c r="C1988">
        <v>3</v>
      </c>
      <c r="D1988">
        <v>3</v>
      </c>
      <c r="E1988">
        <v>0</v>
      </c>
      <c r="F1988" t="s">
        <v>7</v>
      </c>
      <c r="G1988" t="s">
        <v>8</v>
      </c>
      <c r="H1988" t="s">
        <v>9</v>
      </c>
      <c r="I1988">
        <v>2</v>
      </c>
      <c r="J1988" t="s">
        <v>46</v>
      </c>
      <c r="K1988" t="s">
        <v>54</v>
      </c>
      <c r="L1988" t="s">
        <v>2599</v>
      </c>
      <c r="M1988" t="s">
        <v>2600</v>
      </c>
      <c r="N1988">
        <v>10</v>
      </c>
      <c r="O1988" s="2">
        <v>42765.046805555554</v>
      </c>
      <c r="P1988">
        <v>3</v>
      </c>
      <c r="Q1988" t="s">
        <v>3</v>
      </c>
      <c r="R1988" t="s">
        <v>39</v>
      </c>
      <c r="S1988" t="s">
        <v>5</v>
      </c>
      <c r="U1988" s="1">
        <v>42297</v>
      </c>
      <c r="V1988" t="s">
        <v>6</v>
      </c>
      <c r="W1988" t="s">
        <v>22</v>
      </c>
      <c r="X1988">
        <v>53298</v>
      </c>
      <c r="Y1988" s="5" t="str">
        <f t="shared" si="32"/>
        <v>IMG_5951.JPG</v>
      </c>
    </row>
    <row r="1989" spans="1:25" x14ac:dyDescent="0.2">
      <c r="A1989">
        <v>78762</v>
      </c>
      <c r="B1989" s="1">
        <v>42765</v>
      </c>
      <c r="C1989">
        <v>1.5</v>
      </c>
      <c r="D1989">
        <v>1</v>
      </c>
      <c r="E1989">
        <v>0</v>
      </c>
      <c r="F1989" t="s">
        <v>0</v>
      </c>
      <c r="G1989" t="s">
        <v>1</v>
      </c>
      <c r="H1989" t="s">
        <v>13</v>
      </c>
      <c r="I1989">
        <v>3</v>
      </c>
      <c r="J1989" t="s">
        <v>49</v>
      </c>
      <c r="K1989" t="s">
        <v>65</v>
      </c>
      <c r="L1989" t="s">
        <v>1292</v>
      </c>
      <c r="M1989" t="s">
        <v>1293</v>
      </c>
      <c r="N1989">
        <v>7</v>
      </c>
      <c r="O1989" s="2">
        <v>42765.495092592595</v>
      </c>
      <c r="P1989">
        <v>1</v>
      </c>
      <c r="Q1989" t="s">
        <v>3</v>
      </c>
      <c r="R1989" t="s">
        <v>15</v>
      </c>
      <c r="S1989" t="s">
        <v>16</v>
      </c>
      <c r="T1989" t="s">
        <v>72</v>
      </c>
      <c r="U1989" s="1">
        <v>42590</v>
      </c>
      <c r="V1989" t="s">
        <v>17</v>
      </c>
      <c r="W1989" t="s">
        <v>18</v>
      </c>
      <c r="X1989">
        <v>57861</v>
      </c>
      <c r="Y1989" s="5" t="str">
        <f t="shared" si="32"/>
        <v>IMG_6004.JPG</v>
      </c>
    </row>
    <row r="1990" spans="1:25" x14ac:dyDescent="0.2">
      <c r="A1990">
        <v>78763</v>
      </c>
      <c r="B1990" s="1">
        <v>42765</v>
      </c>
      <c r="C1990">
        <v>10</v>
      </c>
      <c r="D1990">
        <v>8</v>
      </c>
      <c r="E1990">
        <v>2</v>
      </c>
      <c r="F1990" t="s">
        <v>0</v>
      </c>
      <c r="G1990" t="s">
        <v>1</v>
      </c>
      <c r="H1990" t="s">
        <v>13</v>
      </c>
      <c r="I1990">
        <v>3</v>
      </c>
      <c r="J1990" t="s">
        <v>49</v>
      </c>
      <c r="K1990" t="s">
        <v>65</v>
      </c>
      <c r="L1990" t="s">
        <v>5114</v>
      </c>
      <c r="M1990" t="s">
        <v>5115</v>
      </c>
      <c r="N1990">
        <v>13</v>
      </c>
      <c r="O1990" s="2">
        <v>42765.497303240743</v>
      </c>
      <c r="P1990">
        <v>1</v>
      </c>
      <c r="Q1990" t="s">
        <v>3</v>
      </c>
      <c r="R1990" t="s">
        <v>15</v>
      </c>
      <c r="S1990" t="s">
        <v>16</v>
      </c>
      <c r="T1990" t="s">
        <v>15</v>
      </c>
      <c r="U1990" s="1">
        <v>42689</v>
      </c>
      <c r="V1990" t="s">
        <v>17</v>
      </c>
      <c r="W1990" t="s">
        <v>22</v>
      </c>
      <c r="X1990">
        <v>59112</v>
      </c>
      <c r="Y1990" s="5" t="str">
        <f t="shared" si="32"/>
        <v>IMG_6006.JPG</v>
      </c>
    </row>
    <row r="1991" spans="1:25" x14ac:dyDescent="0.2">
      <c r="A1991">
        <v>78764</v>
      </c>
      <c r="B1991" s="1">
        <v>42765</v>
      </c>
      <c r="C1991">
        <v>6.2</v>
      </c>
      <c r="D1991">
        <v>2</v>
      </c>
      <c r="E1991">
        <v>0.5</v>
      </c>
      <c r="F1991" t="s">
        <v>0</v>
      </c>
      <c r="G1991" t="s">
        <v>1</v>
      </c>
      <c r="H1991" t="s">
        <v>13</v>
      </c>
      <c r="I1991">
        <v>3</v>
      </c>
      <c r="J1991" t="s">
        <v>49</v>
      </c>
      <c r="K1991" t="s">
        <v>65</v>
      </c>
      <c r="L1991" t="s">
        <v>5126</v>
      </c>
      <c r="M1991" t="s">
        <v>5127</v>
      </c>
      <c r="N1991">
        <v>12</v>
      </c>
      <c r="O1991" s="2">
        <v>42765.498599537037</v>
      </c>
      <c r="P1991">
        <v>2</v>
      </c>
      <c r="Q1991" t="s">
        <v>3</v>
      </c>
      <c r="R1991" t="s">
        <v>62</v>
      </c>
      <c r="S1991" t="s">
        <v>5</v>
      </c>
      <c r="T1991" t="s">
        <v>3515</v>
      </c>
      <c r="U1991" s="1">
        <v>42689</v>
      </c>
      <c r="V1991" t="s">
        <v>17</v>
      </c>
      <c r="W1991" t="s">
        <v>18</v>
      </c>
      <c r="X1991">
        <v>59112</v>
      </c>
      <c r="Y1991" s="5" t="str">
        <f t="shared" si="32"/>
        <v>IMG_6009.JPG</v>
      </c>
    </row>
    <row r="1992" spans="1:25" x14ac:dyDescent="0.2">
      <c r="A1992">
        <v>79024</v>
      </c>
      <c r="B1992" s="1">
        <v>42782</v>
      </c>
      <c r="C1992">
        <v>0</v>
      </c>
      <c r="D1992">
        <v>0</v>
      </c>
      <c r="E1992">
        <v>0</v>
      </c>
      <c r="F1992" t="s">
        <v>0</v>
      </c>
      <c r="G1992" t="s">
        <v>1</v>
      </c>
      <c r="I1992">
        <v>4</v>
      </c>
      <c r="M1992" t="s">
        <v>3648</v>
      </c>
      <c r="N1992">
        <v>0</v>
      </c>
      <c r="O1992" s="2">
        <v>42782.126967592594</v>
      </c>
      <c r="P1992">
        <v>1</v>
      </c>
      <c r="Q1992" t="s">
        <v>3</v>
      </c>
      <c r="R1992" t="s">
        <v>26</v>
      </c>
      <c r="S1992" t="s">
        <v>16</v>
      </c>
      <c r="T1992" t="s">
        <v>3643</v>
      </c>
      <c r="U1992" s="1">
        <v>42462</v>
      </c>
      <c r="V1992" t="s">
        <v>17</v>
      </c>
      <c r="W1992" t="s">
        <v>18</v>
      </c>
      <c r="X1992">
        <v>56321</v>
      </c>
      <c r="Y1992" s="5" t="str">
        <f t="shared" si="32"/>
        <v>IMG_6011.JPG</v>
      </c>
    </row>
    <row r="1993" spans="1:25" x14ac:dyDescent="0.2">
      <c r="A1993">
        <v>79025</v>
      </c>
      <c r="B1993" s="1">
        <v>42782</v>
      </c>
      <c r="C1993">
        <v>0</v>
      </c>
      <c r="D1993">
        <v>0</v>
      </c>
      <c r="E1993">
        <v>0</v>
      </c>
      <c r="F1993" t="s">
        <v>0</v>
      </c>
      <c r="G1993" t="s">
        <v>1</v>
      </c>
      <c r="I1993">
        <v>3</v>
      </c>
      <c r="M1993" t="s">
        <v>4509</v>
      </c>
      <c r="N1993">
        <v>0</v>
      </c>
      <c r="O1993" s="2">
        <v>42782.127511574072</v>
      </c>
      <c r="P1993">
        <v>1</v>
      </c>
      <c r="Q1993" t="s">
        <v>3</v>
      </c>
      <c r="R1993" t="s">
        <v>26</v>
      </c>
      <c r="S1993" t="s">
        <v>16</v>
      </c>
      <c r="T1993" t="s">
        <v>26</v>
      </c>
      <c r="U1993" s="1">
        <v>41812</v>
      </c>
      <c r="V1993" t="s">
        <v>17</v>
      </c>
      <c r="W1993" t="s">
        <v>18</v>
      </c>
      <c r="X1993">
        <v>47633</v>
      </c>
      <c r="Y1993" s="5" t="str">
        <f t="shared" si="32"/>
        <v>IMG_6013.JPG</v>
      </c>
    </row>
    <row r="1994" spans="1:25" x14ac:dyDescent="0.2">
      <c r="A1994">
        <v>78885</v>
      </c>
      <c r="B1994" s="1">
        <v>42773</v>
      </c>
      <c r="C1994">
        <v>5</v>
      </c>
      <c r="D1994">
        <v>3</v>
      </c>
      <c r="E1994">
        <v>0.1</v>
      </c>
      <c r="F1994" t="s">
        <v>7</v>
      </c>
      <c r="G1994" t="s">
        <v>8</v>
      </c>
      <c r="H1994" t="s">
        <v>13</v>
      </c>
      <c r="I1994">
        <v>2</v>
      </c>
      <c r="L1994" t="s">
        <v>2220</v>
      </c>
      <c r="M1994" t="s">
        <v>2221</v>
      </c>
      <c r="N1994">
        <v>13</v>
      </c>
      <c r="O1994" s="2">
        <v>42773.093275462961</v>
      </c>
      <c r="P1994">
        <v>2</v>
      </c>
      <c r="Q1994" t="s">
        <v>3</v>
      </c>
      <c r="R1994" t="s">
        <v>39</v>
      </c>
      <c r="S1994" t="s">
        <v>16</v>
      </c>
      <c r="T1994" t="s">
        <v>262</v>
      </c>
      <c r="U1994" s="1">
        <v>42765</v>
      </c>
      <c r="V1994" t="s">
        <v>17</v>
      </c>
      <c r="W1994" t="s">
        <v>18</v>
      </c>
      <c r="X1994">
        <v>60050</v>
      </c>
      <c r="Y1994" s="5" t="str">
        <f t="shared" si="32"/>
        <v>IMG_6026.JPG</v>
      </c>
    </row>
    <row r="1995" spans="1:25" x14ac:dyDescent="0.2">
      <c r="A1995">
        <v>78884</v>
      </c>
      <c r="B1995" s="1">
        <v>42773</v>
      </c>
      <c r="C1995">
        <v>8</v>
      </c>
      <c r="D1995">
        <v>8</v>
      </c>
      <c r="E1995">
        <v>0.1</v>
      </c>
      <c r="F1995" t="s">
        <v>7</v>
      </c>
      <c r="G1995" t="s">
        <v>8</v>
      </c>
      <c r="H1995" t="s">
        <v>13</v>
      </c>
      <c r="I1995">
        <v>3</v>
      </c>
      <c r="J1995" t="s">
        <v>49</v>
      </c>
      <c r="K1995" t="s">
        <v>54</v>
      </c>
      <c r="L1995" t="s">
        <v>2217</v>
      </c>
      <c r="M1995" t="s">
        <v>2219</v>
      </c>
      <c r="N1995">
        <v>14</v>
      </c>
      <c r="O1995" s="2">
        <v>42773.091828703706</v>
      </c>
      <c r="P1995">
        <v>1</v>
      </c>
      <c r="Q1995" t="s">
        <v>3</v>
      </c>
      <c r="R1995" t="s">
        <v>15</v>
      </c>
      <c r="S1995" t="s">
        <v>16</v>
      </c>
      <c r="U1995" s="1">
        <v>42765</v>
      </c>
      <c r="V1995" t="s">
        <v>17</v>
      </c>
      <c r="W1995" t="s">
        <v>18</v>
      </c>
      <c r="X1995">
        <v>60050</v>
      </c>
      <c r="Y1995" s="5" t="str">
        <f t="shared" si="32"/>
        <v>IMG_6028.JPG</v>
      </c>
    </row>
    <row r="1996" spans="1:25" x14ac:dyDescent="0.2">
      <c r="A1996">
        <v>79022</v>
      </c>
      <c r="B1996" s="1">
        <v>42782</v>
      </c>
      <c r="C1996">
        <v>0</v>
      </c>
      <c r="D1996">
        <v>0</v>
      </c>
      <c r="E1996">
        <v>0</v>
      </c>
      <c r="F1996" t="s">
        <v>0</v>
      </c>
      <c r="G1996" t="s">
        <v>1</v>
      </c>
      <c r="I1996" t="s">
        <v>14</v>
      </c>
      <c r="M1996" t="s">
        <v>976</v>
      </c>
      <c r="N1996">
        <v>0</v>
      </c>
      <c r="O1996" s="2">
        <v>42782.124803240738</v>
      </c>
      <c r="P1996">
        <v>1</v>
      </c>
      <c r="Q1996" t="s">
        <v>3</v>
      </c>
      <c r="R1996" t="s">
        <v>15</v>
      </c>
      <c r="S1996" t="s">
        <v>16</v>
      </c>
      <c r="T1996" t="s">
        <v>15</v>
      </c>
      <c r="U1996" s="1">
        <v>42736</v>
      </c>
      <c r="V1996" t="s">
        <v>17</v>
      </c>
      <c r="W1996" t="s">
        <v>22</v>
      </c>
      <c r="X1996">
        <v>60071</v>
      </c>
      <c r="Y1996" s="5" t="str">
        <f t="shared" si="32"/>
        <v>IMG_6037.JPG</v>
      </c>
    </row>
    <row r="1997" spans="1:25" x14ac:dyDescent="0.2">
      <c r="A1997">
        <v>79023</v>
      </c>
      <c r="B1997" s="1">
        <v>42782</v>
      </c>
      <c r="C1997">
        <v>0</v>
      </c>
      <c r="D1997">
        <v>0</v>
      </c>
      <c r="E1997">
        <v>0</v>
      </c>
      <c r="F1997" t="s">
        <v>0</v>
      </c>
      <c r="G1997" t="s">
        <v>1</v>
      </c>
      <c r="I1997" t="s">
        <v>14</v>
      </c>
      <c r="M1997" t="s">
        <v>979</v>
      </c>
      <c r="N1997">
        <v>0</v>
      </c>
      <c r="O1997" s="2">
        <v>42782.125925925924</v>
      </c>
      <c r="P1997">
        <v>3</v>
      </c>
      <c r="Q1997" t="s">
        <v>3</v>
      </c>
      <c r="R1997" t="s">
        <v>44</v>
      </c>
      <c r="S1997" t="s">
        <v>11</v>
      </c>
      <c r="T1997" t="s">
        <v>64</v>
      </c>
      <c r="U1997" s="1">
        <v>42736</v>
      </c>
      <c r="V1997" t="s">
        <v>17</v>
      </c>
      <c r="W1997" t="s">
        <v>18</v>
      </c>
      <c r="X1997">
        <v>60071</v>
      </c>
      <c r="Y1997" s="5" t="str">
        <f t="shared" si="32"/>
        <v>IMG_6041.JPG</v>
      </c>
    </row>
    <row r="1998" spans="1:25" x14ac:dyDescent="0.2">
      <c r="A1998">
        <v>78904</v>
      </c>
      <c r="B1998" s="1">
        <v>42774</v>
      </c>
      <c r="C1998">
        <v>13</v>
      </c>
      <c r="D1998">
        <v>6</v>
      </c>
      <c r="E1998">
        <v>0.5</v>
      </c>
      <c r="F1998" t="s">
        <v>7</v>
      </c>
      <c r="G1998" t="s">
        <v>12</v>
      </c>
      <c r="H1998" t="s">
        <v>13</v>
      </c>
      <c r="I1998">
        <v>4</v>
      </c>
      <c r="J1998" t="s">
        <v>46</v>
      </c>
      <c r="K1998" t="s">
        <v>54</v>
      </c>
      <c r="L1998" t="s">
        <v>1480</v>
      </c>
      <c r="M1998" t="s">
        <v>1481</v>
      </c>
      <c r="N1998">
        <v>15</v>
      </c>
      <c r="O1998" s="2">
        <v>42774.1015162037</v>
      </c>
      <c r="P1998">
        <v>1</v>
      </c>
      <c r="Q1998" t="s">
        <v>3</v>
      </c>
      <c r="R1998" t="s">
        <v>26</v>
      </c>
      <c r="S1998" t="s">
        <v>16</v>
      </c>
      <c r="T1998" t="s">
        <v>1475</v>
      </c>
      <c r="U1998" s="1">
        <v>42758</v>
      </c>
      <c r="V1998" t="s">
        <v>17</v>
      </c>
      <c r="W1998" t="s">
        <v>22</v>
      </c>
      <c r="X1998">
        <v>59956</v>
      </c>
      <c r="Y1998" s="5" t="str">
        <f t="shared" si="32"/>
        <v>IMG_6052.JPG</v>
      </c>
    </row>
    <row r="1999" spans="1:25" x14ac:dyDescent="0.2">
      <c r="A1999">
        <v>79026</v>
      </c>
      <c r="B1999" s="1">
        <v>42783</v>
      </c>
      <c r="C1999">
        <v>1.5</v>
      </c>
      <c r="D1999">
        <v>0.5</v>
      </c>
      <c r="E1999">
        <v>0.5</v>
      </c>
      <c r="F1999" t="s">
        <v>7</v>
      </c>
      <c r="G1999" t="s">
        <v>8</v>
      </c>
      <c r="H1999" t="s">
        <v>13</v>
      </c>
      <c r="I1999">
        <v>4</v>
      </c>
      <c r="J1999" t="s">
        <v>46</v>
      </c>
      <c r="K1999" t="s">
        <v>54</v>
      </c>
      <c r="L1999" t="s">
        <v>1046</v>
      </c>
      <c r="M1999" t="s">
        <v>1047</v>
      </c>
      <c r="N1999">
        <v>7</v>
      </c>
      <c r="O1999" s="2">
        <v>42783.09511574074</v>
      </c>
      <c r="P1999">
        <v>1</v>
      </c>
      <c r="Q1999" t="s">
        <v>3</v>
      </c>
      <c r="R1999" t="s">
        <v>26</v>
      </c>
      <c r="S1999" t="s">
        <v>16</v>
      </c>
      <c r="U1999" s="1">
        <v>42661</v>
      </c>
      <c r="V1999" t="s">
        <v>17</v>
      </c>
      <c r="W1999" t="s">
        <v>18</v>
      </c>
      <c r="X1999">
        <v>58795</v>
      </c>
      <c r="Y1999" s="5" t="str">
        <f t="shared" si="32"/>
        <v>IMG_6053.JPG</v>
      </c>
    </row>
    <row r="2000" spans="1:25" x14ac:dyDescent="0.2">
      <c r="A2000">
        <v>79037</v>
      </c>
      <c r="B2000" s="1">
        <v>42783</v>
      </c>
      <c r="C2000">
        <v>3.5</v>
      </c>
      <c r="D2000">
        <v>2.5</v>
      </c>
      <c r="E2000">
        <v>2</v>
      </c>
      <c r="F2000" t="s">
        <v>7</v>
      </c>
      <c r="G2000" t="s">
        <v>12</v>
      </c>
      <c r="H2000" t="s">
        <v>13</v>
      </c>
      <c r="I2000">
        <v>4</v>
      </c>
      <c r="J2000" t="s">
        <v>46</v>
      </c>
      <c r="K2000" t="s">
        <v>54</v>
      </c>
      <c r="L2000" t="s">
        <v>4021</v>
      </c>
      <c r="M2000" t="s">
        <v>4022</v>
      </c>
      <c r="N2000">
        <v>13</v>
      </c>
      <c r="O2000" s="2">
        <v>42783.121122685188</v>
      </c>
      <c r="P2000">
        <v>1</v>
      </c>
      <c r="Q2000" t="s">
        <v>3</v>
      </c>
      <c r="R2000" t="s">
        <v>26</v>
      </c>
      <c r="S2000" t="s">
        <v>16</v>
      </c>
      <c r="T2000" t="s">
        <v>26</v>
      </c>
      <c r="U2000" s="1">
        <v>42623</v>
      </c>
      <c r="V2000" t="s">
        <v>17</v>
      </c>
      <c r="W2000" t="s">
        <v>22</v>
      </c>
      <c r="X2000">
        <v>58264</v>
      </c>
      <c r="Y2000" s="5" t="str">
        <f t="shared" si="32"/>
        <v>IMG_6056.JPG</v>
      </c>
    </row>
    <row r="2001" spans="1:25" x14ac:dyDescent="0.2">
      <c r="A2001">
        <v>79030</v>
      </c>
      <c r="B2001" s="1">
        <v>42783</v>
      </c>
      <c r="C2001">
        <v>3</v>
      </c>
      <c r="D2001">
        <v>1.5</v>
      </c>
      <c r="E2001">
        <v>0.5</v>
      </c>
      <c r="F2001" t="s">
        <v>0</v>
      </c>
      <c r="G2001" t="s">
        <v>1</v>
      </c>
      <c r="H2001" t="s">
        <v>31</v>
      </c>
      <c r="I2001">
        <v>4</v>
      </c>
      <c r="J2001" t="s">
        <v>46</v>
      </c>
      <c r="K2001" t="s">
        <v>54</v>
      </c>
      <c r="L2001" t="s">
        <v>2539</v>
      </c>
      <c r="M2001" t="s">
        <v>2540</v>
      </c>
      <c r="N2001">
        <v>9</v>
      </c>
      <c r="O2001" s="2">
        <v>42783.108634259261</v>
      </c>
      <c r="P2001">
        <v>1</v>
      </c>
      <c r="Q2001" t="s">
        <v>3</v>
      </c>
      <c r="R2001" t="s">
        <v>26</v>
      </c>
      <c r="S2001" t="s">
        <v>16</v>
      </c>
      <c r="U2001" s="1">
        <v>42552</v>
      </c>
      <c r="V2001" t="s">
        <v>17</v>
      </c>
      <c r="W2001" t="s">
        <v>22</v>
      </c>
      <c r="X2001">
        <v>59342</v>
      </c>
      <c r="Y2001" s="5" t="str">
        <f t="shared" si="32"/>
        <v>IMG_6058.JPG</v>
      </c>
    </row>
    <row r="2002" spans="1:25" x14ac:dyDescent="0.2">
      <c r="A2002">
        <v>79027</v>
      </c>
      <c r="B2002" s="1">
        <v>42783</v>
      </c>
      <c r="C2002">
        <v>6.5</v>
      </c>
      <c r="D2002">
        <v>6</v>
      </c>
      <c r="E2002">
        <v>1</v>
      </c>
      <c r="F2002" t="s">
        <v>7</v>
      </c>
      <c r="G2002" t="s">
        <v>12</v>
      </c>
      <c r="H2002" t="s">
        <v>30</v>
      </c>
      <c r="I2002">
        <v>4</v>
      </c>
      <c r="L2002" t="s">
        <v>455</v>
      </c>
      <c r="M2002" t="s">
        <v>456</v>
      </c>
      <c r="N2002">
        <v>15</v>
      </c>
      <c r="O2002" s="2">
        <v>42783.095543981479</v>
      </c>
      <c r="P2002">
        <v>1</v>
      </c>
      <c r="Q2002" t="s">
        <v>3</v>
      </c>
      <c r="R2002" t="s">
        <v>26</v>
      </c>
      <c r="S2002" t="s">
        <v>16</v>
      </c>
      <c r="U2002" s="1">
        <v>42714</v>
      </c>
      <c r="V2002" t="s">
        <v>17</v>
      </c>
      <c r="W2002" t="s">
        <v>22</v>
      </c>
      <c r="X2002">
        <v>59948</v>
      </c>
      <c r="Y2002" s="5" t="str">
        <f t="shared" si="32"/>
        <v>IMG_6060.JPG</v>
      </c>
    </row>
    <row r="2003" spans="1:25" x14ac:dyDescent="0.2">
      <c r="A2003">
        <v>79028</v>
      </c>
      <c r="B2003" s="1">
        <v>42783</v>
      </c>
      <c r="C2003">
        <v>1</v>
      </c>
      <c r="D2003">
        <v>0.5</v>
      </c>
      <c r="E2003">
        <v>0.1</v>
      </c>
      <c r="F2003" t="s">
        <v>0</v>
      </c>
      <c r="G2003" t="s">
        <v>1</v>
      </c>
      <c r="H2003" t="s">
        <v>13</v>
      </c>
      <c r="I2003">
        <v>2</v>
      </c>
      <c r="L2003" t="s">
        <v>522</v>
      </c>
      <c r="M2003" t="s">
        <v>523</v>
      </c>
      <c r="N2003">
        <v>5</v>
      </c>
      <c r="O2003" s="2">
        <v>42783.095879629633</v>
      </c>
      <c r="P2003">
        <v>1</v>
      </c>
      <c r="Q2003" t="s">
        <v>3</v>
      </c>
      <c r="R2003" t="s">
        <v>26</v>
      </c>
      <c r="S2003" t="s">
        <v>16</v>
      </c>
      <c r="U2003" s="1">
        <v>42694</v>
      </c>
      <c r="V2003" t="s">
        <v>17</v>
      </c>
      <c r="W2003" t="s">
        <v>22</v>
      </c>
      <c r="X2003">
        <v>59508</v>
      </c>
      <c r="Y2003" s="5" t="str">
        <f t="shared" si="32"/>
        <v>IMG_6062.JPG</v>
      </c>
    </row>
    <row r="2004" spans="1:25" x14ac:dyDescent="0.2">
      <c r="A2004">
        <v>79031</v>
      </c>
      <c r="B2004" s="1">
        <v>42783</v>
      </c>
      <c r="C2004">
        <v>3</v>
      </c>
      <c r="D2004">
        <v>3</v>
      </c>
      <c r="E2004">
        <v>0</v>
      </c>
      <c r="F2004" t="s">
        <v>7</v>
      </c>
      <c r="G2004" t="s">
        <v>8</v>
      </c>
      <c r="H2004" t="s">
        <v>9</v>
      </c>
      <c r="I2004">
        <v>3</v>
      </c>
      <c r="J2004" t="s">
        <v>46</v>
      </c>
      <c r="K2004" t="s">
        <v>54</v>
      </c>
      <c r="L2004" t="s">
        <v>2595</v>
      </c>
      <c r="M2004" t="s">
        <v>2596</v>
      </c>
      <c r="N2004">
        <v>10</v>
      </c>
      <c r="O2004" s="2">
        <v>42783.109976851854</v>
      </c>
      <c r="P2004">
        <v>3</v>
      </c>
      <c r="Q2004" t="s">
        <v>3</v>
      </c>
      <c r="R2004" t="s">
        <v>39</v>
      </c>
      <c r="S2004" t="s">
        <v>5</v>
      </c>
      <c r="U2004" s="1">
        <v>42297</v>
      </c>
      <c r="V2004" t="s">
        <v>6</v>
      </c>
      <c r="W2004" t="s">
        <v>22</v>
      </c>
      <c r="X2004">
        <v>53298</v>
      </c>
      <c r="Y2004" s="5" t="str">
        <f t="shared" si="32"/>
        <v>IMG_6064.JPG</v>
      </c>
    </row>
    <row r="2005" spans="1:25" x14ac:dyDescent="0.2">
      <c r="A2005">
        <v>78841</v>
      </c>
      <c r="B2005" s="1">
        <v>42772</v>
      </c>
      <c r="C2005">
        <v>2</v>
      </c>
      <c r="D2005">
        <v>2</v>
      </c>
      <c r="E2005">
        <v>0.2</v>
      </c>
      <c r="F2005" t="s">
        <v>41</v>
      </c>
      <c r="G2005" t="s">
        <v>1</v>
      </c>
      <c r="H2005" t="s">
        <v>13</v>
      </c>
      <c r="I2005">
        <v>2</v>
      </c>
      <c r="L2005" t="s">
        <v>831</v>
      </c>
      <c r="M2005" t="s">
        <v>832</v>
      </c>
      <c r="N2005">
        <v>9</v>
      </c>
      <c r="O2005" s="2">
        <v>42772.536585648151</v>
      </c>
      <c r="P2005">
        <v>3</v>
      </c>
      <c r="Q2005" t="s">
        <v>3</v>
      </c>
      <c r="R2005" t="s">
        <v>33</v>
      </c>
      <c r="S2005" t="s">
        <v>5</v>
      </c>
      <c r="T2005" t="s">
        <v>833</v>
      </c>
      <c r="U2005" s="1">
        <v>42772</v>
      </c>
      <c r="V2005" t="s">
        <v>6</v>
      </c>
      <c r="W2005" t="s">
        <v>18</v>
      </c>
      <c r="X2005">
        <v>60123</v>
      </c>
      <c r="Y2005" s="5" t="str">
        <f t="shared" si="32"/>
        <v>IMG_6066.JPG</v>
      </c>
    </row>
    <row r="2006" spans="1:25" x14ac:dyDescent="0.2">
      <c r="A2006">
        <v>78839</v>
      </c>
      <c r="B2006" s="1">
        <v>42772</v>
      </c>
      <c r="C2006">
        <v>10</v>
      </c>
      <c r="D2006">
        <v>4</v>
      </c>
      <c r="E2006">
        <v>0.3</v>
      </c>
      <c r="F2006" t="s">
        <v>170</v>
      </c>
      <c r="G2006" t="s">
        <v>12</v>
      </c>
      <c r="H2006" t="s">
        <v>30</v>
      </c>
      <c r="I2006">
        <v>4</v>
      </c>
      <c r="L2006" t="s">
        <v>793</v>
      </c>
      <c r="M2006" t="s">
        <v>794</v>
      </c>
      <c r="N2006">
        <v>15</v>
      </c>
      <c r="O2006" s="2">
        <v>42772.534571759257</v>
      </c>
      <c r="P2006">
        <v>2</v>
      </c>
      <c r="Q2006" t="s">
        <v>3</v>
      </c>
      <c r="R2006" t="s">
        <v>42</v>
      </c>
      <c r="S2006" t="s">
        <v>5</v>
      </c>
      <c r="U2006" s="1">
        <v>42772</v>
      </c>
      <c r="V2006" t="s">
        <v>6</v>
      </c>
      <c r="W2006" t="s">
        <v>18</v>
      </c>
      <c r="X2006">
        <v>60123</v>
      </c>
      <c r="Y2006" s="5" t="str">
        <f t="shared" ref="Y2006:Y2069" si="33">RIGHT(M2006,12)</f>
        <v>IMG_6068.JPG</v>
      </c>
    </row>
    <row r="2007" spans="1:25" x14ac:dyDescent="0.2">
      <c r="A2007">
        <v>78889</v>
      </c>
      <c r="B2007" s="1">
        <v>42773</v>
      </c>
      <c r="C2007">
        <v>5.5</v>
      </c>
      <c r="D2007">
        <v>3.5</v>
      </c>
      <c r="E2007">
        <v>2.5</v>
      </c>
      <c r="F2007" t="s">
        <v>19</v>
      </c>
      <c r="G2007" t="s">
        <v>8</v>
      </c>
      <c r="H2007" t="s">
        <v>31</v>
      </c>
      <c r="I2007">
        <v>4</v>
      </c>
      <c r="L2007" t="s">
        <v>5573</v>
      </c>
      <c r="M2007" t="s">
        <v>5574</v>
      </c>
      <c r="N2007">
        <v>12</v>
      </c>
      <c r="O2007" s="2">
        <v>42773.097141203703</v>
      </c>
      <c r="P2007">
        <v>1</v>
      </c>
      <c r="Q2007" t="s">
        <v>3</v>
      </c>
      <c r="R2007" t="s">
        <v>15</v>
      </c>
      <c r="S2007" t="s">
        <v>5</v>
      </c>
      <c r="U2007" s="1">
        <v>42455</v>
      </c>
      <c r="V2007" t="s">
        <v>17</v>
      </c>
      <c r="W2007" t="s">
        <v>22</v>
      </c>
      <c r="X2007">
        <v>56241</v>
      </c>
      <c r="Y2007" s="5" t="str">
        <f t="shared" si="33"/>
        <v>IMG_6070.JPG</v>
      </c>
    </row>
    <row r="2008" spans="1:25" x14ac:dyDescent="0.2">
      <c r="A2008">
        <v>78881</v>
      </c>
      <c r="B2008" s="1">
        <v>42773</v>
      </c>
      <c r="C2008">
        <v>5</v>
      </c>
      <c r="D2008">
        <v>3.5</v>
      </c>
      <c r="E2008">
        <v>2</v>
      </c>
      <c r="F2008" t="s">
        <v>7</v>
      </c>
      <c r="G2008" t="s">
        <v>20</v>
      </c>
      <c r="H2008" t="s">
        <v>31</v>
      </c>
      <c r="I2008">
        <v>4</v>
      </c>
      <c r="J2008" t="s">
        <v>49</v>
      </c>
      <c r="K2008" t="s">
        <v>54</v>
      </c>
      <c r="L2008" t="s">
        <v>336</v>
      </c>
      <c r="M2008" t="s">
        <v>346</v>
      </c>
      <c r="N2008">
        <v>14</v>
      </c>
      <c r="O2008" s="2">
        <v>42773.084502314814</v>
      </c>
      <c r="P2008">
        <v>3</v>
      </c>
      <c r="Q2008" t="s">
        <v>3</v>
      </c>
      <c r="R2008" t="s">
        <v>26</v>
      </c>
      <c r="S2008" t="s">
        <v>16</v>
      </c>
      <c r="U2008" s="1">
        <v>42464</v>
      </c>
      <c r="V2008" t="s">
        <v>6</v>
      </c>
      <c r="W2008" t="s">
        <v>22</v>
      </c>
      <c r="X2008">
        <v>56102</v>
      </c>
      <c r="Y2008" s="5" t="str">
        <f t="shared" si="33"/>
        <v>IMG_6072.JPG</v>
      </c>
    </row>
    <row r="2009" spans="1:25" x14ac:dyDescent="0.2">
      <c r="A2009">
        <v>78891</v>
      </c>
      <c r="B2009" s="1">
        <v>42773</v>
      </c>
      <c r="C2009">
        <v>5</v>
      </c>
      <c r="D2009">
        <v>4.5</v>
      </c>
      <c r="E2009">
        <v>2</v>
      </c>
      <c r="F2009" t="s">
        <v>7</v>
      </c>
      <c r="G2009" t="s">
        <v>12</v>
      </c>
      <c r="H2009" t="s">
        <v>13</v>
      </c>
      <c r="I2009">
        <v>4</v>
      </c>
      <c r="L2009" t="s">
        <v>4586</v>
      </c>
      <c r="M2009" t="s">
        <v>4587</v>
      </c>
      <c r="N2009">
        <v>14</v>
      </c>
      <c r="O2009" s="2">
        <v>42773.102893518517</v>
      </c>
      <c r="P2009">
        <v>3</v>
      </c>
      <c r="Q2009" t="s">
        <v>3</v>
      </c>
      <c r="R2009" t="s">
        <v>39</v>
      </c>
      <c r="S2009" t="s">
        <v>11</v>
      </c>
      <c r="U2009" s="1">
        <v>42626</v>
      </c>
      <c r="V2009" t="s">
        <v>6</v>
      </c>
      <c r="W2009" t="s">
        <v>22</v>
      </c>
      <c r="X2009">
        <v>56976</v>
      </c>
      <c r="Y2009" s="5" t="str">
        <f t="shared" si="33"/>
        <v>IMG_6074.JPG</v>
      </c>
    </row>
    <row r="2010" spans="1:25" x14ac:dyDescent="0.2">
      <c r="A2010">
        <v>78213</v>
      </c>
      <c r="B2010" s="1">
        <v>42709</v>
      </c>
      <c r="C2010">
        <v>3</v>
      </c>
      <c r="D2010">
        <v>2.5</v>
      </c>
      <c r="E2010">
        <v>3</v>
      </c>
      <c r="F2010" t="s">
        <v>7</v>
      </c>
      <c r="G2010" t="s">
        <v>12</v>
      </c>
      <c r="H2010" t="s">
        <v>13</v>
      </c>
      <c r="I2010">
        <v>4</v>
      </c>
      <c r="J2010" t="s">
        <v>49</v>
      </c>
      <c r="K2010" t="s">
        <v>65</v>
      </c>
      <c r="L2010" t="s">
        <v>4565</v>
      </c>
      <c r="M2010" t="s">
        <v>4578</v>
      </c>
      <c r="N2010">
        <v>12</v>
      </c>
      <c r="O2010" s="2">
        <v>42709.829432870371</v>
      </c>
      <c r="P2010">
        <v>1</v>
      </c>
      <c r="Q2010" t="s">
        <v>3</v>
      </c>
      <c r="R2010" t="s">
        <v>15</v>
      </c>
      <c r="S2010" t="s">
        <v>16</v>
      </c>
      <c r="U2010" s="1">
        <v>42397</v>
      </c>
      <c r="V2010" t="s">
        <v>6</v>
      </c>
      <c r="W2010" t="s">
        <v>22</v>
      </c>
      <c r="X2010">
        <v>55222</v>
      </c>
      <c r="Y2010" s="5" t="str">
        <f t="shared" si="33"/>
        <v>IMG_6076.JPG</v>
      </c>
    </row>
    <row r="2011" spans="1:25" x14ac:dyDescent="0.2">
      <c r="A2011">
        <v>78876</v>
      </c>
      <c r="B2011" s="1">
        <v>42772</v>
      </c>
      <c r="C2011">
        <v>1.5</v>
      </c>
      <c r="D2011">
        <v>1.5</v>
      </c>
      <c r="E2011">
        <v>0</v>
      </c>
      <c r="F2011" t="s">
        <v>0</v>
      </c>
      <c r="G2011" t="s">
        <v>1</v>
      </c>
      <c r="H2011" t="s">
        <v>13</v>
      </c>
      <c r="I2011">
        <v>3</v>
      </c>
      <c r="J2011" t="s">
        <v>49</v>
      </c>
      <c r="K2011" t="s">
        <v>65</v>
      </c>
      <c r="L2011" t="s">
        <v>5637</v>
      </c>
      <c r="M2011" t="s">
        <v>5638</v>
      </c>
      <c r="N2011">
        <v>8</v>
      </c>
      <c r="O2011" s="2">
        <v>42772.907060185185</v>
      </c>
      <c r="P2011">
        <v>8</v>
      </c>
      <c r="Q2011" t="s">
        <v>3</v>
      </c>
      <c r="R2011" t="s">
        <v>39</v>
      </c>
      <c r="S2011" t="s">
        <v>5</v>
      </c>
      <c r="U2011" s="1">
        <v>42405</v>
      </c>
      <c r="V2011" t="s">
        <v>6</v>
      </c>
      <c r="W2011" t="s">
        <v>18</v>
      </c>
      <c r="X2011">
        <v>11249</v>
      </c>
      <c r="Y2011" s="5" t="str">
        <f t="shared" si="33"/>
        <v>IMG_6088.JPG</v>
      </c>
    </row>
    <row r="2012" spans="1:25" x14ac:dyDescent="0.2">
      <c r="A2012">
        <v>79033</v>
      </c>
      <c r="B2012" s="1">
        <v>42783</v>
      </c>
      <c r="C2012">
        <v>3</v>
      </c>
      <c r="D2012">
        <v>3</v>
      </c>
      <c r="E2012">
        <v>1.3</v>
      </c>
      <c r="F2012" t="s">
        <v>7</v>
      </c>
      <c r="G2012" t="s">
        <v>8</v>
      </c>
      <c r="H2012" t="s">
        <v>31</v>
      </c>
      <c r="I2012">
        <v>4</v>
      </c>
      <c r="J2012" t="s">
        <v>46</v>
      </c>
      <c r="K2012" t="s">
        <v>54</v>
      </c>
      <c r="L2012" t="s">
        <v>3395</v>
      </c>
      <c r="M2012" t="s">
        <v>3396</v>
      </c>
      <c r="N2012">
        <v>11</v>
      </c>
      <c r="O2012" s="2">
        <v>42783.113437499997</v>
      </c>
      <c r="P2012">
        <v>3</v>
      </c>
      <c r="Q2012" t="s">
        <v>200</v>
      </c>
      <c r="R2012" t="s">
        <v>95</v>
      </c>
      <c r="S2012" t="s">
        <v>11</v>
      </c>
      <c r="T2012" t="s">
        <v>3141</v>
      </c>
      <c r="U2012" s="1">
        <v>42771</v>
      </c>
      <c r="V2012" t="s">
        <v>17</v>
      </c>
      <c r="W2012" t="s">
        <v>22</v>
      </c>
      <c r="X2012">
        <v>60136</v>
      </c>
      <c r="Y2012" s="5" t="str">
        <f t="shared" si="33"/>
        <v>IMG_6106.JPG</v>
      </c>
    </row>
    <row r="2013" spans="1:25" x14ac:dyDescent="0.2">
      <c r="A2013">
        <v>79035</v>
      </c>
      <c r="B2013" s="1">
        <v>42783</v>
      </c>
      <c r="C2013">
        <v>3</v>
      </c>
      <c r="D2013">
        <v>2</v>
      </c>
      <c r="E2013">
        <v>0</v>
      </c>
      <c r="F2013" t="s">
        <v>7</v>
      </c>
      <c r="G2013" t="s">
        <v>1</v>
      </c>
      <c r="H2013" t="s">
        <v>13</v>
      </c>
      <c r="I2013">
        <v>2</v>
      </c>
      <c r="J2013" t="s">
        <v>46</v>
      </c>
      <c r="K2013" t="s">
        <v>54</v>
      </c>
      <c r="L2013" t="s">
        <v>3397</v>
      </c>
      <c r="M2013" t="s">
        <v>3398</v>
      </c>
      <c r="N2013">
        <v>10</v>
      </c>
      <c r="O2013" s="2">
        <v>42783.120104166665</v>
      </c>
      <c r="P2013">
        <v>5</v>
      </c>
      <c r="Q2013" t="s">
        <v>3</v>
      </c>
      <c r="R2013" t="s">
        <v>15</v>
      </c>
      <c r="S2013" t="s">
        <v>16</v>
      </c>
      <c r="U2013" s="1">
        <v>42771</v>
      </c>
      <c r="V2013" t="s">
        <v>17</v>
      </c>
      <c r="W2013" t="s">
        <v>22</v>
      </c>
      <c r="X2013">
        <v>60136</v>
      </c>
      <c r="Y2013" s="5" t="str">
        <f t="shared" si="33"/>
        <v>IMG_6108.JPG</v>
      </c>
    </row>
    <row r="2014" spans="1:25" x14ac:dyDescent="0.2">
      <c r="A2014">
        <v>79039</v>
      </c>
      <c r="B2014" s="1">
        <v>42783</v>
      </c>
      <c r="C2014">
        <v>2</v>
      </c>
      <c r="D2014">
        <v>1</v>
      </c>
      <c r="E2014">
        <v>0</v>
      </c>
      <c r="F2014" t="s">
        <v>7</v>
      </c>
      <c r="G2014" t="s">
        <v>8</v>
      </c>
      <c r="H2014" t="s">
        <v>13</v>
      </c>
      <c r="I2014">
        <v>2</v>
      </c>
      <c r="J2014" t="s">
        <v>46</v>
      </c>
      <c r="K2014" t="s">
        <v>54</v>
      </c>
      <c r="L2014" t="s">
        <v>4468</v>
      </c>
      <c r="M2014" t="s">
        <v>4469</v>
      </c>
      <c r="N2014">
        <v>8</v>
      </c>
      <c r="O2014" s="2">
        <v>42783.124340277776</v>
      </c>
      <c r="P2014">
        <v>1</v>
      </c>
      <c r="Q2014" t="s">
        <v>3</v>
      </c>
      <c r="R2014" t="s">
        <v>26</v>
      </c>
      <c r="S2014" t="s">
        <v>16</v>
      </c>
      <c r="T2014" t="s">
        <v>26</v>
      </c>
      <c r="U2014" s="1">
        <v>42767</v>
      </c>
      <c r="V2014" t="s">
        <v>17</v>
      </c>
      <c r="W2014" t="s">
        <v>22</v>
      </c>
      <c r="X2014">
        <v>60159</v>
      </c>
      <c r="Y2014" s="5" t="str">
        <f t="shared" si="33"/>
        <v>IMG_6110.JPG</v>
      </c>
    </row>
    <row r="2015" spans="1:25" x14ac:dyDescent="0.2">
      <c r="A2015">
        <v>79029</v>
      </c>
      <c r="B2015" s="1">
        <v>42783</v>
      </c>
      <c r="C2015">
        <v>8</v>
      </c>
      <c r="D2015">
        <v>8</v>
      </c>
      <c r="E2015">
        <v>1</v>
      </c>
      <c r="F2015" t="s">
        <v>41</v>
      </c>
      <c r="G2015" t="s">
        <v>12</v>
      </c>
      <c r="H2015" t="s">
        <v>13</v>
      </c>
      <c r="I2015">
        <v>4</v>
      </c>
      <c r="J2015" t="s">
        <v>46</v>
      </c>
      <c r="K2015" t="s">
        <v>54</v>
      </c>
      <c r="L2015" t="s">
        <v>1478</v>
      </c>
      <c r="M2015" t="s">
        <v>1479</v>
      </c>
      <c r="N2015">
        <v>15</v>
      </c>
      <c r="O2015" s="2">
        <v>42783.103043981479</v>
      </c>
      <c r="P2015">
        <v>1</v>
      </c>
      <c r="Q2015" t="s">
        <v>3</v>
      </c>
      <c r="R2015" t="s">
        <v>26</v>
      </c>
      <c r="S2015" t="s">
        <v>16</v>
      </c>
      <c r="T2015" t="s">
        <v>1475</v>
      </c>
      <c r="U2015" s="1">
        <v>42758</v>
      </c>
      <c r="V2015" t="s">
        <v>17</v>
      </c>
      <c r="W2015" t="s">
        <v>22</v>
      </c>
      <c r="X2015">
        <v>59956</v>
      </c>
      <c r="Y2015" s="5" t="str">
        <f t="shared" si="33"/>
        <v>IMG_6112.JPG</v>
      </c>
    </row>
    <row r="2016" spans="1:25" x14ac:dyDescent="0.2">
      <c r="A2016">
        <v>79271</v>
      </c>
      <c r="B2016" s="1">
        <v>42800</v>
      </c>
      <c r="C2016">
        <v>0.3</v>
      </c>
      <c r="D2016">
        <v>0.3</v>
      </c>
      <c r="E2016">
        <v>0.2</v>
      </c>
      <c r="F2016" t="s">
        <v>0</v>
      </c>
      <c r="G2016" t="s">
        <v>1</v>
      </c>
      <c r="H2016" t="s">
        <v>31</v>
      </c>
      <c r="I2016">
        <v>3</v>
      </c>
      <c r="J2016" t="s">
        <v>46</v>
      </c>
      <c r="K2016" t="s">
        <v>54</v>
      </c>
      <c r="L2016" t="s">
        <v>1044</v>
      </c>
      <c r="M2016" t="s">
        <v>1045</v>
      </c>
      <c r="N2016">
        <v>3</v>
      </c>
      <c r="O2016" s="2">
        <v>42800.554143518515</v>
      </c>
      <c r="P2016">
        <v>1</v>
      </c>
      <c r="Q2016" t="s">
        <v>3</v>
      </c>
      <c r="R2016" t="s">
        <v>26</v>
      </c>
      <c r="S2016" t="s">
        <v>16</v>
      </c>
      <c r="U2016" s="1">
        <v>42661</v>
      </c>
      <c r="V2016" t="s">
        <v>17</v>
      </c>
      <c r="W2016" t="s">
        <v>18</v>
      </c>
      <c r="X2016">
        <v>58795</v>
      </c>
      <c r="Y2016" s="5" t="str">
        <f t="shared" si="33"/>
        <v>IMG_6126.JPG</v>
      </c>
    </row>
    <row r="2017" spans="1:25" x14ac:dyDescent="0.2">
      <c r="A2017">
        <v>79277</v>
      </c>
      <c r="B2017" s="1">
        <v>42800</v>
      </c>
      <c r="C2017">
        <v>3</v>
      </c>
      <c r="D2017">
        <v>2</v>
      </c>
      <c r="E2017">
        <v>2</v>
      </c>
      <c r="F2017" t="s">
        <v>7</v>
      </c>
      <c r="G2017" t="s">
        <v>8</v>
      </c>
      <c r="H2017" t="s">
        <v>31</v>
      </c>
      <c r="I2017">
        <v>4</v>
      </c>
      <c r="J2017" t="s">
        <v>46</v>
      </c>
      <c r="K2017" t="s">
        <v>54</v>
      </c>
      <c r="L2017" t="s">
        <v>4019</v>
      </c>
      <c r="M2017" t="s">
        <v>4020</v>
      </c>
      <c r="N2017">
        <v>10</v>
      </c>
      <c r="O2017" s="2">
        <v>42800.575624999998</v>
      </c>
      <c r="P2017">
        <v>1</v>
      </c>
      <c r="Q2017" t="s">
        <v>3</v>
      </c>
      <c r="R2017" t="s">
        <v>26</v>
      </c>
      <c r="S2017" t="s">
        <v>16</v>
      </c>
      <c r="T2017" t="s">
        <v>26</v>
      </c>
      <c r="U2017" s="1">
        <v>42623</v>
      </c>
      <c r="V2017" t="s">
        <v>17</v>
      </c>
      <c r="W2017" t="s">
        <v>22</v>
      </c>
      <c r="X2017">
        <v>58264</v>
      </c>
      <c r="Y2017" s="5" t="str">
        <f t="shared" si="33"/>
        <v>IMG_6127.JPG</v>
      </c>
    </row>
    <row r="2018" spans="1:25" x14ac:dyDescent="0.2">
      <c r="A2018">
        <v>79272</v>
      </c>
      <c r="B2018" s="1">
        <v>42800</v>
      </c>
      <c r="C2018">
        <v>2.5</v>
      </c>
      <c r="D2018">
        <v>1</v>
      </c>
      <c r="E2018">
        <v>0</v>
      </c>
      <c r="F2018" t="s">
        <v>0</v>
      </c>
      <c r="G2018" t="s">
        <v>1</v>
      </c>
      <c r="H2018" t="s">
        <v>31</v>
      </c>
      <c r="I2018">
        <v>3</v>
      </c>
      <c r="J2018" t="s">
        <v>46</v>
      </c>
      <c r="K2018" t="s">
        <v>54</v>
      </c>
      <c r="L2018" t="s">
        <v>2537</v>
      </c>
      <c r="M2018" t="s">
        <v>2538</v>
      </c>
      <c r="N2018">
        <v>7</v>
      </c>
      <c r="O2018" s="2">
        <v>42800.562141203707</v>
      </c>
      <c r="P2018">
        <v>1</v>
      </c>
      <c r="Q2018" t="s">
        <v>3</v>
      </c>
      <c r="R2018" t="s">
        <v>26</v>
      </c>
      <c r="S2018" t="s">
        <v>16</v>
      </c>
      <c r="U2018" s="1">
        <v>42552</v>
      </c>
      <c r="V2018" t="s">
        <v>17</v>
      </c>
      <c r="W2018" t="s">
        <v>22</v>
      </c>
      <c r="X2018">
        <v>59342</v>
      </c>
      <c r="Y2018" s="5" t="str">
        <f t="shared" si="33"/>
        <v>IMG_6130.JPG</v>
      </c>
    </row>
    <row r="2019" spans="1:25" x14ac:dyDescent="0.2">
      <c r="A2019">
        <v>79127</v>
      </c>
      <c r="B2019" s="1">
        <v>42789</v>
      </c>
      <c r="C2019">
        <v>8</v>
      </c>
      <c r="D2019">
        <v>6.5</v>
      </c>
      <c r="E2019">
        <v>1</v>
      </c>
      <c r="F2019" t="s">
        <v>41</v>
      </c>
      <c r="G2019" t="s">
        <v>12</v>
      </c>
      <c r="H2019" t="s">
        <v>13</v>
      </c>
      <c r="I2019">
        <v>4</v>
      </c>
      <c r="J2019" t="s">
        <v>46</v>
      </c>
      <c r="K2019" t="s">
        <v>54</v>
      </c>
      <c r="L2019" t="s">
        <v>1476</v>
      </c>
      <c r="M2019" t="s">
        <v>1477</v>
      </c>
      <c r="N2019">
        <v>15</v>
      </c>
      <c r="O2019" s="2">
        <v>42789.658495370371</v>
      </c>
      <c r="P2019">
        <v>1</v>
      </c>
      <c r="Q2019" t="s">
        <v>3</v>
      </c>
      <c r="R2019" t="s">
        <v>26</v>
      </c>
      <c r="S2019" t="s">
        <v>16</v>
      </c>
      <c r="T2019" t="s">
        <v>1475</v>
      </c>
      <c r="U2019" s="1">
        <v>42758</v>
      </c>
      <c r="V2019" t="s">
        <v>17</v>
      </c>
      <c r="W2019" t="s">
        <v>22</v>
      </c>
      <c r="X2019">
        <v>59956</v>
      </c>
      <c r="Y2019" s="5" t="str">
        <f t="shared" si="33"/>
        <v>IMG_6131.JPG</v>
      </c>
    </row>
    <row r="2020" spans="1:25" x14ac:dyDescent="0.2">
      <c r="A2020">
        <v>79134</v>
      </c>
      <c r="B2020" s="1">
        <v>42789</v>
      </c>
      <c r="C2020">
        <v>2.5</v>
      </c>
      <c r="D2020">
        <v>2</v>
      </c>
      <c r="E2020">
        <v>1</v>
      </c>
      <c r="F2020" t="s">
        <v>7</v>
      </c>
      <c r="G2020" t="s">
        <v>8</v>
      </c>
      <c r="H2020" t="s">
        <v>31</v>
      </c>
      <c r="I2020">
        <v>3</v>
      </c>
      <c r="J2020" t="s">
        <v>46</v>
      </c>
      <c r="K2020" t="s">
        <v>54</v>
      </c>
      <c r="L2020" t="s">
        <v>4377</v>
      </c>
      <c r="M2020" t="s">
        <v>4378</v>
      </c>
      <c r="N2020">
        <v>10</v>
      </c>
      <c r="O2020" s="2">
        <v>42789.679837962962</v>
      </c>
      <c r="P2020">
        <v>2</v>
      </c>
      <c r="Q2020" t="s">
        <v>33</v>
      </c>
      <c r="R2020" t="s">
        <v>174</v>
      </c>
      <c r="S2020" t="s">
        <v>16</v>
      </c>
      <c r="T2020" t="s">
        <v>174</v>
      </c>
      <c r="U2020" s="1">
        <v>42778</v>
      </c>
      <c r="V2020" t="s">
        <v>6</v>
      </c>
      <c r="W2020" t="s">
        <v>22</v>
      </c>
      <c r="X2020">
        <v>55373</v>
      </c>
      <c r="Y2020" s="5" t="str">
        <f t="shared" si="33"/>
        <v>IMG_6133.JPG</v>
      </c>
    </row>
    <row r="2021" spans="1:25" x14ac:dyDescent="0.2">
      <c r="A2021">
        <v>79273</v>
      </c>
      <c r="B2021" s="1">
        <v>42800</v>
      </c>
      <c r="C2021">
        <v>4</v>
      </c>
      <c r="D2021">
        <v>3</v>
      </c>
      <c r="E2021">
        <v>0</v>
      </c>
      <c r="F2021" t="s">
        <v>7</v>
      </c>
      <c r="G2021" t="s">
        <v>8</v>
      </c>
      <c r="H2021" t="s">
        <v>13</v>
      </c>
      <c r="I2021">
        <v>3</v>
      </c>
      <c r="J2021" t="s">
        <v>46</v>
      </c>
      <c r="K2021" t="s">
        <v>54</v>
      </c>
      <c r="L2021" t="s">
        <v>2597</v>
      </c>
      <c r="M2021" t="s">
        <v>2598</v>
      </c>
      <c r="N2021">
        <v>12</v>
      </c>
      <c r="O2021" s="2">
        <v>42800.5700462963</v>
      </c>
      <c r="P2021">
        <v>3</v>
      </c>
      <c r="Q2021" t="s">
        <v>3</v>
      </c>
      <c r="R2021" t="s">
        <v>39</v>
      </c>
      <c r="S2021" t="s">
        <v>5</v>
      </c>
      <c r="U2021" s="1">
        <v>42297</v>
      </c>
      <c r="V2021" t="s">
        <v>6</v>
      </c>
      <c r="W2021" t="s">
        <v>22</v>
      </c>
      <c r="X2021">
        <v>53298</v>
      </c>
      <c r="Y2021" s="5" t="str">
        <f t="shared" si="33"/>
        <v>IMG_6136.JPG</v>
      </c>
    </row>
    <row r="2022" spans="1:25" x14ac:dyDescent="0.2">
      <c r="A2022">
        <v>79319</v>
      </c>
      <c r="B2022" s="1">
        <v>42805</v>
      </c>
      <c r="C2022">
        <v>15</v>
      </c>
      <c r="D2022">
        <v>10</v>
      </c>
      <c r="E2022">
        <v>2</v>
      </c>
      <c r="F2022" t="s">
        <v>7</v>
      </c>
      <c r="G2022" t="s">
        <v>12</v>
      </c>
      <c r="H2022" t="s">
        <v>13</v>
      </c>
      <c r="I2022">
        <v>4</v>
      </c>
      <c r="J2022" t="s">
        <v>46</v>
      </c>
      <c r="K2022" t="s">
        <v>54</v>
      </c>
      <c r="L2022" t="s">
        <v>457</v>
      </c>
      <c r="M2022" t="s">
        <v>458</v>
      </c>
      <c r="N2022">
        <v>15</v>
      </c>
      <c r="O2022" s="2">
        <v>42805.747986111113</v>
      </c>
      <c r="P2022">
        <v>1</v>
      </c>
      <c r="Q2022" t="s">
        <v>3</v>
      </c>
      <c r="R2022" t="s">
        <v>26</v>
      </c>
      <c r="S2022" t="s">
        <v>16</v>
      </c>
      <c r="U2022" s="1">
        <v>42714</v>
      </c>
      <c r="V2022" t="s">
        <v>17</v>
      </c>
      <c r="W2022" t="s">
        <v>22</v>
      </c>
      <c r="X2022">
        <v>59948</v>
      </c>
      <c r="Y2022" s="5" t="str">
        <f t="shared" si="33"/>
        <v>IMG_6137.JPG</v>
      </c>
    </row>
    <row r="2023" spans="1:25" x14ac:dyDescent="0.2">
      <c r="A2023">
        <v>79264</v>
      </c>
      <c r="B2023" s="1">
        <v>42800</v>
      </c>
      <c r="C2023">
        <v>6</v>
      </c>
      <c r="D2023">
        <v>4</v>
      </c>
      <c r="E2023">
        <v>0</v>
      </c>
      <c r="F2023" t="s">
        <v>0</v>
      </c>
      <c r="G2023" t="s">
        <v>1</v>
      </c>
      <c r="H2023" t="s">
        <v>27</v>
      </c>
      <c r="I2023" t="s">
        <v>14</v>
      </c>
      <c r="J2023" t="s">
        <v>46</v>
      </c>
      <c r="K2023" t="s">
        <v>54</v>
      </c>
      <c r="L2023" t="s">
        <v>463</v>
      </c>
      <c r="M2023" t="s">
        <v>467</v>
      </c>
      <c r="N2023">
        <v>13</v>
      </c>
      <c r="O2023" s="2">
        <v>42800.487650462965</v>
      </c>
      <c r="P2023">
        <v>2</v>
      </c>
      <c r="Q2023" t="s">
        <v>3</v>
      </c>
      <c r="R2023" t="s">
        <v>44</v>
      </c>
      <c r="S2023" t="s">
        <v>5</v>
      </c>
      <c r="U2023" s="1">
        <v>42714</v>
      </c>
      <c r="V2023" t="s">
        <v>17</v>
      </c>
      <c r="W2023" t="s">
        <v>22</v>
      </c>
      <c r="X2023">
        <v>59948</v>
      </c>
      <c r="Y2023" s="5" t="str">
        <f t="shared" si="33"/>
        <v>IMG_6139.JPG</v>
      </c>
    </row>
    <row r="2024" spans="1:25" x14ac:dyDescent="0.2">
      <c r="A2024">
        <v>79288</v>
      </c>
      <c r="B2024" s="1">
        <v>42801</v>
      </c>
      <c r="C2024">
        <v>5</v>
      </c>
      <c r="D2024">
        <v>3</v>
      </c>
      <c r="E2024">
        <v>0</v>
      </c>
      <c r="F2024" t="s">
        <v>7</v>
      </c>
      <c r="G2024" t="s">
        <v>8</v>
      </c>
      <c r="H2024" t="s">
        <v>13</v>
      </c>
      <c r="I2024">
        <v>4</v>
      </c>
      <c r="K2024" t="s">
        <v>65</v>
      </c>
      <c r="L2024" t="s">
        <v>5633</v>
      </c>
      <c r="M2024" t="s">
        <v>5636</v>
      </c>
      <c r="N2024">
        <v>13</v>
      </c>
      <c r="O2024" s="2">
        <v>42801.697291666664</v>
      </c>
      <c r="P2024">
        <v>8</v>
      </c>
      <c r="Q2024" t="s">
        <v>3</v>
      </c>
      <c r="R2024" t="s">
        <v>39</v>
      </c>
      <c r="S2024" t="s">
        <v>5</v>
      </c>
      <c r="U2024" s="1">
        <v>42405</v>
      </c>
      <c r="V2024" t="s">
        <v>6</v>
      </c>
      <c r="W2024" t="s">
        <v>18</v>
      </c>
      <c r="X2024">
        <v>11249</v>
      </c>
      <c r="Y2024" s="5" t="str">
        <f t="shared" si="33"/>
        <v>IMG_6155.JPG</v>
      </c>
    </row>
    <row r="2025" spans="1:25" x14ac:dyDescent="0.2">
      <c r="A2025">
        <v>79390</v>
      </c>
      <c r="B2025" s="1">
        <v>42812</v>
      </c>
      <c r="C2025">
        <v>4</v>
      </c>
      <c r="D2025">
        <v>4</v>
      </c>
      <c r="E2025">
        <v>2.5</v>
      </c>
      <c r="F2025" t="s">
        <v>7</v>
      </c>
      <c r="G2025" t="s">
        <v>8</v>
      </c>
      <c r="H2025" t="s">
        <v>13</v>
      </c>
      <c r="I2025">
        <v>4</v>
      </c>
      <c r="K2025" t="s">
        <v>65</v>
      </c>
      <c r="L2025" t="s">
        <v>172</v>
      </c>
      <c r="M2025" t="s">
        <v>561</v>
      </c>
      <c r="N2025">
        <v>13</v>
      </c>
      <c r="O2025" s="2">
        <v>42812.676192129627</v>
      </c>
      <c r="P2025">
        <v>6</v>
      </c>
      <c r="Q2025" t="s">
        <v>3</v>
      </c>
      <c r="R2025" t="s">
        <v>15</v>
      </c>
      <c r="S2025" t="s">
        <v>16</v>
      </c>
      <c r="U2025" s="1">
        <v>42530</v>
      </c>
      <c r="V2025" t="s">
        <v>6</v>
      </c>
      <c r="W2025" t="s">
        <v>22</v>
      </c>
      <c r="X2025">
        <v>56810</v>
      </c>
      <c r="Y2025" s="5" t="str">
        <f t="shared" si="33"/>
        <v>IMG_6156.JPG</v>
      </c>
    </row>
    <row r="2026" spans="1:25" x14ac:dyDescent="0.2">
      <c r="A2026">
        <v>79285</v>
      </c>
      <c r="B2026" s="1">
        <v>42801</v>
      </c>
      <c r="C2026">
        <v>10</v>
      </c>
      <c r="D2026">
        <v>8</v>
      </c>
      <c r="E2026">
        <v>2</v>
      </c>
      <c r="F2026" t="s">
        <v>41</v>
      </c>
      <c r="G2026" t="s">
        <v>8</v>
      </c>
      <c r="H2026" t="s">
        <v>13</v>
      </c>
      <c r="I2026">
        <v>4</v>
      </c>
      <c r="K2026" t="s">
        <v>65</v>
      </c>
      <c r="L2026" t="s">
        <v>5116</v>
      </c>
      <c r="M2026" t="s">
        <v>5117</v>
      </c>
      <c r="N2026">
        <v>14</v>
      </c>
      <c r="O2026" s="2">
        <v>42801.692314814813</v>
      </c>
      <c r="P2026">
        <v>1</v>
      </c>
      <c r="Q2026" t="s">
        <v>3</v>
      </c>
      <c r="R2026" t="s">
        <v>15</v>
      </c>
      <c r="S2026" t="s">
        <v>16</v>
      </c>
      <c r="T2026" t="s">
        <v>15</v>
      </c>
      <c r="U2026" s="1">
        <v>42689</v>
      </c>
      <c r="V2026" t="s">
        <v>17</v>
      </c>
      <c r="W2026" t="s">
        <v>22</v>
      </c>
      <c r="X2026">
        <v>59112</v>
      </c>
      <c r="Y2026" s="5" t="str">
        <f t="shared" si="33"/>
        <v>IMG_6158.JPG</v>
      </c>
    </row>
    <row r="2027" spans="1:25" x14ac:dyDescent="0.2">
      <c r="A2027">
        <v>79286</v>
      </c>
      <c r="B2027" s="1">
        <v>42801</v>
      </c>
      <c r="C2027">
        <v>5</v>
      </c>
      <c r="D2027">
        <v>2</v>
      </c>
      <c r="E2027">
        <v>0.3</v>
      </c>
      <c r="F2027" t="s">
        <v>0</v>
      </c>
      <c r="G2027" t="s">
        <v>1</v>
      </c>
      <c r="H2027" t="s">
        <v>13</v>
      </c>
      <c r="I2027">
        <v>3</v>
      </c>
      <c r="K2027" t="s">
        <v>65</v>
      </c>
      <c r="L2027" t="s">
        <v>583</v>
      </c>
      <c r="M2027" t="s">
        <v>5125</v>
      </c>
      <c r="N2027">
        <v>11</v>
      </c>
      <c r="O2027" s="2">
        <v>42801.693078703705</v>
      </c>
      <c r="P2027">
        <v>2</v>
      </c>
      <c r="Q2027" t="s">
        <v>3</v>
      </c>
      <c r="R2027" t="s">
        <v>62</v>
      </c>
      <c r="S2027" t="s">
        <v>5</v>
      </c>
      <c r="T2027" t="s">
        <v>3515</v>
      </c>
      <c r="U2027" s="1">
        <v>42689</v>
      </c>
      <c r="V2027" t="s">
        <v>17</v>
      </c>
      <c r="W2027" t="s">
        <v>18</v>
      </c>
      <c r="X2027">
        <v>59112</v>
      </c>
      <c r="Y2027" s="5" t="str">
        <f t="shared" si="33"/>
        <v>IMG_6161.JPG</v>
      </c>
    </row>
    <row r="2028" spans="1:25" x14ac:dyDescent="0.2">
      <c r="A2028">
        <v>79196</v>
      </c>
      <c r="B2028" s="1">
        <v>42793</v>
      </c>
      <c r="C2028">
        <v>13</v>
      </c>
      <c r="D2028">
        <v>4</v>
      </c>
      <c r="E2028">
        <v>0.5</v>
      </c>
      <c r="F2028" t="s">
        <v>41</v>
      </c>
      <c r="G2028" t="s">
        <v>8</v>
      </c>
      <c r="H2028" t="s">
        <v>30</v>
      </c>
      <c r="I2028">
        <v>4</v>
      </c>
      <c r="J2028" t="s">
        <v>46</v>
      </c>
      <c r="K2028" t="s">
        <v>54</v>
      </c>
      <c r="L2028" t="s">
        <v>5619</v>
      </c>
      <c r="M2028" t="s">
        <v>5620</v>
      </c>
      <c r="N2028">
        <v>14</v>
      </c>
      <c r="O2028" s="2">
        <v>42793.601018518515</v>
      </c>
      <c r="P2028">
        <v>3</v>
      </c>
      <c r="Q2028" t="s">
        <v>200</v>
      </c>
      <c r="R2028" t="s">
        <v>62</v>
      </c>
      <c r="S2028" t="s">
        <v>5</v>
      </c>
      <c r="T2028" t="s">
        <v>1801</v>
      </c>
      <c r="U2028" s="1">
        <v>42776</v>
      </c>
      <c r="V2028" t="s">
        <v>17</v>
      </c>
      <c r="W2028" t="s">
        <v>22</v>
      </c>
      <c r="X2028">
        <v>60318</v>
      </c>
      <c r="Y2028" s="5" t="str">
        <f t="shared" si="33"/>
        <v>IMG_6173.JPG</v>
      </c>
    </row>
    <row r="2029" spans="1:25" x14ac:dyDescent="0.2">
      <c r="A2029">
        <v>79106</v>
      </c>
      <c r="B2029" s="1">
        <v>42788</v>
      </c>
      <c r="C2029">
        <v>2</v>
      </c>
      <c r="D2029">
        <v>1.5</v>
      </c>
      <c r="E2029">
        <v>0</v>
      </c>
      <c r="F2029" t="s">
        <v>0</v>
      </c>
      <c r="G2029" t="s">
        <v>1</v>
      </c>
      <c r="H2029" t="s">
        <v>9</v>
      </c>
      <c r="I2029">
        <v>2</v>
      </c>
      <c r="J2029" t="s">
        <v>46</v>
      </c>
      <c r="K2029" t="s">
        <v>54</v>
      </c>
      <c r="L2029" t="s">
        <v>5621</v>
      </c>
      <c r="M2029" t="s">
        <v>5622</v>
      </c>
      <c r="N2029">
        <v>6</v>
      </c>
      <c r="O2029" s="2">
        <v>42788.212291666663</v>
      </c>
      <c r="P2029">
        <v>4</v>
      </c>
      <c r="Q2029" t="s">
        <v>3</v>
      </c>
      <c r="R2029" t="s">
        <v>15</v>
      </c>
      <c r="S2029" t="s">
        <v>16</v>
      </c>
      <c r="T2029" t="s">
        <v>15</v>
      </c>
      <c r="U2029" s="1">
        <v>42776</v>
      </c>
      <c r="V2029" t="s">
        <v>17</v>
      </c>
      <c r="W2029" t="s">
        <v>18</v>
      </c>
      <c r="X2029">
        <v>60318</v>
      </c>
      <c r="Y2029" s="5" t="str">
        <f t="shared" si="33"/>
        <v>IMG_6175.JPG</v>
      </c>
    </row>
    <row r="2030" spans="1:25" x14ac:dyDescent="0.2">
      <c r="A2030">
        <v>79320</v>
      </c>
      <c r="B2030" s="1">
        <v>42805</v>
      </c>
      <c r="C2030">
        <v>6</v>
      </c>
      <c r="D2030">
        <v>4</v>
      </c>
      <c r="E2030">
        <v>0</v>
      </c>
      <c r="F2030" t="s">
        <v>0</v>
      </c>
      <c r="G2030" t="s">
        <v>1</v>
      </c>
      <c r="H2030" t="s">
        <v>9</v>
      </c>
      <c r="I2030">
        <v>2</v>
      </c>
      <c r="J2030" t="s">
        <v>46</v>
      </c>
      <c r="K2030" t="s">
        <v>54</v>
      </c>
      <c r="L2030" t="s">
        <v>5055</v>
      </c>
      <c r="M2030" t="s">
        <v>5056</v>
      </c>
      <c r="N2030">
        <v>10</v>
      </c>
      <c r="O2030" s="2">
        <v>42805.77952546296</v>
      </c>
      <c r="P2030">
        <v>3</v>
      </c>
      <c r="Q2030" t="s">
        <v>3</v>
      </c>
      <c r="R2030" t="s">
        <v>43</v>
      </c>
      <c r="S2030" t="s">
        <v>11</v>
      </c>
      <c r="T2030" t="s">
        <v>5054</v>
      </c>
      <c r="U2030" s="1">
        <v>42786</v>
      </c>
      <c r="V2030" t="s">
        <v>17</v>
      </c>
      <c r="W2030" t="s">
        <v>18</v>
      </c>
      <c r="X2030">
        <v>60383</v>
      </c>
      <c r="Y2030" s="5" t="str">
        <f t="shared" si="33"/>
        <v>IMG_6199.JPG</v>
      </c>
    </row>
    <row r="2031" spans="1:25" x14ac:dyDescent="0.2">
      <c r="A2031">
        <v>79280</v>
      </c>
      <c r="B2031" s="1">
        <v>42800</v>
      </c>
      <c r="C2031">
        <v>6</v>
      </c>
      <c r="D2031">
        <v>5</v>
      </c>
      <c r="E2031">
        <v>0.2</v>
      </c>
      <c r="F2031" t="s">
        <v>0</v>
      </c>
      <c r="G2031" t="s">
        <v>1</v>
      </c>
      <c r="H2031" t="s">
        <v>13</v>
      </c>
      <c r="I2031">
        <v>4</v>
      </c>
      <c r="J2031" t="s">
        <v>46</v>
      </c>
      <c r="K2031" t="s">
        <v>54</v>
      </c>
      <c r="L2031" t="s">
        <v>5050</v>
      </c>
      <c r="M2031" t="s">
        <v>5051</v>
      </c>
      <c r="N2031">
        <v>13</v>
      </c>
      <c r="O2031" s="2">
        <v>42800.585601851853</v>
      </c>
      <c r="P2031">
        <v>1</v>
      </c>
      <c r="Q2031" t="s">
        <v>3</v>
      </c>
      <c r="R2031" t="s">
        <v>44</v>
      </c>
      <c r="S2031" t="s">
        <v>5</v>
      </c>
      <c r="T2031" t="s">
        <v>212</v>
      </c>
      <c r="U2031" s="1">
        <v>42786</v>
      </c>
      <c r="V2031" t="s">
        <v>17</v>
      </c>
      <c r="W2031" t="s">
        <v>18</v>
      </c>
      <c r="X2031">
        <v>60383</v>
      </c>
      <c r="Y2031" s="5" t="str">
        <f t="shared" si="33"/>
        <v>IMG_6201.JPG</v>
      </c>
    </row>
    <row r="2032" spans="1:25" x14ac:dyDescent="0.2">
      <c r="A2032">
        <v>79393</v>
      </c>
      <c r="B2032" s="1">
        <v>42812</v>
      </c>
      <c r="C2032">
        <v>1.5</v>
      </c>
      <c r="D2032">
        <v>1</v>
      </c>
      <c r="E2032">
        <v>0</v>
      </c>
      <c r="F2032" t="s">
        <v>0</v>
      </c>
      <c r="G2032" t="s">
        <v>1</v>
      </c>
      <c r="H2032" t="s">
        <v>13</v>
      </c>
      <c r="I2032">
        <v>3</v>
      </c>
      <c r="K2032" t="s">
        <v>65</v>
      </c>
      <c r="L2032" t="s">
        <v>184</v>
      </c>
      <c r="M2032" t="s">
        <v>1291</v>
      </c>
      <c r="N2032">
        <v>7</v>
      </c>
      <c r="O2032" s="2">
        <v>42812.677673611113</v>
      </c>
      <c r="P2032">
        <v>1</v>
      </c>
      <c r="Q2032" t="s">
        <v>3</v>
      </c>
      <c r="R2032" t="s">
        <v>15</v>
      </c>
      <c r="S2032" t="s">
        <v>16</v>
      </c>
      <c r="T2032" t="s">
        <v>72</v>
      </c>
      <c r="U2032" s="1">
        <v>42590</v>
      </c>
      <c r="V2032" t="s">
        <v>17</v>
      </c>
      <c r="W2032" t="s">
        <v>18</v>
      </c>
      <c r="X2032">
        <v>57861</v>
      </c>
      <c r="Y2032" s="5" t="str">
        <f t="shared" si="33"/>
        <v>IMG_6216.JPG</v>
      </c>
    </row>
    <row r="2033" spans="1:25" x14ac:dyDescent="0.2">
      <c r="A2033">
        <v>79184</v>
      </c>
      <c r="B2033" s="1">
        <v>42793</v>
      </c>
      <c r="C2033">
        <v>3</v>
      </c>
      <c r="D2033">
        <v>1.5</v>
      </c>
      <c r="E2033">
        <v>0.2</v>
      </c>
      <c r="F2033" t="s">
        <v>7</v>
      </c>
      <c r="G2033" t="s">
        <v>8</v>
      </c>
      <c r="H2033" t="s">
        <v>31</v>
      </c>
      <c r="I2033">
        <v>3</v>
      </c>
      <c r="J2033" t="s">
        <v>49</v>
      </c>
      <c r="K2033" t="s">
        <v>65</v>
      </c>
      <c r="L2033" t="s">
        <v>2436</v>
      </c>
      <c r="M2033" t="s">
        <v>2437</v>
      </c>
      <c r="N2033">
        <v>10</v>
      </c>
      <c r="O2033" s="2">
        <v>42793.535613425927</v>
      </c>
      <c r="P2033">
        <v>3</v>
      </c>
      <c r="Q2033" t="s">
        <v>3</v>
      </c>
      <c r="R2033" t="s">
        <v>26</v>
      </c>
      <c r="S2033" t="s">
        <v>16</v>
      </c>
      <c r="U2033" s="1">
        <v>42492</v>
      </c>
      <c r="V2033" t="s">
        <v>6</v>
      </c>
      <c r="W2033" t="s">
        <v>22</v>
      </c>
      <c r="X2033">
        <v>23872</v>
      </c>
      <c r="Y2033" s="5" t="str">
        <f t="shared" si="33"/>
        <v>IMG_6220.JPG</v>
      </c>
    </row>
    <row r="2034" spans="1:25" x14ac:dyDescent="0.2">
      <c r="A2034">
        <v>79374</v>
      </c>
      <c r="B2034" s="1">
        <v>42811</v>
      </c>
      <c r="C2034">
        <v>20</v>
      </c>
      <c r="D2034">
        <v>10</v>
      </c>
      <c r="E2034">
        <v>0</v>
      </c>
      <c r="F2034" t="s">
        <v>170</v>
      </c>
      <c r="G2034" t="s">
        <v>20</v>
      </c>
      <c r="H2034" t="s">
        <v>27</v>
      </c>
      <c r="I2034">
        <v>3</v>
      </c>
      <c r="J2034" t="s">
        <v>46</v>
      </c>
      <c r="K2034" t="s">
        <v>54</v>
      </c>
      <c r="L2034" t="s">
        <v>1902</v>
      </c>
      <c r="M2034" t="s">
        <v>1903</v>
      </c>
      <c r="N2034">
        <v>17</v>
      </c>
      <c r="O2034" s="2">
        <v>42811.576238425929</v>
      </c>
      <c r="P2034">
        <v>1</v>
      </c>
      <c r="Q2034" t="s">
        <v>3</v>
      </c>
      <c r="R2034" t="s">
        <v>15</v>
      </c>
      <c r="S2034" t="s">
        <v>16</v>
      </c>
      <c r="U2034" s="1">
        <v>42794</v>
      </c>
      <c r="V2034" t="s">
        <v>17</v>
      </c>
      <c r="W2034" t="s">
        <v>22</v>
      </c>
      <c r="X2034">
        <v>60443</v>
      </c>
      <c r="Y2034" s="5" t="str">
        <f t="shared" si="33"/>
        <v>IMG_6222.JPG</v>
      </c>
    </row>
    <row r="2035" spans="1:25" x14ac:dyDescent="0.2">
      <c r="A2035">
        <v>79239</v>
      </c>
      <c r="B2035" s="1">
        <v>42800</v>
      </c>
      <c r="C2035">
        <v>4</v>
      </c>
      <c r="D2035">
        <v>3</v>
      </c>
      <c r="E2035">
        <v>0.5</v>
      </c>
      <c r="F2035" t="s">
        <v>7</v>
      </c>
      <c r="G2035" t="s">
        <v>12</v>
      </c>
      <c r="H2035" t="s">
        <v>13</v>
      </c>
      <c r="I2035">
        <v>3</v>
      </c>
      <c r="J2035" t="s">
        <v>49</v>
      </c>
      <c r="K2035" t="s">
        <v>47</v>
      </c>
      <c r="L2035" t="s">
        <v>4709</v>
      </c>
      <c r="M2035" t="s">
        <v>4710</v>
      </c>
      <c r="N2035">
        <v>13</v>
      </c>
      <c r="O2035" s="2">
        <v>42800.276145833333</v>
      </c>
      <c r="P2035">
        <v>1</v>
      </c>
      <c r="Q2035" t="s">
        <v>3</v>
      </c>
      <c r="R2035" t="s">
        <v>15</v>
      </c>
      <c r="S2035" t="s">
        <v>16</v>
      </c>
      <c r="T2035" t="s">
        <v>15</v>
      </c>
      <c r="U2035" s="1">
        <v>42675</v>
      </c>
      <c r="V2035" t="s">
        <v>17</v>
      </c>
      <c r="W2035" t="s">
        <v>22</v>
      </c>
      <c r="X2035">
        <v>58989</v>
      </c>
      <c r="Y2035" s="5" t="str">
        <f t="shared" si="33"/>
        <v>IMG_6233.JPG</v>
      </c>
    </row>
    <row r="2036" spans="1:25" x14ac:dyDescent="0.2">
      <c r="A2036">
        <v>79312</v>
      </c>
      <c r="B2036" s="1">
        <v>42804</v>
      </c>
      <c r="C2036">
        <v>6</v>
      </c>
      <c r="D2036">
        <v>4</v>
      </c>
      <c r="E2036">
        <v>0</v>
      </c>
      <c r="F2036" t="s">
        <v>19</v>
      </c>
      <c r="G2036" t="s">
        <v>8</v>
      </c>
      <c r="H2036" t="s">
        <v>13</v>
      </c>
      <c r="I2036">
        <v>2</v>
      </c>
      <c r="J2036" t="s">
        <v>49</v>
      </c>
      <c r="K2036" t="s">
        <v>47</v>
      </c>
      <c r="L2036" t="s">
        <v>5487</v>
      </c>
      <c r="M2036" t="s">
        <v>5488</v>
      </c>
      <c r="N2036">
        <v>13</v>
      </c>
      <c r="O2036" s="2">
        <v>42804.913587962961</v>
      </c>
      <c r="P2036">
        <v>1</v>
      </c>
      <c r="Q2036" t="s">
        <v>3</v>
      </c>
      <c r="R2036" t="s">
        <v>15</v>
      </c>
      <c r="S2036" t="s">
        <v>16</v>
      </c>
      <c r="U2036" s="1">
        <v>42755</v>
      </c>
      <c r="V2036" t="s">
        <v>17</v>
      </c>
      <c r="W2036" t="s">
        <v>18</v>
      </c>
      <c r="X2036">
        <v>60007</v>
      </c>
      <c r="Y2036" s="5" t="str">
        <f t="shared" si="33"/>
        <v>IMG_6235.JPG</v>
      </c>
    </row>
    <row r="2037" spans="1:25" x14ac:dyDescent="0.2">
      <c r="A2037">
        <v>79314</v>
      </c>
      <c r="B2037" s="1">
        <v>42804</v>
      </c>
      <c r="C2037">
        <v>2</v>
      </c>
      <c r="D2037">
        <v>1</v>
      </c>
      <c r="E2037">
        <v>0</v>
      </c>
      <c r="F2037" t="s">
        <v>0</v>
      </c>
      <c r="G2037" t="s">
        <v>1</v>
      </c>
      <c r="H2037" t="s">
        <v>31</v>
      </c>
      <c r="I2037">
        <v>2</v>
      </c>
      <c r="J2037" t="s">
        <v>49</v>
      </c>
      <c r="K2037" t="s">
        <v>47</v>
      </c>
      <c r="L2037" t="s">
        <v>93</v>
      </c>
      <c r="M2037" t="s">
        <v>5490</v>
      </c>
      <c r="N2037">
        <v>6</v>
      </c>
      <c r="O2037" s="2">
        <v>42804.923379629632</v>
      </c>
      <c r="P2037">
        <v>4</v>
      </c>
      <c r="Q2037" t="s">
        <v>3</v>
      </c>
      <c r="R2037" t="s">
        <v>42</v>
      </c>
      <c r="S2037" t="s">
        <v>16</v>
      </c>
      <c r="U2037" s="1">
        <v>42736</v>
      </c>
      <c r="V2037" t="s">
        <v>17</v>
      </c>
      <c r="W2037" t="s">
        <v>18</v>
      </c>
      <c r="X2037">
        <v>60007</v>
      </c>
      <c r="Y2037" s="5" t="str">
        <f t="shared" si="33"/>
        <v>IMG_6236.JPG</v>
      </c>
    </row>
    <row r="2038" spans="1:25" x14ac:dyDescent="0.2">
      <c r="A2038">
        <v>79276</v>
      </c>
      <c r="B2038" s="1">
        <v>42800</v>
      </c>
      <c r="C2038">
        <v>1</v>
      </c>
      <c r="D2038">
        <v>0.5</v>
      </c>
      <c r="E2038">
        <v>0</v>
      </c>
      <c r="F2038" t="s">
        <v>0</v>
      </c>
      <c r="G2038" t="s">
        <v>1</v>
      </c>
      <c r="H2038" t="s">
        <v>31</v>
      </c>
      <c r="I2038">
        <v>2</v>
      </c>
      <c r="J2038" t="s">
        <v>46</v>
      </c>
      <c r="K2038" t="s">
        <v>54</v>
      </c>
      <c r="L2038" t="s">
        <v>3436</v>
      </c>
      <c r="M2038" t="s">
        <v>3437</v>
      </c>
      <c r="N2038">
        <v>4</v>
      </c>
      <c r="O2038" s="2">
        <v>42800.574456018519</v>
      </c>
      <c r="P2038">
        <v>1</v>
      </c>
      <c r="Q2038" t="s">
        <v>3</v>
      </c>
      <c r="R2038" t="s">
        <v>26</v>
      </c>
      <c r="S2038" t="s">
        <v>16</v>
      </c>
      <c r="U2038" s="1">
        <v>42767</v>
      </c>
      <c r="V2038" t="s">
        <v>17</v>
      </c>
      <c r="W2038" t="s">
        <v>22</v>
      </c>
      <c r="X2038">
        <v>60450</v>
      </c>
      <c r="Y2038" s="5" t="str">
        <f t="shared" si="33"/>
        <v>IMG_6240.JPG</v>
      </c>
    </row>
    <row r="2039" spans="1:25" x14ac:dyDescent="0.2">
      <c r="A2039">
        <v>79235</v>
      </c>
      <c r="B2039" s="1">
        <v>42798</v>
      </c>
      <c r="C2039">
        <v>4</v>
      </c>
      <c r="D2039">
        <v>4</v>
      </c>
      <c r="E2039">
        <v>0</v>
      </c>
      <c r="F2039" t="s">
        <v>0</v>
      </c>
      <c r="G2039" t="s">
        <v>1</v>
      </c>
      <c r="H2039" t="s">
        <v>27</v>
      </c>
      <c r="I2039">
        <v>3</v>
      </c>
      <c r="J2039" t="s">
        <v>46</v>
      </c>
      <c r="K2039" t="s">
        <v>54</v>
      </c>
      <c r="L2039" t="s">
        <v>4605</v>
      </c>
      <c r="M2039" t="s">
        <v>4606</v>
      </c>
      <c r="N2039">
        <v>13</v>
      </c>
      <c r="O2039" s="2">
        <v>42798.488113425927</v>
      </c>
      <c r="P2039">
        <v>2</v>
      </c>
      <c r="Q2039" t="s">
        <v>3</v>
      </c>
      <c r="R2039" t="s">
        <v>39</v>
      </c>
      <c r="S2039" t="s">
        <v>5</v>
      </c>
      <c r="T2039" t="s">
        <v>779</v>
      </c>
      <c r="U2039" s="1">
        <v>42786</v>
      </c>
      <c r="V2039" t="s">
        <v>17</v>
      </c>
      <c r="W2039" t="s">
        <v>22</v>
      </c>
      <c r="X2039">
        <v>60419</v>
      </c>
      <c r="Y2039" s="5" t="str">
        <f t="shared" si="33"/>
        <v>IMG_6241.JPG</v>
      </c>
    </row>
    <row r="2040" spans="1:25" x14ac:dyDescent="0.2">
      <c r="A2040">
        <v>79268</v>
      </c>
      <c r="B2040" s="1">
        <v>42800</v>
      </c>
      <c r="C2040">
        <v>2.5</v>
      </c>
      <c r="D2040">
        <v>1.5</v>
      </c>
      <c r="E2040">
        <v>0</v>
      </c>
      <c r="F2040" t="s">
        <v>0</v>
      </c>
      <c r="G2040" t="s">
        <v>1</v>
      </c>
      <c r="H2040" t="s">
        <v>13</v>
      </c>
      <c r="I2040">
        <v>3</v>
      </c>
      <c r="J2040" t="s">
        <v>46</v>
      </c>
      <c r="K2040" t="s">
        <v>54</v>
      </c>
      <c r="L2040" t="s">
        <v>4609</v>
      </c>
      <c r="M2040" t="s">
        <v>4610</v>
      </c>
      <c r="N2040">
        <v>9</v>
      </c>
      <c r="O2040" s="2">
        <v>42800.521967592591</v>
      </c>
      <c r="P2040">
        <v>4</v>
      </c>
      <c r="Q2040" t="s">
        <v>3</v>
      </c>
      <c r="R2040" t="s">
        <v>92</v>
      </c>
      <c r="S2040" t="s">
        <v>5</v>
      </c>
      <c r="T2040" t="s">
        <v>255</v>
      </c>
      <c r="U2040" s="1">
        <v>42786</v>
      </c>
      <c r="V2040" t="s">
        <v>17</v>
      </c>
      <c r="W2040" t="s">
        <v>22</v>
      </c>
      <c r="X2040">
        <v>60419</v>
      </c>
      <c r="Y2040" s="5" t="str">
        <f t="shared" si="33"/>
        <v>IMG_6244.JPG</v>
      </c>
    </row>
    <row r="2041" spans="1:25" x14ac:dyDescent="0.2">
      <c r="A2041">
        <v>79301</v>
      </c>
      <c r="B2041" s="1">
        <v>42804</v>
      </c>
      <c r="C2041">
        <v>3.5</v>
      </c>
      <c r="D2041">
        <v>1.5</v>
      </c>
      <c r="E2041">
        <v>0</v>
      </c>
      <c r="F2041" t="s">
        <v>0</v>
      </c>
      <c r="G2041" t="s">
        <v>1</v>
      </c>
      <c r="H2041" t="s">
        <v>9</v>
      </c>
      <c r="I2041">
        <v>2</v>
      </c>
      <c r="J2041" t="s">
        <v>46</v>
      </c>
      <c r="K2041" t="s">
        <v>54</v>
      </c>
      <c r="L2041" t="s">
        <v>4620</v>
      </c>
      <c r="M2041" t="s">
        <v>4621</v>
      </c>
      <c r="N2041">
        <v>8</v>
      </c>
      <c r="O2041" s="2">
        <v>42804.851331018515</v>
      </c>
      <c r="P2041">
        <v>9</v>
      </c>
      <c r="Q2041" t="s">
        <v>3</v>
      </c>
      <c r="R2041" t="s">
        <v>62</v>
      </c>
      <c r="S2041" t="s">
        <v>11</v>
      </c>
      <c r="T2041" t="s">
        <v>3959</v>
      </c>
      <c r="U2041" s="1">
        <v>42786</v>
      </c>
      <c r="V2041" t="s">
        <v>17</v>
      </c>
      <c r="W2041" t="s">
        <v>22</v>
      </c>
      <c r="X2041">
        <v>60419</v>
      </c>
      <c r="Y2041" s="5" t="str">
        <f t="shared" si="33"/>
        <v>IMG_6248.JPG</v>
      </c>
    </row>
    <row r="2042" spans="1:25" x14ac:dyDescent="0.2">
      <c r="A2042">
        <v>79302</v>
      </c>
      <c r="B2042" s="1">
        <v>42804</v>
      </c>
      <c r="C2042">
        <v>3</v>
      </c>
      <c r="D2042">
        <v>0.5</v>
      </c>
      <c r="E2042">
        <v>0</v>
      </c>
      <c r="F2042" t="s">
        <v>0</v>
      </c>
      <c r="G2042" t="s">
        <v>1</v>
      </c>
      <c r="H2042" t="s">
        <v>27</v>
      </c>
      <c r="I2042">
        <v>3</v>
      </c>
      <c r="J2042" t="s">
        <v>46</v>
      </c>
      <c r="K2042" t="s">
        <v>54</v>
      </c>
      <c r="L2042" t="s">
        <v>4622</v>
      </c>
      <c r="M2042" t="s">
        <v>4623</v>
      </c>
      <c r="N2042">
        <v>8</v>
      </c>
      <c r="O2042" s="2">
        <v>42804.854004629633</v>
      </c>
      <c r="P2042">
        <v>10</v>
      </c>
      <c r="Q2042" t="s">
        <v>3</v>
      </c>
      <c r="R2042" t="s">
        <v>271</v>
      </c>
      <c r="S2042" t="s">
        <v>11</v>
      </c>
      <c r="T2042" t="s">
        <v>1008</v>
      </c>
      <c r="U2042" s="1">
        <v>42786</v>
      </c>
      <c r="V2042" t="s">
        <v>17</v>
      </c>
      <c r="W2042" t="s">
        <v>22</v>
      </c>
      <c r="X2042">
        <v>60419</v>
      </c>
      <c r="Y2042" s="5" t="str">
        <f t="shared" si="33"/>
        <v>IMG_6249.JPG</v>
      </c>
    </row>
    <row r="2043" spans="1:25" x14ac:dyDescent="0.2">
      <c r="A2043">
        <v>79292</v>
      </c>
      <c r="B2043" s="1">
        <v>42803</v>
      </c>
      <c r="C2043">
        <v>3.5</v>
      </c>
      <c r="D2043">
        <v>1</v>
      </c>
      <c r="E2043">
        <v>0</v>
      </c>
      <c r="F2043" t="s">
        <v>0</v>
      </c>
      <c r="G2043" t="s">
        <v>1</v>
      </c>
      <c r="H2043" t="s">
        <v>13</v>
      </c>
      <c r="I2043">
        <v>3</v>
      </c>
      <c r="J2043" t="s">
        <v>46</v>
      </c>
      <c r="K2043" t="s">
        <v>54</v>
      </c>
      <c r="L2043" t="s">
        <v>4614</v>
      </c>
      <c r="M2043" t="s">
        <v>4615</v>
      </c>
      <c r="N2043">
        <v>9</v>
      </c>
      <c r="O2043" s="2">
        <v>42803.207106481481</v>
      </c>
      <c r="P2043">
        <v>6</v>
      </c>
      <c r="Q2043" t="s">
        <v>3</v>
      </c>
      <c r="R2043" t="s">
        <v>62</v>
      </c>
      <c r="S2043" t="s">
        <v>5</v>
      </c>
      <c r="T2043" t="s">
        <v>4616</v>
      </c>
      <c r="U2043" s="1">
        <v>42786</v>
      </c>
      <c r="V2043" t="s">
        <v>17</v>
      </c>
      <c r="W2043" t="s">
        <v>22</v>
      </c>
      <c r="X2043">
        <v>60419</v>
      </c>
      <c r="Y2043" s="5" t="str">
        <f t="shared" si="33"/>
        <v>IMG_6251.JPG</v>
      </c>
    </row>
    <row r="2044" spans="1:25" x14ac:dyDescent="0.2">
      <c r="A2044">
        <v>79307</v>
      </c>
      <c r="B2044" s="1">
        <v>42804</v>
      </c>
      <c r="C2044">
        <v>4</v>
      </c>
      <c r="D2044">
        <v>2</v>
      </c>
      <c r="E2044">
        <v>0.2</v>
      </c>
      <c r="F2044" t="s">
        <v>41</v>
      </c>
      <c r="G2044" t="s">
        <v>8</v>
      </c>
      <c r="H2044" t="s">
        <v>13</v>
      </c>
      <c r="I2044">
        <v>3</v>
      </c>
      <c r="J2044" t="s">
        <v>46</v>
      </c>
      <c r="K2044" t="s">
        <v>54</v>
      </c>
      <c r="L2044" t="s">
        <v>4633</v>
      </c>
      <c r="M2044" t="s">
        <v>4634</v>
      </c>
      <c r="N2044">
        <v>11</v>
      </c>
      <c r="O2044" s="2">
        <v>42804.889814814815</v>
      </c>
      <c r="P2044">
        <v>15</v>
      </c>
      <c r="Q2044" t="s">
        <v>3</v>
      </c>
      <c r="R2044" t="s">
        <v>95</v>
      </c>
      <c r="S2044" t="s">
        <v>5</v>
      </c>
      <c r="T2044" t="s">
        <v>4635</v>
      </c>
      <c r="U2044" s="1">
        <v>42786</v>
      </c>
      <c r="V2044" t="s">
        <v>17</v>
      </c>
      <c r="W2044" t="s">
        <v>22</v>
      </c>
      <c r="X2044">
        <v>60419</v>
      </c>
      <c r="Y2044" s="5" t="str">
        <f t="shared" si="33"/>
        <v>IMG_6254.JPG</v>
      </c>
    </row>
    <row r="2045" spans="1:25" x14ac:dyDescent="0.2">
      <c r="A2045">
        <v>79308</v>
      </c>
      <c r="B2045" s="1">
        <v>42804</v>
      </c>
      <c r="C2045">
        <v>3.5</v>
      </c>
      <c r="D2045">
        <v>1.5</v>
      </c>
      <c r="E2045">
        <v>0</v>
      </c>
      <c r="F2045" t="s">
        <v>0</v>
      </c>
      <c r="G2045" t="s">
        <v>1</v>
      </c>
      <c r="H2045" t="s">
        <v>27</v>
      </c>
      <c r="I2045" t="s">
        <v>14</v>
      </c>
      <c r="J2045" t="s">
        <v>46</v>
      </c>
      <c r="K2045" t="s">
        <v>54</v>
      </c>
      <c r="L2045" t="s">
        <v>4622</v>
      </c>
      <c r="M2045" t="s">
        <v>4636</v>
      </c>
      <c r="N2045">
        <v>11</v>
      </c>
      <c r="O2045" s="2">
        <v>42804.896736111114</v>
      </c>
      <c r="P2045">
        <v>16</v>
      </c>
      <c r="Q2045" t="s">
        <v>3</v>
      </c>
      <c r="R2045" t="s">
        <v>95</v>
      </c>
      <c r="S2045" t="s">
        <v>5</v>
      </c>
      <c r="T2045" t="s">
        <v>4637</v>
      </c>
      <c r="U2045" s="1">
        <v>42786</v>
      </c>
      <c r="V2045" t="s">
        <v>17</v>
      </c>
      <c r="W2045" t="s">
        <v>22</v>
      </c>
      <c r="X2045">
        <v>60419</v>
      </c>
      <c r="Y2045" s="5" t="str">
        <f t="shared" si="33"/>
        <v>IMG_6256.JPG</v>
      </c>
    </row>
    <row r="2046" spans="1:25" x14ac:dyDescent="0.2">
      <c r="A2046">
        <v>79293</v>
      </c>
      <c r="B2046" s="1">
        <v>42803</v>
      </c>
      <c r="C2046">
        <v>2</v>
      </c>
      <c r="D2046">
        <v>1</v>
      </c>
      <c r="E2046">
        <v>0</v>
      </c>
      <c r="F2046" t="s">
        <v>0</v>
      </c>
      <c r="G2046" t="s">
        <v>1</v>
      </c>
      <c r="H2046" t="s">
        <v>13</v>
      </c>
      <c r="I2046">
        <v>2</v>
      </c>
      <c r="J2046" t="s">
        <v>46</v>
      </c>
      <c r="K2046" t="s">
        <v>54</v>
      </c>
      <c r="L2046" t="s">
        <v>1433</v>
      </c>
      <c r="M2046" t="s">
        <v>4617</v>
      </c>
      <c r="N2046">
        <v>7</v>
      </c>
      <c r="O2046" s="2">
        <v>42803.215451388889</v>
      </c>
      <c r="P2046">
        <v>7</v>
      </c>
      <c r="Q2046" t="s">
        <v>3</v>
      </c>
      <c r="R2046" t="s">
        <v>92</v>
      </c>
      <c r="S2046" t="s">
        <v>11</v>
      </c>
      <c r="T2046" t="s">
        <v>3140</v>
      </c>
      <c r="U2046" s="1">
        <v>42786</v>
      </c>
      <c r="V2046" t="s">
        <v>17</v>
      </c>
      <c r="W2046" t="s">
        <v>22</v>
      </c>
      <c r="X2046">
        <v>60419</v>
      </c>
      <c r="Y2046" s="5" t="str">
        <f t="shared" si="33"/>
        <v>IMG_6258.JPG</v>
      </c>
    </row>
    <row r="2047" spans="1:25" s="18" customFormat="1" x14ac:dyDescent="0.2">
      <c r="A2047" s="18">
        <v>79300</v>
      </c>
      <c r="B2047" s="21">
        <v>42804</v>
      </c>
      <c r="C2047" s="18">
        <v>2</v>
      </c>
      <c r="D2047" s="18">
        <v>1</v>
      </c>
      <c r="E2047" s="18">
        <v>0</v>
      </c>
      <c r="F2047" s="18" t="s">
        <v>0</v>
      </c>
      <c r="G2047" s="18" t="s">
        <v>1</v>
      </c>
      <c r="H2047" s="18" t="s">
        <v>31</v>
      </c>
      <c r="I2047" s="18">
        <v>2</v>
      </c>
      <c r="J2047" s="18" t="s">
        <v>46</v>
      </c>
      <c r="K2047" s="18" t="s">
        <v>54</v>
      </c>
      <c r="L2047" s="18" t="s">
        <v>4618</v>
      </c>
      <c r="M2047" s="18" t="s">
        <v>4617</v>
      </c>
      <c r="N2047" s="18">
        <v>6</v>
      </c>
      <c r="O2047" s="22">
        <v>42804.846076388887</v>
      </c>
      <c r="P2047" s="18">
        <v>8</v>
      </c>
      <c r="Q2047" s="18" t="s">
        <v>3</v>
      </c>
      <c r="R2047" s="18" t="s">
        <v>95</v>
      </c>
      <c r="S2047" s="18" t="s">
        <v>11</v>
      </c>
      <c r="T2047" s="18" t="s">
        <v>4619</v>
      </c>
      <c r="U2047" s="21">
        <v>42786</v>
      </c>
      <c r="V2047" s="18" t="s">
        <v>17</v>
      </c>
      <c r="W2047" s="18" t="s">
        <v>22</v>
      </c>
      <c r="X2047" s="18">
        <v>60419</v>
      </c>
      <c r="Y2047" s="23"/>
    </row>
    <row r="2048" spans="1:25" s="18" customFormat="1" x14ac:dyDescent="0.2">
      <c r="A2048" s="18">
        <v>79305</v>
      </c>
      <c r="B2048" s="21">
        <v>42804</v>
      </c>
      <c r="C2048" s="18">
        <v>3</v>
      </c>
      <c r="D2048" s="18">
        <v>1.5</v>
      </c>
      <c r="E2048" s="18">
        <v>0</v>
      </c>
      <c r="F2048" s="18" t="s">
        <v>0</v>
      </c>
      <c r="G2048" s="18" t="s">
        <v>1</v>
      </c>
      <c r="H2048" s="18" t="s">
        <v>27</v>
      </c>
      <c r="I2048" s="18">
        <v>3</v>
      </c>
      <c r="J2048" s="18" t="s">
        <v>46</v>
      </c>
      <c r="K2048" s="18" t="s">
        <v>54</v>
      </c>
      <c r="L2048" s="18" t="s">
        <v>4629</v>
      </c>
      <c r="M2048" s="18" t="s">
        <v>4617</v>
      </c>
      <c r="N2048" s="18">
        <v>11</v>
      </c>
      <c r="O2048" s="22">
        <v>42804.876446759263</v>
      </c>
      <c r="P2048" s="18">
        <v>13</v>
      </c>
      <c r="Q2048" s="18" t="s">
        <v>3</v>
      </c>
      <c r="R2048" s="18" t="s">
        <v>92</v>
      </c>
      <c r="S2048" s="18" t="s">
        <v>11</v>
      </c>
      <c r="T2048" s="18" t="s">
        <v>4630</v>
      </c>
      <c r="U2048" s="21">
        <v>42786</v>
      </c>
      <c r="V2048" s="18" t="s">
        <v>17</v>
      </c>
      <c r="W2048" s="18" t="s">
        <v>22</v>
      </c>
      <c r="X2048" s="18">
        <v>60419</v>
      </c>
      <c r="Y2048" s="23"/>
    </row>
    <row r="2049" spans="1:25" x14ac:dyDescent="0.2">
      <c r="A2049">
        <v>79304</v>
      </c>
      <c r="B2049" s="1">
        <v>42804</v>
      </c>
      <c r="C2049">
        <v>2</v>
      </c>
      <c r="D2049">
        <v>1</v>
      </c>
      <c r="E2049">
        <v>0</v>
      </c>
      <c r="F2049" t="s">
        <v>0</v>
      </c>
      <c r="G2049" t="s">
        <v>1</v>
      </c>
      <c r="H2049" t="s">
        <v>27</v>
      </c>
      <c r="I2049" t="s">
        <v>14</v>
      </c>
      <c r="J2049" t="s">
        <v>46</v>
      </c>
      <c r="K2049" t="s">
        <v>54</v>
      </c>
      <c r="L2049" t="s">
        <v>4626</v>
      </c>
      <c r="M2049" t="s">
        <v>4627</v>
      </c>
      <c r="N2049">
        <v>8</v>
      </c>
      <c r="O2049" s="2">
        <v>42804.868506944447</v>
      </c>
      <c r="P2049">
        <v>12</v>
      </c>
      <c r="Q2049" t="s">
        <v>3</v>
      </c>
      <c r="R2049" t="s">
        <v>95</v>
      </c>
      <c r="S2049" t="s">
        <v>11</v>
      </c>
      <c r="T2049" t="s">
        <v>4628</v>
      </c>
      <c r="U2049" s="1">
        <v>42786</v>
      </c>
      <c r="V2049" t="s">
        <v>17</v>
      </c>
      <c r="W2049" t="s">
        <v>22</v>
      </c>
      <c r="X2049">
        <v>60419</v>
      </c>
      <c r="Y2049" s="5" t="str">
        <f t="shared" si="33"/>
        <v>IMG_6259.JPG</v>
      </c>
    </row>
    <row r="2050" spans="1:25" x14ac:dyDescent="0.2">
      <c r="A2050">
        <v>79303</v>
      </c>
      <c r="B2050" s="1">
        <v>42804</v>
      </c>
      <c r="C2050">
        <v>5</v>
      </c>
      <c r="D2050">
        <v>3.5</v>
      </c>
      <c r="E2050">
        <v>0</v>
      </c>
      <c r="F2050" t="s">
        <v>0</v>
      </c>
      <c r="G2050" t="s">
        <v>1</v>
      </c>
      <c r="H2050" t="s">
        <v>9</v>
      </c>
      <c r="I2050">
        <v>2</v>
      </c>
      <c r="J2050" t="s">
        <v>46</v>
      </c>
      <c r="K2050" t="s">
        <v>54</v>
      </c>
      <c r="L2050" t="s">
        <v>4624</v>
      </c>
      <c r="M2050" t="s">
        <v>4625</v>
      </c>
      <c r="N2050">
        <v>10</v>
      </c>
      <c r="O2050" s="2">
        <v>42804.857835648145</v>
      </c>
      <c r="P2050">
        <v>11</v>
      </c>
      <c r="Q2050" t="s">
        <v>3</v>
      </c>
      <c r="R2050" t="s">
        <v>95</v>
      </c>
      <c r="S2050" t="s">
        <v>11</v>
      </c>
      <c r="T2050" t="s">
        <v>2298</v>
      </c>
      <c r="U2050" s="1">
        <v>42786</v>
      </c>
      <c r="V2050" t="s">
        <v>17</v>
      </c>
      <c r="W2050" t="s">
        <v>22</v>
      </c>
      <c r="X2050">
        <v>60419</v>
      </c>
      <c r="Y2050" s="5" t="str">
        <f t="shared" si="33"/>
        <v>IMG_6260.JPG</v>
      </c>
    </row>
    <row r="2051" spans="1:25" x14ac:dyDescent="0.2">
      <c r="A2051">
        <v>79306</v>
      </c>
      <c r="B2051" s="1">
        <v>42804</v>
      </c>
      <c r="C2051">
        <v>3</v>
      </c>
      <c r="D2051">
        <v>2</v>
      </c>
      <c r="E2051">
        <v>0</v>
      </c>
      <c r="F2051" t="s">
        <v>0</v>
      </c>
      <c r="G2051" t="s">
        <v>1</v>
      </c>
      <c r="H2051" t="s">
        <v>31</v>
      </c>
      <c r="I2051">
        <v>2</v>
      </c>
      <c r="J2051" t="s">
        <v>46</v>
      </c>
      <c r="K2051" t="s">
        <v>54</v>
      </c>
      <c r="L2051" t="s">
        <v>4631</v>
      </c>
      <c r="M2051" t="s">
        <v>4632</v>
      </c>
      <c r="N2051">
        <v>9</v>
      </c>
      <c r="O2051" s="2">
        <v>42804.886099537034</v>
      </c>
      <c r="P2051">
        <v>14</v>
      </c>
      <c r="Q2051" t="s">
        <v>3</v>
      </c>
      <c r="R2051" t="s">
        <v>33</v>
      </c>
      <c r="S2051" t="s">
        <v>16</v>
      </c>
      <c r="T2051" t="s">
        <v>589</v>
      </c>
      <c r="U2051" s="1">
        <v>42786</v>
      </c>
      <c r="V2051" t="s">
        <v>17</v>
      </c>
      <c r="W2051" t="s">
        <v>22</v>
      </c>
      <c r="X2051">
        <v>60419</v>
      </c>
      <c r="Y2051" s="5" t="str">
        <f t="shared" si="33"/>
        <v>IMG_6261.JPG</v>
      </c>
    </row>
    <row r="2052" spans="1:25" x14ac:dyDescent="0.2">
      <c r="A2052">
        <v>79267</v>
      </c>
      <c r="B2052" s="1">
        <v>42800</v>
      </c>
      <c r="C2052">
        <v>6</v>
      </c>
      <c r="D2052">
        <v>4.5</v>
      </c>
      <c r="E2052">
        <v>0</v>
      </c>
      <c r="F2052" t="s">
        <v>0</v>
      </c>
      <c r="G2052" t="s">
        <v>1</v>
      </c>
      <c r="H2052" t="s">
        <v>27</v>
      </c>
      <c r="I2052" t="s">
        <v>14</v>
      </c>
      <c r="J2052" t="s">
        <v>46</v>
      </c>
      <c r="K2052" t="s">
        <v>54</v>
      </c>
      <c r="L2052" t="s">
        <v>4607</v>
      </c>
      <c r="M2052" t="s">
        <v>4608</v>
      </c>
      <c r="N2052">
        <v>14</v>
      </c>
      <c r="O2052" s="2">
        <v>42800.506076388891</v>
      </c>
      <c r="P2052">
        <v>3</v>
      </c>
      <c r="Q2052" t="s">
        <v>3</v>
      </c>
      <c r="R2052" t="s">
        <v>39</v>
      </c>
      <c r="S2052" t="s">
        <v>11</v>
      </c>
      <c r="T2052" t="s">
        <v>171</v>
      </c>
      <c r="U2052" s="1">
        <v>42786</v>
      </c>
      <c r="V2052" t="s">
        <v>17</v>
      </c>
      <c r="W2052" t="s">
        <v>22</v>
      </c>
      <c r="X2052">
        <v>60419</v>
      </c>
      <c r="Y2052" s="5" t="str">
        <f t="shared" si="33"/>
        <v>IMG_6264.JPG</v>
      </c>
    </row>
    <row r="2053" spans="1:25" x14ac:dyDescent="0.2">
      <c r="A2053">
        <v>79266</v>
      </c>
      <c r="B2053" s="1">
        <v>42800</v>
      </c>
      <c r="C2053">
        <v>17</v>
      </c>
      <c r="D2053">
        <v>10</v>
      </c>
      <c r="E2053">
        <v>2</v>
      </c>
      <c r="F2053" t="s">
        <v>19</v>
      </c>
      <c r="G2053" t="s">
        <v>12</v>
      </c>
      <c r="H2053" t="s">
        <v>30</v>
      </c>
      <c r="I2053">
        <v>4</v>
      </c>
      <c r="J2053" t="s">
        <v>46</v>
      </c>
      <c r="K2053" t="s">
        <v>54</v>
      </c>
      <c r="L2053" t="s">
        <v>4603</v>
      </c>
      <c r="M2053" t="s">
        <v>4604</v>
      </c>
      <c r="N2053">
        <v>15</v>
      </c>
      <c r="O2053" s="2">
        <v>42800.49496527778</v>
      </c>
      <c r="P2053">
        <v>1</v>
      </c>
      <c r="Q2053" t="s">
        <v>3</v>
      </c>
      <c r="R2053" t="s">
        <v>26</v>
      </c>
      <c r="S2053" t="s">
        <v>5</v>
      </c>
      <c r="T2053" t="s">
        <v>4602</v>
      </c>
      <c r="U2053" s="1">
        <v>42784</v>
      </c>
      <c r="V2053" t="s">
        <v>17</v>
      </c>
      <c r="W2053" t="s">
        <v>22</v>
      </c>
      <c r="X2053">
        <v>60419</v>
      </c>
      <c r="Y2053" s="5" t="str">
        <f t="shared" si="33"/>
        <v>IMG_6266.JPG</v>
      </c>
    </row>
    <row r="2054" spans="1:25" x14ac:dyDescent="0.2">
      <c r="A2054">
        <v>79269</v>
      </c>
      <c r="B2054" s="1">
        <v>42800</v>
      </c>
      <c r="C2054">
        <v>7</v>
      </c>
      <c r="D2054">
        <v>2</v>
      </c>
      <c r="E2054">
        <v>0</v>
      </c>
      <c r="F2054" t="s">
        <v>0</v>
      </c>
      <c r="G2054" t="s">
        <v>1</v>
      </c>
      <c r="H2054" t="s">
        <v>27</v>
      </c>
      <c r="I2054" t="s">
        <v>14</v>
      </c>
      <c r="J2054" t="s">
        <v>46</v>
      </c>
      <c r="K2054" t="s">
        <v>54</v>
      </c>
      <c r="L2054" t="s">
        <v>4611</v>
      </c>
      <c r="M2054" t="s">
        <v>4612</v>
      </c>
      <c r="N2054">
        <v>13</v>
      </c>
      <c r="O2054" s="2">
        <v>42800.542962962965</v>
      </c>
      <c r="P2054">
        <v>5</v>
      </c>
      <c r="Q2054" t="s">
        <v>3</v>
      </c>
      <c r="R2054" t="s">
        <v>66</v>
      </c>
      <c r="S2054" t="s">
        <v>11</v>
      </c>
      <c r="T2054" t="s">
        <v>4613</v>
      </c>
      <c r="U2054" s="1">
        <v>42786</v>
      </c>
      <c r="V2054" t="s">
        <v>17</v>
      </c>
      <c r="W2054" t="s">
        <v>22</v>
      </c>
      <c r="X2054">
        <v>60419</v>
      </c>
      <c r="Y2054" s="5" t="str">
        <f t="shared" si="33"/>
        <v>IMG_6268.JPG</v>
      </c>
    </row>
    <row r="2055" spans="1:25" x14ac:dyDescent="0.2">
      <c r="A2055">
        <v>79309</v>
      </c>
      <c r="B2055" s="1">
        <v>42804</v>
      </c>
      <c r="C2055">
        <v>1</v>
      </c>
      <c r="D2055">
        <v>1</v>
      </c>
      <c r="E2055">
        <v>0</v>
      </c>
      <c r="F2055" t="s">
        <v>7</v>
      </c>
      <c r="G2055" t="s">
        <v>8</v>
      </c>
      <c r="H2055" t="s">
        <v>31</v>
      </c>
      <c r="I2055">
        <v>2</v>
      </c>
      <c r="J2055" t="s">
        <v>46</v>
      </c>
      <c r="K2055" t="s">
        <v>54</v>
      </c>
      <c r="L2055" t="s">
        <v>4638</v>
      </c>
      <c r="M2055" t="s">
        <v>4639</v>
      </c>
      <c r="N2055">
        <v>6</v>
      </c>
      <c r="O2055" s="2">
        <v>42804.899201388886</v>
      </c>
      <c r="P2055">
        <v>17</v>
      </c>
      <c r="Q2055" t="s">
        <v>3</v>
      </c>
      <c r="R2055" t="s">
        <v>24</v>
      </c>
      <c r="S2055" t="s">
        <v>11</v>
      </c>
      <c r="T2055" t="s">
        <v>483</v>
      </c>
      <c r="U2055" s="1">
        <v>42786</v>
      </c>
      <c r="V2055" t="s">
        <v>17</v>
      </c>
      <c r="W2055" t="s">
        <v>22</v>
      </c>
      <c r="X2055">
        <v>60419</v>
      </c>
      <c r="Y2055" s="5" t="str">
        <f t="shared" si="33"/>
        <v>IMG_6270.JPG</v>
      </c>
    </row>
    <row r="2056" spans="1:25" x14ac:dyDescent="0.2">
      <c r="A2056">
        <v>79270</v>
      </c>
      <c r="B2056" s="1">
        <v>42800</v>
      </c>
      <c r="C2056">
        <v>7</v>
      </c>
      <c r="D2056">
        <v>5</v>
      </c>
      <c r="E2056">
        <v>1</v>
      </c>
      <c r="F2056" t="s">
        <v>7</v>
      </c>
      <c r="G2056" t="s">
        <v>8</v>
      </c>
      <c r="H2056" t="s">
        <v>13</v>
      </c>
      <c r="I2056">
        <v>4</v>
      </c>
      <c r="J2056" t="s">
        <v>46</v>
      </c>
      <c r="K2056" t="s">
        <v>54</v>
      </c>
      <c r="L2056" t="s">
        <v>1473</v>
      </c>
      <c r="M2056" t="s">
        <v>1474</v>
      </c>
      <c r="N2056">
        <v>14</v>
      </c>
      <c r="O2056" s="2">
        <v>42800.547395833331</v>
      </c>
      <c r="P2056">
        <v>1</v>
      </c>
      <c r="Q2056" t="s">
        <v>3</v>
      </c>
      <c r="R2056" t="s">
        <v>26</v>
      </c>
      <c r="S2056" t="s">
        <v>16</v>
      </c>
      <c r="T2056" t="s">
        <v>1475</v>
      </c>
      <c r="U2056" s="1">
        <v>42758</v>
      </c>
      <c r="V2056" t="s">
        <v>17</v>
      </c>
      <c r="W2056" t="s">
        <v>22</v>
      </c>
      <c r="X2056">
        <v>59956</v>
      </c>
      <c r="Y2056" s="5" t="str">
        <f t="shared" si="33"/>
        <v>IMG_6271.JPG</v>
      </c>
    </row>
    <row r="2057" spans="1:25" x14ac:dyDescent="0.2">
      <c r="A2057">
        <v>79195</v>
      </c>
      <c r="B2057" s="1">
        <v>42793</v>
      </c>
      <c r="C2057">
        <v>6</v>
      </c>
      <c r="D2057">
        <v>4</v>
      </c>
      <c r="E2057">
        <v>0</v>
      </c>
      <c r="F2057" t="s">
        <v>0</v>
      </c>
      <c r="G2057" t="s">
        <v>1</v>
      </c>
      <c r="H2057" t="s">
        <v>9</v>
      </c>
      <c r="I2057">
        <v>2</v>
      </c>
      <c r="J2057" t="s">
        <v>46</v>
      </c>
      <c r="K2057" t="s">
        <v>54</v>
      </c>
      <c r="L2057" t="s">
        <v>5052</v>
      </c>
      <c r="M2057" t="s">
        <v>5053</v>
      </c>
      <c r="N2057">
        <v>10</v>
      </c>
      <c r="O2057" s="2">
        <v>42793.592256944445</v>
      </c>
      <c r="P2057">
        <v>2</v>
      </c>
      <c r="Q2057" t="s">
        <v>3</v>
      </c>
      <c r="R2057" t="s">
        <v>44</v>
      </c>
      <c r="S2057" t="s">
        <v>11</v>
      </c>
      <c r="T2057" t="s">
        <v>64</v>
      </c>
      <c r="U2057" s="1">
        <v>42786</v>
      </c>
      <c r="V2057" t="s">
        <v>17</v>
      </c>
      <c r="W2057" t="s">
        <v>18</v>
      </c>
      <c r="X2057">
        <v>60383</v>
      </c>
      <c r="Y2057" s="5" t="str">
        <f t="shared" si="33"/>
        <v>IMG_6273.JPG</v>
      </c>
    </row>
    <row r="2058" spans="1:25" x14ac:dyDescent="0.2">
      <c r="A2058">
        <v>79493</v>
      </c>
      <c r="B2058" s="1">
        <v>42821</v>
      </c>
      <c r="C2058">
        <v>1.5</v>
      </c>
      <c r="D2058">
        <v>1.5</v>
      </c>
      <c r="E2058">
        <v>0</v>
      </c>
      <c r="F2058" t="s">
        <v>0</v>
      </c>
      <c r="G2058" t="s">
        <v>1</v>
      </c>
      <c r="H2058" t="s">
        <v>13</v>
      </c>
      <c r="I2058">
        <v>3</v>
      </c>
      <c r="K2058" t="s">
        <v>65</v>
      </c>
      <c r="L2058" t="s">
        <v>3513</v>
      </c>
      <c r="M2058" t="s">
        <v>3514</v>
      </c>
      <c r="N2058">
        <v>8</v>
      </c>
      <c r="O2058" s="2">
        <v>42821.791516203702</v>
      </c>
      <c r="P2058">
        <v>2</v>
      </c>
      <c r="Q2058" t="s">
        <v>3</v>
      </c>
      <c r="R2058" t="s">
        <v>21</v>
      </c>
      <c r="S2058" t="s">
        <v>11</v>
      </c>
      <c r="U2058" s="1">
        <v>42795</v>
      </c>
      <c r="V2058" t="s">
        <v>17</v>
      </c>
      <c r="W2058" t="s">
        <v>18</v>
      </c>
      <c r="X2058">
        <v>60473</v>
      </c>
      <c r="Y2058" s="5" t="str">
        <f t="shared" si="33"/>
        <v>IMG_6275.JPG</v>
      </c>
    </row>
    <row r="2059" spans="1:25" x14ac:dyDescent="0.2">
      <c r="A2059">
        <v>79281</v>
      </c>
      <c r="B2059" s="1">
        <v>42801</v>
      </c>
      <c r="C2059">
        <v>6</v>
      </c>
      <c r="D2059">
        <v>6</v>
      </c>
      <c r="E2059">
        <v>0</v>
      </c>
      <c r="F2059" t="s">
        <v>0</v>
      </c>
      <c r="G2059" t="s">
        <v>20</v>
      </c>
      <c r="H2059" t="s">
        <v>30</v>
      </c>
      <c r="I2059">
        <v>4</v>
      </c>
      <c r="K2059" t="s">
        <v>65</v>
      </c>
      <c r="L2059" t="s">
        <v>3505</v>
      </c>
      <c r="M2059" t="s">
        <v>3506</v>
      </c>
      <c r="N2059">
        <v>16</v>
      </c>
      <c r="O2059" s="2">
        <v>42801.684039351851</v>
      </c>
      <c r="P2059">
        <v>1</v>
      </c>
      <c r="Q2059" t="s">
        <v>3</v>
      </c>
      <c r="R2059" t="s">
        <v>44</v>
      </c>
      <c r="S2059" t="s">
        <v>5</v>
      </c>
      <c r="U2059" s="1">
        <v>42797</v>
      </c>
      <c r="V2059" t="s">
        <v>17</v>
      </c>
      <c r="W2059" t="s">
        <v>22</v>
      </c>
      <c r="X2059">
        <v>60473</v>
      </c>
      <c r="Y2059" s="5" t="str">
        <f t="shared" si="33"/>
        <v>IMG_6278.JPG</v>
      </c>
    </row>
    <row r="2060" spans="1:25" x14ac:dyDescent="0.2">
      <c r="A2060">
        <v>79311</v>
      </c>
      <c r="B2060" s="1">
        <v>42804</v>
      </c>
      <c r="C2060">
        <v>4</v>
      </c>
      <c r="D2060">
        <v>3</v>
      </c>
      <c r="E2060">
        <v>0.5</v>
      </c>
      <c r="F2060" t="s">
        <v>7</v>
      </c>
      <c r="G2060" t="s">
        <v>8</v>
      </c>
      <c r="H2060" t="s">
        <v>31</v>
      </c>
      <c r="I2060">
        <v>2</v>
      </c>
      <c r="J2060" t="s">
        <v>49</v>
      </c>
      <c r="K2060" t="s">
        <v>47</v>
      </c>
      <c r="L2060" t="s">
        <v>90</v>
      </c>
      <c r="M2060" t="s">
        <v>3882</v>
      </c>
      <c r="N2060">
        <v>11</v>
      </c>
      <c r="O2060" s="2">
        <v>42804.911898148152</v>
      </c>
      <c r="P2060">
        <v>1</v>
      </c>
      <c r="Q2060" t="s">
        <v>3</v>
      </c>
      <c r="R2060" t="s">
        <v>26</v>
      </c>
      <c r="S2060" t="s">
        <v>16</v>
      </c>
      <c r="T2060" t="s">
        <v>3881</v>
      </c>
      <c r="U2060" s="1">
        <v>42774</v>
      </c>
      <c r="V2060" t="s">
        <v>17</v>
      </c>
      <c r="W2060" t="s">
        <v>18</v>
      </c>
      <c r="X2060">
        <v>60192</v>
      </c>
      <c r="Y2060" s="5" t="str">
        <f t="shared" si="33"/>
        <v>IMG_6286.JPG</v>
      </c>
    </row>
    <row r="2061" spans="1:25" x14ac:dyDescent="0.2">
      <c r="A2061">
        <v>79346</v>
      </c>
      <c r="B2061" s="1">
        <v>42807</v>
      </c>
      <c r="C2061">
        <v>5.5</v>
      </c>
      <c r="D2061">
        <v>3.5</v>
      </c>
      <c r="E2061">
        <v>2.5</v>
      </c>
      <c r="F2061" t="s">
        <v>19</v>
      </c>
      <c r="G2061" t="s">
        <v>8</v>
      </c>
      <c r="H2061" t="s">
        <v>31</v>
      </c>
      <c r="I2061">
        <v>4</v>
      </c>
      <c r="J2061" t="s">
        <v>49</v>
      </c>
      <c r="K2061" t="s">
        <v>54</v>
      </c>
      <c r="L2061" t="s">
        <v>5577</v>
      </c>
      <c r="M2061" t="s">
        <v>5578</v>
      </c>
      <c r="N2061">
        <v>12</v>
      </c>
      <c r="O2061" s="2">
        <v>42807.491898148146</v>
      </c>
      <c r="P2061">
        <v>1</v>
      </c>
      <c r="Q2061" t="s">
        <v>3</v>
      </c>
      <c r="R2061" t="s">
        <v>15</v>
      </c>
      <c r="S2061" t="s">
        <v>5</v>
      </c>
      <c r="U2061" s="1">
        <v>42455</v>
      </c>
      <c r="V2061" t="s">
        <v>17</v>
      </c>
      <c r="W2061" t="s">
        <v>22</v>
      </c>
      <c r="X2061">
        <v>56241</v>
      </c>
      <c r="Y2061" s="5" t="str">
        <f t="shared" si="33"/>
        <v>IMG_6288.JPG</v>
      </c>
    </row>
    <row r="2062" spans="1:25" x14ac:dyDescent="0.2">
      <c r="A2062">
        <v>79336</v>
      </c>
      <c r="B2062" s="1">
        <v>42807</v>
      </c>
      <c r="C2062">
        <v>0.2</v>
      </c>
      <c r="D2062">
        <v>0.2</v>
      </c>
      <c r="E2062">
        <v>0.1</v>
      </c>
      <c r="F2062" t="s">
        <v>0</v>
      </c>
      <c r="G2062" t="s">
        <v>8</v>
      </c>
      <c r="H2062" t="s">
        <v>31</v>
      </c>
      <c r="I2062">
        <v>1</v>
      </c>
      <c r="K2062" t="s">
        <v>54</v>
      </c>
      <c r="L2062" t="s">
        <v>1722</v>
      </c>
      <c r="M2062" t="s">
        <v>1725</v>
      </c>
      <c r="N2062">
        <v>4</v>
      </c>
      <c r="O2062" s="2">
        <v>42807.486296296294</v>
      </c>
      <c r="P2062">
        <v>1</v>
      </c>
      <c r="Q2062" t="s">
        <v>3</v>
      </c>
      <c r="R2062" t="s">
        <v>26</v>
      </c>
      <c r="S2062" t="s">
        <v>16</v>
      </c>
      <c r="U2062" s="1">
        <v>42441</v>
      </c>
      <c r="V2062" t="s">
        <v>17</v>
      </c>
      <c r="W2062" t="s">
        <v>18</v>
      </c>
      <c r="X2062">
        <v>56064</v>
      </c>
      <c r="Y2062" s="5" t="str">
        <f t="shared" si="33"/>
        <v>IMG_6290.JPG</v>
      </c>
    </row>
    <row r="2063" spans="1:25" x14ac:dyDescent="0.2">
      <c r="A2063">
        <v>79344</v>
      </c>
      <c r="B2063" s="1">
        <v>42807</v>
      </c>
      <c r="C2063">
        <v>5</v>
      </c>
      <c r="D2063">
        <v>3</v>
      </c>
      <c r="E2063">
        <v>3</v>
      </c>
      <c r="F2063" t="s">
        <v>7</v>
      </c>
      <c r="G2063" t="s">
        <v>20</v>
      </c>
      <c r="H2063" t="s">
        <v>31</v>
      </c>
      <c r="I2063">
        <v>4</v>
      </c>
      <c r="J2063" t="s">
        <v>49</v>
      </c>
      <c r="K2063" t="s">
        <v>54</v>
      </c>
      <c r="L2063" t="s">
        <v>4575</v>
      </c>
      <c r="M2063" t="s">
        <v>4579</v>
      </c>
      <c r="N2063">
        <v>14</v>
      </c>
      <c r="O2063" s="2">
        <v>42807.491377314815</v>
      </c>
      <c r="P2063">
        <v>1</v>
      </c>
      <c r="Q2063" t="s">
        <v>3</v>
      </c>
      <c r="R2063" t="s">
        <v>15</v>
      </c>
      <c r="S2063" t="s">
        <v>16</v>
      </c>
      <c r="U2063" s="1">
        <v>42397</v>
      </c>
      <c r="V2063" t="s">
        <v>6</v>
      </c>
      <c r="W2063" t="s">
        <v>22</v>
      </c>
      <c r="X2063">
        <v>55222</v>
      </c>
      <c r="Y2063" s="5" t="str">
        <f t="shared" si="33"/>
        <v>IMG_6291.JPG</v>
      </c>
    </row>
    <row r="2064" spans="1:25" x14ac:dyDescent="0.2">
      <c r="A2064">
        <v>79345</v>
      </c>
      <c r="B2064" s="1">
        <v>42807</v>
      </c>
      <c r="C2064">
        <v>5</v>
      </c>
      <c r="D2064">
        <v>4.5</v>
      </c>
      <c r="E2064">
        <v>2</v>
      </c>
      <c r="F2064" t="s">
        <v>7</v>
      </c>
      <c r="G2064" t="s">
        <v>20</v>
      </c>
      <c r="H2064" t="s">
        <v>13</v>
      </c>
      <c r="I2064">
        <v>4</v>
      </c>
      <c r="J2064" t="s">
        <v>49</v>
      </c>
      <c r="K2064" t="s">
        <v>54</v>
      </c>
      <c r="L2064" t="s">
        <v>4588</v>
      </c>
      <c r="M2064" t="s">
        <v>4589</v>
      </c>
      <c r="N2064">
        <v>15</v>
      </c>
      <c r="O2064" s="2">
        <v>42807.491631944446</v>
      </c>
      <c r="P2064">
        <v>3</v>
      </c>
      <c r="Q2064" t="s">
        <v>3</v>
      </c>
      <c r="R2064" t="s">
        <v>39</v>
      </c>
      <c r="S2064" t="s">
        <v>11</v>
      </c>
      <c r="U2064" s="1">
        <v>42626</v>
      </c>
      <c r="V2064" t="s">
        <v>6</v>
      </c>
      <c r="W2064" t="s">
        <v>22</v>
      </c>
      <c r="X2064">
        <v>56976</v>
      </c>
      <c r="Y2064" s="5" t="str">
        <f t="shared" si="33"/>
        <v>IMG_6293.JPG</v>
      </c>
    </row>
    <row r="2065" spans="1:25" x14ac:dyDescent="0.2">
      <c r="A2065">
        <v>79352</v>
      </c>
      <c r="B2065" s="1">
        <v>42807</v>
      </c>
      <c r="C2065">
        <v>6</v>
      </c>
      <c r="D2065">
        <v>3</v>
      </c>
      <c r="E2065">
        <v>0.1</v>
      </c>
      <c r="F2065" t="s">
        <v>7</v>
      </c>
      <c r="G2065" t="s">
        <v>8</v>
      </c>
      <c r="H2065" t="s">
        <v>13</v>
      </c>
      <c r="I2065">
        <v>3</v>
      </c>
      <c r="L2065" t="s">
        <v>2216</v>
      </c>
      <c r="M2065" t="s">
        <v>2218</v>
      </c>
      <c r="N2065">
        <v>13</v>
      </c>
      <c r="O2065" s="2">
        <v>42807.611342592594</v>
      </c>
      <c r="P2065">
        <v>1</v>
      </c>
      <c r="Q2065" t="s">
        <v>3</v>
      </c>
      <c r="R2065" t="s">
        <v>15</v>
      </c>
      <c r="S2065" t="s">
        <v>16</v>
      </c>
      <c r="U2065" s="1">
        <v>42765</v>
      </c>
      <c r="V2065" t="s">
        <v>17</v>
      </c>
      <c r="W2065" t="s">
        <v>18</v>
      </c>
      <c r="X2065">
        <v>60050</v>
      </c>
      <c r="Y2065" s="5" t="str">
        <f t="shared" si="33"/>
        <v>IMG_6296.JPG</v>
      </c>
    </row>
    <row r="2066" spans="1:25" x14ac:dyDescent="0.2">
      <c r="A2066">
        <v>79343</v>
      </c>
      <c r="B2066" s="1">
        <v>42807</v>
      </c>
      <c r="C2066">
        <v>5</v>
      </c>
      <c r="D2066">
        <v>4</v>
      </c>
      <c r="E2066">
        <v>2.5</v>
      </c>
      <c r="F2066" t="s">
        <v>7</v>
      </c>
      <c r="G2066" t="s">
        <v>20</v>
      </c>
      <c r="H2066" t="s">
        <v>31</v>
      </c>
      <c r="I2066">
        <v>4</v>
      </c>
      <c r="J2066" t="s">
        <v>49</v>
      </c>
      <c r="K2066" t="s">
        <v>54</v>
      </c>
      <c r="L2066" t="s">
        <v>336</v>
      </c>
      <c r="M2066" t="s">
        <v>348</v>
      </c>
      <c r="N2066">
        <v>14</v>
      </c>
      <c r="O2066" s="2">
        <v>42807.491053240738</v>
      </c>
      <c r="P2066">
        <v>3</v>
      </c>
      <c r="Q2066" t="s">
        <v>3</v>
      </c>
      <c r="R2066" t="s">
        <v>26</v>
      </c>
      <c r="S2066" t="s">
        <v>16</v>
      </c>
      <c r="U2066" s="1">
        <v>42464</v>
      </c>
      <c r="V2066" t="s">
        <v>6</v>
      </c>
      <c r="W2066" t="s">
        <v>22</v>
      </c>
      <c r="X2066">
        <v>56102</v>
      </c>
      <c r="Y2066" s="5" t="str">
        <f t="shared" si="33"/>
        <v>IMG_6299.JPG</v>
      </c>
    </row>
    <row r="2067" spans="1:25" x14ac:dyDescent="0.2">
      <c r="A2067">
        <v>79341</v>
      </c>
      <c r="B2067" s="1">
        <v>42807</v>
      </c>
      <c r="C2067">
        <v>6</v>
      </c>
      <c r="D2067">
        <v>3</v>
      </c>
      <c r="E2067">
        <v>0.3</v>
      </c>
      <c r="F2067" t="s">
        <v>7</v>
      </c>
      <c r="G2067" t="s">
        <v>8</v>
      </c>
      <c r="H2067" t="s">
        <v>13</v>
      </c>
      <c r="I2067">
        <v>3</v>
      </c>
      <c r="J2067" t="s">
        <v>49</v>
      </c>
      <c r="K2067" t="s">
        <v>54</v>
      </c>
      <c r="L2067" t="s">
        <v>2347</v>
      </c>
      <c r="M2067" t="s">
        <v>2348</v>
      </c>
      <c r="N2067">
        <v>13</v>
      </c>
      <c r="O2067" s="2">
        <v>42807.490254629629</v>
      </c>
      <c r="P2067">
        <v>2</v>
      </c>
      <c r="Q2067" t="s">
        <v>28</v>
      </c>
      <c r="R2067" t="s">
        <v>62</v>
      </c>
      <c r="S2067" t="s">
        <v>11</v>
      </c>
      <c r="T2067" t="s">
        <v>183</v>
      </c>
      <c r="U2067" s="1">
        <v>42749</v>
      </c>
      <c r="V2067" t="s">
        <v>17</v>
      </c>
      <c r="W2067" t="s">
        <v>18</v>
      </c>
      <c r="X2067">
        <v>59870</v>
      </c>
      <c r="Y2067" s="5" t="str">
        <f t="shared" si="33"/>
        <v>IMG_6301.JPG</v>
      </c>
    </row>
    <row r="2068" spans="1:25" x14ac:dyDescent="0.2">
      <c r="A2068">
        <v>79340</v>
      </c>
      <c r="B2068" s="1">
        <v>42807</v>
      </c>
      <c r="C2068">
        <v>8</v>
      </c>
      <c r="D2068">
        <v>4</v>
      </c>
      <c r="E2068">
        <v>0.7</v>
      </c>
      <c r="F2068" t="s">
        <v>170</v>
      </c>
      <c r="G2068" t="s">
        <v>12</v>
      </c>
      <c r="H2068" t="s">
        <v>30</v>
      </c>
      <c r="I2068">
        <v>4</v>
      </c>
      <c r="J2068" t="s">
        <v>49</v>
      </c>
      <c r="K2068" t="s">
        <v>54</v>
      </c>
      <c r="L2068" t="s">
        <v>2327</v>
      </c>
      <c r="M2068" t="s">
        <v>2331</v>
      </c>
      <c r="N2068">
        <v>15</v>
      </c>
      <c r="O2068" s="2">
        <v>42807.489814814813</v>
      </c>
      <c r="P2068">
        <v>1</v>
      </c>
      <c r="Q2068" t="s">
        <v>3</v>
      </c>
      <c r="R2068" t="s">
        <v>15</v>
      </c>
      <c r="S2068" t="s">
        <v>16</v>
      </c>
      <c r="U2068" s="1">
        <v>42749</v>
      </c>
      <c r="V2068" t="s">
        <v>17</v>
      </c>
      <c r="W2068" t="s">
        <v>22</v>
      </c>
      <c r="X2068">
        <v>59870</v>
      </c>
      <c r="Y2068" s="5" t="str">
        <f t="shared" si="33"/>
        <v>IMG_6302.JPG</v>
      </c>
    </row>
    <row r="2069" spans="1:25" x14ac:dyDescent="0.2">
      <c r="A2069">
        <v>79331</v>
      </c>
      <c r="B2069" s="1">
        <v>42807</v>
      </c>
      <c r="C2069">
        <v>11</v>
      </c>
      <c r="D2069">
        <v>5</v>
      </c>
      <c r="E2069">
        <v>0.3</v>
      </c>
      <c r="F2069" t="s">
        <v>170</v>
      </c>
      <c r="G2069" t="s">
        <v>12</v>
      </c>
      <c r="H2069" t="s">
        <v>13</v>
      </c>
      <c r="I2069">
        <v>4</v>
      </c>
      <c r="K2069" t="s">
        <v>65</v>
      </c>
      <c r="L2069" t="s">
        <v>791</v>
      </c>
      <c r="M2069" t="s">
        <v>792</v>
      </c>
      <c r="N2069">
        <v>15</v>
      </c>
      <c r="O2069" s="2">
        <v>42807.443194444444</v>
      </c>
      <c r="P2069">
        <v>2</v>
      </c>
      <c r="Q2069" t="s">
        <v>3</v>
      </c>
      <c r="R2069" t="s">
        <v>42</v>
      </c>
      <c r="S2069" t="s">
        <v>5</v>
      </c>
      <c r="U2069" s="1">
        <v>42772</v>
      </c>
      <c r="V2069" t="s">
        <v>6</v>
      </c>
      <c r="W2069" t="s">
        <v>18</v>
      </c>
      <c r="X2069">
        <v>60123</v>
      </c>
      <c r="Y2069" s="5" t="str">
        <f t="shared" si="33"/>
        <v>IMG_6306.JPG</v>
      </c>
    </row>
    <row r="2070" spans="1:25" x14ac:dyDescent="0.2">
      <c r="A2070">
        <v>79339</v>
      </c>
      <c r="B2070" s="1">
        <v>42807</v>
      </c>
      <c r="C2070">
        <v>3</v>
      </c>
      <c r="D2070">
        <v>2.5</v>
      </c>
      <c r="E2070">
        <v>0.5</v>
      </c>
      <c r="F2070" t="s">
        <v>7</v>
      </c>
      <c r="G2070" t="s">
        <v>12</v>
      </c>
      <c r="H2070" t="s">
        <v>31</v>
      </c>
      <c r="I2070">
        <v>3</v>
      </c>
      <c r="J2070" t="s">
        <v>49</v>
      </c>
      <c r="K2070" t="s">
        <v>54</v>
      </c>
      <c r="L2070" t="s">
        <v>2267</v>
      </c>
      <c r="M2070" t="s">
        <v>2272</v>
      </c>
      <c r="N2070">
        <v>11</v>
      </c>
      <c r="O2070" s="2">
        <v>42807.488171296296</v>
      </c>
      <c r="P2070">
        <v>1</v>
      </c>
      <c r="Q2070" t="s">
        <v>3</v>
      </c>
      <c r="R2070" t="s">
        <v>26</v>
      </c>
      <c r="S2070" t="s">
        <v>16</v>
      </c>
      <c r="U2070" s="1">
        <v>42325</v>
      </c>
      <c r="V2070" t="s">
        <v>17</v>
      </c>
      <c r="W2070" t="s">
        <v>22</v>
      </c>
      <c r="X2070">
        <v>54320</v>
      </c>
      <c r="Y2070" s="5" t="str">
        <f t="shared" ref="Y2070:Y2133" si="34">RIGHT(M2070,12)</f>
        <v>IMG_6308.JPG</v>
      </c>
    </row>
    <row r="2071" spans="1:25" x14ac:dyDescent="0.2">
      <c r="A2071">
        <v>79513</v>
      </c>
      <c r="B2071" s="1">
        <v>42826</v>
      </c>
      <c r="C2071">
        <v>10</v>
      </c>
      <c r="D2071">
        <v>10</v>
      </c>
      <c r="E2071">
        <v>0.3</v>
      </c>
      <c r="F2071" t="s">
        <v>41</v>
      </c>
      <c r="G2071" t="s">
        <v>8</v>
      </c>
      <c r="H2071" t="s">
        <v>13</v>
      </c>
      <c r="I2071">
        <v>3</v>
      </c>
      <c r="J2071" t="s">
        <v>49</v>
      </c>
      <c r="K2071" t="s">
        <v>65</v>
      </c>
      <c r="L2071" t="s">
        <v>76</v>
      </c>
      <c r="M2071" t="s">
        <v>978</v>
      </c>
      <c r="N2071">
        <v>14</v>
      </c>
      <c r="O2071" s="2">
        <v>42826.086018518516</v>
      </c>
      <c r="P2071">
        <v>1</v>
      </c>
      <c r="Q2071" t="s">
        <v>3</v>
      </c>
      <c r="R2071" t="s">
        <v>15</v>
      </c>
      <c r="S2071" t="s">
        <v>16</v>
      </c>
      <c r="T2071" t="s">
        <v>15</v>
      </c>
      <c r="U2071" s="1">
        <v>42736</v>
      </c>
      <c r="V2071" t="s">
        <v>17</v>
      </c>
      <c r="W2071" t="s">
        <v>22</v>
      </c>
      <c r="X2071">
        <v>60071</v>
      </c>
      <c r="Y2071" s="5" t="str">
        <f t="shared" si="34"/>
        <v>IMG_6309.JPG</v>
      </c>
    </row>
    <row r="2072" spans="1:25" x14ac:dyDescent="0.2">
      <c r="A2072">
        <v>79516</v>
      </c>
      <c r="B2072" s="1">
        <v>42826</v>
      </c>
      <c r="C2072">
        <v>1.2</v>
      </c>
      <c r="D2072">
        <v>1.2</v>
      </c>
      <c r="E2072">
        <v>0.2</v>
      </c>
      <c r="F2072" t="s">
        <v>0</v>
      </c>
      <c r="G2072" t="s">
        <v>1</v>
      </c>
      <c r="H2072" t="s">
        <v>13</v>
      </c>
      <c r="I2072">
        <v>3</v>
      </c>
      <c r="J2072" t="s">
        <v>49</v>
      </c>
      <c r="K2072" t="s">
        <v>65</v>
      </c>
      <c r="L2072" t="s">
        <v>76</v>
      </c>
      <c r="M2072" t="s">
        <v>984</v>
      </c>
      <c r="N2072">
        <v>7</v>
      </c>
      <c r="O2072" s="2">
        <v>42826.089108796295</v>
      </c>
      <c r="P2072">
        <v>5</v>
      </c>
      <c r="Q2072" t="s">
        <v>3</v>
      </c>
      <c r="R2072" t="s">
        <v>39</v>
      </c>
      <c r="S2072" t="s">
        <v>11</v>
      </c>
      <c r="T2072" t="s">
        <v>171</v>
      </c>
      <c r="U2072" s="1">
        <v>42779</v>
      </c>
      <c r="V2072" t="s">
        <v>6</v>
      </c>
      <c r="W2072" t="s">
        <v>22</v>
      </c>
      <c r="X2072">
        <v>60071</v>
      </c>
      <c r="Y2072" s="5" t="str">
        <f t="shared" si="34"/>
        <v>IMG_6314.JPG</v>
      </c>
    </row>
    <row r="2073" spans="1:25" x14ac:dyDescent="0.2">
      <c r="A2073">
        <v>79515</v>
      </c>
      <c r="B2073" s="1">
        <v>42826</v>
      </c>
      <c r="C2073">
        <v>2</v>
      </c>
      <c r="D2073">
        <v>2</v>
      </c>
      <c r="E2073">
        <v>0.2</v>
      </c>
      <c r="F2073" t="s">
        <v>0</v>
      </c>
      <c r="G2073" t="s">
        <v>1</v>
      </c>
      <c r="H2073" t="s">
        <v>13</v>
      </c>
      <c r="I2073">
        <v>3</v>
      </c>
      <c r="J2073" t="s">
        <v>49</v>
      </c>
      <c r="K2073" t="s">
        <v>65</v>
      </c>
      <c r="L2073" t="s">
        <v>76</v>
      </c>
      <c r="M2073" t="s">
        <v>983</v>
      </c>
      <c r="N2073">
        <v>9</v>
      </c>
      <c r="O2073" s="2">
        <v>42826.088055555556</v>
      </c>
      <c r="P2073">
        <v>4</v>
      </c>
      <c r="Q2073" t="s">
        <v>3</v>
      </c>
      <c r="R2073" t="s">
        <v>39</v>
      </c>
      <c r="S2073" t="s">
        <v>5</v>
      </c>
      <c r="T2073" t="s">
        <v>981</v>
      </c>
      <c r="U2073" s="1">
        <v>42779</v>
      </c>
      <c r="V2073" t="s">
        <v>6</v>
      </c>
      <c r="W2073" t="s">
        <v>22</v>
      </c>
      <c r="X2073">
        <v>60071</v>
      </c>
      <c r="Y2073" s="5" t="str">
        <f t="shared" si="34"/>
        <v>IMG_6315.JPG</v>
      </c>
    </row>
    <row r="2074" spans="1:25" x14ac:dyDescent="0.2">
      <c r="A2074">
        <v>79514</v>
      </c>
      <c r="B2074" s="1">
        <v>42826</v>
      </c>
      <c r="C2074">
        <v>1.2</v>
      </c>
      <c r="D2074">
        <v>1</v>
      </c>
      <c r="E2074">
        <v>0</v>
      </c>
      <c r="F2074" t="s">
        <v>0</v>
      </c>
      <c r="G2074" t="s">
        <v>1</v>
      </c>
      <c r="H2074" t="s">
        <v>27</v>
      </c>
      <c r="I2074" t="s">
        <v>14</v>
      </c>
      <c r="J2074" t="s">
        <v>49</v>
      </c>
      <c r="K2074" t="s">
        <v>65</v>
      </c>
      <c r="L2074" t="s">
        <v>76</v>
      </c>
      <c r="M2074" t="s">
        <v>980</v>
      </c>
      <c r="N2074">
        <v>8</v>
      </c>
      <c r="O2074" s="2">
        <v>42826.086898148147</v>
      </c>
      <c r="P2074">
        <v>3</v>
      </c>
      <c r="Q2074" t="s">
        <v>3</v>
      </c>
      <c r="R2074" t="s">
        <v>44</v>
      </c>
      <c r="S2074" t="s">
        <v>11</v>
      </c>
      <c r="T2074" t="s">
        <v>64</v>
      </c>
      <c r="U2074" s="1">
        <v>42736</v>
      </c>
      <c r="V2074" t="s">
        <v>17</v>
      </c>
      <c r="W2074" t="s">
        <v>18</v>
      </c>
      <c r="X2074">
        <v>60071</v>
      </c>
      <c r="Y2074" s="5" t="str">
        <f t="shared" si="34"/>
        <v>IMG_6317.JPG</v>
      </c>
    </row>
    <row r="2075" spans="1:25" x14ac:dyDescent="0.2">
      <c r="A2075">
        <v>79517</v>
      </c>
      <c r="B2075" s="1">
        <v>42826</v>
      </c>
      <c r="C2075">
        <v>8</v>
      </c>
      <c r="D2075">
        <v>7</v>
      </c>
      <c r="E2075">
        <v>3</v>
      </c>
      <c r="F2075" t="s">
        <v>41</v>
      </c>
      <c r="G2075" t="s">
        <v>8</v>
      </c>
      <c r="H2075" t="s">
        <v>13</v>
      </c>
      <c r="I2075">
        <v>4</v>
      </c>
      <c r="J2075" t="s">
        <v>49</v>
      </c>
      <c r="K2075" t="s">
        <v>65</v>
      </c>
      <c r="L2075" t="s">
        <v>486</v>
      </c>
      <c r="M2075" t="s">
        <v>3649</v>
      </c>
      <c r="N2075">
        <v>14</v>
      </c>
      <c r="O2075" s="2">
        <v>42826.090439814812</v>
      </c>
      <c r="P2075">
        <v>1</v>
      </c>
      <c r="Q2075" t="s">
        <v>3</v>
      </c>
      <c r="R2075" t="s">
        <v>26</v>
      </c>
      <c r="S2075" t="s">
        <v>16</v>
      </c>
      <c r="T2075" t="s">
        <v>3643</v>
      </c>
      <c r="U2075" s="1">
        <v>42462</v>
      </c>
      <c r="V2075" t="s">
        <v>17</v>
      </c>
      <c r="W2075" t="s">
        <v>18</v>
      </c>
      <c r="X2075">
        <v>56321</v>
      </c>
      <c r="Y2075" s="5" t="str">
        <f t="shared" si="34"/>
        <v>IMG_6319.JPG</v>
      </c>
    </row>
    <row r="2076" spans="1:25" x14ac:dyDescent="0.2">
      <c r="A2076">
        <v>79357</v>
      </c>
      <c r="B2076" s="1">
        <v>42809</v>
      </c>
      <c r="C2076">
        <v>20</v>
      </c>
      <c r="D2076">
        <v>15</v>
      </c>
      <c r="E2076">
        <v>0.5</v>
      </c>
      <c r="F2076" t="s">
        <v>170</v>
      </c>
      <c r="G2076" t="s">
        <v>20</v>
      </c>
      <c r="H2076" t="s">
        <v>30</v>
      </c>
      <c r="I2076">
        <v>4</v>
      </c>
      <c r="J2076" t="s">
        <v>46</v>
      </c>
      <c r="K2076" t="s">
        <v>54</v>
      </c>
      <c r="L2076" t="s">
        <v>5615</v>
      </c>
      <c r="M2076" t="s">
        <v>5616</v>
      </c>
      <c r="N2076">
        <v>16</v>
      </c>
      <c r="O2076" s="2">
        <v>42809.130555555559</v>
      </c>
      <c r="P2076">
        <v>3</v>
      </c>
      <c r="Q2076" t="s">
        <v>200</v>
      </c>
      <c r="R2076" t="s">
        <v>62</v>
      </c>
      <c r="S2076" t="s">
        <v>5</v>
      </c>
      <c r="T2076" t="s">
        <v>1801</v>
      </c>
      <c r="U2076" s="1">
        <v>42776</v>
      </c>
      <c r="V2076" t="s">
        <v>17</v>
      </c>
      <c r="W2076" t="s">
        <v>22</v>
      </c>
      <c r="X2076">
        <v>60318</v>
      </c>
      <c r="Y2076" s="5" t="str">
        <f t="shared" si="34"/>
        <v>IMG_6323.JPG</v>
      </c>
    </row>
    <row r="2077" spans="1:25" x14ac:dyDescent="0.2">
      <c r="A2077">
        <v>79488</v>
      </c>
      <c r="B2077" s="1">
        <v>42821</v>
      </c>
      <c r="C2077">
        <v>3</v>
      </c>
      <c r="D2077">
        <v>1</v>
      </c>
      <c r="E2077">
        <v>4</v>
      </c>
      <c r="F2077" t="s">
        <v>41</v>
      </c>
      <c r="G2077" t="s">
        <v>12</v>
      </c>
      <c r="H2077" t="s">
        <v>13</v>
      </c>
      <c r="I2077">
        <v>4</v>
      </c>
      <c r="J2077" t="s">
        <v>46</v>
      </c>
      <c r="K2077" t="s">
        <v>54</v>
      </c>
      <c r="L2077" t="s">
        <v>2938</v>
      </c>
      <c r="M2077" t="s">
        <v>2939</v>
      </c>
      <c r="N2077">
        <v>10</v>
      </c>
      <c r="O2077" s="2">
        <v>42821.555335648147</v>
      </c>
      <c r="P2077">
        <v>5</v>
      </c>
      <c r="Q2077" t="s">
        <v>38</v>
      </c>
      <c r="R2077" t="s">
        <v>33</v>
      </c>
      <c r="S2077" t="s">
        <v>5</v>
      </c>
      <c r="T2077" t="s">
        <v>317</v>
      </c>
      <c r="U2077" s="1">
        <v>42804</v>
      </c>
      <c r="V2077" t="s">
        <v>17</v>
      </c>
      <c r="W2077" t="s">
        <v>22</v>
      </c>
      <c r="X2077">
        <v>60617</v>
      </c>
      <c r="Y2077" s="5" t="str">
        <f t="shared" si="34"/>
        <v>IMG_6351.JPG</v>
      </c>
    </row>
    <row r="2078" spans="1:25" x14ac:dyDescent="0.2">
      <c r="A2078">
        <v>79484</v>
      </c>
      <c r="B2078" s="1">
        <v>42821</v>
      </c>
      <c r="C2078">
        <v>8</v>
      </c>
      <c r="D2078">
        <v>5</v>
      </c>
      <c r="E2078">
        <v>0</v>
      </c>
      <c r="F2078" t="s">
        <v>0</v>
      </c>
      <c r="G2078" t="s">
        <v>1</v>
      </c>
      <c r="H2078" t="s">
        <v>27</v>
      </c>
      <c r="I2078" t="s">
        <v>14</v>
      </c>
      <c r="L2078" t="s">
        <v>2926</v>
      </c>
      <c r="M2078" t="s">
        <v>2927</v>
      </c>
      <c r="N2078">
        <v>14</v>
      </c>
      <c r="O2078" s="2">
        <v>42821.538171296299</v>
      </c>
      <c r="P2078">
        <v>2</v>
      </c>
      <c r="Q2078" t="s">
        <v>200</v>
      </c>
      <c r="R2078" t="s">
        <v>95</v>
      </c>
      <c r="S2078" t="s">
        <v>11</v>
      </c>
      <c r="T2078" t="s">
        <v>505</v>
      </c>
      <c r="U2078" s="1">
        <v>42795</v>
      </c>
      <c r="V2078" t="s">
        <v>17</v>
      </c>
      <c r="W2078" t="s">
        <v>22</v>
      </c>
      <c r="X2078">
        <v>60617</v>
      </c>
      <c r="Y2078" s="5" t="str">
        <f t="shared" si="34"/>
        <v>IMG_6353.JPG</v>
      </c>
    </row>
    <row r="2079" spans="1:25" x14ac:dyDescent="0.2">
      <c r="A2079">
        <v>79487</v>
      </c>
      <c r="B2079" s="1">
        <v>42821</v>
      </c>
      <c r="C2079">
        <v>1</v>
      </c>
      <c r="D2079">
        <v>1</v>
      </c>
      <c r="E2079">
        <v>0</v>
      </c>
      <c r="F2079" t="s">
        <v>0</v>
      </c>
      <c r="G2079" t="s">
        <v>1</v>
      </c>
      <c r="H2079" t="s">
        <v>13</v>
      </c>
      <c r="I2079">
        <v>2</v>
      </c>
      <c r="J2079" t="s">
        <v>46</v>
      </c>
      <c r="K2079" t="s">
        <v>54</v>
      </c>
      <c r="L2079" t="s">
        <v>2930</v>
      </c>
      <c r="M2079" t="s">
        <v>2931</v>
      </c>
      <c r="N2079">
        <v>6</v>
      </c>
      <c r="O2079" s="2">
        <v>42821.546296296299</v>
      </c>
      <c r="P2079">
        <v>3</v>
      </c>
      <c r="Q2079" t="s">
        <v>3</v>
      </c>
      <c r="R2079" t="s">
        <v>15</v>
      </c>
      <c r="S2079" t="s">
        <v>5</v>
      </c>
      <c r="T2079" t="s">
        <v>722</v>
      </c>
      <c r="U2079" s="1">
        <v>42795</v>
      </c>
      <c r="V2079" t="s">
        <v>17</v>
      </c>
      <c r="W2079" t="s">
        <v>18</v>
      </c>
      <c r="X2079">
        <v>60617</v>
      </c>
      <c r="Y2079" s="5" t="str">
        <f t="shared" si="34"/>
        <v>IMG_6355.JPG</v>
      </c>
    </row>
    <row r="2080" spans="1:25" x14ac:dyDescent="0.2">
      <c r="A2080">
        <v>79480</v>
      </c>
      <c r="B2080" s="1">
        <v>42821</v>
      </c>
      <c r="C2080">
        <v>5.5</v>
      </c>
      <c r="D2080">
        <v>5</v>
      </c>
      <c r="E2080">
        <v>1</v>
      </c>
      <c r="F2080" t="s">
        <v>7</v>
      </c>
      <c r="G2080" t="s">
        <v>8</v>
      </c>
      <c r="H2080" t="s">
        <v>13</v>
      </c>
      <c r="I2080">
        <v>3</v>
      </c>
      <c r="J2080" t="s">
        <v>46</v>
      </c>
      <c r="K2080" t="s">
        <v>54</v>
      </c>
      <c r="L2080" t="s">
        <v>1482</v>
      </c>
      <c r="M2080" t="s">
        <v>1483</v>
      </c>
      <c r="N2080">
        <v>14</v>
      </c>
      <c r="O2080" s="2">
        <v>42821.510972222219</v>
      </c>
      <c r="P2080">
        <v>1</v>
      </c>
      <c r="Q2080" t="s">
        <v>3</v>
      </c>
      <c r="R2080" t="s">
        <v>26</v>
      </c>
      <c r="S2080" t="s">
        <v>16</v>
      </c>
      <c r="T2080" t="s">
        <v>1475</v>
      </c>
      <c r="U2080" s="1">
        <v>42758</v>
      </c>
      <c r="V2080" t="s">
        <v>17</v>
      </c>
      <c r="W2080" t="s">
        <v>22</v>
      </c>
      <c r="X2080">
        <v>59956</v>
      </c>
      <c r="Y2080" s="5" t="str">
        <f t="shared" si="34"/>
        <v>IMG_6359.JPG</v>
      </c>
    </row>
    <row r="2081" spans="1:25" x14ac:dyDescent="0.2">
      <c r="A2081">
        <v>79490</v>
      </c>
      <c r="B2081" s="1">
        <v>42821</v>
      </c>
      <c r="C2081">
        <v>3</v>
      </c>
      <c r="D2081">
        <v>1</v>
      </c>
      <c r="E2081">
        <v>0</v>
      </c>
      <c r="F2081" t="s">
        <v>0</v>
      </c>
      <c r="G2081" t="s">
        <v>1</v>
      </c>
      <c r="H2081" t="s">
        <v>13</v>
      </c>
      <c r="I2081">
        <v>2</v>
      </c>
      <c r="J2081" t="s">
        <v>46</v>
      </c>
      <c r="K2081" t="s">
        <v>54</v>
      </c>
      <c r="L2081" t="s">
        <v>5623</v>
      </c>
      <c r="M2081" t="s">
        <v>5624</v>
      </c>
      <c r="N2081">
        <v>8</v>
      </c>
      <c r="O2081" s="2">
        <v>42821.565462962964</v>
      </c>
      <c r="P2081">
        <v>5</v>
      </c>
      <c r="Q2081" t="s">
        <v>3</v>
      </c>
      <c r="R2081" t="s">
        <v>15</v>
      </c>
      <c r="S2081" t="s">
        <v>16</v>
      </c>
      <c r="T2081" t="s">
        <v>5625</v>
      </c>
      <c r="U2081" s="1">
        <v>42821</v>
      </c>
      <c r="V2081" t="s">
        <v>6</v>
      </c>
      <c r="W2081" t="s">
        <v>22</v>
      </c>
      <c r="X2081">
        <v>60318</v>
      </c>
      <c r="Y2081" s="5" t="str">
        <f t="shared" si="34"/>
        <v>IMG_6360.JPG</v>
      </c>
    </row>
    <row r="2082" spans="1:25" x14ac:dyDescent="0.2">
      <c r="A2082">
        <v>79509</v>
      </c>
      <c r="B2082" s="1">
        <v>42822</v>
      </c>
      <c r="C2082">
        <v>3</v>
      </c>
      <c r="D2082">
        <v>2</v>
      </c>
      <c r="E2082">
        <v>0.1</v>
      </c>
      <c r="F2082" t="s">
        <v>7</v>
      </c>
      <c r="G2082" t="s">
        <v>8</v>
      </c>
      <c r="H2082" t="s">
        <v>31</v>
      </c>
      <c r="I2082">
        <v>2</v>
      </c>
      <c r="L2082" t="s">
        <v>5013</v>
      </c>
      <c r="M2082" t="s">
        <v>5014</v>
      </c>
      <c r="N2082">
        <v>10</v>
      </c>
      <c r="O2082" s="2">
        <v>42822.766226851854</v>
      </c>
      <c r="P2082">
        <v>1</v>
      </c>
      <c r="Q2082" t="s">
        <v>778</v>
      </c>
      <c r="R2082" t="s">
        <v>235</v>
      </c>
      <c r="S2082" t="s">
        <v>5</v>
      </c>
      <c r="T2082" t="s">
        <v>270</v>
      </c>
      <c r="U2082" s="1">
        <v>42812</v>
      </c>
      <c r="V2082" t="s">
        <v>17</v>
      </c>
      <c r="W2082" t="s">
        <v>22</v>
      </c>
      <c r="X2082">
        <v>60673</v>
      </c>
      <c r="Y2082" s="5" t="str">
        <f t="shared" si="34"/>
        <v>IMG_6367.JPG</v>
      </c>
    </row>
    <row r="2083" spans="1:25" x14ac:dyDescent="0.2">
      <c r="A2083">
        <v>79508</v>
      </c>
      <c r="B2083" s="1">
        <v>42822</v>
      </c>
      <c r="C2083">
        <v>7</v>
      </c>
      <c r="D2083">
        <v>5</v>
      </c>
      <c r="E2083">
        <v>0.1</v>
      </c>
      <c r="F2083" t="s">
        <v>7</v>
      </c>
      <c r="G2083" t="s">
        <v>8</v>
      </c>
      <c r="H2083" t="s">
        <v>13</v>
      </c>
      <c r="I2083">
        <v>2</v>
      </c>
      <c r="J2083" t="s">
        <v>49</v>
      </c>
      <c r="K2083" t="s">
        <v>65</v>
      </c>
      <c r="L2083" t="s">
        <v>2349</v>
      </c>
      <c r="M2083" t="s">
        <v>5015</v>
      </c>
      <c r="N2083">
        <v>14</v>
      </c>
      <c r="O2083" s="2">
        <v>42822.765590277777</v>
      </c>
      <c r="P2083">
        <v>2</v>
      </c>
      <c r="Q2083" t="s">
        <v>3</v>
      </c>
      <c r="R2083" t="s">
        <v>15</v>
      </c>
      <c r="S2083" t="s">
        <v>5</v>
      </c>
      <c r="U2083" s="1">
        <v>42817</v>
      </c>
      <c r="V2083" t="s">
        <v>6</v>
      </c>
      <c r="W2083" t="s">
        <v>22</v>
      </c>
      <c r="X2083">
        <v>60785</v>
      </c>
      <c r="Y2083" s="5" t="str">
        <f t="shared" si="34"/>
        <v>IMG_6369.JPG</v>
      </c>
    </row>
    <row r="2084" spans="1:25" x14ac:dyDescent="0.2">
      <c r="A2084">
        <v>79602</v>
      </c>
      <c r="B2084" s="1">
        <v>42830</v>
      </c>
      <c r="C2084">
        <v>5</v>
      </c>
      <c r="D2084">
        <v>5</v>
      </c>
      <c r="E2084">
        <v>0</v>
      </c>
      <c r="F2084" t="s">
        <v>19</v>
      </c>
      <c r="G2084" t="s">
        <v>8</v>
      </c>
      <c r="H2084" t="s">
        <v>13</v>
      </c>
      <c r="I2084">
        <v>3</v>
      </c>
      <c r="L2084" t="s">
        <v>5482</v>
      </c>
      <c r="M2084" t="s">
        <v>5484</v>
      </c>
      <c r="N2084">
        <v>14</v>
      </c>
      <c r="O2084" s="2">
        <v>42830.940775462965</v>
      </c>
      <c r="P2084">
        <v>1</v>
      </c>
      <c r="Q2084" t="s">
        <v>3</v>
      </c>
      <c r="R2084" t="s">
        <v>15</v>
      </c>
      <c r="S2084" t="s">
        <v>16</v>
      </c>
      <c r="U2084" s="1">
        <v>42755</v>
      </c>
      <c r="V2084" t="s">
        <v>17</v>
      </c>
      <c r="W2084" t="s">
        <v>18</v>
      </c>
      <c r="X2084">
        <v>60007</v>
      </c>
      <c r="Y2084" s="5" t="str">
        <f t="shared" si="34"/>
        <v>IMG_6380.JPG</v>
      </c>
    </row>
    <row r="2085" spans="1:25" x14ac:dyDescent="0.2">
      <c r="A2085">
        <v>79577</v>
      </c>
      <c r="B2085" s="1">
        <v>42828</v>
      </c>
      <c r="C2085">
        <v>2.5</v>
      </c>
      <c r="D2085">
        <v>1</v>
      </c>
      <c r="E2085">
        <v>0.3</v>
      </c>
      <c r="F2085" t="s">
        <v>0</v>
      </c>
      <c r="G2085" t="s">
        <v>1</v>
      </c>
      <c r="H2085" t="s">
        <v>31</v>
      </c>
      <c r="I2085">
        <v>3</v>
      </c>
      <c r="J2085" t="s">
        <v>46</v>
      </c>
      <c r="K2085" t="s">
        <v>54</v>
      </c>
      <c r="L2085" t="s">
        <v>2530</v>
      </c>
      <c r="M2085" t="s">
        <v>2533</v>
      </c>
      <c r="N2085">
        <v>7</v>
      </c>
      <c r="O2085" s="2">
        <v>42828.581666666665</v>
      </c>
      <c r="P2085">
        <v>1</v>
      </c>
      <c r="Q2085" t="s">
        <v>3</v>
      </c>
      <c r="R2085" t="s">
        <v>26</v>
      </c>
      <c r="S2085" t="s">
        <v>16</v>
      </c>
      <c r="U2085" s="1">
        <v>42552</v>
      </c>
      <c r="V2085" t="s">
        <v>17</v>
      </c>
      <c r="W2085" t="s">
        <v>22</v>
      </c>
      <c r="X2085">
        <v>59342</v>
      </c>
      <c r="Y2085" s="5" t="str">
        <f t="shared" si="34"/>
        <v>IMG_6381.JPG</v>
      </c>
    </row>
    <row r="2086" spans="1:25" x14ac:dyDescent="0.2">
      <c r="A2086">
        <v>79562</v>
      </c>
      <c r="B2086" s="1">
        <v>42828</v>
      </c>
      <c r="C2086">
        <v>5.5</v>
      </c>
      <c r="D2086">
        <v>3</v>
      </c>
      <c r="E2086">
        <v>1</v>
      </c>
      <c r="F2086" t="s">
        <v>7</v>
      </c>
      <c r="G2086" t="s">
        <v>8</v>
      </c>
      <c r="H2086" t="s">
        <v>13</v>
      </c>
      <c r="I2086">
        <v>3</v>
      </c>
      <c r="J2086" t="s">
        <v>46</v>
      </c>
      <c r="K2086" t="s">
        <v>54</v>
      </c>
      <c r="L2086" t="s">
        <v>1485</v>
      </c>
      <c r="M2086" t="s">
        <v>1488</v>
      </c>
      <c r="N2086">
        <v>13</v>
      </c>
      <c r="O2086" s="2">
        <v>42828.524895833332</v>
      </c>
      <c r="P2086">
        <v>1</v>
      </c>
      <c r="Q2086" t="s">
        <v>3</v>
      </c>
      <c r="R2086" t="s">
        <v>26</v>
      </c>
      <c r="S2086" t="s">
        <v>16</v>
      </c>
      <c r="T2086" t="s">
        <v>1475</v>
      </c>
      <c r="U2086" s="1">
        <v>42758</v>
      </c>
      <c r="V2086" t="s">
        <v>17</v>
      </c>
      <c r="W2086" t="s">
        <v>22</v>
      </c>
      <c r="X2086">
        <v>59956</v>
      </c>
      <c r="Y2086" s="5" t="str">
        <f t="shared" si="34"/>
        <v>IMG_6383.JPG</v>
      </c>
    </row>
    <row r="2087" spans="1:25" x14ac:dyDescent="0.2">
      <c r="A2087">
        <v>79576</v>
      </c>
      <c r="B2087" s="1">
        <v>42828</v>
      </c>
      <c r="C2087">
        <v>6.5</v>
      </c>
      <c r="D2087">
        <v>5</v>
      </c>
      <c r="E2087">
        <v>0</v>
      </c>
      <c r="F2087" t="s">
        <v>0</v>
      </c>
      <c r="G2087" t="s">
        <v>1</v>
      </c>
      <c r="H2087" t="s">
        <v>27</v>
      </c>
      <c r="I2087" t="s">
        <v>14</v>
      </c>
      <c r="J2087" t="s">
        <v>46</v>
      </c>
      <c r="K2087" t="s">
        <v>54</v>
      </c>
      <c r="L2087" t="s">
        <v>2188</v>
      </c>
      <c r="M2087" t="s">
        <v>2189</v>
      </c>
      <c r="N2087">
        <v>14</v>
      </c>
      <c r="O2087" s="2">
        <v>42828.576157407406</v>
      </c>
      <c r="P2087">
        <v>1</v>
      </c>
      <c r="Q2087" t="s">
        <v>3</v>
      </c>
      <c r="R2087" t="s">
        <v>44</v>
      </c>
      <c r="S2087" t="s">
        <v>11</v>
      </c>
      <c r="T2087" t="s">
        <v>64</v>
      </c>
      <c r="U2087" s="1">
        <v>42808</v>
      </c>
      <c r="V2087" t="s">
        <v>6</v>
      </c>
      <c r="W2087" t="s">
        <v>22</v>
      </c>
      <c r="X2087">
        <v>60461</v>
      </c>
      <c r="Y2087" s="5" t="str">
        <f t="shared" si="34"/>
        <v>IMG_6386.JPG</v>
      </c>
    </row>
    <row r="2088" spans="1:25" x14ac:dyDescent="0.2">
      <c r="A2088">
        <v>79546</v>
      </c>
      <c r="B2088" s="1">
        <v>42828</v>
      </c>
      <c r="C2088">
        <v>3.5</v>
      </c>
      <c r="D2088">
        <v>3.5</v>
      </c>
      <c r="E2088">
        <v>0.1</v>
      </c>
      <c r="F2088" t="s">
        <v>0</v>
      </c>
      <c r="G2088" t="s">
        <v>12</v>
      </c>
      <c r="H2088" t="s">
        <v>30</v>
      </c>
      <c r="I2088">
        <v>4</v>
      </c>
      <c r="J2088" t="s">
        <v>46</v>
      </c>
      <c r="K2088" t="s">
        <v>54</v>
      </c>
      <c r="L2088" t="s">
        <v>496</v>
      </c>
      <c r="M2088" t="s">
        <v>497</v>
      </c>
      <c r="N2088">
        <v>14</v>
      </c>
      <c r="O2088" s="2">
        <v>42828.492858796293</v>
      </c>
      <c r="P2088">
        <v>1</v>
      </c>
      <c r="Q2088" t="s">
        <v>3</v>
      </c>
      <c r="R2088" t="s">
        <v>44</v>
      </c>
      <c r="S2088" t="s">
        <v>11</v>
      </c>
      <c r="T2088" t="s">
        <v>64</v>
      </c>
      <c r="U2088" s="1">
        <v>42795</v>
      </c>
      <c r="V2088" t="s">
        <v>17</v>
      </c>
      <c r="W2088" t="s">
        <v>22</v>
      </c>
      <c r="X2088">
        <v>60562</v>
      </c>
      <c r="Y2088" s="5" t="str">
        <f t="shared" si="34"/>
        <v>IMG_6388.JPG</v>
      </c>
    </row>
    <row r="2089" spans="1:25" x14ac:dyDescent="0.2">
      <c r="A2089">
        <v>79548</v>
      </c>
      <c r="B2089" s="1">
        <v>42828</v>
      </c>
      <c r="C2089">
        <v>1</v>
      </c>
      <c r="D2089">
        <v>0.5</v>
      </c>
      <c r="E2089">
        <v>0.2</v>
      </c>
      <c r="F2089" t="s">
        <v>7</v>
      </c>
      <c r="G2089" t="s">
        <v>1</v>
      </c>
      <c r="H2089" t="s">
        <v>9</v>
      </c>
      <c r="I2089">
        <v>2</v>
      </c>
      <c r="J2089" t="s">
        <v>46</v>
      </c>
      <c r="K2089" t="s">
        <v>54</v>
      </c>
      <c r="L2089" t="s">
        <v>1039</v>
      </c>
      <c r="M2089" t="s">
        <v>1040</v>
      </c>
      <c r="N2089">
        <v>3</v>
      </c>
      <c r="O2089" s="2">
        <v>42828.498969907407</v>
      </c>
      <c r="P2089">
        <v>1</v>
      </c>
      <c r="Q2089" t="s">
        <v>3</v>
      </c>
      <c r="R2089" t="s">
        <v>26</v>
      </c>
      <c r="S2089" t="s">
        <v>16</v>
      </c>
      <c r="U2089" s="1">
        <v>42661</v>
      </c>
      <c r="V2089" t="s">
        <v>17</v>
      </c>
      <c r="W2089" t="s">
        <v>18</v>
      </c>
      <c r="X2089">
        <v>58795</v>
      </c>
      <c r="Y2089" s="5" t="str">
        <f t="shared" si="34"/>
        <v>IMG_6389.JPG</v>
      </c>
    </row>
    <row r="2090" spans="1:25" x14ac:dyDescent="0.2">
      <c r="A2090">
        <v>79580</v>
      </c>
      <c r="B2090" s="1">
        <v>42828</v>
      </c>
      <c r="C2090">
        <v>3</v>
      </c>
      <c r="D2090">
        <v>1</v>
      </c>
      <c r="E2090">
        <v>4</v>
      </c>
      <c r="F2090" t="s">
        <v>41</v>
      </c>
      <c r="G2090" t="s">
        <v>12</v>
      </c>
      <c r="H2090" t="s">
        <v>13</v>
      </c>
      <c r="I2090">
        <v>4</v>
      </c>
      <c r="J2090" t="s">
        <v>46</v>
      </c>
      <c r="K2090" t="s">
        <v>54</v>
      </c>
      <c r="L2090" t="s">
        <v>2936</v>
      </c>
      <c r="M2090" t="s">
        <v>2937</v>
      </c>
      <c r="N2090">
        <v>10</v>
      </c>
      <c r="O2090" s="2">
        <v>42828.592569444445</v>
      </c>
      <c r="P2090">
        <v>5</v>
      </c>
      <c r="Q2090" t="s">
        <v>38</v>
      </c>
      <c r="R2090" t="s">
        <v>33</v>
      </c>
      <c r="S2090" t="s">
        <v>5</v>
      </c>
      <c r="T2090" t="s">
        <v>317</v>
      </c>
      <c r="U2090" s="1">
        <v>42804</v>
      </c>
      <c r="V2090" t="s">
        <v>17</v>
      </c>
      <c r="W2090" t="s">
        <v>22</v>
      </c>
      <c r="X2090">
        <v>60617</v>
      </c>
      <c r="Y2090" s="5" t="str">
        <f t="shared" si="34"/>
        <v>IMG_6394.JPG</v>
      </c>
    </row>
    <row r="2091" spans="1:25" x14ac:dyDescent="0.2">
      <c r="A2091">
        <v>79589</v>
      </c>
      <c r="B2091" s="1">
        <v>42830</v>
      </c>
      <c r="C2091">
        <v>1</v>
      </c>
      <c r="D2091">
        <v>0.3</v>
      </c>
      <c r="E2091">
        <v>2</v>
      </c>
      <c r="F2091" t="s">
        <v>7</v>
      </c>
      <c r="G2091" t="s">
        <v>8</v>
      </c>
      <c r="H2091" t="s">
        <v>31</v>
      </c>
      <c r="I2091">
        <v>4</v>
      </c>
      <c r="J2091" t="s">
        <v>46</v>
      </c>
      <c r="K2091" t="s">
        <v>54</v>
      </c>
      <c r="L2091" t="s">
        <v>3328</v>
      </c>
      <c r="M2091" t="s">
        <v>3329</v>
      </c>
      <c r="N2091">
        <v>5</v>
      </c>
      <c r="O2091" s="2">
        <v>42830.100254629629</v>
      </c>
      <c r="P2091">
        <v>1</v>
      </c>
      <c r="Q2091" t="s">
        <v>3</v>
      </c>
      <c r="R2091" t="s">
        <v>15</v>
      </c>
      <c r="S2091" t="s">
        <v>16</v>
      </c>
      <c r="U2091" s="1">
        <v>41654</v>
      </c>
      <c r="V2091" t="s">
        <v>17</v>
      </c>
      <c r="W2091" t="s">
        <v>18</v>
      </c>
      <c r="X2091">
        <v>45481</v>
      </c>
      <c r="Y2091" s="5" t="str">
        <f t="shared" si="34"/>
        <v>IMG_6396.JPG</v>
      </c>
    </row>
    <row r="2092" spans="1:25" x14ac:dyDescent="0.2">
      <c r="A2092">
        <v>79543</v>
      </c>
      <c r="B2092" s="1">
        <v>42828</v>
      </c>
      <c r="C2092">
        <v>7.5</v>
      </c>
      <c r="D2092">
        <v>5</v>
      </c>
      <c r="E2092">
        <v>2</v>
      </c>
      <c r="F2092" t="s">
        <v>7</v>
      </c>
      <c r="G2092" t="s">
        <v>12</v>
      </c>
      <c r="H2092" t="s">
        <v>31</v>
      </c>
      <c r="I2092">
        <v>4</v>
      </c>
      <c r="J2092" t="s">
        <v>46</v>
      </c>
      <c r="K2092" t="s">
        <v>54</v>
      </c>
      <c r="L2092" t="s">
        <v>459</v>
      </c>
      <c r="M2092" t="s">
        <v>460</v>
      </c>
      <c r="N2092">
        <v>14</v>
      </c>
      <c r="O2092" s="2">
        <v>42828.481122685182</v>
      </c>
      <c r="P2092">
        <v>1</v>
      </c>
      <c r="Q2092" t="s">
        <v>3</v>
      </c>
      <c r="R2092" t="s">
        <v>26</v>
      </c>
      <c r="S2092" t="s">
        <v>16</v>
      </c>
      <c r="U2092" s="1">
        <v>42714</v>
      </c>
      <c r="V2092" t="s">
        <v>17</v>
      </c>
      <c r="W2092" t="s">
        <v>22</v>
      </c>
      <c r="X2092">
        <v>59948</v>
      </c>
      <c r="Y2092" s="5" t="str">
        <f t="shared" si="34"/>
        <v>IMG_6397.JPG</v>
      </c>
    </row>
    <row r="2093" spans="1:25" x14ac:dyDescent="0.2">
      <c r="A2093">
        <v>79545</v>
      </c>
      <c r="B2093" s="1">
        <v>42828</v>
      </c>
      <c r="C2093">
        <v>1</v>
      </c>
      <c r="D2093">
        <v>0.6</v>
      </c>
      <c r="E2093">
        <v>0</v>
      </c>
      <c r="F2093" t="s">
        <v>0</v>
      </c>
      <c r="G2093" t="s">
        <v>1</v>
      </c>
      <c r="H2093" t="s">
        <v>13</v>
      </c>
      <c r="I2093">
        <v>2</v>
      </c>
      <c r="J2093" t="s">
        <v>46</v>
      </c>
      <c r="K2093" t="s">
        <v>54</v>
      </c>
      <c r="L2093" t="s">
        <v>468</v>
      </c>
      <c r="M2093" t="s">
        <v>469</v>
      </c>
      <c r="N2093">
        <v>5</v>
      </c>
      <c r="O2093" s="2">
        <v>42828.489930555559</v>
      </c>
      <c r="P2093">
        <v>3</v>
      </c>
      <c r="Q2093" t="s">
        <v>3</v>
      </c>
      <c r="R2093" t="s">
        <v>39</v>
      </c>
      <c r="S2093" t="s">
        <v>11</v>
      </c>
      <c r="T2093" t="s">
        <v>171</v>
      </c>
      <c r="U2093" s="1">
        <v>42824</v>
      </c>
      <c r="V2093" t="s">
        <v>6</v>
      </c>
      <c r="W2093" t="s">
        <v>22</v>
      </c>
      <c r="X2093">
        <v>59948</v>
      </c>
      <c r="Y2093" s="5" t="str">
        <f t="shared" si="34"/>
        <v>IMG_6400.JPG</v>
      </c>
    </row>
    <row r="2094" spans="1:25" x14ac:dyDescent="0.2">
      <c r="A2094">
        <v>79544</v>
      </c>
      <c r="B2094" s="1">
        <v>42828</v>
      </c>
      <c r="C2094">
        <v>3.5</v>
      </c>
      <c r="D2094">
        <v>1.5</v>
      </c>
      <c r="E2094">
        <v>0</v>
      </c>
      <c r="F2094" t="s">
        <v>0</v>
      </c>
      <c r="G2094" t="s">
        <v>1</v>
      </c>
      <c r="H2094" t="s">
        <v>27</v>
      </c>
      <c r="I2094" t="s">
        <v>14</v>
      </c>
      <c r="J2094" t="s">
        <v>46</v>
      </c>
      <c r="K2094" t="s">
        <v>54</v>
      </c>
      <c r="L2094" t="s">
        <v>463</v>
      </c>
      <c r="M2094" t="s">
        <v>466</v>
      </c>
      <c r="N2094">
        <v>11</v>
      </c>
      <c r="O2094" s="2">
        <v>42828.481759259259</v>
      </c>
      <c r="P2094">
        <v>2</v>
      </c>
      <c r="Q2094" t="s">
        <v>3</v>
      </c>
      <c r="R2094" t="s">
        <v>44</v>
      </c>
      <c r="S2094" t="s">
        <v>5</v>
      </c>
      <c r="U2094" s="1">
        <v>42714</v>
      </c>
      <c r="V2094" t="s">
        <v>17</v>
      </c>
      <c r="W2094" t="s">
        <v>22</v>
      </c>
      <c r="X2094">
        <v>59948</v>
      </c>
      <c r="Y2094" s="5" t="str">
        <f t="shared" si="34"/>
        <v>IMG_6401.JPG</v>
      </c>
    </row>
    <row r="2095" spans="1:25" x14ac:dyDescent="0.2">
      <c r="A2095">
        <v>79591</v>
      </c>
      <c r="B2095" s="1">
        <v>42830</v>
      </c>
      <c r="C2095">
        <v>20</v>
      </c>
      <c r="D2095">
        <v>15</v>
      </c>
      <c r="E2095">
        <v>0.5</v>
      </c>
      <c r="F2095" t="s">
        <v>170</v>
      </c>
      <c r="G2095" t="s">
        <v>20</v>
      </c>
      <c r="H2095" t="s">
        <v>30</v>
      </c>
      <c r="I2095">
        <v>4</v>
      </c>
      <c r="J2095" t="s">
        <v>46</v>
      </c>
      <c r="K2095" t="s">
        <v>54</v>
      </c>
      <c r="L2095" t="s">
        <v>5617</v>
      </c>
      <c r="M2095" t="s">
        <v>5618</v>
      </c>
      <c r="N2095">
        <v>16</v>
      </c>
      <c r="O2095" s="2">
        <v>42830.107025462959</v>
      </c>
      <c r="P2095">
        <v>3</v>
      </c>
      <c r="Q2095" t="s">
        <v>200</v>
      </c>
      <c r="R2095" t="s">
        <v>62</v>
      </c>
      <c r="S2095" t="s">
        <v>5</v>
      </c>
      <c r="T2095" t="s">
        <v>1801</v>
      </c>
      <c r="U2095" s="1">
        <v>42776</v>
      </c>
      <c r="V2095" t="s">
        <v>17</v>
      </c>
      <c r="W2095" t="s">
        <v>22</v>
      </c>
      <c r="X2095">
        <v>60318</v>
      </c>
      <c r="Y2095" s="5" t="str">
        <f t="shared" si="34"/>
        <v>IMG_6406.JPG</v>
      </c>
    </row>
    <row r="2096" spans="1:25" x14ac:dyDescent="0.2">
      <c r="A2096">
        <v>79592</v>
      </c>
      <c r="B2096" s="1">
        <v>42830</v>
      </c>
      <c r="C2096">
        <v>3</v>
      </c>
      <c r="D2096">
        <v>1</v>
      </c>
      <c r="E2096">
        <v>0</v>
      </c>
      <c r="F2096" t="s">
        <v>0</v>
      </c>
      <c r="G2096" t="s">
        <v>1</v>
      </c>
      <c r="H2096" t="s">
        <v>13</v>
      </c>
      <c r="I2096">
        <v>2</v>
      </c>
      <c r="J2096" t="s">
        <v>46</v>
      </c>
      <c r="K2096" t="s">
        <v>54</v>
      </c>
      <c r="L2096" t="s">
        <v>5626</v>
      </c>
      <c r="M2096" t="s">
        <v>5627</v>
      </c>
      <c r="N2096">
        <v>8</v>
      </c>
      <c r="O2096" s="2">
        <v>42830.108460648145</v>
      </c>
      <c r="P2096">
        <v>5</v>
      </c>
      <c r="Q2096" t="s">
        <v>3</v>
      </c>
      <c r="R2096" t="s">
        <v>15</v>
      </c>
      <c r="S2096" t="s">
        <v>16</v>
      </c>
      <c r="T2096" t="s">
        <v>5625</v>
      </c>
      <c r="U2096" s="1">
        <v>42821</v>
      </c>
      <c r="V2096" t="s">
        <v>6</v>
      </c>
      <c r="W2096" t="s">
        <v>22</v>
      </c>
      <c r="X2096">
        <v>60318</v>
      </c>
      <c r="Y2096" s="5" t="str">
        <f t="shared" si="34"/>
        <v>IMG_6416.JPG</v>
      </c>
    </row>
    <row r="2097" spans="1:25" x14ac:dyDescent="0.2">
      <c r="A2097">
        <v>79578</v>
      </c>
      <c r="B2097" s="1">
        <v>42828</v>
      </c>
      <c r="C2097">
        <v>3</v>
      </c>
      <c r="D2097">
        <v>3</v>
      </c>
      <c r="E2097">
        <v>0</v>
      </c>
      <c r="F2097" t="s">
        <v>7</v>
      </c>
      <c r="G2097" t="s">
        <v>8</v>
      </c>
      <c r="H2097" t="s">
        <v>13</v>
      </c>
      <c r="I2097">
        <v>3</v>
      </c>
      <c r="J2097" t="s">
        <v>46</v>
      </c>
      <c r="K2097" t="s">
        <v>54</v>
      </c>
      <c r="L2097" t="s">
        <v>2597</v>
      </c>
      <c r="M2097" t="s">
        <v>2604</v>
      </c>
      <c r="N2097">
        <v>12</v>
      </c>
      <c r="O2097" s="2">
        <v>42828.58321759259</v>
      </c>
      <c r="P2097">
        <v>3</v>
      </c>
      <c r="Q2097" t="s">
        <v>3</v>
      </c>
      <c r="R2097" t="s">
        <v>39</v>
      </c>
      <c r="S2097" t="s">
        <v>5</v>
      </c>
      <c r="U2097" s="1">
        <v>42297</v>
      </c>
      <c r="V2097" t="s">
        <v>6</v>
      </c>
      <c r="W2097" t="s">
        <v>22</v>
      </c>
      <c r="X2097">
        <v>53298</v>
      </c>
      <c r="Y2097" s="5" t="str">
        <f t="shared" si="34"/>
        <v>IMG_6418.JPG</v>
      </c>
    </row>
    <row r="2098" spans="1:25" x14ac:dyDescent="0.2">
      <c r="A2098">
        <v>79590</v>
      </c>
      <c r="B2098" s="1">
        <v>42830</v>
      </c>
      <c r="C2098">
        <v>6.5</v>
      </c>
      <c r="D2098">
        <v>6</v>
      </c>
      <c r="E2098">
        <v>1.5</v>
      </c>
      <c r="F2098" t="s">
        <v>19</v>
      </c>
      <c r="G2098" t="s">
        <v>12</v>
      </c>
      <c r="H2098" t="s">
        <v>13</v>
      </c>
      <c r="I2098">
        <v>4</v>
      </c>
      <c r="J2098" t="s">
        <v>46</v>
      </c>
      <c r="K2098" t="s">
        <v>54</v>
      </c>
      <c r="L2098" t="s">
        <v>5169</v>
      </c>
      <c r="M2098" t="s">
        <v>5173</v>
      </c>
      <c r="N2098">
        <v>15</v>
      </c>
      <c r="O2098" s="2">
        <v>42830.103032407409</v>
      </c>
      <c r="P2098">
        <v>1</v>
      </c>
      <c r="Q2098" t="s">
        <v>3</v>
      </c>
      <c r="R2098" t="s">
        <v>26</v>
      </c>
      <c r="S2098" t="s">
        <v>16</v>
      </c>
      <c r="T2098" t="s">
        <v>26</v>
      </c>
      <c r="U2098" s="1">
        <v>42601</v>
      </c>
      <c r="V2098" t="s">
        <v>6</v>
      </c>
      <c r="W2098" t="s">
        <v>22</v>
      </c>
      <c r="X2098">
        <v>54797</v>
      </c>
      <c r="Y2098" s="5" t="str">
        <f t="shared" si="34"/>
        <v>IMG_6420.JPG</v>
      </c>
    </row>
    <row r="2099" spans="1:25" x14ac:dyDescent="0.2">
      <c r="A2099">
        <v>79561</v>
      </c>
      <c r="B2099" s="1">
        <v>42828</v>
      </c>
      <c r="C2099">
        <v>4</v>
      </c>
      <c r="D2099">
        <v>3</v>
      </c>
      <c r="E2099">
        <v>2.5</v>
      </c>
      <c r="F2099" t="s">
        <v>19</v>
      </c>
      <c r="G2099" t="s">
        <v>12</v>
      </c>
      <c r="H2099" t="s">
        <v>31</v>
      </c>
      <c r="I2099">
        <v>4</v>
      </c>
      <c r="J2099" t="s">
        <v>49</v>
      </c>
      <c r="K2099" t="s">
        <v>65</v>
      </c>
      <c r="L2099" t="s">
        <v>5582</v>
      </c>
      <c r="M2099" t="s">
        <v>5583</v>
      </c>
      <c r="N2099">
        <v>12</v>
      </c>
      <c r="O2099" s="2">
        <v>42828.523287037038</v>
      </c>
      <c r="P2099">
        <v>1</v>
      </c>
      <c r="Q2099" t="s">
        <v>3</v>
      </c>
      <c r="R2099" t="s">
        <v>15</v>
      </c>
      <c r="S2099" t="s">
        <v>5</v>
      </c>
      <c r="U2099" s="1">
        <v>42455</v>
      </c>
      <c r="V2099" t="s">
        <v>17</v>
      </c>
      <c r="W2099" t="s">
        <v>22</v>
      </c>
      <c r="X2099">
        <v>56241</v>
      </c>
      <c r="Y2099" s="5" t="str">
        <f t="shared" si="34"/>
        <v>IMG_6421.JPG</v>
      </c>
    </row>
    <row r="2100" spans="1:25" x14ac:dyDescent="0.2">
      <c r="A2100">
        <v>79564</v>
      </c>
      <c r="B2100" s="1">
        <v>42828</v>
      </c>
      <c r="C2100">
        <v>8</v>
      </c>
      <c r="D2100">
        <v>1.5</v>
      </c>
      <c r="E2100">
        <v>0.3</v>
      </c>
      <c r="F2100" t="s">
        <v>7</v>
      </c>
      <c r="G2100" t="s">
        <v>8</v>
      </c>
      <c r="H2100" t="s">
        <v>13</v>
      </c>
      <c r="I2100">
        <v>3</v>
      </c>
      <c r="J2100" t="s">
        <v>49</v>
      </c>
      <c r="K2100" t="s">
        <v>108</v>
      </c>
      <c r="L2100" t="s">
        <v>5739</v>
      </c>
      <c r="M2100" t="s">
        <v>5740</v>
      </c>
      <c r="N2100">
        <v>12</v>
      </c>
      <c r="O2100" s="2">
        <v>42828.538356481484</v>
      </c>
      <c r="P2100">
        <v>6</v>
      </c>
      <c r="Q2100" t="s">
        <v>38</v>
      </c>
      <c r="R2100" t="s">
        <v>174</v>
      </c>
      <c r="S2100" t="s">
        <v>16</v>
      </c>
      <c r="T2100" t="s">
        <v>5738</v>
      </c>
      <c r="U2100" s="1">
        <v>42823</v>
      </c>
      <c r="V2100" t="s">
        <v>17</v>
      </c>
      <c r="W2100" t="s">
        <v>22</v>
      </c>
      <c r="X2100">
        <v>60808</v>
      </c>
      <c r="Y2100" s="5" t="str">
        <f t="shared" si="34"/>
        <v>IMG_6426.JPG</v>
      </c>
    </row>
    <row r="2101" spans="1:25" x14ac:dyDescent="0.2">
      <c r="A2101">
        <v>79563</v>
      </c>
      <c r="B2101" s="1">
        <v>42828</v>
      </c>
      <c r="C2101">
        <v>10</v>
      </c>
      <c r="D2101">
        <v>10</v>
      </c>
      <c r="E2101">
        <v>0.1</v>
      </c>
      <c r="F2101" t="s">
        <v>0</v>
      </c>
      <c r="G2101" t="s">
        <v>1</v>
      </c>
      <c r="H2101" t="s">
        <v>13</v>
      </c>
      <c r="I2101">
        <v>2</v>
      </c>
      <c r="J2101" t="s">
        <v>49</v>
      </c>
      <c r="K2101" t="s">
        <v>65</v>
      </c>
      <c r="L2101" t="s">
        <v>5736</v>
      </c>
      <c r="M2101" t="s">
        <v>5737</v>
      </c>
      <c r="N2101">
        <v>13</v>
      </c>
      <c r="O2101" s="2">
        <v>42828.534062500003</v>
      </c>
      <c r="P2101">
        <v>5</v>
      </c>
      <c r="Q2101" t="s">
        <v>3</v>
      </c>
      <c r="R2101" t="s">
        <v>15</v>
      </c>
      <c r="S2101" t="s">
        <v>16</v>
      </c>
      <c r="T2101" t="s">
        <v>15</v>
      </c>
      <c r="U2101" s="1">
        <v>42823</v>
      </c>
      <c r="V2101" t="s">
        <v>17</v>
      </c>
      <c r="W2101" t="s">
        <v>22</v>
      </c>
      <c r="X2101">
        <v>60808</v>
      </c>
      <c r="Y2101" s="5" t="str">
        <f t="shared" si="34"/>
        <v>IMG_6428.JPG</v>
      </c>
    </row>
    <row r="2102" spans="1:25" x14ac:dyDescent="0.2">
      <c r="A2102">
        <v>79565</v>
      </c>
      <c r="B2102" s="1">
        <v>42828</v>
      </c>
      <c r="C2102">
        <v>0.3</v>
      </c>
      <c r="D2102">
        <v>0.2</v>
      </c>
      <c r="E2102">
        <v>0.2</v>
      </c>
      <c r="F2102" t="s">
        <v>0</v>
      </c>
      <c r="G2102" t="s">
        <v>1</v>
      </c>
      <c r="H2102" t="s">
        <v>30</v>
      </c>
      <c r="I2102">
        <v>2</v>
      </c>
      <c r="J2102" t="s">
        <v>49</v>
      </c>
      <c r="K2102" t="s">
        <v>65</v>
      </c>
      <c r="L2102" t="s">
        <v>3172</v>
      </c>
      <c r="M2102" t="s">
        <v>5741</v>
      </c>
      <c r="N2102">
        <v>4</v>
      </c>
      <c r="O2102" s="2">
        <v>42828.539282407408</v>
      </c>
      <c r="P2102">
        <v>7</v>
      </c>
      <c r="Q2102" t="s">
        <v>3</v>
      </c>
      <c r="R2102" t="s">
        <v>24</v>
      </c>
      <c r="S2102" t="s">
        <v>11</v>
      </c>
      <c r="T2102" t="s">
        <v>232</v>
      </c>
      <c r="U2102" s="1">
        <v>42823</v>
      </c>
      <c r="V2102" t="s">
        <v>17</v>
      </c>
      <c r="W2102" t="s">
        <v>22</v>
      </c>
      <c r="X2102">
        <v>60808</v>
      </c>
      <c r="Y2102" s="5" t="str">
        <f t="shared" si="34"/>
        <v>IMG_6430.JPG</v>
      </c>
    </row>
    <row r="2103" spans="1:25" x14ac:dyDescent="0.2">
      <c r="A2103">
        <v>79569</v>
      </c>
      <c r="B2103" s="1">
        <v>42828</v>
      </c>
      <c r="C2103">
        <v>5</v>
      </c>
      <c r="D2103">
        <v>4</v>
      </c>
      <c r="E2103">
        <v>2</v>
      </c>
      <c r="F2103" t="s">
        <v>7</v>
      </c>
      <c r="G2103" t="s">
        <v>20</v>
      </c>
      <c r="H2103" t="s">
        <v>13</v>
      </c>
      <c r="I2103">
        <v>4</v>
      </c>
      <c r="J2103" t="s">
        <v>49</v>
      </c>
      <c r="K2103" t="s">
        <v>65</v>
      </c>
      <c r="L2103" t="s">
        <v>4590</v>
      </c>
      <c r="M2103" t="s">
        <v>4591</v>
      </c>
      <c r="N2103">
        <v>15</v>
      </c>
      <c r="O2103" s="2">
        <v>42828.552418981482</v>
      </c>
      <c r="P2103">
        <v>3</v>
      </c>
      <c r="Q2103" t="s">
        <v>3</v>
      </c>
      <c r="R2103" t="s">
        <v>39</v>
      </c>
      <c r="S2103" t="s">
        <v>11</v>
      </c>
      <c r="U2103" s="1">
        <v>42626</v>
      </c>
      <c r="V2103" t="s">
        <v>6</v>
      </c>
      <c r="W2103" t="s">
        <v>22</v>
      </c>
      <c r="X2103">
        <v>56976</v>
      </c>
      <c r="Y2103" s="5" t="str">
        <f t="shared" si="34"/>
        <v>IMG_6432.JPG</v>
      </c>
    </row>
    <row r="2104" spans="1:25" x14ac:dyDescent="0.2">
      <c r="A2104">
        <v>79568</v>
      </c>
      <c r="B2104" s="1">
        <v>42828</v>
      </c>
      <c r="C2104">
        <v>5</v>
      </c>
      <c r="D2104">
        <v>3</v>
      </c>
      <c r="E2104">
        <v>3</v>
      </c>
      <c r="F2104" t="s">
        <v>7</v>
      </c>
      <c r="G2104" t="s">
        <v>20</v>
      </c>
      <c r="H2104" t="s">
        <v>31</v>
      </c>
      <c r="I2104">
        <v>4</v>
      </c>
      <c r="J2104" t="s">
        <v>49</v>
      </c>
      <c r="K2104" t="s">
        <v>65</v>
      </c>
      <c r="L2104" t="s">
        <v>4576</v>
      </c>
      <c r="M2104" t="s">
        <v>4577</v>
      </c>
      <c r="N2104">
        <v>14</v>
      </c>
      <c r="O2104" s="2">
        <v>42828.549155092594</v>
      </c>
      <c r="P2104">
        <v>1</v>
      </c>
      <c r="Q2104" t="s">
        <v>3</v>
      </c>
      <c r="R2104" t="s">
        <v>15</v>
      </c>
      <c r="S2104" t="s">
        <v>16</v>
      </c>
      <c r="U2104" s="1">
        <v>42397</v>
      </c>
      <c r="V2104" t="s">
        <v>6</v>
      </c>
      <c r="W2104" t="s">
        <v>22</v>
      </c>
      <c r="X2104">
        <v>55222</v>
      </c>
      <c r="Y2104" s="5" t="str">
        <f t="shared" si="34"/>
        <v>IMG_6434.JPG</v>
      </c>
    </row>
    <row r="2105" spans="1:25" x14ac:dyDescent="0.2">
      <c r="A2105">
        <v>79572</v>
      </c>
      <c r="B2105" s="1">
        <v>42828</v>
      </c>
      <c r="C2105">
        <v>3.5</v>
      </c>
      <c r="D2105">
        <v>2.5</v>
      </c>
      <c r="E2105">
        <v>0.5</v>
      </c>
      <c r="F2105" t="s">
        <v>7</v>
      </c>
      <c r="G2105" t="s">
        <v>12</v>
      </c>
      <c r="H2105" t="s">
        <v>31</v>
      </c>
      <c r="I2105">
        <v>3</v>
      </c>
      <c r="J2105" t="s">
        <v>49</v>
      </c>
      <c r="K2105" t="s">
        <v>65</v>
      </c>
      <c r="L2105" t="s">
        <v>2268</v>
      </c>
      <c r="M2105" t="s">
        <v>2269</v>
      </c>
      <c r="N2105">
        <v>12</v>
      </c>
      <c r="O2105" s="2">
        <v>42828.56082175926</v>
      </c>
      <c r="P2105">
        <v>1</v>
      </c>
      <c r="Q2105" t="s">
        <v>3</v>
      </c>
      <c r="R2105" t="s">
        <v>26</v>
      </c>
      <c r="S2105" t="s">
        <v>16</v>
      </c>
      <c r="U2105" s="1">
        <v>42325</v>
      </c>
      <c r="V2105" t="s">
        <v>17</v>
      </c>
      <c r="W2105" t="s">
        <v>22</v>
      </c>
      <c r="X2105">
        <v>54320</v>
      </c>
      <c r="Y2105" s="5" t="str">
        <f t="shared" si="34"/>
        <v>IMG_6435.JPG</v>
      </c>
    </row>
    <row r="2106" spans="1:25" x14ac:dyDescent="0.2">
      <c r="A2106">
        <v>79573</v>
      </c>
      <c r="B2106" s="1">
        <v>42828</v>
      </c>
      <c r="C2106">
        <v>6.5</v>
      </c>
      <c r="D2106">
        <v>6</v>
      </c>
      <c r="E2106">
        <v>0.7</v>
      </c>
      <c r="F2106" t="s">
        <v>41</v>
      </c>
      <c r="G2106" t="s">
        <v>12</v>
      </c>
      <c r="H2106" t="s">
        <v>13</v>
      </c>
      <c r="I2106">
        <v>4</v>
      </c>
      <c r="J2106" t="s">
        <v>49</v>
      </c>
      <c r="K2106" t="s">
        <v>65</v>
      </c>
      <c r="L2106" t="s">
        <v>2328</v>
      </c>
      <c r="M2106" t="s">
        <v>2329</v>
      </c>
      <c r="N2106">
        <v>15</v>
      </c>
      <c r="O2106" s="2">
        <v>42828.564143518517</v>
      </c>
      <c r="P2106">
        <v>1</v>
      </c>
      <c r="Q2106" t="s">
        <v>3</v>
      </c>
      <c r="R2106" t="s">
        <v>15</v>
      </c>
      <c r="S2106" t="s">
        <v>16</v>
      </c>
      <c r="U2106" s="1">
        <v>42749</v>
      </c>
      <c r="V2106" t="s">
        <v>17</v>
      </c>
      <c r="W2106" t="s">
        <v>22</v>
      </c>
      <c r="X2106">
        <v>59870</v>
      </c>
      <c r="Y2106" s="5" t="str">
        <f t="shared" si="34"/>
        <v>IMG_6437.JPG</v>
      </c>
    </row>
    <row r="2107" spans="1:25" x14ac:dyDescent="0.2">
      <c r="A2107">
        <v>79571</v>
      </c>
      <c r="B2107" s="1">
        <v>42828</v>
      </c>
      <c r="C2107">
        <v>9</v>
      </c>
      <c r="D2107">
        <v>5</v>
      </c>
      <c r="E2107">
        <v>0.3</v>
      </c>
      <c r="F2107" t="s">
        <v>170</v>
      </c>
      <c r="G2107" t="s">
        <v>12</v>
      </c>
      <c r="H2107" t="s">
        <v>13</v>
      </c>
      <c r="I2107">
        <v>4</v>
      </c>
      <c r="J2107" t="s">
        <v>49</v>
      </c>
      <c r="K2107" t="s">
        <v>65</v>
      </c>
      <c r="L2107" t="s">
        <v>795</v>
      </c>
      <c r="M2107" t="s">
        <v>796</v>
      </c>
      <c r="N2107">
        <v>15</v>
      </c>
      <c r="O2107" s="2">
        <v>42828.556840277779</v>
      </c>
      <c r="P2107">
        <v>2</v>
      </c>
      <c r="Q2107" t="s">
        <v>3</v>
      </c>
      <c r="R2107" t="s">
        <v>42</v>
      </c>
      <c r="S2107" t="s">
        <v>5</v>
      </c>
      <c r="U2107" s="1">
        <v>42772</v>
      </c>
      <c r="V2107" t="s">
        <v>6</v>
      </c>
      <c r="W2107" t="s">
        <v>18</v>
      </c>
      <c r="X2107">
        <v>60123</v>
      </c>
      <c r="Y2107" s="5" t="str">
        <f t="shared" si="34"/>
        <v>IMG_6440.JPG</v>
      </c>
    </row>
    <row r="2108" spans="1:25" x14ac:dyDescent="0.2">
      <c r="A2108">
        <v>79551</v>
      </c>
      <c r="B2108" s="1">
        <v>42828</v>
      </c>
      <c r="C2108">
        <v>7</v>
      </c>
      <c r="D2108">
        <v>6</v>
      </c>
      <c r="E2108">
        <v>0</v>
      </c>
      <c r="F2108" t="s">
        <v>0</v>
      </c>
      <c r="G2108" t="s">
        <v>1</v>
      </c>
      <c r="H2108" t="s">
        <v>27</v>
      </c>
      <c r="I2108" t="s">
        <v>14</v>
      </c>
      <c r="J2108" t="s">
        <v>49</v>
      </c>
      <c r="K2108" t="s">
        <v>65</v>
      </c>
      <c r="L2108" t="s">
        <v>3509</v>
      </c>
      <c r="M2108" t="s">
        <v>3510</v>
      </c>
      <c r="N2108">
        <v>14</v>
      </c>
      <c r="O2108" s="2">
        <v>42828.505868055552</v>
      </c>
      <c r="P2108">
        <v>1</v>
      </c>
      <c r="Q2108" t="s">
        <v>3</v>
      </c>
      <c r="R2108" t="s">
        <v>44</v>
      </c>
      <c r="S2108" t="s">
        <v>5</v>
      </c>
      <c r="U2108" s="1">
        <v>42797</v>
      </c>
      <c r="V2108" t="s">
        <v>17</v>
      </c>
      <c r="W2108" t="s">
        <v>22</v>
      </c>
      <c r="X2108">
        <v>60473</v>
      </c>
      <c r="Y2108" s="5" t="str">
        <f t="shared" si="34"/>
        <v>IMG_6455.JPG</v>
      </c>
    </row>
    <row r="2109" spans="1:25" x14ac:dyDescent="0.2">
      <c r="A2109">
        <v>79553</v>
      </c>
      <c r="B2109" s="1">
        <v>42828</v>
      </c>
      <c r="C2109">
        <v>5</v>
      </c>
      <c r="D2109">
        <v>1</v>
      </c>
      <c r="E2109">
        <v>0</v>
      </c>
      <c r="F2109" t="s">
        <v>0</v>
      </c>
      <c r="G2109" t="s">
        <v>1</v>
      </c>
      <c r="H2109" t="s">
        <v>13</v>
      </c>
      <c r="I2109">
        <v>2</v>
      </c>
      <c r="J2109" t="s">
        <v>49</v>
      </c>
      <c r="K2109" t="s">
        <v>65</v>
      </c>
      <c r="L2109" t="s">
        <v>5123</v>
      </c>
      <c r="M2109" t="s">
        <v>5124</v>
      </c>
      <c r="N2109">
        <v>10</v>
      </c>
      <c r="O2109" s="2">
        <v>42828.510046296295</v>
      </c>
      <c r="P2109">
        <v>2</v>
      </c>
      <c r="Q2109" t="s">
        <v>3</v>
      </c>
      <c r="R2109" t="s">
        <v>62</v>
      </c>
      <c r="S2109" t="s">
        <v>5</v>
      </c>
      <c r="T2109" t="s">
        <v>3515</v>
      </c>
      <c r="U2109" s="1">
        <v>42689</v>
      </c>
      <c r="V2109" t="s">
        <v>17</v>
      </c>
      <c r="W2109" t="s">
        <v>18</v>
      </c>
      <c r="X2109">
        <v>59112</v>
      </c>
      <c r="Y2109" s="5" t="str">
        <f t="shared" si="34"/>
        <v>IMG_6457.JPG</v>
      </c>
    </row>
    <row r="2110" spans="1:25" x14ac:dyDescent="0.2">
      <c r="A2110">
        <v>79552</v>
      </c>
      <c r="B2110" s="1">
        <v>42828</v>
      </c>
      <c r="C2110">
        <v>8</v>
      </c>
      <c r="D2110">
        <v>7</v>
      </c>
      <c r="E2110">
        <v>0</v>
      </c>
      <c r="F2110" t="s">
        <v>7</v>
      </c>
      <c r="G2110" t="s">
        <v>8</v>
      </c>
      <c r="H2110" t="s">
        <v>13</v>
      </c>
      <c r="I2110">
        <v>4</v>
      </c>
      <c r="J2110" t="s">
        <v>49</v>
      </c>
      <c r="K2110" t="s">
        <v>65</v>
      </c>
      <c r="L2110" t="s">
        <v>5118</v>
      </c>
      <c r="M2110" t="s">
        <v>5119</v>
      </c>
      <c r="N2110">
        <v>14</v>
      </c>
      <c r="O2110" s="2">
        <v>42828.508321759262</v>
      </c>
      <c r="P2110">
        <v>1</v>
      </c>
      <c r="Q2110" t="s">
        <v>3</v>
      </c>
      <c r="R2110" t="s">
        <v>15</v>
      </c>
      <c r="S2110" t="s">
        <v>16</v>
      </c>
      <c r="T2110" t="s">
        <v>15</v>
      </c>
      <c r="U2110" s="1">
        <v>42689</v>
      </c>
      <c r="V2110" t="s">
        <v>17</v>
      </c>
      <c r="W2110" t="s">
        <v>22</v>
      </c>
      <c r="X2110">
        <v>59112</v>
      </c>
      <c r="Y2110" s="5" t="str">
        <f t="shared" si="34"/>
        <v>IMG_6460.JPG</v>
      </c>
    </row>
    <row r="2111" spans="1:25" x14ac:dyDescent="0.2">
      <c r="A2111">
        <v>79549</v>
      </c>
      <c r="B2111" s="1">
        <v>42828</v>
      </c>
      <c r="C2111">
        <v>1.5</v>
      </c>
      <c r="D2111">
        <v>1</v>
      </c>
      <c r="E2111">
        <v>0</v>
      </c>
      <c r="F2111" t="s">
        <v>0</v>
      </c>
      <c r="G2111" t="s">
        <v>1</v>
      </c>
      <c r="H2111" t="s">
        <v>13</v>
      </c>
      <c r="I2111">
        <v>3</v>
      </c>
      <c r="J2111" t="s">
        <v>49</v>
      </c>
      <c r="K2111" t="s">
        <v>65</v>
      </c>
      <c r="L2111" t="s">
        <v>1289</v>
      </c>
      <c r="M2111" t="s">
        <v>1290</v>
      </c>
      <c r="N2111">
        <v>7</v>
      </c>
      <c r="O2111" s="2">
        <v>42828.503935185188</v>
      </c>
      <c r="P2111">
        <v>1</v>
      </c>
      <c r="Q2111" t="s">
        <v>3</v>
      </c>
      <c r="R2111" t="s">
        <v>15</v>
      </c>
      <c r="S2111" t="s">
        <v>16</v>
      </c>
      <c r="T2111" t="s">
        <v>72</v>
      </c>
      <c r="U2111" s="1">
        <v>42590</v>
      </c>
      <c r="V2111" t="s">
        <v>17</v>
      </c>
      <c r="W2111" t="s">
        <v>18</v>
      </c>
      <c r="X2111">
        <v>57861</v>
      </c>
      <c r="Y2111" s="5" t="str">
        <f t="shared" si="34"/>
        <v>IMG_6461.JPG</v>
      </c>
    </row>
    <row r="2112" spans="1:25" x14ac:dyDescent="0.2">
      <c r="A2112">
        <v>79678</v>
      </c>
      <c r="B2112" s="1">
        <v>42838</v>
      </c>
      <c r="C2112">
        <v>3.5</v>
      </c>
      <c r="D2112">
        <v>3</v>
      </c>
      <c r="E2112">
        <v>0</v>
      </c>
      <c r="F2112" t="s">
        <v>7</v>
      </c>
      <c r="G2112" t="s">
        <v>8</v>
      </c>
      <c r="H2112" t="s">
        <v>13</v>
      </c>
      <c r="I2112">
        <v>3</v>
      </c>
      <c r="J2112" t="s">
        <v>46</v>
      </c>
      <c r="K2112" t="s">
        <v>54</v>
      </c>
      <c r="L2112" t="s">
        <v>2597</v>
      </c>
      <c r="M2112" t="s">
        <v>2605</v>
      </c>
      <c r="N2112">
        <v>12</v>
      </c>
      <c r="O2112" s="2">
        <v>42838.521053240744</v>
      </c>
      <c r="P2112">
        <v>3</v>
      </c>
      <c r="Q2112" t="s">
        <v>3</v>
      </c>
      <c r="R2112" t="s">
        <v>39</v>
      </c>
      <c r="S2112" t="s">
        <v>5</v>
      </c>
      <c r="U2112" s="1">
        <v>42297</v>
      </c>
      <c r="V2112" t="s">
        <v>6</v>
      </c>
      <c r="W2112" t="s">
        <v>22</v>
      </c>
      <c r="X2112">
        <v>53298</v>
      </c>
      <c r="Y2112" s="5" t="str">
        <f t="shared" si="34"/>
        <v>IMG_6476.JPG</v>
      </c>
    </row>
    <row r="2113" spans="1:25" x14ac:dyDescent="0.2">
      <c r="A2113">
        <v>79680</v>
      </c>
      <c r="B2113" s="1">
        <v>42838</v>
      </c>
      <c r="C2113">
        <v>2.5</v>
      </c>
      <c r="D2113">
        <v>1</v>
      </c>
      <c r="E2113">
        <v>4</v>
      </c>
      <c r="F2113" t="s">
        <v>41</v>
      </c>
      <c r="G2113" t="s">
        <v>12</v>
      </c>
      <c r="H2113" t="s">
        <v>13</v>
      </c>
      <c r="I2113">
        <v>4</v>
      </c>
      <c r="J2113" t="s">
        <v>46</v>
      </c>
      <c r="K2113" t="s">
        <v>54</v>
      </c>
      <c r="L2113" t="s">
        <v>2934</v>
      </c>
      <c r="M2113" t="s">
        <v>2935</v>
      </c>
      <c r="N2113">
        <v>10</v>
      </c>
      <c r="O2113" s="2">
        <v>42838.525370370371</v>
      </c>
      <c r="P2113">
        <v>5</v>
      </c>
      <c r="Q2113" t="s">
        <v>38</v>
      </c>
      <c r="R2113" t="s">
        <v>33</v>
      </c>
      <c r="S2113" t="s">
        <v>5</v>
      </c>
      <c r="T2113" t="s">
        <v>317</v>
      </c>
      <c r="U2113" s="1">
        <v>42804</v>
      </c>
      <c r="V2113" t="s">
        <v>17</v>
      </c>
      <c r="W2113" t="s">
        <v>22</v>
      </c>
      <c r="X2113">
        <v>60617</v>
      </c>
      <c r="Y2113" s="5" t="str">
        <f t="shared" si="34"/>
        <v>IMG_6477.JPG</v>
      </c>
    </row>
    <row r="2114" spans="1:25" x14ac:dyDescent="0.2">
      <c r="A2114">
        <v>79679</v>
      </c>
      <c r="B2114" s="1">
        <v>42838</v>
      </c>
      <c r="C2114">
        <v>8</v>
      </c>
      <c r="D2114">
        <v>5</v>
      </c>
      <c r="E2114">
        <v>0</v>
      </c>
      <c r="F2114" t="s">
        <v>0</v>
      </c>
      <c r="G2114" t="s">
        <v>1</v>
      </c>
      <c r="H2114" t="s">
        <v>27</v>
      </c>
      <c r="I2114" t="s">
        <v>14</v>
      </c>
      <c r="J2114" t="s">
        <v>46</v>
      </c>
      <c r="K2114" t="s">
        <v>54</v>
      </c>
      <c r="L2114" t="s">
        <v>2928</v>
      </c>
      <c r="M2114" t="s">
        <v>2929</v>
      </c>
      <c r="N2114">
        <v>14</v>
      </c>
      <c r="O2114" s="2">
        <v>42838.521550925929</v>
      </c>
      <c r="P2114">
        <v>2</v>
      </c>
      <c r="Q2114" t="s">
        <v>200</v>
      </c>
      <c r="R2114" t="s">
        <v>95</v>
      </c>
      <c r="S2114" t="s">
        <v>11</v>
      </c>
      <c r="T2114" t="s">
        <v>505</v>
      </c>
      <c r="U2114" s="1">
        <v>42795</v>
      </c>
      <c r="V2114" t="s">
        <v>17</v>
      </c>
      <c r="W2114" t="s">
        <v>22</v>
      </c>
      <c r="X2114">
        <v>60617</v>
      </c>
      <c r="Y2114" s="5" t="str">
        <f t="shared" si="34"/>
        <v>IMG_6479.JPG</v>
      </c>
    </row>
    <row r="2115" spans="1:25" x14ac:dyDescent="0.2">
      <c r="A2115">
        <v>79681</v>
      </c>
      <c r="B2115" s="1">
        <v>42838</v>
      </c>
      <c r="C2115">
        <v>0.5</v>
      </c>
      <c r="D2115">
        <v>0.5</v>
      </c>
      <c r="E2115">
        <v>0</v>
      </c>
      <c r="F2115" t="s">
        <v>0</v>
      </c>
      <c r="G2115" t="s">
        <v>1</v>
      </c>
      <c r="H2115" t="s">
        <v>13</v>
      </c>
      <c r="I2115">
        <v>3</v>
      </c>
      <c r="J2115" t="s">
        <v>46</v>
      </c>
      <c r="K2115" t="s">
        <v>54</v>
      </c>
      <c r="L2115" t="s">
        <v>2932</v>
      </c>
      <c r="M2115" t="s">
        <v>2933</v>
      </c>
      <c r="N2115">
        <v>4</v>
      </c>
      <c r="O2115" s="2">
        <v>42838.529965277776</v>
      </c>
      <c r="P2115">
        <v>4</v>
      </c>
      <c r="Q2115" t="s">
        <v>3</v>
      </c>
      <c r="R2115" t="s">
        <v>26</v>
      </c>
      <c r="S2115" t="s">
        <v>16</v>
      </c>
      <c r="T2115" t="s">
        <v>26</v>
      </c>
      <c r="U2115" s="1">
        <v>42821</v>
      </c>
      <c r="V2115" t="s">
        <v>6</v>
      </c>
      <c r="W2115" t="s">
        <v>22</v>
      </c>
      <c r="X2115">
        <v>60617</v>
      </c>
      <c r="Y2115" s="5" t="str">
        <f t="shared" si="34"/>
        <v>IMG_6483.JPG</v>
      </c>
    </row>
    <row r="2116" spans="1:25" x14ac:dyDescent="0.2">
      <c r="A2116">
        <v>79669</v>
      </c>
      <c r="B2116" s="1">
        <v>42838</v>
      </c>
      <c r="C2116">
        <v>6</v>
      </c>
      <c r="D2116">
        <v>4.5</v>
      </c>
      <c r="E2116">
        <v>3</v>
      </c>
      <c r="F2116" t="s">
        <v>7</v>
      </c>
      <c r="G2116" t="s">
        <v>12</v>
      </c>
      <c r="H2116" t="s">
        <v>13</v>
      </c>
      <c r="I2116">
        <v>4</v>
      </c>
      <c r="J2116" t="s">
        <v>46</v>
      </c>
      <c r="K2116" t="s">
        <v>54</v>
      </c>
      <c r="L2116" t="s">
        <v>461</v>
      </c>
      <c r="M2116" t="s">
        <v>462</v>
      </c>
      <c r="N2116">
        <v>15</v>
      </c>
      <c r="O2116" s="2">
        <v>42838.46230324074</v>
      </c>
      <c r="P2116">
        <v>1</v>
      </c>
      <c r="Q2116" t="s">
        <v>3</v>
      </c>
      <c r="R2116" t="s">
        <v>26</v>
      </c>
      <c r="S2116" t="s">
        <v>16</v>
      </c>
      <c r="U2116" s="1">
        <v>42714</v>
      </c>
      <c r="V2116" t="s">
        <v>17</v>
      </c>
      <c r="W2116" t="s">
        <v>22</v>
      </c>
      <c r="X2116">
        <v>59948</v>
      </c>
      <c r="Y2116" s="5" t="str">
        <f t="shared" si="34"/>
        <v>IMG_6485.JPG</v>
      </c>
    </row>
    <row r="2117" spans="1:25" x14ac:dyDescent="0.2">
      <c r="A2117">
        <v>79671</v>
      </c>
      <c r="B2117" s="1">
        <v>42838</v>
      </c>
      <c r="C2117">
        <v>3</v>
      </c>
      <c r="D2117">
        <v>1.5</v>
      </c>
      <c r="E2117">
        <v>0</v>
      </c>
      <c r="F2117" t="s">
        <v>0</v>
      </c>
      <c r="G2117" t="s">
        <v>1</v>
      </c>
      <c r="H2117" t="s">
        <v>27</v>
      </c>
      <c r="I2117">
        <v>3</v>
      </c>
      <c r="J2117" t="s">
        <v>46</v>
      </c>
      <c r="K2117" t="s">
        <v>54</v>
      </c>
      <c r="L2117" t="s">
        <v>464</v>
      </c>
      <c r="M2117" t="s">
        <v>465</v>
      </c>
      <c r="N2117">
        <v>11</v>
      </c>
      <c r="O2117" s="2">
        <v>42838.486041666663</v>
      </c>
      <c r="P2117">
        <v>2</v>
      </c>
      <c r="Q2117" t="s">
        <v>3</v>
      </c>
      <c r="R2117" t="s">
        <v>44</v>
      </c>
      <c r="S2117" t="s">
        <v>5</v>
      </c>
      <c r="U2117" s="1">
        <v>42714</v>
      </c>
      <c r="V2117" t="s">
        <v>17</v>
      </c>
      <c r="W2117" t="s">
        <v>22</v>
      </c>
      <c r="X2117">
        <v>59948</v>
      </c>
      <c r="Y2117" s="5" t="str">
        <f t="shared" si="34"/>
        <v>IMG_6487.JPG</v>
      </c>
    </row>
    <row r="2118" spans="1:25" x14ac:dyDescent="0.2">
      <c r="A2118">
        <v>79670</v>
      </c>
      <c r="B2118" s="1">
        <v>42838</v>
      </c>
      <c r="C2118">
        <v>1</v>
      </c>
      <c r="D2118">
        <v>0.5</v>
      </c>
      <c r="E2118">
        <v>0</v>
      </c>
      <c r="F2118" t="s">
        <v>0</v>
      </c>
      <c r="G2118" t="s">
        <v>1</v>
      </c>
      <c r="H2118" t="s">
        <v>13</v>
      </c>
      <c r="I2118">
        <v>3</v>
      </c>
      <c r="J2118" t="s">
        <v>46</v>
      </c>
      <c r="K2118" t="s">
        <v>54</v>
      </c>
      <c r="L2118" t="s">
        <v>470</v>
      </c>
      <c r="M2118" t="s">
        <v>471</v>
      </c>
      <c r="N2118">
        <v>5</v>
      </c>
      <c r="O2118" s="2">
        <v>42838.47446759259</v>
      </c>
      <c r="P2118">
        <v>3</v>
      </c>
      <c r="Q2118" t="s">
        <v>3</v>
      </c>
      <c r="R2118" t="s">
        <v>39</v>
      </c>
      <c r="S2118" t="s">
        <v>11</v>
      </c>
      <c r="T2118" t="s">
        <v>171</v>
      </c>
      <c r="U2118" s="1">
        <v>42824</v>
      </c>
      <c r="V2118" t="s">
        <v>6</v>
      </c>
      <c r="W2118" t="s">
        <v>22</v>
      </c>
      <c r="X2118">
        <v>59948</v>
      </c>
      <c r="Y2118" s="5" t="str">
        <f t="shared" si="34"/>
        <v>IMG_6489.JPG</v>
      </c>
    </row>
    <row r="2119" spans="1:25" x14ac:dyDescent="0.2">
      <c r="A2119">
        <v>79683</v>
      </c>
      <c r="B2119" s="1">
        <v>42838</v>
      </c>
      <c r="C2119">
        <v>4.5</v>
      </c>
      <c r="D2119">
        <v>1.5</v>
      </c>
      <c r="E2119">
        <v>2.5</v>
      </c>
      <c r="F2119" t="s">
        <v>7</v>
      </c>
      <c r="G2119" t="s">
        <v>8</v>
      </c>
      <c r="H2119" t="s">
        <v>13</v>
      </c>
      <c r="I2119">
        <v>4</v>
      </c>
      <c r="J2119" t="s">
        <v>46</v>
      </c>
      <c r="K2119" t="s">
        <v>54</v>
      </c>
      <c r="L2119" t="s">
        <v>4025</v>
      </c>
      <c r="M2119" t="s">
        <v>4026</v>
      </c>
      <c r="N2119">
        <v>11</v>
      </c>
      <c r="O2119" s="2">
        <v>42838.533831018518</v>
      </c>
      <c r="P2119">
        <v>1</v>
      </c>
      <c r="Q2119" t="s">
        <v>3</v>
      </c>
      <c r="R2119" t="s">
        <v>26</v>
      </c>
      <c r="S2119" t="s">
        <v>16</v>
      </c>
      <c r="T2119" t="s">
        <v>26</v>
      </c>
      <c r="U2119" s="1">
        <v>42623</v>
      </c>
      <c r="V2119" t="s">
        <v>17</v>
      </c>
      <c r="W2119" t="s">
        <v>22</v>
      </c>
      <c r="X2119">
        <v>58264</v>
      </c>
      <c r="Y2119" s="5" t="str">
        <f t="shared" si="34"/>
        <v>IMG_6490.JPG</v>
      </c>
    </row>
    <row r="2120" spans="1:25" x14ac:dyDescent="0.2">
      <c r="A2120">
        <v>79674</v>
      </c>
      <c r="B2120" s="1">
        <v>42838</v>
      </c>
      <c r="C2120">
        <v>5</v>
      </c>
      <c r="D2120">
        <v>3</v>
      </c>
      <c r="E2120">
        <v>0</v>
      </c>
      <c r="F2120" t="s">
        <v>0</v>
      </c>
      <c r="G2120" t="s">
        <v>1</v>
      </c>
      <c r="H2120" t="s">
        <v>13</v>
      </c>
      <c r="I2120">
        <v>3</v>
      </c>
      <c r="J2120" t="s">
        <v>46</v>
      </c>
      <c r="K2120" t="s">
        <v>54</v>
      </c>
      <c r="L2120" t="s">
        <v>500</v>
      </c>
      <c r="M2120" t="s">
        <v>501</v>
      </c>
      <c r="N2120">
        <v>12</v>
      </c>
      <c r="O2120" s="2">
        <v>42838.494606481479</v>
      </c>
      <c r="P2120">
        <v>2</v>
      </c>
      <c r="Q2120" t="s">
        <v>3</v>
      </c>
      <c r="R2120" t="s">
        <v>26</v>
      </c>
      <c r="S2120" t="s">
        <v>16</v>
      </c>
      <c r="T2120" t="s">
        <v>26</v>
      </c>
      <c r="U2120" s="1">
        <v>42823</v>
      </c>
      <c r="V2120" t="s">
        <v>6</v>
      </c>
      <c r="W2120" t="s">
        <v>22</v>
      </c>
      <c r="X2120">
        <v>60562</v>
      </c>
      <c r="Y2120" s="5" t="str">
        <f t="shared" si="34"/>
        <v>IMG_6493.JPG</v>
      </c>
    </row>
    <row r="2121" spans="1:25" x14ac:dyDescent="0.2">
      <c r="A2121">
        <v>79673</v>
      </c>
      <c r="B2121" s="1">
        <v>42838</v>
      </c>
      <c r="C2121">
        <v>3.5</v>
      </c>
      <c r="D2121">
        <v>4</v>
      </c>
      <c r="E2121">
        <v>0.1</v>
      </c>
      <c r="F2121" t="s">
        <v>41</v>
      </c>
      <c r="G2121" t="s">
        <v>12</v>
      </c>
      <c r="H2121" t="s">
        <v>30</v>
      </c>
      <c r="I2121">
        <v>4</v>
      </c>
      <c r="J2121" t="s">
        <v>46</v>
      </c>
      <c r="K2121" t="s">
        <v>54</v>
      </c>
      <c r="L2121" t="s">
        <v>498</v>
      </c>
      <c r="M2121" t="s">
        <v>499</v>
      </c>
      <c r="N2121">
        <v>14</v>
      </c>
      <c r="O2121" s="2">
        <v>42838.491944444446</v>
      </c>
      <c r="P2121">
        <v>1</v>
      </c>
      <c r="Q2121" t="s">
        <v>3</v>
      </c>
      <c r="R2121" t="s">
        <v>44</v>
      </c>
      <c r="S2121" t="s">
        <v>11</v>
      </c>
      <c r="T2121" t="s">
        <v>64</v>
      </c>
      <c r="U2121" s="1">
        <v>42795</v>
      </c>
      <c r="V2121" t="s">
        <v>17</v>
      </c>
      <c r="W2121" t="s">
        <v>22</v>
      </c>
      <c r="X2121">
        <v>60562</v>
      </c>
      <c r="Y2121" s="5" t="str">
        <f t="shared" si="34"/>
        <v>IMG_6494.JPG</v>
      </c>
    </row>
    <row r="2122" spans="1:25" x14ac:dyDescent="0.2">
      <c r="A2122">
        <v>79677</v>
      </c>
      <c r="B2122" s="1">
        <v>42838</v>
      </c>
      <c r="C2122">
        <v>2.5</v>
      </c>
      <c r="D2122">
        <v>1</v>
      </c>
      <c r="E2122">
        <v>0.3</v>
      </c>
      <c r="F2122" t="s">
        <v>0</v>
      </c>
      <c r="G2122" t="s">
        <v>1</v>
      </c>
      <c r="H2122" t="s">
        <v>31</v>
      </c>
      <c r="I2122">
        <v>3</v>
      </c>
      <c r="J2122" t="s">
        <v>53</v>
      </c>
      <c r="K2122" t="s">
        <v>54</v>
      </c>
      <c r="L2122" t="s">
        <v>2531</v>
      </c>
      <c r="M2122" t="s">
        <v>2532</v>
      </c>
      <c r="N2122">
        <v>7</v>
      </c>
      <c r="O2122" s="2">
        <v>42838.519097222219</v>
      </c>
      <c r="P2122">
        <v>1</v>
      </c>
      <c r="Q2122" t="s">
        <v>3</v>
      </c>
      <c r="R2122" t="s">
        <v>26</v>
      </c>
      <c r="S2122" t="s">
        <v>16</v>
      </c>
      <c r="U2122" s="1">
        <v>42552</v>
      </c>
      <c r="V2122" t="s">
        <v>17</v>
      </c>
      <c r="W2122" t="s">
        <v>22</v>
      </c>
      <c r="X2122">
        <v>59342</v>
      </c>
      <c r="Y2122" s="5" t="str">
        <f t="shared" si="34"/>
        <v>IMG_6496.JPG</v>
      </c>
    </row>
    <row r="2123" spans="1:25" x14ac:dyDescent="0.2">
      <c r="A2123">
        <v>79682</v>
      </c>
      <c r="B2123" s="1">
        <v>42838</v>
      </c>
      <c r="C2123">
        <v>1</v>
      </c>
      <c r="D2123">
        <v>1</v>
      </c>
      <c r="E2123">
        <v>0</v>
      </c>
      <c r="F2123" t="s">
        <v>0</v>
      </c>
      <c r="G2123" t="s">
        <v>1</v>
      </c>
      <c r="H2123" t="s">
        <v>13</v>
      </c>
      <c r="I2123">
        <v>3</v>
      </c>
      <c r="J2123" t="s">
        <v>46</v>
      </c>
      <c r="K2123" t="s">
        <v>54</v>
      </c>
      <c r="L2123" t="s">
        <v>3300</v>
      </c>
      <c r="M2123" t="s">
        <v>3301</v>
      </c>
      <c r="N2123">
        <v>6</v>
      </c>
      <c r="O2123" s="2">
        <v>42838.532349537039</v>
      </c>
      <c r="P2123">
        <v>1</v>
      </c>
      <c r="Q2123" t="s">
        <v>3</v>
      </c>
      <c r="R2123" t="s">
        <v>26</v>
      </c>
      <c r="S2123" t="s">
        <v>16</v>
      </c>
      <c r="T2123" t="s">
        <v>26</v>
      </c>
      <c r="U2123" s="1">
        <v>42826</v>
      </c>
      <c r="V2123" t="s">
        <v>17</v>
      </c>
      <c r="W2123" t="s">
        <v>22</v>
      </c>
      <c r="X2123">
        <v>60850</v>
      </c>
      <c r="Y2123" s="5" t="str">
        <f t="shared" si="34"/>
        <v>IMG_6498.JPG</v>
      </c>
    </row>
    <row r="2124" spans="1:25" x14ac:dyDescent="0.2">
      <c r="A2124">
        <v>79675</v>
      </c>
      <c r="B2124" s="1">
        <v>42838</v>
      </c>
      <c r="C2124">
        <v>5.5</v>
      </c>
      <c r="D2124">
        <v>2.5</v>
      </c>
      <c r="E2124">
        <v>1</v>
      </c>
      <c r="F2124" t="s">
        <v>7</v>
      </c>
      <c r="G2124" t="s">
        <v>8</v>
      </c>
      <c r="H2124" t="s">
        <v>31</v>
      </c>
      <c r="I2124">
        <v>3</v>
      </c>
      <c r="J2124" t="s">
        <v>46</v>
      </c>
      <c r="K2124" t="s">
        <v>54</v>
      </c>
      <c r="L2124" t="s">
        <v>1486</v>
      </c>
      <c r="M2124" t="s">
        <v>1487</v>
      </c>
      <c r="N2124">
        <v>12</v>
      </c>
      <c r="O2124" s="2">
        <v>42838.497499999998</v>
      </c>
      <c r="P2124">
        <v>1</v>
      </c>
      <c r="Q2124" t="s">
        <v>3</v>
      </c>
      <c r="R2124" t="s">
        <v>26</v>
      </c>
      <c r="S2124" t="s">
        <v>16</v>
      </c>
      <c r="T2124" t="s">
        <v>1475</v>
      </c>
      <c r="U2124" s="1">
        <v>42758</v>
      </c>
      <c r="V2124" t="s">
        <v>17</v>
      </c>
      <c r="W2124" t="s">
        <v>22</v>
      </c>
      <c r="X2124">
        <v>59956</v>
      </c>
      <c r="Y2124" s="5" t="str">
        <f t="shared" si="34"/>
        <v>IMG_6501.JPG</v>
      </c>
    </row>
    <row r="2125" spans="1:25" x14ac:dyDescent="0.2">
      <c r="A2125">
        <v>79676</v>
      </c>
      <c r="B2125" s="1">
        <v>42838</v>
      </c>
      <c r="C2125">
        <v>5</v>
      </c>
      <c r="D2125">
        <v>4.5</v>
      </c>
      <c r="E2125">
        <v>0</v>
      </c>
      <c r="F2125" t="s">
        <v>0</v>
      </c>
      <c r="G2125" t="s">
        <v>1</v>
      </c>
      <c r="H2125" t="s">
        <v>27</v>
      </c>
      <c r="I2125">
        <v>3</v>
      </c>
      <c r="J2125" t="s">
        <v>46</v>
      </c>
      <c r="K2125" t="s">
        <v>54</v>
      </c>
      <c r="L2125" t="s">
        <v>2190</v>
      </c>
      <c r="M2125" t="s">
        <v>2191</v>
      </c>
      <c r="N2125">
        <v>13</v>
      </c>
      <c r="O2125" s="2">
        <v>42838.504942129628</v>
      </c>
      <c r="P2125">
        <v>1</v>
      </c>
      <c r="Q2125" t="s">
        <v>3</v>
      </c>
      <c r="R2125" t="s">
        <v>44</v>
      </c>
      <c r="S2125" t="s">
        <v>11</v>
      </c>
      <c r="T2125" t="s">
        <v>64</v>
      </c>
      <c r="U2125" s="1">
        <v>42808</v>
      </c>
      <c r="V2125" t="s">
        <v>6</v>
      </c>
      <c r="W2125" t="s">
        <v>22</v>
      </c>
      <c r="X2125">
        <v>60461</v>
      </c>
      <c r="Y2125" s="5" t="str">
        <f t="shared" si="34"/>
        <v>IMG_6502.JPG</v>
      </c>
    </row>
    <row r="2126" spans="1:25" x14ac:dyDescent="0.2">
      <c r="A2126">
        <v>79688</v>
      </c>
      <c r="B2126" s="1">
        <v>42839</v>
      </c>
      <c r="C2126">
        <v>5</v>
      </c>
      <c r="D2126">
        <v>3</v>
      </c>
      <c r="E2126">
        <v>1</v>
      </c>
      <c r="F2126" t="s">
        <v>41</v>
      </c>
      <c r="G2126" t="s">
        <v>8</v>
      </c>
      <c r="H2126" t="s">
        <v>30</v>
      </c>
      <c r="I2126">
        <v>4</v>
      </c>
      <c r="J2126" t="s">
        <v>49</v>
      </c>
      <c r="K2126" t="s">
        <v>65</v>
      </c>
      <c r="L2126" t="s">
        <v>5631</v>
      </c>
      <c r="M2126" t="s">
        <v>5632</v>
      </c>
      <c r="N2126">
        <v>13</v>
      </c>
      <c r="O2126" s="2">
        <v>42839.054259259261</v>
      </c>
      <c r="P2126">
        <v>8</v>
      </c>
      <c r="Q2126" t="s">
        <v>3</v>
      </c>
      <c r="R2126" t="s">
        <v>39</v>
      </c>
      <c r="S2126" t="s">
        <v>5</v>
      </c>
      <c r="U2126" s="1">
        <v>42405</v>
      </c>
      <c r="V2126" t="s">
        <v>6</v>
      </c>
      <c r="W2126" t="s">
        <v>18</v>
      </c>
      <c r="X2126">
        <v>11249</v>
      </c>
      <c r="Y2126" s="5" t="str">
        <f t="shared" si="34"/>
        <v>IMG_6515.JPG</v>
      </c>
    </row>
    <row r="2127" spans="1:25" x14ac:dyDescent="0.2">
      <c r="A2127">
        <v>79687</v>
      </c>
      <c r="B2127" s="1">
        <v>42839</v>
      </c>
      <c r="C2127">
        <v>8</v>
      </c>
      <c r="D2127">
        <v>6</v>
      </c>
      <c r="E2127">
        <v>0</v>
      </c>
      <c r="F2127" t="s">
        <v>0</v>
      </c>
      <c r="G2127" t="s">
        <v>1</v>
      </c>
      <c r="H2127" t="s">
        <v>27</v>
      </c>
      <c r="I2127" t="s">
        <v>14</v>
      </c>
      <c r="J2127" t="s">
        <v>49</v>
      </c>
      <c r="K2127" t="s">
        <v>65</v>
      </c>
      <c r="L2127" t="s">
        <v>3507</v>
      </c>
      <c r="M2127" t="s">
        <v>3508</v>
      </c>
      <c r="N2127">
        <v>14</v>
      </c>
      <c r="O2127" s="2">
        <v>42839.053194444445</v>
      </c>
      <c r="P2127">
        <v>1</v>
      </c>
      <c r="Q2127" t="s">
        <v>3</v>
      </c>
      <c r="R2127" t="s">
        <v>44</v>
      </c>
      <c r="S2127" t="s">
        <v>5</v>
      </c>
      <c r="U2127" s="1">
        <v>42797</v>
      </c>
      <c r="V2127" t="s">
        <v>17</v>
      </c>
      <c r="W2127" t="s">
        <v>22</v>
      </c>
      <c r="X2127">
        <v>60473</v>
      </c>
      <c r="Y2127" s="5" t="str">
        <f t="shared" si="34"/>
        <v>IMG_6516.JPG</v>
      </c>
    </row>
    <row r="2128" spans="1:25" x14ac:dyDescent="0.2">
      <c r="A2128">
        <v>79705</v>
      </c>
      <c r="B2128" s="1">
        <v>42840</v>
      </c>
      <c r="C2128">
        <v>6</v>
      </c>
      <c r="D2128">
        <v>5</v>
      </c>
      <c r="E2128">
        <v>0</v>
      </c>
      <c r="F2128" t="s">
        <v>170</v>
      </c>
      <c r="G2128" t="s">
        <v>8</v>
      </c>
      <c r="H2128" t="s">
        <v>30</v>
      </c>
      <c r="I2128">
        <v>4</v>
      </c>
      <c r="J2128" t="s">
        <v>49</v>
      </c>
      <c r="K2128" t="s">
        <v>47</v>
      </c>
      <c r="L2128" t="s">
        <v>5482</v>
      </c>
      <c r="M2128" t="s">
        <v>5483</v>
      </c>
      <c r="N2128">
        <v>14</v>
      </c>
      <c r="O2128" s="2">
        <v>42840.912083333336</v>
      </c>
      <c r="P2128">
        <v>1</v>
      </c>
      <c r="Q2128" t="s">
        <v>3</v>
      </c>
      <c r="R2128" t="s">
        <v>15</v>
      </c>
      <c r="S2128" t="s">
        <v>16</v>
      </c>
      <c r="U2128" s="1">
        <v>42755</v>
      </c>
      <c r="V2128" t="s">
        <v>17</v>
      </c>
      <c r="W2128" t="s">
        <v>18</v>
      </c>
      <c r="X2128">
        <v>60007</v>
      </c>
      <c r="Y2128" s="5" t="str">
        <f t="shared" si="34"/>
        <v>IMG_6518.JPG</v>
      </c>
    </row>
    <row r="2129" spans="1:25" x14ac:dyDescent="0.2">
      <c r="A2129">
        <v>79712</v>
      </c>
      <c r="B2129" s="1">
        <v>42843</v>
      </c>
      <c r="C2129">
        <v>2</v>
      </c>
      <c r="D2129">
        <v>1</v>
      </c>
      <c r="E2129">
        <v>0</v>
      </c>
      <c r="F2129" t="s">
        <v>0</v>
      </c>
      <c r="G2129" t="s">
        <v>1</v>
      </c>
      <c r="H2129" t="s">
        <v>27</v>
      </c>
      <c r="I2129" t="s">
        <v>14</v>
      </c>
      <c r="J2129" t="s">
        <v>49</v>
      </c>
      <c r="K2129" t="s">
        <v>47</v>
      </c>
      <c r="L2129" t="s">
        <v>94</v>
      </c>
      <c r="M2129" t="s">
        <v>3413</v>
      </c>
      <c r="N2129">
        <v>8</v>
      </c>
      <c r="O2129" s="2">
        <v>42843.464918981481</v>
      </c>
      <c r="P2129">
        <v>1</v>
      </c>
      <c r="Q2129" t="s">
        <v>3</v>
      </c>
      <c r="R2129" t="s">
        <v>44</v>
      </c>
      <c r="S2129" t="s">
        <v>11</v>
      </c>
      <c r="U2129" s="1">
        <v>42838</v>
      </c>
      <c r="V2129" t="s">
        <v>6</v>
      </c>
      <c r="W2129" t="s">
        <v>22</v>
      </c>
      <c r="X2129">
        <v>60350</v>
      </c>
      <c r="Y2129" s="5" t="str">
        <f t="shared" si="34"/>
        <v>IMG_6524.JPG</v>
      </c>
    </row>
    <row r="2130" spans="1:25" x14ac:dyDescent="0.2">
      <c r="A2130">
        <v>79713</v>
      </c>
      <c r="B2130" s="1">
        <v>42843</v>
      </c>
      <c r="C2130">
        <v>2</v>
      </c>
      <c r="D2130">
        <v>2</v>
      </c>
      <c r="E2130">
        <v>0</v>
      </c>
      <c r="F2130" t="s">
        <v>41</v>
      </c>
      <c r="G2130" t="s">
        <v>8</v>
      </c>
      <c r="H2130" t="s">
        <v>13</v>
      </c>
      <c r="I2130">
        <v>3</v>
      </c>
      <c r="J2130" t="s">
        <v>49</v>
      </c>
      <c r="K2130" t="s">
        <v>47</v>
      </c>
      <c r="L2130" t="s">
        <v>182</v>
      </c>
      <c r="M2130" t="s">
        <v>3885</v>
      </c>
      <c r="N2130">
        <v>10</v>
      </c>
      <c r="O2130" s="2">
        <v>42843.466689814813</v>
      </c>
      <c r="P2130">
        <v>2</v>
      </c>
      <c r="Q2130" t="s">
        <v>3</v>
      </c>
      <c r="R2130" t="s">
        <v>92</v>
      </c>
      <c r="S2130" t="s">
        <v>11</v>
      </c>
      <c r="U2130" s="1">
        <v>42839</v>
      </c>
      <c r="V2130" t="s">
        <v>6</v>
      </c>
      <c r="W2130" t="s">
        <v>18</v>
      </c>
      <c r="X2130">
        <v>60192</v>
      </c>
      <c r="Y2130" s="5" t="str">
        <f t="shared" si="34"/>
        <v>IMG_6527.JPG</v>
      </c>
    </row>
    <row r="2131" spans="1:25" x14ac:dyDescent="0.2">
      <c r="A2131">
        <v>79782</v>
      </c>
      <c r="B2131" s="1">
        <v>42850</v>
      </c>
      <c r="C2131">
        <v>4</v>
      </c>
      <c r="D2131">
        <v>3.5</v>
      </c>
      <c r="E2131">
        <v>2.5</v>
      </c>
      <c r="F2131" t="s">
        <v>7</v>
      </c>
      <c r="G2131" t="s">
        <v>12</v>
      </c>
      <c r="H2131" t="s">
        <v>31</v>
      </c>
      <c r="I2131">
        <v>4</v>
      </c>
      <c r="K2131" t="s">
        <v>65</v>
      </c>
      <c r="L2131" t="s">
        <v>834</v>
      </c>
      <c r="M2131" t="s">
        <v>2520</v>
      </c>
      <c r="N2131">
        <v>13</v>
      </c>
      <c r="O2131" s="2">
        <v>42850.012037037035</v>
      </c>
      <c r="P2131">
        <v>1</v>
      </c>
      <c r="Q2131" t="s">
        <v>3</v>
      </c>
      <c r="R2131" t="s">
        <v>15</v>
      </c>
      <c r="S2131" t="s">
        <v>11</v>
      </c>
      <c r="T2131" t="s">
        <v>2517</v>
      </c>
      <c r="U2131" s="1">
        <v>42629</v>
      </c>
      <c r="V2131" t="s">
        <v>17</v>
      </c>
      <c r="W2131" t="s">
        <v>22</v>
      </c>
      <c r="X2131">
        <v>58363</v>
      </c>
      <c r="Y2131" s="5" t="str">
        <f t="shared" si="34"/>
        <v>IMG_6531.JPG</v>
      </c>
    </row>
    <row r="2132" spans="1:25" x14ac:dyDescent="0.2">
      <c r="A2132">
        <v>79783</v>
      </c>
      <c r="B2132" s="1">
        <v>42850</v>
      </c>
      <c r="C2132">
        <v>3</v>
      </c>
      <c r="D2132">
        <v>3.5</v>
      </c>
      <c r="E2132">
        <v>0.1</v>
      </c>
      <c r="F2132" t="s">
        <v>7</v>
      </c>
      <c r="G2132" t="s">
        <v>12</v>
      </c>
      <c r="H2132" t="s">
        <v>13</v>
      </c>
      <c r="I2132">
        <v>3</v>
      </c>
      <c r="K2132" t="s">
        <v>65</v>
      </c>
      <c r="L2132" t="s">
        <v>2521</v>
      </c>
      <c r="M2132" t="s">
        <v>2522</v>
      </c>
      <c r="N2132">
        <v>13</v>
      </c>
      <c r="O2132" s="2">
        <v>42850.01253472222</v>
      </c>
      <c r="P2132">
        <v>2</v>
      </c>
      <c r="Q2132" t="s">
        <v>3</v>
      </c>
      <c r="R2132" t="s">
        <v>62</v>
      </c>
      <c r="S2132" t="s">
        <v>11</v>
      </c>
      <c r="U2132" s="1">
        <v>42629</v>
      </c>
      <c r="V2132" t="s">
        <v>17</v>
      </c>
      <c r="W2132" t="s">
        <v>18</v>
      </c>
      <c r="X2132">
        <v>58363</v>
      </c>
      <c r="Y2132" s="5" t="str">
        <f t="shared" si="34"/>
        <v>IMG_6533.JPG</v>
      </c>
    </row>
    <row r="2133" spans="1:25" x14ac:dyDescent="0.2">
      <c r="A2133">
        <v>79777</v>
      </c>
      <c r="B2133" s="1">
        <v>42850</v>
      </c>
      <c r="C2133">
        <v>9</v>
      </c>
      <c r="D2133">
        <v>5</v>
      </c>
      <c r="E2133">
        <v>0.3</v>
      </c>
      <c r="F2133" t="s">
        <v>41</v>
      </c>
      <c r="G2133" t="s">
        <v>12</v>
      </c>
      <c r="H2133" t="s">
        <v>13</v>
      </c>
      <c r="I2133">
        <v>4</v>
      </c>
      <c r="K2133" t="s">
        <v>213</v>
      </c>
      <c r="L2133" t="s">
        <v>801</v>
      </c>
      <c r="M2133" t="s">
        <v>802</v>
      </c>
      <c r="N2133">
        <v>15</v>
      </c>
      <c r="O2133" s="2">
        <v>42850.004340277781</v>
      </c>
      <c r="P2133">
        <v>2</v>
      </c>
      <c r="Q2133" t="s">
        <v>3</v>
      </c>
      <c r="R2133" t="s">
        <v>42</v>
      </c>
      <c r="S2133" t="s">
        <v>5</v>
      </c>
      <c r="U2133" s="1">
        <v>42772</v>
      </c>
      <c r="V2133" t="s">
        <v>6</v>
      </c>
      <c r="W2133" t="s">
        <v>18</v>
      </c>
      <c r="X2133">
        <v>60123</v>
      </c>
      <c r="Y2133" s="5" t="str">
        <f t="shared" si="34"/>
        <v>IMG_6536.JPG</v>
      </c>
    </row>
    <row r="2134" spans="1:25" x14ac:dyDescent="0.2">
      <c r="A2134">
        <v>79815</v>
      </c>
      <c r="B2134" s="1">
        <v>42855</v>
      </c>
      <c r="C2134">
        <v>5</v>
      </c>
      <c r="D2134">
        <v>3</v>
      </c>
      <c r="E2134">
        <v>1</v>
      </c>
      <c r="F2134" t="s">
        <v>41</v>
      </c>
      <c r="G2134" t="s">
        <v>8</v>
      </c>
      <c r="H2134" t="s">
        <v>30</v>
      </c>
      <c r="I2134">
        <v>4</v>
      </c>
      <c r="J2134" t="s">
        <v>49</v>
      </c>
      <c r="K2134" t="s">
        <v>65</v>
      </c>
      <c r="L2134" t="s">
        <v>5634</v>
      </c>
      <c r="M2134" t="s">
        <v>5635</v>
      </c>
      <c r="N2134">
        <v>13</v>
      </c>
      <c r="O2134" s="2">
        <v>42855.386990740742</v>
      </c>
      <c r="P2134">
        <v>8</v>
      </c>
      <c r="Q2134" t="s">
        <v>3</v>
      </c>
      <c r="R2134" t="s">
        <v>39</v>
      </c>
      <c r="S2134" t="s">
        <v>5</v>
      </c>
      <c r="U2134" s="1">
        <v>42405</v>
      </c>
      <c r="V2134" t="s">
        <v>6</v>
      </c>
      <c r="W2134" t="s">
        <v>18</v>
      </c>
      <c r="X2134">
        <v>11249</v>
      </c>
      <c r="Y2134" s="5" t="str">
        <f t="shared" ref="Y2134:Y2197" si="35">RIGHT(M2134,12)</f>
        <v>IMG_6549.JPG</v>
      </c>
    </row>
    <row r="2135" spans="1:25" x14ac:dyDescent="0.2">
      <c r="A2135">
        <v>79849</v>
      </c>
      <c r="B2135" s="1">
        <v>42856</v>
      </c>
      <c r="C2135">
        <v>4.5</v>
      </c>
      <c r="D2135">
        <v>3</v>
      </c>
      <c r="E2135">
        <v>2.5</v>
      </c>
      <c r="F2135" t="s">
        <v>7</v>
      </c>
      <c r="G2135" t="s">
        <v>20</v>
      </c>
      <c r="H2135" t="s">
        <v>31</v>
      </c>
      <c r="I2135">
        <v>4</v>
      </c>
      <c r="J2135" t="s">
        <v>49</v>
      </c>
      <c r="K2135" t="s">
        <v>65</v>
      </c>
      <c r="L2135" t="s">
        <v>351</v>
      </c>
      <c r="M2135" t="s">
        <v>352</v>
      </c>
      <c r="N2135">
        <v>14</v>
      </c>
      <c r="O2135" s="2">
        <v>42858.027997685182</v>
      </c>
      <c r="P2135">
        <v>3</v>
      </c>
      <c r="Q2135" t="s">
        <v>3</v>
      </c>
      <c r="R2135" t="s">
        <v>26</v>
      </c>
      <c r="S2135" t="s">
        <v>16</v>
      </c>
      <c r="U2135" s="1">
        <v>42464</v>
      </c>
      <c r="V2135" t="s">
        <v>6</v>
      </c>
      <c r="W2135" t="s">
        <v>22</v>
      </c>
      <c r="X2135">
        <v>56102</v>
      </c>
      <c r="Y2135" s="5" t="str">
        <f t="shared" si="35"/>
        <v>IMG_6553.JPG</v>
      </c>
    </row>
    <row r="2136" spans="1:25" x14ac:dyDescent="0.2">
      <c r="A2136">
        <v>79817</v>
      </c>
      <c r="B2136" s="1">
        <v>42855</v>
      </c>
      <c r="C2136">
        <v>9</v>
      </c>
      <c r="D2136">
        <v>5</v>
      </c>
      <c r="E2136">
        <v>0.3</v>
      </c>
      <c r="F2136" t="s">
        <v>41</v>
      </c>
      <c r="G2136" t="s">
        <v>12</v>
      </c>
      <c r="H2136" t="s">
        <v>13</v>
      </c>
      <c r="I2136">
        <v>4</v>
      </c>
      <c r="J2136" t="s">
        <v>49</v>
      </c>
      <c r="K2136" t="s">
        <v>54</v>
      </c>
      <c r="L2136" t="s">
        <v>799</v>
      </c>
      <c r="M2136" t="s">
        <v>800</v>
      </c>
      <c r="N2136">
        <v>15</v>
      </c>
      <c r="O2136" s="2">
        <v>42855.785868055558</v>
      </c>
      <c r="P2136">
        <v>2</v>
      </c>
      <c r="Q2136" t="s">
        <v>3</v>
      </c>
      <c r="R2136" t="s">
        <v>42</v>
      </c>
      <c r="S2136" t="s">
        <v>5</v>
      </c>
      <c r="U2136" s="1">
        <v>42772</v>
      </c>
      <c r="V2136" t="s">
        <v>6</v>
      </c>
      <c r="W2136" t="s">
        <v>18</v>
      </c>
      <c r="X2136">
        <v>60123</v>
      </c>
      <c r="Y2136" s="5" t="str">
        <f t="shared" si="35"/>
        <v>IMG_6562.JPG</v>
      </c>
    </row>
    <row r="2137" spans="1:25" x14ac:dyDescent="0.2">
      <c r="A2137">
        <v>80241</v>
      </c>
      <c r="B2137" s="1">
        <v>42895</v>
      </c>
      <c r="C2137">
        <v>1.5</v>
      </c>
      <c r="D2137">
        <v>1.5</v>
      </c>
      <c r="E2137">
        <v>0.3</v>
      </c>
      <c r="F2137" t="s">
        <v>41</v>
      </c>
      <c r="G2137" t="s">
        <v>8</v>
      </c>
      <c r="H2137" t="s">
        <v>30</v>
      </c>
      <c r="I2137">
        <v>3</v>
      </c>
      <c r="L2137" t="s">
        <v>519</v>
      </c>
      <c r="M2137" t="s">
        <v>997</v>
      </c>
      <c r="N2137">
        <v>9</v>
      </c>
      <c r="O2137" s="2">
        <v>42895.04210648148</v>
      </c>
      <c r="P2137">
        <v>1</v>
      </c>
      <c r="Q2137" t="s">
        <v>3</v>
      </c>
      <c r="R2137" t="s">
        <v>235</v>
      </c>
      <c r="S2137" t="s">
        <v>11</v>
      </c>
      <c r="U2137" s="1">
        <v>42812</v>
      </c>
      <c r="V2137" t="s">
        <v>17</v>
      </c>
      <c r="W2137" t="s">
        <v>22</v>
      </c>
      <c r="X2137">
        <v>60679</v>
      </c>
      <c r="Y2137" s="5" t="str">
        <f t="shared" si="35"/>
        <v>IMG_6573.JPG</v>
      </c>
    </row>
    <row r="2138" spans="1:25" x14ac:dyDescent="0.2">
      <c r="A2138">
        <v>80242</v>
      </c>
      <c r="B2138" s="1">
        <v>42895</v>
      </c>
      <c r="C2138">
        <v>1</v>
      </c>
      <c r="D2138">
        <v>1</v>
      </c>
      <c r="E2138">
        <v>0.2</v>
      </c>
      <c r="F2138" t="s">
        <v>7</v>
      </c>
      <c r="G2138" t="s">
        <v>8</v>
      </c>
      <c r="H2138" t="s">
        <v>9</v>
      </c>
      <c r="I2138">
        <v>2</v>
      </c>
      <c r="L2138" t="s">
        <v>1745</v>
      </c>
      <c r="M2138" t="s">
        <v>1746</v>
      </c>
      <c r="N2138">
        <v>5</v>
      </c>
      <c r="O2138" s="2">
        <v>42895.042500000003</v>
      </c>
      <c r="P2138">
        <v>2</v>
      </c>
      <c r="Q2138" t="s">
        <v>3</v>
      </c>
      <c r="R2138" t="s">
        <v>15</v>
      </c>
      <c r="S2138" t="s">
        <v>16</v>
      </c>
      <c r="U2138" s="1">
        <v>42805</v>
      </c>
      <c r="V2138" t="s">
        <v>17</v>
      </c>
      <c r="W2138" t="s">
        <v>18</v>
      </c>
      <c r="X2138">
        <v>60561</v>
      </c>
      <c r="Y2138" s="5" t="str">
        <f t="shared" si="35"/>
        <v>IMG_6580.JPG</v>
      </c>
    </row>
    <row r="2139" spans="1:25" x14ac:dyDescent="0.2">
      <c r="A2139">
        <v>80244</v>
      </c>
      <c r="B2139" s="1">
        <v>42895</v>
      </c>
      <c r="C2139">
        <v>2</v>
      </c>
      <c r="D2139">
        <v>1.5</v>
      </c>
      <c r="E2139">
        <v>2</v>
      </c>
      <c r="F2139" t="s">
        <v>19</v>
      </c>
      <c r="G2139" t="s">
        <v>8</v>
      </c>
      <c r="H2139" t="s">
        <v>31</v>
      </c>
      <c r="I2139">
        <v>4</v>
      </c>
      <c r="L2139" t="s">
        <v>178</v>
      </c>
      <c r="M2139" t="s">
        <v>3743</v>
      </c>
      <c r="N2139">
        <v>8</v>
      </c>
      <c r="O2139" s="2">
        <v>42895.044791666667</v>
      </c>
      <c r="P2139">
        <v>4</v>
      </c>
      <c r="Q2139" t="s">
        <v>3</v>
      </c>
      <c r="R2139" t="s">
        <v>15</v>
      </c>
      <c r="S2139" t="s">
        <v>16</v>
      </c>
      <c r="U2139" s="1">
        <v>42712</v>
      </c>
      <c r="V2139" t="s">
        <v>6</v>
      </c>
      <c r="W2139" t="s">
        <v>18</v>
      </c>
      <c r="X2139">
        <v>59372</v>
      </c>
      <c r="Y2139" s="5" t="str">
        <f t="shared" si="35"/>
        <v>IMG_6594.JPG</v>
      </c>
    </row>
    <row r="2140" spans="1:25" x14ac:dyDescent="0.2">
      <c r="A2140">
        <v>80101</v>
      </c>
      <c r="B2140" s="1">
        <v>42882</v>
      </c>
      <c r="C2140">
        <v>4</v>
      </c>
      <c r="D2140">
        <v>0.5</v>
      </c>
      <c r="E2140">
        <v>0.5</v>
      </c>
      <c r="F2140" t="s">
        <v>41</v>
      </c>
      <c r="G2140" t="s">
        <v>8</v>
      </c>
      <c r="H2140" t="s">
        <v>30</v>
      </c>
      <c r="I2140">
        <v>4</v>
      </c>
      <c r="L2140" t="s">
        <v>1327</v>
      </c>
      <c r="M2140" t="s">
        <v>1328</v>
      </c>
      <c r="N2140">
        <v>8</v>
      </c>
      <c r="O2140" s="2">
        <v>42882.069479166668</v>
      </c>
      <c r="P2140">
        <v>1</v>
      </c>
      <c r="Q2140" t="s">
        <v>200</v>
      </c>
      <c r="R2140" t="s">
        <v>95</v>
      </c>
      <c r="S2140" t="s">
        <v>5</v>
      </c>
      <c r="U2140" s="1">
        <v>42862</v>
      </c>
      <c r="V2140" t="s">
        <v>17</v>
      </c>
      <c r="W2140" t="s">
        <v>18</v>
      </c>
      <c r="X2140">
        <v>61199</v>
      </c>
      <c r="Y2140" s="5" t="str">
        <f t="shared" si="35"/>
        <v>IMG_6598.JPG</v>
      </c>
    </row>
    <row r="2141" spans="1:25" x14ac:dyDescent="0.2">
      <c r="A2141" s="33">
        <v>80246</v>
      </c>
      <c r="B2141" s="34">
        <v>42896</v>
      </c>
      <c r="C2141" s="33">
        <v>3.5</v>
      </c>
      <c r="D2141" s="33">
        <v>0.5</v>
      </c>
      <c r="E2141" s="33">
        <v>0.5</v>
      </c>
      <c r="F2141" s="33" t="s">
        <v>0</v>
      </c>
      <c r="G2141" s="33" t="s">
        <v>1</v>
      </c>
      <c r="H2141" s="33" t="s">
        <v>13</v>
      </c>
      <c r="I2141" s="33">
        <v>2</v>
      </c>
      <c r="J2141" s="33"/>
      <c r="K2141" s="33"/>
      <c r="L2141" s="33" t="s">
        <v>1329</v>
      </c>
      <c r="M2141" s="33" t="s">
        <v>1328</v>
      </c>
      <c r="N2141" s="33">
        <v>7</v>
      </c>
      <c r="O2141" s="35">
        <v>42896.172824074078</v>
      </c>
      <c r="P2141" s="33">
        <v>1</v>
      </c>
      <c r="Q2141" s="33" t="s">
        <v>200</v>
      </c>
      <c r="R2141" s="33" t="s">
        <v>95</v>
      </c>
      <c r="S2141" s="33" t="s">
        <v>5</v>
      </c>
      <c r="T2141" s="33"/>
      <c r="U2141" s="34">
        <v>42862</v>
      </c>
      <c r="V2141" s="33" t="s">
        <v>17</v>
      </c>
      <c r="W2141" s="33" t="s">
        <v>18</v>
      </c>
      <c r="X2141" s="33">
        <v>61199</v>
      </c>
      <c r="Y2141" s="36" t="str">
        <f t="shared" si="35"/>
        <v>IMG_6598.JPG</v>
      </c>
    </row>
    <row r="2142" spans="1:25" x14ac:dyDescent="0.2">
      <c r="A2142">
        <v>80048</v>
      </c>
      <c r="B2142" s="1">
        <v>42876</v>
      </c>
      <c r="C2142">
        <v>6</v>
      </c>
      <c r="D2142">
        <v>5.5</v>
      </c>
      <c r="E2142">
        <v>4</v>
      </c>
      <c r="F2142" t="s">
        <v>170</v>
      </c>
      <c r="G2142" t="s">
        <v>20</v>
      </c>
      <c r="H2142" t="s">
        <v>30</v>
      </c>
      <c r="I2142">
        <v>4</v>
      </c>
      <c r="J2142" t="s">
        <v>49</v>
      </c>
      <c r="K2142" t="s">
        <v>47</v>
      </c>
      <c r="L2142" t="s">
        <v>5485</v>
      </c>
      <c r="M2142" t="s">
        <v>5486</v>
      </c>
      <c r="N2142">
        <v>16</v>
      </c>
      <c r="O2142" s="2">
        <v>42876.931909722225</v>
      </c>
      <c r="P2142">
        <v>1</v>
      </c>
      <c r="Q2142" t="s">
        <v>3</v>
      </c>
      <c r="R2142" t="s">
        <v>15</v>
      </c>
      <c r="S2142" t="s">
        <v>16</v>
      </c>
      <c r="U2142" s="1">
        <v>42755</v>
      </c>
      <c r="V2142" t="s">
        <v>17</v>
      </c>
      <c r="W2142" t="s">
        <v>18</v>
      </c>
      <c r="X2142">
        <v>60007</v>
      </c>
      <c r="Y2142" s="5" t="str">
        <f t="shared" si="35"/>
        <v>IMG_6606.JPG</v>
      </c>
    </row>
    <row r="2143" spans="1:25" x14ac:dyDescent="0.2">
      <c r="A2143">
        <v>80043</v>
      </c>
      <c r="B2143" s="1">
        <v>42876</v>
      </c>
      <c r="C2143">
        <v>1</v>
      </c>
      <c r="D2143">
        <v>0.5</v>
      </c>
      <c r="E2143">
        <v>0</v>
      </c>
      <c r="F2143" t="s">
        <v>7</v>
      </c>
      <c r="G2143" t="s">
        <v>8</v>
      </c>
      <c r="H2143" t="s">
        <v>13</v>
      </c>
      <c r="I2143">
        <v>2</v>
      </c>
      <c r="J2143" t="s">
        <v>49</v>
      </c>
      <c r="K2143" t="s">
        <v>47</v>
      </c>
      <c r="L2143" t="s">
        <v>93</v>
      </c>
      <c r="M2143" t="s">
        <v>1007</v>
      </c>
      <c r="N2143">
        <v>6</v>
      </c>
      <c r="O2143" s="2">
        <v>42876.928298611114</v>
      </c>
      <c r="P2143">
        <v>2</v>
      </c>
      <c r="Q2143" t="s">
        <v>3</v>
      </c>
      <c r="R2143" t="s">
        <v>235</v>
      </c>
      <c r="S2143" t="s">
        <v>11</v>
      </c>
      <c r="U2143" s="1">
        <v>42826</v>
      </c>
      <c r="V2143" t="s">
        <v>17</v>
      </c>
      <c r="W2143" t="s">
        <v>18</v>
      </c>
      <c r="X2143">
        <v>60950</v>
      </c>
      <c r="Y2143" s="5" t="str">
        <f t="shared" si="35"/>
        <v>IMG_6614.JPG</v>
      </c>
    </row>
    <row r="2144" spans="1:25" x14ac:dyDescent="0.2">
      <c r="A2144">
        <v>80047</v>
      </c>
      <c r="B2144" s="1">
        <v>42876</v>
      </c>
      <c r="C2144">
        <v>3</v>
      </c>
      <c r="D2144">
        <v>3</v>
      </c>
      <c r="E2144">
        <v>0</v>
      </c>
      <c r="F2144" t="s">
        <v>41</v>
      </c>
      <c r="G2144" t="s">
        <v>12</v>
      </c>
      <c r="H2144" t="s">
        <v>13</v>
      </c>
      <c r="I2144">
        <v>3</v>
      </c>
      <c r="J2144" t="s">
        <v>49</v>
      </c>
      <c r="K2144" t="s">
        <v>47</v>
      </c>
      <c r="L2144" t="s">
        <v>182</v>
      </c>
      <c r="M2144" t="s">
        <v>3884</v>
      </c>
      <c r="N2144">
        <v>13</v>
      </c>
      <c r="O2144" s="2">
        <v>42876.931261574071</v>
      </c>
      <c r="P2144">
        <v>2</v>
      </c>
      <c r="Q2144" t="s">
        <v>3</v>
      </c>
      <c r="R2144" t="s">
        <v>92</v>
      </c>
      <c r="S2144" t="s">
        <v>11</v>
      </c>
      <c r="U2144" s="1">
        <v>42839</v>
      </c>
      <c r="V2144" t="s">
        <v>6</v>
      </c>
      <c r="W2144" t="s">
        <v>18</v>
      </c>
      <c r="X2144">
        <v>60192</v>
      </c>
      <c r="Y2144" s="5" t="str">
        <f t="shared" si="35"/>
        <v>IMG_6616.JPG</v>
      </c>
    </row>
    <row r="2145" spans="1:25" x14ac:dyDescent="0.2">
      <c r="A2145">
        <v>80046</v>
      </c>
      <c r="B2145" s="1">
        <v>42876</v>
      </c>
      <c r="C2145">
        <v>1</v>
      </c>
      <c r="D2145">
        <v>0.5</v>
      </c>
      <c r="E2145">
        <v>0</v>
      </c>
      <c r="F2145" t="s">
        <v>7</v>
      </c>
      <c r="G2145" t="s">
        <v>8</v>
      </c>
      <c r="H2145" t="s">
        <v>13</v>
      </c>
      <c r="I2145">
        <v>2</v>
      </c>
      <c r="J2145" t="s">
        <v>49</v>
      </c>
      <c r="K2145" t="s">
        <v>47</v>
      </c>
      <c r="L2145" t="s">
        <v>93</v>
      </c>
      <c r="M2145" t="s">
        <v>3883</v>
      </c>
      <c r="N2145">
        <v>6</v>
      </c>
      <c r="O2145" s="2">
        <v>42876.930914351855</v>
      </c>
      <c r="P2145">
        <v>1</v>
      </c>
      <c r="Q2145" t="s">
        <v>3</v>
      </c>
      <c r="R2145" t="s">
        <v>26</v>
      </c>
      <c r="S2145" t="s">
        <v>16</v>
      </c>
      <c r="T2145" t="s">
        <v>3881</v>
      </c>
      <c r="U2145" s="1">
        <v>42774</v>
      </c>
      <c r="V2145" t="s">
        <v>17</v>
      </c>
      <c r="W2145" t="s">
        <v>18</v>
      </c>
      <c r="X2145">
        <v>60192</v>
      </c>
      <c r="Y2145" s="5" t="str">
        <f t="shared" si="35"/>
        <v>IMG_6617.JPG</v>
      </c>
    </row>
    <row r="2146" spans="1:25" x14ac:dyDescent="0.2">
      <c r="A2146">
        <v>80004</v>
      </c>
      <c r="B2146" s="1">
        <v>42871</v>
      </c>
      <c r="C2146">
        <v>2</v>
      </c>
      <c r="D2146">
        <v>2</v>
      </c>
      <c r="E2146">
        <v>0</v>
      </c>
      <c r="F2146" t="s">
        <v>7</v>
      </c>
      <c r="G2146" t="s">
        <v>12</v>
      </c>
      <c r="H2146" t="s">
        <v>13</v>
      </c>
      <c r="I2146">
        <v>3</v>
      </c>
      <c r="J2146" t="s">
        <v>46</v>
      </c>
      <c r="K2146" t="s">
        <v>54</v>
      </c>
      <c r="L2146" t="s">
        <v>2601</v>
      </c>
      <c r="M2146" t="s">
        <v>2602</v>
      </c>
      <c r="N2146">
        <v>11</v>
      </c>
      <c r="O2146" s="2">
        <v>42871.090509259258</v>
      </c>
      <c r="P2146">
        <v>3</v>
      </c>
      <c r="Q2146" t="s">
        <v>3</v>
      </c>
      <c r="R2146" t="s">
        <v>39</v>
      </c>
      <c r="S2146" t="s">
        <v>5</v>
      </c>
      <c r="U2146" s="1">
        <v>42297</v>
      </c>
      <c r="V2146" t="s">
        <v>6</v>
      </c>
      <c r="W2146" t="s">
        <v>22</v>
      </c>
      <c r="X2146">
        <v>53298</v>
      </c>
      <c r="Y2146" s="5" t="str">
        <f t="shared" si="35"/>
        <v>IMG_6620.JPG</v>
      </c>
    </row>
    <row r="2147" spans="1:25" x14ac:dyDescent="0.2">
      <c r="A2147">
        <v>79998</v>
      </c>
      <c r="B2147" s="1">
        <v>42871</v>
      </c>
      <c r="C2147">
        <v>4</v>
      </c>
      <c r="D2147">
        <v>2</v>
      </c>
      <c r="E2147">
        <v>1</v>
      </c>
      <c r="F2147" t="s">
        <v>7</v>
      </c>
      <c r="G2147" t="s">
        <v>8</v>
      </c>
      <c r="H2147" t="s">
        <v>31</v>
      </c>
      <c r="I2147">
        <v>3</v>
      </c>
      <c r="J2147" t="s">
        <v>46</v>
      </c>
      <c r="K2147" t="s">
        <v>54</v>
      </c>
      <c r="L2147" t="s">
        <v>1492</v>
      </c>
      <c r="M2147" t="s">
        <v>1493</v>
      </c>
      <c r="N2147">
        <v>10</v>
      </c>
      <c r="O2147" s="2">
        <v>42871.085659722223</v>
      </c>
      <c r="P2147">
        <v>1</v>
      </c>
      <c r="Q2147" t="s">
        <v>3</v>
      </c>
      <c r="R2147" t="s">
        <v>26</v>
      </c>
      <c r="S2147" t="s">
        <v>16</v>
      </c>
      <c r="T2147" t="s">
        <v>1475</v>
      </c>
      <c r="U2147" s="1">
        <v>42758</v>
      </c>
      <c r="V2147" t="s">
        <v>17</v>
      </c>
      <c r="W2147" t="s">
        <v>22</v>
      </c>
      <c r="X2147">
        <v>59956</v>
      </c>
      <c r="Y2147" s="5" t="str">
        <f t="shared" si="35"/>
        <v>IMG_6621.JPG</v>
      </c>
    </row>
    <row r="2148" spans="1:25" x14ac:dyDescent="0.2">
      <c r="A2148" s="33">
        <v>79999</v>
      </c>
      <c r="B2148" s="34">
        <v>42871</v>
      </c>
      <c r="C2148" s="33">
        <v>4</v>
      </c>
      <c r="D2148" s="33">
        <v>2</v>
      </c>
      <c r="E2148" s="33">
        <v>1</v>
      </c>
      <c r="F2148" s="33" t="s">
        <v>7</v>
      </c>
      <c r="G2148" s="33" t="s">
        <v>8</v>
      </c>
      <c r="H2148" s="33" t="s">
        <v>31</v>
      </c>
      <c r="I2148" s="33">
        <v>3</v>
      </c>
      <c r="J2148" s="33" t="s">
        <v>46</v>
      </c>
      <c r="K2148" s="33" t="s">
        <v>54</v>
      </c>
      <c r="L2148" s="33" t="s">
        <v>1489</v>
      </c>
      <c r="M2148" s="33" t="s">
        <v>1493</v>
      </c>
      <c r="N2148" s="33">
        <v>10</v>
      </c>
      <c r="O2148" s="35">
        <v>42871.086851851855</v>
      </c>
      <c r="P2148" s="33">
        <v>1</v>
      </c>
      <c r="Q2148" s="33" t="s">
        <v>3</v>
      </c>
      <c r="R2148" s="33" t="s">
        <v>26</v>
      </c>
      <c r="S2148" s="33" t="s">
        <v>16</v>
      </c>
      <c r="T2148" s="33" t="s">
        <v>1475</v>
      </c>
      <c r="U2148" s="34">
        <v>42758</v>
      </c>
      <c r="V2148" s="33" t="s">
        <v>17</v>
      </c>
      <c r="W2148" s="33" t="s">
        <v>22</v>
      </c>
      <c r="X2148" s="33">
        <v>59956</v>
      </c>
      <c r="Y2148" s="36" t="str">
        <f t="shared" si="35"/>
        <v>IMG_6621.JPG</v>
      </c>
    </row>
    <row r="2149" spans="1:25" x14ac:dyDescent="0.2">
      <c r="A2149">
        <v>80003</v>
      </c>
      <c r="B2149" s="1">
        <v>42871</v>
      </c>
      <c r="C2149">
        <v>2</v>
      </c>
      <c r="D2149">
        <v>1</v>
      </c>
      <c r="E2149">
        <v>0.3</v>
      </c>
      <c r="F2149" t="s">
        <v>0</v>
      </c>
      <c r="G2149" t="s">
        <v>1</v>
      </c>
      <c r="H2149" t="s">
        <v>31</v>
      </c>
      <c r="I2149">
        <v>3</v>
      </c>
      <c r="J2149" t="s">
        <v>46</v>
      </c>
      <c r="K2149" t="s">
        <v>54</v>
      </c>
      <c r="L2149" t="s">
        <v>2534</v>
      </c>
      <c r="M2149" t="s">
        <v>2536</v>
      </c>
      <c r="N2149">
        <v>6</v>
      </c>
      <c r="O2149" s="2">
        <v>42871.089861111112</v>
      </c>
      <c r="P2149">
        <v>1</v>
      </c>
      <c r="Q2149" t="s">
        <v>3</v>
      </c>
      <c r="R2149" t="s">
        <v>26</v>
      </c>
      <c r="S2149" t="s">
        <v>16</v>
      </c>
      <c r="U2149" s="1">
        <v>42552</v>
      </c>
      <c r="V2149" t="s">
        <v>17</v>
      </c>
      <c r="W2149" t="s">
        <v>22</v>
      </c>
      <c r="X2149">
        <v>59342</v>
      </c>
      <c r="Y2149" s="5" t="str">
        <f t="shared" si="35"/>
        <v>IMG_6623.JPG</v>
      </c>
    </row>
    <row r="2150" spans="1:25" x14ac:dyDescent="0.2">
      <c r="A2150">
        <v>80002</v>
      </c>
      <c r="B2150" s="1">
        <v>42871</v>
      </c>
      <c r="C2150">
        <v>5</v>
      </c>
      <c r="D2150">
        <v>4.5</v>
      </c>
      <c r="E2150">
        <v>0</v>
      </c>
      <c r="F2150" t="s">
        <v>0</v>
      </c>
      <c r="G2150" t="s">
        <v>1</v>
      </c>
      <c r="H2150" t="s">
        <v>27</v>
      </c>
      <c r="I2150">
        <v>3</v>
      </c>
      <c r="J2150" t="s">
        <v>46</v>
      </c>
      <c r="K2150" t="s">
        <v>54</v>
      </c>
      <c r="L2150" t="s">
        <v>2184</v>
      </c>
      <c r="M2150" t="s">
        <v>2185</v>
      </c>
      <c r="N2150">
        <v>13</v>
      </c>
      <c r="O2150" s="2">
        <v>42871.089143518519</v>
      </c>
      <c r="P2150">
        <v>1</v>
      </c>
      <c r="Q2150" t="s">
        <v>3</v>
      </c>
      <c r="R2150" t="s">
        <v>44</v>
      </c>
      <c r="S2150" t="s">
        <v>11</v>
      </c>
      <c r="T2150" t="s">
        <v>64</v>
      </c>
      <c r="U2150" s="1">
        <v>42808</v>
      </c>
      <c r="V2150" t="s">
        <v>6</v>
      </c>
      <c r="W2150" t="s">
        <v>22</v>
      </c>
      <c r="X2150">
        <v>60461</v>
      </c>
      <c r="Y2150" s="5" t="str">
        <f t="shared" si="35"/>
        <v>IMG_6628.JPG</v>
      </c>
    </row>
    <row r="2151" spans="1:25" x14ac:dyDescent="0.2">
      <c r="A2151">
        <v>80007</v>
      </c>
      <c r="B2151" s="1">
        <v>42871</v>
      </c>
      <c r="C2151">
        <v>4</v>
      </c>
      <c r="D2151">
        <v>2</v>
      </c>
      <c r="E2151">
        <v>3</v>
      </c>
      <c r="F2151" t="s">
        <v>7</v>
      </c>
      <c r="G2151" t="s">
        <v>8</v>
      </c>
      <c r="H2151" t="s">
        <v>13</v>
      </c>
      <c r="I2151">
        <v>4</v>
      </c>
      <c r="J2151" t="s">
        <v>46</v>
      </c>
      <c r="K2151" t="s">
        <v>54</v>
      </c>
      <c r="L2151" t="s">
        <v>4018</v>
      </c>
      <c r="M2151" t="s">
        <v>4028</v>
      </c>
      <c r="N2151">
        <v>11</v>
      </c>
      <c r="O2151" s="2">
        <v>42871.092094907406</v>
      </c>
      <c r="P2151">
        <v>1</v>
      </c>
      <c r="Q2151" t="s">
        <v>3</v>
      </c>
      <c r="R2151" t="s">
        <v>26</v>
      </c>
      <c r="S2151" t="s">
        <v>16</v>
      </c>
      <c r="T2151" t="s">
        <v>26</v>
      </c>
      <c r="U2151" s="1">
        <v>42623</v>
      </c>
      <c r="V2151" t="s">
        <v>17</v>
      </c>
      <c r="W2151" t="s">
        <v>22</v>
      </c>
      <c r="X2151">
        <v>58264</v>
      </c>
      <c r="Y2151" s="5" t="str">
        <f t="shared" si="35"/>
        <v>IMG_6630.JPG</v>
      </c>
    </row>
    <row r="2152" spans="1:25" x14ac:dyDescent="0.2">
      <c r="A2152">
        <v>79994</v>
      </c>
      <c r="B2152" s="1">
        <v>42871</v>
      </c>
      <c r="C2152">
        <v>5.5</v>
      </c>
      <c r="D2152">
        <v>5</v>
      </c>
      <c r="E2152">
        <v>1.5</v>
      </c>
      <c r="F2152" t="s">
        <v>19</v>
      </c>
      <c r="G2152" t="s">
        <v>12</v>
      </c>
      <c r="H2152" t="s">
        <v>13</v>
      </c>
      <c r="I2152">
        <v>4</v>
      </c>
      <c r="J2152" t="s">
        <v>46</v>
      </c>
      <c r="K2152" t="s">
        <v>54</v>
      </c>
      <c r="L2152" t="s">
        <v>5169</v>
      </c>
      <c r="M2152" t="s">
        <v>5172</v>
      </c>
      <c r="N2152">
        <v>15</v>
      </c>
      <c r="O2152" s="2">
        <v>42871.081875000003</v>
      </c>
      <c r="P2152">
        <v>1</v>
      </c>
      <c r="Q2152" t="s">
        <v>3</v>
      </c>
      <c r="R2152" t="s">
        <v>26</v>
      </c>
      <c r="S2152" t="s">
        <v>16</v>
      </c>
      <c r="T2152" t="s">
        <v>26</v>
      </c>
      <c r="U2152" s="1">
        <v>42601</v>
      </c>
      <c r="V2152" t="s">
        <v>6</v>
      </c>
      <c r="W2152" t="s">
        <v>22</v>
      </c>
      <c r="X2152">
        <v>54797</v>
      </c>
      <c r="Y2152" s="5" t="str">
        <f t="shared" si="35"/>
        <v>IMG_6640.JPG</v>
      </c>
    </row>
    <row r="2153" spans="1:25" x14ac:dyDescent="0.2">
      <c r="A2153">
        <v>80000</v>
      </c>
      <c r="B2153" s="1">
        <v>42871</v>
      </c>
      <c r="C2153">
        <v>2</v>
      </c>
      <c r="D2153">
        <v>2</v>
      </c>
      <c r="E2153">
        <v>0.2</v>
      </c>
      <c r="F2153" t="s">
        <v>0</v>
      </c>
      <c r="G2153" t="s">
        <v>1</v>
      </c>
      <c r="H2153" t="s">
        <v>13</v>
      </c>
      <c r="I2153">
        <v>3</v>
      </c>
      <c r="J2153" t="s">
        <v>46</v>
      </c>
      <c r="K2153" t="s">
        <v>54</v>
      </c>
      <c r="L2153" t="s">
        <v>2008</v>
      </c>
      <c r="M2153" t="s">
        <v>2009</v>
      </c>
      <c r="N2153">
        <v>9</v>
      </c>
      <c r="O2153" s="2">
        <v>42871.088182870371</v>
      </c>
      <c r="P2153">
        <v>2</v>
      </c>
      <c r="Q2153" t="s">
        <v>778</v>
      </c>
      <c r="R2153" t="s">
        <v>235</v>
      </c>
      <c r="S2153" t="s">
        <v>5</v>
      </c>
      <c r="U2153" s="1">
        <v>42848</v>
      </c>
      <c r="V2153" t="s">
        <v>17</v>
      </c>
      <c r="W2153" t="s">
        <v>18</v>
      </c>
      <c r="X2153">
        <v>61055</v>
      </c>
      <c r="Y2153" s="5" t="str">
        <f t="shared" si="35"/>
        <v>IMG_6642.JPG</v>
      </c>
    </row>
    <row r="2154" spans="1:25" x14ac:dyDescent="0.2">
      <c r="A2154">
        <v>79990</v>
      </c>
      <c r="B2154" s="1">
        <v>42870</v>
      </c>
      <c r="C2154">
        <v>5</v>
      </c>
      <c r="D2154">
        <v>3.5</v>
      </c>
      <c r="E2154">
        <v>2</v>
      </c>
      <c r="F2154" t="s">
        <v>19</v>
      </c>
      <c r="G2154" t="s">
        <v>12</v>
      </c>
      <c r="H2154" t="s">
        <v>31</v>
      </c>
      <c r="I2154">
        <v>4</v>
      </c>
      <c r="J2154" t="s">
        <v>49</v>
      </c>
      <c r="K2154" t="s">
        <v>65</v>
      </c>
      <c r="L2154" t="s">
        <v>5584</v>
      </c>
      <c r="M2154" t="s">
        <v>5585</v>
      </c>
      <c r="N2154">
        <v>13</v>
      </c>
      <c r="O2154" s="2">
        <v>42870.747754629629</v>
      </c>
      <c r="P2154">
        <v>1</v>
      </c>
      <c r="Q2154" t="s">
        <v>3</v>
      </c>
      <c r="R2154" t="s">
        <v>15</v>
      </c>
      <c r="S2154" t="s">
        <v>5</v>
      </c>
      <c r="U2154" s="1">
        <v>42455</v>
      </c>
      <c r="V2154" t="s">
        <v>17</v>
      </c>
      <c r="W2154" t="s">
        <v>22</v>
      </c>
      <c r="X2154">
        <v>56241</v>
      </c>
      <c r="Y2154" s="5" t="str">
        <f t="shared" si="35"/>
        <v>IMG_6644.JPG</v>
      </c>
    </row>
    <row r="2155" spans="1:25" x14ac:dyDescent="0.2">
      <c r="A2155">
        <v>79989</v>
      </c>
      <c r="B2155" s="1">
        <v>42870</v>
      </c>
      <c r="C2155">
        <v>5</v>
      </c>
      <c r="D2155">
        <v>4</v>
      </c>
      <c r="E2155">
        <v>1.5</v>
      </c>
      <c r="F2155" t="s">
        <v>7</v>
      </c>
      <c r="G2155" t="s">
        <v>20</v>
      </c>
      <c r="H2155" t="s">
        <v>31</v>
      </c>
      <c r="I2155">
        <v>4</v>
      </c>
      <c r="J2155" t="s">
        <v>49</v>
      </c>
      <c r="K2155" t="s">
        <v>65</v>
      </c>
      <c r="L2155" t="s">
        <v>4592</v>
      </c>
      <c r="M2155" t="s">
        <v>4593</v>
      </c>
      <c r="N2155">
        <v>14</v>
      </c>
      <c r="O2155" s="2">
        <v>42870.742222222223</v>
      </c>
      <c r="P2155">
        <v>3</v>
      </c>
      <c r="Q2155" t="s">
        <v>3</v>
      </c>
      <c r="R2155" t="s">
        <v>39</v>
      </c>
      <c r="S2155" t="s">
        <v>11</v>
      </c>
      <c r="U2155" s="1">
        <v>42626</v>
      </c>
      <c r="V2155" t="s">
        <v>6</v>
      </c>
      <c r="W2155" t="s">
        <v>22</v>
      </c>
      <c r="X2155">
        <v>56976</v>
      </c>
      <c r="Y2155" s="5" t="str">
        <f t="shared" si="35"/>
        <v>IMG_6649.JPG</v>
      </c>
    </row>
    <row r="2156" spans="1:25" x14ac:dyDescent="0.2">
      <c r="A2156">
        <v>79988</v>
      </c>
      <c r="B2156" s="1">
        <v>42870</v>
      </c>
      <c r="C2156">
        <v>3.5</v>
      </c>
      <c r="D2156">
        <v>2.5</v>
      </c>
      <c r="E2156">
        <v>2</v>
      </c>
      <c r="F2156" t="s">
        <v>7</v>
      </c>
      <c r="G2156" t="s">
        <v>20</v>
      </c>
      <c r="H2156" t="s">
        <v>31</v>
      </c>
      <c r="I2156">
        <v>4</v>
      </c>
      <c r="J2156" t="s">
        <v>49</v>
      </c>
      <c r="K2156" t="s">
        <v>65</v>
      </c>
      <c r="L2156" t="s">
        <v>4573</v>
      </c>
      <c r="M2156" t="s">
        <v>4574</v>
      </c>
      <c r="N2156">
        <v>13</v>
      </c>
      <c r="O2156" s="2">
        <v>42870.737291666665</v>
      </c>
      <c r="P2156">
        <v>1</v>
      </c>
      <c r="Q2156" t="s">
        <v>3</v>
      </c>
      <c r="R2156" t="s">
        <v>15</v>
      </c>
      <c r="S2156" t="s">
        <v>16</v>
      </c>
      <c r="U2156" s="1">
        <v>42397</v>
      </c>
      <c r="V2156" t="s">
        <v>6</v>
      </c>
      <c r="W2156" t="s">
        <v>22</v>
      </c>
      <c r="X2156">
        <v>55222</v>
      </c>
      <c r="Y2156" s="5" t="str">
        <f t="shared" si="35"/>
        <v>IMG_6652.JPG</v>
      </c>
    </row>
    <row r="2157" spans="1:25" x14ac:dyDescent="0.2">
      <c r="A2157">
        <v>79987</v>
      </c>
      <c r="B2157" s="1">
        <v>42870</v>
      </c>
      <c r="C2157">
        <v>3</v>
      </c>
      <c r="D2157">
        <v>1.5</v>
      </c>
      <c r="E2157">
        <v>0.5</v>
      </c>
      <c r="F2157" t="s">
        <v>7</v>
      </c>
      <c r="G2157" t="s">
        <v>8</v>
      </c>
      <c r="H2157" t="s">
        <v>13</v>
      </c>
      <c r="I2157">
        <v>4</v>
      </c>
      <c r="J2157" t="s">
        <v>49</v>
      </c>
      <c r="K2157" t="s">
        <v>65</v>
      </c>
      <c r="L2157" t="s">
        <v>2441</v>
      </c>
      <c r="M2157" t="s">
        <v>2442</v>
      </c>
      <c r="N2157">
        <v>11</v>
      </c>
      <c r="O2157" s="2">
        <v>42870.73574074074</v>
      </c>
      <c r="P2157">
        <v>3</v>
      </c>
      <c r="Q2157" t="s">
        <v>3</v>
      </c>
      <c r="R2157" t="s">
        <v>26</v>
      </c>
      <c r="S2157" t="s">
        <v>16</v>
      </c>
      <c r="U2157" s="1">
        <v>42492</v>
      </c>
      <c r="V2157" t="s">
        <v>6</v>
      </c>
      <c r="W2157" t="s">
        <v>22</v>
      </c>
      <c r="X2157">
        <v>23872</v>
      </c>
      <c r="Y2157" s="5" t="str">
        <f t="shared" si="35"/>
        <v>IMG_6653.JPG</v>
      </c>
    </row>
    <row r="2158" spans="1:25" x14ac:dyDescent="0.2">
      <c r="A2158">
        <v>79983</v>
      </c>
      <c r="B2158" s="1">
        <v>42870</v>
      </c>
      <c r="C2158">
        <v>4</v>
      </c>
      <c r="D2158">
        <v>2</v>
      </c>
      <c r="E2158">
        <v>0.5</v>
      </c>
      <c r="F2158" t="s">
        <v>7</v>
      </c>
      <c r="G2158" t="s">
        <v>12</v>
      </c>
      <c r="H2158" t="s">
        <v>31</v>
      </c>
      <c r="I2158">
        <v>3</v>
      </c>
      <c r="J2158" t="s">
        <v>49</v>
      </c>
      <c r="K2158" t="s">
        <v>213</v>
      </c>
      <c r="L2158" t="s">
        <v>2270</v>
      </c>
      <c r="M2158" t="s">
        <v>2271</v>
      </c>
      <c r="N2158">
        <v>11</v>
      </c>
      <c r="O2158" s="2">
        <v>42870.728206018517</v>
      </c>
      <c r="P2158">
        <v>1</v>
      </c>
      <c r="Q2158" t="s">
        <v>3</v>
      </c>
      <c r="R2158" t="s">
        <v>26</v>
      </c>
      <c r="S2158" t="s">
        <v>16</v>
      </c>
      <c r="U2158" s="1">
        <v>42325</v>
      </c>
      <c r="V2158" t="s">
        <v>17</v>
      </c>
      <c r="W2158" t="s">
        <v>22</v>
      </c>
      <c r="X2158">
        <v>54320</v>
      </c>
      <c r="Y2158" s="5" t="str">
        <f t="shared" si="35"/>
        <v>IMG_6656.JPG</v>
      </c>
    </row>
    <row r="2159" spans="1:25" x14ac:dyDescent="0.2">
      <c r="A2159">
        <v>79981</v>
      </c>
      <c r="B2159" s="1">
        <v>42870</v>
      </c>
      <c r="C2159">
        <v>9</v>
      </c>
      <c r="D2159">
        <v>5</v>
      </c>
      <c r="E2159">
        <v>0.3</v>
      </c>
      <c r="F2159" t="s">
        <v>7</v>
      </c>
      <c r="G2159" t="s">
        <v>12</v>
      </c>
      <c r="H2159" t="s">
        <v>13</v>
      </c>
      <c r="I2159">
        <v>4</v>
      </c>
      <c r="J2159" t="s">
        <v>49</v>
      </c>
      <c r="K2159" t="s">
        <v>65</v>
      </c>
      <c r="L2159" t="s">
        <v>797</v>
      </c>
      <c r="M2159" t="s">
        <v>798</v>
      </c>
      <c r="N2159">
        <v>15</v>
      </c>
      <c r="O2159" s="2">
        <v>42870.723773148151</v>
      </c>
      <c r="P2159">
        <v>2</v>
      </c>
      <c r="Q2159" t="s">
        <v>3</v>
      </c>
      <c r="R2159" t="s">
        <v>42</v>
      </c>
      <c r="S2159" t="s">
        <v>5</v>
      </c>
      <c r="U2159" s="1">
        <v>42772</v>
      </c>
      <c r="V2159" t="s">
        <v>6</v>
      </c>
      <c r="W2159" t="s">
        <v>18</v>
      </c>
      <c r="X2159">
        <v>60123</v>
      </c>
      <c r="Y2159" s="5" t="str">
        <f t="shared" si="35"/>
        <v>IMG_6658.JPG</v>
      </c>
    </row>
    <row r="2160" spans="1:25" x14ac:dyDescent="0.2">
      <c r="A2160">
        <v>80096</v>
      </c>
      <c r="B2160" s="1">
        <v>42881</v>
      </c>
      <c r="C2160">
        <v>6</v>
      </c>
      <c r="D2160">
        <v>4</v>
      </c>
      <c r="E2160">
        <v>0.3</v>
      </c>
      <c r="F2160" t="s">
        <v>170</v>
      </c>
      <c r="G2160" t="s">
        <v>12</v>
      </c>
      <c r="H2160" t="s">
        <v>13</v>
      </c>
      <c r="I2160">
        <v>4</v>
      </c>
      <c r="J2160" t="s">
        <v>49</v>
      </c>
      <c r="K2160" t="s">
        <v>213</v>
      </c>
      <c r="L2160" t="s">
        <v>76</v>
      </c>
      <c r="M2160" t="s">
        <v>985</v>
      </c>
      <c r="N2160">
        <v>14</v>
      </c>
      <c r="O2160" s="2">
        <v>42881.025185185186</v>
      </c>
      <c r="P2160">
        <v>5</v>
      </c>
      <c r="Q2160" t="s">
        <v>3</v>
      </c>
      <c r="R2160" t="s">
        <v>39</v>
      </c>
      <c r="S2160" t="s">
        <v>11</v>
      </c>
      <c r="T2160" t="s">
        <v>171</v>
      </c>
      <c r="U2160" s="1">
        <v>42779</v>
      </c>
      <c r="V2160" t="s">
        <v>6</v>
      </c>
      <c r="W2160" t="s">
        <v>22</v>
      </c>
      <c r="X2160">
        <v>60071</v>
      </c>
      <c r="Y2160" s="5" t="str">
        <f t="shared" si="35"/>
        <v>IMG_6660.JPG</v>
      </c>
    </row>
    <row r="2161" spans="1:25" x14ac:dyDescent="0.2">
      <c r="A2161">
        <v>80093</v>
      </c>
      <c r="B2161" s="1">
        <v>42881</v>
      </c>
      <c r="C2161">
        <v>9</v>
      </c>
      <c r="D2161">
        <v>8</v>
      </c>
      <c r="E2161">
        <v>0.3</v>
      </c>
      <c r="F2161" t="s">
        <v>0</v>
      </c>
      <c r="G2161" t="s">
        <v>1</v>
      </c>
      <c r="H2161" t="s">
        <v>31</v>
      </c>
      <c r="I2161">
        <v>3</v>
      </c>
      <c r="J2161" t="s">
        <v>49</v>
      </c>
      <c r="K2161" t="s">
        <v>65</v>
      </c>
      <c r="L2161" t="s">
        <v>76</v>
      </c>
      <c r="M2161" t="s">
        <v>977</v>
      </c>
      <c r="N2161">
        <v>12</v>
      </c>
      <c r="O2161" s="2">
        <v>42881.021284722221</v>
      </c>
      <c r="P2161">
        <v>1</v>
      </c>
      <c r="Q2161" t="s">
        <v>3</v>
      </c>
      <c r="R2161" t="s">
        <v>15</v>
      </c>
      <c r="S2161" t="s">
        <v>16</v>
      </c>
      <c r="T2161" t="s">
        <v>15</v>
      </c>
      <c r="U2161" s="1">
        <v>42736</v>
      </c>
      <c r="V2161" t="s">
        <v>17</v>
      </c>
      <c r="W2161" t="s">
        <v>22</v>
      </c>
      <c r="X2161">
        <v>60071</v>
      </c>
      <c r="Y2161" s="5" t="str">
        <f t="shared" si="35"/>
        <v>IMG_6662.JPG</v>
      </c>
    </row>
    <row r="2162" spans="1:25" x14ac:dyDescent="0.2">
      <c r="A2162">
        <v>80095</v>
      </c>
      <c r="B2162" s="1">
        <v>42881</v>
      </c>
      <c r="C2162">
        <v>8</v>
      </c>
      <c r="D2162">
        <v>4</v>
      </c>
      <c r="E2162">
        <v>0.5</v>
      </c>
      <c r="F2162" t="s">
        <v>170</v>
      </c>
      <c r="G2162" t="s">
        <v>12</v>
      </c>
      <c r="H2162" t="s">
        <v>13</v>
      </c>
      <c r="I2162">
        <v>4</v>
      </c>
      <c r="J2162" t="s">
        <v>49</v>
      </c>
      <c r="K2162" t="s">
        <v>65</v>
      </c>
      <c r="L2162" t="s">
        <v>76</v>
      </c>
      <c r="M2162" t="s">
        <v>982</v>
      </c>
      <c r="N2162">
        <v>15</v>
      </c>
      <c r="O2162" s="2">
        <v>42881.023888888885</v>
      </c>
      <c r="P2162">
        <v>4</v>
      </c>
      <c r="Q2162" t="s">
        <v>3</v>
      </c>
      <c r="R2162" t="s">
        <v>39</v>
      </c>
      <c r="S2162" t="s">
        <v>5</v>
      </c>
      <c r="T2162" t="s">
        <v>981</v>
      </c>
      <c r="U2162" s="1">
        <v>42779</v>
      </c>
      <c r="V2162" t="s">
        <v>6</v>
      </c>
      <c r="W2162" t="s">
        <v>22</v>
      </c>
      <c r="X2162">
        <v>60071</v>
      </c>
      <c r="Y2162" s="5" t="str">
        <f t="shared" si="35"/>
        <v>IMG_6664.JPG</v>
      </c>
    </row>
    <row r="2163" spans="1:25" x14ac:dyDescent="0.2">
      <c r="A2163">
        <v>80097</v>
      </c>
      <c r="B2163" s="1">
        <v>42881</v>
      </c>
      <c r="C2163">
        <v>10</v>
      </c>
      <c r="D2163">
        <v>6</v>
      </c>
      <c r="E2163">
        <v>3</v>
      </c>
      <c r="F2163" t="s">
        <v>170</v>
      </c>
      <c r="G2163" t="s">
        <v>12</v>
      </c>
      <c r="H2163" t="s">
        <v>13</v>
      </c>
      <c r="I2163">
        <v>4</v>
      </c>
      <c r="J2163" t="s">
        <v>49</v>
      </c>
      <c r="K2163" t="s">
        <v>65</v>
      </c>
      <c r="L2163" t="s">
        <v>486</v>
      </c>
      <c r="M2163" t="s">
        <v>3650</v>
      </c>
      <c r="N2163">
        <v>15</v>
      </c>
      <c r="O2163" s="2">
        <v>42881.027361111112</v>
      </c>
      <c r="P2163">
        <v>1</v>
      </c>
      <c r="Q2163" t="s">
        <v>3</v>
      </c>
      <c r="R2163" t="s">
        <v>26</v>
      </c>
      <c r="S2163" t="s">
        <v>16</v>
      </c>
      <c r="T2163" t="s">
        <v>3643</v>
      </c>
      <c r="U2163" s="1">
        <v>42462</v>
      </c>
      <c r="V2163" t="s">
        <v>17</v>
      </c>
      <c r="W2163" t="s">
        <v>18</v>
      </c>
      <c r="X2163">
        <v>56321</v>
      </c>
      <c r="Y2163" s="5" t="str">
        <f t="shared" si="35"/>
        <v>IMG_6666.JPG</v>
      </c>
    </row>
    <row r="2164" spans="1:25" x14ac:dyDescent="0.2">
      <c r="A2164">
        <v>80099</v>
      </c>
      <c r="B2164" s="1">
        <v>42881</v>
      </c>
      <c r="C2164">
        <v>5</v>
      </c>
      <c r="D2164">
        <v>3</v>
      </c>
      <c r="E2164">
        <v>0.3</v>
      </c>
      <c r="F2164" t="s">
        <v>0</v>
      </c>
      <c r="G2164" t="s">
        <v>1</v>
      </c>
      <c r="H2164" t="s">
        <v>13</v>
      </c>
      <c r="I2164">
        <v>3</v>
      </c>
      <c r="J2164" t="s">
        <v>49</v>
      </c>
      <c r="K2164" t="s">
        <v>65</v>
      </c>
      <c r="L2164" t="s">
        <v>486</v>
      </c>
      <c r="M2164" t="s">
        <v>4794</v>
      </c>
      <c r="N2164">
        <v>12</v>
      </c>
      <c r="O2164" s="2">
        <v>42881.029305555552</v>
      </c>
      <c r="P2164">
        <v>1</v>
      </c>
      <c r="Q2164" t="s">
        <v>3</v>
      </c>
      <c r="R2164" t="s">
        <v>95</v>
      </c>
      <c r="S2164" t="s">
        <v>5</v>
      </c>
      <c r="T2164" t="s">
        <v>270</v>
      </c>
      <c r="U2164" s="1">
        <v>42826</v>
      </c>
      <c r="V2164" t="s">
        <v>6</v>
      </c>
      <c r="W2164" t="s">
        <v>18</v>
      </c>
      <c r="X2164">
        <v>59187</v>
      </c>
      <c r="Y2164" s="5" t="str">
        <f t="shared" si="35"/>
        <v>IMG_6668.JPG</v>
      </c>
    </row>
    <row r="2165" spans="1:25" x14ac:dyDescent="0.2">
      <c r="A2165">
        <v>80100</v>
      </c>
      <c r="B2165" s="1">
        <v>42881</v>
      </c>
      <c r="C2165">
        <v>3.5</v>
      </c>
      <c r="D2165">
        <v>0.6</v>
      </c>
      <c r="E2165">
        <v>0.1</v>
      </c>
      <c r="F2165" t="s">
        <v>0</v>
      </c>
      <c r="G2165" t="s">
        <v>1</v>
      </c>
      <c r="H2165" t="s">
        <v>9</v>
      </c>
      <c r="I2165">
        <v>2</v>
      </c>
      <c r="J2165" t="s">
        <v>49</v>
      </c>
      <c r="K2165" t="s">
        <v>65</v>
      </c>
      <c r="L2165" t="s">
        <v>486</v>
      </c>
      <c r="M2165" t="s">
        <v>4796</v>
      </c>
      <c r="N2165">
        <v>6</v>
      </c>
      <c r="O2165" s="2">
        <v>42881.030335648145</v>
      </c>
      <c r="P2165">
        <v>3</v>
      </c>
      <c r="Q2165" t="s">
        <v>3</v>
      </c>
      <c r="R2165" t="s">
        <v>95</v>
      </c>
      <c r="S2165" t="s">
        <v>5</v>
      </c>
      <c r="T2165" t="s">
        <v>4795</v>
      </c>
      <c r="U2165" s="1">
        <v>42826</v>
      </c>
      <c r="V2165" t="s">
        <v>6</v>
      </c>
      <c r="W2165" t="s">
        <v>18</v>
      </c>
      <c r="X2165">
        <v>59187</v>
      </c>
      <c r="Y2165" s="5" t="str">
        <f t="shared" si="35"/>
        <v>IMG_6670.JPG</v>
      </c>
    </row>
    <row r="2166" spans="1:25" x14ac:dyDescent="0.2">
      <c r="A2166">
        <v>80245</v>
      </c>
      <c r="B2166" s="1">
        <v>42895</v>
      </c>
      <c r="C2166">
        <v>3</v>
      </c>
      <c r="D2166">
        <v>3</v>
      </c>
      <c r="E2166">
        <v>0.5</v>
      </c>
      <c r="F2166" t="s">
        <v>7</v>
      </c>
      <c r="G2166" t="s">
        <v>12</v>
      </c>
      <c r="H2166" t="s">
        <v>13</v>
      </c>
      <c r="I2166">
        <v>3</v>
      </c>
      <c r="L2166" t="s">
        <v>4868</v>
      </c>
      <c r="M2166" t="s">
        <v>4869</v>
      </c>
      <c r="N2166">
        <v>13</v>
      </c>
      <c r="O2166" s="2">
        <v>42895.046817129631</v>
      </c>
      <c r="P2166">
        <v>2</v>
      </c>
      <c r="Q2166" t="s">
        <v>3</v>
      </c>
      <c r="R2166" t="s">
        <v>92</v>
      </c>
      <c r="S2166" t="s">
        <v>5</v>
      </c>
      <c r="U2166" s="1">
        <v>42696</v>
      </c>
      <c r="V2166" t="s">
        <v>6</v>
      </c>
      <c r="W2166" t="s">
        <v>22</v>
      </c>
      <c r="X2166">
        <v>37443</v>
      </c>
      <c r="Y2166" s="5" t="str">
        <f t="shared" si="35"/>
        <v>IMG_6672.JPG</v>
      </c>
    </row>
    <row r="2167" spans="1:25" x14ac:dyDescent="0.2">
      <c r="A2167">
        <v>80311</v>
      </c>
      <c r="B2167" s="1">
        <v>42902</v>
      </c>
      <c r="C2167">
        <v>5</v>
      </c>
      <c r="D2167">
        <v>3.5</v>
      </c>
      <c r="E2167">
        <v>2</v>
      </c>
      <c r="F2167" t="s">
        <v>7</v>
      </c>
      <c r="G2167" t="s">
        <v>12</v>
      </c>
      <c r="H2167" t="s">
        <v>13</v>
      </c>
      <c r="I2167">
        <v>4</v>
      </c>
      <c r="L2167" t="s">
        <v>2047</v>
      </c>
      <c r="M2167" t="s">
        <v>2048</v>
      </c>
      <c r="N2167">
        <v>14</v>
      </c>
      <c r="O2167" s="2">
        <v>42902.951828703706</v>
      </c>
      <c r="P2167">
        <v>1</v>
      </c>
      <c r="Q2167" t="s">
        <v>3</v>
      </c>
      <c r="R2167" t="s">
        <v>15</v>
      </c>
      <c r="S2167" t="s">
        <v>16</v>
      </c>
      <c r="U2167" s="1">
        <v>42823</v>
      </c>
      <c r="V2167" t="s">
        <v>6</v>
      </c>
      <c r="W2167" t="s">
        <v>22</v>
      </c>
      <c r="X2167">
        <v>60591</v>
      </c>
      <c r="Y2167" s="5" t="str">
        <f t="shared" si="35"/>
        <v>IMG_6674.JPG</v>
      </c>
    </row>
    <row r="2168" spans="1:25" x14ac:dyDescent="0.2">
      <c r="A2168">
        <v>80503</v>
      </c>
      <c r="B2168" s="1">
        <v>42913</v>
      </c>
      <c r="C2168">
        <v>8</v>
      </c>
      <c r="D2168">
        <v>7</v>
      </c>
      <c r="E2168">
        <v>1.5</v>
      </c>
      <c r="F2168" t="s">
        <v>7</v>
      </c>
      <c r="G2168" t="s">
        <v>8</v>
      </c>
      <c r="H2168" t="s">
        <v>13</v>
      </c>
      <c r="I2168">
        <v>4</v>
      </c>
      <c r="J2168" t="s">
        <v>49</v>
      </c>
      <c r="K2168" t="s">
        <v>65</v>
      </c>
      <c r="L2168" t="s">
        <v>5108</v>
      </c>
      <c r="M2168" t="s">
        <v>5109</v>
      </c>
      <c r="N2168">
        <v>14</v>
      </c>
      <c r="O2168" s="2">
        <v>42913.104444444441</v>
      </c>
      <c r="P2168">
        <v>1</v>
      </c>
      <c r="Q2168" t="s">
        <v>3</v>
      </c>
      <c r="R2168" t="s">
        <v>15</v>
      </c>
      <c r="S2168" t="s">
        <v>16</v>
      </c>
      <c r="T2168" t="s">
        <v>15</v>
      </c>
      <c r="U2168" s="1">
        <v>42689</v>
      </c>
      <c r="V2168" t="s">
        <v>17</v>
      </c>
      <c r="W2168" t="s">
        <v>22</v>
      </c>
      <c r="X2168">
        <v>59112</v>
      </c>
      <c r="Y2168" s="5" t="str">
        <f t="shared" si="35"/>
        <v>IMG_6675.JPG</v>
      </c>
    </row>
    <row r="2169" spans="1:25" x14ac:dyDescent="0.2">
      <c r="A2169" s="33">
        <v>82457</v>
      </c>
      <c r="B2169" s="34">
        <v>43085</v>
      </c>
      <c r="C2169" s="33">
        <v>3.5</v>
      </c>
      <c r="D2169" s="33">
        <v>5.5</v>
      </c>
      <c r="E2169" s="33">
        <v>1.5</v>
      </c>
      <c r="F2169" s="33" t="s">
        <v>0</v>
      </c>
      <c r="G2169" s="33" t="s">
        <v>1</v>
      </c>
      <c r="H2169" s="33" t="s">
        <v>31</v>
      </c>
      <c r="I2169" s="33">
        <v>4</v>
      </c>
      <c r="J2169" s="33"/>
      <c r="K2169" s="33"/>
      <c r="L2169" s="33" t="s">
        <v>2851</v>
      </c>
      <c r="M2169" s="33" t="s">
        <v>5109</v>
      </c>
      <c r="N2169" s="33">
        <v>11</v>
      </c>
      <c r="O2169" s="35">
        <v>43085.428414351853</v>
      </c>
      <c r="P2169" s="33">
        <v>1</v>
      </c>
      <c r="Q2169" s="33" t="s">
        <v>3</v>
      </c>
      <c r="R2169" s="33" t="s">
        <v>15</v>
      </c>
      <c r="S2169" s="33" t="s">
        <v>16</v>
      </c>
      <c r="T2169" s="33" t="s">
        <v>15</v>
      </c>
      <c r="U2169" s="34">
        <v>42689</v>
      </c>
      <c r="V2169" s="33" t="s">
        <v>17</v>
      </c>
      <c r="W2169" s="33" t="s">
        <v>22</v>
      </c>
      <c r="X2169" s="33">
        <v>59112</v>
      </c>
      <c r="Y2169" s="5" t="str">
        <f t="shared" si="35"/>
        <v>IMG_6675.JPG</v>
      </c>
    </row>
    <row r="2170" spans="1:25" x14ac:dyDescent="0.2">
      <c r="A2170">
        <v>80156</v>
      </c>
      <c r="B2170" s="1">
        <v>42886</v>
      </c>
      <c r="C2170">
        <v>1.5</v>
      </c>
      <c r="D2170">
        <v>0.5</v>
      </c>
      <c r="E2170">
        <v>0.3</v>
      </c>
      <c r="F2170" t="s">
        <v>0</v>
      </c>
      <c r="G2170" t="s">
        <v>1</v>
      </c>
      <c r="H2170" t="s">
        <v>31</v>
      </c>
      <c r="I2170">
        <v>3</v>
      </c>
      <c r="J2170" t="s">
        <v>46</v>
      </c>
      <c r="K2170" t="s">
        <v>54</v>
      </c>
      <c r="L2170" t="s">
        <v>2534</v>
      </c>
      <c r="M2170" t="s">
        <v>2535</v>
      </c>
      <c r="N2170">
        <v>5</v>
      </c>
      <c r="O2170" s="2">
        <v>42886.164201388892</v>
      </c>
      <c r="P2170">
        <v>1</v>
      </c>
      <c r="Q2170" t="s">
        <v>3</v>
      </c>
      <c r="R2170" t="s">
        <v>26</v>
      </c>
      <c r="S2170" t="s">
        <v>16</v>
      </c>
      <c r="U2170" s="1">
        <v>42552</v>
      </c>
      <c r="V2170" t="s">
        <v>17</v>
      </c>
      <c r="W2170" t="s">
        <v>22</v>
      </c>
      <c r="X2170">
        <v>59342</v>
      </c>
      <c r="Y2170" s="5" t="str">
        <f t="shared" si="35"/>
        <v>IMG_6704.JPG</v>
      </c>
    </row>
    <row r="2171" spans="1:25" x14ac:dyDescent="0.2">
      <c r="A2171">
        <v>80005</v>
      </c>
      <c r="B2171" s="1">
        <v>42871</v>
      </c>
      <c r="C2171">
        <v>1</v>
      </c>
      <c r="D2171">
        <v>1</v>
      </c>
      <c r="E2171">
        <v>0</v>
      </c>
      <c r="F2171" t="s">
        <v>0</v>
      </c>
      <c r="G2171" t="s">
        <v>1</v>
      </c>
      <c r="H2171" t="s">
        <v>13</v>
      </c>
      <c r="I2171">
        <v>3</v>
      </c>
      <c r="J2171" t="s">
        <v>46</v>
      </c>
      <c r="K2171" t="s">
        <v>54</v>
      </c>
      <c r="L2171" t="s">
        <v>3298</v>
      </c>
      <c r="M2171" t="s">
        <v>3299</v>
      </c>
      <c r="N2171">
        <v>6</v>
      </c>
      <c r="O2171" s="2">
        <v>42871.090844907405</v>
      </c>
      <c r="P2171">
        <v>1</v>
      </c>
      <c r="Q2171" t="s">
        <v>3</v>
      </c>
      <c r="R2171" t="s">
        <v>26</v>
      </c>
      <c r="S2171" t="s">
        <v>16</v>
      </c>
      <c r="T2171" t="s">
        <v>26</v>
      </c>
      <c r="U2171" s="1">
        <v>42826</v>
      </c>
      <c r="V2171" t="s">
        <v>17</v>
      </c>
      <c r="W2171" t="s">
        <v>22</v>
      </c>
      <c r="X2171">
        <v>60850</v>
      </c>
      <c r="Y2171" s="5" t="str">
        <f t="shared" si="35"/>
        <v>IMG_6706.JPG</v>
      </c>
    </row>
    <row r="2172" spans="1:25" x14ac:dyDescent="0.2">
      <c r="A2172">
        <v>80154</v>
      </c>
      <c r="B2172" s="1">
        <v>42886</v>
      </c>
      <c r="C2172">
        <v>2.5</v>
      </c>
      <c r="D2172">
        <v>1.5</v>
      </c>
      <c r="E2172">
        <v>0</v>
      </c>
      <c r="F2172" t="s">
        <v>0</v>
      </c>
      <c r="G2172" t="s">
        <v>1</v>
      </c>
      <c r="H2172" t="s">
        <v>13</v>
      </c>
      <c r="I2172">
        <v>3</v>
      </c>
      <c r="J2172" t="s">
        <v>46</v>
      </c>
      <c r="K2172" t="s">
        <v>54</v>
      </c>
      <c r="L2172" t="s">
        <v>2194</v>
      </c>
      <c r="M2172" t="s">
        <v>2195</v>
      </c>
      <c r="N2172">
        <v>9</v>
      </c>
      <c r="O2172" s="2">
        <v>42886.161307870374</v>
      </c>
      <c r="P2172">
        <v>4</v>
      </c>
      <c r="Q2172" t="s">
        <v>3</v>
      </c>
      <c r="R2172" t="s">
        <v>15</v>
      </c>
      <c r="S2172" t="s">
        <v>5</v>
      </c>
      <c r="T2172" t="s">
        <v>722</v>
      </c>
      <c r="U2172" s="1">
        <v>42880</v>
      </c>
      <c r="V2172" t="s">
        <v>6</v>
      </c>
      <c r="W2172" t="s">
        <v>22</v>
      </c>
      <c r="X2172">
        <v>60461</v>
      </c>
      <c r="Y2172" s="5" t="str">
        <f t="shared" si="35"/>
        <v>IMG_6707.JPG</v>
      </c>
    </row>
    <row r="2173" spans="1:25" x14ac:dyDescent="0.2">
      <c r="A2173">
        <v>80155</v>
      </c>
      <c r="B2173" s="1">
        <v>42886</v>
      </c>
      <c r="C2173">
        <v>2.5</v>
      </c>
      <c r="D2173">
        <v>2.5</v>
      </c>
      <c r="E2173">
        <v>0</v>
      </c>
      <c r="F2173" t="s">
        <v>0</v>
      </c>
      <c r="G2173" t="s">
        <v>1</v>
      </c>
      <c r="H2173" t="s">
        <v>13</v>
      </c>
      <c r="I2173">
        <v>3</v>
      </c>
      <c r="J2173" t="s">
        <v>46</v>
      </c>
      <c r="K2173" t="s">
        <v>54</v>
      </c>
      <c r="L2173" t="s">
        <v>2199</v>
      </c>
      <c r="M2173" t="s">
        <v>2195</v>
      </c>
      <c r="N2173">
        <v>10</v>
      </c>
      <c r="O2173" s="2">
        <v>42886.16202546296</v>
      </c>
      <c r="P2173">
        <v>5</v>
      </c>
      <c r="Q2173" t="s">
        <v>3</v>
      </c>
      <c r="R2173" t="s">
        <v>15</v>
      </c>
      <c r="S2173" t="s">
        <v>11</v>
      </c>
      <c r="T2173" t="s">
        <v>718</v>
      </c>
      <c r="U2173" s="1">
        <v>42880</v>
      </c>
      <c r="V2173" t="s">
        <v>6</v>
      </c>
      <c r="W2173" t="s">
        <v>22</v>
      </c>
      <c r="X2173">
        <v>60461</v>
      </c>
      <c r="Y2173" s="5" t="str">
        <f t="shared" si="35"/>
        <v>IMG_6707.JPG</v>
      </c>
    </row>
    <row r="2174" spans="1:25" x14ac:dyDescent="0.2">
      <c r="A2174">
        <v>80125</v>
      </c>
      <c r="B2174" s="1">
        <v>42884</v>
      </c>
      <c r="C2174">
        <v>4.5</v>
      </c>
      <c r="D2174">
        <v>4.5</v>
      </c>
      <c r="E2174">
        <v>0</v>
      </c>
      <c r="F2174" t="s">
        <v>0</v>
      </c>
      <c r="G2174" t="s">
        <v>1</v>
      </c>
      <c r="H2174" t="s">
        <v>27</v>
      </c>
      <c r="I2174">
        <v>3</v>
      </c>
      <c r="J2174" t="s">
        <v>46</v>
      </c>
      <c r="K2174" t="s">
        <v>54</v>
      </c>
      <c r="L2174" t="s">
        <v>2186</v>
      </c>
      <c r="M2174" t="s">
        <v>2187</v>
      </c>
      <c r="N2174">
        <v>13</v>
      </c>
      <c r="O2174" s="2">
        <v>42884.578599537039</v>
      </c>
      <c r="P2174">
        <v>1</v>
      </c>
      <c r="Q2174" t="s">
        <v>3</v>
      </c>
      <c r="R2174" t="s">
        <v>44</v>
      </c>
      <c r="S2174" t="s">
        <v>11</v>
      </c>
      <c r="T2174" t="s">
        <v>64</v>
      </c>
      <c r="U2174" s="1">
        <v>42808</v>
      </c>
      <c r="V2174" t="s">
        <v>6</v>
      </c>
      <c r="W2174" t="s">
        <v>22</v>
      </c>
      <c r="X2174">
        <v>60461</v>
      </c>
      <c r="Y2174" s="5" t="str">
        <f t="shared" si="35"/>
        <v>IMG_6709.JPG</v>
      </c>
    </row>
    <row r="2175" spans="1:25" x14ac:dyDescent="0.2">
      <c r="A2175">
        <v>80159</v>
      </c>
      <c r="B2175" s="1">
        <v>42886</v>
      </c>
      <c r="C2175">
        <v>4</v>
      </c>
      <c r="D2175">
        <v>2</v>
      </c>
      <c r="E2175">
        <v>3</v>
      </c>
      <c r="F2175" t="s">
        <v>7</v>
      </c>
      <c r="G2175" t="s">
        <v>8</v>
      </c>
      <c r="H2175" t="s">
        <v>13</v>
      </c>
      <c r="I2175">
        <v>4</v>
      </c>
      <c r="J2175" t="s">
        <v>46</v>
      </c>
      <c r="K2175" t="s">
        <v>54</v>
      </c>
      <c r="L2175" t="s">
        <v>4018</v>
      </c>
      <c r="M2175" t="s">
        <v>4027</v>
      </c>
      <c r="N2175">
        <v>11</v>
      </c>
      <c r="O2175" s="2">
        <v>42886.166504629633</v>
      </c>
      <c r="P2175">
        <v>1</v>
      </c>
      <c r="Q2175" t="s">
        <v>3</v>
      </c>
      <c r="R2175" t="s">
        <v>26</v>
      </c>
      <c r="S2175" t="s">
        <v>16</v>
      </c>
      <c r="T2175" t="s">
        <v>26</v>
      </c>
      <c r="U2175" s="1">
        <v>42623</v>
      </c>
      <c r="V2175" t="s">
        <v>17</v>
      </c>
      <c r="W2175" t="s">
        <v>22</v>
      </c>
      <c r="X2175">
        <v>58264</v>
      </c>
      <c r="Y2175" s="5" t="str">
        <f t="shared" si="35"/>
        <v>IMG_6712.JPG</v>
      </c>
    </row>
    <row r="2176" spans="1:25" x14ac:dyDescent="0.2">
      <c r="A2176">
        <v>80152</v>
      </c>
      <c r="B2176" s="1">
        <v>42886</v>
      </c>
      <c r="C2176">
        <v>7</v>
      </c>
      <c r="D2176">
        <v>3.5</v>
      </c>
      <c r="E2176">
        <v>6</v>
      </c>
      <c r="F2176" t="s">
        <v>19</v>
      </c>
      <c r="G2176" t="s">
        <v>12</v>
      </c>
      <c r="H2176" t="s">
        <v>13</v>
      </c>
      <c r="I2176">
        <v>4</v>
      </c>
      <c r="J2176" t="s">
        <v>46</v>
      </c>
      <c r="K2176" t="s">
        <v>54</v>
      </c>
      <c r="L2176" t="s">
        <v>5170</v>
      </c>
      <c r="M2176" t="s">
        <v>5171</v>
      </c>
      <c r="N2176">
        <v>15</v>
      </c>
      <c r="O2176" s="2">
        <v>42886.156701388885</v>
      </c>
      <c r="P2176">
        <v>1</v>
      </c>
      <c r="Q2176" t="s">
        <v>3</v>
      </c>
      <c r="R2176" t="s">
        <v>26</v>
      </c>
      <c r="S2176" t="s">
        <v>16</v>
      </c>
      <c r="T2176" t="s">
        <v>26</v>
      </c>
      <c r="U2176" s="1">
        <v>42601</v>
      </c>
      <c r="V2176" t="s">
        <v>6</v>
      </c>
      <c r="W2176" t="s">
        <v>22</v>
      </c>
      <c r="X2176">
        <v>54797</v>
      </c>
      <c r="Y2176" s="5" t="str">
        <f t="shared" si="35"/>
        <v>IMG_6713.JPG</v>
      </c>
    </row>
    <row r="2177" spans="1:25" x14ac:dyDescent="0.2">
      <c r="A2177">
        <v>80157</v>
      </c>
      <c r="B2177" s="1">
        <v>42886</v>
      </c>
      <c r="C2177">
        <v>3</v>
      </c>
      <c r="D2177">
        <v>2.5</v>
      </c>
      <c r="E2177">
        <v>0</v>
      </c>
      <c r="F2177" t="s">
        <v>7</v>
      </c>
      <c r="G2177" t="s">
        <v>12</v>
      </c>
      <c r="H2177" t="s">
        <v>13</v>
      </c>
      <c r="I2177">
        <v>3</v>
      </c>
      <c r="J2177" t="s">
        <v>46</v>
      </c>
      <c r="K2177" t="s">
        <v>54</v>
      </c>
      <c r="L2177" t="s">
        <v>2589</v>
      </c>
      <c r="M2177" t="s">
        <v>2603</v>
      </c>
      <c r="N2177">
        <v>12</v>
      </c>
      <c r="O2177" s="2">
        <v>42886.164930555555</v>
      </c>
      <c r="P2177">
        <v>3</v>
      </c>
      <c r="Q2177" t="s">
        <v>3</v>
      </c>
      <c r="R2177" t="s">
        <v>39</v>
      </c>
      <c r="S2177" t="s">
        <v>5</v>
      </c>
      <c r="U2177" s="1">
        <v>42297</v>
      </c>
      <c r="V2177" t="s">
        <v>6</v>
      </c>
      <c r="W2177" t="s">
        <v>22</v>
      </c>
      <c r="X2177">
        <v>53298</v>
      </c>
      <c r="Y2177" s="5" t="str">
        <f t="shared" si="35"/>
        <v>IMG_6716.JPG</v>
      </c>
    </row>
    <row r="2178" spans="1:25" x14ac:dyDescent="0.2">
      <c r="A2178">
        <v>80524</v>
      </c>
      <c r="B2178" s="1">
        <v>42916</v>
      </c>
      <c r="C2178">
        <v>5</v>
      </c>
      <c r="D2178">
        <v>3</v>
      </c>
      <c r="E2178">
        <v>2.5</v>
      </c>
      <c r="F2178" t="s">
        <v>7</v>
      </c>
      <c r="G2178" t="s">
        <v>12</v>
      </c>
      <c r="H2178" t="s">
        <v>13</v>
      </c>
      <c r="I2178">
        <v>4</v>
      </c>
      <c r="J2178" t="s">
        <v>49</v>
      </c>
      <c r="K2178" t="s">
        <v>47</v>
      </c>
      <c r="L2178" t="s">
        <v>5485</v>
      </c>
      <c r="M2178" t="s">
        <v>5489</v>
      </c>
      <c r="N2178">
        <v>14</v>
      </c>
      <c r="O2178" s="2">
        <v>42916.278020833335</v>
      </c>
      <c r="P2178">
        <v>1</v>
      </c>
      <c r="Q2178" t="s">
        <v>3</v>
      </c>
      <c r="R2178" t="s">
        <v>15</v>
      </c>
      <c r="S2178" t="s">
        <v>16</v>
      </c>
      <c r="U2178" s="1">
        <v>42755</v>
      </c>
      <c r="V2178" t="s">
        <v>17</v>
      </c>
      <c r="W2178" t="s">
        <v>18</v>
      </c>
      <c r="X2178">
        <v>60007</v>
      </c>
      <c r="Y2178" s="5" t="str">
        <f t="shared" si="35"/>
        <v>IMG_6740.JPG</v>
      </c>
    </row>
    <row r="2179" spans="1:25" x14ac:dyDescent="0.2">
      <c r="A2179">
        <v>80340</v>
      </c>
      <c r="B2179" s="1">
        <v>42903</v>
      </c>
      <c r="C2179">
        <v>1.5</v>
      </c>
      <c r="D2179">
        <v>1</v>
      </c>
      <c r="E2179">
        <v>0.5</v>
      </c>
      <c r="F2179" t="s">
        <v>7</v>
      </c>
      <c r="G2179" t="s">
        <v>12</v>
      </c>
      <c r="H2179" t="s">
        <v>13</v>
      </c>
      <c r="I2179">
        <v>3</v>
      </c>
      <c r="J2179" t="s">
        <v>46</v>
      </c>
      <c r="K2179" t="s">
        <v>54</v>
      </c>
      <c r="L2179" t="s">
        <v>1066</v>
      </c>
      <c r="M2179" t="s">
        <v>1693</v>
      </c>
      <c r="N2179">
        <v>9</v>
      </c>
      <c r="O2179" s="2">
        <v>42903.782766203702</v>
      </c>
      <c r="P2179">
        <v>6</v>
      </c>
      <c r="Q2179" t="s">
        <v>3</v>
      </c>
      <c r="R2179" t="s">
        <v>235</v>
      </c>
      <c r="S2179" t="s">
        <v>5</v>
      </c>
      <c r="U2179" s="1">
        <v>42883</v>
      </c>
      <c r="V2179" t="s">
        <v>17</v>
      </c>
      <c r="W2179" t="s">
        <v>18</v>
      </c>
      <c r="X2179">
        <v>61441</v>
      </c>
      <c r="Y2179" s="5" t="str">
        <f t="shared" si="35"/>
        <v>IMG_6742.JPG</v>
      </c>
    </row>
    <row r="2180" spans="1:25" x14ac:dyDescent="0.2">
      <c r="A2180">
        <v>80336</v>
      </c>
      <c r="B2180" s="1">
        <v>42903</v>
      </c>
      <c r="C2180">
        <v>2</v>
      </c>
      <c r="D2180">
        <v>1</v>
      </c>
      <c r="E2180">
        <v>0.6</v>
      </c>
      <c r="F2180" t="s">
        <v>7</v>
      </c>
      <c r="G2180" t="s">
        <v>12</v>
      </c>
      <c r="H2180" t="s">
        <v>13</v>
      </c>
      <c r="I2180">
        <v>4</v>
      </c>
      <c r="J2180" t="s">
        <v>46</v>
      </c>
      <c r="K2180" t="s">
        <v>54</v>
      </c>
      <c r="L2180" t="s">
        <v>1062</v>
      </c>
      <c r="M2180" t="s">
        <v>1680</v>
      </c>
      <c r="N2180">
        <v>9</v>
      </c>
      <c r="O2180" s="2">
        <v>42903.778645833336</v>
      </c>
      <c r="P2180">
        <v>2</v>
      </c>
      <c r="Q2180" t="s">
        <v>3</v>
      </c>
      <c r="R2180" t="s">
        <v>92</v>
      </c>
      <c r="S2180" t="s">
        <v>5</v>
      </c>
      <c r="U2180" s="1">
        <v>42883</v>
      </c>
      <c r="V2180" t="s">
        <v>17</v>
      </c>
      <c r="W2180" t="s">
        <v>22</v>
      </c>
      <c r="X2180">
        <v>61441</v>
      </c>
      <c r="Y2180" s="5" t="str">
        <f t="shared" si="35"/>
        <v>IMG_6744.JPG</v>
      </c>
    </row>
    <row r="2181" spans="1:25" x14ac:dyDescent="0.2">
      <c r="A2181">
        <v>80335</v>
      </c>
      <c r="B2181" s="1">
        <v>42903</v>
      </c>
      <c r="C2181">
        <v>6</v>
      </c>
      <c r="D2181">
        <v>6</v>
      </c>
      <c r="E2181">
        <v>3</v>
      </c>
      <c r="F2181" t="s">
        <v>41</v>
      </c>
      <c r="G2181" t="s">
        <v>12</v>
      </c>
      <c r="H2181" t="s">
        <v>13</v>
      </c>
      <c r="I2181">
        <v>4</v>
      </c>
      <c r="J2181" t="s">
        <v>46</v>
      </c>
      <c r="K2181" t="s">
        <v>54</v>
      </c>
      <c r="L2181" t="s">
        <v>1671</v>
      </c>
      <c r="M2181" t="s">
        <v>1672</v>
      </c>
      <c r="N2181">
        <v>15</v>
      </c>
      <c r="O2181" s="2">
        <v>42903.77783564815</v>
      </c>
      <c r="P2181">
        <v>1</v>
      </c>
      <c r="Q2181" t="s">
        <v>3</v>
      </c>
      <c r="R2181" t="s">
        <v>26</v>
      </c>
      <c r="S2181" t="s">
        <v>16</v>
      </c>
      <c r="U2181" s="1">
        <v>42883</v>
      </c>
      <c r="V2181" t="s">
        <v>17</v>
      </c>
      <c r="W2181" t="s">
        <v>22</v>
      </c>
      <c r="X2181">
        <v>61441</v>
      </c>
      <c r="Y2181" s="5" t="str">
        <f t="shared" si="35"/>
        <v>IMG_6746.JPG</v>
      </c>
    </row>
    <row r="2182" spans="1:25" x14ac:dyDescent="0.2">
      <c r="A2182">
        <v>80339</v>
      </c>
      <c r="B2182" s="1">
        <v>42903</v>
      </c>
      <c r="C2182">
        <v>5</v>
      </c>
      <c r="D2182">
        <v>4</v>
      </c>
      <c r="E2182">
        <v>1.5</v>
      </c>
      <c r="F2182" t="s">
        <v>7</v>
      </c>
      <c r="G2182" t="s">
        <v>12</v>
      </c>
      <c r="H2182" t="s">
        <v>13</v>
      </c>
      <c r="I2182">
        <v>4</v>
      </c>
      <c r="J2182" t="s">
        <v>46</v>
      </c>
      <c r="K2182" t="s">
        <v>54</v>
      </c>
      <c r="L2182" t="s">
        <v>1687</v>
      </c>
      <c r="M2182" t="s">
        <v>1688</v>
      </c>
      <c r="N2182">
        <v>14</v>
      </c>
      <c r="O2182" s="2">
        <v>42903.781689814816</v>
      </c>
      <c r="P2182">
        <v>5</v>
      </c>
      <c r="Q2182" t="s">
        <v>3</v>
      </c>
      <c r="R2182" t="s">
        <v>44</v>
      </c>
      <c r="S2182" t="s">
        <v>11</v>
      </c>
      <c r="U2182" s="1">
        <v>42883</v>
      </c>
      <c r="V2182" t="s">
        <v>17</v>
      </c>
      <c r="W2182" t="s">
        <v>22</v>
      </c>
      <c r="X2182">
        <v>61441</v>
      </c>
      <c r="Y2182" s="5" t="str">
        <f t="shared" si="35"/>
        <v>IMG_6748.JPG</v>
      </c>
    </row>
    <row r="2183" spans="1:25" x14ac:dyDescent="0.2">
      <c r="A2183">
        <v>80337</v>
      </c>
      <c r="B2183" s="1">
        <v>42903</v>
      </c>
      <c r="C2183">
        <v>4</v>
      </c>
      <c r="D2183">
        <v>2</v>
      </c>
      <c r="E2183">
        <v>0.4</v>
      </c>
      <c r="F2183" t="s">
        <v>7</v>
      </c>
      <c r="G2183" t="s">
        <v>12</v>
      </c>
      <c r="H2183" t="s">
        <v>13</v>
      </c>
      <c r="I2183">
        <v>4</v>
      </c>
      <c r="J2183" t="s">
        <v>46</v>
      </c>
      <c r="K2183" t="s">
        <v>54</v>
      </c>
      <c r="L2183" t="s">
        <v>1682</v>
      </c>
      <c r="M2183" t="s">
        <v>1683</v>
      </c>
      <c r="N2183">
        <v>12</v>
      </c>
      <c r="O2183" s="2">
        <v>42903.779664351852</v>
      </c>
      <c r="P2183">
        <v>3</v>
      </c>
      <c r="Q2183" t="s">
        <v>3</v>
      </c>
      <c r="R2183" t="s">
        <v>235</v>
      </c>
      <c r="S2183" t="s">
        <v>11</v>
      </c>
      <c r="T2183" t="s">
        <v>1681</v>
      </c>
      <c r="U2183" s="1">
        <v>42883</v>
      </c>
      <c r="V2183" t="s">
        <v>17</v>
      </c>
      <c r="W2183" t="s">
        <v>18</v>
      </c>
      <c r="X2183">
        <v>61441</v>
      </c>
      <c r="Y2183" s="5" t="str">
        <f t="shared" si="35"/>
        <v>IMG_6750.JPG</v>
      </c>
    </row>
    <row r="2184" spans="1:25" x14ac:dyDescent="0.2">
      <c r="A2184">
        <v>80338</v>
      </c>
      <c r="B2184" s="1">
        <v>42903</v>
      </c>
      <c r="C2184">
        <v>3</v>
      </c>
      <c r="D2184">
        <v>2.5</v>
      </c>
      <c r="E2184">
        <v>0.4</v>
      </c>
      <c r="F2184" t="s">
        <v>7</v>
      </c>
      <c r="G2184" t="s">
        <v>12</v>
      </c>
      <c r="H2184" t="s">
        <v>13</v>
      </c>
      <c r="I2184">
        <v>4</v>
      </c>
      <c r="J2184" t="s">
        <v>46</v>
      </c>
      <c r="K2184" t="s">
        <v>54</v>
      </c>
      <c r="L2184" t="s">
        <v>1682</v>
      </c>
      <c r="M2184" t="s">
        <v>1683</v>
      </c>
      <c r="N2184">
        <v>12</v>
      </c>
      <c r="O2184" s="2">
        <v>42903.780127314814</v>
      </c>
      <c r="P2184">
        <v>4</v>
      </c>
      <c r="Q2184" t="s">
        <v>3</v>
      </c>
      <c r="R2184" t="s">
        <v>235</v>
      </c>
      <c r="S2184" t="s">
        <v>11</v>
      </c>
      <c r="T2184" t="s">
        <v>1686</v>
      </c>
      <c r="U2184" s="1">
        <v>42883</v>
      </c>
      <c r="V2184" t="s">
        <v>17</v>
      </c>
      <c r="W2184" t="s">
        <v>18</v>
      </c>
      <c r="X2184">
        <v>61441</v>
      </c>
      <c r="Y2184" s="5" t="str">
        <f t="shared" si="35"/>
        <v>IMG_6750.JPG</v>
      </c>
    </row>
    <row r="2185" spans="1:25" x14ac:dyDescent="0.2">
      <c r="A2185">
        <v>80131</v>
      </c>
      <c r="B2185" s="1">
        <v>42885</v>
      </c>
      <c r="C2185">
        <v>7</v>
      </c>
      <c r="D2185">
        <v>5</v>
      </c>
      <c r="E2185">
        <v>0.2</v>
      </c>
      <c r="F2185" t="s">
        <v>7</v>
      </c>
      <c r="G2185" t="s">
        <v>12</v>
      </c>
      <c r="H2185" t="s">
        <v>13</v>
      </c>
      <c r="I2185">
        <v>3</v>
      </c>
      <c r="J2185" t="s">
        <v>49</v>
      </c>
      <c r="K2185" t="s">
        <v>65</v>
      </c>
      <c r="L2185" t="s">
        <v>1060</v>
      </c>
      <c r="M2185" t="s">
        <v>1064</v>
      </c>
      <c r="N2185">
        <v>15</v>
      </c>
      <c r="O2185" s="2">
        <v>42885.622164351851</v>
      </c>
      <c r="P2185">
        <v>6</v>
      </c>
      <c r="Q2185" t="s">
        <v>3</v>
      </c>
      <c r="R2185" t="s">
        <v>44</v>
      </c>
      <c r="S2185" t="s">
        <v>5</v>
      </c>
      <c r="T2185" t="s">
        <v>36</v>
      </c>
      <c r="U2185" s="1">
        <v>42884</v>
      </c>
      <c r="V2185" t="s">
        <v>17</v>
      </c>
      <c r="W2185" t="s">
        <v>18</v>
      </c>
      <c r="X2185">
        <v>61461</v>
      </c>
      <c r="Y2185" s="5" t="str">
        <f t="shared" si="35"/>
        <v>IMG_6751.JPG</v>
      </c>
    </row>
    <row r="2186" spans="1:25" x14ac:dyDescent="0.2">
      <c r="A2186">
        <v>80130</v>
      </c>
      <c r="B2186" s="1">
        <v>42885</v>
      </c>
      <c r="C2186">
        <v>3</v>
      </c>
      <c r="D2186">
        <v>2</v>
      </c>
      <c r="E2186">
        <v>0</v>
      </c>
      <c r="F2186" t="s">
        <v>7</v>
      </c>
      <c r="G2186" t="s">
        <v>8</v>
      </c>
      <c r="H2186" t="s">
        <v>13</v>
      </c>
      <c r="I2186">
        <v>3</v>
      </c>
      <c r="J2186" t="s">
        <v>49</v>
      </c>
      <c r="K2186" t="s">
        <v>65</v>
      </c>
      <c r="L2186" t="s">
        <v>1060</v>
      </c>
      <c r="M2186" t="s">
        <v>1061</v>
      </c>
      <c r="N2186">
        <v>11</v>
      </c>
      <c r="O2186" s="2">
        <v>42885.621099537035</v>
      </c>
      <c r="P2186">
        <v>5</v>
      </c>
      <c r="Q2186" t="s">
        <v>3</v>
      </c>
      <c r="R2186" t="s">
        <v>95</v>
      </c>
      <c r="S2186" t="s">
        <v>5</v>
      </c>
      <c r="T2186" t="s">
        <v>1059</v>
      </c>
      <c r="U2186" s="1">
        <v>42884</v>
      </c>
      <c r="V2186" t="s">
        <v>17</v>
      </c>
      <c r="W2186" t="s">
        <v>18</v>
      </c>
      <c r="X2186">
        <v>61461</v>
      </c>
      <c r="Y2186" s="5" t="str">
        <f t="shared" si="35"/>
        <v>IMG_6754.JPG</v>
      </c>
    </row>
    <row r="2187" spans="1:25" x14ac:dyDescent="0.2">
      <c r="A2187">
        <v>80133</v>
      </c>
      <c r="B2187" s="1">
        <v>42885</v>
      </c>
      <c r="C2187">
        <v>2</v>
      </c>
      <c r="D2187">
        <v>2</v>
      </c>
      <c r="E2187">
        <v>0.2</v>
      </c>
      <c r="F2187" t="s">
        <v>7</v>
      </c>
      <c r="G2187" t="s">
        <v>8</v>
      </c>
      <c r="H2187" t="s">
        <v>13</v>
      </c>
      <c r="I2187">
        <v>3</v>
      </c>
      <c r="J2187" t="s">
        <v>49</v>
      </c>
      <c r="K2187" t="s">
        <v>65</v>
      </c>
      <c r="L2187" t="s">
        <v>1060</v>
      </c>
      <c r="M2187" t="s">
        <v>1067</v>
      </c>
      <c r="N2187">
        <v>10</v>
      </c>
      <c r="O2187" s="2">
        <v>42885.625567129631</v>
      </c>
      <c r="P2187">
        <v>8</v>
      </c>
      <c r="Q2187" t="s">
        <v>3</v>
      </c>
      <c r="R2187" t="s">
        <v>235</v>
      </c>
      <c r="S2187" t="s">
        <v>11</v>
      </c>
      <c r="T2187" t="s">
        <v>1068</v>
      </c>
      <c r="U2187" s="1">
        <v>42884</v>
      </c>
      <c r="V2187" t="s">
        <v>17</v>
      </c>
      <c r="W2187" t="s">
        <v>18</v>
      </c>
      <c r="X2187">
        <v>61461</v>
      </c>
      <c r="Y2187" s="5" t="str">
        <f t="shared" si="35"/>
        <v>IMG_6759.JPG</v>
      </c>
    </row>
    <row r="2188" spans="1:25" x14ac:dyDescent="0.2">
      <c r="A2188">
        <v>80333</v>
      </c>
      <c r="B2188" s="1">
        <v>42903</v>
      </c>
      <c r="C2188">
        <v>6</v>
      </c>
      <c r="D2188">
        <v>5.5</v>
      </c>
      <c r="E2188">
        <v>0</v>
      </c>
      <c r="F2188" t="s">
        <v>0</v>
      </c>
      <c r="G2188" t="s">
        <v>1</v>
      </c>
      <c r="H2188" t="s">
        <v>27</v>
      </c>
      <c r="I2188" t="s">
        <v>14</v>
      </c>
      <c r="J2188" t="s">
        <v>46</v>
      </c>
      <c r="K2188" t="s">
        <v>54</v>
      </c>
      <c r="L2188" t="s">
        <v>1071</v>
      </c>
      <c r="M2188" t="s">
        <v>1073</v>
      </c>
      <c r="N2188">
        <v>14</v>
      </c>
      <c r="O2188" s="2">
        <v>42903.772962962961</v>
      </c>
      <c r="P2188">
        <v>10</v>
      </c>
      <c r="Q2188" t="s">
        <v>3</v>
      </c>
      <c r="R2188" t="s">
        <v>44</v>
      </c>
      <c r="S2188" t="s">
        <v>11</v>
      </c>
      <c r="U2188" s="1">
        <v>42884</v>
      </c>
      <c r="V2188" t="s">
        <v>17</v>
      </c>
      <c r="W2188" t="s">
        <v>22</v>
      </c>
      <c r="X2188">
        <v>61461</v>
      </c>
      <c r="Y2188" s="5" t="str">
        <f t="shared" si="35"/>
        <v>IMG_6762.JPG</v>
      </c>
    </row>
    <row r="2189" spans="1:25" x14ac:dyDescent="0.2">
      <c r="A2189">
        <v>80206</v>
      </c>
      <c r="B2189" s="1">
        <v>42891</v>
      </c>
      <c r="C2189">
        <v>5.5</v>
      </c>
      <c r="D2189">
        <v>4.5</v>
      </c>
      <c r="E2189">
        <v>0.3</v>
      </c>
      <c r="F2189" t="s">
        <v>170</v>
      </c>
      <c r="G2189" t="s">
        <v>20</v>
      </c>
      <c r="H2189" t="s">
        <v>30</v>
      </c>
      <c r="I2189">
        <v>4</v>
      </c>
      <c r="J2189" t="s">
        <v>49</v>
      </c>
      <c r="K2189" t="s">
        <v>54</v>
      </c>
      <c r="L2189" t="s">
        <v>5057</v>
      </c>
      <c r="M2189" t="s">
        <v>5058</v>
      </c>
      <c r="N2189">
        <v>16</v>
      </c>
      <c r="O2189" s="2">
        <v>42891.428206018521</v>
      </c>
      <c r="P2189">
        <v>4</v>
      </c>
      <c r="Q2189" t="s">
        <v>3</v>
      </c>
      <c r="R2189" t="s">
        <v>44</v>
      </c>
      <c r="S2189" t="s">
        <v>5</v>
      </c>
      <c r="U2189" s="1">
        <v>42871</v>
      </c>
      <c r="V2189" t="s">
        <v>6</v>
      </c>
      <c r="W2189" t="s">
        <v>18</v>
      </c>
      <c r="X2189">
        <v>61278</v>
      </c>
      <c r="Y2189" s="5" t="str">
        <f t="shared" si="35"/>
        <v>IMG_6772.JPG</v>
      </c>
    </row>
    <row r="2190" spans="1:25" x14ac:dyDescent="0.2">
      <c r="A2190">
        <v>80465</v>
      </c>
      <c r="B2190" s="1">
        <v>42912</v>
      </c>
      <c r="C2190">
        <v>0.5</v>
      </c>
      <c r="D2190">
        <v>0.1</v>
      </c>
      <c r="E2190">
        <v>0.2</v>
      </c>
      <c r="F2190" t="s">
        <v>0</v>
      </c>
      <c r="G2190" t="s">
        <v>1</v>
      </c>
      <c r="H2190" t="s">
        <v>31</v>
      </c>
      <c r="I2190">
        <v>3</v>
      </c>
      <c r="J2190" t="s">
        <v>46</v>
      </c>
      <c r="K2190" t="s">
        <v>54</v>
      </c>
      <c r="L2190" t="s">
        <v>2534</v>
      </c>
      <c r="M2190" t="s">
        <v>2541</v>
      </c>
      <c r="N2190">
        <v>3</v>
      </c>
      <c r="O2190" s="2">
        <v>42912.501504629632</v>
      </c>
      <c r="P2190">
        <v>1</v>
      </c>
      <c r="Q2190" t="s">
        <v>3</v>
      </c>
      <c r="R2190" t="s">
        <v>26</v>
      </c>
      <c r="S2190" t="s">
        <v>16</v>
      </c>
      <c r="U2190" s="1">
        <v>42552</v>
      </c>
      <c r="V2190" t="s">
        <v>17</v>
      </c>
      <c r="W2190" t="s">
        <v>22</v>
      </c>
      <c r="X2190">
        <v>59342</v>
      </c>
      <c r="Y2190" s="5" t="str">
        <f t="shared" si="35"/>
        <v>IMG_6825.JPG</v>
      </c>
    </row>
    <row r="2191" spans="1:25" x14ac:dyDescent="0.2">
      <c r="A2191">
        <v>80446</v>
      </c>
      <c r="B2191" s="1">
        <v>42912</v>
      </c>
      <c r="C2191">
        <v>1.5</v>
      </c>
      <c r="D2191">
        <v>1</v>
      </c>
      <c r="E2191">
        <v>0</v>
      </c>
      <c r="F2191" t="s">
        <v>0</v>
      </c>
      <c r="G2191" t="s">
        <v>1</v>
      </c>
      <c r="H2191" t="s">
        <v>13</v>
      </c>
      <c r="I2191">
        <v>3</v>
      </c>
      <c r="J2191" t="s">
        <v>46</v>
      </c>
      <c r="K2191" t="s">
        <v>54</v>
      </c>
      <c r="L2191" t="s">
        <v>1069</v>
      </c>
      <c r="M2191" t="s">
        <v>1070</v>
      </c>
      <c r="N2191">
        <v>7</v>
      </c>
      <c r="O2191" s="2">
        <v>42912.473321759258</v>
      </c>
      <c r="P2191">
        <v>8</v>
      </c>
      <c r="Q2191" t="s">
        <v>3</v>
      </c>
      <c r="R2191" t="s">
        <v>235</v>
      </c>
      <c r="S2191" t="s">
        <v>11</v>
      </c>
      <c r="T2191" t="s">
        <v>1068</v>
      </c>
      <c r="U2191" s="1">
        <v>42884</v>
      </c>
      <c r="V2191" t="s">
        <v>17</v>
      </c>
      <c r="W2191" t="s">
        <v>18</v>
      </c>
      <c r="X2191">
        <v>61461</v>
      </c>
      <c r="Y2191" s="5" t="str">
        <f t="shared" si="35"/>
        <v>IMG_6826.JPG</v>
      </c>
    </row>
    <row r="2192" spans="1:25" x14ac:dyDescent="0.2">
      <c r="A2192">
        <v>80444</v>
      </c>
      <c r="B2192" s="1">
        <v>42912</v>
      </c>
      <c r="C2192">
        <v>2.5</v>
      </c>
      <c r="D2192">
        <v>1.5</v>
      </c>
      <c r="E2192">
        <v>0.2</v>
      </c>
      <c r="F2192" t="s">
        <v>0</v>
      </c>
      <c r="G2192" t="s">
        <v>1</v>
      </c>
      <c r="H2192" t="s">
        <v>13</v>
      </c>
      <c r="I2192">
        <v>3</v>
      </c>
      <c r="J2192" t="s">
        <v>46</v>
      </c>
      <c r="K2192" t="s">
        <v>54</v>
      </c>
      <c r="L2192" t="s">
        <v>1063</v>
      </c>
      <c r="M2192" t="s">
        <v>1065</v>
      </c>
      <c r="N2192">
        <v>9</v>
      </c>
      <c r="O2192" s="2">
        <v>42912.470752314817</v>
      </c>
      <c r="P2192">
        <v>6</v>
      </c>
      <c r="Q2192" t="s">
        <v>3</v>
      </c>
      <c r="R2192" t="s">
        <v>44</v>
      </c>
      <c r="S2192" t="s">
        <v>5</v>
      </c>
      <c r="T2192" t="s">
        <v>36</v>
      </c>
      <c r="U2192" s="1">
        <v>42884</v>
      </c>
      <c r="V2192" t="s">
        <v>17</v>
      </c>
      <c r="W2192" t="s">
        <v>18</v>
      </c>
      <c r="X2192">
        <v>61461</v>
      </c>
      <c r="Y2192" s="5" t="str">
        <f t="shared" si="35"/>
        <v>IMG_6828.JPG</v>
      </c>
    </row>
    <row r="2193" spans="1:25" x14ac:dyDescent="0.2">
      <c r="A2193">
        <v>80448</v>
      </c>
      <c r="B2193" s="1">
        <v>42912</v>
      </c>
      <c r="C2193">
        <v>5.5</v>
      </c>
      <c r="D2193">
        <v>5</v>
      </c>
      <c r="E2193">
        <v>0.2</v>
      </c>
      <c r="F2193" t="s">
        <v>19</v>
      </c>
      <c r="G2193" t="s">
        <v>12</v>
      </c>
      <c r="H2193" t="s">
        <v>13</v>
      </c>
      <c r="I2193">
        <v>4</v>
      </c>
      <c r="J2193" t="s">
        <v>46</v>
      </c>
      <c r="K2193" t="s">
        <v>54</v>
      </c>
      <c r="L2193" t="s">
        <v>1074</v>
      </c>
      <c r="M2193" t="s">
        <v>1075</v>
      </c>
      <c r="N2193">
        <v>15</v>
      </c>
      <c r="O2193" s="2">
        <v>42912.486689814818</v>
      </c>
      <c r="P2193">
        <v>10</v>
      </c>
      <c r="Q2193" t="s">
        <v>3</v>
      </c>
      <c r="R2193" t="s">
        <v>44</v>
      </c>
      <c r="S2193" t="s">
        <v>11</v>
      </c>
      <c r="U2193" s="1">
        <v>42884</v>
      </c>
      <c r="V2193" t="s">
        <v>17</v>
      </c>
      <c r="W2193" t="s">
        <v>22</v>
      </c>
      <c r="X2193">
        <v>61461</v>
      </c>
      <c r="Y2193" s="5" t="str">
        <f t="shared" si="35"/>
        <v>IMG_6829.JPG</v>
      </c>
    </row>
    <row r="2194" spans="1:25" x14ac:dyDescent="0.2">
      <c r="A2194">
        <v>80443</v>
      </c>
      <c r="B2194" s="1">
        <v>42912</v>
      </c>
      <c r="C2194">
        <v>0.5</v>
      </c>
      <c r="D2194">
        <v>0.3</v>
      </c>
      <c r="E2194">
        <v>0</v>
      </c>
      <c r="F2194" t="s">
        <v>0</v>
      </c>
      <c r="G2194" t="s">
        <v>1</v>
      </c>
      <c r="H2194" t="s">
        <v>13</v>
      </c>
      <c r="I2194">
        <v>2</v>
      </c>
      <c r="J2194" t="s">
        <v>46</v>
      </c>
      <c r="K2194" t="s">
        <v>54</v>
      </c>
      <c r="L2194" t="s">
        <v>1057</v>
      </c>
      <c r="M2194" t="s">
        <v>1058</v>
      </c>
      <c r="N2194">
        <v>4</v>
      </c>
      <c r="O2194" s="2">
        <v>42912.468391203707</v>
      </c>
      <c r="P2194">
        <v>5</v>
      </c>
      <c r="Q2194" t="s">
        <v>3</v>
      </c>
      <c r="R2194" t="s">
        <v>95</v>
      </c>
      <c r="S2194" t="s">
        <v>5</v>
      </c>
      <c r="T2194" t="s">
        <v>1059</v>
      </c>
      <c r="U2194" s="1">
        <v>42884</v>
      </c>
      <c r="V2194" t="s">
        <v>17</v>
      </c>
      <c r="W2194" t="s">
        <v>18</v>
      </c>
      <c r="X2194">
        <v>61461</v>
      </c>
      <c r="Y2194" s="5" t="str">
        <f t="shared" si="35"/>
        <v>IMG_6831.JPG</v>
      </c>
    </row>
    <row r="2195" spans="1:25" x14ac:dyDescent="0.2">
      <c r="A2195">
        <v>80450</v>
      </c>
      <c r="B2195" s="1">
        <v>42912</v>
      </c>
      <c r="C2195">
        <v>2</v>
      </c>
      <c r="D2195">
        <v>0.7</v>
      </c>
      <c r="E2195">
        <v>0.7</v>
      </c>
      <c r="F2195" t="s">
        <v>0</v>
      </c>
      <c r="G2195" t="s">
        <v>1</v>
      </c>
      <c r="H2195" t="s">
        <v>31</v>
      </c>
      <c r="I2195">
        <v>3</v>
      </c>
      <c r="J2195" t="s">
        <v>46</v>
      </c>
      <c r="K2195" t="s">
        <v>54</v>
      </c>
      <c r="L2195" t="s">
        <v>1490</v>
      </c>
      <c r="M2195" t="s">
        <v>1491</v>
      </c>
      <c r="N2195">
        <v>6</v>
      </c>
      <c r="O2195" s="2">
        <v>42912.488449074073</v>
      </c>
      <c r="P2195">
        <v>1</v>
      </c>
      <c r="Q2195" t="s">
        <v>3</v>
      </c>
      <c r="R2195" t="s">
        <v>26</v>
      </c>
      <c r="S2195" t="s">
        <v>16</v>
      </c>
      <c r="T2195" t="s">
        <v>1475</v>
      </c>
      <c r="U2195" s="1">
        <v>42758</v>
      </c>
      <c r="V2195" t="s">
        <v>17</v>
      </c>
      <c r="W2195" t="s">
        <v>22</v>
      </c>
      <c r="X2195">
        <v>59956</v>
      </c>
      <c r="Y2195" s="5" t="str">
        <f t="shared" si="35"/>
        <v>IMG_6833.JPG</v>
      </c>
    </row>
    <row r="2196" spans="1:25" x14ac:dyDescent="0.2">
      <c r="A2196">
        <v>80474</v>
      </c>
      <c r="B2196" s="1">
        <v>42912</v>
      </c>
      <c r="C2196">
        <v>4</v>
      </c>
      <c r="D2196">
        <v>2</v>
      </c>
      <c r="E2196">
        <v>3</v>
      </c>
      <c r="F2196" t="s">
        <v>7</v>
      </c>
      <c r="G2196" t="s">
        <v>8</v>
      </c>
      <c r="H2196" t="s">
        <v>13</v>
      </c>
      <c r="I2196">
        <v>4</v>
      </c>
      <c r="J2196" t="s">
        <v>46</v>
      </c>
      <c r="K2196" t="s">
        <v>54</v>
      </c>
      <c r="L2196" t="s">
        <v>4018</v>
      </c>
      <c r="M2196" t="s">
        <v>4031</v>
      </c>
      <c r="N2196">
        <v>11</v>
      </c>
      <c r="O2196" s="2">
        <v>42912.507071759261</v>
      </c>
      <c r="P2196">
        <v>1</v>
      </c>
      <c r="Q2196" t="s">
        <v>3</v>
      </c>
      <c r="R2196" t="s">
        <v>26</v>
      </c>
      <c r="S2196" t="s">
        <v>16</v>
      </c>
      <c r="T2196" t="s">
        <v>26</v>
      </c>
      <c r="U2196" s="1">
        <v>42623</v>
      </c>
      <c r="V2196" t="s">
        <v>17</v>
      </c>
      <c r="W2196" t="s">
        <v>22</v>
      </c>
      <c r="X2196">
        <v>58264</v>
      </c>
      <c r="Y2196" s="5" t="str">
        <f t="shared" si="35"/>
        <v>IMG_6835.JPG</v>
      </c>
    </row>
    <row r="2197" spans="1:25" x14ac:dyDescent="0.2">
      <c r="A2197">
        <v>80458</v>
      </c>
      <c r="B2197" s="1">
        <v>42912</v>
      </c>
      <c r="C2197">
        <v>2.5</v>
      </c>
      <c r="D2197">
        <v>2</v>
      </c>
      <c r="E2197">
        <v>0</v>
      </c>
      <c r="F2197" t="s">
        <v>0</v>
      </c>
      <c r="G2197" t="s">
        <v>1</v>
      </c>
      <c r="H2197" t="s">
        <v>13</v>
      </c>
      <c r="I2197">
        <v>3</v>
      </c>
      <c r="J2197" t="s">
        <v>46</v>
      </c>
      <c r="K2197" t="s">
        <v>54</v>
      </c>
      <c r="L2197" t="s">
        <v>2010</v>
      </c>
      <c r="M2197" t="s">
        <v>2011</v>
      </c>
      <c r="N2197">
        <v>10</v>
      </c>
      <c r="O2197" s="2">
        <v>42912.493923611109</v>
      </c>
      <c r="P2197">
        <v>2</v>
      </c>
      <c r="Q2197" t="s">
        <v>778</v>
      </c>
      <c r="R2197" t="s">
        <v>235</v>
      </c>
      <c r="S2197" t="s">
        <v>5</v>
      </c>
      <c r="U2197" s="1">
        <v>42848</v>
      </c>
      <c r="V2197" t="s">
        <v>17</v>
      </c>
      <c r="W2197" t="s">
        <v>18</v>
      </c>
      <c r="X2197">
        <v>61055</v>
      </c>
      <c r="Y2197" s="5" t="str">
        <f t="shared" si="35"/>
        <v>IMG_6837.JPG</v>
      </c>
    </row>
    <row r="2198" spans="1:25" x14ac:dyDescent="0.2">
      <c r="A2198">
        <v>80461</v>
      </c>
      <c r="B2198" s="1">
        <v>42912</v>
      </c>
      <c r="C2198">
        <v>3</v>
      </c>
      <c r="D2198">
        <v>2.5</v>
      </c>
      <c r="E2198">
        <v>0</v>
      </c>
      <c r="F2198" t="s">
        <v>19</v>
      </c>
      <c r="G2198" t="s">
        <v>12</v>
      </c>
      <c r="H2198" t="s">
        <v>13</v>
      </c>
      <c r="I2198">
        <v>4</v>
      </c>
      <c r="J2198" t="s">
        <v>46</v>
      </c>
      <c r="K2198" t="s">
        <v>54</v>
      </c>
      <c r="L2198" t="s">
        <v>2192</v>
      </c>
      <c r="M2198" t="s">
        <v>2193</v>
      </c>
      <c r="N2198">
        <v>12</v>
      </c>
      <c r="O2198" s="2">
        <v>42912.496979166666</v>
      </c>
      <c r="P2198">
        <v>1</v>
      </c>
      <c r="Q2198" t="s">
        <v>3</v>
      </c>
      <c r="R2198" t="s">
        <v>44</v>
      </c>
      <c r="S2198" t="s">
        <v>11</v>
      </c>
      <c r="T2198" t="s">
        <v>64</v>
      </c>
      <c r="U2198" s="1">
        <v>42808</v>
      </c>
      <c r="V2198" t="s">
        <v>6</v>
      </c>
      <c r="W2198" t="s">
        <v>22</v>
      </c>
      <c r="X2198">
        <v>60461</v>
      </c>
      <c r="Y2198" s="5" t="str">
        <f t="shared" ref="Y2198:Y2261" si="36">RIGHT(M2198,12)</f>
        <v>IMG_6839.JPG</v>
      </c>
    </row>
    <row r="2199" spans="1:25" x14ac:dyDescent="0.2">
      <c r="A2199" s="33">
        <v>80462</v>
      </c>
      <c r="B2199" s="34">
        <v>42912</v>
      </c>
      <c r="C2199" s="33">
        <v>7</v>
      </c>
      <c r="D2199" s="33">
        <v>4</v>
      </c>
      <c r="E2199" s="33">
        <v>0</v>
      </c>
      <c r="F2199" s="33" t="s">
        <v>0</v>
      </c>
      <c r="G2199" s="33" t="s">
        <v>1</v>
      </c>
      <c r="H2199" s="33" t="s">
        <v>13</v>
      </c>
      <c r="I2199" s="33">
        <v>3</v>
      </c>
      <c r="J2199" s="33" t="s">
        <v>46</v>
      </c>
      <c r="K2199" s="33" t="s">
        <v>54</v>
      </c>
      <c r="L2199" s="33" t="s">
        <v>2196</v>
      </c>
      <c r="M2199" s="33" t="s">
        <v>2197</v>
      </c>
      <c r="N2199" s="33">
        <v>13</v>
      </c>
      <c r="O2199" s="35">
        <v>42912.498344907406</v>
      </c>
      <c r="P2199" s="33">
        <v>4</v>
      </c>
      <c r="Q2199" s="33" t="s">
        <v>3</v>
      </c>
      <c r="R2199" s="33" t="s">
        <v>15</v>
      </c>
      <c r="S2199" s="33" t="s">
        <v>5</v>
      </c>
      <c r="T2199" s="33" t="s">
        <v>722</v>
      </c>
      <c r="U2199" s="34">
        <v>42880</v>
      </c>
      <c r="V2199" s="33" t="s">
        <v>6</v>
      </c>
      <c r="W2199" s="33" t="s">
        <v>22</v>
      </c>
      <c r="X2199" s="33">
        <v>60461</v>
      </c>
      <c r="Y2199" s="5" t="str">
        <f t="shared" si="36"/>
        <v>IMG_6844.JPG</v>
      </c>
    </row>
    <row r="2200" spans="1:25" x14ac:dyDescent="0.2">
      <c r="A2200" s="33">
        <v>80463</v>
      </c>
      <c r="B2200" s="34">
        <v>42912</v>
      </c>
      <c r="C2200" s="33">
        <v>3.5</v>
      </c>
      <c r="D2200" s="33">
        <v>2</v>
      </c>
      <c r="E2200" s="33">
        <v>0</v>
      </c>
      <c r="F2200" s="33" t="s">
        <v>0</v>
      </c>
      <c r="G2200" s="33" t="s">
        <v>1</v>
      </c>
      <c r="H2200" s="33" t="s">
        <v>13</v>
      </c>
      <c r="I2200" s="33">
        <v>3</v>
      </c>
      <c r="J2200" s="33" t="s">
        <v>46</v>
      </c>
      <c r="K2200" s="33" t="s">
        <v>54</v>
      </c>
      <c r="L2200" s="33" t="s">
        <v>2198</v>
      </c>
      <c r="M2200" s="33" t="s">
        <v>2197</v>
      </c>
      <c r="N2200" s="33">
        <v>10</v>
      </c>
      <c r="O2200" s="35">
        <v>42912.500243055554</v>
      </c>
      <c r="P2200" s="33">
        <v>5</v>
      </c>
      <c r="Q2200" s="33" t="s">
        <v>3</v>
      </c>
      <c r="R2200" s="33" t="s">
        <v>15</v>
      </c>
      <c r="S2200" s="33" t="s">
        <v>11</v>
      </c>
      <c r="T2200" s="33" t="s">
        <v>718</v>
      </c>
      <c r="U2200" s="34">
        <v>42880</v>
      </c>
      <c r="V2200" s="33" t="s">
        <v>6</v>
      </c>
      <c r="W2200" s="33" t="s">
        <v>22</v>
      </c>
      <c r="X2200" s="33">
        <v>60461</v>
      </c>
      <c r="Y2200" s="5" t="str">
        <f t="shared" si="36"/>
        <v>IMG_6844.JPG</v>
      </c>
    </row>
    <row r="2201" spans="1:25" x14ac:dyDescent="0.2">
      <c r="A2201">
        <v>80472</v>
      </c>
      <c r="B2201" s="1">
        <v>42912</v>
      </c>
      <c r="C2201">
        <v>0.3</v>
      </c>
      <c r="D2201">
        <v>0.3</v>
      </c>
      <c r="E2201">
        <v>1</v>
      </c>
      <c r="F2201" t="s">
        <v>0</v>
      </c>
      <c r="G2201" t="s">
        <v>1</v>
      </c>
      <c r="H2201" t="s">
        <v>13</v>
      </c>
      <c r="I2201">
        <v>3</v>
      </c>
      <c r="J2201" t="s">
        <v>46</v>
      </c>
      <c r="K2201" t="s">
        <v>54</v>
      </c>
      <c r="L2201" t="s">
        <v>3302</v>
      </c>
      <c r="M2201" t="s">
        <v>3303</v>
      </c>
      <c r="N2201">
        <v>4</v>
      </c>
      <c r="O2201" s="2">
        <v>42912.506666666668</v>
      </c>
      <c r="P2201">
        <v>1</v>
      </c>
      <c r="Q2201" t="s">
        <v>3</v>
      </c>
      <c r="R2201" t="s">
        <v>26</v>
      </c>
      <c r="S2201" t="s">
        <v>16</v>
      </c>
      <c r="T2201" t="s">
        <v>26</v>
      </c>
      <c r="U2201" s="1">
        <v>42826</v>
      </c>
      <c r="V2201" t="s">
        <v>17</v>
      </c>
      <c r="W2201" t="s">
        <v>22</v>
      </c>
      <c r="X2201">
        <v>60850</v>
      </c>
      <c r="Y2201" s="5" t="str">
        <f t="shared" si="36"/>
        <v>IMG_6846.JPG</v>
      </c>
    </row>
    <row r="2202" spans="1:25" x14ac:dyDescent="0.2">
      <c r="A2202">
        <v>80466</v>
      </c>
      <c r="B2202" s="1">
        <v>42912</v>
      </c>
      <c r="C2202">
        <v>2.5</v>
      </c>
      <c r="D2202">
        <v>2</v>
      </c>
      <c r="E2202">
        <v>0</v>
      </c>
      <c r="F2202" t="s">
        <v>7</v>
      </c>
      <c r="G2202" t="s">
        <v>12</v>
      </c>
      <c r="H2202" t="s">
        <v>13</v>
      </c>
      <c r="I2202">
        <v>3</v>
      </c>
      <c r="L2202" t="s">
        <v>2589</v>
      </c>
      <c r="M2202" t="s">
        <v>2592</v>
      </c>
      <c r="N2202">
        <v>12</v>
      </c>
      <c r="O2202" s="2">
        <v>42912.50204861111</v>
      </c>
      <c r="P2202">
        <v>3</v>
      </c>
      <c r="Q2202" t="s">
        <v>3</v>
      </c>
      <c r="R2202" t="s">
        <v>39</v>
      </c>
      <c r="S2202" t="s">
        <v>5</v>
      </c>
      <c r="U2202" s="1">
        <v>42297</v>
      </c>
      <c r="V2202" t="s">
        <v>6</v>
      </c>
      <c r="W2202" t="s">
        <v>22</v>
      </c>
      <c r="X2202">
        <v>53298</v>
      </c>
      <c r="Y2202" s="5" t="str">
        <f t="shared" si="36"/>
        <v>IMG_6847.JPG</v>
      </c>
    </row>
    <row r="2203" spans="1:25" x14ac:dyDescent="0.2">
      <c r="A2203">
        <v>80454</v>
      </c>
      <c r="B2203" s="1">
        <v>42912</v>
      </c>
      <c r="C2203">
        <v>4</v>
      </c>
      <c r="D2203">
        <v>2</v>
      </c>
      <c r="E2203">
        <v>0.4</v>
      </c>
      <c r="F2203" t="s">
        <v>7</v>
      </c>
      <c r="G2203" t="s">
        <v>12</v>
      </c>
      <c r="H2203" t="s">
        <v>13</v>
      </c>
      <c r="I2203">
        <v>4</v>
      </c>
      <c r="J2203" t="s">
        <v>46</v>
      </c>
      <c r="K2203" t="s">
        <v>54</v>
      </c>
      <c r="L2203" t="s">
        <v>1682</v>
      </c>
      <c r="M2203" t="s">
        <v>1684</v>
      </c>
      <c r="N2203">
        <v>12</v>
      </c>
      <c r="O2203" s="2">
        <v>42912.491759259261</v>
      </c>
      <c r="P2203">
        <v>3</v>
      </c>
      <c r="Q2203" t="s">
        <v>3</v>
      </c>
      <c r="R2203" t="s">
        <v>235</v>
      </c>
      <c r="S2203" t="s">
        <v>11</v>
      </c>
      <c r="T2203" t="s">
        <v>1681</v>
      </c>
      <c r="U2203" s="1">
        <v>42883</v>
      </c>
      <c r="V2203" t="s">
        <v>17</v>
      </c>
      <c r="W2203" t="s">
        <v>18</v>
      </c>
      <c r="X2203">
        <v>61441</v>
      </c>
      <c r="Y2203" s="5" t="str">
        <f t="shared" si="36"/>
        <v>IMG_6850.JPG</v>
      </c>
    </row>
    <row r="2204" spans="1:25" x14ac:dyDescent="0.2">
      <c r="A2204">
        <v>80455</v>
      </c>
      <c r="B2204" s="1">
        <v>42912</v>
      </c>
      <c r="C2204">
        <v>1.5</v>
      </c>
      <c r="D2204">
        <v>1.5</v>
      </c>
      <c r="E2204">
        <v>0</v>
      </c>
      <c r="F2204" t="s">
        <v>7</v>
      </c>
      <c r="G2204" t="s">
        <v>12</v>
      </c>
      <c r="H2204" t="s">
        <v>13</v>
      </c>
      <c r="I2204">
        <v>3</v>
      </c>
      <c r="J2204" t="s">
        <v>46</v>
      </c>
      <c r="K2204" t="s">
        <v>54</v>
      </c>
      <c r="L2204" t="s">
        <v>1685</v>
      </c>
      <c r="M2204" t="s">
        <v>1684</v>
      </c>
      <c r="N2204">
        <v>10</v>
      </c>
      <c r="O2204" s="2">
        <v>42912.492465277777</v>
      </c>
      <c r="P2204">
        <v>4</v>
      </c>
      <c r="Q2204" t="s">
        <v>3</v>
      </c>
      <c r="R2204" t="s">
        <v>235</v>
      </c>
      <c r="S2204" t="s">
        <v>11</v>
      </c>
      <c r="T2204" t="s">
        <v>1686</v>
      </c>
      <c r="U2204" s="1">
        <v>42883</v>
      </c>
      <c r="V2204" t="s">
        <v>17</v>
      </c>
      <c r="W2204" t="s">
        <v>18</v>
      </c>
      <c r="X2204">
        <v>61441</v>
      </c>
      <c r="Y2204" s="5" t="str">
        <f t="shared" si="36"/>
        <v>IMG_6850.JPG</v>
      </c>
    </row>
    <row r="2205" spans="1:25" x14ac:dyDescent="0.2">
      <c r="A2205">
        <v>80456</v>
      </c>
      <c r="B2205" s="1">
        <v>42912</v>
      </c>
      <c r="C2205">
        <v>4.5</v>
      </c>
      <c r="D2205">
        <v>4</v>
      </c>
      <c r="E2205">
        <v>1.5</v>
      </c>
      <c r="F2205" t="s">
        <v>7</v>
      </c>
      <c r="G2205" t="s">
        <v>8</v>
      </c>
      <c r="H2205" t="s">
        <v>13</v>
      </c>
      <c r="I2205">
        <v>4</v>
      </c>
      <c r="J2205" t="s">
        <v>46</v>
      </c>
      <c r="K2205" t="s">
        <v>54</v>
      </c>
      <c r="L2205" t="s">
        <v>1687</v>
      </c>
      <c r="M2205" t="s">
        <v>1689</v>
      </c>
      <c r="N2205">
        <v>13</v>
      </c>
      <c r="O2205" s="2">
        <v>42912.493020833332</v>
      </c>
      <c r="P2205">
        <v>5</v>
      </c>
      <c r="Q2205" t="s">
        <v>3</v>
      </c>
      <c r="R2205" t="s">
        <v>44</v>
      </c>
      <c r="S2205" t="s">
        <v>11</v>
      </c>
      <c r="U2205" s="1">
        <v>42883</v>
      </c>
      <c r="V2205" t="s">
        <v>17</v>
      </c>
      <c r="W2205" t="s">
        <v>22</v>
      </c>
      <c r="X2205">
        <v>61441</v>
      </c>
      <c r="Y2205" s="5" t="str">
        <f t="shared" si="36"/>
        <v>IMG_6852.JPG</v>
      </c>
    </row>
    <row r="2206" spans="1:25" x14ac:dyDescent="0.2">
      <c r="A2206">
        <v>80451</v>
      </c>
      <c r="B2206" s="1">
        <v>42912</v>
      </c>
      <c r="C2206">
        <v>6.5</v>
      </c>
      <c r="D2206">
        <v>6</v>
      </c>
      <c r="E2206">
        <v>3</v>
      </c>
      <c r="F2206" t="s">
        <v>170</v>
      </c>
      <c r="G2206" t="s">
        <v>20</v>
      </c>
      <c r="H2206" t="s">
        <v>13</v>
      </c>
      <c r="I2206">
        <v>4</v>
      </c>
      <c r="J2206" t="s">
        <v>46</v>
      </c>
      <c r="K2206" t="s">
        <v>54</v>
      </c>
      <c r="L2206" t="s">
        <v>1673</v>
      </c>
      <c r="M2206" t="s">
        <v>1674</v>
      </c>
      <c r="N2206">
        <v>16</v>
      </c>
      <c r="O2206" s="2">
        <v>42912.490694444445</v>
      </c>
      <c r="P2206">
        <v>1</v>
      </c>
      <c r="Q2206" t="s">
        <v>3</v>
      </c>
      <c r="R2206" t="s">
        <v>26</v>
      </c>
      <c r="S2206" t="s">
        <v>16</v>
      </c>
      <c r="U2206" s="1">
        <v>42883</v>
      </c>
      <c r="V2206" t="s">
        <v>17</v>
      </c>
      <c r="W2206" t="s">
        <v>22</v>
      </c>
      <c r="X2206">
        <v>61441</v>
      </c>
      <c r="Y2206" s="5" t="str">
        <f t="shared" si="36"/>
        <v>IMG_6854.JPG</v>
      </c>
    </row>
    <row r="2207" spans="1:25" x14ac:dyDescent="0.2">
      <c r="A2207">
        <v>80457</v>
      </c>
      <c r="B2207" s="1">
        <v>42912</v>
      </c>
      <c r="C2207">
        <v>1.5</v>
      </c>
      <c r="D2207">
        <v>1</v>
      </c>
      <c r="E2207">
        <v>0</v>
      </c>
      <c r="F2207" t="s">
        <v>7</v>
      </c>
      <c r="G2207" t="s">
        <v>12</v>
      </c>
      <c r="H2207" t="s">
        <v>13</v>
      </c>
      <c r="I2207">
        <v>3</v>
      </c>
      <c r="J2207" t="s">
        <v>46</v>
      </c>
      <c r="K2207" t="s">
        <v>54</v>
      </c>
      <c r="L2207" t="s">
        <v>1066</v>
      </c>
      <c r="M2207" t="s">
        <v>1692</v>
      </c>
      <c r="N2207">
        <v>9</v>
      </c>
      <c r="O2207" s="2">
        <v>42912.493472222224</v>
      </c>
      <c r="P2207">
        <v>6</v>
      </c>
      <c r="Q2207" t="s">
        <v>3</v>
      </c>
      <c r="R2207" t="s">
        <v>235</v>
      </c>
      <c r="S2207" t="s">
        <v>5</v>
      </c>
      <c r="U2207" s="1">
        <v>42883</v>
      </c>
      <c r="V2207" t="s">
        <v>17</v>
      </c>
      <c r="W2207" t="s">
        <v>18</v>
      </c>
      <c r="X2207">
        <v>61441</v>
      </c>
      <c r="Y2207" s="5" t="str">
        <f t="shared" si="36"/>
        <v>IMG_6856.JPG</v>
      </c>
    </row>
    <row r="2208" spans="1:25" x14ac:dyDescent="0.2">
      <c r="A2208">
        <v>80452</v>
      </c>
      <c r="B2208" s="1">
        <v>42912</v>
      </c>
      <c r="C2208">
        <v>2</v>
      </c>
      <c r="D2208">
        <v>2</v>
      </c>
      <c r="E2208">
        <v>0.6</v>
      </c>
      <c r="F2208" t="s">
        <v>7</v>
      </c>
      <c r="G2208" t="s">
        <v>12</v>
      </c>
      <c r="H2208" t="s">
        <v>13</v>
      </c>
      <c r="I2208">
        <v>4</v>
      </c>
      <c r="J2208" t="s">
        <v>46</v>
      </c>
      <c r="K2208" t="s">
        <v>54</v>
      </c>
      <c r="L2208" t="s">
        <v>1062</v>
      </c>
      <c r="M2208" t="s">
        <v>1679</v>
      </c>
      <c r="N2208">
        <v>11</v>
      </c>
      <c r="O2208" s="2">
        <v>42912.491168981483</v>
      </c>
      <c r="P2208">
        <v>2</v>
      </c>
      <c r="Q2208" t="s">
        <v>3</v>
      </c>
      <c r="R2208" t="s">
        <v>92</v>
      </c>
      <c r="S2208" t="s">
        <v>5</v>
      </c>
      <c r="U2208" s="1">
        <v>42883</v>
      </c>
      <c r="V2208" t="s">
        <v>17</v>
      </c>
      <c r="W2208" t="s">
        <v>22</v>
      </c>
      <c r="X2208">
        <v>61441</v>
      </c>
      <c r="Y2208" s="5" t="str">
        <f t="shared" si="36"/>
        <v>IMG_6858.JPG</v>
      </c>
    </row>
    <row r="2209" spans="1:25" x14ac:dyDescent="0.2">
      <c r="A2209">
        <v>80496</v>
      </c>
      <c r="B2209" s="1">
        <v>42913</v>
      </c>
      <c r="C2209">
        <v>1</v>
      </c>
      <c r="D2209">
        <v>1</v>
      </c>
      <c r="E2209">
        <v>0</v>
      </c>
      <c r="F2209" t="s">
        <v>0</v>
      </c>
      <c r="G2209" t="s">
        <v>1</v>
      </c>
      <c r="H2209" t="s">
        <v>9</v>
      </c>
      <c r="I2209">
        <v>2</v>
      </c>
      <c r="K2209" t="s">
        <v>65</v>
      </c>
      <c r="L2209" t="s">
        <v>184</v>
      </c>
      <c r="M2209" t="s">
        <v>917</v>
      </c>
      <c r="N2209">
        <v>4</v>
      </c>
      <c r="O2209" s="2">
        <v>42913.097638888888</v>
      </c>
      <c r="P2209">
        <v>4</v>
      </c>
      <c r="Q2209" t="s">
        <v>3</v>
      </c>
      <c r="R2209" t="s">
        <v>55</v>
      </c>
      <c r="S2209" t="s">
        <v>5</v>
      </c>
      <c r="U2209" s="1">
        <v>42166</v>
      </c>
      <c r="V2209" t="s">
        <v>6</v>
      </c>
      <c r="W2209" t="s">
        <v>18</v>
      </c>
      <c r="X2209">
        <v>14100</v>
      </c>
      <c r="Y2209" s="5" t="str">
        <f t="shared" si="36"/>
        <v>IMG_6871.JPG</v>
      </c>
    </row>
    <row r="2210" spans="1:25" x14ac:dyDescent="0.2">
      <c r="A2210">
        <v>76591</v>
      </c>
      <c r="B2210" s="1">
        <v>42548</v>
      </c>
      <c r="C2210">
        <v>1</v>
      </c>
      <c r="D2210">
        <v>1</v>
      </c>
      <c r="E2210">
        <v>0</v>
      </c>
      <c r="F2210" t="s">
        <v>0</v>
      </c>
      <c r="G2210" t="s">
        <v>1</v>
      </c>
      <c r="H2210" t="s">
        <v>13</v>
      </c>
      <c r="I2210">
        <v>3</v>
      </c>
      <c r="K2210" t="s">
        <v>65</v>
      </c>
      <c r="L2210" t="s">
        <v>893</v>
      </c>
      <c r="M2210" t="s">
        <v>896</v>
      </c>
      <c r="N2210">
        <v>6</v>
      </c>
      <c r="O2210" s="2">
        <v>42548.455092592594</v>
      </c>
      <c r="P2210">
        <v>2</v>
      </c>
      <c r="Q2210" t="s">
        <v>3</v>
      </c>
      <c r="R2210" t="s">
        <v>39</v>
      </c>
      <c r="S2210" t="s">
        <v>5</v>
      </c>
      <c r="U2210" s="1">
        <v>40959</v>
      </c>
      <c r="V2210" t="s">
        <v>6</v>
      </c>
      <c r="W2210" t="s">
        <v>18</v>
      </c>
      <c r="X2210">
        <v>14100</v>
      </c>
      <c r="Y2210" s="5" t="str">
        <f t="shared" si="36"/>
        <v>IMG_6873.JPG</v>
      </c>
    </row>
    <row r="2211" spans="1:25" x14ac:dyDescent="0.2">
      <c r="A2211">
        <v>80507</v>
      </c>
      <c r="B2211" s="1">
        <v>42913</v>
      </c>
      <c r="C2211">
        <v>5</v>
      </c>
      <c r="D2211">
        <v>4</v>
      </c>
      <c r="E2211">
        <v>1</v>
      </c>
      <c r="F2211" t="s">
        <v>0</v>
      </c>
      <c r="G2211" t="s">
        <v>1</v>
      </c>
      <c r="H2211" t="s">
        <v>27</v>
      </c>
      <c r="I2211">
        <v>4</v>
      </c>
      <c r="L2211" t="s">
        <v>4392</v>
      </c>
      <c r="M2211" t="s">
        <v>4393</v>
      </c>
      <c r="N2211">
        <v>13</v>
      </c>
      <c r="O2211" s="2">
        <v>42913.277754629627</v>
      </c>
      <c r="P2211">
        <v>1</v>
      </c>
      <c r="Q2211" t="s">
        <v>3</v>
      </c>
      <c r="R2211" t="s">
        <v>44</v>
      </c>
      <c r="S2211" t="s">
        <v>11</v>
      </c>
      <c r="U2211" s="1">
        <v>42910</v>
      </c>
      <c r="V2211" t="s">
        <v>17</v>
      </c>
      <c r="W2211" t="s">
        <v>22</v>
      </c>
      <c r="X2211">
        <v>61757</v>
      </c>
      <c r="Y2211" s="5" t="str">
        <f t="shared" si="36"/>
        <v>IMG_6879.JPG</v>
      </c>
    </row>
    <row r="2212" spans="1:25" x14ac:dyDescent="0.2">
      <c r="A2212">
        <v>80508</v>
      </c>
      <c r="B2212" s="1">
        <v>42913</v>
      </c>
      <c r="C2212">
        <v>6</v>
      </c>
      <c r="D2212">
        <v>5</v>
      </c>
      <c r="E2212">
        <v>1</v>
      </c>
      <c r="F2212" t="s">
        <v>41</v>
      </c>
      <c r="G2212" t="s">
        <v>8</v>
      </c>
      <c r="H2212" t="s">
        <v>27</v>
      </c>
      <c r="I2212">
        <v>4</v>
      </c>
      <c r="L2212" t="s">
        <v>4394</v>
      </c>
      <c r="M2212" t="s">
        <v>4395</v>
      </c>
      <c r="N2212">
        <v>14</v>
      </c>
      <c r="O2212" s="2">
        <v>42913.280798611115</v>
      </c>
      <c r="P2212">
        <v>2</v>
      </c>
      <c r="Q2212" t="s">
        <v>3</v>
      </c>
      <c r="R2212" t="s">
        <v>44</v>
      </c>
      <c r="S2212" t="s">
        <v>5</v>
      </c>
      <c r="U2212" s="1">
        <v>42910</v>
      </c>
      <c r="V2212" t="s">
        <v>17</v>
      </c>
      <c r="W2212" t="s">
        <v>22</v>
      </c>
      <c r="X2212">
        <v>61757</v>
      </c>
      <c r="Y2212" s="5" t="str">
        <f t="shared" si="36"/>
        <v>IMG_6881.JPG</v>
      </c>
    </row>
    <row r="2213" spans="1:25" x14ac:dyDescent="0.2">
      <c r="A2213">
        <v>80509</v>
      </c>
      <c r="B2213" s="1">
        <v>42913</v>
      </c>
      <c r="C2213">
        <v>1.5</v>
      </c>
      <c r="D2213">
        <v>1.5</v>
      </c>
      <c r="E2213">
        <v>0.3</v>
      </c>
      <c r="F2213" t="s">
        <v>7</v>
      </c>
      <c r="G2213" t="s">
        <v>8</v>
      </c>
      <c r="H2213" t="s">
        <v>13</v>
      </c>
      <c r="I2213">
        <v>3</v>
      </c>
      <c r="L2213" t="s">
        <v>3041</v>
      </c>
      <c r="M2213" t="s">
        <v>4396</v>
      </c>
      <c r="N2213">
        <v>9</v>
      </c>
      <c r="O2213" s="2">
        <v>42913.282256944447</v>
      </c>
      <c r="P2213">
        <v>3</v>
      </c>
      <c r="Q2213" t="s">
        <v>3</v>
      </c>
      <c r="R2213" t="s">
        <v>55</v>
      </c>
      <c r="S2213" t="s">
        <v>5</v>
      </c>
      <c r="U2213" s="1">
        <v>42910</v>
      </c>
      <c r="V2213" t="s">
        <v>17</v>
      </c>
      <c r="W2213" t="s">
        <v>22</v>
      </c>
      <c r="X2213">
        <v>61757</v>
      </c>
      <c r="Y2213" s="5" t="str">
        <f t="shared" si="36"/>
        <v>IMG_6883.JPG</v>
      </c>
    </row>
    <row r="2214" spans="1:25" x14ac:dyDescent="0.2">
      <c r="A2214">
        <v>81456</v>
      </c>
      <c r="B2214" s="1">
        <v>42989</v>
      </c>
      <c r="C2214">
        <v>6</v>
      </c>
      <c r="D2214">
        <v>5</v>
      </c>
      <c r="E2214">
        <v>1.5</v>
      </c>
      <c r="F2214" t="s">
        <v>7</v>
      </c>
      <c r="G2214" t="s">
        <v>12</v>
      </c>
      <c r="H2214" t="s">
        <v>31</v>
      </c>
      <c r="I2214">
        <v>4</v>
      </c>
      <c r="J2214" t="s">
        <v>49</v>
      </c>
      <c r="K2214" t="s">
        <v>65</v>
      </c>
      <c r="L2214" t="s">
        <v>3560</v>
      </c>
      <c r="M2214" t="s">
        <v>3561</v>
      </c>
      <c r="N2214">
        <v>14</v>
      </c>
      <c r="O2214" s="2">
        <v>42989.45685185185</v>
      </c>
      <c r="P2214">
        <v>1</v>
      </c>
      <c r="Q2214" t="s">
        <v>3</v>
      </c>
      <c r="R2214" t="s">
        <v>26</v>
      </c>
      <c r="S2214" t="s">
        <v>16</v>
      </c>
      <c r="U2214" s="1">
        <v>42925</v>
      </c>
      <c r="V2214" t="s">
        <v>17</v>
      </c>
      <c r="W2214" t="s">
        <v>22</v>
      </c>
      <c r="X2214">
        <v>62003</v>
      </c>
      <c r="Y2214" s="5" t="str">
        <f t="shared" si="36"/>
        <v>IMG_6884.JPG</v>
      </c>
    </row>
    <row r="2215" spans="1:25" x14ac:dyDescent="0.2">
      <c r="A2215">
        <v>80511</v>
      </c>
      <c r="B2215" s="1">
        <v>42913</v>
      </c>
      <c r="C2215">
        <v>6.5</v>
      </c>
      <c r="D2215">
        <v>5</v>
      </c>
      <c r="E2215">
        <v>2</v>
      </c>
      <c r="F2215" t="s">
        <v>41</v>
      </c>
      <c r="G2215" t="s">
        <v>8</v>
      </c>
      <c r="H2215" t="s">
        <v>13</v>
      </c>
      <c r="I2215">
        <v>4</v>
      </c>
      <c r="L2215" t="s">
        <v>4397</v>
      </c>
      <c r="M2215" t="s">
        <v>4398</v>
      </c>
      <c r="N2215">
        <v>14</v>
      </c>
      <c r="O2215" s="2">
        <v>42913.287407407406</v>
      </c>
      <c r="P2215">
        <v>5</v>
      </c>
      <c r="Q2215" t="s">
        <v>3</v>
      </c>
      <c r="R2215" t="s">
        <v>15</v>
      </c>
      <c r="S2215" t="s">
        <v>16</v>
      </c>
      <c r="U2215" s="1">
        <v>42910</v>
      </c>
      <c r="V2215" t="s">
        <v>17</v>
      </c>
      <c r="W2215" t="s">
        <v>22</v>
      </c>
      <c r="X2215">
        <v>61757</v>
      </c>
      <c r="Y2215" s="5" t="str">
        <f t="shared" si="36"/>
        <v>IMG_6885.JPG</v>
      </c>
    </row>
    <row r="2216" spans="1:25" x14ac:dyDescent="0.2">
      <c r="A2216">
        <v>80530</v>
      </c>
      <c r="B2216" s="1">
        <v>42916</v>
      </c>
      <c r="C2216">
        <v>24</v>
      </c>
      <c r="D2216">
        <v>12</v>
      </c>
      <c r="E2216">
        <v>2</v>
      </c>
      <c r="F2216" t="s">
        <v>7</v>
      </c>
      <c r="G2216" t="s">
        <v>12</v>
      </c>
      <c r="H2216" t="s">
        <v>13</v>
      </c>
      <c r="I2216">
        <v>4</v>
      </c>
      <c r="J2216" t="s">
        <v>46</v>
      </c>
      <c r="K2216" t="s">
        <v>65</v>
      </c>
      <c r="L2216" t="s">
        <v>2845</v>
      </c>
      <c r="M2216" t="s">
        <v>2846</v>
      </c>
      <c r="N2216">
        <v>15</v>
      </c>
      <c r="O2216" s="2">
        <v>42916.441076388888</v>
      </c>
      <c r="P2216">
        <v>1</v>
      </c>
      <c r="Q2216" t="s">
        <v>3</v>
      </c>
      <c r="R2216" t="s">
        <v>26</v>
      </c>
      <c r="S2216" t="s">
        <v>16</v>
      </c>
      <c r="U2216" s="1">
        <v>42914</v>
      </c>
      <c r="V2216" t="s">
        <v>17</v>
      </c>
      <c r="W2216" t="s">
        <v>22</v>
      </c>
      <c r="X2216">
        <v>61845</v>
      </c>
      <c r="Y2216" s="5" t="str">
        <f t="shared" si="36"/>
        <v>IMG_6898.JPG</v>
      </c>
    </row>
    <row r="2217" spans="1:25" x14ac:dyDescent="0.2">
      <c r="A2217">
        <v>80532</v>
      </c>
      <c r="B2217" s="1">
        <v>42916</v>
      </c>
      <c r="C2217">
        <v>6</v>
      </c>
      <c r="D2217">
        <v>3.5</v>
      </c>
      <c r="E2217">
        <v>0.7</v>
      </c>
      <c r="F2217" t="s">
        <v>7</v>
      </c>
      <c r="G2217" t="s">
        <v>12</v>
      </c>
      <c r="H2217" t="s">
        <v>13</v>
      </c>
      <c r="I2217">
        <v>4</v>
      </c>
      <c r="J2217" t="s">
        <v>46</v>
      </c>
      <c r="K2217" t="s">
        <v>65</v>
      </c>
      <c r="L2217" t="s">
        <v>2856</v>
      </c>
      <c r="M2217" t="s">
        <v>2864</v>
      </c>
      <c r="N2217">
        <v>14</v>
      </c>
      <c r="O2217" s="2">
        <v>42916.443784722222</v>
      </c>
      <c r="P2217">
        <v>3</v>
      </c>
      <c r="Q2217" t="s">
        <v>3</v>
      </c>
      <c r="R2217" t="s">
        <v>123</v>
      </c>
      <c r="S2217" t="s">
        <v>11</v>
      </c>
      <c r="T2217" t="s">
        <v>2862</v>
      </c>
      <c r="U2217" s="1">
        <v>42913</v>
      </c>
      <c r="V2217" t="s">
        <v>17</v>
      </c>
      <c r="W2217" t="s">
        <v>18</v>
      </c>
      <c r="X2217">
        <v>61845</v>
      </c>
      <c r="Y2217" s="5" t="str">
        <f t="shared" si="36"/>
        <v>IMG_6899.JPG</v>
      </c>
    </row>
    <row r="2218" spans="1:25" x14ac:dyDescent="0.2">
      <c r="A2218">
        <v>80533</v>
      </c>
      <c r="B2218" s="1">
        <v>42916</v>
      </c>
      <c r="C2218">
        <v>3.5</v>
      </c>
      <c r="D2218">
        <v>2</v>
      </c>
      <c r="E2218">
        <v>0.1</v>
      </c>
      <c r="F2218" t="s">
        <v>7</v>
      </c>
      <c r="G2218" t="s">
        <v>8</v>
      </c>
      <c r="H2218" t="s">
        <v>13</v>
      </c>
      <c r="I2218">
        <v>3</v>
      </c>
      <c r="J2218" t="s">
        <v>46</v>
      </c>
      <c r="K2218" t="s">
        <v>65</v>
      </c>
      <c r="L2218" t="s">
        <v>2856</v>
      </c>
      <c r="M2218" t="s">
        <v>2869</v>
      </c>
      <c r="N2218">
        <v>11</v>
      </c>
      <c r="O2218" s="2">
        <v>42916.445092592592</v>
      </c>
      <c r="P2218">
        <v>4</v>
      </c>
      <c r="Q2218" t="s">
        <v>3</v>
      </c>
      <c r="R2218" t="s">
        <v>123</v>
      </c>
      <c r="S2218" t="s">
        <v>11</v>
      </c>
      <c r="T2218" t="s">
        <v>2868</v>
      </c>
      <c r="U2218" s="1">
        <v>42913</v>
      </c>
      <c r="V2218" t="s">
        <v>17</v>
      </c>
      <c r="W2218" t="s">
        <v>18</v>
      </c>
      <c r="X2218">
        <v>61845</v>
      </c>
      <c r="Y2218" s="5" t="str">
        <f t="shared" si="36"/>
        <v>IMG_6901.JPG</v>
      </c>
    </row>
    <row r="2219" spans="1:25" x14ac:dyDescent="0.2">
      <c r="A2219">
        <v>80534</v>
      </c>
      <c r="B2219" s="1">
        <v>42916</v>
      </c>
      <c r="C2219">
        <v>3</v>
      </c>
      <c r="D2219">
        <v>1.5</v>
      </c>
      <c r="E2219">
        <v>0.1</v>
      </c>
      <c r="F2219" t="s">
        <v>0</v>
      </c>
      <c r="G2219" t="s">
        <v>1</v>
      </c>
      <c r="H2219" t="s">
        <v>27</v>
      </c>
      <c r="I2219" t="s">
        <v>14</v>
      </c>
      <c r="J2219" t="s">
        <v>46</v>
      </c>
      <c r="K2219" t="s">
        <v>65</v>
      </c>
      <c r="L2219" t="s">
        <v>2856</v>
      </c>
      <c r="M2219" t="s">
        <v>2870</v>
      </c>
      <c r="N2219">
        <v>11</v>
      </c>
      <c r="O2219" s="2">
        <v>42916.446064814816</v>
      </c>
      <c r="P2219">
        <v>5</v>
      </c>
      <c r="Q2219" t="s">
        <v>3</v>
      </c>
      <c r="R2219" t="s">
        <v>845</v>
      </c>
      <c r="S2219" t="s">
        <v>11</v>
      </c>
      <c r="U2219" s="1">
        <v>42913</v>
      </c>
      <c r="V2219" t="s">
        <v>17</v>
      </c>
      <c r="W2219" t="s">
        <v>18</v>
      </c>
      <c r="X2219">
        <v>61845</v>
      </c>
      <c r="Y2219" s="5" t="str">
        <f t="shared" si="36"/>
        <v>IMG_6904.JPG</v>
      </c>
    </row>
    <row r="2220" spans="1:25" x14ac:dyDescent="0.2">
      <c r="A2220" s="33">
        <v>80545</v>
      </c>
      <c r="B2220" s="34">
        <v>42916</v>
      </c>
      <c r="C2220" s="33">
        <v>2.5</v>
      </c>
      <c r="D2220" s="33">
        <v>2</v>
      </c>
      <c r="E2220" s="33">
        <v>0</v>
      </c>
      <c r="F2220" s="33" t="s">
        <v>0</v>
      </c>
      <c r="G2220" s="33" t="s">
        <v>1</v>
      </c>
      <c r="H2220" s="33" t="s">
        <v>27</v>
      </c>
      <c r="I2220" s="33" t="s">
        <v>14</v>
      </c>
      <c r="J2220" s="33" t="s">
        <v>46</v>
      </c>
      <c r="K2220" s="33" t="s">
        <v>65</v>
      </c>
      <c r="L2220" s="33" t="s">
        <v>2856</v>
      </c>
      <c r="M2220" s="33" t="s">
        <v>2870</v>
      </c>
      <c r="N2220" s="33">
        <v>11</v>
      </c>
      <c r="O2220" s="35">
        <v>42916.461886574078</v>
      </c>
      <c r="P2220" s="33">
        <v>16</v>
      </c>
      <c r="Q2220" s="33" t="s">
        <v>3</v>
      </c>
      <c r="R2220" s="33" t="s">
        <v>845</v>
      </c>
      <c r="S2220" s="33" t="s">
        <v>5</v>
      </c>
      <c r="T2220" s="33"/>
      <c r="U2220" s="34">
        <v>42913</v>
      </c>
      <c r="V2220" s="33" t="s">
        <v>17</v>
      </c>
      <c r="W2220" s="33" t="s">
        <v>18</v>
      </c>
      <c r="X2220" s="33">
        <v>61845</v>
      </c>
      <c r="Y2220" s="5" t="str">
        <f t="shared" si="36"/>
        <v>IMG_6904.JPG</v>
      </c>
    </row>
    <row r="2221" spans="1:25" x14ac:dyDescent="0.2">
      <c r="A2221">
        <v>80535</v>
      </c>
      <c r="B2221" s="1">
        <v>42916</v>
      </c>
      <c r="C2221">
        <v>7</v>
      </c>
      <c r="D2221">
        <v>2</v>
      </c>
      <c r="E2221">
        <v>0.1</v>
      </c>
      <c r="F2221" t="s">
        <v>7</v>
      </c>
      <c r="G2221" t="s">
        <v>12</v>
      </c>
      <c r="H2221" t="s">
        <v>13</v>
      </c>
      <c r="I2221">
        <v>3</v>
      </c>
      <c r="J2221" t="s">
        <v>46</v>
      </c>
      <c r="K2221" t="s">
        <v>65</v>
      </c>
      <c r="L2221" t="s">
        <v>2856</v>
      </c>
      <c r="M2221" t="s">
        <v>2871</v>
      </c>
      <c r="N2221">
        <v>14</v>
      </c>
      <c r="O2221" s="2">
        <v>42916.446898148148</v>
      </c>
      <c r="P2221">
        <v>6</v>
      </c>
      <c r="Q2221" t="s">
        <v>3</v>
      </c>
      <c r="R2221" t="s">
        <v>24</v>
      </c>
      <c r="S2221" t="s">
        <v>11</v>
      </c>
      <c r="U2221" s="1">
        <v>42913</v>
      </c>
      <c r="V2221" t="s">
        <v>17</v>
      </c>
      <c r="W2221" t="s">
        <v>18</v>
      </c>
      <c r="X2221">
        <v>61845</v>
      </c>
      <c r="Y2221" s="5" t="str">
        <f t="shared" si="36"/>
        <v>IMG_6907.JPG</v>
      </c>
    </row>
    <row r="2222" spans="1:25" x14ac:dyDescent="0.2">
      <c r="A2222">
        <v>80537</v>
      </c>
      <c r="B2222" s="1">
        <v>42916</v>
      </c>
      <c r="C2222">
        <v>3</v>
      </c>
      <c r="D2222">
        <v>1.5</v>
      </c>
      <c r="E2222">
        <v>2</v>
      </c>
      <c r="F2222" t="s">
        <v>7</v>
      </c>
      <c r="G2222" t="s">
        <v>12</v>
      </c>
      <c r="H2222" t="s">
        <v>13</v>
      </c>
      <c r="I2222">
        <v>4</v>
      </c>
      <c r="J2222" t="s">
        <v>46</v>
      </c>
      <c r="K2222" t="s">
        <v>65</v>
      </c>
      <c r="L2222" t="s">
        <v>2893</v>
      </c>
      <c r="M2222" t="s">
        <v>2894</v>
      </c>
      <c r="N2222">
        <v>12</v>
      </c>
      <c r="O2222" s="2">
        <v>42916.44939814815</v>
      </c>
      <c r="P2222">
        <v>8</v>
      </c>
      <c r="Q2222" t="s">
        <v>3</v>
      </c>
      <c r="R2222" t="s">
        <v>39</v>
      </c>
      <c r="S2222" t="s">
        <v>11</v>
      </c>
      <c r="U2222" s="1">
        <v>42913</v>
      </c>
      <c r="V2222" t="s">
        <v>17</v>
      </c>
      <c r="W2222" t="s">
        <v>18</v>
      </c>
      <c r="X2222">
        <v>61845</v>
      </c>
      <c r="Y2222" s="5" t="str">
        <f t="shared" si="36"/>
        <v>IMG_6908.JPG</v>
      </c>
    </row>
    <row r="2223" spans="1:25" x14ac:dyDescent="0.2">
      <c r="A2223">
        <v>80540</v>
      </c>
      <c r="B2223" s="1">
        <v>42916</v>
      </c>
      <c r="C2223">
        <v>5</v>
      </c>
      <c r="D2223">
        <v>1</v>
      </c>
      <c r="E2223">
        <v>0.1</v>
      </c>
      <c r="F2223" t="s">
        <v>7</v>
      </c>
      <c r="G2223" t="s">
        <v>8</v>
      </c>
      <c r="H2223" t="s">
        <v>13</v>
      </c>
      <c r="I2223">
        <v>3</v>
      </c>
      <c r="J2223" t="s">
        <v>46</v>
      </c>
      <c r="K2223" t="s">
        <v>65</v>
      </c>
      <c r="L2223" t="s">
        <v>2856</v>
      </c>
      <c r="M2223" t="s">
        <v>2897</v>
      </c>
      <c r="N2223">
        <v>11</v>
      </c>
      <c r="O2223" s="2">
        <v>42916.454641203702</v>
      </c>
      <c r="P2223">
        <v>11</v>
      </c>
      <c r="Q2223" t="s">
        <v>3</v>
      </c>
      <c r="R2223" t="s">
        <v>15</v>
      </c>
      <c r="S2223" t="s">
        <v>5</v>
      </c>
      <c r="T2223" t="s">
        <v>1635</v>
      </c>
      <c r="U2223" s="1">
        <v>42913</v>
      </c>
      <c r="V2223" t="s">
        <v>17</v>
      </c>
      <c r="W2223" t="s">
        <v>18</v>
      </c>
      <c r="X2223">
        <v>61845</v>
      </c>
      <c r="Y2223" s="5" t="str">
        <f t="shared" si="36"/>
        <v>IMG_6910.JPG</v>
      </c>
    </row>
    <row r="2224" spans="1:25" x14ac:dyDescent="0.2">
      <c r="A2224">
        <v>80536</v>
      </c>
      <c r="B2224" s="1">
        <v>42916</v>
      </c>
      <c r="C2224">
        <v>5</v>
      </c>
      <c r="D2224">
        <v>3</v>
      </c>
      <c r="E2224">
        <v>0.1</v>
      </c>
      <c r="F2224" t="s">
        <v>7</v>
      </c>
      <c r="G2224" t="s">
        <v>8</v>
      </c>
      <c r="H2224" t="s">
        <v>13</v>
      </c>
      <c r="I2224">
        <v>3</v>
      </c>
      <c r="J2224" t="s">
        <v>46</v>
      </c>
      <c r="K2224" t="s">
        <v>65</v>
      </c>
      <c r="L2224" t="s">
        <v>2856</v>
      </c>
      <c r="M2224" t="s">
        <v>2877</v>
      </c>
      <c r="N2224">
        <v>13</v>
      </c>
      <c r="O2224" s="2">
        <v>42916.448101851849</v>
      </c>
      <c r="P2224">
        <v>7</v>
      </c>
      <c r="Q2224" t="s">
        <v>3</v>
      </c>
      <c r="R2224" t="s">
        <v>15</v>
      </c>
      <c r="S2224" t="s">
        <v>11</v>
      </c>
      <c r="T2224" t="s">
        <v>2872</v>
      </c>
      <c r="U2224" s="1">
        <v>42913</v>
      </c>
      <c r="V2224" t="s">
        <v>17</v>
      </c>
      <c r="W2224" t="s">
        <v>22</v>
      </c>
      <c r="X2224">
        <v>61845</v>
      </c>
      <c r="Y2224" s="5" t="str">
        <f t="shared" si="36"/>
        <v>IMG_6912.JPG</v>
      </c>
    </row>
    <row r="2225" spans="1:25" x14ac:dyDescent="0.2">
      <c r="A2225">
        <v>80538</v>
      </c>
      <c r="B2225" s="1">
        <v>42916</v>
      </c>
      <c r="C2225">
        <v>2</v>
      </c>
      <c r="D2225">
        <v>1</v>
      </c>
      <c r="E2225">
        <v>0</v>
      </c>
      <c r="F2225" t="s">
        <v>7</v>
      </c>
      <c r="G2225" t="s">
        <v>8</v>
      </c>
      <c r="H2225" t="s">
        <v>13</v>
      </c>
      <c r="I2225">
        <v>2</v>
      </c>
      <c r="J2225" t="s">
        <v>46</v>
      </c>
      <c r="K2225" t="s">
        <v>65</v>
      </c>
      <c r="L2225" t="s">
        <v>2856</v>
      </c>
      <c r="M2225" t="s">
        <v>2895</v>
      </c>
      <c r="N2225">
        <v>8</v>
      </c>
      <c r="O2225" s="2">
        <v>42916.450370370374</v>
      </c>
      <c r="P2225">
        <v>9</v>
      </c>
      <c r="Q2225" t="s">
        <v>3</v>
      </c>
      <c r="R2225" t="s">
        <v>43</v>
      </c>
      <c r="S2225" t="s">
        <v>11</v>
      </c>
      <c r="U2225" s="1">
        <v>42913</v>
      </c>
      <c r="V2225" t="s">
        <v>17</v>
      </c>
      <c r="W2225" t="s">
        <v>18</v>
      </c>
      <c r="X2225">
        <v>61845</v>
      </c>
      <c r="Y2225" s="5" t="str">
        <f t="shared" si="36"/>
        <v>IMG_6915.JPG</v>
      </c>
    </row>
    <row r="2226" spans="1:25" x14ac:dyDescent="0.2">
      <c r="A2226">
        <v>80531</v>
      </c>
      <c r="B2226" s="1">
        <v>42916</v>
      </c>
      <c r="C2226">
        <v>14</v>
      </c>
      <c r="D2226">
        <v>2.5</v>
      </c>
      <c r="E2226">
        <v>0.5</v>
      </c>
      <c r="F2226" t="s">
        <v>7</v>
      </c>
      <c r="G2226" t="s">
        <v>12</v>
      </c>
      <c r="H2226" t="s">
        <v>13</v>
      </c>
      <c r="I2226">
        <v>4</v>
      </c>
      <c r="J2226" t="s">
        <v>46</v>
      </c>
      <c r="K2226" t="s">
        <v>65</v>
      </c>
      <c r="L2226" t="s">
        <v>2856</v>
      </c>
      <c r="M2226" t="s">
        <v>2857</v>
      </c>
      <c r="N2226">
        <v>15</v>
      </c>
      <c r="O2226" s="2">
        <v>42916.44253472222</v>
      </c>
      <c r="P2226">
        <v>2</v>
      </c>
      <c r="Q2226" t="s">
        <v>3</v>
      </c>
      <c r="R2226" t="s">
        <v>235</v>
      </c>
      <c r="S2226" t="s">
        <v>11</v>
      </c>
      <c r="U2226" s="1">
        <v>42913</v>
      </c>
      <c r="V2226" t="s">
        <v>17</v>
      </c>
      <c r="W2226" t="s">
        <v>18</v>
      </c>
      <c r="X2226">
        <v>61845</v>
      </c>
      <c r="Y2226" s="5" t="str">
        <f t="shared" si="36"/>
        <v>IMG_6916.JPG</v>
      </c>
    </row>
    <row r="2227" spans="1:25" x14ac:dyDescent="0.2">
      <c r="A2227">
        <v>80539</v>
      </c>
      <c r="B2227" s="1">
        <v>42916</v>
      </c>
      <c r="C2227">
        <v>6</v>
      </c>
      <c r="D2227">
        <v>2.5</v>
      </c>
      <c r="E2227">
        <v>0.4</v>
      </c>
      <c r="F2227" t="s">
        <v>7</v>
      </c>
      <c r="G2227" t="s">
        <v>12</v>
      </c>
      <c r="H2227" t="s">
        <v>13</v>
      </c>
      <c r="I2227">
        <v>4</v>
      </c>
      <c r="J2227" t="s">
        <v>46</v>
      </c>
      <c r="K2227" t="s">
        <v>65</v>
      </c>
      <c r="L2227" t="s">
        <v>2856</v>
      </c>
      <c r="M2227" t="s">
        <v>2896</v>
      </c>
      <c r="N2227">
        <v>14</v>
      </c>
      <c r="O2227" s="2">
        <v>42916.451458333337</v>
      </c>
      <c r="P2227">
        <v>10</v>
      </c>
      <c r="Q2227" t="s">
        <v>3</v>
      </c>
      <c r="R2227" t="s">
        <v>44</v>
      </c>
      <c r="S2227" t="s">
        <v>11</v>
      </c>
      <c r="U2227" s="1">
        <v>42913</v>
      </c>
      <c r="V2227" t="s">
        <v>17</v>
      </c>
      <c r="W2227" t="s">
        <v>18</v>
      </c>
      <c r="X2227">
        <v>61845</v>
      </c>
      <c r="Y2227" s="5" t="str">
        <f t="shared" si="36"/>
        <v>IMG_6918.JPG</v>
      </c>
    </row>
    <row r="2228" spans="1:25" x14ac:dyDescent="0.2">
      <c r="A2228">
        <v>80541</v>
      </c>
      <c r="B2228" s="1">
        <v>42916</v>
      </c>
      <c r="C2228">
        <v>1</v>
      </c>
      <c r="D2228">
        <v>1</v>
      </c>
      <c r="E2228">
        <v>0</v>
      </c>
      <c r="F2228" t="s">
        <v>0</v>
      </c>
      <c r="G2228" t="s">
        <v>1</v>
      </c>
      <c r="H2228" t="s">
        <v>27</v>
      </c>
      <c r="I2228" t="s">
        <v>14</v>
      </c>
      <c r="J2228" t="s">
        <v>46</v>
      </c>
      <c r="K2228" t="s">
        <v>65</v>
      </c>
      <c r="L2228" t="s">
        <v>2856</v>
      </c>
      <c r="M2228" t="s">
        <v>2902</v>
      </c>
      <c r="N2228">
        <v>7</v>
      </c>
      <c r="O2228" s="2">
        <v>42916.455393518518</v>
      </c>
      <c r="P2228">
        <v>12</v>
      </c>
      <c r="Q2228" t="s">
        <v>3</v>
      </c>
      <c r="R2228" t="s">
        <v>44</v>
      </c>
      <c r="S2228" t="s">
        <v>5</v>
      </c>
      <c r="U2228" s="1">
        <v>42913</v>
      </c>
      <c r="V2228" t="s">
        <v>17</v>
      </c>
      <c r="W2228" t="s">
        <v>18</v>
      </c>
      <c r="X2228">
        <v>61845</v>
      </c>
      <c r="Y2228" s="5" t="str">
        <f t="shared" si="36"/>
        <v>IMG_6921.JPG</v>
      </c>
    </row>
    <row r="2229" spans="1:25" x14ac:dyDescent="0.2">
      <c r="A2229">
        <v>80542</v>
      </c>
      <c r="B2229" s="1">
        <v>42916</v>
      </c>
      <c r="C2229">
        <v>4.5</v>
      </c>
      <c r="D2229">
        <v>2.5</v>
      </c>
      <c r="E2229">
        <v>3.5</v>
      </c>
      <c r="F2229" t="s">
        <v>170</v>
      </c>
      <c r="G2229" t="s">
        <v>20</v>
      </c>
      <c r="H2229" t="s">
        <v>13</v>
      </c>
      <c r="I2229">
        <v>4</v>
      </c>
      <c r="J2229" t="s">
        <v>46</v>
      </c>
      <c r="K2229" t="s">
        <v>65</v>
      </c>
      <c r="L2229" t="s">
        <v>2903</v>
      </c>
      <c r="M2229" t="s">
        <v>2905</v>
      </c>
      <c r="N2229">
        <v>14</v>
      </c>
      <c r="O2229" s="2">
        <v>42916.458379629628</v>
      </c>
      <c r="P2229">
        <v>13</v>
      </c>
      <c r="Q2229" t="s">
        <v>3</v>
      </c>
      <c r="R2229" t="s">
        <v>39</v>
      </c>
      <c r="S2229" t="s">
        <v>5</v>
      </c>
      <c r="U2229" s="1">
        <v>42913</v>
      </c>
      <c r="V2229" t="s">
        <v>17</v>
      </c>
      <c r="W2229" t="s">
        <v>18</v>
      </c>
      <c r="X2229">
        <v>61845</v>
      </c>
      <c r="Y2229" s="5" t="str">
        <f t="shared" si="36"/>
        <v>IMG_6922.JPG</v>
      </c>
    </row>
    <row r="2230" spans="1:25" x14ac:dyDescent="0.2">
      <c r="A2230">
        <v>80543</v>
      </c>
      <c r="B2230" s="1">
        <v>42916</v>
      </c>
      <c r="C2230">
        <v>2</v>
      </c>
      <c r="D2230">
        <v>1</v>
      </c>
      <c r="E2230">
        <v>0</v>
      </c>
      <c r="F2230" t="s">
        <v>7</v>
      </c>
      <c r="G2230" t="s">
        <v>8</v>
      </c>
      <c r="H2230" t="s">
        <v>13</v>
      </c>
      <c r="I2230">
        <v>2</v>
      </c>
      <c r="J2230" t="s">
        <v>46</v>
      </c>
      <c r="K2230" t="s">
        <v>65</v>
      </c>
      <c r="L2230" t="s">
        <v>2856</v>
      </c>
      <c r="M2230" t="s">
        <v>2912</v>
      </c>
      <c r="N2230">
        <v>8</v>
      </c>
      <c r="O2230" s="2">
        <v>42916.459201388891</v>
      </c>
      <c r="P2230">
        <v>14</v>
      </c>
      <c r="Q2230" t="s">
        <v>3</v>
      </c>
      <c r="R2230" t="s">
        <v>236</v>
      </c>
      <c r="S2230" t="s">
        <v>5</v>
      </c>
      <c r="U2230" s="1">
        <v>42913</v>
      </c>
      <c r="V2230" t="s">
        <v>17</v>
      </c>
      <c r="W2230" t="s">
        <v>18</v>
      </c>
      <c r="X2230">
        <v>61845</v>
      </c>
      <c r="Y2230" s="5" t="str">
        <f t="shared" si="36"/>
        <v>IMG_6925.JPG</v>
      </c>
    </row>
    <row r="2231" spans="1:25" x14ac:dyDescent="0.2">
      <c r="A2231">
        <v>80546</v>
      </c>
      <c r="B2231" s="1">
        <v>42916</v>
      </c>
      <c r="C2231">
        <v>20</v>
      </c>
      <c r="D2231">
        <v>5</v>
      </c>
      <c r="E2231">
        <v>1</v>
      </c>
      <c r="F2231" t="s">
        <v>7</v>
      </c>
      <c r="G2231" t="s">
        <v>12</v>
      </c>
      <c r="H2231" t="s">
        <v>13</v>
      </c>
      <c r="I2231">
        <v>4</v>
      </c>
      <c r="J2231" t="s">
        <v>46</v>
      </c>
      <c r="K2231" t="s">
        <v>65</v>
      </c>
      <c r="L2231" t="s">
        <v>2856</v>
      </c>
      <c r="M2231" t="s">
        <v>2914</v>
      </c>
      <c r="N2231">
        <v>15</v>
      </c>
      <c r="O2231" s="2">
        <v>42916.46261574074</v>
      </c>
      <c r="P2231">
        <v>17</v>
      </c>
      <c r="Q2231" t="s">
        <v>3</v>
      </c>
      <c r="R2231" t="s">
        <v>235</v>
      </c>
      <c r="S2231" t="s">
        <v>5</v>
      </c>
      <c r="U2231" s="1">
        <v>42913</v>
      </c>
      <c r="V2231" t="s">
        <v>17</v>
      </c>
      <c r="W2231" t="s">
        <v>18</v>
      </c>
      <c r="X2231">
        <v>61845</v>
      </c>
      <c r="Y2231" s="5" t="str">
        <f t="shared" si="36"/>
        <v>IMG_6927.JPG</v>
      </c>
    </row>
    <row r="2232" spans="1:25" x14ac:dyDescent="0.2">
      <c r="A2232">
        <v>80544</v>
      </c>
      <c r="B2232" s="1">
        <v>42916</v>
      </c>
      <c r="C2232">
        <v>7</v>
      </c>
      <c r="D2232">
        <v>5</v>
      </c>
      <c r="E2232">
        <v>0</v>
      </c>
      <c r="F2232" t="s">
        <v>0</v>
      </c>
      <c r="G2232" t="s">
        <v>1</v>
      </c>
      <c r="H2232" t="s">
        <v>27</v>
      </c>
      <c r="I2232" t="s">
        <v>14</v>
      </c>
      <c r="J2232" t="s">
        <v>46</v>
      </c>
      <c r="K2232" t="s">
        <v>65</v>
      </c>
      <c r="L2232" t="s">
        <v>2856</v>
      </c>
      <c r="M2232" t="s">
        <v>2913</v>
      </c>
      <c r="N2232">
        <v>14</v>
      </c>
      <c r="O2232" s="2">
        <v>42916.45989583333</v>
      </c>
      <c r="P2232">
        <v>15</v>
      </c>
      <c r="Q2232" t="s">
        <v>3</v>
      </c>
      <c r="R2232" t="s">
        <v>123</v>
      </c>
      <c r="S2232" t="s">
        <v>5</v>
      </c>
      <c r="U2232" s="1">
        <v>42913</v>
      </c>
      <c r="V2232" t="s">
        <v>17</v>
      </c>
      <c r="W2232" t="s">
        <v>18</v>
      </c>
      <c r="X2232">
        <v>61845</v>
      </c>
      <c r="Y2232" s="5" t="str">
        <f t="shared" si="36"/>
        <v>IMG_6928.JPG</v>
      </c>
    </row>
    <row r="2233" spans="1:25" x14ac:dyDescent="0.2">
      <c r="A2233">
        <v>80563</v>
      </c>
      <c r="B2233" s="1">
        <v>42918</v>
      </c>
      <c r="C2233">
        <v>6</v>
      </c>
      <c r="D2233">
        <v>2</v>
      </c>
      <c r="E2233">
        <v>0.6</v>
      </c>
      <c r="F2233" t="s">
        <v>170</v>
      </c>
      <c r="G2233" t="s">
        <v>20</v>
      </c>
      <c r="H2233" t="s">
        <v>30</v>
      </c>
      <c r="I2233">
        <v>3</v>
      </c>
      <c r="J2233" t="s">
        <v>49</v>
      </c>
      <c r="L2233" t="s">
        <v>1154</v>
      </c>
      <c r="M2233" t="s">
        <v>1155</v>
      </c>
      <c r="N2233">
        <v>14</v>
      </c>
      <c r="O2233" s="2">
        <v>42918.893449074072</v>
      </c>
      <c r="P2233">
        <v>1</v>
      </c>
      <c r="Q2233" t="s">
        <v>38</v>
      </c>
      <c r="R2233" t="s">
        <v>175</v>
      </c>
      <c r="S2233" t="s">
        <v>16</v>
      </c>
      <c r="U2233" s="1">
        <v>42914</v>
      </c>
      <c r="V2233" t="s">
        <v>17</v>
      </c>
      <c r="W2233" t="s">
        <v>22</v>
      </c>
      <c r="X2233">
        <v>61834</v>
      </c>
      <c r="Y2233" s="5" t="str">
        <f t="shared" si="36"/>
        <v>IMG_6934.JPG</v>
      </c>
    </row>
    <row r="2234" spans="1:25" x14ac:dyDescent="0.2">
      <c r="A2234">
        <v>80736</v>
      </c>
      <c r="B2234" s="1">
        <v>42930</v>
      </c>
      <c r="C2234">
        <v>13</v>
      </c>
      <c r="D2234">
        <v>4</v>
      </c>
      <c r="E2234">
        <v>3</v>
      </c>
      <c r="F2234" t="s">
        <v>0</v>
      </c>
      <c r="G2234" t="s">
        <v>1</v>
      </c>
      <c r="H2234" t="s">
        <v>13</v>
      </c>
      <c r="I2234">
        <v>4</v>
      </c>
      <c r="J2234" t="s">
        <v>49</v>
      </c>
      <c r="K2234" t="s">
        <v>65</v>
      </c>
      <c r="L2234" t="s">
        <v>486</v>
      </c>
      <c r="M2234" t="s">
        <v>3651</v>
      </c>
      <c r="N2234">
        <v>13</v>
      </c>
      <c r="O2234" s="2">
        <v>42930.857916666668</v>
      </c>
      <c r="P2234">
        <v>1</v>
      </c>
      <c r="Q2234" t="s">
        <v>3</v>
      </c>
      <c r="R2234" t="s">
        <v>26</v>
      </c>
      <c r="S2234" t="s">
        <v>16</v>
      </c>
      <c r="T2234" t="s">
        <v>3643</v>
      </c>
      <c r="U2234" s="1">
        <v>42462</v>
      </c>
      <c r="V2234" t="s">
        <v>17</v>
      </c>
      <c r="W2234" t="s">
        <v>18</v>
      </c>
      <c r="X2234">
        <v>56321</v>
      </c>
      <c r="Y2234" s="5" t="str">
        <f t="shared" si="36"/>
        <v>IMG_6951.JPG</v>
      </c>
    </row>
    <row r="2235" spans="1:25" x14ac:dyDescent="0.2">
      <c r="A2235">
        <v>80576</v>
      </c>
      <c r="B2235" s="1">
        <v>42919</v>
      </c>
      <c r="C2235">
        <v>2</v>
      </c>
      <c r="D2235">
        <v>2</v>
      </c>
      <c r="E2235">
        <v>0</v>
      </c>
      <c r="F2235" t="s">
        <v>0</v>
      </c>
      <c r="G2235" t="s">
        <v>1</v>
      </c>
      <c r="H2235" t="s">
        <v>13</v>
      </c>
      <c r="I2235" t="s">
        <v>14</v>
      </c>
      <c r="J2235" t="s">
        <v>49</v>
      </c>
      <c r="K2235" t="s">
        <v>54</v>
      </c>
      <c r="L2235" t="s">
        <v>3819</v>
      </c>
      <c r="M2235" t="s">
        <v>3821</v>
      </c>
      <c r="N2235">
        <v>9</v>
      </c>
      <c r="O2235" s="2">
        <v>42919.547858796293</v>
      </c>
      <c r="P2235">
        <v>3</v>
      </c>
      <c r="Q2235" t="s">
        <v>3</v>
      </c>
      <c r="R2235" t="s">
        <v>44</v>
      </c>
      <c r="S2235" t="s">
        <v>5</v>
      </c>
      <c r="U2235" s="1">
        <v>42911</v>
      </c>
      <c r="V2235" t="s">
        <v>17</v>
      </c>
      <c r="W2235" t="s">
        <v>18</v>
      </c>
      <c r="X2235">
        <v>64187</v>
      </c>
      <c r="Y2235" s="5" t="str">
        <f t="shared" si="36"/>
        <v>IMG_6952.JPG</v>
      </c>
    </row>
    <row r="2236" spans="1:25" x14ac:dyDescent="0.2">
      <c r="A2236">
        <v>80574</v>
      </c>
      <c r="B2236" s="1">
        <v>42919</v>
      </c>
      <c r="C2236">
        <v>5</v>
      </c>
      <c r="D2236">
        <v>5</v>
      </c>
      <c r="E2236">
        <v>0.1</v>
      </c>
      <c r="F2236" t="s">
        <v>0</v>
      </c>
      <c r="G2236" t="s">
        <v>1</v>
      </c>
      <c r="H2236" t="s">
        <v>13</v>
      </c>
      <c r="I2236">
        <v>3</v>
      </c>
      <c r="J2236" t="s">
        <v>49</v>
      </c>
      <c r="K2236" t="s">
        <v>54</v>
      </c>
      <c r="L2236" t="s">
        <v>3814</v>
      </c>
      <c r="M2236" t="s">
        <v>3815</v>
      </c>
      <c r="N2236">
        <v>13</v>
      </c>
      <c r="O2236" s="2">
        <v>42919.5471875</v>
      </c>
      <c r="P2236">
        <v>1</v>
      </c>
      <c r="Q2236" t="s">
        <v>3</v>
      </c>
      <c r="R2236" t="s">
        <v>15</v>
      </c>
      <c r="S2236" t="s">
        <v>5</v>
      </c>
      <c r="U2236" s="1">
        <v>42911</v>
      </c>
      <c r="V2236" t="s">
        <v>17</v>
      </c>
      <c r="W2236" t="s">
        <v>18</v>
      </c>
      <c r="X2236">
        <v>64187</v>
      </c>
      <c r="Y2236" s="5" t="str">
        <f t="shared" si="36"/>
        <v>IMG_6954.JPG</v>
      </c>
    </row>
    <row r="2237" spans="1:25" x14ac:dyDescent="0.2">
      <c r="A2237">
        <v>80575</v>
      </c>
      <c r="B2237" s="1">
        <v>42919</v>
      </c>
      <c r="C2237">
        <v>2</v>
      </c>
      <c r="D2237">
        <v>2</v>
      </c>
      <c r="E2237">
        <v>0</v>
      </c>
      <c r="F2237" t="s">
        <v>0</v>
      </c>
      <c r="G2237" t="s">
        <v>1</v>
      </c>
      <c r="H2237" t="s">
        <v>9</v>
      </c>
      <c r="I2237">
        <v>2</v>
      </c>
      <c r="J2237" t="s">
        <v>49</v>
      </c>
      <c r="K2237" t="s">
        <v>54</v>
      </c>
      <c r="L2237" t="s">
        <v>3817</v>
      </c>
      <c r="M2237" t="s">
        <v>3818</v>
      </c>
      <c r="N2237">
        <v>7</v>
      </c>
      <c r="O2237" s="2">
        <v>42919.547581018516</v>
      </c>
      <c r="P2237">
        <v>2</v>
      </c>
      <c r="Q2237" t="s">
        <v>3</v>
      </c>
      <c r="R2237" t="s">
        <v>15</v>
      </c>
      <c r="S2237" t="s">
        <v>11</v>
      </c>
      <c r="U2237" s="1">
        <v>42911</v>
      </c>
      <c r="V2237" t="s">
        <v>17</v>
      </c>
      <c r="W2237" t="s">
        <v>18</v>
      </c>
      <c r="X2237">
        <v>64187</v>
      </c>
      <c r="Y2237" s="5" t="str">
        <f t="shared" si="36"/>
        <v>IMG_6957.JPG</v>
      </c>
    </row>
    <row r="2238" spans="1:25" x14ac:dyDescent="0.2">
      <c r="A2238">
        <v>80572</v>
      </c>
      <c r="B2238" s="1">
        <v>42919</v>
      </c>
      <c r="C2238">
        <v>3.5</v>
      </c>
      <c r="D2238">
        <v>1</v>
      </c>
      <c r="E2238">
        <v>0.5</v>
      </c>
      <c r="F2238" t="s">
        <v>7</v>
      </c>
      <c r="G2238" t="s">
        <v>8</v>
      </c>
      <c r="H2238" t="s">
        <v>13</v>
      </c>
      <c r="I2238">
        <v>3</v>
      </c>
      <c r="J2238" t="s">
        <v>49</v>
      </c>
      <c r="K2238" t="s">
        <v>54</v>
      </c>
      <c r="L2238" t="s">
        <v>2438</v>
      </c>
      <c r="M2238" t="s">
        <v>2450</v>
      </c>
      <c r="N2238">
        <v>10</v>
      </c>
      <c r="O2238" s="2">
        <v>42919.544328703705</v>
      </c>
      <c r="P2238">
        <v>3</v>
      </c>
      <c r="Q2238" t="s">
        <v>3</v>
      </c>
      <c r="R2238" t="s">
        <v>26</v>
      </c>
      <c r="S2238" t="s">
        <v>16</v>
      </c>
      <c r="U2238" s="1">
        <v>42492</v>
      </c>
      <c r="V2238" t="s">
        <v>6</v>
      </c>
      <c r="W2238" t="s">
        <v>22</v>
      </c>
      <c r="X2238">
        <v>23872</v>
      </c>
      <c r="Y2238" s="5" t="str">
        <f t="shared" si="36"/>
        <v>IMG_6959.JPG</v>
      </c>
    </row>
    <row r="2239" spans="1:25" x14ac:dyDescent="0.2">
      <c r="A2239">
        <v>80675</v>
      </c>
      <c r="B2239" s="1">
        <v>42926</v>
      </c>
      <c r="C2239">
        <v>4</v>
      </c>
      <c r="D2239">
        <v>2.5</v>
      </c>
      <c r="E2239">
        <v>4</v>
      </c>
      <c r="F2239" t="s">
        <v>7</v>
      </c>
      <c r="G2239" t="s">
        <v>20</v>
      </c>
      <c r="H2239" t="s">
        <v>31</v>
      </c>
      <c r="I2239">
        <v>4</v>
      </c>
      <c r="K2239" t="s">
        <v>54</v>
      </c>
      <c r="L2239" t="s">
        <v>355</v>
      </c>
      <c r="M2239" t="s">
        <v>356</v>
      </c>
      <c r="N2239">
        <v>13</v>
      </c>
      <c r="O2239" s="2">
        <v>42926.7190162037</v>
      </c>
      <c r="P2239">
        <v>3</v>
      </c>
      <c r="Q2239" t="s">
        <v>3</v>
      </c>
      <c r="R2239" t="s">
        <v>26</v>
      </c>
      <c r="S2239" t="s">
        <v>16</v>
      </c>
      <c r="U2239" s="1">
        <v>42464</v>
      </c>
      <c r="V2239" t="s">
        <v>6</v>
      </c>
      <c r="W2239" t="s">
        <v>22</v>
      </c>
      <c r="X2239">
        <v>56102</v>
      </c>
      <c r="Y2239" s="5" t="str">
        <f t="shared" si="36"/>
        <v>IMG_6960.JPG</v>
      </c>
    </row>
    <row r="2240" spans="1:25" x14ac:dyDescent="0.2">
      <c r="A2240">
        <v>80570</v>
      </c>
      <c r="B2240" s="1">
        <v>42919</v>
      </c>
      <c r="C2240">
        <v>4</v>
      </c>
      <c r="D2240">
        <v>2</v>
      </c>
      <c r="E2240">
        <v>0.5</v>
      </c>
      <c r="F2240" t="s">
        <v>7</v>
      </c>
      <c r="G2240" t="s">
        <v>12</v>
      </c>
      <c r="H2240" t="s">
        <v>31</v>
      </c>
      <c r="I2240">
        <v>3</v>
      </c>
      <c r="K2240" t="s">
        <v>54</v>
      </c>
      <c r="L2240" t="s">
        <v>2259</v>
      </c>
      <c r="M2240" t="s">
        <v>2260</v>
      </c>
      <c r="N2240">
        <v>11</v>
      </c>
      <c r="O2240" s="2">
        <v>42919.541770833333</v>
      </c>
      <c r="P2240">
        <v>1</v>
      </c>
      <c r="Q2240" t="s">
        <v>3</v>
      </c>
      <c r="R2240" t="s">
        <v>26</v>
      </c>
      <c r="S2240" t="s">
        <v>16</v>
      </c>
      <c r="U2240" s="1">
        <v>42325</v>
      </c>
      <c r="V2240" t="s">
        <v>17</v>
      </c>
      <c r="W2240" t="s">
        <v>22</v>
      </c>
      <c r="X2240">
        <v>54320</v>
      </c>
      <c r="Y2240" s="5" t="str">
        <f t="shared" si="36"/>
        <v>IMG_6963.JPG</v>
      </c>
    </row>
    <row r="2241" spans="1:25" x14ac:dyDescent="0.2">
      <c r="A2241">
        <v>80569</v>
      </c>
      <c r="B2241" s="1">
        <v>42919</v>
      </c>
      <c r="C2241">
        <v>8.5</v>
      </c>
      <c r="D2241">
        <v>4.5</v>
      </c>
      <c r="E2241">
        <v>0.3</v>
      </c>
      <c r="F2241" t="s">
        <v>7</v>
      </c>
      <c r="G2241" t="s">
        <v>12</v>
      </c>
      <c r="H2241" t="s">
        <v>13</v>
      </c>
      <c r="I2241">
        <v>3</v>
      </c>
      <c r="K2241" t="s">
        <v>54</v>
      </c>
      <c r="L2241" t="s">
        <v>807</v>
      </c>
      <c r="M2241" t="s">
        <v>808</v>
      </c>
      <c r="N2241">
        <v>15</v>
      </c>
      <c r="O2241" s="2">
        <v>42919.540543981479</v>
      </c>
      <c r="P2241">
        <v>2</v>
      </c>
      <c r="Q2241" t="s">
        <v>3</v>
      </c>
      <c r="R2241" t="s">
        <v>42</v>
      </c>
      <c r="S2241" t="s">
        <v>5</v>
      </c>
      <c r="U2241" s="1">
        <v>42772</v>
      </c>
      <c r="V2241" t="s">
        <v>6</v>
      </c>
      <c r="W2241" t="s">
        <v>18</v>
      </c>
      <c r="X2241">
        <v>60123</v>
      </c>
      <c r="Y2241" s="5" t="str">
        <f t="shared" si="36"/>
        <v>IMG_6964.JPG</v>
      </c>
    </row>
    <row r="2242" spans="1:25" x14ac:dyDescent="0.2">
      <c r="A2242">
        <v>80571</v>
      </c>
      <c r="B2242" s="1">
        <v>42919</v>
      </c>
      <c r="C2242">
        <v>7</v>
      </c>
      <c r="D2242">
        <v>7</v>
      </c>
      <c r="E2242">
        <v>2</v>
      </c>
      <c r="F2242" t="s">
        <v>7</v>
      </c>
      <c r="G2242" t="s">
        <v>20</v>
      </c>
      <c r="H2242" t="s">
        <v>13</v>
      </c>
      <c r="I2242">
        <v>4</v>
      </c>
      <c r="J2242" t="s">
        <v>49</v>
      </c>
      <c r="K2242" t="s">
        <v>54</v>
      </c>
      <c r="L2242" t="s">
        <v>2318</v>
      </c>
      <c r="M2242" t="s">
        <v>2320</v>
      </c>
      <c r="N2242">
        <v>16</v>
      </c>
      <c r="O2242" s="2">
        <v>42919.543912037036</v>
      </c>
      <c r="P2242">
        <v>1</v>
      </c>
      <c r="Q2242" t="s">
        <v>3</v>
      </c>
      <c r="R2242" t="s">
        <v>15</v>
      </c>
      <c r="S2242" t="s">
        <v>16</v>
      </c>
      <c r="U2242" s="1">
        <v>42749</v>
      </c>
      <c r="V2242" t="s">
        <v>17</v>
      </c>
      <c r="W2242" t="s">
        <v>22</v>
      </c>
      <c r="X2242">
        <v>59870</v>
      </c>
      <c r="Y2242" s="5" t="str">
        <f t="shared" si="36"/>
        <v>IMG_6967.JPG</v>
      </c>
    </row>
    <row r="2243" spans="1:25" x14ac:dyDescent="0.2">
      <c r="A2243">
        <v>80804</v>
      </c>
      <c r="B2243" s="1">
        <v>42936</v>
      </c>
      <c r="C2243">
        <v>3</v>
      </c>
      <c r="D2243">
        <v>2</v>
      </c>
      <c r="E2243">
        <v>0.3</v>
      </c>
      <c r="F2243" t="s">
        <v>7</v>
      </c>
      <c r="G2243" t="s">
        <v>8</v>
      </c>
      <c r="H2243" t="s">
        <v>31</v>
      </c>
      <c r="I2243">
        <v>3</v>
      </c>
      <c r="J2243" t="s">
        <v>49</v>
      </c>
      <c r="K2243" t="s">
        <v>47</v>
      </c>
      <c r="L2243" t="s">
        <v>3886</v>
      </c>
      <c r="M2243" t="s">
        <v>3887</v>
      </c>
      <c r="N2243">
        <v>10</v>
      </c>
      <c r="O2243" s="2">
        <v>42936.868946759256</v>
      </c>
      <c r="P2243">
        <v>2</v>
      </c>
      <c r="Q2243" t="s">
        <v>3</v>
      </c>
      <c r="R2243" t="s">
        <v>92</v>
      </c>
      <c r="S2243" t="s">
        <v>11</v>
      </c>
      <c r="U2243" s="1">
        <v>42839</v>
      </c>
      <c r="V2243" t="s">
        <v>6</v>
      </c>
      <c r="W2243" t="s">
        <v>18</v>
      </c>
      <c r="X2243">
        <v>60192</v>
      </c>
      <c r="Y2243" s="5" t="str">
        <f t="shared" si="36"/>
        <v>IMG_6982.JPG</v>
      </c>
    </row>
    <row r="2244" spans="1:25" x14ac:dyDescent="0.2">
      <c r="A2244">
        <v>80843</v>
      </c>
      <c r="B2244" s="1">
        <v>42933</v>
      </c>
      <c r="C2244">
        <v>1.5</v>
      </c>
      <c r="D2244">
        <v>0.5</v>
      </c>
      <c r="E2244">
        <v>0.7</v>
      </c>
      <c r="F2244" t="s">
        <v>0</v>
      </c>
      <c r="G2244" t="s">
        <v>1</v>
      </c>
      <c r="H2244" t="s">
        <v>31</v>
      </c>
      <c r="I2244">
        <v>3</v>
      </c>
      <c r="J2244" t="s">
        <v>46</v>
      </c>
      <c r="K2244" t="s">
        <v>54</v>
      </c>
      <c r="L2244" t="s">
        <v>1490</v>
      </c>
      <c r="M2244" t="s">
        <v>1494</v>
      </c>
      <c r="N2244">
        <v>5</v>
      </c>
      <c r="O2244" s="2">
        <v>42940.859872685185</v>
      </c>
      <c r="P2244">
        <v>1</v>
      </c>
      <c r="Q2244" t="s">
        <v>3</v>
      </c>
      <c r="R2244" t="s">
        <v>26</v>
      </c>
      <c r="S2244" t="s">
        <v>16</v>
      </c>
      <c r="T2244" t="s">
        <v>1475</v>
      </c>
      <c r="U2244" s="1">
        <v>42758</v>
      </c>
      <c r="V2244" t="s">
        <v>17</v>
      </c>
      <c r="W2244" t="s">
        <v>22</v>
      </c>
      <c r="X2244">
        <v>59956</v>
      </c>
      <c r="Y2244" s="5" t="str">
        <f t="shared" si="36"/>
        <v>IMG_6994.JPG</v>
      </c>
    </row>
    <row r="2245" spans="1:25" x14ac:dyDescent="0.2">
      <c r="A2245">
        <v>80781</v>
      </c>
      <c r="B2245" s="1">
        <v>42933</v>
      </c>
      <c r="C2245">
        <v>4</v>
      </c>
      <c r="D2245">
        <v>3</v>
      </c>
      <c r="E2245">
        <v>0.1</v>
      </c>
      <c r="F2245" t="s">
        <v>0</v>
      </c>
      <c r="G2245" t="s">
        <v>1</v>
      </c>
      <c r="H2245" t="s">
        <v>13</v>
      </c>
      <c r="I2245">
        <v>3</v>
      </c>
      <c r="J2245" t="s">
        <v>49</v>
      </c>
      <c r="K2245" t="s">
        <v>65</v>
      </c>
      <c r="L2245" t="s">
        <v>3813</v>
      </c>
      <c r="M2245" t="s">
        <v>3816</v>
      </c>
      <c r="N2245">
        <v>11</v>
      </c>
      <c r="O2245" s="2">
        <v>42933.468321759261</v>
      </c>
      <c r="P2245">
        <v>1</v>
      </c>
      <c r="Q2245" t="s">
        <v>3</v>
      </c>
      <c r="R2245" t="s">
        <v>15</v>
      </c>
      <c r="S2245" t="s">
        <v>5</v>
      </c>
      <c r="U2245" s="1">
        <v>42911</v>
      </c>
      <c r="V2245" t="s">
        <v>17</v>
      </c>
      <c r="W2245" t="s">
        <v>18</v>
      </c>
      <c r="X2245">
        <v>64187</v>
      </c>
      <c r="Y2245" s="5" t="str">
        <f t="shared" si="36"/>
        <v>IMG_6997.JPG</v>
      </c>
    </row>
    <row r="2246" spans="1:25" x14ac:dyDescent="0.2">
      <c r="A2246">
        <v>80783</v>
      </c>
      <c r="B2246" s="1">
        <v>42933</v>
      </c>
      <c r="C2246">
        <v>2</v>
      </c>
      <c r="D2246">
        <v>2</v>
      </c>
      <c r="E2246">
        <v>0</v>
      </c>
      <c r="F2246" t="s">
        <v>0</v>
      </c>
      <c r="G2246" t="s">
        <v>1</v>
      </c>
      <c r="H2246" t="s">
        <v>27</v>
      </c>
      <c r="I2246" t="s">
        <v>14</v>
      </c>
      <c r="J2246" t="s">
        <v>49</v>
      </c>
      <c r="K2246" t="s">
        <v>108</v>
      </c>
      <c r="L2246" t="s">
        <v>3819</v>
      </c>
      <c r="M2246" t="s">
        <v>3820</v>
      </c>
      <c r="N2246">
        <v>10</v>
      </c>
      <c r="O2246" s="2">
        <v>42933.469502314816</v>
      </c>
      <c r="P2246">
        <v>3</v>
      </c>
      <c r="Q2246" t="s">
        <v>3</v>
      </c>
      <c r="R2246" t="s">
        <v>44</v>
      </c>
      <c r="S2246" t="s">
        <v>5</v>
      </c>
      <c r="U2246" s="1">
        <v>42911</v>
      </c>
      <c r="V2246" t="s">
        <v>17</v>
      </c>
      <c r="W2246" t="s">
        <v>18</v>
      </c>
      <c r="X2246">
        <v>64187</v>
      </c>
      <c r="Y2246" s="5" t="str">
        <f t="shared" si="36"/>
        <v>IMG_6999.JPG</v>
      </c>
    </row>
    <row r="2247" spans="1:25" x14ac:dyDescent="0.2">
      <c r="A2247">
        <v>80786</v>
      </c>
      <c r="B2247" s="1">
        <v>42933</v>
      </c>
      <c r="C2247">
        <v>8.5</v>
      </c>
      <c r="D2247">
        <v>4.5</v>
      </c>
      <c r="E2247">
        <v>0.3</v>
      </c>
      <c r="F2247" t="s">
        <v>41</v>
      </c>
      <c r="G2247" t="s">
        <v>8</v>
      </c>
      <c r="H2247" t="s">
        <v>13</v>
      </c>
      <c r="I2247">
        <v>4</v>
      </c>
      <c r="J2247" t="s">
        <v>49</v>
      </c>
      <c r="K2247" t="s">
        <v>108</v>
      </c>
      <c r="L2247" t="s">
        <v>805</v>
      </c>
      <c r="M2247" t="s">
        <v>806</v>
      </c>
      <c r="N2247">
        <v>14</v>
      </c>
      <c r="O2247" s="2">
        <v>42933.598854166667</v>
      </c>
      <c r="P2247">
        <v>2</v>
      </c>
      <c r="Q2247" t="s">
        <v>3</v>
      </c>
      <c r="R2247" t="s">
        <v>42</v>
      </c>
      <c r="S2247" t="s">
        <v>5</v>
      </c>
      <c r="U2247" s="1">
        <v>42772</v>
      </c>
      <c r="V2247" t="s">
        <v>6</v>
      </c>
      <c r="W2247" t="s">
        <v>18</v>
      </c>
      <c r="X2247">
        <v>60123</v>
      </c>
      <c r="Y2247" s="5" t="str">
        <f t="shared" si="36"/>
        <v>IMG_7003.JPG</v>
      </c>
    </row>
    <row r="2248" spans="1:25" x14ac:dyDescent="0.2">
      <c r="A2248">
        <v>80788</v>
      </c>
      <c r="B2248" s="1">
        <v>42933</v>
      </c>
      <c r="C2248">
        <v>7</v>
      </c>
      <c r="D2248">
        <v>7</v>
      </c>
      <c r="E2248">
        <v>2</v>
      </c>
      <c r="F2248" t="s">
        <v>7</v>
      </c>
      <c r="G2248" t="s">
        <v>20</v>
      </c>
      <c r="H2248" t="s">
        <v>13</v>
      </c>
      <c r="I2248">
        <v>4</v>
      </c>
      <c r="J2248" t="s">
        <v>49</v>
      </c>
      <c r="K2248" t="s">
        <v>65</v>
      </c>
      <c r="L2248" t="s">
        <v>2318</v>
      </c>
      <c r="M2248" t="s">
        <v>2321</v>
      </c>
      <c r="N2248">
        <v>16</v>
      </c>
      <c r="O2248" s="2">
        <v>42933.602685185186</v>
      </c>
      <c r="P2248">
        <v>1</v>
      </c>
      <c r="Q2248" t="s">
        <v>3</v>
      </c>
      <c r="R2248" t="s">
        <v>15</v>
      </c>
      <c r="S2248" t="s">
        <v>16</v>
      </c>
      <c r="U2248" s="1">
        <v>42749</v>
      </c>
      <c r="V2248" t="s">
        <v>17</v>
      </c>
      <c r="W2248" t="s">
        <v>22</v>
      </c>
      <c r="X2248">
        <v>59870</v>
      </c>
      <c r="Y2248" s="5" t="str">
        <f t="shared" si="36"/>
        <v>IMG_7006.JPG</v>
      </c>
    </row>
    <row r="2249" spans="1:25" x14ac:dyDescent="0.2">
      <c r="A2249">
        <v>80769</v>
      </c>
      <c r="B2249" s="1">
        <v>42933</v>
      </c>
      <c r="C2249">
        <v>3</v>
      </c>
      <c r="D2249">
        <v>3</v>
      </c>
      <c r="E2249">
        <v>3</v>
      </c>
      <c r="F2249" t="s">
        <v>0</v>
      </c>
      <c r="G2249" t="s">
        <v>1</v>
      </c>
      <c r="H2249" t="s">
        <v>31</v>
      </c>
      <c r="I2249">
        <v>4</v>
      </c>
      <c r="L2249" t="s">
        <v>568</v>
      </c>
      <c r="M2249" t="s">
        <v>569</v>
      </c>
      <c r="N2249">
        <v>10</v>
      </c>
      <c r="O2249" s="2">
        <v>42933.438287037039</v>
      </c>
      <c r="P2249">
        <v>6</v>
      </c>
      <c r="Q2249" t="s">
        <v>3</v>
      </c>
      <c r="R2249" t="s">
        <v>15</v>
      </c>
      <c r="S2249" t="s">
        <v>16</v>
      </c>
      <c r="U2249" s="1">
        <v>42530</v>
      </c>
      <c r="V2249" t="s">
        <v>6</v>
      </c>
      <c r="W2249" t="s">
        <v>22</v>
      </c>
      <c r="X2249">
        <v>56810</v>
      </c>
      <c r="Y2249" s="5" t="str">
        <f t="shared" si="36"/>
        <v>IMG_7018.JPG</v>
      </c>
    </row>
    <row r="2250" spans="1:25" x14ac:dyDescent="0.2">
      <c r="A2250">
        <v>80974</v>
      </c>
      <c r="B2250" s="1">
        <v>42940</v>
      </c>
      <c r="C2250">
        <v>7</v>
      </c>
      <c r="D2250">
        <v>7</v>
      </c>
      <c r="E2250">
        <v>2</v>
      </c>
      <c r="F2250" t="s">
        <v>7</v>
      </c>
      <c r="G2250" t="s">
        <v>20</v>
      </c>
      <c r="H2250" t="s">
        <v>13</v>
      </c>
      <c r="I2250">
        <v>4</v>
      </c>
      <c r="J2250" t="s">
        <v>49</v>
      </c>
      <c r="K2250" t="s">
        <v>65</v>
      </c>
      <c r="L2250" t="s">
        <v>3556</v>
      </c>
      <c r="M2250" t="s">
        <v>3557</v>
      </c>
      <c r="N2250">
        <v>16</v>
      </c>
      <c r="O2250" s="2">
        <v>42948.269861111112</v>
      </c>
      <c r="P2250">
        <v>1</v>
      </c>
      <c r="Q2250" t="s">
        <v>3</v>
      </c>
      <c r="R2250" t="s">
        <v>26</v>
      </c>
      <c r="S2250" t="s">
        <v>16</v>
      </c>
      <c r="U2250" s="1">
        <v>42925</v>
      </c>
      <c r="V2250" t="s">
        <v>17</v>
      </c>
      <c r="W2250" t="s">
        <v>22</v>
      </c>
      <c r="X2250">
        <v>62003</v>
      </c>
      <c r="Y2250" s="5" t="str">
        <f t="shared" si="36"/>
        <v>IMG_7026.JPG</v>
      </c>
    </row>
    <row r="2251" spans="1:25" x14ac:dyDescent="0.2">
      <c r="A2251">
        <v>81115</v>
      </c>
      <c r="B2251" s="1">
        <v>42960</v>
      </c>
      <c r="C2251">
        <v>2</v>
      </c>
      <c r="D2251">
        <v>2</v>
      </c>
      <c r="E2251">
        <v>0</v>
      </c>
      <c r="F2251" t="s">
        <v>7</v>
      </c>
      <c r="G2251" t="s">
        <v>1</v>
      </c>
      <c r="H2251" t="s">
        <v>9</v>
      </c>
      <c r="I2251">
        <v>2</v>
      </c>
      <c r="J2251" t="s">
        <v>49</v>
      </c>
      <c r="K2251" t="s">
        <v>47</v>
      </c>
      <c r="L2251" t="s">
        <v>51</v>
      </c>
      <c r="M2251" t="s">
        <v>3320</v>
      </c>
      <c r="N2251">
        <v>7</v>
      </c>
      <c r="O2251" s="2">
        <v>42960.540902777779</v>
      </c>
      <c r="P2251">
        <v>2</v>
      </c>
      <c r="Q2251" t="s">
        <v>3</v>
      </c>
      <c r="R2251" t="s">
        <v>44</v>
      </c>
      <c r="S2251" t="s">
        <v>11</v>
      </c>
      <c r="U2251" s="1">
        <v>42958</v>
      </c>
      <c r="V2251" t="s">
        <v>17</v>
      </c>
      <c r="W2251" t="s">
        <v>18</v>
      </c>
      <c r="X2251">
        <v>62340</v>
      </c>
      <c r="Y2251" s="5" t="str">
        <f t="shared" si="36"/>
        <v>IMG_7054.JPG</v>
      </c>
    </row>
    <row r="2252" spans="1:25" x14ac:dyDescent="0.2">
      <c r="A2252">
        <v>80965</v>
      </c>
      <c r="B2252" s="1">
        <v>42947</v>
      </c>
      <c r="C2252">
        <v>7.5</v>
      </c>
      <c r="D2252">
        <v>5.5</v>
      </c>
      <c r="E2252">
        <v>3.5</v>
      </c>
      <c r="F2252" t="s">
        <v>7</v>
      </c>
      <c r="G2252" t="s">
        <v>20</v>
      </c>
      <c r="H2252" t="s">
        <v>13</v>
      </c>
      <c r="I2252">
        <v>4</v>
      </c>
      <c r="J2252" t="s">
        <v>49</v>
      </c>
      <c r="K2252" t="s">
        <v>54</v>
      </c>
      <c r="L2252" t="s">
        <v>2318</v>
      </c>
      <c r="M2252" t="s">
        <v>2319</v>
      </c>
      <c r="N2252">
        <v>16</v>
      </c>
      <c r="O2252" s="2">
        <v>42947.784120370372</v>
      </c>
      <c r="P2252">
        <v>1</v>
      </c>
      <c r="Q2252" t="s">
        <v>3</v>
      </c>
      <c r="R2252" t="s">
        <v>15</v>
      </c>
      <c r="S2252" t="s">
        <v>16</v>
      </c>
      <c r="U2252" s="1">
        <v>42749</v>
      </c>
      <c r="V2252" t="s">
        <v>17</v>
      </c>
      <c r="W2252" t="s">
        <v>22</v>
      </c>
      <c r="X2252">
        <v>59870</v>
      </c>
      <c r="Y2252" s="5" t="str">
        <f t="shared" si="36"/>
        <v>IMG_7056.JPG</v>
      </c>
    </row>
    <row r="2253" spans="1:25" x14ac:dyDescent="0.2">
      <c r="A2253">
        <v>80963</v>
      </c>
      <c r="B2253" s="1">
        <v>42947</v>
      </c>
      <c r="C2253">
        <v>9</v>
      </c>
      <c r="D2253">
        <v>5</v>
      </c>
      <c r="E2253">
        <v>0.3</v>
      </c>
      <c r="F2253" t="s">
        <v>41</v>
      </c>
      <c r="G2253" t="s">
        <v>8</v>
      </c>
      <c r="H2253" t="s">
        <v>13</v>
      </c>
      <c r="I2253">
        <v>4</v>
      </c>
      <c r="L2253" t="s">
        <v>803</v>
      </c>
      <c r="M2253" t="s">
        <v>804</v>
      </c>
      <c r="N2253">
        <v>14</v>
      </c>
      <c r="O2253" s="2">
        <v>42947.780219907407</v>
      </c>
      <c r="P2253">
        <v>2</v>
      </c>
      <c r="Q2253" t="s">
        <v>3</v>
      </c>
      <c r="R2253" t="s">
        <v>42</v>
      </c>
      <c r="S2253" t="s">
        <v>5</v>
      </c>
      <c r="U2253" s="1">
        <v>42772</v>
      </c>
      <c r="V2253" t="s">
        <v>6</v>
      </c>
      <c r="W2253" t="s">
        <v>18</v>
      </c>
      <c r="X2253">
        <v>60123</v>
      </c>
      <c r="Y2253" s="5" t="str">
        <f t="shared" si="36"/>
        <v>IMG_7057.JPG</v>
      </c>
    </row>
    <row r="2254" spans="1:25" x14ac:dyDescent="0.2">
      <c r="A2254">
        <v>80964</v>
      </c>
      <c r="B2254" s="1">
        <v>42947</v>
      </c>
      <c r="C2254">
        <v>4</v>
      </c>
      <c r="D2254">
        <v>2</v>
      </c>
      <c r="E2254">
        <v>0.8</v>
      </c>
      <c r="F2254" t="s">
        <v>7</v>
      </c>
      <c r="G2254" t="s">
        <v>8</v>
      </c>
      <c r="H2254" t="s">
        <v>31</v>
      </c>
      <c r="I2254">
        <v>4</v>
      </c>
      <c r="J2254" t="s">
        <v>49</v>
      </c>
      <c r="K2254" t="s">
        <v>54</v>
      </c>
      <c r="L2254" t="s">
        <v>2261</v>
      </c>
      <c r="M2254" t="s">
        <v>2262</v>
      </c>
      <c r="N2254">
        <v>10</v>
      </c>
      <c r="O2254" s="2">
        <v>42947.782719907409</v>
      </c>
      <c r="P2254">
        <v>1</v>
      </c>
      <c r="Q2254" t="s">
        <v>3</v>
      </c>
      <c r="R2254" t="s">
        <v>26</v>
      </c>
      <c r="S2254" t="s">
        <v>16</v>
      </c>
      <c r="U2254" s="1">
        <v>42325</v>
      </c>
      <c r="V2254" t="s">
        <v>17</v>
      </c>
      <c r="W2254" t="s">
        <v>22</v>
      </c>
      <c r="X2254">
        <v>54320</v>
      </c>
      <c r="Y2254" s="5" t="str">
        <f t="shared" si="36"/>
        <v>IMG_7060.JPG</v>
      </c>
    </row>
    <row r="2255" spans="1:25" x14ac:dyDescent="0.2">
      <c r="A2255">
        <v>80962</v>
      </c>
      <c r="B2255" s="1">
        <v>42947</v>
      </c>
      <c r="C2255">
        <v>3</v>
      </c>
      <c r="D2255">
        <v>2</v>
      </c>
      <c r="E2255">
        <v>5</v>
      </c>
      <c r="F2255" t="s">
        <v>7</v>
      </c>
      <c r="G2255" t="s">
        <v>20</v>
      </c>
      <c r="H2255" t="s">
        <v>31</v>
      </c>
      <c r="I2255">
        <v>4</v>
      </c>
      <c r="J2255" t="s">
        <v>49</v>
      </c>
      <c r="K2255" t="s">
        <v>54</v>
      </c>
      <c r="L2255" t="s">
        <v>355</v>
      </c>
      <c r="M2255" t="s">
        <v>357</v>
      </c>
      <c r="N2255">
        <v>12</v>
      </c>
      <c r="O2255" s="2">
        <v>42947.750833333332</v>
      </c>
      <c r="P2255">
        <v>3</v>
      </c>
      <c r="Q2255" t="s">
        <v>3</v>
      </c>
      <c r="R2255" t="s">
        <v>26</v>
      </c>
      <c r="S2255" t="s">
        <v>16</v>
      </c>
      <c r="U2255" s="1">
        <v>42464</v>
      </c>
      <c r="V2255" t="s">
        <v>6</v>
      </c>
      <c r="W2255" t="s">
        <v>22</v>
      </c>
      <c r="X2255">
        <v>56102</v>
      </c>
      <c r="Y2255" s="5" t="str">
        <f t="shared" si="36"/>
        <v>IMG_7062.JPG</v>
      </c>
    </row>
    <row r="2256" spans="1:25" x14ac:dyDescent="0.2">
      <c r="A2256">
        <v>80966</v>
      </c>
      <c r="B2256" s="1">
        <v>42947</v>
      </c>
      <c r="C2256">
        <v>3</v>
      </c>
      <c r="D2256">
        <v>0.5</v>
      </c>
      <c r="E2256">
        <v>0.5</v>
      </c>
      <c r="F2256" t="s">
        <v>7</v>
      </c>
      <c r="G2256" t="s">
        <v>8</v>
      </c>
      <c r="H2256" t="s">
        <v>13</v>
      </c>
      <c r="I2256">
        <v>3</v>
      </c>
      <c r="J2256" t="s">
        <v>49</v>
      </c>
      <c r="K2256" t="s">
        <v>54</v>
      </c>
      <c r="L2256" t="s">
        <v>2438</v>
      </c>
      <c r="M2256" t="s">
        <v>2451</v>
      </c>
      <c r="N2256">
        <v>8</v>
      </c>
      <c r="O2256" s="2">
        <v>42947.78466435185</v>
      </c>
      <c r="P2256">
        <v>3</v>
      </c>
      <c r="Q2256" t="s">
        <v>3</v>
      </c>
      <c r="R2256" t="s">
        <v>26</v>
      </c>
      <c r="S2256" t="s">
        <v>16</v>
      </c>
      <c r="U2256" s="1">
        <v>42492</v>
      </c>
      <c r="V2256" t="s">
        <v>6</v>
      </c>
      <c r="W2256" t="s">
        <v>22</v>
      </c>
      <c r="X2256">
        <v>23872</v>
      </c>
      <c r="Y2256" s="5" t="str">
        <f t="shared" si="36"/>
        <v>IMG_7063.JPG</v>
      </c>
    </row>
    <row r="2257" spans="1:25" s="18" customFormat="1" x14ac:dyDescent="0.2">
      <c r="A2257" s="18">
        <v>81462</v>
      </c>
      <c r="B2257" s="21">
        <v>42989</v>
      </c>
      <c r="C2257" s="18">
        <v>5</v>
      </c>
      <c r="D2257" s="18">
        <v>4</v>
      </c>
      <c r="E2257" s="18">
        <v>2</v>
      </c>
      <c r="F2257" s="18" t="s">
        <v>19</v>
      </c>
      <c r="G2257" s="18" t="s">
        <v>12</v>
      </c>
      <c r="H2257" s="18" t="s">
        <v>31</v>
      </c>
      <c r="I2257" s="18">
        <v>4</v>
      </c>
      <c r="J2257" s="18" t="s">
        <v>49</v>
      </c>
      <c r="K2257" s="18" t="s">
        <v>54</v>
      </c>
      <c r="L2257" s="18" t="s">
        <v>5580</v>
      </c>
      <c r="M2257" s="18" t="s">
        <v>5581</v>
      </c>
      <c r="N2257" s="18">
        <v>13</v>
      </c>
      <c r="O2257" s="22">
        <v>42989.461041666669</v>
      </c>
      <c r="P2257" s="18">
        <v>1</v>
      </c>
      <c r="Q2257" s="18" t="s">
        <v>3</v>
      </c>
      <c r="R2257" s="18" t="s">
        <v>15</v>
      </c>
      <c r="S2257" s="18" t="s">
        <v>5</v>
      </c>
      <c r="U2257" s="21">
        <v>42455</v>
      </c>
      <c r="V2257" s="18" t="s">
        <v>17</v>
      </c>
      <c r="W2257" s="18" t="s">
        <v>22</v>
      </c>
      <c r="X2257" s="18">
        <v>56241</v>
      </c>
      <c r="Y2257" s="23"/>
    </row>
    <row r="2258" spans="1:25" x14ac:dyDescent="0.2">
      <c r="A2258">
        <v>80968</v>
      </c>
      <c r="B2258" s="1">
        <v>42947</v>
      </c>
      <c r="C2258">
        <v>4.5</v>
      </c>
      <c r="D2258">
        <v>4</v>
      </c>
      <c r="E2258">
        <v>2.5</v>
      </c>
      <c r="F2258" t="s">
        <v>19</v>
      </c>
      <c r="G2258" t="s">
        <v>12</v>
      </c>
      <c r="H2258" t="s">
        <v>31</v>
      </c>
      <c r="I2258">
        <v>4</v>
      </c>
      <c r="J2258" t="s">
        <v>49</v>
      </c>
      <c r="K2258" t="s">
        <v>54</v>
      </c>
      <c r="L2258" t="s">
        <v>5579</v>
      </c>
      <c r="M2258" t="s">
        <v>5581</v>
      </c>
      <c r="N2258">
        <v>13</v>
      </c>
      <c r="O2258" s="2">
        <v>42947.807222222225</v>
      </c>
      <c r="P2258">
        <v>1</v>
      </c>
      <c r="Q2258" t="s">
        <v>3</v>
      </c>
      <c r="R2258" t="s">
        <v>15</v>
      </c>
      <c r="S2258" t="s">
        <v>5</v>
      </c>
      <c r="U2258" s="1">
        <v>42455</v>
      </c>
      <c r="V2258" t="s">
        <v>17</v>
      </c>
      <c r="W2258" t="s">
        <v>22</v>
      </c>
      <c r="X2258">
        <v>56241</v>
      </c>
      <c r="Y2258" s="5" t="str">
        <f t="shared" si="36"/>
        <v>IMG_7070.JPG</v>
      </c>
    </row>
    <row r="2259" spans="1:25" x14ac:dyDescent="0.2">
      <c r="A2259">
        <v>80967</v>
      </c>
      <c r="B2259" s="1">
        <v>42947</v>
      </c>
      <c r="C2259">
        <v>3</v>
      </c>
      <c r="D2259">
        <v>2</v>
      </c>
      <c r="E2259">
        <v>0.3</v>
      </c>
      <c r="F2259" t="s">
        <v>7</v>
      </c>
      <c r="G2259" t="s">
        <v>8</v>
      </c>
      <c r="H2259" t="s">
        <v>31</v>
      </c>
      <c r="I2259">
        <v>3</v>
      </c>
      <c r="J2259" t="s">
        <v>49</v>
      </c>
      <c r="K2259" t="s">
        <v>54</v>
      </c>
      <c r="L2259" t="s">
        <v>5059</v>
      </c>
      <c r="M2259" t="s">
        <v>5060</v>
      </c>
      <c r="N2259">
        <v>10</v>
      </c>
      <c r="O2259" s="2">
        <v>42947.805717592593</v>
      </c>
      <c r="P2259">
        <v>4</v>
      </c>
      <c r="Q2259" t="s">
        <v>3</v>
      </c>
      <c r="R2259" t="s">
        <v>44</v>
      </c>
      <c r="S2259" t="s">
        <v>5</v>
      </c>
      <c r="U2259" s="1">
        <v>42871</v>
      </c>
      <c r="V2259" t="s">
        <v>6</v>
      </c>
      <c r="W2259" t="s">
        <v>18</v>
      </c>
      <c r="X2259">
        <v>61278</v>
      </c>
      <c r="Y2259" s="5" t="str">
        <f t="shared" si="36"/>
        <v>IMG_7071.JPG</v>
      </c>
    </row>
    <row r="2260" spans="1:25" x14ac:dyDescent="0.2">
      <c r="A2260">
        <v>80960</v>
      </c>
      <c r="B2260" s="1">
        <v>42947</v>
      </c>
      <c r="C2260">
        <v>11</v>
      </c>
      <c r="D2260">
        <v>2</v>
      </c>
      <c r="E2260">
        <v>0.5</v>
      </c>
      <c r="F2260" t="s">
        <v>7</v>
      </c>
      <c r="G2260" t="s">
        <v>12</v>
      </c>
      <c r="H2260" t="s">
        <v>13</v>
      </c>
      <c r="I2260">
        <v>4</v>
      </c>
      <c r="J2260" t="s">
        <v>49</v>
      </c>
      <c r="K2260" t="s">
        <v>54</v>
      </c>
      <c r="L2260" t="s">
        <v>5645</v>
      </c>
      <c r="M2260" t="s">
        <v>5649</v>
      </c>
      <c r="N2260">
        <v>14</v>
      </c>
      <c r="O2260" s="2">
        <v>42947.748831018522</v>
      </c>
      <c r="P2260">
        <v>2</v>
      </c>
      <c r="Q2260" t="s">
        <v>3</v>
      </c>
      <c r="R2260" t="s">
        <v>235</v>
      </c>
      <c r="S2260" t="s">
        <v>11</v>
      </c>
      <c r="T2260" t="s">
        <v>183</v>
      </c>
      <c r="U2260" s="1">
        <v>42883</v>
      </c>
      <c r="V2260" t="s">
        <v>17</v>
      </c>
      <c r="W2260" t="s">
        <v>18</v>
      </c>
      <c r="X2260">
        <v>61442</v>
      </c>
      <c r="Y2260" s="5" t="str">
        <f t="shared" si="36"/>
        <v>IMG_7074.JPG</v>
      </c>
    </row>
    <row r="2261" spans="1:25" x14ac:dyDescent="0.2">
      <c r="A2261">
        <v>80959</v>
      </c>
      <c r="B2261" s="1">
        <v>42947</v>
      </c>
      <c r="C2261">
        <v>6.5</v>
      </c>
      <c r="D2261">
        <v>4.5</v>
      </c>
      <c r="E2261">
        <v>2</v>
      </c>
      <c r="F2261" t="s">
        <v>7</v>
      </c>
      <c r="G2261" t="s">
        <v>12</v>
      </c>
      <c r="H2261" t="s">
        <v>13</v>
      </c>
      <c r="I2261">
        <v>4</v>
      </c>
      <c r="J2261" t="s">
        <v>49</v>
      </c>
      <c r="K2261" t="s">
        <v>54</v>
      </c>
      <c r="L2261" t="s">
        <v>5650</v>
      </c>
      <c r="M2261" t="s">
        <v>5651</v>
      </c>
      <c r="N2261">
        <v>15</v>
      </c>
      <c r="O2261" s="2">
        <v>42947.747615740744</v>
      </c>
      <c r="P2261">
        <v>3</v>
      </c>
      <c r="Q2261" t="s">
        <v>3</v>
      </c>
      <c r="R2261" t="s">
        <v>15</v>
      </c>
      <c r="S2261" t="s">
        <v>16</v>
      </c>
      <c r="U2261" s="1">
        <v>42883</v>
      </c>
      <c r="V2261" t="s">
        <v>17</v>
      </c>
      <c r="W2261" t="s">
        <v>18</v>
      </c>
      <c r="X2261">
        <v>61442</v>
      </c>
      <c r="Y2261" s="5" t="str">
        <f t="shared" si="36"/>
        <v>IMG_7075.JPG</v>
      </c>
    </row>
    <row r="2262" spans="1:25" x14ac:dyDescent="0.2">
      <c r="A2262">
        <v>80958</v>
      </c>
      <c r="B2262" s="1">
        <v>42947</v>
      </c>
      <c r="C2262">
        <v>2</v>
      </c>
      <c r="D2262">
        <v>2</v>
      </c>
      <c r="E2262">
        <v>0.1</v>
      </c>
      <c r="F2262" t="s">
        <v>7</v>
      </c>
      <c r="G2262" t="s">
        <v>8</v>
      </c>
      <c r="H2262" t="s">
        <v>13</v>
      </c>
      <c r="I2262">
        <v>3</v>
      </c>
      <c r="J2262" t="s">
        <v>49</v>
      </c>
      <c r="K2262" t="s">
        <v>54</v>
      </c>
      <c r="L2262" t="s">
        <v>5688</v>
      </c>
      <c r="M2262" t="s">
        <v>5689</v>
      </c>
      <c r="N2262">
        <v>10</v>
      </c>
      <c r="O2262" s="2">
        <v>42947.746319444443</v>
      </c>
      <c r="P2262">
        <v>4</v>
      </c>
      <c r="Q2262" t="s">
        <v>3</v>
      </c>
      <c r="R2262" t="s">
        <v>66</v>
      </c>
      <c r="S2262" t="s">
        <v>16</v>
      </c>
      <c r="U2262" s="1">
        <v>42919</v>
      </c>
      <c r="V2262" t="s">
        <v>6</v>
      </c>
      <c r="W2262" t="s">
        <v>18</v>
      </c>
      <c r="X2262">
        <v>61442</v>
      </c>
      <c r="Y2262" s="5" t="str">
        <f t="shared" ref="Y2262:Y2325" si="37">RIGHT(M2262,12)</f>
        <v>IMG_7078.JPG</v>
      </c>
    </row>
    <row r="2263" spans="1:25" x14ac:dyDescent="0.2">
      <c r="A2263">
        <v>80961</v>
      </c>
      <c r="B2263" s="1">
        <v>42947</v>
      </c>
      <c r="C2263">
        <v>10.5</v>
      </c>
      <c r="D2263">
        <v>3</v>
      </c>
      <c r="E2263">
        <v>0.5</v>
      </c>
      <c r="F2263" t="s">
        <v>7</v>
      </c>
      <c r="G2263" t="s">
        <v>12</v>
      </c>
      <c r="H2263" t="s">
        <v>13</v>
      </c>
      <c r="I2263">
        <v>4</v>
      </c>
      <c r="J2263" t="s">
        <v>49</v>
      </c>
      <c r="K2263" t="s">
        <v>54</v>
      </c>
      <c r="L2263" t="s">
        <v>5639</v>
      </c>
      <c r="M2263" t="s">
        <v>5640</v>
      </c>
      <c r="N2263">
        <v>15</v>
      </c>
      <c r="O2263" s="2">
        <v>42947.749583333331</v>
      </c>
      <c r="P2263">
        <v>1</v>
      </c>
      <c r="Q2263" t="s">
        <v>3</v>
      </c>
      <c r="R2263" t="s">
        <v>235</v>
      </c>
      <c r="S2263" t="s">
        <v>5</v>
      </c>
      <c r="T2263" t="s">
        <v>183</v>
      </c>
      <c r="U2263" s="1">
        <v>42883</v>
      </c>
      <c r="V2263" t="s">
        <v>17</v>
      </c>
      <c r="W2263" t="s">
        <v>18</v>
      </c>
      <c r="X2263">
        <v>61442</v>
      </c>
      <c r="Y2263" s="5" t="str">
        <f t="shared" si="37"/>
        <v>IMG_7079.JPG</v>
      </c>
    </row>
    <row r="2264" spans="1:25" x14ac:dyDescent="0.2">
      <c r="A2264">
        <v>80975</v>
      </c>
      <c r="B2264" s="1">
        <v>42948</v>
      </c>
      <c r="C2264">
        <v>7</v>
      </c>
      <c r="D2264">
        <v>7</v>
      </c>
      <c r="E2264">
        <v>2</v>
      </c>
      <c r="F2264" t="s">
        <v>7</v>
      </c>
      <c r="G2264" t="s">
        <v>12</v>
      </c>
      <c r="H2264" t="s">
        <v>13</v>
      </c>
      <c r="I2264">
        <v>4</v>
      </c>
      <c r="J2264" t="s">
        <v>49</v>
      </c>
      <c r="K2264" t="s">
        <v>65</v>
      </c>
      <c r="L2264" t="s">
        <v>3558</v>
      </c>
      <c r="M2264" t="s">
        <v>3559</v>
      </c>
      <c r="N2264">
        <v>15</v>
      </c>
      <c r="O2264" s="2">
        <v>42948.271469907406</v>
      </c>
      <c r="P2264">
        <v>1</v>
      </c>
      <c r="Q2264" t="s">
        <v>3</v>
      </c>
      <c r="R2264" t="s">
        <v>26</v>
      </c>
      <c r="S2264" t="s">
        <v>16</v>
      </c>
      <c r="U2264" s="1">
        <v>42925</v>
      </c>
      <c r="V2264" t="s">
        <v>17</v>
      </c>
      <c r="W2264" t="s">
        <v>22</v>
      </c>
      <c r="X2264">
        <v>62003</v>
      </c>
      <c r="Y2264" s="5" t="str">
        <f t="shared" si="37"/>
        <v>IMG_7083.JPG</v>
      </c>
    </row>
    <row r="2265" spans="1:25" x14ac:dyDescent="0.2">
      <c r="A2265">
        <v>81080</v>
      </c>
      <c r="B2265" s="1">
        <v>42954</v>
      </c>
      <c r="C2265">
        <v>4</v>
      </c>
      <c r="D2265">
        <v>4</v>
      </c>
      <c r="E2265">
        <v>0.1</v>
      </c>
      <c r="F2265" t="s">
        <v>0</v>
      </c>
      <c r="G2265" t="s">
        <v>1</v>
      </c>
      <c r="H2265" t="s">
        <v>13</v>
      </c>
      <c r="I2265">
        <v>2</v>
      </c>
      <c r="J2265" t="s">
        <v>46</v>
      </c>
      <c r="K2265" t="s">
        <v>54</v>
      </c>
      <c r="L2265" t="s">
        <v>1433</v>
      </c>
      <c r="M2265" t="s">
        <v>5181</v>
      </c>
      <c r="N2265">
        <v>12</v>
      </c>
      <c r="O2265" s="2">
        <v>42954.512812499997</v>
      </c>
      <c r="P2265">
        <v>2</v>
      </c>
      <c r="Q2265" t="s">
        <v>3</v>
      </c>
      <c r="R2265" t="s">
        <v>39</v>
      </c>
      <c r="S2265" t="s">
        <v>5</v>
      </c>
      <c r="T2265" t="s">
        <v>779</v>
      </c>
      <c r="U2265" s="1">
        <v>42939</v>
      </c>
      <c r="V2265" t="s">
        <v>6</v>
      </c>
      <c r="W2265" t="s">
        <v>22</v>
      </c>
      <c r="X2265">
        <v>54797</v>
      </c>
      <c r="Y2265" s="5" t="str">
        <f t="shared" si="37"/>
        <v>IMG_7099.JPG</v>
      </c>
    </row>
    <row r="2266" spans="1:25" x14ac:dyDescent="0.2">
      <c r="A2266">
        <v>81081</v>
      </c>
      <c r="B2266" s="1">
        <v>42954</v>
      </c>
      <c r="C2266">
        <v>3.5</v>
      </c>
      <c r="D2266">
        <v>2</v>
      </c>
      <c r="E2266">
        <v>0.1</v>
      </c>
      <c r="F2266" t="s">
        <v>0</v>
      </c>
      <c r="G2266" t="s">
        <v>1</v>
      </c>
      <c r="H2266" t="s">
        <v>27</v>
      </c>
      <c r="I2266" t="s">
        <v>14</v>
      </c>
      <c r="J2266" t="s">
        <v>46</v>
      </c>
      <c r="K2266" t="s">
        <v>54</v>
      </c>
      <c r="L2266" t="s">
        <v>1245</v>
      </c>
      <c r="M2266" t="s">
        <v>5215</v>
      </c>
      <c r="N2266">
        <v>11</v>
      </c>
      <c r="O2266" s="2">
        <v>42954.559837962966</v>
      </c>
      <c r="P2266">
        <v>3</v>
      </c>
      <c r="Q2266" t="s">
        <v>3</v>
      </c>
      <c r="R2266" t="s">
        <v>39</v>
      </c>
      <c r="S2266" t="s">
        <v>11</v>
      </c>
      <c r="T2266" t="s">
        <v>5199</v>
      </c>
      <c r="U2266" s="1">
        <v>42939</v>
      </c>
      <c r="V2266" t="s">
        <v>6</v>
      </c>
      <c r="W2266" t="s">
        <v>22</v>
      </c>
      <c r="X2266">
        <v>54797</v>
      </c>
      <c r="Y2266" s="5" t="str">
        <f t="shared" si="37"/>
        <v>IMG_7101.JPG</v>
      </c>
    </row>
    <row r="2267" spans="1:25" x14ac:dyDescent="0.2">
      <c r="A2267">
        <v>81079</v>
      </c>
      <c r="B2267" s="1">
        <v>42954</v>
      </c>
      <c r="C2267">
        <v>6</v>
      </c>
      <c r="D2267">
        <v>4</v>
      </c>
      <c r="E2267">
        <v>2</v>
      </c>
      <c r="F2267" t="s">
        <v>7</v>
      </c>
      <c r="G2267" t="s">
        <v>12</v>
      </c>
      <c r="H2267" t="s">
        <v>13</v>
      </c>
      <c r="I2267">
        <v>4</v>
      </c>
      <c r="J2267" t="s">
        <v>46</v>
      </c>
      <c r="K2267" t="s">
        <v>54</v>
      </c>
      <c r="L2267" t="s">
        <v>5167</v>
      </c>
      <c r="M2267" t="s">
        <v>5168</v>
      </c>
      <c r="N2267">
        <v>14</v>
      </c>
      <c r="O2267" s="2">
        <v>42954.507291666669</v>
      </c>
      <c r="P2267">
        <v>1</v>
      </c>
      <c r="Q2267" t="s">
        <v>3</v>
      </c>
      <c r="R2267" t="s">
        <v>26</v>
      </c>
      <c r="S2267" t="s">
        <v>16</v>
      </c>
      <c r="T2267" t="s">
        <v>26</v>
      </c>
      <c r="U2267" s="1">
        <v>42601</v>
      </c>
      <c r="V2267" t="s">
        <v>6</v>
      </c>
      <c r="W2267" t="s">
        <v>22</v>
      </c>
      <c r="X2267">
        <v>54797</v>
      </c>
      <c r="Y2267" s="5" t="str">
        <f t="shared" si="37"/>
        <v>IMG_7103.JPG</v>
      </c>
    </row>
    <row r="2268" spans="1:25" x14ac:dyDescent="0.2">
      <c r="A2268">
        <v>81083</v>
      </c>
      <c r="B2268" s="1">
        <v>42954</v>
      </c>
      <c r="C2268">
        <v>1.5</v>
      </c>
      <c r="D2268">
        <v>1.5</v>
      </c>
      <c r="E2268">
        <v>0</v>
      </c>
      <c r="F2268" t="s">
        <v>0</v>
      </c>
      <c r="G2268" t="s">
        <v>1</v>
      </c>
      <c r="H2268" t="s">
        <v>13</v>
      </c>
      <c r="I2268">
        <v>2</v>
      </c>
      <c r="J2268" t="s">
        <v>46</v>
      </c>
      <c r="K2268" t="s">
        <v>54</v>
      </c>
      <c r="L2268" t="s">
        <v>1433</v>
      </c>
      <c r="M2268" t="s">
        <v>5244</v>
      </c>
      <c r="N2268">
        <v>8</v>
      </c>
      <c r="O2268" s="2">
        <v>42954.570648148147</v>
      </c>
      <c r="P2268">
        <v>5</v>
      </c>
      <c r="Q2268" t="s">
        <v>3</v>
      </c>
      <c r="R2268" t="s">
        <v>15</v>
      </c>
      <c r="S2268" t="s">
        <v>11</v>
      </c>
      <c r="T2268" t="s">
        <v>15</v>
      </c>
      <c r="U2268" s="1">
        <v>42954</v>
      </c>
      <c r="V2268" t="s">
        <v>6</v>
      </c>
      <c r="W2268" t="s">
        <v>22</v>
      </c>
      <c r="X2268">
        <v>54797</v>
      </c>
      <c r="Y2268" s="5" t="str">
        <f t="shared" si="37"/>
        <v>IMG_7105.JPG</v>
      </c>
    </row>
    <row r="2269" spans="1:25" x14ac:dyDescent="0.2">
      <c r="A2269">
        <v>81082</v>
      </c>
      <c r="B2269" s="1">
        <v>42954</v>
      </c>
      <c r="C2269">
        <v>1</v>
      </c>
      <c r="D2269">
        <v>1</v>
      </c>
      <c r="E2269">
        <v>0</v>
      </c>
      <c r="F2269" t="s">
        <v>0</v>
      </c>
      <c r="G2269" t="s">
        <v>1</v>
      </c>
      <c r="H2269" t="s">
        <v>13</v>
      </c>
      <c r="I2269">
        <v>3</v>
      </c>
      <c r="J2269" t="s">
        <v>46</v>
      </c>
      <c r="K2269" t="s">
        <v>54</v>
      </c>
      <c r="L2269" t="s">
        <v>5218</v>
      </c>
      <c r="M2269" t="s">
        <v>5219</v>
      </c>
      <c r="N2269">
        <v>6</v>
      </c>
      <c r="O2269" s="2">
        <v>42954.567835648151</v>
      </c>
      <c r="P2269">
        <v>4</v>
      </c>
      <c r="Q2269" t="s">
        <v>3</v>
      </c>
      <c r="R2269" t="s">
        <v>271</v>
      </c>
      <c r="S2269" t="s">
        <v>5</v>
      </c>
      <c r="T2269" t="s">
        <v>5217</v>
      </c>
      <c r="U2269" s="1">
        <v>42947</v>
      </c>
      <c r="V2269" t="s">
        <v>6</v>
      </c>
      <c r="W2269" t="s">
        <v>18</v>
      </c>
      <c r="X2269">
        <v>54797</v>
      </c>
      <c r="Y2269" s="5" t="str">
        <f t="shared" si="37"/>
        <v>IMG_7107.JPG</v>
      </c>
    </row>
    <row r="2270" spans="1:25" x14ac:dyDescent="0.2">
      <c r="A2270">
        <v>81064</v>
      </c>
      <c r="B2270" s="1">
        <v>42954</v>
      </c>
      <c r="C2270">
        <v>8.5</v>
      </c>
      <c r="D2270">
        <v>7</v>
      </c>
      <c r="E2270">
        <v>0</v>
      </c>
      <c r="F2270" t="s">
        <v>0</v>
      </c>
      <c r="G2270" t="s">
        <v>1</v>
      </c>
      <c r="H2270" t="s">
        <v>27</v>
      </c>
      <c r="I2270" t="s">
        <v>14</v>
      </c>
      <c r="J2270" t="s">
        <v>46</v>
      </c>
      <c r="K2270" t="s">
        <v>54</v>
      </c>
      <c r="L2270" t="s">
        <v>2288</v>
      </c>
      <c r="M2270" t="s">
        <v>2289</v>
      </c>
      <c r="N2270">
        <v>14</v>
      </c>
      <c r="O2270" s="2">
        <v>42954.477175925924</v>
      </c>
      <c r="P2270">
        <v>1</v>
      </c>
      <c r="Q2270" t="s">
        <v>3</v>
      </c>
      <c r="R2270" t="s">
        <v>44</v>
      </c>
      <c r="S2270" t="s">
        <v>5</v>
      </c>
      <c r="T2270" t="s">
        <v>212</v>
      </c>
      <c r="U2270" s="1">
        <v>42917</v>
      </c>
      <c r="V2270" t="s">
        <v>17</v>
      </c>
      <c r="W2270" t="s">
        <v>22</v>
      </c>
      <c r="X2270">
        <v>62151</v>
      </c>
      <c r="Y2270" s="5" t="str">
        <f t="shared" si="37"/>
        <v>IMG_7108.JPG</v>
      </c>
    </row>
    <row r="2271" spans="1:25" x14ac:dyDescent="0.2">
      <c r="A2271">
        <v>81065</v>
      </c>
      <c r="B2271" s="1">
        <v>42954</v>
      </c>
      <c r="C2271">
        <v>7.5</v>
      </c>
      <c r="D2271">
        <v>4</v>
      </c>
      <c r="E2271">
        <v>0</v>
      </c>
      <c r="F2271" t="s">
        <v>0</v>
      </c>
      <c r="G2271" t="s">
        <v>1</v>
      </c>
      <c r="H2271" t="s">
        <v>27</v>
      </c>
      <c r="I2271" t="s">
        <v>14</v>
      </c>
      <c r="J2271" t="s">
        <v>46</v>
      </c>
      <c r="K2271" t="s">
        <v>54</v>
      </c>
      <c r="L2271" t="s">
        <v>1297</v>
      </c>
      <c r="M2271" t="s">
        <v>2290</v>
      </c>
      <c r="N2271">
        <v>14</v>
      </c>
      <c r="O2271" s="2">
        <v>42954.477546296293</v>
      </c>
      <c r="P2271">
        <v>2</v>
      </c>
      <c r="Q2271" t="s">
        <v>3</v>
      </c>
      <c r="R2271" t="s">
        <v>44</v>
      </c>
      <c r="S2271" t="s">
        <v>11</v>
      </c>
      <c r="T2271" t="s">
        <v>64</v>
      </c>
      <c r="U2271" s="1">
        <v>42917</v>
      </c>
      <c r="V2271" t="s">
        <v>17</v>
      </c>
      <c r="W2271" t="s">
        <v>22</v>
      </c>
      <c r="X2271">
        <v>62151</v>
      </c>
      <c r="Y2271" s="5" t="str">
        <f t="shared" si="37"/>
        <v>IMG_7111.JPG</v>
      </c>
    </row>
    <row r="2272" spans="1:25" x14ac:dyDescent="0.2">
      <c r="A2272">
        <v>81066</v>
      </c>
      <c r="B2272" s="1">
        <v>42954</v>
      </c>
      <c r="C2272">
        <v>1.5</v>
      </c>
      <c r="D2272">
        <v>1.5</v>
      </c>
      <c r="E2272">
        <v>0</v>
      </c>
      <c r="F2272" t="s">
        <v>0</v>
      </c>
      <c r="G2272" t="s">
        <v>1</v>
      </c>
      <c r="H2272" t="s">
        <v>27</v>
      </c>
      <c r="I2272" t="s">
        <v>14</v>
      </c>
      <c r="J2272" t="s">
        <v>46</v>
      </c>
      <c r="K2272" t="s">
        <v>54</v>
      </c>
      <c r="L2272" t="s">
        <v>2296</v>
      </c>
      <c r="M2272" t="s">
        <v>2297</v>
      </c>
      <c r="N2272">
        <v>9</v>
      </c>
      <c r="O2272" s="2">
        <v>42954.478773148148</v>
      </c>
      <c r="P2272">
        <v>3</v>
      </c>
      <c r="Q2272" t="s">
        <v>3</v>
      </c>
      <c r="R2272" t="s">
        <v>95</v>
      </c>
      <c r="S2272" t="s">
        <v>11</v>
      </c>
      <c r="T2272" t="s">
        <v>2295</v>
      </c>
      <c r="U2272" s="1">
        <v>42917</v>
      </c>
      <c r="V2272" t="s">
        <v>17</v>
      </c>
      <c r="W2272" t="s">
        <v>22</v>
      </c>
      <c r="X2272">
        <v>62151</v>
      </c>
      <c r="Y2272" s="5" t="str">
        <f t="shared" si="37"/>
        <v>IMG_7113.JPG</v>
      </c>
    </row>
    <row r="2273" spans="1:25" x14ac:dyDescent="0.2">
      <c r="A2273">
        <v>81070</v>
      </c>
      <c r="B2273" s="1">
        <v>42954</v>
      </c>
      <c r="C2273">
        <v>5.5</v>
      </c>
      <c r="D2273">
        <v>4</v>
      </c>
      <c r="E2273">
        <v>0</v>
      </c>
      <c r="F2273" t="s">
        <v>0</v>
      </c>
      <c r="G2273" t="s">
        <v>1</v>
      </c>
      <c r="H2273" t="s">
        <v>13</v>
      </c>
      <c r="I2273">
        <v>3</v>
      </c>
      <c r="J2273" t="s">
        <v>46</v>
      </c>
      <c r="K2273" t="s">
        <v>54</v>
      </c>
      <c r="L2273" t="s">
        <v>1245</v>
      </c>
      <c r="M2273" t="s">
        <v>2304</v>
      </c>
      <c r="N2273">
        <v>12</v>
      </c>
      <c r="O2273" s="2">
        <v>42954.495844907404</v>
      </c>
      <c r="P2273">
        <v>7</v>
      </c>
      <c r="Q2273" t="s">
        <v>3</v>
      </c>
      <c r="R2273" t="s">
        <v>39</v>
      </c>
      <c r="S2273" t="s">
        <v>5</v>
      </c>
      <c r="T2273" t="s">
        <v>779</v>
      </c>
      <c r="U2273" s="1">
        <v>42917</v>
      </c>
      <c r="V2273" t="s">
        <v>17</v>
      </c>
      <c r="W2273" t="s">
        <v>22</v>
      </c>
      <c r="X2273">
        <v>62151</v>
      </c>
      <c r="Y2273" s="5" t="str">
        <f t="shared" si="37"/>
        <v>IMG_7115.JPG</v>
      </c>
    </row>
    <row r="2274" spans="1:25" x14ac:dyDescent="0.2">
      <c r="A2274">
        <v>81071</v>
      </c>
      <c r="B2274" s="1">
        <v>42954</v>
      </c>
      <c r="C2274">
        <v>3</v>
      </c>
      <c r="D2274">
        <v>3</v>
      </c>
      <c r="E2274">
        <v>0</v>
      </c>
      <c r="F2274" t="s">
        <v>0</v>
      </c>
      <c r="G2274" t="s">
        <v>1</v>
      </c>
      <c r="H2274" t="s">
        <v>27</v>
      </c>
      <c r="I2274" t="s">
        <v>14</v>
      </c>
      <c r="J2274" t="s">
        <v>46</v>
      </c>
      <c r="K2274" t="s">
        <v>54</v>
      </c>
      <c r="L2274" t="s">
        <v>1245</v>
      </c>
      <c r="M2274" t="s">
        <v>2305</v>
      </c>
      <c r="N2274">
        <v>12</v>
      </c>
      <c r="O2274" s="2">
        <v>42954.496874999997</v>
      </c>
      <c r="P2274">
        <v>8</v>
      </c>
      <c r="Q2274" t="s">
        <v>3</v>
      </c>
      <c r="R2274" t="s">
        <v>39</v>
      </c>
      <c r="S2274" t="s">
        <v>11</v>
      </c>
      <c r="T2274" t="s">
        <v>171</v>
      </c>
      <c r="U2274" s="1">
        <v>42917</v>
      </c>
      <c r="V2274" t="s">
        <v>17</v>
      </c>
      <c r="W2274" t="s">
        <v>22</v>
      </c>
      <c r="X2274">
        <v>62151</v>
      </c>
      <c r="Y2274" s="5" t="str">
        <f t="shared" si="37"/>
        <v>IMG_7117.JPG</v>
      </c>
    </row>
    <row r="2275" spans="1:25" x14ac:dyDescent="0.2">
      <c r="A2275" s="33">
        <v>81255</v>
      </c>
      <c r="B2275" s="34">
        <v>42968</v>
      </c>
      <c r="C2275" s="33">
        <v>1.5</v>
      </c>
      <c r="D2275" s="33">
        <v>1.5</v>
      </c>
      <c r="E2275" s="33">
        <v>0</v>
      </c>
      <c r="F2275" s="33" t="s">
        <v>0</v>
      </c>
      <c r="G2275" s="33" t="s">
        <v>1</v>
      </c>
      <c r="H2275" s="33" t="s">
        <v>27</v>
      </c>
      <c r="I2275" s="33" t="s">
        <v>14</v>
      </c>
      <c r="J2275" s="33" t="s">
        <v>46</v>
      </c>
      <c r="K2275" s="33" t="s">
        <v>54</v>
      </c>
      <c r="L2275" s="33" t="s">
        <v>2293</v>
      </c>
      <c r="M2275" s="33" t="s">
        <v>2294</v>
      </c>
      <c r="N2275" s="33">
        <v>9</v>
      </c>
      <c r="O2275" s="35">
        <v>42968.470254629632</v>
      </c>
      <c r="P2275" s="33">
        <v>3</v>
      </c>
      <c r="Q2275" s="33" t="s">
        <v>3</v>
      </c>
      <c r="R2275" s="33" t="s">
        <v>95</v>
      </c>
      <c r="S2275" s="33" t="s">
        <v>11</v>
      </c>
      <c r="T2275" s="33" t="s">
        <v>2295</v>
      </c>
      <c r="U2275" s="34">
        <v>42917</v>
      </c>
      <c r="V2275" s="33" t="s">
        <v>17</v>
      </c>
      <c r="W2275" s="33" t="s">
        <v>22</v>
      </c>
      <c r="X2275" s="33">
        <v>62151</v>
      </c>
      <c r="Y2275" s="5" t="str">
        <f t="shared" si="37"/>
        <v>IMG_7120.JPG</v>
      </c>
    </row>
    <row r="2276" spans="1:25" x14ac:dyDescent="0.2">
      <c r="A2276">
        <v>81093</v>
      </c>
      <c r="B2276" s="1">
        <v>42956</v>
      </c>
      <c r="C2276">
        <v>2</v>
      </c>
      <c r="D2276">
        <v>2</v>
      </c>
      <c r="E2276">
        <v>0</v>
      </c>
      <c r="F2276" t="s">
        <v>0</v>
      </c>
      <c r="G2276" t="s">
        <v>1</v>
      </c>
      <c r="H2276" t="s">
        <v>27</v>
      </c>
      <c r="I2276" t="s">
        <v>14</v>
      </c>
      <c r="L2276" t="s">
        <v>2300</v>
      </c>
      <c r="M2276" t="s">
        <v>2294</v>
      </c>
      <c r="N2276">
        <v>10</v>
      </c>
      <c r="O2276" s="2">
        <v>42956.099976851852</v>
      </c>
      <c r="P2276">
        <v>6</v>
      </c>
      <c r="Q2276" t="s">
        <v>3</v>
      </c>
      <c r="R2276" t="s">
        <v>95</v>
      </c>
      <c r="S2276" t="s">
        <v>11</v>
      </c>
      <c r="T2276" t="s">
        <v>2299</v>
      </c>
      <c r="U2276" s="1">
        <v>42917</v>
      </c>
      <c r="V2276" t="s">
        <v>17</v>
      </c>
      <c r="W2276" t="s">
        <v>22</v>
      </c>
      <c r="X2276">
        <v>62151</v>
      </c>
      <c r="Y2276" s="5" t="str">
        <f t="shared" si="37"/>
        <v>IMG_7120.JPG</v>
      </c>
    </row>
    <row r="2277" spans="1:25" x14ac:dyDescent="0.2">
      <c r="A2277">
        <v>81046</v>
      </c>
      <c r="B2277" s="1">
        <v>42954</v>
      </c>
      <c r="C2277">
        <v>1.5</v>
      </c>
      <c r="D2277">
        <v>0.5</v>
      </c>
      <c r="E2277">
        <v>0.7</v>
      </c>
      <c r="F2277" t="s">
        <v>0</v>
      </c>
      <c r="G2277" t="s">
        <v>1</v>
      </c>
      <c r="H2277" t="s">
        <v>31</v>
      </c>
      <c r="I2277">
        <v>3</v>
      </c>
      <c r="J2277" t="s">
        <v>46</v>
      </c>
      <c r="K2277" t="s">
        <v>54</v>
      </c>
      <c r="L2277" t="s">
        <v>1495</v>
      </c>
      <c r="M2277" t="s">
        <v>1496</v>
      </c>
      <c r="N2277">
        <v>5</v>
      </c>
      <c r="O2277" s="2">
        <v>42954.46125</v>
      </c>
      <c r="P2277">
        <v>1</v>
      </c>
      <c r="Q2277" t="s">
        <v>3</v>
      </c>
      <c r="R2277" t="s">
        <v>26</v>
      </c>
      <c r="S2277" t="s">
        <v>16</v>
      </c>
      <c r="T2277" t="s">
        <v>1475</v>
      </c>
      <c r="U2277" s="1">
        <v>42758</v>
      </c>
      <c r="V2277" t="s">
        <v>17</v>
      </c>
      <c r="W2277" t="s">
        <v>22</v>
      </c>
      <c r="X2277">
        <v>59956</v>
      </c>
      <c r="Y2277" s="5" t="str">
        <f t="shared" si="37"/>
        <v>IMG_7123.JPG</v>
      </c>
    </row>
    <row r="2278" spans="1:25" x14ac:dyDescent="0.2">
      <c r="A2278">
        <v>81042</v>
      </c>
      <c r="B2278" s="1">
        <v>42954</v>
      </c>
      <c r="C2278">
        <v>2.5</v>
      </c>
      <c r="D2278">
        <v>2</v>
      </c>
      <c r="E2278">
        <v>0.1</v>
      </c>
      <c r="F2278" t="s">
        <v>0</v>
      </c>
      <c r="G2278" t="s">
        <v>1</v>
      </c>
      <c r="H2278" t="s">
        <v>13</v>
      </c>
      <c r="I2278">
        <v>3</v>
      </c>
      <c r="J2278" t="s">
        <v>46</v>
      </c>
      <c r="K2278" t="s">
        <v>54</v>
      </c>
      <c r="L2278" t="s">
        <v>1076</v>
      </c>
      <c r="M2278" t="s">
        <v>1077</v>
      </c>
      <c r="N2278">
        <v>10</v>
      </c>
      <c r="O2278" s="2">
        <v>42954.457268518519</v>
      </c>
      <c r="P2278">
        <v>10</v>
      </c>
      <c r="Q2278" t="s">
        <v>3</v>
      </c>
      <c r="R2278" t="s">
        <v>44</v>
      </c>
      <c r="S2278" t="s">
        <v>11</v>
      </c>
      <c r="U2278" s="1">
        <v>42884</v>
      </c>
      <c r="V2278" t="s">
        <v>17</v>
      </c>
      <c r="W2278" t="s">
        <v>22</v>
      </c>
      <c r="X2278">
        <v>61461</v>
      </c>
      <c r="Y2278" s="5" t="str">
        <f t="shared" si="37"/>
        <v>IMG_7124.JPG</v>
      </c>
    </row>
    <row r="2279" spans="1:25" x14ac:dyDescent="0.2">
      <c r="A2279">
        <v>81077</v>
      </c>
      <c r="B2279" s="1">
        <v>42954</v>
      </c>
      <c r="C2279">
        <v>4</v>
      </c>
      <c r="D2279">
        <v>1.5</v>
      </c>
      <c r="E2279">
        <v>2.5</v>
      </c>
      <c r="F2279" t="s">
        <v>7</v>
      </c>
      <c r="G2279" t="s">
        <v>8</v>
      </c>
      <c r="H2279" t="s">
        <v>13</v>
      </c>
      <c r="I2279">
        <v>4</v>
      </c>
      <c r="J2279" t="s">
        <v>46</v>
      </c>
      <c r="K2279" t="s">
        <v>54</v>
      </c>
      <c r="L2279" t="s">
        <v>4018</v>
      </c>
      <c r="M2279" t="s">
        <v>4033</v>
      </c>
      <c r="N2279">
        <v>11</v>
      </c>
      <c r="O2279" s="2">
        <v>42954.503657407404</v>
      </c>
      <c r="P2279">
        <v>1</v>
      </c>
      <c r="Q2279" t="s">
        <v>3</v>
      </c>
      <c r="R2279" t="s">
        <v>26</v>
      </c>
      <c r="S2279" t="s">
        <v>16</v>
      </c>
      <c r="T2279" t="s">
        <v>26</v>
      </c>
      <c r="U2279" s="1">
        <v>42623</v>
      </c>
      <c r="V2279" t="s">
        <v>17</v>
      </c>
      <c r="W2279" t="s">
        <v>22</v>
      </c>
      <c r="X2279">
        <v>58264</v>
      </c>
      <c r="Y2279" s="5" t="str">
        <f t="shared" si="37"/>
        <v>IMG_7126.JPG</v>
      </c>
    </row>
    <row r="2280" spans="1:25" x14ac:dyDescent="0.2">
      <c r="A2280">
        <v>81078</v>
      </c>
      <c r="B2280" s="1">
        <v>42954</v>
      </c>
      <c r="C2280">
        <v>4.5</v>
      </c>
      <c r="D2280">
        <v>3</v>
      </c>
      <c r="E2280">
        <v>2.5</v>
      </c>
      <c r="F2280" t="s">
        <v>7</v>
      </c>
      <c r="G2280" t="s">
        <v>12</v>
      </c>
      <c r="H2280" t="s">
        <v>13</v>
      </c>
      <c r="I2280">
        <v>4</v>
      </c>
      <c r="J2280" t="s">
        <v>46</v>
      </c>
      <c r="K2280" t="s">
        <v>54</v>
      </c>
      <c r="L2280" t="s">
        <v>4302</v>
      </c>
      <c r="M2280" t="s">
        <v>4303</v>
      </c>
      <c r="N2280">
        <v>14</v>
      </c>
      <c r="O2280" s="2">
        <v>42954.505254629628</v>
      </c>
      <c r="P2280">
        <v>1</v>
      </c>
      <c r="Q2280" t="s">
        <v>3</v>
      </c>
      <c r="R2280" t="s">
        <v>26</v>
      </c>
      <c r="S2280" t="s">
        <v>16</v>
      </c>
      <c r="T2280" t="s">
        <v>26</v>
      </c>
      <c r="U2280" s="1">
        <v>42917</v>
      </c>
      <c r="V2280" t="s">
        <v>17</v>
      </c>
      <c r="W2280" t="s">
        <v>22</v>
      </c>
      <c r="X2280">
        <v>62083</v>
      </c>
      <c r="Y2280" s="5" t="str">
        <f t="shared" si="37"/>
        <v>IMG_7129.JPG</v>
      </c>
    </row>
    <row r="2281" spans="1:25" x14ac:dyDescent="0.2">
      <c r="A2281">
        <v>81074</v>
      </c>
      <c r="B2281" s="1">
        <v>42954</v>
      </c>
      <c r="C2281">
        <v>2.5</v>
      </c>
      <c r="D2281">
        <v>2.5</v>
      </c>
      <c r="E2281">
        <v>0</v>
      </c>
      <c r="F2281" t="s">
        <v>7</v>
      </c>
      <c r="G2281" t="s">
        <v>12</v>
      </c>
      <c r="H2281" t="s">
        <v>13</v>
      </c>
      <c r="I2281">
        <v>3</v>
      </c>
      <c r="J2281" t="s">
        <v>46</v>
      </c>
      <c r="K2281" t="s">
        <v>54</v>
      </c>
      <c r="L2281" t="s">
        <v>2589</v>
      </c>
      <c r="M2281" t="s">
        <v>2594</v>
      </c>
      <c r="N2281">
        <v>12</v>
      </c>
      <c r="O2281" s="2">
        <v>42954.501759259256</v>
      </c>
      <c r="P2281">
        <v>3</v>
      </c>
      <c r="Q2281" t="s">
        <v>3</v>
      </c>
      <c r="R2281" t="s">
        <v>39</v>
      </c>
      <c r="S2281" t="s">
        <v>5</v>
      </c>
      <c r="U2281" s="1">
        <v>42297</v>
      </c>
      <c r="V2281" t="s">
        <v>6</v>
      </c>
      <c r="W2281" t="s">
        <v>22</v>
      </c>
      <c r="X2281">
        <v>53298</v>
      </c>
      <c r="Y2281" s="5" t="str">
        <f t="shared" si="37"/>
        <v>IMG_7131.JPG</v>
      </c>
    </row>
    <row r="2282" spans="1:25" x14ac:dyDescent="0.2">
      <c r="A2282">
        <v>81050</v>
      </c>
      <c r="B2282" s="1">
        <v>42954</v>
      </c>
      <c r="C2282">
        <v>3</v>
      </c>
      <c r="D2282">
        <v>2</v>
      </c>
      <c r="E2282">
        <v>0.6</v>
      </c>
      <c r="F2282" t="s">
        <v>7</v>
      </c>
      <c r="G2282" t="s">
        <v>8</v>
      </c>
      <c r="H2282" t="s">
        <v>13</v>
      </c>
      <c r="I2282">
        <v>4</v>
      </c>
      <c r="J2282" t="s">
        <v>46</v>
      </c>
      <c r="K2282" t="s">
        <v>54</v>
      </c>
      <c r="L2282" t="s">
        <v>1677</v>
      </c>
      <c r="M2282" t="s">
        <v>1678</v>
      </c>
      <c r="N2282">
        <v>11</v>
      </c>
      <c r="O2282" s="2">
        <v>42954.465520833335</v>
      </c>
      <c r="P2282">
        <v>2</v>
      </c>
      <c r="Q2282" t="s">
        <v>3</v>
      </c>
      <c r="R2282" t="s">
        <v>92</v>
      </c>
      <c r="S2282" t="s">
        <v>5</v>
      </c>
      <c r="U2282" s="1">
        <v>42883</v>
      </c>
      <c r="V2282" t="s">
        <v>17</v>
      </c>
      <c r="W2282" t="s">
        <v>22</v>
      </c>
      <c r="X2282">
        <v>61441</v>
      </c>
      <c r="Y2282" s="5" t="str">
        <f t="shared" si="37"/>
        <v>IMG_7133.JPG</v>
      </c>
    </row>
    <row r="2283" spans="1:25" x14ac:dyDescent="0.2">
      <c r="A2283">
        <v>81048</v>
      </c>
      <c r="B2283" s="1">
        <v>42954</v>
      </c>
      <c r="C2283">
        <v>5.5</v>
      </c>
      <c r="D2283">
        <v>4.5</v>
      </c>
      <c r="E2283">
        <v>3</v>
      </c>
      <c r="F2283" t="s">
        <v>170</v>
      </c>
      <c r="G2283" t="s">
        <v>20</v>
      </c>
      <c r="H2283" t="s">
        <v>13</v>
      </c>
      <c r="I2283">
        <v>4</v>
      </c>
      <c r="J2283" t="s">
        <v>46</v>
      </c>
      <c r="K2283" t="s">
        <v>54</v>
      </c>
      <c r="L2283" t="s">
        <v>1675</v>
      </c>
      <c r="M2283" t="s">
        <v>1676</v>
      </c>
      <c r="N2283">
        <v>16</v>
      </c>
      <c r="O2283" s="2">
        <v>42954.463055555556</v>
      </c>
      <c r="P2283">
        <v>1</v>
      </c>
      <c r="Q2283" t="s">
        <v>3</v>
      </c>
      <c r="R2283" t="s">
        <v>26</v>
      </c>
      <c r="S2283" t="s">
        <v>16</v>
      </c>
      <c r="U2283" s="1">
        <v>42883</v>
      </c>
      <c r="V2283" t="s">
        <v>17</v>
      </c>
      <c r="W2283" t="s">
        <v>22</v>
      </c>
      <c r="X2283">
        <v>61441</v>
      </c>
      <c r="Y2283" s="5" t="str">
        <f t="shared" si="37"/>
        <v>IMG_7135.JPG</v>
      </c>
    </row>
    <row r="2284" spans="1:25" x14ac:dyDescent="0.2">
      <c r="A2284">
        <v>81056</v>
      </c>
      <c r="B2284" s="1">
        <v>42954</v>
      </c>
      <c r="C2284">
        <v>4.5</v>
      </c>
      <c r="D2284">
        <v>4.5</v>
      </c>
      <c r="E2284">
        <v>0.1</v>
      </c>
      <c r="F2284" t="s">
        <v>0</v>
      </c>
      <c r="G2284" t="s">
        <v>1</v>
      </c>
      <c r="H2284" t="s">
        <v>30</v>
      </c>
      <c r="I2284">
        <v>4</v>
      </c>
      <c r="J2284" t="s">
        <v>46</v>
      </c>
      <c r="K2284" t="s">
        <v>54</v>
      </c>
      <c r="L2284" t="s">
        <v>1690</v>
      </c>
      <c r="M2284" t="s">
        <v>1691</v>
      </c>
      <c r="N2284">
        <v>12</v>
      </c>
      <c r="O2284" s="2">
        <v>42954.469050925924</v>
      </c>
      <c r="P2284">
        <v>5</v>
      </c>
      <c r="Q2284" t="s">
        <v>3</v>
      </c>
      <c r="R2284" t="s">
        <v>44</v>
      </c>
      <c r="S2284" t="s">
        <v>11</v>
      </c>
      <c r="U2284" s="1">
        <v>42883</v>
      </c>
      <c r="V2284" t="s">
        <v>17</v>
      </c>
      <c r="W2284" t="s">
        <v>22</v>
      </c>
      <c r="X2284">
        <v>61441</v>
      </c>
      <c r="Y2284" s="5" t="str">
        <f t="shared" si="37"/>
        <v>IMG_7137.JPG</v>
      </c>
    </row>
    <row r="2285" spans="1:25" x14ac:dyDescent="0.2">
      <c r="A2285">
        <v>81027</v>
      </c>
      <c r="B2285" s="1">
        <v>42954</v>
      </c>
      <c r="C2285">
        <v>14</v>
      </c>
      <c r="D2285">
        <v>3.5</v>
      </c>
      <c r="E2285">
        <v>0.5</v>
      </c>
      <c r="F2285" t="s">
        <v>0</v>
      </c>
      <c r="G2285" t="s">
        <v>1</v>
      </c>
      <c r="H2285" t="s">
        <v>13</v>
      </c>
      <c r="I2285">
        <v>4</v>
      </c>
      <c r="L2285" t="s">
        <v>2858</v>
      </c>
      <c r="M2285" t="s">
        <v>2859</v>
      </c>
      <c r="N2285">
        <v>13</v>
      </c>
      <c r="O2285" s="2">
        <v>42954.449444444443</v>
      </c>
      <c r="P2285">
        <v>2</v>
      </c>
      <c r="Q2285" t="s">
        <v>3</v>
      </c>
      <c r="R2285" t="s">
        <v>235</v>
      </c>
      <c r="S2285" t="s">
        <v>11</v>
      </c>
      <c r="U2285" s="1">
        <v>42913</v>
      </c>
      <c r="V2285" t="s">
        <v>17</v>
      </c>
      <c r="W2285" t="s">
        <v>18</v>
      </c>
      <c r="X2285">
        <v>61845</v>
      </c>
      <c r="Y2285" s="5" t="str">
        <f t="shared" si="37"/>
        <v>IMG_7144.JPG</v>
      </c>
    </row>
    <row r="2286" spans="1:25" x14ac:dyDescent="0.2">
      <c r="A2286">
        <v>81166</v>
      </c>
      <c r="B2286" s="1">
        <v>42962</v>
      </c>
      <c r="C2286">
        <v>3</v>
      </c>
      <c r="D2286">
        <v>1.5</v>
      </c>
      <c r="E2286">
        <v>2</v>
      </c>
      <c r="F2286" t="s">
        <v>7</v>
      </c>
      <c r="G2286" t="s">
        <v>12</v>
      </c>
      <c r="H2286" t="s">
        <v>13</v>
      </c>
      <c r="I2286">
        <v>4</v>
      </c>
      <c r="K2286" t="s">
        <v>65</v>
      </c>
      <c r="L2286" t="s">
        <v>2889</v>
      </c>
      <c r="M2286" t="s">
        <v>2890</v>
      </c>
      <c r="N2286">
        <v>12</v>
      </c>
      <c r="O2286" s="2">
        <v>42962.084826388891</v>
      </c>
      <c r="P2286">
        <v>8</v>
      </c>
      <c r="Q2286" t="s">
        <v>3</v>
      </c>
      <c r="R2286" t="s">
        <v>39</v>
      </c>
      <c r="S2286" t="s">
        <v>11</v>
      </c>
      <c r="U2286" s="1">
        <v>42913</v>
      </c>
      <c r="V2286" t="s">
        <v>17</v>
      </c>
      <c r="W2286" t="s">
        <v>18</v>
      </c>
      <c r="X2286">
        <v>61845</v>
      </c>
      <c r="Y2286" s="5" t="str">
        <f t="shared" si="37"/>
        <v>IMG_7146.JPG</v>
      </c>
    </row>
    <row r="2287" spans="1:25" x14ac:dyDescent="0.2">
      <c r="A2287" s="33">
        <v>81054</v>
      </c>
      <c r="B2287" s="34">
        <v>42954</v>
      </c>
      <c r="C2287" s="33">
        <v>5</v>
      </c>
      <c r="D2287" s="33">
        <v>3.5</v>
      </c>
      <c r="E2287" s="33">
        <v>0</v>
      </c>
      <c r="F2287" s="33" t="s">
        <v>0</v>
      </c>
      <c r="G2287" s="33" t="s">
        <v>1</v>
      </c>
      <c r="H2287" s="33" t="s">
        <v>30</v>
      </c>
      <c r="I2287" s="33">
        <v>4</v>
      </c>
      <c r="J2287" s="33"/>
      <c r="K2287" s="33"/>
      <c r="L2287" s="33" t="s">
        <v>2875</v>
      </c>
      <c r="M2287" s="33" t="s">
        <v>2876</v>
      </c>
      <c r="N2287" s="33">
        <v>12</v>
      </c>
      <c r="O2287" s="35">
        <v>42954.467349537037</v>
      </c>
      <c r="P2287" s="33">
        <v>7</v>
      </c>
      <c r="Q2287" s="33" t="s">
        <v>3</v>
      </c>
      <c r="R2287" s="33" t="s">
        <v>15</v>
      </c>
      <c r="S2287" s="33" t="s">
        <v>11</v>
      </c>
      <c r="T2287" s="33" t="s">
        <v>2872</v>
      </c>
      <c r="U2287" s="34">
        <v>42913</v>
      </c>
      <c r="V2287" s="33" t="s">
        <v>17</v>
      </c>
      <c r="W2287" s="33" t="s">
        <v>22</v>
      </c>
      <c r="X2287" s="33">
        <v>61845</v>
      </c>
      <c r="Y2287" s="5" t="str">
        <f t="shared" si="37"/>
        <v>IMG_7148.JPG</v>
      </c>
    </row>
    <row r="2288" spans="1:25" x14ac:dyDescent="0.2">
      <c r="A2288" s="33">
        <v>81049</v>
      </c>
      <c r="B2288" s="34">
        <v>42954</v>
      </c>
      <c r="C2288" s="33">
        <v>4.5</v>
      </c>
      <c r="D2288" s="33">
        <v>3</v>
      </c>
      <c r="E2288" s="33">
        <v>3</v>
      </c>
      <c r="F2288" s="33" t="s">
        <v>41</v>
      </c>
      <c r="G2288" s="33" t="s">
        <v>12</v>
      </c>
      <c r="H2288" s="33"/>
      <c r="I2288" s="33">
        <v>4</v>
      </c>
      <c r="J2288" s="33"/>
      <c r="K2288" s="33"/>
      <c r="L2288" s="33" t="s">
        <v>2904</v>
      </c>
      <c r="M2288" s="33" t="s">
        <v>2876</v>
      </c>
      <c r="N2288" s="33">
        <v>11</v>
      </c>
      <c r="O2288" s="35">
        <v>42954.464942129627</v>
      </c>
      <c r="P2288" s="33">
        <v>13</v>
      </c>
      <c r="Q2288" s="33" t="s">
        <v>3</v>
      </c>
      <c r="R2288" s="33" t="s">
        <v>39</v>
      </c>
      <c r="S2288" s="33" t="s">
        <v>5</v>
      </c>
      <c r="T2288" s="33"/>
      <c r="U2288" s="34">
        <v>42913</v>
      </c>
      <c r="V2288" s="33" t="s">
        <v>17</v>
      </c>
      <c r="W2288" s="33" t="s">
        <v>18</v>
      </c>
      <c r="X2288" s="33">
        <v>61845</v>
      </c>
      <c r="Y2288" s="5" t="str">
        <f t="shared" si="37"/>
        <v>IMG_7148.JPG</v>
      </c>
    </row>
    <row r="2289" spans="1:25" x14ac:dyDescent="0.2">
      <c r="A2289">
        <v>81033</v>
      </c>
      <c r="B2289" s="1">
        <v>42954</v>
      </c>
      <c r="C2289">
        <v>20</v>
      </c>
      <c r="D2289">
        <v>11</v>
      </c>
      <c r="E2289">
        <v>2</v>
      </c>
      <c r="F2289" t="s">
        <v>0</v>
      </c>
      <c r="G2289" t="s">
        <v>1</v>
      </c>
      <c r="H2289" t="s">
        <v>13</v>
      </c>
      <c r="I2289">
        <v>4</v>
      </c>
      <c r="L2289" t="s">
        <v>2843</v>
      </c>
      <c r="M2289" t="s">
        <v>2844</v>
      </c>
      <c r="N2289">
        <v>13</v>
      </c>
      <c r="O2289" s="2">
        <v>42954.453449074077</v>
      </c>
      <c r="P2289">
        <v>1</v>
      </c>
      <c r="Q2289" t="s">
        <v>3</v>
      </c>
      <c r="R2289" t="s">
        <v>26</v>
      </c>
      <c r="S2289" t="s">
        <v>16</v>
      </c>
      <c r="U2289" s="1">
        <v>42914</v>
      </c>
      <c r="V2289" t="s">
        <v>17</v>
      </c>
      <c r="W2289" t="s">
        <v>22</v>
      </c>
      <c r="X2289">
        <v>61845</v>
      </c>
      <c r="Y2289" s="5" t="str">
        <f t="shared" si="37"/>
        <v>IMG_7150.JPG</v>
      </c>
    </row>
    <row r="2290" spans="1:25" x14ac:dyDescent="0.2">
      <c r="A2290">
        <v>81030</v>
      </c>
      <c r="B2290" s="1">
        <v>42954</v>
      </c>
      <c r="C2290">
        <v>5</v>
      </c>
      <c r="D2290">
        <v>3.5</v>
      </c>
      <c r="E2290">
        <v>0.7</v>
      </c>
      <c r="F2290" t="s">
        <v>7</v>
      </c>
      <c r="G2290" t="s">
        <v>12</v>
      </c>
      <c r="I2290">
        <v>4</v>
      </c>
      <c r="L2290" t="s">
        <v>2860</v>
      </c>
      <c r="M2290" t="s">
        <v>2861</v>
      </c>
      <c r="N2290">
        <v>11</v>
      </c>
      <c r="O2290" s="2">
        <v>42954.451840277776</v>
      </c>
      <c r="P2290">
        <v>3</v>
      </c>
      <c r="Q2290" t="s">
        <v>3</v>
      </c>
      <c r="R2290" t="s">
        <v>123</v>
      </c>
      <c r="S2290" t="s">
        <v>11</v>
      </c>
      <c r="T2290" t="s">
        <v>2862</v>
      </c>
      <c r="U2290" s="1">
        <v>42913</v>
      </c>
      <c r="V2290" t="s">
        <v>17</v>
      </c>
      <c r="W2290" t="s">
        <v>18</v>
      </c>
      <c r="X2290">
        <v>61845</v>
      </c>
      <c r="Y2290" s="5" t="str">
        <f t="shared" si="37"/>
        <v>IMG_7156.JPG</v>
      </c>
    </row>
    <row r="2291" spans="1:25" x14ac:dyDescent="0.2">
      <c r="A2291">
        <v>81169</v>
      </c>
      <c r="B2291" s="1">
        <v>42962</v>
      </c>
      <c r="C2291">
        <v>5</v>
      </c>
      <c r="D2291">
        <v>1</v>
      </c>
      <c r="E2291">
        <v>0.1</v>
      </c>
      <c r="F2291" t="s">
        <v>7</v>
      </c>
      <c r="G2291" t="s">
        <v>8</v>
      </c>
      <c r="H2291" t="s">
        <v>13</v>
      </c>
      <c r="I2291">
        <v>3</v>
      </c>
      <c r="K2291" t="s">
        <v>65</v>
      </c>
      <c r="L2291" t="s">
        <v>2900</v>
      </c>
      <c r="M2291" t="s">
        <v>2901</v>
      </c>
      <c r="N2291">
        <v>11</v>
      </c>
      <c r="O2291" s="2">
        <v>42962.086111111108</v>
      </c>
      <c r="P2291">
        <v>11</v>
      </c>
      <c r="Q2291" t="s">
        <v>3</v>
      </c>
      <c r="R2291" t="s">
        <v>15</v>
      </c>
      <c r="S2291" t="s">
        <v>5</v>
      </c>
      <c r="T2291" t="s">
        <v>1635</v>
      </c>
      <c r="U2291" s="1">
        <v>42913</v>
      </c>
      <c r="V2291" t="s">
        <v>17</v>
      </c>
      <c r="W2291" t="s">
        <v>18</v>
      </c>
      <c r="X2291">
        <v>61845</v>
      </c>
      <c r="Y2291" s="5" t="str">
        <f t="shared" si="37"/>
        <v>IMG_7171.JPG</v>
      </c>
    </row>
    <row r="2292" spans="1:25" x14ac:dyDescent="0.2">
      <c r="A2292">
        <v>81057</v>
      </c>
      <c r="B2292" s="1">
        <v>42954</v>
      </c>
      <c r="C2292">
        <v>6.5</v>
      </c>
      <c r="D2292">
        <v>5.5</v>
      </c>
      <c r="E2292">
        <v>1.5</v>
      </c>
      <c r="F2292" t="s">
        <v>0</v>
      </c>
      <c r="G2292" t="s">
        <v>1</v>
      </c>
      <c r="H2292" t="s">
        <v>31</v>
      </c>
      <c r="I2292">
        <v>4</v>
      </c>
      <c r="L2292" t="s">
        <v>5106</v>
      </c>
      <c r="M2292" t="s">
        <v>5107</v>
      </c>
      <c r="N2292">
        <v>12</v>
      </c>
      <c r="O2292" s="2">
        <v>42954.46947916667</v>
      </c>
      <c r="P2292">
        <v>1</v>
      </c>
      <c r="Q2292" t="s">
        <v>3</v>
      </c>
      <c r="R2292" t="s">
        <v>15</v>
      </c>
      <c r="S2292" t="s">
        <v>16</v>
      </c>
      <c r="T2292" t="s">
        <v>15</v>
      </c>
      <c r="U2292" s="1">
        <v>42689</v>
      </c>
      <c r="V2292" t="s">
        <v>17</v>
      </c>
      <c r="W2292" t="s">
        <v>22</v>
      </c>
      <c r="X2292">
        <v>59112</v>
      </c>
      <c r="Y2292" s="5" t="str">
        <f t="shared" si="37"/>
        <v>IMG_7172.JPG</v>
      </c>
    </row>
    <row r="2293" spans="1:25" x14ac:dyDescent="0.2">
      <c r="A2293">
        <v>81061</v>
      </c>
      <c r="B2293" s="1">
        <v>42954</v>
      </c>
      <c r="C2293">
        <v>2</v>
      </c>
      <c r="D2293">
        <v>0.5</v>
      </c>
      <c r="E2293">
        <v>1</v>
      </c>
      <c r="F2293" t="s">
        <v>170</v>
      </c>
      <c r="G2293" t="s">
        <v>20</v>
      </c>
      <c r="H2293" t="s">
        <v>13</v>
      </c>
      <c r="I2293">
        <v>4</v>
      </c>
      <c r="L2293" t="s">
        <v>910</v>
      </c>
      <c r="M2293" t="s">
        <v>911</v>
      </c>
      <c r="N2293">
        <v>9</v>
      </c>
      <c r="O2293" s="2">
        <v>42954.471724537034</v>
      </c>
      <c r="P2293">
        <v>2</v>
      </c>
      <c r="Q2293" t="s">
        <v>3</v>
      </c>
      <c r="R2293" t="s">
        <v>39</v>
      </c>
      <c r="S2293" t="s">
        <v>5</v>
      </c>
      <c r="U2293" s="1">
        <v>40959</v>
      </c>
      <c r="V2293" t="s">
        <v>6</v>
      </c>
      <c r="W2293" t="s">
        <v>18</v>
      </c>
      <c r="X2293">
        <v>14100</v>
      </c>
      <c r="Y2293" s="5" t="str">
        <f t="shared" si="37"/>
        <v>IMG_7174.JPG</v>
      </c>
    </row>
    <row r="2294" spans="1:25" x14ac:dyDescent="0.2">
      <c r="A2294">
        <v>81325</v>
      </c>
      <c r="B2294" s="1">
        <v>42973</v>
      </c>
      <c r="C2294">
        <v>10</v>
      </c>
      <c r="D2294">
        <v>10</v>
      </c>
      <c r="E2294">
        <v>1</v>
      </c>
      <c r="F2294" t="s">
        <v>170</v>
      </c>
      <c r="G2294" t="s">
        <v>20</v>
      </c>
      <c r="H2294" t="s">
        <v>30</v>
      </c>
      <c r="I2294">
        <v>3</v>
      </c>
      <c r="M2294" t="s">
        <v>4781</v>
      </c>
      <c r="N2294">
        <v>16</v>
      </c>
      <c r="O2294" s="2">
        <v>42976.095127314817</v>
      </c>
      <c r="P2294">
        <v>4</v>
      </c>
      <c r="Q2294" t="s">
        <v>3</v>
      </c>
      <c r="R2294" t="s">
        <v>15</v>
      </c>
      <c r="S2294" t="s">
        <v>16</v>
      </c>
      <c r="U2294" s="1">
        <v>42963</v>
      </c>
      <c r="V2294" t="s">
        <v>17</v>
      </c>
      <c r="W2294" t="s">
        <v>22</v>
      </c>
      <c r="X2294">
        <v>62419</v>
      </c>
      <c r="Y2294" s="5" t="str">
        <f t="shared" si="37"/>
        <v>IMG_7198.JPG</v>
      </c>
    </row>
    <row r="2295" spans="1:25" x14ac:dyDescent="0.2">
      <c r="A2295">
        <v>81326</v>
      </c>
      <c r="B2295" s="1">
        <v>42973</v>
      </c>
      <c r="C2295">
        <v>5</v>
      </c>
      <c r="D2295">
        <v>4</v>
      </c>
      <c r="E2295">
        <v>0</v>
      </c>
      <c r="F2295" t="s">
        <v>0</v>
      </c>
      <c r="G2295" t="s">
        <v>1</v>
      </c>
      <c r="H2295" t="s">
        <v>27</v>
      </c>
      <c r="I2295">
        <v>3</v>
      </c>
      <c r="M2295" t="s">
        <v>4782</v>
      </c>
      <c r="N2295">
        <v>13</v>
      </c>
      <c r="O2295" s="2">
        <v>42976.095659722225</v>
      </c>
      <c r="P2295">
        <v>5</v>
      </c>
      <c r="Q2295" t="s">
        <v>3</v>
      </c>
      <c r="R2295" t="s">
        <v>44</v>
      </c>
      <c r="S2295" t="s">
        <v>5</v>
      </c>
      <c r="T2295" t="s">
        <v>4783</v>
      </c>
      <c r="U2295" s="1">
        <v>42963</v>
      </c>
      <c r="V2295" t="s">
        <v>17</v>
      </c>
      <c r="W2295" t="s">
        <v>22</v>
      </c>
      <c r="X2295">
        <v>62419</v>
      </c>
      <c r="Y2295" s="5" t="str">
        <f t="shared" si="37"/>
        <v>IMG_7200.JPG</v>
      </c>
    </row>
    <row r="2296" spans="1:25" x14ac:dyDescent="0.2">
      <c r="A2296">
        <v>81254</v>
      </c>
      <c r="B2296" s="1">
        <v>42968</v>
      </c>
      <c r="C2296">
        <v>7.5</v>
      </c>
      <c r="D2296">
        <v>4</v>
      </c>
      <c r="E2296">
        <v>0</v>
      </c>
      <c r="F2296" t="s">
        <v>0</v>
      </c>
      <c r="G2296" t="s">
        <v>1</v>
      </c>
      <c r="H2296" t="s">
        <v>27</v>
      </c>
      <c r="I2296" t="s">
        <v>14</v>
      </c>
      <c r="J2296" t="s">
        <v>46</v>
      </c>
      <c r="K2296" t="s">
        <v>54</v>
      </c>
      <c r="L2296" t="s">
        <v>2291</v>
      </c>
      <c r="M2296" t="s">
        <v>2292</v>
      </c>
      <c r="N2296">
        <v>14</v>
      </c>
      <c r="O2296" s="2">
        <v>42968.469386574077</v>
      </c>
      <c r="P2296">
        <v>2</v>
      </c>
      <c r="Q2296" t="s">
        <v>3</v>
      </c>
      <c r="R2296" t="s">
        <v>44</v>
      </c>
      <c r="S2296" t="s">
        <v>11</v>
      </c>
      <c r="T2296" t="s">
        <v>64</v>
      </c>
      <c r="U2296" s="1">
        <v>42917</v>
      </c>
      <c r="V2296" t="s">
        <v>17</v>
      </c>
      <c r="W2296" t="s">
        <v>22</v>
      </c>
      <c r="X2296">
        <v>62151</v>
      </c>
      <c r="Y2296" s="5" t="str">
        <f t="shared" si="37"/>
        <v>IMG_7206.JPG</v>
      </c>
    </row>
    <row r="2297" spans="1:25" x14ac:dyDescent="0.2">
      <c r="A2297">
        <v>81253</v>
      </c>
      <c r="B2297" s="1">
        <v>42968</v>
      </c>
      <c r="C2297">
        <v>8.5</v>
      </c>
      <c r="D2297">
        <v>7</v>
      </c>
      <c r="E2297">
        <v>0</v>
      </c>
      <c r="F2297" t="s">
        <v>0</v>
      </c>
      <c r="G2297" t="s">
        <v>1</v>
      </c>
      <c r="H2297" t="s">
        <v>27</v>
      </c>
      <c r="I2297" t="s">
        <v>14</v>
      </c>
      <c r="J2297" t="s">
        <v>46</v>
      </c>
      <c r="K2297" t="s">
        <v>54</v>
      </c>
      <c r="L2297" t="s">
        <v>2286</v>
      </c>
      <c r="M2297" t="s">
        <v>2287</v>
      </c>
      <c r="N2297">
        <v>14</v>
      </c>
      <c r="O2297" s="2">
        <v>42968.4690162037</v>
      </c>
      <c r="P2297">
        <v>1</v>
      </c>
      <c r="Q2297" t="s">
        <v>3</v>
      </c>
      <c r="R2297" t="s">
        <v>44</v>
      </c>
      <c r="S2297" t="s">
        <v>5</v>
      </c>
      <c r="T2297" t="s">
        <v>212</v>
      </c>
      <c r="U2297" s="1">
        <v>42917</v>
      </c>
      <c r="V2297" t="s">
        <v>17</v>
      </c>
      <c r="W2297" t="s">
        <v>22</v>
      </c>
      <c r="X2297">
        <v>62151</v>
      </c>
      <c r="Y2297" s="5" t="str">
        <f t="shared" si="37"/>
        <v>IMG_7209.JPG</v>
      </c>
    </row>
    <row r="2298" spans="1:25" x14ac:dyDescent="0.2">
      <c r="A2298">
        <v>81259</v>
      </c>
      <c r="B2298" s="1">
        <v>42968</v>
      </c>
      <c r="C2298">
        <v>1.5</v>
      </c>
      <c r="D2298">
        <v>1</v>
      </c>
      <c r="E2298">
        <v>0</v>
      </c>
      <c r="F2298" t="s">
        <v>0</v>
      </c>
      <c r="G2298" t="s">
        <v>1</v>
      </c>
      <c r="H2298" t="s">
        <v>13</v>
      </c>
      <c r="I2298">
        <v>3</v>
      </c>
      <c r="J2298" t="s">
        <v>46</v>
      </c>
      <c r="K2298" t="s">
        <v>54</v>
      </c>
      <c r="L2298" t="s">
        <v>2301</v>
      </c>
      <c r="M2298" t="s">
        <v>2302</v>
      </c>
      <c r="N2298">
        <v>7</v>
      </c>
      <c r="O2298" s="2">
        <v>42968.494328703702</v>
      </c>
      <c r="P2298">
        <v>6</v>
      </c>
      <c r="Q2298" t="s">
        <v>3</v>
      </c>
      <c r="R2298" t="s">
        <v>95</v>
      </c>
      <c r="S2298" t="s">
        <v>11</v>
      </c>
      <c r="T2298" t="s">
        <v>2299</v>
      </c>
      <c r="U2298" s="1">
        <v>42917</v>
      </c>
      <c r="V2298" t="s">
        <v>17</v>
      </c>
      <c r="W2298" t="s">
        <v>22</v>
      </c>
      <c r="X2298">
        <v>62151</v>
      </c>
      <c r="Y2298" s="5" t="str">
        <f t="shared" si="37"/>
        <v>IMG_7213.JPG</v>
      </c>
    </row>
    <row r="2299" spans="1:25" x14ac:dyDescent="0.2">
      <c r="A2299">
        <v>81261</v>
      </c>
      <c r="B2299" s="1">
        <v>42968</v>
      </c>
      <c r="C2299">
        <v>5</v>
      </c>
      <c r="D2299">
        <v>4</v>
      </c>
      <c r="E2299">
        <v>0</v>
      </c>
      <c r="F2299" t="s">
        <v>0</v>
      </c>
      <c r="G2299" t="s">
        <v>1</v>
      </c>
      <c r="H2299" t="s">
        <v>13</v>
      </c>
      <c r="I2299">
        <v>3</v>
      </c>
      <c r="J2299" t="s">
        <v>46</v>
      </c>
      <c r="K2299" t="s">
        <v>54</v>
      </c>
      <c r="L2299" t="s">
        <v>1246</v>
      </c>
      <c r="M2299" t="s">
        <v>2303</v>
      </c>
      <c r="N2299">
        <v>12</v>
      </c>
      <c r="O2299" s="2">
        <v>42968.495150462964</v>
      </c>
      <c r="P2299">
        <v>7</v>
      </c>
      <c r="Q2299" t="s">
        <v>3</v>
      </c>
      <c r="R2299" t="s">
        <v>39</v>
      </c>
      <c r="S2299" t="s">
        <v>5</v>
      </c>
      <c r="T2299" t="s">
        <v>779</v>
      </c>
      <c r="U2299" s="1">
        <v>42917</v>
      </c>
      <c r="V2299" t="s">
        <v>17</v>
      </c>
      <c r="W2299" t="s">
        <v>22</v>
      </c>
      <c r="X2299">
        <v>62151</v>
      </c>
      <c r="Y2299" s="5" t="str">
        <f t="shared" si="37"/>
        <v>IMG_7215.JPG</v>
      </c>
    </row>
    <row r="2300" spans="1:25" x14ac:dyDescent="0.2">
      <c r="A2300">
        <v>81264</v>
      </c>
      <c r="B2300" s="1">
        <v>42968</v>
      </c>
      <c r="C2300">
        <v>4</v>
      </c>
      <c r="D2300">
        <v>3</v>
      </c>
      <c r="E2300">
        <v>0</v>
      </c>
      <c r="F2300" t="s">
        <v>0</v>
      </c>
      <c r="G2300" t="s">
        <v>1</v>
      </c>
      <c r="H2300" t="s">
        <v>13</v>
      </c>
      <c r="I2300">
        <v>3</v>
      </c>
      <c r="J2300" t="s">
        <v>46</v>
      </c>
      <c r="K2300" t="s">
        <v>54</v>
      </c>
      <c r="L2300" t="s">
        <v>2307</v>
      </c>
      <c r="M2300" t="s">
        <v>2308</v>
      </c>
      <c r="N2300">
        <v>11</v>
      </c>
      <c r="O2300" s="2">
        <v>42968.497743055559</v>
      </c>
      <c r="P2300">
        <v>9</v>
      </c>
      <c r="Q2300" t="s">
        <v>3</v>
      </c>
      <c r="R2300" t="s">
        <v>26</v>
      </c>
      <c r="S2300" t="s">
        <v>16</v>
      </c>
      <c r="T2300" t="s">
        <v>26</v>
      </c>
      <c r="U2300" s="1">
        <v>42917</v>
      </c>
      <c r="V2300" t="s">
        <v>17</v>
      </c>
      <c r="W2300" t="s">
        <v>22</v>
      </c>
      <c r="X2300">
        <v>62151</v>
      </c>
      <c r="Y2300" s="5" t="str">
        <f t="shared" si="37"/>
        <v>IMG_7217.JPG</v>
      </c>
    </row>
    <row r="2301" spans="1:25" x14ac:dyDescent="0.2">
      <c r="A2301">
        <v>81263</v>
      </c>
      <c r="B2301" s="1">
        <v>42968</v>
      </c>
      <c r="C2301">
        <v>4</v>
      </c>
      <c r="D2301">
        <v>3</v>
      </c>
      <c r="E2301">
        <v>0</v>
      </c>
      <c r="F2301" t="s">
        <v>0</v>
      </c>
      <c r="G2301" t="s">
        <v>1</v>
      </c>
      <c r="H2301" t="s">
        <v>27</v>
      </c>
      <c r="I2301">
        <v>3</v>
      </c>
      <c r="J2301" t="s">
        <v>46</v>
      </c>
      <c r="K2301" t="s">
        <v>54</v>
      </c>
      <c r="L2301" t="s">
        <v>1246</v>
      </c>
      <c r="M2301" t="s">
        <v>2306</v>
      </c>
      <c r="N2301">
        <v>12</v>
      </c>
      <c r="O2301" s="2">
        <v>42968.49664351852</v>
      </c>
      <c r="P2301">
        <v>8</v>
      </c>
      <c r="Q2301" t="s">
        <v>3</v>
      </c>
      <c r="R2301" t="s">
        <v>39</v>
      </c>
      <c r="S2301" t="s">
        <v>11</v>
      </c>
      <c r="T2301" t="s">
        <v>171</v>
      </c>
      <c r="U2301" s="1">
        <v>42917</v>
      </c>
      <c r="V2301" t="s">
        <v>17</v>
      </c>
      <c r="W2301" t="s">
        <v>22</v>
      </c>
      <c r="X2301">
        <v>62151</v>
      </c>
      <c r="Y2301" s="5" t="str">
        <f t="shared" si="37"/>
        <v>IMG_7218.JPG</v>
      </c>
    </row>
    <row r="2302" spans="1:25" x14ac:dyDescent="0.2">
      <c r="A2302">
        <v>81411</v>
      </c>
      <c r="B2302" s="1">
        <v>42983</v>
      </c>
      <c r="C2302">
        <v>0.8</v>
      </c>
      <c r="D2302">
        <v>0.8</v>
      </c>
      <c r="E2302">
        <v>0.1</v>
      </c>
      <c r="F2302" t="s">
        <v>7</v>
      </c>
      <c r="G2302" t="s">
        <v>8</v>
      </c>
      <c r="H2302" t="s">
        <v>13</v>
      </c>
      <c r="I2302">
        <v>2</v>
      </c>
      <c r="J2302" t="s">
        <v>49</v>
      </c>
      <c r="K2302" t="s">
        <v>54</v>
      </c>
      <c r="L2302" t="s">
        <v>1253</v>
      </c>
      <c r="M2302" t="s">
        <v>1254</v>
      </c>
      <c r="N2302">
        <v>4</v>
      </c>
      <c r="O2302" s="2">
        <v>42983.271331018521</v>
      </c>
      <c r="P2302">
        <v>2</v>
      </c>
      <c r="Q2302" t="s">
        <v>3</v>
      </c>
      <c r="R2302" t="s">
        <v>15</v>
      </c>
      <c r="S2302" t="s">
        <v>5</v>
      </c>
      <c r="U2302" s="1">
        <v>42981</v>
      </c>
      <c r="V2302" t="s">
        <v>6</v>
      </c>
      <c r="W2302" t="s">
        <v>18</v>
      </c>
      <c r="X2302">
        <v>62618</v>
      </c>
      <c r="Y2302" s="5" t="str">
        <f t="shared" si="37"/>
        <v>IMG_7260.JPG</v>
      </c>
    </row>
    <row r="2303" spans="1:25" x14ac:dyDescent="0.2">
      <c r="A2303">
        <v>81385</v>
      </c>
      <c r="B2303" s="1">
        <v>42982</v>
      </c>
      <c r="C2303">
        <v>3.5</v>
      </c>
      <c r="D2303">
        <v>3</v>
      </c>
      <c r="E2303">
        <v>0.3</v>
      </c>
      <c r="F2303" t="s">
        <v>7</v>
      </c>
      <c r="G2303" t="s">
        <v>8</v>
      </c>
      <c r="H2303" t="s">
        <v>13</v>
      </c>
      <c r="I2303">
        <v>3</v>
      </c>
      <c r="K2303" t="s">
        <v>54</v>
      </c>
      <c r="L2303" t="s">
        <v>5061</v>
      </c>
      <c r="M2303" t="s">
        <v>5062</v>
      </c>
      <c r="N2303">
        <v>12</v>
      </c>
      <c r="O2303" s="2">
        <v>42982.534467592595</v>
      </c>
      <c r="P2303">
        <v>4</v>
      </c>
      <c r="Q2303" t="s">
        <v>3</v>
      </c>
      <c r="R2303" t="s">
        <v>44</v>
      </c>
      <c r="S2303" t="s">
        <v>5</v>
      </c>
      <c r="U2303" s="1">
        <v>42871</v>
      </c>
      <c r="V2303" t="s">
        <v>6</v>
      </c>
      <c r="W2303" t="s">
        <v>18</v>
      </c>
      <c r="X2303">
        <v>61278</v>
      </c>
      <c r="Y2303" s="5" t="str">
        <f t="shared" si="37"/>
        <v>IMG_7262.JPG</v>
      </c>
    </row>
    <row r="2304" spans="1:25" x14ac:dyDescent="0.2">
      <c r="A2304">
        <v>81381</v>
      </c>
      <c r="B2304" s="1">
        <v>42982</v>
      </c>
      <c r="C2304">
        <v>5.5</v>
      </c>
      <c r="D2304">
        <v>5</v>
      </c>
      <c r="E2304">
        <v>0.2</v>
      </c>
      <c r="F2304" t="s">
        <v>7</v>
      </c>
      <c r="G2304" t="s">
        <v>8</v>
      </c>
      <c r="H2304" t="s">
        <v>13</v>
      </c>
      <c r="I2304">
        <v>3</v>
      </c>
      <c r="J2304" t="s">
        <v>49</v>
      </c>
      <c r="K2304" t="s">
        <v>54</v>
      </c>
      <c r="L2304" t="s">
        <v>2994</v>
      </c>
      <c r="M2304" t="s">
        <v>2995</v>
      </c>
      <c r="N2304">
        <v>14</v>
      </c>
      <c r="O2304" s="2">
        <v>42982.532465277778</v>
      </c>
      <c r="P2304">
        <v>1</v>
      </c>
      <c r="Q2304" t="s">
        <v>3</v>
      </c>
      <c r="R2304" t="s">
        <v>26</v>
      </c>
      <c r="S2304" t="s">
        <v>16</v>
      </c>
      <c r="U2304" s="1">
        <v>42975</v>
      </c>
      <c r="V2304" t="s">
        <v>6</v>
      </c>
      <c r="W2304" t="s">
        <v>22</v>
      </c>
      <c r="X2304">
        <v>62201</v>
      </c>
      <c r="Y2304" s="5" t="str">
        <f t="shared" si="37"/>
        <v>IMG_7263.JPG</v>
      </c>
    </row>
    <row r="2305" spans="1:25" x14ac:dyDescent="0.2">
      <c r="A2305">
        <v>81376</v>
      </c>
      <c r="B2305" s="1">
        <v>42982</v>
      </c>
      <c r="C2305">
        <v>9</v>
      </c>
      <c r="D2305">
        <v>5</v>
      </c>
      <c r="E2305">
        <v>0.3</v>
      </c>
      <c r="F2305" t="s">
        <v>41</v>
      </c>
      <c r="G2305" t="s">
        <v>8</v>
      </c>
      <c r="H2305" t="s">
        <v>13</v>
      </c>
      <c r="I2305">
        <v>4</v>
      </c>
      <c r="J2305" t="s">
        <v>49</v>
      </c>
      <c r="K2305" t="s">
        <v>54</v>
      </c>
      <c r="L2305" t="s">
        <v>809</v>
      </c>
      <c r="M2305" t="s">
        <v>810</v>
      </c>
      <c r="N2305">
        <v>14</v>
      </c>
      <c r="O2305" s="2">
        <v>42982.518553240741</v>
      </c>
      <c r="P2305">
        <v>2</v>
      </c>
      <c r="Q2305" t="s">
        <v>3</v>
      </c>
      <c r="R2305" t="s">
        <v>42</v>
      </c>
      <c r="S2305" t="s">
        <v>5</v>
      </c>
      <c r="U2305" s="1">
        <v>42772</v>
      </c>
      <c r="V2305" t="s">
        <v>6</v>
      </c>
      <c r="W2305" t="s">
        <v>18</v>
      </c>
      <c r="X2305">
        <v>60123</v>
      </c>
      <c r="Y2305" s="5" t="str">
        <f t="shared" si="37"/>
        <v>IMG_7266.JPG</v>
      </c>
    </row>
    <row r="2306" spans="1:25" x14ac:dyDescent="0.2">
      <c r="A2306">
        <v>81739</v>
      </c>
      <c r="B2306" s="1">
        <v>43017</v>
      </c>
      <c r="C2306">
        <v>2</v>
      </c>
      <c r="D2306">
        <v>1</v>
      </c>
      <c r="E2306">
        <v>1</v>
      </c>
      <c r="F2306" t="s">
        <v>7</v>
      </c>
      <c r="G2306" t="s">
        <v>8</v>
      </c>
      <c r="H2306" t="s">
        <v>13</v>
      </c>
      <c r="I2306">
        <v>3</v>
      </c>
      <c r="K2306" t="s">
        <v>65</v>
      </c>
      <c r="L2306" t="s">
        <v>908</v>
      </c>
      <c r="M2306" t="s">
        <v>909</v>
      </c>
      <c r="N2306">
        <v>8</v>
      </c>
      <c r="O2306" s="2">
        <v>43017.064143518517</v>
      </c>
      <c r="P2306">
        <v>2</v>
      </c>
      <c r="Q2306" t="s">
        <v>3</v>
      </c>
      <c r="R2306" t="s">
        <v>39</v>
      </c>
      <c r="S2306" t="s">
        <v>5</v>
      </c>
      <c r="U2306" s="1">
        <v>40959</v>
      </c>
      <c r="V2306" t="s">
        <v>6</v>
      </c>
      <c r="W2306" t="s">
        <v>18</v>
      </c>
      <c r="X2306">
        <v>14100</v>
      </c>
      <c r="Y2306" s="5" t="str">
        <f t="shared" si="37"/>
        <v>IMG_7267.JPG</v>
      </c>
    </row>
    <row r="2307" spans="1:25" x14ac:dyDescent="0.2">
      <c r="A2307">
        <v>81743</v>
      </c>
      <c r="B2307" s="1">
        <v>43017</v>
      </c>
      <c r="C2307">
        <v>6.5</v>
      </c>
      <c r="D2307">
        <v>5.5</v>
      </c>
      <c r="E2307">
        <v>1.5</v>
      </c>
      <c r="F2307" t="s">
        <v>0</v>
      </c>
      <c r="G2307" t="s">
        <v>1</v>
      </c>
      <c r="H2307" t="s">
        <v>31</v>
      </c>
      <c r="I2307">
        <v>4</v>
      </c>
      <c r="K2307" t="s">
        <v>65</v>
      </c>
      <c r="L2307" t="s">
        <v>5104</v>
      </c>
      <c r="M2307" t="s">
        <v>5105</v>
      </c>
      <c r="N2307">
        <v>12</v>
      </c>
      <c r="O2307" s="2">
        <v>43017.074108796296</v>
      </c>
      <c r="P2307">
        <v>1</v>
      </c>
      <c r="Q2307" t="s">
        <v>3</v>
      </c>
      <c r="R2307" t="s">
        <v>15</v>
      </c>
      <c r="S2307" t="s">
        <v>16</v>
      </c>
      <c r="T2307" t="s">
        <v>15</v>
      </c>
      <c r="U2307" s="1">
        <v>42689</v>
      </c>
      <c r="V2307" t="s">
        <v>17</v>
      </c>
      <c r="W2307" t="s">
        <v>22</v>
      </c>
      <c r="X2307">
        <v>59112</v>
      </c>
      <c r="Y2307" s="5" t="str">
        <f t="shared" si="37"/>
        <v>IMG_7269.JPG</v>
      </c>
    </row>
    <row r="2308" spans="1:25" x14ac:dyDescent="0.2">
      <c r="A2308">
        <v>81804</v>
      </c>
      <c r="B2308" s="1">
        <v>43024</v>
      </c>
      <c r="C2308">
        <v>1.5</v>
      </c>
      <c r="D2308">
        <v>1.5</v>
      </c>
      <c r="E2308">
        <v>1</v>
      </c>
      <c r="F2308" t="s">
        <v>0</v>
      </c>
      <c r="G2308" t="s">
        <v>1</v>
      </c>
      <c r="H2308" t="s">
        <v>31</v>
      </c>
      <c r="I2308">
        <v>4</v>
      </c>
      <c r="K2308" t="s">
        <v>65</v>
      </c>
      <c r="L2308" t="s">
        <v>2851</v>
      </c>
      <c r="M2308" t="s">
        <v>2892</v>
      </c>
      <c r="N2308">
        <v>7</v>
      </c>
      <c r="O2308" s="2">
        <v>43024.063958333332</v>
      </c>
      <c r="P2308">
        <v>8</v>
      </c>
      <c r="Q2308" t="s">
        <v>3</v>
      </c>
      <c r="R2308" t="s">
        <v>39</v>
      </c>
      <c r="S2308" t="s">
        <v>11</v>
      </c>
      <c r="U2308" s="1">
        <v>42913</v>
      </c>
      <c r="V2308" t="s">
        <v>17</v>
      </c>
      <c r="W2308" t="s">
        <v>18</v>
      </c>
      <c r="X2308">
        <v>61845</v>
      </c>
      <c r="Y2308" s="5" t="str">
        <f t="shared" si="37"/>
        <v>IMG_7277.JPG</v>
      </c>
    </row>
    <row r="2309" spans="1:25" x14ac:dyDescent="0.2">
      <c r="A2309">
        <v>81803</v>
      </c>
      <c r="B2309" s="1">
        <v>43024</v>
      </c>
      <c r="C2309">
        <v>6</v>
      </c>
      <c r="D2309">
        <v>5</v>
      </c>
      <c r="E2309">
        <v>2.5</v>
      </c>
      <c r="F2309" t="s">
        <v>0</v>
      </c>
      <c r="G2309" t="s">
        <v>1</v>
      </c>
      <c r="H2309" t="s">
        <v>13</v>
      </c>
      <c r="I2309">
        <v>3</v>
      </c>
      <c r="K2309" t="s">
        <v>65</v>
      </c>
      <c r="L2309" t="s">
        <v>2873</v>
      </c>
      <c r="M2309" t="s">
        <v>2878</v>
      </c>
      <c r="N2309">
        <v>13</v>
      </c>
      <c r="O2309" s="2">
        <v>43024.063622685186</v>
      </c>
      <c r="P2309">
        <v>7</v>
      </c>
      <c r="Q2309" t="s">
        <v>3</v>
      </c>
      <c r="R2309" t="s">
        <v>15</v>
      </c>
      <c r="S2309" t="s">
        <v>11</v>
      </c>
      <c r="T2309" t="s">
        <v>2872</v>
      </c>
      <c r="U2309" s="1">
        <v>42913</v>
      </c>
      <c r="V2309" t="s">
        <v>17</v>
      </c>
      <c r="W2309" t="s">
        <v>22</v>
      </c>
      <c r="X2309">
        <v>61845</v>
      </c>
      <c r="Y2309" s="5" t="str">
        <f t="shared" si="37"/>
        <v>IMG_7279.JPG</v>
      </c>
    </row>
    <row r="2310" spans="1:25" x14ac:dyDescent="0.2">
      <c r="A2310">
        <v>81846</v>
      </c>
      <c r="B2310" s="1">
        <v>43026</v>
      </c>
      <c r="C2310">
        <v>9</v>
      </c>
      <c r="D2310">
        <v>18</v>
      </c>
      <c r="E2310">
        <v>1.5</v>
      </c>
      <c r="F2310" t="s">
        <v>19</v>
      </c>
      <c r="G2310" t="s">
        <v>8</v>
      </c>
      <c r="H2310" t="s">
        <v>31</v>
      </c>
      <c r="I2310">
        <v>4</v>
      </c>
      <c r="J2310" t="s">
        <v>49</v>
      </c>
      <c r="K2310" t="s">
        <v>65</v>
      </c>
      <c r="L2310" t="s">
        <v>2848</v>
      </c>
      <c r="M2310" t="s">
        <v>2850</v>
      </c>
      <c r="N2310">
        <v>13</v>
      </c>
      <c r="O2310" s="2">
        <v>43026.060486111113</v>
      </c>
      <c r="P2310">
        <v>1</v>
      </c>
      <c r="Q2310" t="s">
        <v>3</v>
      </c>
      <c r="R2310" t="s">
        <v>26</v>
      </c>
      <c r="S2310" t="s">
        <v>16</v>
      </c>
      <c r="U2310" s="1">
        <v>42914</v>
      </c>
      <c r="V2310" t="s">
        <v>17</v>
      </c>
      <c r="W2310" t="s">
        <v>22</v>
      </c>
      <c r="X2310">
        <v>61845</v>
      </c>
      <c r="Y2310" s="5" t="str">
        <f t="shared" si="37"/>
        <v>IMG_7281.JPG</v>
      </c>
    </row>
    <row r="2311" spans="1:25" x14ac:dyDescent="0.2">
      <c r="A2311">
        <v>81799</v>
      </c>
      <c r="B2311" s="1">
        <v>43024</v>
      </c>
      <c r="C2311">
        <v>3.5</v>
      </c>
      <c r="D2311">
        <v>2.5</v>
      </c>
      <c r="E2311">
        <v>4</v>
      </c>
      <c r="F2311" t="s">
        <v>7</v>
      </c>
      <c r="G2311" t="s">
        <v>8</v>
      </c>
      <c r="I2311">
        <v>4</v>
      </c>
      <c r="K2311" t="s">
        <v>65</v>
      </c>
      <c r="L2311" t="s">
        <v>2863</v>
      </c>
      <c r="M2311" t="s">
        <v>2867</v>
      </c>
      <c r="N2311">
        <v>9</v>
      </c>
      <c r="O2311" s="2">
        <v>43024.062199074076</v>
      </c>
      <c r="P2311">
        <v>3</v>
      </c>
      <c r="Q2311" t="s">
        <v>3</v>
      </c>
      <c r="R2311" t="s">
        <v>123</v>
      </c>
      <c r="S2311" t="s">
        <v>11</v>
      </c>
      <c r="T2311" t="s">
        <v>2862</v>
      </c>
      <c r="U2311" s="1">
        <v>42913</v>
      </c>
      <c r="V2311" t="s">
        <v>17</v>
      </c>
      <c r="W2311" t="s">
        <v>18</v>
      </c>
      <c r="X2311">
        <v>61845</v>
      </c>
      <c r="Y2311" s="5" t="str">
        <f t="shared" si="37"/>
        <v>IMG_7285.JPG</v>
      </c>
    </row>
    <row r="2312" spans="1:25" x14ac:dyDescent="0.2">
      <c r="A2312">
        <v>81798</v>
      </c>
      <c r="B2312" s="1">
        <v>43024</v>
      </c>
      <c r="C2312">
        <v>10</v>
      </c>
      <c r="D2312">
        <v>2</v>
      </c>
      <c r="E2312">
        <v>0</v>
      </c>
      <c r="F2312" t="s">
        <v>37</v>
      </c>
      <c r="G2312" t="s">
        <v>12</v>
      </c>
      <c r="H2312" t="s">
        <v>31</v>
      </c>
      <c r="I2312">
        <v>2</v>
      </c>
      <c r="K2312" t="s">
        <v>65</v>
      </c>
      <c r="L2312" t="s">
        <v>907</v>
      </c>
      <c r="M2312" t="s">
        <v>2853</v>
      </c>
      <c r="N2312">
        <v>13</v>
      </c>
      <c r="O2312" s="2">
        <v>43024.061932870369</v>
      </c>
      <c r="P2312">
        <v>2</v>
      </c>
      <c r="Q2312" t="s">
        <v>3</v>
      </c>
      <c r="R2312" t="s">
        <v>235</v>
      </c>
      <c r="S2312" t="s">
        <v>11</v>
      </c>
      <c r="U2312" s="1">
        <v>42913</v>
      </c>
      <c r="V2312" t="s">
        <v>17</v>
      </c>
      <c r="W2312" t="s">
        <v>18</v>
      </c>
      <c r="X2312">
        <v>61845</v>
      </c>
      <c r="Y2312" s="5" t="str">
        <f t="shared" si="37"/>
        <v>IMG_7291.JPG</v>
      </c>
    </row>
    <row r="2313" spans="1:25" x14ac:dyDescent="0.2">
      <c r="A2313">
        <v>81809</v>
      </c>
      <c r="B2313" s="1">
        <v>43024</v>
      </c>
      <c r="C2313">
        <v>3.5</v>
      </c>
      <c r="D2313">
        <v>2.5</v>
      </c>
      <c r="E2313">
        <v>1.5</v>
      </c>
      <c r="F2313" t="s">
        <v>19</v>
      </c>
      <c r="G2313" t="s">
        <v>8</v>
      </c>
      <c r="H2313" t="s">
        <v>13</v>
      </c>
      <c r="I2313">
        <v>3</v>
      </c>
      <c r="K2313" t="s">
        <v>65</v>
      </c>
      <c r="L2313" t="s">
        <v>2907</v>
      </c>
      <c r="M2313" t="s">
        <v>2908</v>
      </c>
      <c r="N2313">
        <v>12</v>
      </c>
      <c r="O2313" s="2">
        <v>43024.066087962965</v>
      </c>
      <c r="P2313">
        <v>13</v>
      </c>
      <c r="Q2313" t="s">
        <v>3</v>
      </c>
      <c r="R2313" t="s">
        <v>39</v>
      </c>
      <c r="S2313" t="s">
        <v>5</v>
      </c>
      <c r="U2313" s="1">
        <v>42913</v>
      </c>
      <c r="V2313" t="s">
        <v>17</v>
      </c>
      <c r="W2313" t="s">
        <v>18</v>
      </c>
      <c r="X2313">
        <v>61845</v>
      </c>
      <c r="Y2313" s="5" t="str">
        <f t="shared" si="37"/>
        <v>IMG_7295.JPG</v>
      </c>
    </row>
    <row r="2314" spans="1:25" x14ac:dyDescent="0.2">
      <c r="A2314">
        <v>81807</v>
      </c>
      <c r="B2314" s="1">
        <v>43024</v>
      </c>
      <c r="C2314">
        <v>5</v>
      </c>
      <c r="D2314">
        <v>1</v>
      </c>
      <c r="E2314">
        <v>0.1</v>
      </c>
      <c r="F2314" t="s">
        <v>7</v>
      </c>
      <c r="G2314" t="s">
        <v>8</v>
      </c>
      <c r="H2314" t="s">
        <v>13</v>
      </c>
      <c r="I2314">
        <v>3</v>
      </c>
      <c r="K2314" t="s">
        <v>65</v>
      </c>
      <c r="L2314" t="s">
        <v>912</v>
      </c>
      <c r="M2314" t="s">
        <v>2898</v>
      </c>
      <c r="N2314">
        <v>11</v>
      </c>
      <c r="O2314" s="2">
        <v>43024.064942129633</v>
      </c>
      <c r="P2314">
        <v>11</v>
      </c>
      <c r="Q2314" t="s">
        <v>3</v>
      </c>
      <c r="R2314" t="s">
        <v>15</v>
      </c>
      <c r="S2314" t="s">
        <v>5</v>
      </c>
      <c r="T2314" t="s">
        <v>1635</v>
      </c>
      <c r="U2314" s="1">
        <v>42913</v>
      </c>
      <c r="V2314" t="s">
        <v>17</v>
      </c>
      <c r="W2314" t="s">
        <v>18</v>
      </c>
      <c r="X2314">
        <v>61845</v>
      </c>
      <c r="Y2314" s="5" t="str">
        <f t="shared" si="37"/>
        <v>IMG_7297.JPG</v>
      </c>
    </row>
    <row r="2315" spans="1:25" x14ac:dyDescent="0.2">
      <c r="A2315">
        <v>81963</v>
      </c>
      <c r="B2315" s="1">
        <v>43038</v>
      </c>
      <c r="C2315">
        <v>1</v>
      </c>
      <c r="D2315">
        <v>1</v>
      </c>
      <c r="E2315">
        <v>1</v>
      </c>
      <c r="F2315" t="s">
        <v>0</v>
      </c>
      <c r="G2315" t="s">
        <v>1</v>
      </c>
      <c r="H2315" t="s">
        <v>31</v>
      </c>
      <c r="I2315">
        <v>4</v>
      </c>
      <c r="K2315" t="s">
        <v>65</v>
      </c>
      <c r="L2315" t="s">
        <v>2038</v>
      </c>
      <c r="M2315" t="s">
        <v>2891</v>
      </c>
      <c r="N2315">
        <v>5</v>
      </c>
      <c r="O2315" s="2">
        <v>43038.078958333332</v>
      </c>
      <c r="P2315">
        <v>8</v>
      </c>
      <c r="Q2315" t="s">
        <v>3</v>
      </c>
      <c r="R2315" t="s">
        <v>39</v>
      </c>
      <c r="S2315" t="s">
        <v>11</v>
      </c>
      <c r="U2315" s="1">
        <v>42913</v>
      </c>
      <c r="V2315" t="s">
        <v>17</v>
      </c>
      <c r="W2315" t="s">
        <v>18</v>
      </c>
      <c r="X2315">
        <v>61845</v>
      </c>
      <c r="Y2315" s="5" t="str">
        <f t="shared" si="37"/>
        <v>IMG_7298.JPG</v>
      </c>
    </row>
    <row r="2316" spans="1:25" x14ac:dyDescent="0.2">
      <c r="A2316">
        <v>81361</v>
      </c>
      <c r="B2316" s="1">
        <v>42982</v>
      </c>
      <c r="C2316">
        <v>5</v>
      </c>
      <c r="D2316">
        <v>3</v>
      </c>
      <c r="E2316">
        <v>3.5</v>
      </c>
      <c r="F2316" t="s">
        <v>37</v>
      </c>
      <c r="G2316" t="s">
        <v>12</v>
      </c>
      <c r="H2316" t="s">
        <v>13</v>
      </c>
      <c r="I2316">
        <v>4</v>
      </c>
      <c r="L2316" t="s">
        <v>570</v>
      </c>
      <c r="M2316" t="s">
        <v>571</v>
      </c>
      <c r="N2316">
        <v>14</v>
      </c>
      <c r="O2316" s="2">
        <v>42982.479814814818</v>
      </c>
      <c r="P2316">
        <v>6</v>
      </c>
      <c r="Q2316" t="s">
        <v>3</v>
      </c>
      <c r="R2316" t="s">
        <v>15</v>
      </c>
      <c r="S2316" t="s">
        <v>16</v>
      </c>
      <c r="U2316" s="1">
        <v>42530</v>
      </c>
      <c r="V2316" t="s">
        <v>6</v>
      </c>
      <c r="W2316" t="s">
        <v>22</v>
      </c>
      <c r="X2316">
        <v>56810</v>
      </c>
      <c r="Y2316" s="5" t="str">
        <f t="shared" si="37"/>
        <v>IMG_7308.JPG</v>
      </c>
    </row>
    <row r="2317" spans="1:25" x14ac:dyDescent="0.2">
      <c r="A2317">
        <v>81475</v>
      </c>
      <c r="B2317" s="1">
        <v>42989</v>
      </c>
      <c r="C2317">
        <v>4</v>
      </c>
      <c r="D2317">
        <v>2</v>
      </c>
      <c r="E2317">
        <v>1.5</v>
      </c>
      <c r="F2317" t="s">
        <v>41</v>
      </c>
      <c r="G2317" t="s">
        <v>8</v>
      </c>
      <c r="H2317" t="s">
        <v>13</v>
      </c>
      <c r="I2317">
        <v>4</v>
      </c>
      <c r="J2317" t="s">
        <v>46</v>
      </c>
      <c r="K2317" t="s">
        <v>54</v>
      </c>
      <c r="L2317" t="s">
        <v>4304</v>
      </c>
      <c r="M2317" t="s">
        <v>4305</v>
      </c>
      <c r="N2317">
        <v>11</v>
      </c>
      <c r="O2317" s="2">
        <v>42989.997997685183</v>
      </c>
      <c r="P2317">
        <v>1</v>
      </c>
      <c r="Q2317" t="s">
        <v>3</v>
      </c>
      <c r="R2317" t="s">
        <v>26</v>
      </c>
      <c r="S2317" t="s">
        <v>16</v>
      </c>
      <c r="T2317" t="s">
        <v>26</v>
      </c>
      <c r="U2317" s="1">
        <v>42917</v>
      </c>
      <c r="V2317" t="s">
        <v>17</v>
      </c>
      <c r="W2317" t="s">
        <v>22</v>
      </c>
      <c r="X2317">
        <v>62083</v>
      </c>
      <c r="Y2317" s="5" t="str">
        <f t="shared" si="37"/>
        <v>IMG_7317.JPG</v>
      </c>
    </row>
    <row r="2318" spans="1:25" x14ac:dyDescent="0.2">
      <c r="A2318">
        <v>81732</v>
      </c>
      <c r="B2318" s="1">
        <v>43016</v>
      </c>
      <c r="C2318">
        <v>1</v>
      </c>
      <c r="D2318">
        <v>0.5</v>
      </c>
      <c r="E2318">
        <v>1</v>
      </c>
      <c r="F2318" t="s">
        <v>0</v>
      </c>
      <c r="G2318" t="s">
        <v>1</v>
      </c>
      <c r="H2318" t="s">
        <v>31</v>
      </c>
      <c r="I2318">
        <v>3</v>
      </c>
      <c r="L2318" t="s">
        <v>1484</v>
      </c>
      <c r="M2318" t="s">
        <v>1497</v>
      </c>
      <c r="N2318">
        <v>4</v>
      </c>
      <c r="O2318" s="2">
        <v>43016.111979166664</v>
      </c>
      <c r="P2318">
        <v>1</v>
      </c>
      <c r="Q2318" t="s">
        <v>3</v>
      </c>
      <c r="R2318" t="s">
        <v>26</v>
      </c>
      <c r="S2318" t="s">
        <v>16</v>
      </c>
      <c r="T2318" t="s">
        <v>1475</v>
      </c>
      <c r="U2318" s="1">
        <v>42758</v>
      </c>
      <c r="V2318" t="s">
        <v>17</v>
      </c>
      <c r="W2318" t="s">
        <v>22</v>
      </c>
      <c r="X2318">
        <v>59956</v>
      </c>
      <c r="Y2318" s="5" t="str">
        <f t="shared" si="37"/>
        <v>IMG_7319.JPG</v>
      </c>
    </row>
    <row r="2319" spans="1:25" x14ac:dyDescent="0.2">
      <c r="A2319">
        <v>81498</v>
      </c>
      <c r="B2319" s="1">
        <v>42990</v>
      </c>
      <c r="C2319">
        <v>4</v>
      </c>
      <c r="D2319">
        <v>3.5</v>
      </c>
      <c r="E2319">
        <v>2.5</v>
      </c>
      <c r="F2319" t="s">
        <v>41</v>
      </c>
      <c r="G2319" t="s">
        <v>12</v>
      </c>
      <c r="H2319" t="s">
        <v>13</v>
      </c>
      <c r="I2319">
        <v>4</v>
      </c>
      <c r="J2319" t="s">
        <v>46</v>
      </c>
      <c r="K2319" t="s">
        <v>54</v>
      </c>
      <c r="L2319" t="s">
        <v>3823</v>
      </c>
      <c r="M2319" t="s">
        <v>3824</v>
      </c>
      <c r="N2319">
        <v>14</v>
      </c>
      <c r="O2319" s="2">
        <v>42990.074733796297</v>
      </c>
      <c r="P2319">
        <v>5</v>
      </c>
      <c r="Q2319" t="s">
        <v>3</v>
      </c>
      <c r="R2319" t="s">
        <v>15</v>
      </c>
      <c r="S2319" t="s">
        <v>16</v>
      </c>
      <c r="T2319" t="s">
        <v>15</v>
      </c>
      <c r="U2319" s="1">
        <v>42947</v>
      </c>
      <c r="V2319" t="s">
        <v>6</v>
      </c>
      <c r="W2319" t="s">
        <v>22</v>
      </c>
      <c r="X2319">
        <v>64187</v>
      </c>
      <c r="Y2319" s="5" t="str">
        <f t="shared" si="37"/>
        <v>IMG_7337.JPG</v>
      </c>
    </row>
    <row r="2320" spans="1:25" x14ac:dyDescent="0.2">
      <c r="A2320">
        <v>81497</v>
      </c>
      <c r="B2320" s="1">
        <v>42990</v>
      </c>
      <c r="C2320">
        <v>4</v>
      </c>
      <c r="D2320">
        <v>1.5</v>
      </c>
      <c r="E2320">
        <v>2.5</v>
      </c>
      <c r="F2320" t="s">
        <v>7</v>
      </c>
      <c r="G2320" t="s">
        <v>8</v>
      </c>
      <c r="H2320" t="s">
        <v>13</v>
      </c>
      <c r="I2320">
        <v>4</v>
      </c>
      <c r="J2320" t="s">
        <v>46</v>
      </c>
      <c r="K2320" t="s">
        <v>54</v>
      </c>
      <c r="L2320" t="s">
        <v>4018</v>
      </c>
      <c r="M2320" t="s">
        <v>4032</v>
      </c>
      <c r="N2320">
        <v>11</v>
      </c>
      <c r="O2320" s="2">
        <v>42990.073321759257</v>
      </c>
      <c r="P2320">
        <v>1</v>
      </c>
      <c r="Q2320" t="s">
        <v>3</v>
      </c>
      <c r="R2320" t="s">
        <v>26</v>
      </c>
      <c r="S2320" t="s">
        <v>16</v>
      </c>
      <c r="T2320" t="s">
        <v>26</v>
      </c>
      <c r="U2320" s="1">
        <v>42623</v>
      </c>
      <c r="V2320" t="s">
        <v>17</v>
      </c>
      <c r="W2320" t="s">
        <v>22</v>
      </c>
      <c r="X2320">
        <v>58264</v>
      </c>
      <c r="Y2320" s="5" t="str">
        <f t="shared" si="37"/>
        <v>IMG_7340.JPG</v>
      </c>
    </row>
    <row r="2321" spans="1:25" x14ac:dyDescent="0.2">
      <c r="A2321">
        <v>81494</v>
      </c>
      <c r="B2321" s="1">
        <v>42990</v>
      </c>
      <c r="C2321">
        <v>3</v>
      </c>
      <c r="D2321">
        <v>2.5</v>
      </c>
      <c r="E2321">
        <v>0</v>
      </c>
      <c r="F2321" t="s">
        <v>7</v>
      </c>
      <c r="G2321" t="s">
        <v>12</v>
      </c>
      <c r="H2321" t="s">
        <v>13</v>
      </c>
      <c r="I2321">
        <v>3</v>
      </c>
      <c r="J2321" t="s">
        <v>46</v>
      </c>
      <c r="K2321" t="s">
        <v>54</v>
      </c>
      <c r="L2321" t="s">
        <v>2589</v>
      </c>
      <c r="M2321" t="s">
        <v>2593</v>
      </c>
      <c r="N2321">
        <v>12</v>
      </c>
      <c r="O2321" s="2">
        <v>42990.070104166669</v>
      </c>
      <c r="P2321">
        <v>3</v>
      </c>
      <c r="Q2321" t="s">
        <v>3</v>
      </c>
      <c r="R2321" t="s">
        <v>39</v>
      </c>
      <c r="S2321" t="s">
        <v>5</v>
      </c>
      <c r="U2321" s="1">
        <v>42297</v>
      </c>
      <c r="V2321" t="s">
        <v>6</v>
      </c>
      <c r="W2321" t="s">
        <v>22</v>
      </c>
      <c r="X2321">
        <v>53298</v>
      </c>
      <c r="Y2321" s="5" t="str">
        <f t="shared" si="37"/>
        <v>IMG_7342.JPG</v>
      </c>
    </row>
    <row r="2322" spans="1:25" x14ac:dyDescent="0.2">
      <c r="A2322">
        <v>81478</v>
      </c>
      <c r="B2322" s="1">
        <v>42990</v>
      </c>
      <c r="C2322">
        <v>2</v>
      </c>
      <c r="D2322">
        <v>2</v>
      </c>
      <c r="E2322">
        <v>0</v>
      </c>
      <c r="F2322" t="s">
        <v>0</v>
      </c>
      <c r="G2322" t="s">
        <v>1</v>
      </c>
      <c r="H2322" t="s">
        <v>13</v>
      </c>
      <c r="I2322">
        <v>3</v>
      </c>
      <c r="J2322" t="s">
        <v>46</v>
      </c>
      <c r="K2322" t="s">
        <v>54</v>
      </c>
      <c r="L2322" t="s">
        <v>1245</v>
      </c>
      <c r="M2322" t="s">
        <v>1867</v>
      </c>
      <c r="N2322">
        <v>9</v>
      </c>
      <c r="O2322" s="2">
        <v>42990.002256944441</v>
      </c>
      <c r="P2322">
        <v>2</v>
      </c>
      <c r="Q2322" t="s">
        <v>3</v>
      </c>
      <c r="R2322" t="s">
        <v>39</v>
      </c>
      <c r="S2322" t="s">
        <v>5</v>
      </c>
      <c r="T2322" t="s">
        <v>779</v>
      </c>
      <c r="U2322" s="1">
        <v>42976</v>
      </c>
      <c r="V2322" t="s">
        <v>6</v>
      </c>
      <c r="W2322" t="s">
        <v>22</v>
      </c>
      <c r="X2322">
        <v>37835</v>
      </c>
      <c r="Y2322" s="5" t="str">
        <f t="shared" si="37"/>
        <v>IMG_7343.JPG</v>
      </c>
    </row>
    <row r="2323" spans="1:25" x14ac:dyDescent="0.2">
      <c r="A2323">
        <v>81502</v>
      </c>
      <c r="B2323" s="1">
        <v>42990</v>
      </c>
      <c r="C2323">
        <v>4</v>
      </c>
      <c r="D2323">
        <v>3.5</v>
      </c>
      <c r="E2323">
        <v>0.1</v>
      </c>
      <c r="F2323" t="s">
        <v>0</v>
      </c>
      <c r="G2323" t="s">
        <v>1</v>
      </c>
      <c r="H2323" t="s">
        <v>27</v>
      </c>
      <c r="I2323">
        <v>4</v>
      </c>
      <c r="J2323" t="s">
        <v>46</v>
      </c>
      <c r="K2323" t="s">
        <v>54</v>
      </c>
      <c r="L2323" t="s">
        <v>3888</v>
      </c>
      <c r="M2323" t="s">
        <v>5214</v>
      </c>
      <c r="N2323">
        <v>13</v>
      </c>
      <c r="O2323" s="2">
        <v>42990.079409722224</v>
      </c>
      <c r="P2323">
        <v>3</v>
      </c>
      <c r="Q2323" t="s">
        <v>3</v>
      </c>
      <c r="R2323" t="s">
        <v>39</v>
      </c>
      <c r="S2323" t="s">
        <v>11</v>
      </c>
      <c r="T2323" t="s">
        <v>5199</v>
      </c>
      <c r="U2323" s="1">
        <v>42939</v>
      </c>
      <c r="V2323" t="s">
        <v>6</v>
      </c>
      <c r="W2323" t="s">
        <v>22</v>
      </c>
      <c r="X2323">
        <v>54797</v>
      </c>
      <c r="Y2323" s="5" t="str">
        <f t="shared" si="37"/>
        <v>IMG_7346.JPG</v>
      </c>
    </row>
    <row r="2324" spans="1:25" x14ac:dyDescent="0.2">
      <c r="A2324">
        <v>81504</v>
      </c>
      <c r="B2324" s="1">
        <v>42990</v>
      </c>
      <c r="C2324">
        <v>1</v>
      </c>
      <c r="D2324">
        <v>1</v>
      </c>
      <c r="E2324">
        <v>0</v>
      </c>
      <c r="F2324" t="s">
        <v>0</v>
      </c>
      <c r="G2324" t="s">
        <v>1</v>
      </c>
      <c r="H2324" t="s">
        <v>13</v>
      </c>
      <c r="I2324">
        <v>2</v>
      </c>
      <c r="J2324" t="s">
        <v>46</v>
      </c>
      <c r="K2324" t="s">
        <v>54</v>
      </c>
      <c r="L2324" t="s">
        <v>5242</v>
      </c>
      <c r="M2324" t="s">
        <v>5243</v>
      </c>
      <c r="N2324">
        <v>6</v>
      </c>
      <c r="O2324" s="2">
        <v>42990.080335648148</v>
      </c>
      <c r="P2324">
        <v>5</v>
      </c>
      <c r="Q2324" t="s">
        <v>3</v>
      </c>
      <c r="R2324" t="s">
        <v>15</v>
      </c>
      <c r="S2324" t="s">
        <v>11</v>
      </c>
      <c r="T2324" t="s">
        <v>15</v>
      </c>
      <c r="U2324" s="1">
        <v>42954</v>
      </c>
      <c r="V2324" t="s">
        <v>6</v>
      </c>
      <c r="W2324" t="s">
        <v>22</v>
      </c>
      <c r="X2324">
        <v>54797</v>
      </c>
      <c r="Y2324" s="5" t="str">
        <f t="shared" si="37"/>
        <v>IMG_7348.JPG</v>
      </c>
    </row>
    <row r="2325" spans="1:25" x14ac:dyDescent="0.2">
      <c r="A2325">
        <v>81503</v>
      </c>
      <c r="B2325" s="1">
        <v>42990</v>
      </c>
      <c r="C2325">
        <v>1</v>
      </c>
      <c r="D2325">
        <v>1</v>
      </c>
      <c r="E2325">
        <v>0</v>
      </c>
      <c r="F2325" t="s">
        <v>0</v>
      </c>
      <c r="G2325" t="s">
        <v>1</v>
      </c>
      <c r="H2325" t="s">
        <v>13</v>
      </c>
      <c r="I2325">
        <v>3</v>
      </c>
      <c r="J2325" t="s">
        <v>46</v>
      </c>
      <c r="K2325" t="s">
        <v>54</v>
      </c>
      <c r="L2325" t="s">
        <v>5220</v>
      </c>
      <c r="M2325" t="s">
        <v>5221</v>
      </c>
      <c r="N2325">
        <v>6</v>
      </c>
      <c r="O2325" s="2">
        <v>42990.079733796294</v>
      </c>
      <c r="P2325">
        <v>4</v>
      </c>
      <c r="Q2325" t="s">
        <v>3</v>
      </c>
      <c r="R2325" t="s">
        <v>271</v>
      </c>
      <c r="S2325" t="s">
        <v>5</v>
      </c>
      <c r="T2325" t="s">
        <v>5217</v>
      </c>
      <c r="U2325" s="1">
        <v>42947</v>
      </c>
      <c r="V2325" t="s">
        <v>6</v>
      </c>
      <c r="W2325" t="s">
        <v>18</v>
      </c>
      <c r="X2325">
        <v>54797</v>
      </c>
      <c r="Y2325" s="5" t="str">
        <f t="shared" si="37"/>
        <v>IMG_7350.JPG</v>
      </c>
    </row>
    <row r="2326" spans="1:25" x14ac:dyDescent="0.2">
      <c r="A2326">
        <v>81500</v>
      </c>
      <c r="B2326" s="1">
        <v>42990</v>
      </c>
      <c r="C2326">
        <v>5.5</v>
      </c>
      <c r="D2326">
        <v>4</v>
      </c>
      <c r="E2326">
        <v>1</v>
      </c>
      <c r="F2326" t="s">
        <v>7</v>
      </c>
      <c r="G2326" t="s">
        <v>12</v>
      </c>
      <c r="H2326" t="s">
        <v>13</v>
      </c>
      <c r="I2326">
        <v>4</v>
      </c>
      <c r="J2326" t="s">
        <v>46</v>
      </c>
      <c r="K2326" t="s">
        <v>54</v>
      </c>
      <c r="L2326" t="s">
        <v>5165</v>
      </c>
      <c r="M2326" t="s">
        <v>5166</v>
      </c>
      <c r="N2326">
        <v>14</v>
      </c>
      <c r="O2326" s="2">
        <v>42990.07739583333</v>
      </c>
      <c r="P2326">
        <v>1</v>
      </c>
      <c r="Q2326" t="s">
        <v>3</v>
      </c>
      <c r="R2326" t="s">
        <v>26</v>
      </c>
      <c r="S2326" t="s">
        <v>16</v>
      </c>
      <c r="T2326" t="s">
        <v>26</v>
      </c>
      <c r="U2326" s="1">
        <v>42601</v>
      </c>
      <c r="V2326" t="s">
        <v>6</v>
      </c>
      <c r="W2326" t="s">
        <v>22</v>
      </c>
      <c r="X2326">
        <v>54797</v>
      </c>
      <c r="Y2326" s="5" t="str">
        <f t="shared" ref="Y2326:Y2389" si="38">RIGHT(M2326,12)</f>
        <v>IMG_7352.JPG</v>
      </c>
    </row>
    <row r="2327" spans="1:25" x14ac:dyDescent="0.2">
      <c r="A2327">
        <v>81501</v>
      </c>
      <c r="B2327" s="1">
        <v>42990</v>
      </c>
      <c r="C2327">
        <v>3.5</v>
      </c>
      <c r="D2327">
        <v>3</v>
      </c>
      <c r="E2327">
        <v>0.1</v>
      </c>
      <c r="F2327" t="s">
        <v>0</v>
      </c>
      <c r="G2327" t="s">
        <v>1</v>
      </c>
      <c r="H2327" t="s">
        <v>13</v>
      </c>
      <c r="I2327">
        <v>2</v>
      </c>
      <c r="J2327" t="s">
        <v>53</v>
      </c>
      <c r="K2327" t="s">
        <v>54</v>
      </c>
      <c r="L2327" t="s">
        <v>5182</v>
      </c>
      <c r="M2327" t="s">
        <v>5183</v>
      </c>
      <c r="N2327">
        <v>11</v>
      </c>
      <c r="O2327" s="2">
        <v>42990.078564814816</v>
      </c>
      <c r="P2327">
        <v>2</v>
      </c>
      <c r="Q2327" t="s">
        <v>3</v>
      </c>
      <c r="R2327" t="s">
        <v>39</v>
      </c>
      <c r="S2327" t="s">
        <v>5</v>
      </c>
      <c r="T2327" t="s">
        <v>779</v>
      </c>
      <c r="U2327" s="1">
        <v>42939</v>
      </c>
      <c r="V2327" t="s">
        <v>6</v>
      </c>
      <c r="W2327" t="s">
        <v>22</v>
      </c>
      <c r="X2327">
        <v>54797</v>
      </c>
      <c r="Y2327" s="5" t="str">
        <f t="shared" si="38"/>
        <v>IMG_7353.JPG</v>
      </c>
    </row>
    <row r="2328" spans="1:25" x14ac:dyDescent="0.2">
      <c r="A2328">
        <v>81481</v>
      </c>
      <c r="B2328" s="1">
        <v>42990</v>
      </c>
      <c r="C2328">
        <v>1.5</v>
      </c>
      <c r="D2328">
        <v>1</v>
      </c>
      <c r="E2328">
        <v>0.1</v>
      </c>
      <c r="F2328" t="s">
        <v>0</v>
      </c>
      <c r="G2328" t="s">
        <v>1</v>
      </c>
      <c r="H2328" t="s">
        <v>13</v>
      </c>
      <c r="I2328">
        <v>4</v>
      </c>
      <c r="J2328" t="s">
        <v>46</v>
      </c>
      <c r="K2328" t="s">
        <v>54</v>
      </c>
      <c r="L2328" t="s">
        <v>1243</v>
      </c>
      <c r="M2328" t="s">
        <v>1244</v>
      </c>
      <c r="N2328">
        <v>7</v>
      </c>
      <c r="O2328" s="2">
        <v>42990.049849537034</v>
      </c>
      <c r="P2328">
        <v>3</v>
      </c>
      <c r="Q2328" t="s">
        <v>3</v>
      </c>
      <c r="R2328" t="s">
        <v>44</v>
      </c>
      <c r="S2328" t="s">
        <v>11</v>
      </c>
      <c r="T2328" t="s">
        <v>64</v>
      </c>
      <c r="U2328" s="1">
        <v>42957</v>
      </c>
      <c r="V2328" t="s">
        <v>17</v>
      </c>
      <c r="W2328" t="s">
        <v>18</v>
      </c>
      <c r="X2328">
        <v>62560</v>
      </c>
      <c r="Y2328" s="5" t="str">
        <f t="shared" si="38"/>
        <v>IMG_7358.JPG</v>
      </c>
    </row>
    <row r="2329" spans="1:25" x14ac:dyDescent="0.2">
      <c r="A2329">
        <v>81480</v>
      </c>
      <c r="B2329" s="1">
        <v>42990</v>
      </c>
      <c r="C2329">
        <v>6.5</v>
      </c>
      <c r="D2329">
        <v>3.5</v>
      </c>
      <c r="E2329">
        <v>0.1</v>
      </c>
      <c r="F2329" t="s">
        <v>0</v>
      </c>
      <c r="G2329" t="s">
        <v>1</v>
      </c>
      <c r="H2329" t="s">
        <v>13</v>
      </c>
      <c r="I2329">
        <v>4</v>
      </c>
      <c r="J2329" t="s">
        <v>46</v>
      </c>
      <c r="K2329" t="s">
        <v>54</v>
      </c>
      <c r="L2329" t="s">
        <v>1241</v>
      </c>
      <c r="M2329" t="s">
        <v>1242</v>
      </c>
      <c r="N2329">
        <v>12</v>
      </c>
      <c r="O2329" s="2">
        <v>42990.048877314817</v>
      </c>
      <c r="P2329">
        <v>2</v>
      </c>
      <c r="Q2329" t="s">
        <v>3</v>
      </c>
      <c r="R2329" t="s">
        <v>44</v>
      </c>
      <c r="S2329" t="s">
        <v>5</v>
      </c>
      <c r="T2329" t="s">
        <v>212</v>
      </c>
      <c r="U2329" s="1">
        <v>42957</v>
      </c>
      <c r="V2329" t="s">
        <v>17</v>
      </c>
      <c r="W2329" t="s">
        <v>18</v>
      </c>
      <c r="X2329">
        <v>62560</v>
      </c>
      <c r="Y2329" s="5" t="str">
        <f t="shared" si="38"/>
        <v>IMG_7359.JPG</v>
      </c>
    </row>
    <row r="2330" spans="1:25" x14ac:dyDescent="0.2">
      <c r="A2330">
        <v>81484</v>
      </c>
      <c r="B2330" s="1">
        <v>42990</v>
      </c>
      <c r="C2330">
        <v>2.0499999999999998</v>
      </c>
      <c r="D2330">
        <v>1</v>
      </c>
      <c r="E2330">
        <v>0</v>
      </c>
      <c r="F2330" t="s">
        <v>0</v>
      </c>
      <c r="G2330" t="s">
        <v>1</v>
      </c>
      <c r="H2330" t="s">
        <v>13</v>
      </c>
      <c r="I2330">
        <v>3</v>
      </c>
      <c r="J2330" t="s">
        <v>46</v>
      </c>
      <c r="K2330" t="s">
        <v>54</v>
      </c>
      <c r="L2330" t="s">
        <v>1250</v>
      </c>
      <c r="M2330" t="s">
        <v>1251</v>
      </c>
      <c r="N2330">
        <v>3</v>
      </c>
      <c r="O2330" s="2">
        <v>42990.051921296297</v>
      </c>
      <c r="P2330">
        <v>6</v>
      </c>
      <c r="Q2330" t="s">
        <v>3</v>
      </c>
      <c r="R2330" t="s">
        <v>15</v>
      </c>
      <c r="S2330" t="s">
        <v>5</v>
      </c>
      <c r="T2330" t="s">
        <v>1249</v>
      </c>
      <c r="U2330" s="1">
        <v>42957</v>
      </c>
      <c r="V2330" t="s">
        <v>17</v>
      </c>
      <c r="W2330" t="s">
        <v>18</v>
      </c>
      <c r="X2330">
        <v>62560</v>
      </c>
      <c r="Y2330" s="5" t="str">
        <f t="shared" si="38"/>
        <v>IMG_7362.JPG</v>
      </c>
    </row>
    <row r="2331" spans="1:25" x14ac:dyDescent="0.2">
      <c r="A2331">
        <v>81482</v>
      </c>
      <c r="B2331" s="1">
        <v>42990</v>
      </c>
      <c r="C2331">
        <v>0.5</v>
      </c>
      <c r="D2331">
        <v>0.5</v>
      </c>
      <c r="E2331">
        <v>0</v>
      </c>
      <c r="F2331" t="s">
        <v>0</v>
      </c>
      <c r="G2331" t="s">
        <v>1</v>
      </c>
      <c r="H2331" t="s">
        <v>13</v>
      </c>
      <c r="I2331">
        <v>3</v>
      </c>
      <c r="J2331" t="s">
        <v>46</v>
      </c>
      <c r="K2331" t="s">
        <v>54</v>
      </c>
      <c r="L2331" t="s">
        <v>1247</v>
      </c>
      <c r="M2331" t="s">
        <v>1248</v>
      </c>
      <c r="N2331">
        <v>4</v>
      </c>
      <c r="O2331" s="2">
        <v>42990.050740740742</v>
      </c>
      <c r="P2331">
        <v>4</v>
      </c>
      <c r="Q2331" t="s">
        <v>3</v>
      </c>
      <c r="R2331" t="s">
        <v>95</v>
      </c>
      <c r="S2331" t="s">
        <v>11</v>
      </c>
      <c r="T2331" t="s">
        <v>505</v>
      </c>
      <c r="U2331" s="1">
        <v>42957</v>
      </c>
      <c r="V2331" t="s">
        <v>17</v>
      </c>
      <c r="W2331" t="s">
        <v>18</v>
      </c>
      <c r="X2331">
        <v>62560</v>
      </c>
      <c r="Y2331" s="5" t="str">
        <f t="shared" si="38"/>
        <v>IMG_7363.JPG</v>
      </c>
    </row>
    <row r="2332" spans="1:25" x14ac:dyDescent="0.2">
      <c r="A2332">
        <v>81479</v>
      </c>
      <c r="B2332" s="1">
        <v>42990</v>
      </c>
      <c r="C2332">
        <v>2.5</v>
      </c>
      <c r="D2332">
        <v>2</v>
      </c>
      <c r="E2332">
        <v>0.1</v>
      </c>
      <c r="F2332" t="s">
        <v>0</v>
      </c>
      <c r="G2332" t="s">
        <v>1</v>
      </c>
      <c r="H2332" t="s">
        <v>13</v>
      </c>
      <c r="I2332">
        <v>4</v>
      </c>
      <c r="J2332" t="s">
        <v>46</v>
      </c>
      <c r="K2332" t="s">
        <v>54</v>
      </c>
      <c r="L2332" t="s">
        <v>1231</v>
      </c>
      <c r="M2332" t="s">
        <v>1233</v>
      </c>
      <c r="N2332">
        <v>10</v>
      </c>
      <c r="O2332" s="2">
        <v>42990.047384259262</v>
      </c>
      <c r="P2332">
        <v>1</v>
      </c>
      <c r="Q2332" t="s">
        <v>3</v>
      </c>
      <c r="R2332" t="s">
        <v>26</v>
      </c>
      <c r="S2332" t="s">
        <v>16</v>
      </c>
      <c r="T2332" t="s">
        <v>26</v>
      </c>
      <c r="U2332" s="1">
        <v>42957</v>
      </c>
      <c r="V2332" t="s">
        <v>17</v>
      </c>
      <c r="W2332" t="s">
        <v>18</v>
      </c>
      <c r="X2332">
        <v>62560</v>
      </c>
      <c r="Y2332" s="5" t="str">
        <f t="shared" si="38"/>
        <v>IMG_7365.JPG</v>
      </c>
    </row>
    <row r="2333" spans="1:25" x14ac:dyDescent="0.2">
      <c r="A2333">
        <v>81731</v>
      </c>
      <c r="B2333" s="1">
        <v>43016</v>
      </c>
      <c r="C2333">
        <v>2</v>
      </c>
      <c r="D2333">
        <v>2</v>
      </c>
      <c r="E2333">
        <v>0.1</v>
      </c>
      <c r="F2333" t="s">
        <v>0</v>
      </c>
      <c r="G2333" t="s">
        <v>1</v>
      </c>
      <c r="H2333" t="s">
        <v>13</v>
      </c>
      <c r="I2333">
        <v>4</v>
      </c>
      <c r="L2333" t="s">
        <v>1231</v>
      </c>
      <c r="M2333" t="s">
        <v>1232</v>
      </c>
      <c r="N2333">
        <v>9</v>
      </c>
      <c r="O2333" s="2">
        <v>43016.106932870367</v>
      </c>
      <c r="P2333">
        <v>1</v>
      </c>
      <c r="Q2333" t="s">
        <v>3</v>
      </c>
      <c r="R2333" t="s">
        <v>26</v>
      </c>
      <c r="S2333" t="s">
        <v>16</v>
      </c>
      <c r="T2333" t="s">
        <v>26</v>
      </c>
      <c r="U2333" s="1">
        <v>42957</v>
      </c>
      <c r="V2333" t="s">
        <v>17</v>
      </c>
      <c r="W2333" t="s">
        <v>18</v>
      </c>
      <c r="X2333">
        <v>62560</v>
      </c>
      <c r="Y2333" s="5" t="str">
        <f t="shared" si="38"/>
        <v>IMG_7366.JPG</v>
      </c>
    </row>
    <row r="2334" spans="1:25" x14ac:dyDescent="0.2">
      <c r="A2334">
        <v>81459</v>
      </c>
      <c r="B2334" s="1">
        <v>42989</v>
      </c>
      <c r="C2334">
        <v>5.5</v>
      </c>
      <c r="D2334">
        <v>5</v>
      </c>
      <c r="E2334">
        <v>0.2</v>
      </c>
      <c r="F2334" t="s">
        <v>170</v>
      </c>
      <c r="G2334" t="s">
        <v>20</v>
      </c>
      <c r="H2334" t="s">
        <v>30</v>
      </c>
      <c r="I2334">
        <v>4</v>
      </c>
      <c r="J2334" t="s">
        <v>49</v>
      </c>
      <c r="K2334" t="s">
        <v>54</v>
      </c>
      <c r="L2334" t="s">
        <v>2990</v>
      </c>
      <c r="M2334" t="s">
        <v>2991</v>
      </c>
      <c r="N2334">
        <v>16</v>
      </c>
      <c r="O2334" s="2">
        <v>42989.459247685183</v>
      </c>
      <c r="P2334">
        <v>1</v>
      </c>
      <c r="Q2334" t="s">
        <v>3</v>
      </c>
      <c r="R2334" t="s">
        <v>26</v>
      </c>
      <c r="S2334" t="s">
        <v>16</v>
      </c>
      <c r="U2334" s="1">
        <v>42975</v>
      </c>
      <c r="V2334" t="s">
        <v>6</v>
      </c>
      <c r="W2334" t="s">
        <v>22</v>
      </c>
      <c r="X2334">
        <v>62201</v>
      </c>
      <c r="Y2334" s="5" t="str">
        <f t="shared" si="38"/>
        <v>IMG_7368.JPG</v>
      </c>
    </row>
    <row r="2335" spans="1:25" x14ac:dyDescent="0.2">
      <c r="A2335">
        <v>81457</v>
      </c>
      <c r="B2335" s="1">
        <v>42989</v>
      </c>
      <c r="C2335">
        <v>3</v>
      </c>
      <c r="D2335">
        <v>0.5</v>
      </c>
      <c r="E2335">
        <v>0.5</v>
      </c>
      <c r="F2335" t="s">
        <v>7</v>
      </c>
      <c r="G2335" t="s">
        <v>8</v>
      </c>
      <c r="H2335" t="s">
        <v>13</v>
      </c>
      <c r="I2335">
        <v>3</v>
      </c>
      <c r="J2335" t="s">
        <v>49</v>
      </c>
      <c r="K2335" t="s">
        <v>54</v>
      </c>
      <c r="L2335" t="s">
        <v>2439</v>
      </c>
      <c r="M2335" t="s">
        <v>2440</v>
      </c>
      <c r="N2335">
        <v>8</v>
      </c>
      <c r="O2335" s="2">
        <v>42989.457696759258</v>
      </c>
      <c r="P2335">
        <v>3</v>
      </c>
      <c r="Q2335" t="s">
        <v>3</v>
      </c>
      <c r="R2335" t="s">
        <v>26</v>
      </c>
      <c r="S2335" t="s">
        <v>16</v>
      </c>
      <c r="U2335" s="1">
        <v>42492</v>
      </c>
      <c r="V2335" t="s">
        <v>6</v>
      </c>
      <c r="W2335" t="s">
        <v>22</v>
      </c>
      <c r="X2335">
        <v>23872</v>
      </c>
      <c r="Y2335" s="5" t="str">
        <f t="shared" si="38"/>
        <v>IMG_7372.JPG</v>
      </c>
    </row>
    <row r="2336" spans="1:25" x14ac:dyDescent="0.2">
      <c r="A2336">
        <v>81451</v>
      </c>
      <c r="B2336" s="1">
        <v>42989</v>
      </c>
      <c r="C2336">
        <v>3</v>
      </c>
      <c r="D2336">
        <v>2</v>
      </c>
      <c r="E2336">
        <v>5</v>
      </c>
      <c r="F2336" t="s">
        <v>7</v>
      </c>
      <c r="G2336" t="s">
        <v>20</v>
      </c>
      <c r="H2336" t="s">
        <v>31</v>
      </c>
      <c r="I2336">
        <v>4</v>
      </c>
      <c r="K2336" t="s">
        <v>54</v>
      </c>
      <c r="L2336" t="s">
        <v>353</v>
      </c>
      <c r="M2336" t="s">
        <v>354</v>
      </c>
      <c r="N2336">
        <v>12</v>
      </c>
      <c r="O2336" s="2">
        <v>42989.45113425926</v>
      </c>
      <c r="P2336">
        <v>3</v>
      </c>
      <c r="Q2336" t="s">
        <v>3</v>
      </c>
      <c r="R2336" t="s">
        <v>26</v>
      </c>
      <c r="S2336" t="s">
        <v>16</v>
      </c>
      <c r="U2336" s="1">
        <v>42464</v>
      </c>
      <c r="V2336" t="s">
        <v>6</v>
      </c>
      <c r="W2336" t="s">
        <v>22</v>
      </c>
      <c r="X2336">
        <v>56102</v>
      </c>
      <c r="Y2336" s="5" t="str">
        <f t="shared" si="38"/>
        <v>IMG_7373.JPG</v>
      </c>
    </row>
    <row r="2337" spans="1:25" x14ac:dyDescent="0.2">
      <c r="A2337">
        <v>81455</v>
      </c>
      <c r="B2337" s="1">
        <v>42989</v>
      </c>
      <c r="C2337">
        <v>7.5</v>
      </c>
      <c r="D2337">
        <v>5.5</v>
      </c>
      <c r="E2337">
        <v>3.5</v>
      </c>
      <c r="F2337" t="s">
        <v>7</v>
      </c>
      <c r="G2337" t="s">
        <v>20</v>
      </c>
      <c r="H2337" t="s">
        <v>13</v>
      </c>
      <c r="I2337">
        <v>4</v>
      </c>
      <c r="K2337" t="s">
        <v>54</v>
      </c>
      <c r="L2337" t="s">
        <v>2317</v>
      </c>
      <c r="M2337" t="s">
        <v>2330</v>
      </c>
      <c r="N2337">
        <v>16</v>
      </c>
      <c r="O2337" s="2">
        <v>42989.456759259258</v>
      </c>
      <c r="P2337">
        <v>1</v>
      </c>
      <c r="Q2337" t="s">
        <v>3</v>
      </c>
      <c r="R2337" t="s">
        <v>15</v>
      </c>
      <c r="S2337" t="s">
        <v>16</v>
      </c>
      <c r="U2337" s="1">
        <v>42749</v>
      </c>
      <c r="V2337" t="s">
        <v>17</v>
      </c>
      <c r="W2337" t="s">
        <v>22</v>
      </c>
      <c r="X2337">
        <v>59870</v>
      </c>
      <c r="Y2337" s="5" t="str">
        <f t="shared" si="38"/>
        <v>IMG_7375.JPG</v>
      </c>
    </row>
    <row r="2338" spans="1:25" x14ac:dyDescent="0.2">
      <c r="A2338">
        <v>81466</v>
      </c>
      <c r="B2338" s="1">
        <v>42989</v>
      </c>
      <c r="C2338">
        <v>4</v>
      </c>
      <c r="D2338">
        <v>2</v>
      </c>
      <c r="E2338">
        <v>0.8</v>
      </c>
      <c r="F2338" t="s">
        <v>7</v>
      </c>
      <c r="G2338" t="s">
        <v>8</v>
      </c>
      <c r="H2338" t="s">
        <v>13</v>
      </c>
      <c r="I2338">
        <v>4</v>
      </c>
      <c r="J2338" t="s">
        <v>49</v>
      </c>
      <c r="K2338" t="s">
        <v>54</v>
      </c>
      <c r="L2338" t="s">
        <v>2257</v>
      </c>
      <c r="M2338" t="s">
        <v>2258</v>
      </c>
      <c r="N2338">
        <v>11</v>
      </c>
      <c r="O2338" s="2">
        <v>42989.465405092589</v>
      </c>
      <c r="P2338">
        <v>1</v>
      </c>
      <c r="Q2338" t="s">
        <v>3</v>
      </c>
      <c r="R2338" t="s">
        <v>26</v>
      </c>
      <c r="S2338" t="s">
        <v>16</v>
      </c>
      <c r="U2338" s="1">
        <v>42325</v>
      </c>
      <c r="V2338" t="s">
        <v>17</v>
      </c>
      <c r="W2338" t="s">
        <v>22</v>
      </c>
      <c r="X2338">
        <v>54320</v>
      </c>
      <c r="Y2338" s="5" t="str">
        <f t="shared" si="38"/>
        <v>IMG_7377.JPG</v>
      </c>
    </row>
    <row r="2339" spans="1:25" x14ac:dyDescent="0.2">
      <c r="A2339" s="33">
        <v>81467</v>
      </c>
      <c r="B2339" s="34">
        <v>42989</v>
      </c>
      <c r="C2339" s="33">
        <v>8</v>
      </c>
      <c r="D2339" s="33">
        <v>1.5</v>
      </c>
      <c r="E2339" s="33">
        <v>1</v>
      </c>
      <c r="F2339" s="33" t="s">
        <v>7</v>
      </c>
      <c r="G2339" s="33" t="s">
        <v>12</v>
      </c>
      <c r="H2339" s="33" t="s">
        <v>31</v>
      </c>
      <c r="I2339" s="33">
        <v>4</v>
      </c>
      <c r="J2339" s="33" t="s">
        <v>49</v>
      </c>
      <c r="K2339" s="33" t="s">
        <v>54</v>
      </c>
      <c r="L2339" s="33" t="s">
        <v>5641</v>
      </c>
      <c r="M2339" s="33" t="s">
        <v>5642</v>
      </c>
      <c r="N2339" s="33">
        <v>12</v>
      </c>
      <c r="O2339" s="35">
        <v>42989.593819444446</v>
      </c>
      <c r="P2339" s="33">
        <v>1</v>
      </c>
      <c r="Q2339" s="33" t="s">
        <v>3</v>
      </c>
      <c r="R2339" s="33" t="s">
        <v>235</v>
      </c>
      <c r="S2339" s="33" t="s">
        <v>5</v>
      </c>
      <c r="T2339" s="33" t="s">
        <v>183</v>
      </c>
      <c r="U2339" s="34">
        <v>42883</v>
      </c>
      <c r="V2339" s="33" t="s">
        <v>17</v>
      </c>
      <c r="W2339" s="33" t="s">
        <v>18</v>
      </c>
      <c r="X2339" s="33">
        <v>61442</v>
      </c>
      <c r="Y2339" s="36" t="str">
        <f t="shared" si="38"/>
        <v>IMG_7381.JPG</v>
      </c>
    </row>
    <row r="2340" spans="1:25" x14ac:dyDescent="0.2">
      <c r="A2340">
        <v>81468</v>
      </c>
      <c r="B2340" s="1">
        <v>42989</v>
      </c>
      <c r="C2340">
        <v>7.5</v>
      </c>
      <c r="D2340">
        <v>1.5</v>
      </c>
      <c r="E2340">
        <v>0.4</v>
      </c>
      <c r="F2340" t="s">
        <v>7</v>
      </c>
      <c r="G2340" t="s">
        <v>12</v>
      </c>
      <c r="H2340" t="s">
        <v>31</v>
      </c>
      <c r="I2340">
        <v>4</v>
      </c>
      <c r="J2340" t="s">
        <v>49</v>
      </c>
      <c r="K2340" t="s">
        <v>54</v>
      </c>
      <c r="L2340" t="s">
        <v>5648</v>
      </c>
      <c r="M2340" t="s">
        <v>5642</v>
      </c>
      <c r="N2340">
        <v>12</v>
      </c>
      <c r="O2340" s="2">
        <v>42989.594930555555</v>
      </c>
      <c r="P2340">
        <v>2</v>
      </c>
      <c r="Q2340" t="s">
        <v>3</v>
      </c>
      <c r="R2340" t="s">
        <v>235</v>
      </c>
      <c r="S2340" t="s">
        <v>11</v>
      </c>
      <c r="T2340" t="s">
        <v>183</v>
      </c>
      <c r="U2340" s="1">
        <v>42883</v>
      </c>
      <c r="V2340" t="s">
        <v>17</v>
      </c>
      <c r="W2340" t="s">
        <v>18</v>
      </c>
      <c r="X2340">
        <v>61442</v>
      </c>
      <c r="Y2340" s="5" t="str">
        <f t="shared" si="38"/>
        <v>IMG_7381.JPG</v>
      </c>
    </row>
    <row r="2341" spans="1:25" x14ac:dyDescent="0.2">
      <c r="A2341">
        <v>81469</v>
      </c>
      <c r="B2341" s="1">
        <v>42989</v>
      </c>
      <c r="C2341">
        <v>5</v>
      </c>
      <c r="D2341">
        <v>4</v>
      </c>
      <c r="E2341">
        <v>2.5</v>
      </c>
      <c r="F2341" t="s">
        <v>7</v>
      </c>
      <c r="G2341" t="s">
        <v>12</v>
      </c>
      <c r="H2341" t="s">
        <v>13</v>
      </c>
      <c r="I2341">
        <v>4</v>
      </c>
      <c r="J2341" t="s">
        <v>49</v>
      </c>
      <c r="K2341" t="s">
        <v>54</v>
      </c>
      <c r="L2341" t="s">
        <v>5652</v>
      </c>
      <c r="M2341" t="s">
        <v>5653</v>
      </c>
      <c r="N2341">
        <v>14</v>
      </c>
      <c r="O2341" s="2">
        <v>42989.596701388888</v>
      </c>
      <c r="P2341">
        <v>3</v>
      </c>
      <c r="Q2341" t="s">
        <v>3</v>
      </c>
      <c r="R2341" t="s">
        <v>15</v>
      </c>
      <c r="S2341" t="s">
        <v>16</v>
      </c>
      <c r="U2341" s="1">
        <v>42883</v>
      </c>
      <c r="V2341" t="s">
        <v>17</v>
      </c>
      <c r="W2341" t="s">
        <v>18</v>
      </c>
      <c r="X2341">
        <v>61442</v>
      </c>
      <c r="Y2341" s="5" t="str">
        <f t="shared" si="38"/>
        <v>IMG_7383.JPG</v>
      </c>
    </row>
    <row r="2342" spans="1:25" x14ac:dyDescent="0.2">
      <c r="A2342">
        <v>81470</v>
      </c>
      <c r="B2342" s="1">
        <v>42989</v>
      </c>
      <c r="C2342">
        <v>2.5</v>
      </c>
      <c r="D2342">
        <v>2.5</v>
      </c>
      <c r="E2342">
        <v>0.3</v>
      </c>
      <c r="F2342" t="s">
        <v>7</v>
      </c>
      <c r="G2342" t="s">
        <v>8</v>
      </c>
      <c r="H2342" t="s">
        <v>30</v>
      </c>
      <c r="I2342">
        <v>4</v>
      </c>
      <c r="J2342" t="s">
        <v>49</v>
      </c>
      <c r="K2342" t="s">
        <v>54</v>
      </c>
      <c r="L2342" t="s">
        <v>5686</v>
      </c>
      <c r="M2342" t="s">
        <v>5687</v>
      </c>
      <c r="N2342">
        <v>11</v>
      </c>
      <c r="O2342" s="2">
        <v>42989.597939814812</v>
      </c>
      <c r="P2342">
        <v>4</v>
      </c>
      <c r="Q2342" t="s">
        <v>3</v>
      </c>
      <c r="R2342" t="s">
        <v>66</v>
      </c>
      <c r="S2342" t="s">
        <v>16</v>
      </c>
      <c r="U2342" s="1">
        <v>42919</v>
      </c>
      <c r="V2342" t="s">
        <v>6</v>
      </c>
      <c r="W2342" t="s">
        <v>18</v>
      </c>
      <c r="X2342">
        <v>61442</v>
      </c>
      <c r="Y2342" s="5" t="str">
        <f t="shared" si="38"/>
        <v>IMG_7385.JPG</v>
      </c>
    </row>
    <row r="2343" spans="1:25" x14ac:dyDescent="0.2">
      <c r="A2343">
        <v>81535</v>
      </c>
      <c r="B2343" s="1">
        <v>42996</v>
      </c>
      <c r="C2343">
        <v>4</v>
      </c>
      <c r="D2343">
        <v>4</v>
      </c>
      <c r="E2343">
        <v>0.1</v>
      </c>
      <c r="F2343" t="s">
        <v>7</v>
      </c>
      <c r="G2343" t="s">
        <v>8</v>
      </c>
      <c r="H2343" t="s">
        <v>13</v>
      </c>
      <c r="I2343">
        <v>2</v>
      </c>
      <c r="L2343" t="s">
        <v>729</v>
      </c>
      <c r="M2343" t="s">
        <v>730</v>
      </c>
      <c r="N2343">
        <v>13</v>
      </c>
      <c r="O2343" s="2">
        <v>42996.53392361111</v>
      </c>
      <c r="P2343">
        <v>1</v>
      </c>
      <c r="Q2343" t="s">
        <v>3</v>
      </c>
      <c r="R2343" t="s">
        <v>15</v>
      </c>
      <c r="S2343" t="s">
        <v>16</v>
      </c>
      <c r="U2343" s="1">
        <v>42991</v>
      </c>
      <c r="V2343" t="s">
        <v>6</v>
      </c>
      <c r="W2343" t="s">
        <v>22</v>
      </c>
      <c r="X2343">
        <v>62763</v>
      </c>
      <c r="Y2343" s="5" t="str">
        <f t="shared" si="38"/>
        <v>IMG_7401.JPG</v>
      </c>
    </row>
    <row r="2344" spans="1:25" x14ac:dyDescent="0.2">
      <c r="A2344">
        <v>81542</v>
      </c>
      <c r="B2344" s="1">
        <v>42990</v>
      </c>
      <c r="C2344">
        <v>5</v>
      </c>
      <c r="D2344">
        <v>4</v>
      </c>
      <c r="E2344">
        <v>3.5</v>
      </c>
      <c r="F2344" t="s">
        <v>170</v>
      </c>
      <c r="G2344" t="s">
        <v>12</v>
      </c>
      <c r="H2344" t="s">
        <v>30</v>
      </c>
      <c r="I2344">
        <v>4</v>
      </c>
      <c r="K2344" t="s">
        <v>54</v>
      </c>
      <c r="L2344" t="s">
        <v>572</v>
      </c>
      <c r="M2344" t="s">
        <v>573</v>
      </c>
      <c r="N2344">
        <v>14</v>
      </c>
      <c r="O2344" s="2">
        <v>42996.542060185187</v>
      </c>
      <c r="P2344">
        <v>6</v>
      </c>
      <c r="Q2344" t="s">
        <v>3</v>
      </c>
      <c r="R2344" t="s">
        <v>15</v>
      </c>
      <c r="S2344" t="s">
        <v>16</v>
      </c>
      <c r="U2344" s="1">
        <v>42530</v>
      </c>
      <c r="V2344" t="s">
        <v>6</v>
      </c>
      <c r="W2344" t="s">
        <v>22</v>
      </c>
      <c r="X2344">
        <v>56810</v>
      </c>
      <c r="Y2344" s="5" t="str">
        <f t="shared" si="38"/>
        <v>IMG_7405.JPG</v>
      </c>
    </row>
    <row r="2345" spans="1:25" x14ac:dyDescent="0.2">
      <c r="A2345">
        <v>81543</v>
      </c>
      <c r="B2345" s="1">
        <v>42996</v>
      </c>
      <c r="C2345">
        <v>5</v>
      </c>
      <c r="D2345">
        <v>4</v>
      </c>
      <c r="E2345">
        <v>3.5</v>
      </c>
      <c r="F2345" t="s">
        <v>170</v>
      </c>
      <c r="G2345" t="s">
        <v>12</v>
      </c>
      <c r="H2345" t="s">
        <v>30</v>
      </c>
      <c r="I2345">
        <v>4</v>
      </c>
      <c r="J2345" t="s">
        <v>49</v>
      </c>
      <c r="K2345" t="s">
        <v>54</v>
      </c>
      <c r="L2345" t="s">
        <v>574</v>
      </c>
      <c r="M2345" t="s">
        <v>575</v>
      </c>
      <c r="N2345">
        <v>14</v>
      </c>
      <c r="O2345" s="2">
        <v>42996.542800925927</v>
      </c>
      <c r="P2345">
        <v>6</v>
      </c>
      <c r="Q2345" t="s">
        <v>3</v>
      </c>
      <c r="R2345" t="s">
        <v>15</v>
      </c>
      <c r="S2345" t="s">
        <v>16</v>
      </c>
      <c r="U2345" s="1">
        <v>42530</v>
      </c>
      <c r="V2345" t="s">
        <v>6</v>
      </c>
      <c r="W2345" t="s">
        <v>22</v>
      </c>
      <c r="X2345">
        <v>56810</v>
      </c>
      <c r="Y2345" s="5" t="str">
        <f t="shared" si="38"/>
        <v>IMG_7406.JPG</v>
      </c>
    </row>
    <row r="2346" spans="1:25" x14ac:dyDescent="0.2">
      <c r="A2346">
        <v>81530</v>
      </c>
      <c r="B2346" s="1">
        <v>42996</v>
      </c>
      <c r="C2346">
        <v>6</v>
      </c>
      <c r="D2346">
        <v>5</v>
      </c>
      <c r="E2346">
        <v>2</v>
      </c>
      <c r="F2346" t="s">
        <v>41</v>
      </c>
      <c r="G2346" t="s">
        <v>12</v>
      </c>
      <c r="H2346" t="s">
        <v>13</v>
      </c>
      <c r="I2346">
        <v>4</v>
      </c>
      <c r="J2346" t="s">
        <v>53</v>
      </c>
      <c r="K2346" t="s">
        <v>65</v>
      </c>
      <c r="L2346" t="s">
        <v>4929</v>
      </c>
      <c r="M2346" t="s">
        <v>4930</v>
      </c>
      <c r="N2346">
        <v>15</v>
      </c>
      <c r="O2346" s="2">
        <v>42996.514467592591</v>
      </c>
      <c r="P2346">
        <v>2</v>
      </c>
      <c r="Q2346" t="s">
        <v>3</v>
      </c>
      <c r="R2346" t="s">
        <v>66</v>
      </c>
      <c r="S2346" t="s">
        <v>5</v>
      </c>
      <c r="T2346" t="s">
        <v>4928</v>
      </c>
      <c r="U2346" s="1">
        <v>42991</v>
      </c>
      <c r="V2346" t="s">
        <v>6</v>
      </c>
      <c r="W2346" t="s">
        <v>18</v>
      </c>
      <c r="X2346">
        <v>62751</v>
      </c>
      <c r="Y2346" s="5" t="str">
        <f t="shared" si="38"/>
        <v>IMG_7410.JPG</v>
      </c>
    </row>
    <row r="2347" spans="1:25" x14ac:dyDescent="0.2">
      <c r="A2347">
        <v>81780</v>
      </c>
      <c r="B2347" s="1">
        <v>43018</v>
      </c>
      <c r="C2347">
        <v>5</v>
      </c>
      <c r="D2347">
        <v>1</v>
      </c>
      <c r="E2347">
        <v>0.5</v>
      </c>
      <c r="F2347" t="s">
        <v>7</v>
      </c>
      <c r="G2347" t="s">
        <v>8</v>
      </c>
      <c r="H2347" t="s">
        <v>31</v>
      </c>
      <c r="I2347">
        <v>3</v>
      </c>
      <c r="J2347" t="s">
        <v>49</v>
      </c>
      <c r="K2347" t="s">
        <v>108</v>
      </c>
      <c r="L2347" t="s">
        <v>5643</v>
      </c>
      <c r="M2347" t="s">
        <v>5644</v>
      </c>
      <c r="N2347">
        <v>10</v>
      </c>
      <c r="O2347" s="2">
        <v>43018.520046296297</v>
      </c>
      <c r="P2347">
        <v>1</v>
      </c>
      <c r="Q2347" t="s">
        <v>3</v>
      </c>
      <c r="R2347" t="s">
        <v>235</v>
      </c>
      <c r="S2347" t="s">
        <v>5</v>
      </c>
      <c r="T2347" t="s">
        <v>183</v>
      </c>
      <c r="U2347" s="1">
        <v>42883</v>
      </c>
      <c r="V2347" t="s">
        <v>17</v>
      </c>
      <c r="W2347" t="s">
        <v>18</v>
      </c>
      <c r="X2347">
        <v>61442</v>
      </c>
      <c r="Y2347" s="5" t="str">
        <f t="shared" si="38"/>
        <v>IMG_7428.JPG</v>
      </c>
    </row>
    <row r="2348" spans="1:25" x14ac:dyDescent="0.2">
      <c r="A2348">
        <v>81783</v>
      </c>
      <c r="B2348" s="1">
        <v>43018</v>
      </c>
      <c r="C2348">
        <v>2</v>
      </c>
      <c r="D2348">
        <v>2</v>
      </c>
      <c r="E2348">
        <v>0.4</v>
      </c>
      <c r="F2348" t="s">
        <v>7</v>
      </c>
      <c r="G2348" t="s">
        <v>8</v>
      </c>
      <c r="H2348" t="s">
        <v>30</v>
      </c>
      <c r="I2348">
        <v>4</v>
      </c>
      <c r="J2348" t="s">
        <v>49</v>
      </c>
      <c r="K2348" t="s">
        <v>65</v>
      </c>
      <c r="L2348" t="s">
        <v>5680</v>
      </c>
      <c r="M2348" t="s">
        <v>5681</v>
      </c>
      <c r="N2348">
        <v>10</v>
      </c>
      <c r="O2348" s="2">
        <v>43018.524826388886</v>
      </c>
      <c r="P2348">
        <v>4</v>
      </c>
      <c r="Q2348" t="s">
        <v>3</v>
      </c>
      <c r="R2348" t="s">
        <v>66</v>
      </c>
      <c r="S2348" t="s">
        <v>16</v>
      </c>
      <c r="U2348" s="1">
        <v>42919</v>
      </c>
      <c r="V2348" t="s">
        <v>6</v>
      </c>
      <c r="W2348" t="s">
        <v>18</v>
      </c>
      <c r="X2348">
        <v>61442</v>
      </c>
      <c r="Y2348" s="5" t="str">
        <f t="shared" si="38"/>
        <v>IMG_7430.JPG</v>
      </c>
    </row>
    <row r="2349" spans="1:25" x14ac:dyDescent="0.2">
      <c r="A2349">
        <v>81782</v>
      </c>
      <c r="B2349" s="1">
        <v>43018</v>
      </c>
      <c r="C2349">
        <v>3.5</v>
      </c>
      <c r="D2349">
        <v>3.5</v>
      </c>
      <c r="E2349">
        <v>2.5</v>
      </c>
      <c r="F2349" t="s">
        <v>7</v>
      </c>
      <c r="G2349" t="s">
        <v>12</v>
      </c>
      <c r="H2349" t="s">
        <v>13</v>
      </c>
      <c r="I2349">
        <v>4</v>
      </c>
      <c r="L2349" t="s">
        <v>5656</v>
      </c>
      <c r="M2349" t="s">
        <v>5657</v>
      </c>
      <c r="N2349">
        <v>14</v>
      </c>
      <c r="O2349" s="2">
        <v>43018.522418981483</v>
      </c>
      <c r="P2349">
        <v>3</v>
      </c>
      <c r="Q2349" t="s">
        <v>3</v>
      </c>
      <c r="R2349" t="s">
        <v>15</v>
      </c>
      <c r="S2349" t="s">
        <v>16</v>
      </c>
      <c r="U2349" s="1">
        <v>42883</v>
      </c>
      <c r="V2349" t="s">
        <v>17</v>
      </c>
      <c r="W2349" t="s">
        <v>18</v>
      </c>
      <c r="X2349">
        <v>61442</v>
      </c>
      <c r="Y2349" s="5" t="str">
        <f t="shared" si="38"/>
        <v>IMG_7432.JPG</v>
      </c>
    </row>
    <row r="2350" spans="1:25" x14ac:dyDescent="0.2">
      <c r="A2350">
        <v>81781</v>
      </c>
      <c r="B2350" s="1">
        <v>43018</v>
      </c>
      <c r="C2350">
        <v>6.5</v>
      </c>
      <c r="D2350">
        <v>0.5</v>
      </c>
      <c r="E2350">
        <v>0.3</v>
      </c>
      <c r="F2350" t="s">
        <v>7</v>
      </c>
      <c r="G2350" t="s">
        <v>8</v>
      </c>
      <c r="H2350" t="s">
        <v>31</v>
      </c>
      <c r="I2350">
        <v>2</v>
      </c>
      <c r="J2350" t="s">
        <v>49</v>
      </c>
      <c r="K2350" t="s">
        <v>65</v>
      </c>
      <c r="L2350" t="s">
        <v>5646</v>
      </c>
      <c r="M2350" t="s">
        <v>5647</v>
      </c>
      <c r="N2350">
        <v>9</v>
      </c>
      <c r="O2350" s="2">
        <v>43018.520798611113</v>
      </c>
      <c r="P2350">
        <v>2</v>
      </c>
      <c r="Q2350" t="s">
        <v>3</v>
      </c>
      <c r="R2350" t="s">
        <v>235</v>
      </c>
      <c r="S2350" t="s">
        <v>11</v>
      </c>
      <c r="T2350" t="s">
        <v>183</v>
      </c>
      <c r="U2350" s="1">
        <v>42883</v>
      </c>
      <c r="V2350" t="s">
        <v>17</v>
      </c>
      <c r="W2350" t="s">
        <v>18</v>
      </c>
      <c r="X2350">
        <v>61442</v>
      </c>
      <c r="Y2350" s="5" t="str">
        <f t="shared" si="38"/>
        <v>IMG_7434.JPG</v>
      </c>
    </row>
    <row r="2351" spans="1:25" x14ac:dyDescent="0.2">
      <c r="A2351">
        <v>81779</v>
      </c>
      <c r="B2351" s="1">
        <v>43018</v>
      </c>
      <c r="C2351">
        <v>6</v>
      </c>
      <c r="D2351">
        <v>6</v>
      </c>
      <c r="E2351">
        <v>3.5</v>
      </c>
      <c r="F2351" t="s">
        <v>7</v>
      </c>
      <c r="G2351" t="s">
        <v>12</v>
      </c>
      <c r="H2351" t="s">
        <v>13</v>
      </c>
      <c r="I2351">
        <v>4</v>
      </c>
      <c r="J2351" t="s">
        <v>49</v>
      </c>
      <c r="K2351" t="s">
        <v>65</v>
      </c>
      <c r="L2351" t="s">
        <v>2992</v>
      </c>
      <c r="M2351" t="s">
        <v>2993</v>
      </c>
      <c r="N2351">
        <v>15</v>
      </c>
      <c r="O2351" s="2">
        <v>43018.516932870371</v>
      </c>
      <c r="P2351">
        <v>1</v>
      </c>
      <c r="Q2351" t="s">
        <v>3</v>
      </c>
      <c r="R2351" t="s">
        <v>26</v>
      </c>
      <c r="S2351" t="s">
        <v>16</v>
      </c>
      <c r="U2351" s="1">
        <v>42975</v>
      </c>
      <c r="V2351" t="s">
        <v>6</v>
      </c>
      <c r="W2351" t="s">
        <v>22</v>
      </c>
      <c r="X2351">
        <v>62201</v>
      </c>
      <c r="Y2351" s="5" t="str">
        <f t="shared" si="38"/>
        <v>IMG_7436.JPG</v>
      </c>
    </row>
    <row r="2352" spans="1:25" x14ac:dyDescent="0.2">
      <c r="A2352">
        <v>81784</v>
      </c>
      <c r="B2352" s="1">
        <v>43018</v>
      </c>
      <c r="C2352">
        <v>2.5</v>
      </c>
      <c r="D2352">
        <v>0.2</v>
      </c>
      <c r="E2352">
        <v>0.3</v>
      </c>
      <c r="F2352" t="s">
        <v>7</v>
      </c>
      <c r="G2352" t="s">
        <v>8</v>
      </c>
      <c r="H2352" t="s">
        <v>13</v>
      </c>
      <c r="I2352">
        <v>3</v>
      </c>
      <c r="J2352" t="s">
        <v>49</v>
      </c>
      <c r="K2352" t="s">
        <v>65</v>
      </c>
      <c r="L2352" t="s">
        <v>2443</v>
      </c>
      <c r="M2352" t="s">
        <v>2444</v>
      </c>
      <c r="N2352">
        <v>6</v>
      </c>
      <c r="O2352" s="2">
        <v>43018.526504629626</v>
      </c>
      <c r="P2352">
        <v>3</v>
      </c>
      <c r="Q2352" t="s">
        <v>3</v>
      </c>
      <c r="R2352" t="s">
        <v>26</v>
      </c>
      <c r="S2352" t="s">
        <v>16</v>
      </c>
      <c r="U2352" s="1">
        <v>42492</v>
      </c>
      <c r="V2352" t="s">
        <v>6</v>
      </c>
      <c r="W2352" t="s">
        <v>22</v>
      </c>
      <c r="X2352">
        <v>23872</v>
      </c>
      <c r="Y2352" s="5" t="str">
        <f t="shared" si="38"/>
        <v>IMG_7437.JPG</v>
      </c>
    </row>
    <row r="2353" spans="1:25" x14ac:dyDescent="0.2">
      <c r="A2353">
        <v>81759</v>
      </c>
      <c r="B2353" s="1">
        <v>43017</v>
      </c>
      <c r="C2353">
        <v>10</v>
      </c>
      <c r="D2353">
        <v>7</v>
      </c>
      <c r="E2353">
        <v>0.1</v>
      </c>
      <c r="F2353" t="s">
        <v>7</v>
      </c>
      <c r="G2353" t="s">
        <v>8</v>
      </c>
      <c r="H2353" t="s">
        <v>30</v>
      </c>
      <c r="I2353">
        <v>4</v>
      </c>
      <c r="K2353" t="s">
        <v>54</v>
      </c>
      <c r="L2353" t="s">
        <v>731</v>
      </c>
      <c r="M2353" t="s">
        <v>732</v>
      </c>
      <c r="N2353">
        <v>14</v>
      </c>
      <c r="O2353" s="2">
        <v>43017.517743055556</v>
      </c>
      <c r="P2353">
        <v>1</v>
      </c>
      <c r="Q2353" t="s">
        <v>3</v>
      </c>
      <c r="R2353" t="s">
        <v>15</v>
      </c>
      <c r="S2353" t="s">
        <v>16</v>
      </c>
      <c r="U2353" s="1">
        <v>42991</v>
      </c>
      <c r="V2353" t="s">
        <v>6</v>
      </c>
      <c r="W2353" t="s">
        <v>22</v>
      </c>
      <c r="X2353">
        <v>62763</v>
      </c>
      <c r="Y2353" s="5" t="str">
        <f t="shared" si="38"/>
        <v>IMG_7440.JPG</v>
      </c>
    </row>
    <row r="2354" spans="1:25" x14ac:dyDescent="0.2">
      <c r="A2354">
        <v>81778</v>
      </c>
      <c r="B2354" s="1">
        <v>43018</v>
      </c>
      <c r="C2354">
        <v>2</v>
      </c>
      <c r="D2354">
        <v>1</v>
      </c>
      <c r="E2354">
        <v>0.3</v>
      </c>
      <c r="F2354" t="s">
        <v>19</v>
      </c>
      <c r="G2354" t="s">
        <v>8</v>
      </c>
      <c r="H2354" t="s">
        <v>13</v>
      </c>
      <c r="I2354">
        <v>3</v>
      </c>
      <c r="J2354" t="s">
        <v>49</v>
      </c>
      <c r="K2354" t="s">
        <v>65</v>
      </c>
      <c r="L2354" t="s">
        <v>435</v>
      </c>
      <c r="M2354" t="s">
        <v>436</v>
      </c>
      <c r="N2354">
        <v>8</v>
      </c>
      <c r="O2354" s="2">
        <v>43018.513680555552</v>
      </c>
      <c r="P2354">
        <v>4</v>
      </c>
      <c r="Q2354" t="s">
        <v>3</v>
      </c>
      <c r="R2354" t="s">
        <v>92</v>
      </c>
      <c r="S2354" t="s">
        <v>5</v>
      </c>
      <c r="U2354" s="1">
        <v>43017</v>
      </c>
      <c r="V2354" t="s">
        <v>6</v>
      </c>
      <c r="W2354" t="s">
        <v>18</v>
      </c>
      <c r="X2354">
        <v>58483</v>
      </c>
      <c r="Y2354" s="5" t="str">
        <f t="shared" si="38"/>
        <v>IMG_7441.JPG</v>
      </c>
    </row>
    <row r="2355" spans="1:25" x14ac:dyDescent="0.2">
      <c r="A2355">
        <v>81785</v>
      </c>
      <c r="B2355" s="1">
        <v>43018</v>
      </c>
      <c r="C2355">
        <v>6</v>
      </c>
      <c r="D2355">
        <v>5</v>
      </c>
      <c r="E2355">
        <v>2.5</v>
      </c>
      <c r="F2355" t="s">
        <v>7</v>
      </c>
      <c r="G2355" t="s">
        <v>20</v>
      </c>
      <c r="H2355" t="s">
        <v>13</v>
      </c>
      <c r="I2355">
        <v>4</v>
      </c>
      <c r="J2355" t="s">
        <v>49</v>
      </c>
      <c r="K2355" t="s">
        <v>65</v>
      </c>
      <c r="L2355" t="s">
        <v>2325</v>
      </c>
      <c r="M2355" t="s">
        <v>2326</v>
      </c>
      <c r="N2355">
        <v>16</v>
      </c>
      <c r="O2355" s="2">
        <v>43018.528067129628</v>
      </c>
      <c r="P2355">
        <v>1</v>
      </c>
      <c r="Q2355" t="s">
        <v>3</v>
      </c>
      <c r="R2355" t="s">
        <v>15</v>
      </c>
      <c r="S2355" t="s">
        <v>16</v>
      </c>
      <c r="U2355" s="1">
        <v>42749</v>
      </c>
      <c r="V2355" t="s">
        <v>17</v>
      </c>
      <c r="W2355" t="s">
        <v>22</v>
      </c>
      <c r="X2355">
        <v>59870</v>
      </c>
      <c r="Y2355" s="5" t="str">
        <f t="shared" si="38"/>
        <v>IMG_7444.JPG</v>
      </c>
    </row>
    <row r="2356" spans="1:25" x14ac:dyDescent="0.2">
      <c r="A2356">
        <v>81886</v>
      </c>
      <c r="B2356" s="1">
        <v>43030</v>
      </c>
      <c r="C2356">
        <v>4</v>
      </c>
      <c r="D2356">
        <v>3</v>
      </c>
      <c r="E2356">
        <v>2</v>
      </c>
      <c r="F2356" t="s">
        <v>0</v>
      </c>
      <c r="G2356" t="s">
        <v>1</v>
      </c>
      <c r="H2356" t="s">
        <v>13</v>
      </c>
      <c r="I2356">
        <v>4</v>
      </c>
      <c r="K2356" t="s">
        <v>721</v>
      </c>
      <c r="L2356" t="s">
        <v>3822</v>
      </c>
      <c r="M2356" t="s">
        <v>3827</v>
      </c>
      <c r="N2356">
        <v>11</v>
      </c>
      <c r="O2356" s="2">
        <v>43030.071342592593</v>
      </c>
      <c r="P2356">
        <v>5</v>
      </c>
      <c r="Q2356" t="s">
        <v>3</v>
      </c>
      <c r="R2356" t="s">
        <v>15</v>
      </c>
      <c r="S2356" t="s">
        <v>16</v>
      </c>
      <c r="T2356" t="s">
        <v>15</v>
      </c>
      <c r="U2356" s="1">
        <v>42947</v>
      </c>
      <c r="V2356" t="s">
        <v>6</v>
      </c>
      <c r="W2356" t="s">
        <v>22</v>
      </c>
      <c r="X2356">
        <v>64187</v>
      </c>
      <c r="Y2356" s="5" t="str">
        <f t="shared" si="38"/>
        <v>IMG_7458.JPG</v>
      </c>
    </row>
    <row r="2357" spans="1:25" x14ac:dyDescent="0.2">
      <c r="A2357">
        <v>81874</v>
      </c>
      <c r="B2357" s="1">
        <v>43030</v>
      </c>
      <c r="C2357">
        <v>2</v>
      </c>
      <c r="D2357">
        <v>2</v>
      </c>
      <c r="E2357">
        <v>0.1</v>
      </c>
      <c r="F2357" t="s">
        <v>0</v>
      </c>
      <c r="G2357" t="s">
        <v>1</v>
      </c>
      <c r="H2357" t="s">
        <v>13</v>
      </c>
      <c r="I2357">
        <v>4</v>
      </c>
      <c r="L2357" t="s">
        <v>1231</v>
      </c>
      <c r="M2357" t="s">
        <v>1238</v>
      </c>
      <c r="N2357">
        <v>9</v>
      </c>
      <c r="O2357" s="2">
        <v>43030.063842592594</v>
      </c>
      <c r="P2357">
        <v>1</v>
      </c>
      <c r="Q2357" t="s">
        <v>3</v>
      </c>
      <c r="R2357" t="s">
        <v>26</v>
      </c>
      <c r="S2357" t="s">
        <v>16</v>
      </c>
      <c r="T2357" t="s">
        <v>26</v>
      </c>
      <c r="U2357" s="1">
        <v>42957</v>
      </c>
      <c r="V2357" t="s">
        <v>17</v>
      </c>
      <c r="W2357" t="s">
        <v>18</v>
      </c>
      <c r="X2357">
        <v>62560</v>
      </c>
      <c r="Y2357" s="5" t="str">
        <f t="shared" si="38"/>
        <v>IMG_7460.JPG</v>
      </c>
    </row>
    <row r="2358" spans="1:25" x14ac:dyDescent="0.2">
      <c r="A2358">
        <v>81875</v>
      </c>
      <c r="B2358" s="1">
        <v>43030</v>
      </c>
      <c r="C2358">
        <v>5</v>
      </c>
      <c r="D2358">
        <v>2</v>
      </c>
      <c r="E2358">
        <v>0.1</v>
      </c>
      <c r="F2358" t="s">
        <v>0</v>
      </c>
      <c r="G2358" t="s">
        <v>1</v>
      </c>
      <c r="H2358" t="s">
        <v>13</v>
      </c>
      <c r="I2358">
        <v>4</v>
      </c>
      <c r="L2358" t="s">
        <v>851</v>
      </c>
      <c r="M2358" t="s">
        <v>1240</v>
      </c>
      <c r="N2358">
        <v>11</v>
      </c>
      <c r="O2358" s="2">
        <v>43030.064050925925</v>
      </c>
      <c r="P2358">
        <v>2</v>
      </c>
      <c r="Q2358" t="s">
        <v>3</v>
      </c>
      <c r="R2358" t="s">
        <v>44</v>
      </c>
      <c r="S2358" t="s">
        <v>5</v>
      </c>
      <c r="T2358" t="s">
        <v>212</v>
      </c>
      <c r="U2358" s="1">
        <v>42957</v>
      </c>
      <c r="V2358" t="s">
        <v>17</v>
      </c>
      <c r="W2358" t="s">
        <v>18</v>
      </c>
      <c r="X2358">
        <v>62560</v>
      </c>
      <c r="Y2358" s="5" t="str">
        <f t="shared" si="38"/>
        <v>IMG_7463.JPG</v>
      </c>
    </row>
    <row r="2359" spans="1:25" x14ac:dyDescent="0.2">
      <c r="A2359">
        <v>81887</v>
      </c>
      <c r="B2359" s="1">
        <v>43030</v>
      </c>
      <c r="C2359">
        <v>4</v>
      </c>
      <c r="D2359">
        <v>1.5</v>
      </c>
      <c r="E2359">
        <v>2.5</v>
      </c>
      <c r="F2359" t="s">
        <v>7</v>
      </c>
      <c r="G2359" t="s">
        <v>8</v>
      </c>
      <c r="H2359" t="s">
        <v>13</v>
      </c>
      <c r="I2359">
        <v>4</v>
      </c>
      <c r="J2359" t="s">
        <v>53</v>
      </c>
      <c r="K2359" t="s">
        <v>721</v>
      </c>
      <c r="L2359" t="s">
        <v>4018</v>
      </c>
      <c r="M2359" t="s">
        <v>4030</v>
      </c>
      <c r="N2359">
        <v>11</v>
      </c>
      <c r="O2359" s="2">
        <v>43030.072754629633</v>
      </c>
      <c r="P2359">
        <v>1</v>
      </c>
      <c r="Q2359" t="s">
        <v>3</v>
      </c>
      <c r="R2359" t="s">
        <v>26</v>
      </c>
      <c r="S2359" t="s">
        <v>16</v>
      </c>
      <c r="T2359" t="s">
        <v>26</v>
      </c>
      <c r="U2359" s="1">
        <v>42623</v>
      </c>
      <c r="V2359" t="s">
        <v>17</v>
      </c>
      <c r="W2359" t="s">
        <v>22</v>
      </c>
      <c r="X2359">
        <v>58264</v>
      </c>
      <c r="Y2359" s="5" t="str">
        <f t="shared" si="38"/>
        <v>IMG_7467.JPG</v>
      </c>
    </row>
    <row r="2360" spans="1:25" x14ac:dyDescent="0.2">
      <c r="A2360">
        <v>81882</v>
      </c>
      <c r="B2360" s="1">
        <v>43030</v>
      </c>
      <c r="C2360">
        <v>2</v>
      </c>
      <c r="D2360">
        <v>2</v>
      </c>
      <c r="E2360">
        <v>0</v>
      </c>
      <c r="F2360" t="s">
        <v>0</v>
      </c>
      <c r="G2360" t="s">
        <v>1</v>
      </c>
      <c r="H2360" t="s">
        <v>13</v>
      </c>
      <c r="I2360">
        <v>3</v>
      </c>
      <c r="L2360" t="s">
        <v>1246</v>
      </c>
      <c r="M2360" t="s">
        <v>1870</v>
      </c>
      <c r="N2360">
        <v>9</v>
      </c>
      <c r="O2360" s="2">
        <v>43030.067037037035</v>
      </c>
      <c r="P2360">
        <v>2</v>
      </c>
      <c r="Q2360" t="s">
        <v>3</v>
      </c>
      <c r="R2360" t="s">
        <v>39</v>
      </c>
      <c r="S2360" t="s">
        <v>5</v>
      </c>
      <c r="T2360" t="s">
        <v>779</v>
      </c>
      <c r="U2360" s="1">
        <v>42976</v>
      </c>
      <c r="V2360" t="s">
        <v>6</v>
      </c>
      <c r="W2360" t="s">
        <v>22</v>
      </c>
      <c r="X2360">
        <v>37835</v>
      </c>
      <c r="Y2360" s="5" t="str">
        <f t="shared" si="38"/>
        <v>IMG_7476.JPG</v>
      </c>
    </row>
    <row r="2361" spans="1:25" x14ac:dyDescent="0.2">
      <c r="A2361">
        <v>81884</v>
      </c>
      <c r="B2361" s="1">
        <v>43030</v>
      </c>
      <c r="C2361">
        <v>3</v>
      </c>
      <c r="D2361">
        <v>2.5</v>
      </c>
      <c r="E2361">
        <v>0</v>
      </c>
      <c r="F2361" t="s">
        <v>7</v>
      </c>
      <c r="G2361" t="s">
        <v>12</v>
      </c>
      <c r="H2361" t="s">
        <v>13</v>
      </c>
      <c r="I2361">
        <v>3</v>
      </c>
      <c r="L2361" t="s">
        <v>2589</v>
      </c>
      <c r="M2361" t="s">
        <v>2590</v>
      </c>
      <c r="N2361">
        <v>12</v>
      </c>
      <c r="O2361" s="2">
        <v>43030.068229166667</v>
      </c>
      <c r="P2361">
        <v>3</v>
      </c>
      <c r="Q2361" t="s">
        <v>3</v>
      </c>
      <c r="R2361" t="s">
        <v>39</v>
      </c>
      <c r="S2361" t="s">
        <v>5</v>
      </c>
      <c r="U2361" s="1">
        <v>42297</v>
      </c>
      <c r="V2361" t="s">
        <v>6</v>
      </c>
      <c r="W2361" t="s">
        <v>22</v>
      </c>
      <c r="X2361">
        <v>53298</v>
      </c>
      <c r="Y2361" s="5" t="str">
        <f t="shared" si="38"/>
        <v>IMG_7478.JPG</v>
      </c>
    </row>
    <row r="2362" spans="1:25" x14ac:dyDescent="0.2">
      <c r="A2362">
        <v>81894</v>
      </c>
      <c r="B2362" s="1">
        <v>43030</v>
      </c>
      <c r="C2362">
        <v>1</v>
      </c>
      <c r="D2362">
        <v>1</v>
      </c>
      <c r="E2362">
        <v>0</v>
      </c>
      <c r="F2362" t="s">
        <v>0</v>
      </c>
      <c r="G2362" t="s">
        <v>1</v>
      </c>
      <c r="H2362" t="s">
        <v>13</v>
      </c>
      <c r="I2362">
        <v>3</v>
      </c>
      <c r="J2362" t="s">
        <v>53</v>
      </c>
      <c r="K2362" t="s">
        <v>721</v>
      </c>
      <c r="L2362" t="s">
        <v>5220</v>
      </c>
      <c r="M2362" t="s">
        <v>5222</v>
      </c>
      <c r="N2362">
        <v>6</v>
      </c>
      <c r="O2362" s="2">
        <v>43030.077581018515</v>
      </c>
      <c r="P2362">
        <v>4</v>
      </c>
      <c r="Q2362" t="s">
        <v>3</v>
      </c>
      <c r="R2362" t="s">
        <v>271</v>
      </c>
      <c r="S2362" t="s">
        <v>5</v>
      </c>
      <c r="T2362" t="s">
        <v>5217</v>
      </c>
      <c r="U2362" s="1">
        <v>42947</v>
      </c>
      <c r="V2362" t="s">
        <v>6</v>
      </c>
      <c r="W2362" t="s">
        <v>18</v>
      </c>
      <c r="X2362">
        <v>54797</v>
      </c>
      <c r="Y2362" s="5" t="str">
        <f t="shared" si="38"/>
        <v>IMG_7480.JPG</v>
      </c>
    </row>
    <row r="2363" spans="1:25" x14ac:dyDescent="0.2">
      <c r="A2363">
        <v>81893</v>
      </c>
      <c r="B2363" s="1">
        <v>43030</v>
      </c>
      <c r="C2363">
        <v>4</v>
      </c>
      <c r="D2363">
        <v>3.5</v>
      </c>
      <c r="E2363">
        <v>0.1</v>
      </c>
      <c r="F2363" t="s">
        <v>0</v>
      </c>
      <c r="G2363" t="s">
        <v>1</v>
      </c>
      <c r="H2363" t="s">
        <v>27</v>
      </c>
      <c r="I2363">
        <v>4</v>
      </c>
      <c r="J2363" t="s">
        <v>53</v>
      </c>
      <c r="K2363" t="s">
        <v>721</v>
      </c>
      <c r="L2363" t="s">
        <v>1246</v>
      </c>
      <c r="M2363" t="s">
        <v>5213</v>
      </c>
      <c r="N2363">
        <v>13</v>
      </c>
      <c r="O2363" s="2">
        <v>43030.077326388891</v>
      </c>
      <c r="P2363">
        <v>3</v>
      </c>
      <c r="Q2363" t="s">
        <v>3</v>
      </c>
      <c r="R2363" t="s">
        <v>39</v>
      </c>
      <c r="S2363" t="s">
        <v>11</v>
      </c>
      <c r="T2363" t="s">
        <v>5199</v>
      </c>
      <c r="U2363" s="1">
        <v>42939</v>
      </c>
      <c r="V2363" t="s">
        <v>6</v>
      </c>
      <c r="W2363" t="s">
        <v>22</v>
      </c>
      <c r="X2363">
        <v>54797</v>
      </c>
      <c r="Y2363" s="5" t="str">
        <f t="shared" si="38"/>
        <v>IMG_7482.JPG</v>
      </c>
    </row>
    <row r="2364" spans="1:25" x14ac:dyDescent="0.2">
      <c r="A2364">
        <v>81895</v>
      </c>
      <c r="B2364" s="1">
        <v>43030</v>
      </c>
      <c r="C2364">
        <v>1</v>
      </c>
      <c r="D2364">
        <v>1</v>
      </c>
      <c r="E2364">
        <v>0</v>
      </c>
      <c r="F2364" t="s">
        <v>0</v>
      </c>
      <c r="G2364" t="s">
        <v>1</v>
      </c>
      <c r="H2364" t="s">
        <v>13</v>
      </c>
      <c r="I2364">
        <v>2</v>
      </c>
      <c r="J2364" t="s">
        <v>53</v>
      </c>
      <c r="K2364" t="s">
        <v>721</v>
      </c>
      <c r="L2364" t="s">
        <v>5184</v>
      </c>
      <c r="M2364" t="s">
        <v>5241</v>
      </c>
      <c r="N2364">
        <v>6</v>
      </c>
      <c r="O2364" s="2">
        <v>43030.077824074076</v>
      </c>
      <c r="P2364">
        <v>5</v>
      </c>
      <c r="Q2364" t="s">
        <v>3</v>
      </c>
      <c r="R2364" t="s">
        <v>15</v>
      </c>
      <c r="S2364" t="s">
        <v>11</v>
      </c>
      <c r="T2364" t="s">
        <v>15</v>
      </c>
      <c r="U2364" s="1">
        <v>42954</v>
      </c>
      <c r="V2364" t="s">
        <v>6</v>
      </c>
      <c r="W2364" t="s">
        <v>22</v>
      </c>
      <c r="X2364">
        <v>54797</v>
      </c>
      <c r="Y2364" s="5" t="str">
        <f t="shared" si="38"/>
        <v>IMG_7484.JPG</v>
      </c>
    </row>
    <row r="2365" spans="1:25" x14ac:dyDescent="0.2">
      <c r="A2365">
        <v>81891</v>
      </c>
      <c r="B2365" s="1">
        <v>43030</v>
      </c>
      <c r="C2365">
        <v>5.5</v>
      </c>
      <c r="D2365">
        <v>4</v>
      </c>
      <c r="E2365">
        <v>1</v>
      </c>
      <c r="F2365" t="s">
        <v>7</v>
      </c>
      <c r="G2365" t="s">
        <v>12</v>
      </c>
      <c r="H2365" t="s">
        <v>13</v>
      </c>
      <c r="I2365">
        <v>4</v>
      </c>
      <c r="L2365" t="s">
        <v>5163</v>
      </c>
      <c r="M2365" t="s">
        <v>5164</v>
      </c>
      <c r="N2365">
        <v>14</v>
      </c>
      <c r="O2365" s="2">
        <v>43030.076921296299</v>
      </c>
      <c r="P2365">
        <v>1</v>
      </c>
      <c r="Q2365" t="s">
        <v>3</v>
      </c>
      <c r="R2365" t="s">
        <v>26</v>
      </c>
      <c r="S2365" t="s">
        <v>16</v>
      </c>
      <c r="T2365" t="s">
        <v>26</v>
      </c>
      <c r="U2365" s="1">
        <v>42601</v>
      </c>
      <c r="V2365" t="s">
        <v>6</v>
      </c>
      <c r="W2365" t="s">
        <v>22</v>
      </c>
      <c r="X2365">
        <v>54797</v>
      </c>
      <c r="Y2365" s="5" t="str">
        <f t="shared" si="38"/>
        <v>IMG_7486.JPG</v>
      </c>
    </row>
    <row r="2366" spans="1:25" x14ac:dyDescent="0.2">
      <c r="A2366">
        <v>81892</v>
      </c>
      <c r="B2366" s="1">
        <v>43030</v>
      </c>
      <c r="C2366">
        <v>3.5</v>
      </c>
      <c r="D2366">
        <v>3</v>
      </c>
      <c r="E2366">
        <v>0.1</v>
      </c>
      <c r="F2366" t="s">
        <v>0</v>
      </c>
      <c r="G2366" t="s">
        <v>1</v>
      </c>
      <c r="H2366" t="s">
        <v>13</v>
      </c>
      <c r="I2366">
        <v>2</v>
      </c>
      <c r="J2366" t="s">
        <v>53</v>
      </c>
      <c r="K2366" t="s">
        <v>721</v>
      </c>
      <c r="L2366" t="s">
        <v>5184</v>
      </c>
      <c r="M2366" t="s">
        <v>5185</v>
      </c>
      <c r="N2366">
        <v>11</v>
      </c>
      <c r="O2366" s="2">
        <v>43030.077118055553</v>
      </c>
      <c r="P2366">
        <v>2</v>
      </c>
      <c r="Q2366" t="s">
        <v>3</v>
      </c>
      <c r="R2366" t="s">
        <v>39</v>
      </c>
      <c r="S2366" t="s">
        <v>5</v>
      </c>
      <c r="T2366" t="s">
        <v>779</v>
      </c>
      <c r="U2366" s="1">
        <v>42939</v>
      </c>
      <c r="V2366" t="s">
        <v>6</v>
      </c>
      <c r="W2366" t="s">
        <v>22</v>
      </c>
      <c r="X2366">
        <v>54797</v>
      </c>
      <c r="Y2366" s="5" t="str">
        <f t="shared" si="38"/>
        <v>IMG_7488.JPG</v>
      </c>
    </row>
    <row r="2367" spans="1:25" x14ac:dyDescent="0.2">
      <c r="A2367">
        <v>81962</v>
      </c>
      <c r="B2367" s="1">
        <v>43038</v>
      </c>
      <c r="C2367">
        <v>5</v>
      </c>
      <c r="D2367">
        <v>7</v>
      </c>
      <c r="E2367">
        <v>2.5</v>
      </c>
      <c r="F2367" t="s">
        <v>0</v>
      </c>
      <c r="G2367" t="s">
        <v>1</v>
      </c>
      <c r="H2367" t="s">
        <v>13</v>
      </c>
      <c r="I2367">
        <v>4</v>
      </c>
      <c r="K2367" t="s">
        <v>65</v>
      </c>
      <c r="L2367" t="s">
        <v>2873</v>
      </c>
      <c r="M2367" t="s">
        <v>2879</v>
      </c>
      <c r="N2367">
        <v>13</v>
      </c>
      <c r="O2367" s="2">
        <v>43038.078784722224</v>
      </c>
      <c r="P2367">
        <v>7</v>
      </c>
      <c r="Q2367" t="s">
        <v>3</v>
      </c>
      <c r="R2367" t="s">
        <v>15</v>
      </c>
      <c r="S2367" t="s">
        <v>11</v>
      </c>
      <c r="T2367" t="s">
        <v>2872</v>
      </c>
      <c r="U2367" s="1">
        <v>42913</v>
      </c>
      <c r="V2367" t="s">
        <v>17</v>
      </c>
      <c r="W2367" t="s">
        <v>22</v>
      </c>
      <c r="X2367">
        <v>61845</v>
      </c>
      <c r="Y2367" s="5" t="str">
        <f t="shared" si="38"/>
        <v>IMG_7489.JPG</v>
      </c>
    </row>
    <row r="2368" spans="1:25" x14ac:dyDescent="0.2">
      <c r="A2368">
        <v>81970</v>
      </c>
      <c r="B2368" s="1">
        <v>43038</v>
      </c>
      <c r="C2368">
        <v>9</v>
      </c>
      <c r="D2368">
        <v>18</v>
      </c>
      <c r="E2368">
        <v>1.5</v>
      </c>
      <c r="F2368" t="s">
        <v>19</v>
      </c>
      <c r="G2368" t="s">
        <v>8</v>
      </c>
      <c r="H2368" t="s">
        <v>31</v>
      </c>
      <c r="I2368">
        <v>4</v>
      </c>
      <c r="K2368" t="s">
        <v>65</v>
      </c>
      <c r="L2368" t="s">
        <v>2848</v>
      </c>
      <c r="M2368" t="s">
        <v>2849</v>
      </c>
      <c r="N2368">
        <v>13</v>
      </c>
      <c r="O2368" s="2">
        <v>43038.080208333333</v>
      </c>
      <c r="P2368">
        <v>1</v>
      </c>
      <c r="Q2368" t="s">
        <v>3</v>
      </c>
      <c r="R2368" t="s">
        <v>26</v>
      </c>
      <c r="S2368" t="s">
        <v>16</v>
      </c>
      <c r="U2368" s="1">
        <v>42914</v>
      </c>
      <c r="V2368" t="s">
        <v>17</v>
      </c>
      <c r="W2368" t="s">
        <v>22</v>
      </c>
      <c r="X2368">
        <v>61845</v>
      </c>
      <c r="Y2368" s="5" t="str">
        <f t="shared" si="38"/>
        <v>IMG_7491.JPG</v>
      </c>
    </row>
    <row r="2369" spans="1:25" x14ac:dyDescent="0.2">
      <c r="A2369">
        <v>81960</v>
      </c>
      <c r="B2369" s="1">
        <v>43038</v>
      </c>
      <c r="C2369">
        <v>1.5</v>
      </c>
      <c r="D2369">
        <v>2</v>
      </c>
      <c r="E2369">
        <v>4</v>
      </c>
      <c r="F2369" t="s">
        <v>7</v>
      </c>
      <c r="G2369" t="s">
        <v>8</v>
      </c>
      <c r="I2369">
        <v>4</v>
      </c>
      <c r="K2369" t="s">
        <v>65</v>
      </c>
      <c r="L2369" t="s">
        <v>2865</v>
      </c>
      <c r="M2369" t="s">
        <v>2866</v>
      </c>
      <c r="N2369">
        <v>6</v>
      </c>
      <c r="O2369" s="2">
        <v>43038.07849537037</v>
      </c>
      <c r="P2369">
        <v>3</v>
      </c>
      <c r="Q2369" t="s">
        <v>3</v>
      </c>
      <c r="R2369" t="s">
        <v>123</v>
      </c>
      <c r="S2369" t="s">
        <v>11</v>
      </c>
      <c r="T2369" t="s">
        <v>2862</v>
      </c>
      <c r="U2369" s="1">
        <v>42913</v>
      </c>
      <c r="V2369" t="s">
        <v>17</v>
      </c>
      <c r="W2369" t="s">
        <v>18</v>
      </c>
      <c r="X2369">
        <v>61845</v>
      </c>
      <c r="Y2369" s="5" t="str">
        <f t="shared" si="38"/>
        <v>IMG_7495.JPG</v>
      </c>
    </row>
    <row r="2370" spans="1:25" x14ac:dyDescent="0.2">
      <c r="A2370">
        <v>81959</v>
      </c>
      <c r="B2370" s="1">
        <v>43038</v>
      </c>
      <c r="C2370">
        <v>16</v>
      </c>
      <c r="D2370">
        <v>2</v>
      </c>
      <c r="E2370">
        <v>0</v>
      </c>
      <c r="F2370" t="s">
        <v>37</v>
      </c>
      <c r="G2370" t="s">
        <v>12</v>
      </c>
      <c r="H2370" t="s">
        <v>31</v>
      </c>
      <c r="I2370">
        <v>4</v>
      </c>
      <c r="K2370" t="s">
        <v>65</v>
      </c>
      <c r="L2370" t="s">
        <v>907</v>
      </c>
      <c r="M2370" t="s">
        <v>2854</v>
      </c>
      <c r="N2370">
        <v>14</v>
      </c>
      <c r="O2370" s="2">
        <v>43038.078287037039</v>
      </c>
      <c r="P2370">
        <v>2</v>
      </c>
      <c r="Q2370" t="s">
        <v>3</v>
      </c>
      <c r="R2370" t="s">
        <v>235</v>
      </c>
      <c r="S2370" t="s">
        <v>11</v>
      </c>
      <c r="U2370" s="1">
        <v>42913</v>
      </c>
      <c r="V2370" t="s">
        <v>17</v>
      </c>
      <c r="W2370" t="s">
        <v>18</v>
      </c>
      <c r="X2370">
        <v>61845</v>
      </c>
      <c r="Y2370" s="5" t="str">
        <f t="shared" si="38"/>
        <v>IMG_7499.JPG</v>
      </c>
    </row>
    <row r="2371" spans="1:25" x14ac:dyDescent="0.2">
      <c r="A2371">
        <v>81965</v>
      </c>
      <c r="B2371" s="1">
        <v>43038</v>
      </c>
      <c r="C2371">
        <v>5</v>
      </c>
      <c r="D2371">
        <v>1</v>
      </c>
      <c r="E2371">
        <v>0.1</v>
      </c>
      <c r="F2371" t="s">
        <v>7</v>
      </c>
      <c r="G2371" t="s">
        <v>8</v>
      </c>
      <c r="H2371" t="s">
        <v>13</v>
      </c>
      <c r="I2371">
        <v>3</v>
      </c>
      <c r="K2371" t="s">
        <v>65</v>
      </c>
      <c r="L2371" t="s">
        <v>912</v>
      </c>
      <c r="M2371" t="s">
        <v>2899</v>
      </c>
      <c r="N2371">
        <v>11</v>
      </c>
      <c r="O2371" s="2">
        <v>43038.079212962963</v>
      </c>
      <c r="P2371">
        <v>11</v>
      </c>
      <c r="Q2371" t="s">
        <v>3</v>
      </c>
      <c r="R2371" t="s">
        <v>15</v>
      </c>
      <c r="S2371" t="s">
        <v>5</v>
      </c>
      <c r="T2371" t="s">
        <v>1635</v>
      </c>
      <c r="U2371" s="1">
        <v>42913</v>
      </c>
      <c r="V2371" t="s">
        <v>17</v>
      </c>
      <c r="W2371" t="s">
        <v>18</v>
      </c>
      <c r="X2371">
        <v>61845</v>
      </c>
      <c r="Y2371" s="5" t="str">
        <f t="shared" si="38"/>
        <v>IMG_7505.JPG</v>
      </c>
    </row>
    <row r="2372" spans="1:25" x14ac:dyDescent="0.2">
      <c r="A2372">
        <v>81966</v>
      </c>
      <c r="B2372" s="1">
        <v>43038</v>
      </c>
      <c r="C2372">
        <v>2</v>
      </c>
      <c r="D2372">
        <v>2.5</v>
      </c>
      <c r="E2372">
        <v>1.5</v>
      </c>
      <c r="F2372" t="s">
        <v>19</v>
      </c>
      <c r="G2372" t="s">
        <v>8</v>
      </c>
      <c r="H2372" t="s">
        <v>13</v>
      </c>
      <c r="I2372">
        <v>3</v>
      </c>
      <c r="K2372" t="s">
        <v>65</v>
      </c>
      <c r="L2372" t="s">
        <v>2906</v>
      </c>
      <c r="M2372" t="s">
        <v>2909</v>
      </c>
      <c r="N2372">
        <v>11</v>
      </c>
      <c r="O2372" s="2">
        <v>43038.079421296294</v>
      </c>
      <c r="P2372">
        <v>13</v>
      </c>
      <c r="Q2372" t="s">
        <v>3</v>
      </c>
      <c r="R2372" t="s">
        <v>39</v>
      </c>
      <c r="S2372" t="s">
        <v>5</v>
      </c>
      <c r="U2372" s="1">
        <v>42913</v>
      </c>
      <c r="V2372" t="s">
        <v>17</v>
      </c>
      <c r="W2372" t="s">
        <v>18</v>
      </c>
      <c r="X2372">
        <v>61845</v>
      </c>
      <c r="Y2372" s="5" t="str">
        <f t="shared" si="38"/>
        <v>IMG_7506.JPG</v>
      </c>
    </row>
    <row r="2373" spans="1:25" x14ac:dyDescent="0.2">
      <c r="A2373">
        <v>81827</v>
      </c>
      <c r="B2373" s="1">
        <v>43025</v>
      </c>
      <c r="C2373">
        <v>5</v>
      </c>
      <c r="D2373">
        <v>2.5</v>
      </c>
      <c r="E2373">
        <v>1.5</v>
      </c>
      <c r="F2373" t="s">
        <v>19</v>
      </c>
      <c r="G2373" t="s">
        <v>12</v>
      </c>
      <c r="H2373" t="s">
        <v>31</v>
      </c>
      <c r="I2373">
        <v>4</v>
      </c>
      <c r="J2373" t="s">
        <v>49</v>
      </c>
      <c r="K2373" t="s">
        <v>54</v>
      </c>
      <c r="L2373" t="s">
        <v>5589</v>
      </c>
      <c r="M2373" t="s">
        <v>5590</v>
      </c>
      <c r="N2373">
        <v>13</v>
      </c>
      <c r="O2373" s="2">
        <v>43025.73337962963</v>
      </c>
      <c r="P2373">
        <v>1</v>
      </c>
      <c r="Q2373" t="s">
        <v>3</v>
      </c>
      <c r="R2373" t="s">
        <v>15</v>
      </c>
      <c r="S2373" t="s">
        <v>5</v>
      </c>
      <c r="U2373" s="1">
        <v>42455</v>
      </c>
      <c r="V2373" t="s">
        <v>17</v>
      </c>
      <c r="W2373" t="s">
        <v>22</v>
      </c>
      <c r="X2373">
        <v>56241</v>
      </c>
      <c r="Y2373" s="5" t="str">
        <f t="shared" si="38"/>
        <v>IMG_7521.JPG</v>
      </c>
    </row>
    <row r="2374" spans="1:25" x14ac:dyDescent="0.2">
      <c r="A2374">
        <v>81831</v>
      </c>
      <c r="B2374" s="1">
        <v>43025</v>
      </c>
      <c r="C2374">
        <v>3</v>
      </c>
      <c r="D2374">
        <v>2.5</v>
      </c>
      <c r="E2374">
        <v>0.4</v>
      </c>
      <c r="F2374" t="s">
        <v>19</v>
      </c>
      <c r="G2374" t="s">
        <v>8</v>
      </c>
      <c r="H2374" t="s">
        <v>30</v>
      </c>
      <c r="I2374">
        <v>4</v>
      </c>
      <c r="J2374" t="s">
        <v>49</v>
      </c>
      <c r="K2374" t="s">
        <v>54</v>
      </c>
      <c r="L2374" t="s">
        <v>437</v>
      </c>
      <c r="M2374" t="s">
        <v>438</v>
      </c>
      <c r="N2374">
        <v>11</v>
      </c>
      <c r="O2374" s="2">
        <v>43025.739074074074</v>
      </c>
      <c r="P2374">
        <v>4</v>
      </c>
      <c r="Q2374" t="s">
        <v>3</v>
      </c>
      <c r="R2374" t="s">
        <v>92</v>
      </c>
      <c r="S2374" t="s">
        <v>5</v>
      </c>
      <c r="U2374" s="1">
        <v>43017</v>
      </c>
      <c r="V2374" t="s">
        <v>6</v>
      </c>
      <c r="W2374" t="s">
        <v>18</v>
      </c>
      <c r="X2374">
        <v>58483</v>
      </c>
      <c r="Y2374" s="5" t="str">
        <f t="shared" si="38"/>
        <v>IMG_7522.JPG</v>
      </c>
    </row>
    <row r="2375" spans="1:25" x14ac:dyDescent="0.2">
      <c r="A2375">
        <v>81832</v>
      </c>
      <c r="B2375" s="1">
        <v>43025</v>
      </c>
      <c r="C2375">
        <v>0.5</v>
      </c>
      <c r="D2375">
        <v>0.5</v>
      </c>
      <c r="E2375">
        <v>0.2</v>
      </c>
      <c r="F2375" t="s">
        <v>7</v>
      </c>
      <c r="G2375" t="s">
        <v>8</v>
      </c>
      <c r="H2375" t="s">
        <v>13</v>
      </c>
      <c r="I2375">
        <v>3</v>
      </c>
      <c r="J2375" t="s">
        <v>49</v>
      </c>
      <c r="K2375" t="s">
        <v>54</v>
      </c>
      <c r="L2375" t="s">
        <v>451</v>
      </c>
      <c r="M2375" t="s">
        <v>452</v>
      </c>
      <c r="N2375">
        <v>5</v>
      </c>
      <c r="O2375" s="2">
        <v>43025.751747685186</v>
      </c>
      <c r="P2375">
        <v>5</v>
      </c>
      <c r="Q2375" t="s">
        <v>3</v>
      </c>
      <c r="R2375" t="s">
        <v>271</v>
      </c>
      <c r="S2375" t="s">
        <v>11</v>
      </c>
      <c r="T2375" t="s">
        <v>445</v>
      </c>
      <c r="U2375" s="1">
        <v>43025</v>
      </c>
      <c r="V2375" t="s">
        <v>6</v>
      </c>
      <c r="W2375" t="s">
        <v>18</v>
      </c>
      <c r="X2375">
        <v>58483</v>
      </c>
      <c r="Y2375" s="5" t="str">
        <f t="shared" si="38"/>
        <v>IMG_7524.JPG</v>
      </c>
    </row>
    <row r="2376" spans="1:25" x14ac:dyDescent="0.2">
      <c r="A2376">
        <v>81830</v>
      </c>
      <c r="B2376" s="1">
        <v>43025</v>
      </c>
      <c r="C2376">
        <v>3</v>
      </c>
      <c r="D2376">
        <v>2</v>
      </c>
      <c r="E2376">
        <v>4</v>
      </c>
      <c r="F2376" t="s">
        <v>7</v>
      </c>
      <c r="G2376" t="s">
        <v>20</v>
      </c>
      <c r="H2376" t="s">
        <v>31</v>
      </c>
      <c r="I2376">
        <v>4</v>
      </c>
      <c r="J2376" t="s">
        <v>49</v>
      </c>
      <c r="K2376" t="s">
        <v>54</v>
      </c>
      <c r="L2376" t="s">
        <v>358</v>
      </c>
      <c r="M2376" t="s">
        <v>363</v>
      </c>
      <c r="N2376">
        <v>12</v>
      </c>
      <c r="O2376" s="2">
        <v>43025.737141203703</v>
      </c>
      <c r="P2376">
        <v>3</v>
      </c>
      <c r="Q2376" t="s">
        <v>3</v>
      </c>
      <c r="R2376" t="s">
        <v>26</v>
      </c>
      <c r="S2376" t="s">
        <v>16</v>
      </c>
      <c r="U2376" s="1">
        <v>42464</v>
      </c>
      <c r="V2376" t="s">
        <v>6</v>
      </c>
      <c r="W2376" t="s">
        <v>22</v>
      </c>
      <c r="X2376">
        <v>56102</v>
      </c>
      <c r="Y2376" s="5" t="str">
        <f t="shared" si="38"/>
        <v>IMG_7526.JPG</v>
      </c>
    </row>
    <row r="2377" spans="1:25" x14ac:dyDescent="0.2">
      <c r="A2377">
        <v>81834</v>
      </c>
      <c r="B2377" s="1">
        <v>43025</v>
      </c>
      <c r="C2377">
        <v>8</v>
      </c>
      <c r="D2377">
        <v>5</v>
      </c>
      <c r="E2377">
        <v>0.3</v>
      </c>
      <c r="F2377" t="s">
        <v>41</v>
      </c>
      <c r="G2377" t="s">
        <v>8</v>
      </c>
      <c r="H2377" t="s">
        <v>13</v>
      </c>
      <c r="I2377">
        <v>4</v>
      </c>
      <c r="J2377" t="s">
        <v>49</v>
      </c>
      <c r="K2377" t="s">
        <v>54</v>
      </c>
      <c r="L2377" t="s">
        <v>812</v>
      </c>
      <c r="M2377" t="s">
        <v>813</v>
      </c>
      <c r="N2377">
        <v>14</v>
      </c>
      <c r="O2377" s="2">
        <v>43025.752800925926</v>
      </c>
      <c r="P2377">
        <v>2</v>
      </c>
      <c r="Q2377" t="s">
        <v>3</v>
      </c>
      <c r="R2377" t="s">
        <v>42</v>
      </c>
      <c r="S2377" t="s">
        <v>5</v>
      </c>
      <c r="U2377" s="1">
        <v>42772</v>
      </c>
      <c r="V2377" t="s">
        <v>6</v>
      </c>
      <c r="W2377" t="s">
        <v>18</v>
      </c>
      <c r="X2377">
        <v>60123</v>
      </c>
      <c r="Y2377" s="5" t="str">
        <f t="shared" si="38"/>
        <v>IMG_7531.JPG</v>
      </c>
    </row>
    <row r="2378" spans="1:25" x14ac:dyDescent="0.2">
      <c r="A2378">
        <v>81902</v>
      </c>
      <c r="B2378" s="1">
        <v>43031</v>
      </c>
      <c r="C2378">
        <v>4.5</v>
      </c>
      <c r="D2378">
        <v>3.5</v>
      </c>
      <c r="E2378">
        <v>1</v>
      </c>
      <c r="F2378" t="s">
        <v>7</v>
      </c>
      <c r="G2378" t="s">
        <v>8</v>
      </c>
      <c r="H2378" t="s">
        <v>9</v>
      </c>
      <c r="I2378">
        <v>4</v>
      </c>
      <c r="J2378" t="s">
        <v>49</v>
      </c>
      <c r="K2378" t="s">
        <v>65</v>
      </c>
      <c r="L2378" t="s">
        <v>4931</v>
      </c>
      <c r="M2378" t="s">
        <v>4932</v>
      </c>
      <c r="N2378">
        <v>11</v>
      </c>
      <c r="O2378" s="2">
        <v>43031.432222222225</v>
      </c>
      <c r="P2378">
        <v>2</v>
      </c>
      <c r="Q2378" t="s">
        <v>3</v>
      </c>
      <c r="R2378" t="s">
        <v>66</v>
      </c>
      <c r="S2378" t="s">
        <v>5</v>
      </c>
      <c r="T2378" t="s">
        <v>4928</v>
      </c>
      <c r="U2378" s="1">
        <v>42991</v>
      </c>
      <c r="V2378" t="s">
        <v>6</v>
      </c>
      <c r="W2378" t="s">
        <v>18</v>
      </c>
      <c r="X2378">
        <v>62751</v>
      </c>
      <c r="Y2378" s="5" t="str">
        <f t="shared" si="38"/>
        <v>IMG_7551.JPG</v>
      </c>
    </row>
    <row r="2379" spans="1:25" x14ac:dyDescent="0.2">
      <c r="A2379">
        <v>81620</v>
      </c>
      <c r="B2379" s="1">
        <v>43003</v>
      </c>
      <c r="C2379">
        <v>6</v>
      </c>
      <c r="D2379">
        <v>5</v>
      </c>
      <c r="E2379">
        <v>1.5</v>
      </c>
      <c r="F2379" t="s">
        <v>7</v>
      </c>
      <c r="G2379" t="s">
        <v>12</v>
      </c>
      <c r="H2379" t="s">
        <v>31</v>
      </c>
      <c r="I2379">
        <v>4</v>
      </c>
      <c r="J2379" t="s">
        <v>49</v>
      </c>
      <c r="K2379" t="s">
        <v>65</v>
      </c>
      <c r="L2379" t="s">
        <v>3562</v>
      </c>
      <c r="M2379" t="s">
        <v>3563</v>
      </c>
      <c r="N2379">
        <v>14</v>
      </c>
      <c r="O2379" s="2">
        <v>43003.436828703707</v>
      </c>
      <c r="P2379">
        <v>1</v>
      </c>
      <c r="Q2379" t="s">
        <v>3</v>
      </c>
      <c r="R2379" t="s">
        <v>26</v>
      </c>
      <c r="S2379" t="s">
        <v>16</v>
      </c>
      <c r="U2379" s="1">
        <v>42925</v>
      </c>
      <c r="V2379" t="s">
        <v>17</v>
      </c>
      <c r="W2379" t="s">
        <v>22</v>
      </c>
      <c r="X2379">
        <v>62003</v>
      </c>
      <c r="Y2379" s="5" t="str">
        <f t="shared" si="38"/>
        <v>IMG_7553.JPG</v>
      </c>
    </row>
    <row r="2380" spans="1:25" x14ac:dyDescent="0.2">
      <c r="A2380">
        <v>81988</v>
      </c>
      <c r="B2380" s="1">
        <v>43038</v>
      </c>
      <c r="C2380">
        <v>1</v>
      </c>
      <c r="D2380">
        <v>1</v>
      </c>
      <c r="E2380">
        <v>0.5</v>
      </c>
      <c r="F2380" t="s">
        <v>7</v>
      </c>
      <c r="G2380" t="s">
        <v>12</v>
      </c>
      <c r="H2380" t="s">
        <v>13</v>
      </c>
      <c r="I2380">
        <v>4</v>
      </c>
      <c r="J2380" t="s">
        <v>49</v>
      </c>
      <c r="K2380" t="s">
        <v>108</v>
      </c>
      <c r="L2380" t="s">
        <v>447</v>
      </c>
      <c r="M2380" t="s">
        <v>450</v>
      </c>
      <c r="N2380">
        <v>8</v>
      </c>
      <c r="O2380" s="2">
        <v>43038.520648148151</v>
      </c>
      <c r="P2380">
        <v>5</v>
      </c>
      <c r="Q2380" t="s">
        <v>3</v>
      </c>
      <c r="R2380" t="s">
        <v>271</v>
      </c>
      <c r="S2380" t="s">
        <v>11</v>
      </c>
      <c r="T2380" t="s">
        <v>445</v>
      </c>
      <c r="U2380" s="1">
        <v>43025</v>
      </c>
      <c r="V2380" t="s">
        <v>6</v>
      </c>
      <c r="W2380" t="s">
        <v>18</v>
      </c>
      <c r="X2380">
        <v>58483</v>
      </c>
      <c r="Y2380" s="5" t="str">
        <f t="shared" si="38"/>
        <v>IMG_7556.JPG</v>
      </c>
    </row>
    <row r="2381" spans="1:25" x14ac:dyDescent="0.2">
      <c r="A2381">
        <v>81987</v>
      </c>
      <c r="B2381" s="1">
        <v>43038</v>
      </c>
      <c r="C2381">
        <v>2.5</v>
      </c>
      <c r="D2381">
        <v>2.5</v>
      </c>
      <c r="E2381">
        <v>0.5</v>
      </c>
      <c r="F2381" t="s">
        <v>19</v>
      </c>
      <c r="G2381" t="s">
        <v>8</v>
      </c>
      <c r="H2381" t="s">
        <v>31</v>
      </c>
      <c r="I2381">
        <v>4</v>
      </c>
      <c r="J2381" t="s">
        <v>49</v>
      </c>
      <c r="K2381" t="s">
        <v>65</v>
      </c>
      <c r="L2381" t="s">
        <v>434</v>
      </c>
      <c r="M2381" t="s">
        <v>439</v>
      </c>
      <c r="N2381">
        <v>10</v>
      </c>
      <c r="O2381" s="2">
        <v>43038.519895833335</v>
      </c>
      <c r="P2381">
        <v>4</v>
      </c>
      <c r="Q2381" t="s">
        <v>3</v>
      </c>
      <c r="R2381" t="s">
        <v>92</v>
      </c>
      <c r="S2381" t="s">
        <v>5</v>
      </c>
      <c r="U2381" s="1">
        <v>43017</v>
      </c>
      <c r="V2381" t="s">
        <v>6</v>
      </c>
      <c r="W2381" t="s">
        <v>18</v>
      </c>
      <c r="X2381">
        <v>58483</v>
      </c>
      <c r="Y2381" s="5" t="str">
        <f t="shared" si="38"/>
        <v>IMG_7559.JPG</v>
      </c>
    </row>
    <row r="2382" spans="1:25" x14ac:dyDescent="0.2">
      <c r="A2382">
        <v>81985</v>
      </c>
      <c r="B2382" s="1">
        <v>43038</v>
      </c>
      <c r="C2382">
        <v>4.5</v>
      </c>
      <c r="D2382">
        <v>2</v>
      </c>
      <c r="E2382">
        <v>0.8</v>
      </c>
      <c r="F2382" t="s">
        <v>7</v>
      </c>
      <c r="G2382" t="s">
        <v>20</v>
      </c>
      <c r="H2382" t="s">
        <v>13</v>
      </c>
      <c r="I2382">
        <v>4</v>
      </c>
      <c r="J2382" t="s">
        <v>49</v>
      </c>
      <c r="K2382" t="s">
        <v>65</v>
      </c>
      <c r="L2382" t="s">
        <v>2263</v>
      </c>
      <c r="M2382" t="s">
        <v>2264</v>
      </c>
      <c r="N2382">
        <v>14</v>
      </c>
      <c r="O2382" s="2">
        <v>43038.514328703706</v>
      </c>
      <c r="P2382">
        <v>1</v>
      </c>
      <c r="Q2382" t="s">
        <v>3</v>
      </c>
      <c r="R2382" t="s">
        <v>26</v>
      </c>
      <c r="S2382" t="s">
        <v>16</v>
      </c>
      <c r="U2382" s="1">
        <v>42325</v>
      </c>
      <c r="V2382" t="s">
        <v>17</v>
      </c>
      <c r="W2382" t="s">
        <v>22</v>
      </c>
      <c r="X2382">
        <v>54320</v>
      </c>
      <c r="Y2382" s="5" t="str">
        <f t="shared" si="38"/>
        <v>IMG_7560.JPG</v>
      </c>
    </row>
    <row r="2383" spans="1:25" x14ac:dyDescent="0.2">
      <c r="A2383">
        <v>82328</v>
      </c>
      <c r="B2383" s="1">
        <v>43073</v>
      </c>
      <c r="C2383">
        <v>2.5</v>
      </c>
      <c r="D2383">
        <v>3</v>
      </c>
      <c r="E2383">
        <v>4</v>
      </c>
      <c r="F2383" t="s">
        <v>41</v>
      </c>
      <c r="G2383" t="s">
        <v>20</v>
      </c>
      <c r="H2383" t="s">
        <v>13</v>
      </c>
      <c r="I2383">
        <v>4</v>
      </c>
      <c r="K2383" t="s">
        <v>54</v>
      </c>
      <c r="L2383" t="s">
        <v>563</v>
      </c>
      <c r="M2383" t="s">
        <v>564</v>
      </c>
      <c r="N2383">
        <v>13</v>
      </c>
      <c r="O2383" s="2">
        <v>43073.795972222222</v>
      </c>
      <c r="P2383">
        <v>6</v>
      </c>
      <c r="Q2383" t="s">
        <v>3</v>
      </c>
      <c r="R2383" t="s">
        <v>15</v>
      </c>
      <c r="S2383" t="s">
        <v>16</v>
      </c>
      <c r="U2383" s="1">
        <v>42530</v>
      </c>
      <c r="V2383" t="s">
        <v>6</v>
      </c>
      <c r="W2383" t="s">
        <v>22</v>
      </c>
      <c r="X2383">
        <v>56810</v>
      </c>
      <c r="Y2383" s="5" t="str">
        <f t="shared" si="38"/>
        <v>IMG_7567.JPG</v>
      </c>
    </row>
    <row r="2384" spans="1:25" x14ac:dyDescent="0.2">
      <c r="A2384">
        <v>82536</v>
      </c>
      <c r="B2384" s="1">
        <v>43068</v>
      </c>
      <c r="C2384">
        <v>3</v>
      </c>
      <c r="D2384">
        <v>2</v>
      </c>
      <c r="E2384">
        <v>0</v>
      </c>
      <c r="F2384" t="s">
        <v>0</v>
      </c>
      <c r="G2384" t="s">
        <v>1</v>
      </c>
      <c r="H2384" t="s">
        <v>13</v>
      </c>
      <c r="I2384">
        <v>2</v>
      </c>
      <c r="J2384" t="s">
        <v>33</v>
      </c>
      <c r="K2384" t="s">
        <v>81</v>
      </c>
      <c r="L2384" t="s">
        <v>4906</v>
      </c>
      <c r="M2384" t="s">
        <v>4907</v>
      </c>
      <c r="N2384">
        <v>10</v>
      </c>
      <c r="O2384" s="2">
        <v>43092.483819444446</v>
      </c>
      <c r="P2384">
        <v>3</v>
      </c>
      <c r="Q2384" t="s">
        <v>3</v>
      </c>
      <c r="R2384" t="s">
        <v>15</v>
      </c>
      <c r="S2384" t="s">
        <v>5</v>
      </c>
      <c r="T2384" t="s">
        <v>4908</v>
      </c>
      <c r="U2384" s="1">
        <v>43068</v>
      </c>
      <c r="V2384" t="s">
        <v>6</v>
      </c>
      <c r="W2384" t="s">
        <v>22</v>
      </c>
      <c r="X2384">
        <v>63686</v>
      </c>
      <c r="Y2384" s="5" t="str">
        <f t="shared" si="38"/>
        <v>IMG_7574.JPG</v>
      </c>
    </row>
    <row r="2385" spans="1:25" x14ac:dyDescent="0.2">
      <c r="A2385">
        <v>82094</v>
      </c>
      <c r="B2385" s="1">
        <v>43048</v>
      </c>
      <c r="C2385">
        <v>3</v>
      </c>
      <c r="D2385">
        <v>1.5</v>
      </c>
      <c r="E2385">
        <v>4.5</v>
      </c>
      <c r="F2385" t="s">
        <v>7</v>
      </c>
      <c r="G2385" t="s">
        <v>20</v>
      </c>
      <c r="H2385" t="s">
        <v>31</v>
      </c>
      <c r="I2385">
        <v>4</v>
      </c>
      <c r="J2385" t="s">
        <v>49</v>
      </c>
      <c r="K2385" t="s">
        <v>65</v>
      </c>
      <c r="L2385" t="s">
        <v>359</v>
      </c>
      <c r="M2385" t="s">
        <v>360</v>
      </c>
      <c r="N2385">
        <v>12</v>
      </c>
      <c r="O2385" s="2">
        <v>43048.52202546296</v>
      </c>
      <c r="P2385">
        <v>3</v>
      </c>
      <c r="Q2385" t="s">
        <v>3</v>
      </c>
      <c r="R2385" t="s">
        <v>26</v>
      </c>
      <c r="S2385" t="s">
        <v>16</v>
      </c>
      <c r="U2385" s="1">
        <v>42464</v>
      </c>
      <c r="V2385" t="s">
        <v>6</v>
      </c>
      <c r="W2385" t="s">
        <v>22</v>
      </c>
      <c r="X2385">
        <v>56102</v>
      </c>
      <c r="Y2385" s="5" t="str">
        <f t="shared" si="38"/>
        <v>IMG_7613.JPG</v>
      </c>
    </row>
    <row r="2386" spans="1:25" x14ac:dyDescent="0.2">
      <c r="A2386">
        <v>82095</v>
      </c>
      <c r="B2386" s="1">
        <v>43047</v>
      </c>
      <c r="C2386">
        <v>3</v>
      </c>
      <c r="D2386">
        <v>2</v>
      </c>
      <c r="E2386">
        <v>0.5</v>
      </c>
      <c r="F2386" t="s">
        <v>19</v>
      </c>
      <c r="G2386" t="s">
        <v>8</v>
      </c>
      <c r="H2386" t="s">
        <v>31</v>
      </c>
      <c r="I2386">
        <v>4</v>
      </c>
      <c r="J2386" t="s">
        <v>49</v>
      </c>
      <c r="K2386" t="s">
        <v>65</v>
      </c>
      <c r="L2386" t="s">
        <v>434</v>
      </c>
      <c r="M2386" t="s">
        <v>441</v>
      </c>
      <c r="N2386">
        <v>10</v>
      </c>
      <c r="O2386" s="2">
        <v>43048.523125</v>
      </c>
      <c r="P2386">
        <v>4</v>
      </c>
      <c r="Q2386" t="s">
        <v>3</v>
      </c>
      <c r="R2386" t="s">
        <v>92</v>
      </c>
      <c r="S2386" t="s">
        <v>5</v>
      </c>
      <c r="U2386" s="1">
        <v>43017</v>
      </c>
      <c r="V2386" t="s">
        <v>6</v>
      </c>
      <c r="W2386" t="s">
        <v>18</v>
      </c>
      <c r="X2386">
        <v>58483</v>
      </c>
      <c r="Y2386" s="5" t="str">
        <f t="shared" si="38"/>
        <v>IMG_7614.JPG</v>
      </c>
    </row>
    <row r="2387" spans="1:25" x14ac:dyDescent="0.2">
      <c r="A2387">
        <v>82096</v>
      </c>
      <c r="B2387" s="1">
        <v>43048</v>
      </c>
      <c r="C2387">
        <v>1</v>
      </c>
      <c r="D2387">
        <v>1.5</v>
      </c>
      <c r="E2387">
        <v>0.5</v>
      </c>
      <c r="F2387" t="s">
        <v>7</v>
      </c>
      <c r="G2387" t="s">
        <v>12</v>
      </c>
      <c r="H2387" t="s">
        <v>13</v>
      </c>
      <c r="I2387">
        <v>4</v>
      </c>
      <c r="J2387" t="s">
        <v>49</v>
      </c>
      <c r="K2387" t="s">
        <v>108</v>
      </c>
      <c r="L2387" t="s">
        <v>446</v>
      </c>
      <c r="M2387" t="s">
        <v>448</v>
      </c>
      <c r="N2387">
        <v>9</v>
      </c>
      <c r="O2387" s="2">
        <v>43048.52375</v>
      </c>
      <c r="P2387">
        <v>5</v>
      </c>
      <c r="Q2387" t="s">
        <v>3</v>
      </c>
      <c r="R2387" t="s">
        <v>271</v>
      </c>
      <c r="S2387" t="s">
        <v>11</v>
      </c>
      <c r="T2387" t="s">
        <v>445</v>
      </c>
      <c r="U2387" s="1">
        <v>43025</v>
      </c>
      <c r="V2387" t="s">
        <v>6</v>
      </c>
      <c r="W2387" t="s">
        <v>18</v>
      </c>
      <c r="X2387">
        <v>58483</v>
      </c>
      <c r="Y2387" s="5" t="str">
        <f t="shared" si="38"/>
        <v>IMG_7616.JPG</v>
      </c>
    </row>
    <row r="2388" spans="1:25" x14ac:dyDescent="0.2">
      <c r="A2388">
        <v>82097</v>
      </c>
      <c r="B2388" s="1">
        <v>43048</v>
      </c>
      <c r="C2388">
        <v>3.5</v>
      </c>
      <c r="D2388">
        <v>3.5</v>
      </c>
      <c r="E2388">
        <v>4</v>
      </c>
      <c r="F2388" t="s">
        <v>41</v>
      </c>
      <c r="G2388" t="s">
        <v>20</v>
      </c>
      <c r="H2388" t="s">
        <v>13</v>
      </c>
      <c r="I2388">
        <v>4</v>
      </c>
      <c r="J2388" t="s">
        <v>49</v>
      </c>
      <c r="K2388" t="s">
        <v>65</v>
      </c>
      <c r="L2388" t="s">
        <v>562</v>
      </c>
      <c r="M2388" t="s">
        <v>565</v>
      </c>
      <c r="N2388">
        <v>15</v>
      </c>
      <c r="O2388" s="2">
        <v>43048.525983796295</v>
      </c>
      <c r="P2388">
        <v>6</v>
      </c>
      <c r="Q2388" t="s">
        <v>3</v>
      </c>
      <c r="R2388" t="s">
        <v>15</v>
      </c>
      <c r="S2388" t="s">
        <v>16</v>
      </c>
      <c r="U2388" s="1">
        <v>42530</v>
      </c>
      <c r="V2388" t="s">
        <v>6</v>
      </c>
      <c r="W2388" t="s">
        <v>22</v>
      </c>
      <c r="X2388">
        <v>56810</v>
      </c>
      <c r="Y2388" s="5" t="str">
        <f t="shared" si="38"/>
        <v>IMG_7618.JPG</v>
      </c>
    </row>
    <row r="2389" spans="1:25" x14ac:dyDescent="0.2">
      <c r="A2389">
        <v>82144</v>
      </c>
      <c r="B2389" s="1">
        <v>43052</v>
      </c>
      <c r="C2389">
        <v>7.5</v>
      </c>
      <c r="D2389">
        <v>5</v>
      </c>
      <c r="E2389">
        <v>0.3</v>
      </c>
      <c r="F2389" t="s">
        <v>41</v>
      </c>
      <c r="G2389" t="s">
        <v>8</v>
      </c>
      <c r="H2389" t="s">
        <v>13</v>
      </c>
      <c r="I2389">
        <v>4</v>
      </c>
      <c r="K2389" t="s">
        <v>108</v>
      </c>
      <c r="L2389" t="s">
        <v>811</v>
      </c>
      <c r="M2389" t="s">
        <v>814</v>
      </c>
      <c r="N2389">
        <v>14</v>
      </c>
      <c r="O2389" s="2">
        <v>43052.545868055553</v>
      </c>
      <c r="P2389">
        <v>2</v>
      </c>
      <c r="Q2389" t="s">
        <v>3</v>
      </c>
      <c r="R2389" t="s">
        <v>42</v>
      </c>
      <c r="S2389" t="s">
        <v>5</v>
      </c>
      <c r="U2389" s="1">
        <v>42772</v>
      </c>
      <c r="V2389" t="s">
        <v>6</v>
      </c>
      <c r="W2389" t="s">
        <v>18</v>
      </c>
      <c r="X2389">
        <v>60123</v>
      </c>
      <c r="Y2389" s="5" t="str">
        <f t="shared" si="38"/>
        <v>IMG_7621.JPG</v>
      </c>
    </row>
    <row r="2390" spans="1:25" x14ac:dyDescent="0.2">
      <c r="A2390">
        <v>82227</v>
      </c>
      <c r="B2390" s="1">
        <v>43052</v>
      </c>
      <c r="C2390">
        <v>4</v>
      </c>
      <c r="D2390">
        <v>3.5</v>
      </c>
      <c r="E2390">
        <v>1</v>
      </c>
      <c r="F2390" t="s">
        <v>19</v>
      </c>
      <c r="G2390" t="s">
        <v>8</v>
      </c>
      <c r="H2390" t="s">
        <v>1146</v>
      </c>
      <c r="I2390">
        <v>3</v>
      </c>
      <c r="J2390" t="s">
        <v>46</v>
      </c>
      <c r="K2390" t="s">
        <v>47</v>
      </c>
      <c r="L2390" t="s">
        <v>1147</v>
      </c>
      <c r="M2390" t="s">
        <v>1148</v>
      </c>
      <c r="N2390">
        <v>12</v>
      </c>
      <c r="O2390" s="2">
        <v>43060.179444444446</v>
      </c>
      <c r="P2390">
        <v>1</v>
      </c>
      <c r="Q2390" t="s">
        <v>3</v>
      </c>
      <c r="R2390" t="s">
        <v>15</v>
      </c>
      <c r="S2390" t="s">
        <v>5</v>
      </c>
      <c r="U2390" s="1">
        <v>42736</v>
      </c>
      <c r="V2390" t="s">
        <v>17</v>
      </c>
      <c r="W2390" t="s">
        <v>22</v>
      </c>
      <c r="X2390">
        <v>63171</v>
      </c>
      <c r="Y2390" s="5" t="str">
        <f t="shared" ref="Y2390:Y2453" si="39">RIGHT(M2390,12)</f>
        <v>IMG_7629.JPG</v>
      </c>
    </row>
    <row r="2391" spans="1:25" x14ac:dyDescent="0.2">
      <c r="A2391">
        <v>82287</v>
      </c>
      <c r="B2391" s="1">
        <v>43068</v>
      </c>
      <c r="C2391">
        <v>3</v>
      </c>
      <c r="D2391">
        <v>3</v>
      </c>
      <c r="E2391">
        <v>2</v>
      </c>
      <c r="F2391" t="s">
        <v>7</v>
      </c>
      <c r="G2391" t="s">
        <v>12</v>
      </c>
      <c r="H2391" t="s">
        <v>31</v>
      </c>
      <c r="I2391">
        <v>4</v>
      </c>
      <c r="K2391" t="s">
        <v>65</v>
      </c>
      <c r="L2391" t="s">
        <v>5654</v>
      </c>
      <c r="M2391" t="s">
        <v>5655</v>
      </c>
      <c r="N2391">
        <v>12</v>
      </c>
      <c r="O2391" s="2">
        <v>43068.096076388887</v>
      </c>
      <c r="P2391">
        <v>3</v>
      </c>
      <c r="Q2391" t="s">
        <v>3</v>
      </c>
      <c r="R2391" t="s">
        <v>15</v>
      </c>
      <c r="S2391" t="s">
        <v>16</v>
      </c>
      <c r="U2391" s="1">
        <v>42883</v>
      </c>
      <c r="V2391" t="s">
        <v>17</v>
      </c>
      <c r="W2391" t="s">
        <v>18</v>
      </c>
      <c r="X2391">
        <v>61442</v>
      </c>
      <c r="Y2391" s="5" t="str">
        <f t="shared" si="39"/>
        <v>IMG_7631.JPG</v>
      </c>
    </row>
    <row r="2392" spans="1:25" x14ac:dyDescent="0.2">
      <c r="A2392">
        <v>82282</v>
      </c>
      <c r="B2392" s="1">
        <v>43068</v>
      </c>
      <c r="C2392">
        <v>2.5</v>
      </c>
      <c r="D2392">
        <v>0.2</v>
      </c>
      <c r="E2392">
        <v>0.3</v>
      </c>
      <c r="F2392" t="s">
        <v>7</v>
      </c>
      <c r="G2392" t="s">
        <v>8</v>
      </c>
      <c r="H2392" t="s">
        <v>13</v>
      </c>
      <c r="I2392">
        <v>3</v>
      </c>
      <c r="K2392" t="s">
        <v>65</v>
      </c>
      <c r="L2392" t="s">
        <v>2445</v>
      </c>
      <c r="M2392" t="s">
        <v>2446</v>
      </c>
      <c r="N2392">
        <v>6</v>
      </c>
      <c r="O2392" s="2">
        <v>43068.08315972222</v>
      </c>
      <c r="P2392">
        <v>3</v>
      </c>
      <c r="Q2392" t="s">
        <v>3</v>
      </c>
      <c r="R2392" t="s">
        <v>26</v>
      </c>
      <c r="S2392" t="s">
        <v>16</v>
      </c>
      <c r="U2392" s="1">
        <v>42492</v>
      </c>
      <c r="V2392" t="s">
        <v>6</v>
      </c>
      <c r="W2392" t="s">
        <v>22</v>
      </c>
      <c r="X2392">
        <v>23872</v>
      </c>
      <c r="Y2392" s="5" t="str">
        <f t="shared" si="39"/>
        <v>IMG_7636.JPG</v>
      </c>
    </row>
    <row r="2393" spans="1:25" x14ac:dyDescent="0.2">
      <c r="A2393">
        <v>82284</v>
      </c>
      <c r="B2393" s="1">
        <v>43068</v>
      </c>
      <c r="C2393">
        <v>4.5</v>
      </c>
      <c r="D2393">
        <v>3.5</v>
      </c>
      <c r="E2393">
        <v>3</v>
      </c>
      <c r="F2393" t="s">
        <v>19</v>
      </c>
      <c r="G2393" t="s">
        <v>12</v>
      </c>
      <c r="H2393" t="s">
        <v>31</v>
      </c>
      <c r="I2393">
        <v>4</v>
      </c>
      <c r="K2393" t="s">
        <v>108</v>
      </c>
      <c r="L2393" t="s">
        <v>5586</v>
      </c>
      <c r="M2393" t="s">
        <v>5588</v>
      </c>
      <c r="N2393">
        <v>13</v>
      </c>
      <c r="O2393" s="2">
        <v>43068.093854166669</v>
      </c>
      <c r="P2393">
        <v>1</v>
      </c>
      <c r="Q2393" t="s">
        <v>3</v>
      </c>
      <c r="R2393" t="s">
        <v>15</v>
      </c>
      <c r="S2393" t="s">
        <v>5</v>
      </c>
      <c r="U2393" s="1">
        <v>42455</v>
      </c>
      <c r="V2393" t="s">
        <v>17</v>
      </c>
      <c r="W2393" t="s">
        <v>22</v>
      </c>
      <c r="X2393">
        <v>56241</v>
      </c>
      <c r="Y2393" s="5" t="str">
        <f t="shared" si="39"/>
        <v>IMG_7639.JPG</v>
      </c>
    </row>
    <row r="2394" spans="1:25" x14ac:dyDescent="0.2">
      <c r="A2394">
        <v>82281</v>
      </c>
      <c r="B2394" s="1">
        <v>43068</v>
      </c>
      <c r="C2394">
        <v>6</v>
      </c>
      <c r="D2394">
        <v>4</v>
      </c>
      <c r="E2394">
        <v>3</v>
      </c>
      <c r="F2394" t="s">
        <v>7</v>
      </c>
      <c r="G2394" t="s">
        <v>20</v>
      </c>
      <c r="H2394" t="s">
        <v>13</v>
      </c>
      <c r="I2394">
        <v>4</v>
      </c>
      <c r="K2394" t="s">
        <v>65</v>
      </c>
      <c r="L2394" t="s">
        <v>2322</v>
      </c>
      <c r="M2394" t="s">
        <v>2324</v>
      </c>
      <c r="N2394">
        <v>15</v>
      </c>
      <c r="O2394" s="2">
        <v>43068.081331018519</v>
      </c>
      <c r="P2394">
        <v>1</v>
      </c>
      <c r="Q2394" t="s">
        <v>3</v>
      </c>
      <c r="R2394" t="s">
        <v>15</v>
      </c>
      <c r="S2394" t="s">
        <v>16</v>
      </c>
      <c r="U2394" s="1">
        <v>42749</v>
      </c>
      <c r="V2394" t="s">
        <v>17</v>
      </c>
      <c r="W2394" t="s">
        <v>22</v>
      </c>
      <c r="X2394">
        <v>59870</v>
      </c>
      <c r="Y2394" s="5" t="str">
        <f t="shared" si="39"/>
        <v>IMG_7640.JPG</v>
      </c>
    </row>
    <row r="2395" spans="1:25" x14ac:dyDescent="0.2">
      <c r="A2395">
        <v>82424</v>
      </c>
      <c r="B2395" s="1">
        <v>43082</v>
      </c>
      <c r="C2395">
        <v>1</v>
      </c>
      <c r="D2395">
        <v>1</v>
      </c>
      <c r="E2395">
        <v>0</v>
      </c>
      <c r="F2395" t="s">
        <v>0</v>
      </c>
      <c r="G2395" t="s">
        <v>1</v>
      </c>
      <c r="H2395" t="s">
        <v>31</v>
      </c>
      <c r="I2395">
        <v>2</v>
      </c>
      <c r="J2395" t="s">
        <v>46</v>
      </c>
      <c r="K2395" t="s">
        <v>54</v>
      </c>
      <c r="L2395" t="s">
        <v>1235</v>
      </c>
      <c r="M2395" t="s">
        <v>1236</v>
      </c>
      <c r="N2395">
        <v>5</v>
      </c>
      <c r="O2395" s="2">
        <v>43082.043819444443</v>
      </c>
      <c r="P2395">
        <v>1</v>
      </c>
      <c r="Q2395" t="s">
        <v>3</v>
      </c>
      <c r="R2395" t="s">
        <v>26</v>
      </c>
      <c r="S2395" t="s">
        <v>16</v>
      </c>
      <c r="T2395" t="s">
        <v>26</v>
      </c>
      <c r="U2395" s="1">
        <v>42957</v>
      </c>
      <c r="V2395" t="s">
        <v>17</v>
      </c>
      <c r="W2395" t="s">
        <v>18</v>
      </c>
      <c r="X2395">
        <v>62560</v>
      </c>
      <c r="Y2395" s="5" t="str">
        <f t="shared" si="39"/>
        <v>IMG_7643.JPG</v>
      </c>
    </row>
    <row r="2396" spans="1:25" x14ac:dyDescent="0.2">
      <c r="A2396">
        <v>82403</v>
      </c>
      <c r="B2396" s="1">
        <v>43081</v>
      </c>
      <c r="C2396">
        <v>3</v>
      </c>
      <c r="D2396">
        <v>2.5</v>
      </c>
      <c r="E2396">
        <v>1.5</v>
      </c>
      <c r="F2396" t="s">
        <v>7</v>
      </c>
      <c r="G2396" t="s">
        <v>12</v>
      </c>
      <c r="H2396" t="s">
        <v>13</v>
      </c>
      <c r="I2396">
        <v>4</v>
      </c>
      <c r="J2396" t="s">
        <v>49</v>
      </c>
      <c r="K2396" t="s">
        <v>54</v>
      </c>
      <c r="L2396" t="s">
        <v>5678</v>
      </c>
      <c r="M2396" t="s">
        <v>5679</v>
      </c>
      <c r="N2396">
        <v>12</v>
      </c>
      <c r="O2396" s="2">
        <v>43081.106099537035</v>
      </c>
      <c r="P2396">
        <v>4</v>
      </c>
      <c r="Q2396" t="s">
        <v>3</v>
      </c>
      <c r="R2396" t="s">
        <v>66</v>
      </c>
      <c r="S2396" t="s">
        <v>16</v>
      </c>
      <c r="U2396" s="1">
        <v>42919</v>
      </c>
      <c r="V2396" t="s">
        <v>6</v>
      </c>
      <c r="W2396" t="s">
        <v>18</v>
      </c>
      <c r="X2396">
        <v>61442</v>
      </c>
      <c r="Y2396" s="5" t="str">
        <f t="shared" si="39"/>
        <v>IMG_7651.JPG</v>
      </c>
    </row>
    <row r="2397" spans="1:25" x14ac:dyDescent="0.2">
      <c r="A2397">
        <v>82397</v>
      </c>
      <c r="B2397" s="1">
        <v>43080</v>
      </c>
      <c r="C2397">
        <v>5</v>
      </c>
      <c r="D2397">
        <v>3.5</v>
      </c>
      <c r="E2397">
        <v>1</v>
      </c>
      <c r="F2397" t="s">
        <v>7</v>
      </c>
      <c r="G2397" t="s">
        <v>8</v>
      </c>
      <c r="H2397" t="s">
        <v>31</v>
      </c>
      <c r="I2397">
        <v>4</v>
      </c>
      <c r="J2397" t="s">
        <v>49</v>
      </c>
      <c r="K2397" t="s">
        <v>65</v>
      </c>
      <c r="L2397" t="s">
        <v>3554</v>
      </c>
      <c r="M2397" t="s">
        <v>3555</v>
      </c>
      <c r="N2397">
        <v>12</v>
      </c>
      <c r="O2397" s="2">
        <v>43080.491006944445</v>
      </c>
      <c r="P2397">
        <v>1</v>
      </c>
      <c r="Q2397" t="s">
        <v>3</v>
      </c>
      <c r="R2397" t="s">
        <v>26</v>
      </c>
      <c r="S2397" t="s">
        <v>16</v>
      </c>
      <c r="U2397" s="1">
        <v>42925</v>
      </c>
      <c r="V2397" t="s">
        <v>17</v>
      </c>
      <c r="W2397" t="s">
        <v>22</v>
      </c>
      <c r="X2397">
        <v>62003</v>
      </c>
      <c r="Y2397" s="5" t="str">
        <f t="shared" si="39"/>
        <v>IMG_7655.JPG</v>
      </c>
    </row>
    <row r="2398" spans="1:25" x14ac:dyDescent="0.2">
      <c r="A2398">
        <v>82399</v>
      </c>
      <c r="B2398" s="1">
        <v>43080</v>
      </c>
      <c r="C2398">
        <v>4.5</v>
      </c>
      <c r="D2398">
        <v>2.5</v>
      </c>
      <c r="E2398">
        <v>1</v>
      </c>
      <c r="F2398" t="s">
        <v>7</v>
      </c>
      <c r="G2398" t="s">
        <v>12</v>
      </c>
      <c r="H2398" t="s">
        <v>13</v>
      </c>
      <c r="I2398">
        <v>4</v>
      </c>
      <c r="K2398" t="s">
        <v>65</v>
      </c>
      <c r="L2398" t="s">
        <v>4933</v>
      </c>
      <c r="M2398" t="s">
        <v>4934</v>
      </c>
      <c r="N2398">
        <v>13</v>
      </c>
      <c r="O2398" s="2">
        <v>43080.508252314816</v>
      </c>
      <c r="P2398">
        <v>2</v>
      </c>
      <c r="Q2398" t="s">
        <v>3</v>
      </c>
      <c r="R2398" t="s">
        <v>66</v>
      </c>
      <c r="S2398" t="s">
        <v>5</v>
      </c>
      <c r="T2398" t="s">
        <v>4928</v>
      </c>
      <c r="U2398" s="1">
        <v>42991</v>
      </c>
      <c r="V2398" t="s">
        <v>6</v>
      </c>
      <c r="W2398" t="s">
        <v>18</v>
      </c>
      <c r="X2398">
        <v>62751</v>
      </c>
      <c r="Y2398" s="5" t="str">
        <f t="shared" si="39"/>
        <v>IMG_7656.JPG</v>
      </c>
    </row>
    <row r="2399" spans="1:25" x14ac:dyDescent="0.2">
      <c r="A2399">
        <v>82582</v>
      </c>
      <c r="B2399" s="1">
        <v>43094</v>
      </c>
      <c r="C2399">
        <v>1</v>
      </c>
      <c r="D2399">
        <v>1</v>
      </c>
      <c r="E2399">
        <v>0</v>
      </c>
      <c r="F2399" t="s">
        <v>7</v>
      </c>
      <c r="G2399" t="s">
        <v>8</v>
      </c>
      <c r="H2399" t="s">
        <v>13</v>
      </c>
      <c r="I2399">
        <v>2</v>
      </c>
      <c r="J2399" t="s">
        <v>49</v>
      </c>
      <c r="K2399" t="s">
        <v>47</v>
      </c>
      <c r="L2399" t="s">
        <v>98</v>
      </c>
      <c r="M2399" t="s">
        <v>99</v>
      </c>
      <c r="N2399">
        <v>7</v>
      </c>
      <c r="O2399" s="2">
        <v>43094.921377314815</v>
      </c>
      <c r="P2399">
        <v>2</v>
      </c>
      <c r="Q2399" t="s">
        <v>3</v>
      </c>
      <c r="R2399" t="s">
        <v>95</v>
      </c>
      <c r="S2399" t="s">
        <v>5</v>
      </c>
      <c r="T2399" t="s">
        <v>96</v>
      </c>
      <c r="U2399" s="1">
        <v>43049</v>
      </c>
      <c r="V2399" t="s">
        <v>17</v>
      </c>
      <c r="W2399" t="s">
        <v>18</v>
      </c>
      <c r="X2399">
        <v>63486</v>
      </c>
      <c r="Y2399" s="5" t="str">
        <f t="shared" si="39"/>
        <v>IMG_7665.JPG</v>
      </c>
    </row>
    <row r="2400" spans="1:25" x14ac:dyDescent="0.2">
      <c r="A2400">
        <v>82469</v>
      </c>
      <c r="B2400" s="1">
        <v>43087</v>
      </c>
      <c r="C2400">
        <v>3.5</v>
      </c>
      <c r="D2400">
        <v>3</v>
      </c>
      <c r="E2400">
        <v>1</v>
      </c>
      <c r="F2400" t="s">
        <v>7</v>
      </c>
      <c r="G2400" t="s">
        <v>12</v>
      </c>
      <c r="H2400" t="s">
        <v>13</v>
      </c>
      <c r="I2400">
        <v>3</v>
      </c>
      <c r="J2400" t="s">
        <v>49</v>
      </c>
      <c r="K2400" t="s">
        <v>47</v>
      </c>
      <c r="L2400" t="s">
        <v>82</v>
      </c>
      <c r="M2400" t="s">
        <v>83</v>
      </c>
      <c r="N2400">
        <v>13</v>
      </c>
      <c r="O2400" s="2">
        <v>43087.208310185182</v>
      </c>
      <c r="P2400">
        <v>1</v>
      </c>
      <c r="Q2400" t="s">
        <v>3</v>
      </c>
      <c r="R2400" t="s">
        <v>15</v>
      </c>
      <c r="S2400" t="s">
        <v>5</v>
      </c>
      <c r="U2400" s="1">
        <v>43009</v>
      </c>
      <c r="V2400" t="s">
        <v>6</v>
      </c>
      <c r="W2400" t="s">
        <v>18</v>
      </c>
      <c r="X2400">
        <v>62673</v>
      </c>
      <c r="Y2400" s="5" t="str">
        <f t="shared" si="39"/>
        <v>IMG_7666.JPG</v>
      </c>
    </row>
    <row r="2401" spans="1:25" x14ac:dyDescent="0.2">
      <c r="A2401">
        <v>82471</v>
      </c>
      <c r="B2401" s="1">
        <v>43087</v>
      </c>
      <c r="C2401">
        <v>4</v>
      </c>
      <c r="D2401">
        <v>3.5</v>
      </c>
      <c r="E2401">
        <v>3</v>
      </c>
      <c r="F2401" t="s">
        <v>41</v>
      </c>
      <c r="G2401" t="s">
        <v>12</v>
      </c>
      <c r="H2401" t="s">
        <v>1146</v>
      </c>
      <c r="I2401">
        <v>4</v>
      </c>
      <c r="J2401" t="s">
        <v>46</v>
      </c>
      <c r="K2401" t="s">
        <v>47</v>
      </c>
      <c r="L2401" t="s">
        <v>1149</v>
      </c>
      <c r="M2401" t="s">
        <v>1151</v>
      </c>
      <c r="N2401">
        <v>13</v>
      </c>
      <c r="O2401" s="2">
        <v>43087.210729166669</v>
      </c>
      <c r="P2401">
        <v>1</v>
      </c>
      <c r="Q2401" t="s">
        <v>3</v>
      </c>
      <c r="R2401" t="s">
        <v>15</v>
      </c>
      <c r="S2401" t="s">
        <v>5</v>
      </c>
      <c r="U2401" s="1">
        <v>42736</v>
      </c>
      <c r="V2401" t="s">
        <v>17</v>
      </c>
      <c r="W2401" t="s">
        <v>22</v>
      </c>
      <c r="X2401">
        <v>63171</v>
      </c>
      <c r="Y2401" s="5" t="str">
        <f t="shared" si="39"/>
        <v>IMG_7669.JPG</v>
      </c>
    </row>
    <row r="2402" spans="1:25" x14ac:dyDescent="0.2">
      <c r="A2402">
        <v>82549</v>
      </c>
      <c r="B2402" s="1">
        <v>43092</v>
      </c>
      <c r="C2402">
        <v>2.5</v>
      </c>
      <c r="D2402">
        <v>2</v>
      </c>
      <c r="E2402">
        <v>2</v>
      </c>
      <c r="F2402" t="s">
        <v>19</v>
      </c>
      <c r="G2402" t="s">
        <v>12</v>
      </c>
      <c r="H2402" t="s">
        <v>13</v>
      </c>
      <c r="I2402">
        <v>4</v>
      </c>
      <c r="J2402" t="s">
        <v>46</v>
      </c>
      <c r="K2402" t="s">
        <v>54</v>
      </c>
      <c r="L2402" t="s">
        <v>4779</v>
      </c>
      <c r="M2402" t="s">
        <v>4780</v>
      </c>
      <c r="N2402">
        <v>12</v>
      </c>
      <c r="O2402" s="2">
        <v>43092.721898148149</v>
      </c>
      <c r="P2402">
        <v>1</v>
      </c>
      <c r="Q2402" t="s">
        <v>3</v>
      </c>
      <c r="R2402" t="s">
        <v>26</v>
      </c>
      <c r="S2402" t="s">
        <v>16</v>
      </c>
      <c r="T2402" t="s">
        <v>26</v>
      </c>
      <c r="U2402" s="1">
        <v>43040</v>
      </c>
      <c r="V2402" t="s">
        <v>17</v>
      </c>
      <c r="W2402" t="s">
        <v>18</v>
      </c>
      <c r="X2402">
        <v>63604</v>
      </c>
      <c r="Y2402" s="5" t="str">
        <f t="shared" si="39"/>
        <v>IMG_7692.JPG</v>
      </c>
    </row>
    <row r="2403" spans="1:25" x14ac:dyDescent="0.2">
      <c r="A2403">
        <v>82548</v>
      </c>
      <c r="B2403" s="1">
        <v>43092</v>
      </c>
      <c r="C2403">
        <v>3.5</v>
      </c>
      <c r="D2403">
        <v>2</v>
      </c>
      <c r="E2403">
        <v>0.5</v>
      </c>
      <c r="F2403" t="s">
        <v>0</v>
      </c>
      <c r="G2403" t="s">
        <v>1</v>
      </c>
      <c r="H2403" t="s">
        <v>13</v>
      </c>
      <c r="I2403">
        <v>4</v>
      </c>
      <c r="J2403" t="s">
        <v>46</v>
      </c>
      <c r="K2403" t="s">
        <v>54</v>
      </c>
      <c r="L2403" t="s">
        <v>4300</v>
      </c>
      <c r="M2403" t="s">
        <v>4301</v>
      </c>
      <c r="N2403">
        <v>10</v>
      </c>
      <c r="O2403" s="2">
        <v>43092.71875</v>
      </c>
      <c r="P2403">
        <v>1</v>
      </c>
      <c r="Q2403" t="s">
        <v>3</v>
      </c>
      <c r="R2403" t="s">
        <v>26</v>
      </c>
      <c r="S2403" t="s">
        <v>16</v>
      </c>
      <c r="T2403" t="s">
        <v>26</v>
      </c>
      <c r="U2403" s="1">
        <v>42917</v>
      </c>
      <c r="V2403" t="s">
        <v>17</v>
      </c>
      <c r="W2403" t="s">
        <v>22</v>
      </c>
      <c r="X2403">
        <v>62083</v>
      </c>
      <c r="Y2403" s="5" t="str">
        <f t="shared" si="39"/>
        <v>IMG_7694.JPG</v>
      </c>
    </row>
    <row r="2404" spans="1:25" x14ac:dyDescent="0.2">
      <c r="A2404">
        <v>82541</v>
      </c>
      <c r="B2404" s="1">
        <v>43092</v>
      </c>
      <c r="C2404">
        <v>4</v>
      </c>
      <c r="D2404">
        <v>3.5</v>
      </c>
      <c r="E2404">
        <v>2</v>
      </c>
      <c r="F2404" t="s">
        <v>0</v>
      </c>
      <c r="G2404" t="s">
        <v>1</v>
      </c>
      <c r="H2404" t="s">
        <v>13</v>
      </c>
      <c r="I2404">
        <v>4</v>
      </c>
      <c r="J2404" t="s">
        <v>46</v>
      </c>
      <c r="K2404" t="s">
        <v>54</v>
      </c>
      <c r="L2404" t="s">
        <v>3825</v>
      </c>
      <c r="M2404" t="s">
        <v>3826</v>
      </c>
      <c r="N2404">
        <v>12</v>
      </c>
      <c r="O2404" s="2">
        <v>43092.513912037037</v>
      </c>
      <c r="P2404">
        <v>5</v>
      </c>
      <c r="Q2404" t="s">
        <v>3</v>
      </c>
      <c r="R2404" t="s">
        <v>15</v>
      </c>
      <c r="S2404" t="s">
        <v>16</v>
      </c>
      <c r="T2404" t="s">
        <v>15</v>
      </c>
      <c r="U2404" s="1">
        <v>42947</v>
      </c>
      <c r="V2404" t="s">
        <v>6</v>
      </c>
      <c r="W2404" t="s">
        <v>22</v>
      </c>
      <c r="X2404">
        <v>64187</v>
      </c>
      <c r="Y2404" s="5" t="str">
        <f t="shared" si="39"/>
        <v>IMG_7697.JPG</v>
      </c>
    </row>
    <row r="2405" spans="1:25" x14ac:dyDescent="0.2">
      <c r="A2405">
        <v>82546</v>
      </c>
      <c r="B2405" s="1">
        <v>43092</v>
      </c>
      <c r="C2405">
        <v>3.5</v>
      </c>
      <c r="D2405">
        <v>1.5</v>
      </c>
      <c r="E2405">
        <v>2</v>
      </c>
      <c r="F2405" t="s">
        <v>7</v>
      </c>
      <c r="G2405" t="s">
        <v>8</v>
      </c>
      <c r="H2405" t="s">
        <v>13</v>
      </c>
      <c r="I2405">
        <v>4</v>
      </c>
      <c r="J2405" t="s">
        <v>46</v>
      </c>
      <c r="K2405" t="s">
        <v>54</v>
      </c>
      <c r="L2405" t="s">
        <v>4018</v>
      </c>
      <c r="M2405" t="s">
        <v>4029</v>
      </c>
      <c r="N2405">
        <v>11</v>
      </c>
      <c r="O2405" s="2">
        <v>43092.714178240742</v>
      </c>
      <c r="P2405">
        <v>1</v>
      </c>
      <c r="Q2405" t="s">
        <v>3</v>
      </c>
      <c r="R2405" t="s">
        <v>26</v>
      </c>
      <c r="S2405" t="s">
        <v>16</v>
      </c>
      <c r="T2405" t="s">
        <v>26</v>
      </c>
      <c r="U2405" s="1">
        <v>42623</v>
      </c>
      <c r="V2405" t="s">
        <v>17</v>
      </c>
      <c r="W2405" t="s">
        <v>22</v>
      </c>
      <c r="X2405">
        <v>58264</v>
      </c>
      <c r="Y2405" s="5" t="str">
        <f t="shared" si="39"/>
        <v>IMG_7698.JPG</v>
      </c>
    </row>
    <row r="2406" spans="1:25" x14ac:dyDescent="0.2">
      <c r="A2406">
        <v>82542</v>
      </c>
      <c r="B2406" s="1">
        <v>43092</v>
      </c>
      <c r="C2406">
        <v>4</v>
      </c>
      <c r="D2406">
        <v>3.5</v>
      </c>
      <c r="E2406">
        <v>0.5</v>
      </c>
      <c r="F2406" t="s">
        <v>41</v>
      </c>
      <c r="G2406" t="s">
        <v>8</v>
      </c>
      <c r="H2406" t="s">
        <v>13</v>
      </c>
      <c r="I2406">
        <v>3</v>
      </c>
      <c r="J2406" t="s">
        <v>46</v>
      </c>
      <c r="K2406" t="s">
        <v>54</v>
      </c>
      <c r="L2406" t="s">
        <v>3889</v>
      </c>
      <c r="M2406" t="s">
        <v>3890</v>
      </c>
      <c r="N2406">
        <v>13</v>
      </c>
      <c r="O2406" s="2">
        <v>43092.515335648146</v>
      </c>
      <c r="P2406">
        <v>3</v>
      </c>
      <c r="Q2406" t="s">
        <v>3</v>
      </c>
      <c r="R2406" t="s">
        <v>26</v>
      </c>
      <c r="S2406" t="s">
        <v>16</v>
      </c>
      <c r="T2406" t="s">
        <v>26</v>
      </c>
      <c r="U2406" s="1">
        <v>43040</v>
      </c>
      <c r="V2406" t="s">
        <v>17</v>
      </c>
      <c r="W2406" t="s">
        <v>22</v>
      </c>
      <c r="X2406">
        <v>63664</v>
      </c>
      <c r="Y2406" s="5" t="str">
        <f t="shared" si="39"/>
        <v>IMG_7701.JPG</v>
      </c>
    </row>
    <row r="2407" spans="1:25" x14ac:dyDescent="0.2">
      <c r="A2407">
        <v>82545</v>
      </c>
      <c r="B2407" s="1">
        <v>43092</v>
      </c>
      <c r="C2407">
        <v>2</v>
      </c>
      <c r="D2407">
        <v>2</v>
      </c>
      <c r="E2407">
        <v>0.2</v>
      </c>
      <c r="F2407" t="s">
        <v>41</v>
      </c>
      <c r="G2407" t="s">
        <v>8</v>
      </c>
      <c r="I2407">
        <v>4</v>
      </c>
      <c r="J2407" t="s">
        <v>46</v>
      </c>
      <c r="K2407" t="s">
        <v>54</v>
      </c>
      <c r="L2407" t="s">
        <v>3893</v>
      </c>
      <c r="M2407" t="s">
        <v>3894</v>
      </c>
      <c r="N2407">
        <v>7</v>
      </c>
      <c r="O2407" s="2">
        <v>43092.709826388891</v>
      </c>
      <c r="P2407">
        <v>6</v>
      </c>
      <c r="Q2407" t="s">
        <v>3</v>
      </c>
      <c r="R2407" t="s">
        <v>92</v>
      </c>
      <c r="S2407" t="s">
        <v>11</v>
      </c>
      <c r="T2407" t="s">
        <v>1435</v>
      </c>
      <c r="U2407" s="1">
        <v>43040</v>
      </c>
      <c r="V2407" t="s">
        <v>17</v>
      </c>
      <c r="W2407" t="s">
        <v>22</v>
      </c>
      <c r="X2407">
        <v>63664</v>
      </c>
      <c r="Y2407" s="5" t="str">
        <f t="shared" si="39"/>
        <v>IMG_7703.JPG</v>
      </c>
    </row>
    <row r="2408" spans="1:25" x14ac:dyDescent="0.2">
      <c r="A2408">
        <v>82544</v>
      </c>
      <c r="B2408" s="1">
        <v>43092</v>
      </c>
      <c r="C2408">
        <v>0.5</v>
      </c>
      <c r="D2408">
        <v>0.5</v>
      </c>
      <c r="E2408">
        <v>0.5</v>
      </c>
      <c r="F2408" t="s">
        <v>0</v>
      </c>
      <c r="G2408" t="s">
        <v>1</v>
      </c>
      <c r="H2408" t="s">
        <v>13</v>
      </c>
      <c r="I2408">
        <v>3</v>
      </c>
      <c r="J2408" t="s">
        <v>46</v>
      </c>
      <c r="K2408" t="s">
        <v>54</v>
      </c>
      <c r="L2408" t="s">
        <v>3891</v>
      </c>
      <c r="M2408" t="s">
        <v>3892</v>
      </c>
      <c r="N2408">
        <v>5</v>
      </c>
      <c r="O2408" s="2">
        <v>43092.707407407404</v>
      </c>
      <c r="P2408">
        <v>5</v>
      </c>
      <c r="Q2408" t="s">
        <v>3</v>
      </c>
      <c r="R2408" t="s">
        <v>92</v>
      </c>
      <c r="S2408" t="s">
        <v>11</v>
      </c>
      <c r="T2408" t="s">
        <v>1660</v>
      </c>
      <c r="U2408" s="1">
        <v>43040</v>
      </c>
      <c r="V2408" t="s">
        <v>17</v>
      </c>
      <c r="W2408" t="s">
        <v>22</v>
      </c>
      <c r="X2408">
        <v>63664</v>
      </c>
      <c r="Y2408" s="5" t="str">
        <f t="shared" si="39"/>
        <v>IMG_7704.JPG</v>
      </c>
    </row>
    <row r="2409" spans="1:25" x14ac:dyDescent="0.2">
      <c r="A2409">
        <v>82530</v>
      </c>
      <c r="B2409" s="1">
        <v>43092</v>
      </c>
      <c r="C2409">
        <v>1.5</v>
      </c>
      <c r="D2409">
        <v>1</v>
      </c>
      <c r="E2409">
        <v>1.5</v>
      </c>
      <c r="F2409" t="s">
        <v>0</v>
      </c>
      <c r="G2409" t="s">
        <v>1</v>
      </c>
      <c r="H2409" t="s">
        <v>31</v>
      </c>
      <c r="I2409">
        <v>4</v>
      </c>
      <c r="J2409" t="s">
        <v>46</v>
      </c>
      <c r="K2409" t="s">
        <v>54</v>
      </c>
      <c r="L2409" t="s">
        <v>3326</v>
      </c>
      <c r="M2409" t="s">
        <v>3327</v>
      </c>
      <c r="N2409">
        <v>6</v>
      </c>
      <c r="O2409" s="2">
        <v>43092.461469907408</v>
      </c>
      <c r="P2409">
        <v>1</v>
      </c>
      <c r="Q2409" t="s">
        <v>3</v>
      </c>
      <c r="R2409" t="s">
        <v>15</v>
      </c>
      <c r="S2409" t="s">
        <v>16</v>
      </c>
      <c r="U2409" s="1">
        <v>41654</v>
      </c>
      <c r="V2409" t="s">
        <v>17</v>
      </c>
      <c r="W2409" t="s">
        <v>18</v>
      </c>
      <c r="X2409">
        <v>45481</v>
      </c>
      <c r="Y2409" s="5" t="str">
        <f t="shared" si="39"/>
        <v>IMG_7706.JPG</v>
      </c>
    </row>
    <row r="2410" spans="1:25" x14ac:dyDescent="0.2">
      <c r="A2410">
        <v>82524</v>
      </c>
      <c r="B2410" s="1">
        <v>43092</v>
      </c>
      <c r="C2410">
        <v>0.5</v>
      </c>
      <c r="D2410">
        <v>0.5</v>
      </c>
      <c r="E2410">
        <v>0</v>
      </c>
      <c r="F2410" t="s">
        <v>0</v>
      </c>
      <c r="G2410" t="s">
        <v>1</v>
      </c>
      <c r="H2410" t="s">
        <v>31</v>
      </c>
      <c r="I2410">
        <v>3</v>
      </c>
      <c r="J2410" t="s">
        <v>46</v>
      </c>
      <c r="K2410" t="s">
        <v>54</v>
      </c>
      <c r="L2410" t="s">
        <v>1234</v>
      </c>
      <c r="M2410" t="s">
        <v>1237</v>
      </c>
      <c r="N2410">
        <v>3</v>
      </c>
      <c r="O2410" s="2">
        <v>43092.449317129627</v>
      </c>
      <c r="P2410">
        <v>1</v>
      </c>
      <c r="Q2410" t="s">
        <v>3</v>
      </c>
      <c r="R2410" t="s">
        <v>26</v>
      </c>
      <c r="S2410" t="s">
        <v>16</v>
      </c>
      <c r="T2410" t="s">
        <v>26</v>
      </c>
      <c r="U2410" s="1">
        <v>42957</v>
      </c>
      <c r="V2410" t="s">
        <v>17</v>
      </c>
      <c r="W2410" t="s">
        <v>18</v>
      </c>
      <c r="X2410">
        <v>62560</v>
      </c>
      <c r="Y2410" s="5" t="str">
        <f t="shared" si="39"/>
        <v>IMG_7708.JPG</v>
      </c>
    </row>
    <row r="2411" spans="1:25" x14ac:dyDescent="0.2">
      <c r="A2411">
        <v>82520</v>
      </c>
      <c r="B2411" s="1">
        <v>43092</v>
      </c>
      <c r="C2411">
        <v>2</v>
      </c>
      <c r="D2411">
        <v>0.5</v>
      </c>
      <c r="E2411">
        <v>0</v>
      </c>
      <c r="F2411" t="s">
        <v>0</v>
      </c>
      <c r="G2411" t="s">
        <v>1</v>
      </c>
      <c r="H2411" t="s">
        <v>9</v>
      </c>
      <c r="I2411">
        <v>2</v>
      </c>
      <c r="J2411" t="s">
        <v>46</v>
      </c>
      <c r="K2411" t="s">
        <v>54</v>
      </c>
      <c r="L2411" t="s">
        <v>719</v>
      </c>
      <c r="M2411" t="s">
        <v>720</v>
      </c>
      <c r="N2411">
        <v>4</v>
      </c>
      <c r="O2411" s="2">
        <v>43092.447199074071</v>
      </c>
      <c r="P2411">
        <v>1</v>
      </c>
      <c r="Q2411" t="s">
        <v>3</v>
      </c>
      <c r="R2411" t="s">
        <v>15</v>
      </c>
      <c r="S2411" t="s">
        <v>16</v>
      </c>
      <c r="T2411" t="s">
        <v>718</v>
      </c>
      <c r="U2411" s="1">
        <v>42986</v>
      </c>
      <c r="V2411" t="s">
        <v>6</v>
      </c>
      <c r="W2411" t="s">
        <v>18</v>
      </c>
      <c r="X2411">
        <v>61422</v>
      </c>
      <c r="Y2411" s="5" t="str">
        <f t="shared" si="39"/>
        <v>IMG_7711.JPG</v>
      </c>
    </row>
    <row r="2412" spans="1:25" x14ac:dyDescent="0.2">
      <c r="A2412">
        <v>82552</v>
      </c>
      <c r="B2412" s="1">
        <v>43092</v>
      </c>
      <c r="C2412">
        <v>5.5</v>
      </c>
      <c r="D2412">
        <v>4.5</v>
      </c>
      <c r="E2412">
        <v>0.1</v>
      </c>
      <c r="F2412" t="s">
        <v>0</v>
      </c>
      <c r="G2412" t="s">
        <v>1</v>
      </c>
      <c r="H2412" t="s">
        <v>13</v>
      </c>
      <c r="I2412">
        <v>4</v>
      </c>
      <c r="J2412" t="s">
        <v>46</v>
      </c>
      <c r="K2412" t="s">
        <v>54</v>
      </c>
      <c r="L2412" t="s">
        <v>5211</v>
      </c>
      <c r="M2412" t="s">
        <v>5212</v>
      </c>
      <c r="N2412">
        <v>13</v>
      </c>
      <c r="O2412" s="2">
        <v>43092.729004629633</v>
      </c>
      <c r="P2412">
        <v>3</v>
      </c>
      <c r="Q2412" t="s">
        <v>3</v>
      </c>
      <c r="R2412" t="s">
        <v>39</v>
      </c>
      <c r="S2412" t="s">
        <v>11</v>
      </c>
      <c r="T2412" t="s">
        <v>5199</v>
      </c>
      <c r="U2412" s="1">
        <v>42939</v>
      </c>
      <c r="V2412" t="s">
        <v>6</v>
      </c>
      <c r="W2412" t="s">
        <v>22</v>
      </c>
      <c r="X2412">
        <v>54797</v>
      </c>
      <c r="Y2412" s="5" t="str">
        <f t="shared" si="39"/>
        <v>IMG_7712.JPG</v>
      </c>
    </row>
    <row r="2413" spans="1:25" x14ac:dyDescent="0.2">
      <c r="A2413">
        <v>82553</v>
      </c>
      <c r="B2413" s="1">
        <v>43092</v>
      </c>
      <c r="C2413">
        <v>1</v>
      </c>
      <c r="D2413">
        <v>0.5</v>
      </c>
      <c r="E2413">
        <v>0</v>
      </c>
      <c r="F2413" t="s">
        <v>0</v>
      </c>
      <c r="G2413" t="s">
        <v>1</v>
      </c>
      <c r="H2413" t="s">
        <v>13</v>
      </c>
      <c r="I2413">
        <v>4</v>
      </c>
      <c r="J2413" t="s">
        <v>46</v>
      </c>
      <c r="K2413" t="s">
        <v>54</v>
      </c>
      <c r="L2413" t="s">
        <v>5220</v>
      </c>
      <c r="M2413" t="s">
        <v>5223</v>
      </c>
      <c r="N2413">
        <v>5</v>
      </c>
      <c r="O2413" s="2">
        <v>43092.730104166665</v>
      </c>
      <c r="P2413">
        <v>4</v>
      </c>
      <c r="Q2413" t="s">
        <v>3</v>
      </c>
      <c r="R2413" t="s">
        <v>271</v>
      </c>
      <c r="S2413" t="s">
        <v>5</v>
      </c>
      <c r="T2413" t="s">
        <v>5217</v>
      </c>
      <c r="U2413" s="1">
        <v>42947</v>
      </c>
      <c r="V2413" t="s">
        <v>6</v>
      </c>
      <c r="W2413" t="s">
        <v>18</v>
      </c>
      <c r="X2413">
        <v>54797</v>
      </c>
      <c r="Y2413" s="5" t="str">
        <f t="shared" si="39"/>
        <v>IMG_7714.JPG</v>
      </c>
    </row>
    <row r="2414" spans="1:25" x14ac:dyDescent="0.2">
      <c r="A2414">
        <v>82554</v>
      </c>
      <c r="B2414" s="1">
        <v>43092</v>
      </c>
      <c r="C2414">
        <v>4</v>
      </c>
      <c r="D2414">
        <v>2</v>
      </c>
      <c r="E2414">
        <v>0</v>
      </c>
      <c r="F2414" t="s">
        <v>0</v>
      </c>
      <c r="G2414" t="s">
        <v>1</v>
      </c>
      <c r="H2414" t="s">
        <v>13</v>
      </c>
      <c r="I2414">
        <v>3</v>
      </c>
      <c r="J2414" t="s">
        <v>46</v>
      </c>
      <c r="K2414" t="s">
        <v>54</v>
      </c>
      <c r="L2414" t="s">
        <v>5239</v>
      </c>
      <c r="M2414" t="s">
        <v>5240</v>
      </c>
      <c r="N2414">
        <v>10</v>
      </c>
      <c r="O2414" s="2">
        <v>43092.735891203702</v>
      </c>
      <c r="P2414">
        <v>5</v>
      </c>
      <c r="Q2414" t="s">
        <v>3</v>
      </c>
      <c r="R2414" t="s">
        <v>15</v>
      </c>
      <c r="S2414" t="s">
        <v>11</v>
      </c>
      <c r="T2414" t="s">
        <v>15</v>
      </c>
      <c r="U2414" s="1">
        <v>42954</v>
      </c>
      <c r="V2414" t="s">
        <v>6</v>
      </c>
      <c r="W2414" t="s">
        <v>22</v>
      </c>
      <c r="X2414">
        <v>54797</v>
      </c>
      <c r="Y2414" s="5" t="str">
        <f t="shared" si="39"/>
        <v>IMG_7716.JPG</v>
      </c>
    </row>
    <row r="2415" spans="1:25" x14ac:dyDescent="0.2">
      <c r="A2415">
        <v>82550</v>
      </c>
      <c r="B2415" s="1">
        <v>43092</v>
      </c>
      <c r="C2415">
        <v>5.5</v>
      </c>
      <c r="D2415">
        <v>3.5</v>
      </c>
      <c r="E2415">
        <v>2</v>
      </c>
      <c r="F2415" t="s">
        <v>7</v>
      </c>
      <c r="G2415" t="s">
        <v>12</v>
      </c>
      <c r="H2415" t="s">
        <v>13</v>
      </c>
      <c r="I2415">
        <v>4</v>
      </c>
      <c r="J2415" t="s">
        <v>46</v>
      </c>
      <c r="K2415" t="s">
        <v>54</v>
      </c>
      <c r="L2415" t="s">
        <v>5161</v>
      </c>
      <c r="M2415" t="s">
        <v>5162</v>
      </c>
      <c r="N2415">
        <v>14</v>
      </c>
      <c r="O2415" s="2">
        <v>43092.723657407405</v>
      </c>
      <c r="P2415">
        <v>1</v>
      </c>
      <c r="Q2415" t="s">
        <v>3</v>
      </c>
      <c r="R2415" t="s">
        <v>26</v>
      </c>
      <c r="S2415" t="s">
        <v>16</v>
      </c>
      <c r="T2415" t="s">
        <v>26</v>
      </c>
      <c r="U2415" s="1">
        <v>42601</v>
      </c>
      <c r="V2415" t="s">
        <v>6</v>
      </c>
      <c r="W2415" t="s">
        <v>22</v>
      </c>
      <c r="X2415">
        <v>54797</v>
      </c>
      <c r="Y2415" s="5" t="str">
        <f t="shared" si="39"/>
        <v>IMG_7719.JPG</v>
      </c>
    </row>
    <row r="2416" spans="1:25" x14ac:dyDescent="0.2">
      <c r="A2416">
        <v>82551</v>
      </c>
      <c r="B2416" s="1">
        <v>43092</v>
      </c>
      <c r="C2416">
        <v>5.5</v>
      </c>
      <c r="D2416">
        <v>5.5</v>
      </c>
      <c r="E2416">
        <v>0.1</v>
      </c>
      <c r="F2416" t="s">
        <v>41</v>
      </c>
      <c r="G2416" t="s">
        <v>12</v>
      </c>
      <c r="H2416" t="s">
        <v>30</v>
      </c>
      <c r="I2416">
        <v>4</v>
      </c>
      <c r="J2416" t="s">
        <v>46</v>
      </c>
      <c r="K2416" t="s">
        <v>54</v>
      </c>
      <c r="L2416" t="s">
        <v>5186</v>
      </c>
      <c r="M2416" t="s">
        <v>5187</v>
      </c>
      <c r="N2416">
        <v>15</v>
      </c>
      <c r="O2416" s="2">
        <v>43092.727187500001</v>
      </c>
      <c r="P2416">
        <v>2</v>
      </c>
      <c r="Q2416" t="s">
        <v>3</v>
      </c>
      <c r="R2416" t="s">
        <v>39</v>
      </c>
      <c r="S2416" t="s">
        <v>5</v>
      </c>
      <c r="T2416" t="s">
        <v>779</v>
      </c>
      <c r="U2416" s="1">
        <v>42939</v>
      </c>
      <c r="V2416" t="s">
        <v>6</v>
      </c>
      <c r="W2416" t="s">
        <v>22</v>
      </c>
      <c r="X2416">
        <v>54797</v>
      </c>
      <c r="Y2416" s="5" t="str">
        <f t="shared" si="39"/>
        <v>IMG_7721.JPG</v>
      </c>
    </row>
    <row r="2417" spans="1:25" x14ac:dyDescent="0.2">
      <c r="A2417">
        <v>82531</v>
      </c>
      <c r="B2417" s="1">
        <v>43092</v>
      </c>
      <c r="C2417">
        <v>1</v>
      </c>
      <c r="D2417">
        <v>0.5</v>
      </c>
      <c r="E2417">
        <v>0</v>
      </c>
      <c r="F2417" t="s">
        <v>0</v>
      </c>
      <c r="G2417" t="s">
        <v>1</v>
      </c>
      <c r="H2417" t="s">
        <v>13</v>
      </c>
      <c r="I2417">
        <v>3</v>
      </c>
      <c r="J2417" t="s">
        <v>46</v>
      </c>
      <c r="K2417" t="s">
        <v>54</v>
      </c>
      <c r="L2417" t="s">
        <v>1634</v>
      </c>
      <c r="M2417" t="s">
        <v>3324</v>
      </c>
      <c r="N2417">
        <v>5</v>
      </c>
      <c r="O2417" s="2">
        <v>43092.464780092596</v>
      </c>
      <c r="P2417">
        <v>1</v>
      </c>
      <c r="Q2417" t="s">
        <v>3</v>
      </c>
      <c r="R2417" t="s">
        <v>24</v>
      </c>
      <c r="S2417" t="s">
        <v>11</v>
      </c>
      <c r="T2417" t="s">
        <v>483</v>
      </c>
      <c r="U2417" s="1">
        <v>43088</v>
      </c>
      <c r="V2417" t="s">
        <v>6</v>
      </c>
      <c r="W2417" t="s">
        <v>22</v>
      </c>
      <c r="X2417">
        <v>61054</v>
      </c>
      <c r="Y2417" s="5" t="str">
        <f t="shared" si="39"/>
        <v>IMG_7722.JPG</v>
      </c>
    </row>
    <row r="2418" spans="1:25" x14ac:dyDescent="0.2">
      <c r="A2418">
        <v>82529</v>
      </c>
      <c r="B2418" s="1">
        <v>43092</v>
      </c>
      <c r="C2418">
        <v>3</v>
      </c>
      <c r="D2418">
        <v>2.5</v>
      </c>
      <c r="E2418">
        <v>0</v>
      </c>
      <c r="F2418" t="s">
        <v>7</v>
      </c>
      <c r="G2418" t="s">
        <v>8</v>
      </c>
      <c r="H2418" t="s">
        <v>13</v>
      </c>
      <c r="I2418">
        <v>3</v>
      </c>
      <c r="J2418" t="s">
        <v>46</v>
      </c>
      <c r="K2418" t="s">
        <v>54</v>
      </c>
      <c r="L2418" t="s">
        <v>2589</v>
      </c>
      <c r="M2418" t="s">
        <v>2591</v>
      </c>
      <c r="N2418">
        <v>11</v>
      </c>
      <c r="O2418" s="2">
        <v>43092.458090277774</v>
      </c>
      <c r="P2418">
        <v>3</v>
      </c>
      <c r="Q2418" t="s">
        <v>3</v>
      </c>
      <c r="R2418" t="s">
        <v>39</v>
      </c>
      <c r="S2418" t="s">
        <v>5</v>
      </c>
      <c r="U2418" s="1">
        <v>42297</v>
      </c>
      <c r="V2418" t="s">
        <v>6</v>
      </c>
      <c r="W2418" t="s">
        <v>22</v>
      </c>
      <c r="X2418">
        <v>53298</v>
      </c>
      <c r="Y2418" s="5" t="str">
        <f t="shared" si="39"/>
        <v>IMG_7725.JPG</v>
      </c>
    </row>
    <row r="2419" spans="1:25" x14ac:dyDescent="0.2">
      <c r="A2419">
        <v>82527</v>
      </c>
      <c r="B2419" s="1">
        <v>43092</v>
      </c>
      <c r="C2419">
        <v>3.5</v>
      </c>
      <c r="D2419">
        <v>3</v>
      </c>
      <c r="E2419">
        <v>0</v>
      </c>
      <c r="F2419" t="s">
        <v>0</v>
      </c>
      <c r="G2419" t="s">
        <v>1</v>
      </c>
      <c r="H2419" t="s">
        <v>13</v>
      </c>
      <c r="I2419">
        <v>2</v>
      </c>
      <c r="J2419" t="s">
        <v>46</v>
      </c>
      <c r="K2419" t="s">
        <v>54</v>
      </c>
      <c r="L2419" t="s">
        <v>1873</v>
      </c>
      <c r="M2419" t="s">
        <v>1874</v>
      </c>
      <c r="N2419">
        <v>11</v>
      </c>
      <c r="O2419" s="2">
        <v>43092.45579861111</v>
      </c>
      <c r="P2419">
        <v>2</v>
      </c>
      <c r="Q2419" t="s">
        <v>3</v>
      </c>
      <c r="R2419" t="s">
        <v>39</v>
      </c>
      <c r="S2419" t="s">
        <v>5</v>
      </c>
      <c r="T2419" t="s">
        <v>779</v>
      </c>
      <c r="U2419" s="1">
        <v>42976</v>
      </c>
      <c r="V2419" t="s">
        <v>6</v>
      </c>
      <c r="W2419" t="s">
        <v>22</v>
      </c>
      <c r="X2419">
        <v>37835</v>
      </c>
      <c r="Y2419" s="5" t="str">
        <f t="shared" si="39"/>
        <v>IMG_7727.JPG</v>
      </c>
    </row>
    <row r="2420" spans="1:25" x14ac:dyDescent="0.2">
      <c r="A2420" s="33">
        <v>82528</v>
      </c>
      <c r="B2420" s="34">
        <v>43092</v>
      </c>
      <c r="C2420" s="33">
        <v>0.2</v>
      </c>
      <c r="D2420" s="33">
        <v>0.2</v>
      </c>
      <c r="E2420" s="33">
        <v>0</v>
      </c>
      <c r="F2420" s="33" t="s">
        <v>0</v>
      </c>
      <c r="G2420" s="33" t="s">
        <v>1</v>
      </c>
      <c r="H2420" s="33" t="s">
        <v>13</v>
      </c>
      <c r="I2420" s="33">
        <v>3</v>
      </c>
      <c r="J2420" s="33" t="s">
        <v>46</v>
      </c>
      <c r="K2420" s="33" t="s">
        <v>54</v>
      </c>
      <c r="L2420" s="33" t="s">
        <v>1852</v>
      </c>
      <c r="M2420" s="33" t="s">
        <v>1853</v>
      </c>
      <c r="N2420" s="33">
        <v>4</v>
      </c>
      <c r="O2420" s="35">
        <v>43092.456493055557</v>
      </c>
      <c r="P2420" s="33">
        <v>1</v>
      </c>
      <c r="Q2420" s="33" t="s">
        <v>3</v>
      </c>
      <c r="R2420" s="33" t="s">
        <v>24</v>
      </c>
      <c r="S2420" s="33" t="s">
        <v>11</v>
      </c>
      <c r="T2420" s="33" t="s">
        <v>483</v>
      </c>
      <c r="U2420" s="34">
        <v>42915</v>
      </c>
      <c r="V2420" s="33" t="s">
        <v>6</v>
      </c>
      <c r="W2420" s="33" t="s">
        <v>18</v>
      </c>
      <c r="X2420" s="33">
        <v>37835</v>
      </c>
      <c r="Y2420" s="5" t="str">
        <f t="shared" si="39"/>
        <v>IMG_7728.JPG</v>
      </c>
    </row>
    <row r="2421" spans="1:25" x14ac:dyDescent="0.2">
      <c r="A2421" s="33">
        <v>82526</v>
      </c>
      <c r="B2421" s="34">
        <v>43092</v>
      </c>
      <c r="C2421" s="33">
        <v>0.2</v>
      </c>
      <c r="D2421" s="33">
        <v>0.2</v>
      </c>
      <c r="E2421" s="33">
        <v>0</v>
      </c>
      <c r="F2421" s="33" t="s">
        <v>0</v>
      </c>
      <c r="G2421" s="33" t="s">
        <v>1</v>
      </c>
      <c r="H2421" s="33" t="s">
        <v>13</v>
      </c>
      <c r="I2421" s="33">
        <v>3</v>
      </c>
      <c r="J2421" s="33" t="s">
        <v>46</v>
      </c>
      <c r="K2421" s="33" t="s">
        <v>54</v>
      </c>
      <c r="L2421" s="33" t="s">
        <v>1854</v>
      </c>
      <c r="M2421" s="33" t="s">
        <v>1853</v>
      </c>
      <c r="N2421" s="33">
        <v>4</v>
      </c>
      <c r="O2421" s="35">
        <v>43092.454317129632</v>
      </c>
      <c r="P2421" s="33">
        <v>1</v>
      </c>
      <c r="Q2421" s="33" t="s">
        <v>3</v>
      </c>
      <c r="R2421" s="33" t="s">
        <v>24</v>
      </c>
      <c r="S2421" s="33" t="s">
        <v>11</v>
      </c>
      <c r="T2421" s="33" t="s">
        <v>483</v>
      </c>
      <c r="U2421" s="34">
        <v>42915</v>
      </c>
      <c r="V2421" s="33" t="s">
        <v>6</v>
      </c>
      <c r="W2421" s="33" t="s">
        <v>18</v>
      </c>
      <c r="X2421" s="33">
        <v>37835</v>
      </c>
      <c r="Y2421" s="5" t="str">
        <f t="shared" si="39"/>
        <v>IMG_7728.JPG</v>
      </c>
    </row>
    <row r="2422" spans="1:25" x14ac:dyDescent="0.2">
      <c r="A2422">
        <v>82513</v>
      </c>
      <c r="B2422" s="1">
        <v>43091</v>
      </c>
      <c r="C2422">
        <v>0.8</v>
      </c>
      <c r="D2422">
        <v>0.8</v>
      </c>
      <c r="E2422">
        <v>0.2</v>
      </c>
      <c r="F2422" t="s">
        <v>7</v>
      </c>
      <c r="G2422" t="s">
        <v>8</v>
      </c>
      <c r="H2422" t="s">
        <v>31</v>
      </c>
      <c r="I2422">
        <v>2</v>
      </c>
      <c r="J2422" t="s">
        <v>49</v>
      </c>
      <c r="L2422" t="s">
        <v>5063</v>
      </c>
      <c r="M2422" t="s">
        <v>5064</v>
      </c>
      <c r="N2422">
        <v>3</v>
      </c>
      <c r="O2422" s="2">
        <v>43091.102094907408</v>
      </c>
      <c r="P2422">
        <v>4</v>
      </c>
      <c r="Q2422" t="s">
        <v>3</v>
      </c>
      <c r="R2422" t="s">
        <v>44</v>
      </c>
      <c r="S2422" t="s">
        <v>5</v>
      </c>
      <c r="U2422" s="1">
        <v>42871</v>
      </c>
      <c r="V2422" t="s">
        <v>6</v>
      </c>
      <c r="W2422" t="s">
        <v>18</v>
      </c>
      <c r="X2422">
        <v>61278</v>
      </c>
      <c r="Y2422" s="5" t="str">
        <f t="shared" si="39"/>
        <v>IMG_7731.JPG</v>
      </c>
    </row>
    <row r="2423" spans="1:25" x14ac:dyDescent="0.2">
      <c r="A2423">
        <v>82512</v>
      </c>
      <c r="B2423" s="1">
        <v>43091</v>
      </c>
      <c r="C2423">
        <v>3.5</v>
      </c>
      <c r="D2423">
        <v>2.5</v>
      </c>
      <c r="E2423">
        <v>1</v>
      </c>
      <c r="F2423" t="s">
        <v>7</v>
      </c>
      <c r="G2423" t="s">
        <v>12</v>
      </c>
      <c r="H2423" t="s">
        <v>13</v>
      </c>
      <c r="I2423">
        <v>4</v>
      </c>
      <c r="J2423" t="s">
        <v>49</v>
      </c>
      <c r="L2423" t="s">
        <v>5684</v>
      </c>
      <c r="M2423" t="s">
        <v>5685</v>
      </c>
      <c r="N2423">
        <v>13</v>
      </c>
      <c r="O2423" s="2">
        <v>43091.1012962963</v>
      </c>
      <c r="P2423">
        <v>4</v>
      </c>
      <c r="Q2423" t="s">
        <v>3</v>
      </c>
      <c r="R2423" t="s">
        <v>66</v>
      </c>
      <c r="S2423" t="s">
        <v>16</v>
      </c>
      <c r="U2423" s="1">
        <v>42919</v>
      </c>
      <c r="V2423" t="s">
        <v>6</v>
      </c>
      <c r="W2423" t="s">
        <v>18</v>
      </c>
      <c r="X2423">
        <v>61442</v>
      </c>
      <c r="Y2423" s="5" t="str">
        <f t="shared" si="39"/>
        <v>IMG_7732.JPG</v>
      </c>
    </row>
    <row r="2424" spans="1:25" x14ac:dyDescent="0.2">
      <c r="A2424">
        <v>82288</v>
      </c>
      <c r="B2424" s="1">
        <v>43068</v>
      </c>
      <c r="C2424">
        <v>3</v>
      </c>
      <c r="D2424">
        <v>2.5</v>
      </c>
      <c r="E2424">
        <v>0.5</v>
      </c>
      <c r="F2424" t="s">
        <v>7</v>
      </c>
      <c r="G2424" t="s">
        <v>12</v>
      </c>
      <c r="H2424" t="s">
        <v>13</v>
      </c>
      <c r="I2424">
        <v>4</v>
      </c>
      <c r="K2424" t="s">
        <v>65</v>
      </c>
      <c r="L2424" t="s">
        <v>5682</v>
      </c>
      <c r="M2424" t="s">
        <v>5683</v>
      </c>
      <c r="N2424">
        <v>12</v>
      </c>
      <c r="O2424" s="2">
        <v>43068.097303240742</v>
      </c>
      <c r="P2424">
        <v>4</v>
      </c>
      <c r="Q2424" t="s">
        <v>3</v>
      </c>
      <c r="R2424" t="s">
        <v>66</v>
      </c>
      <c r="S2424" t="s">
        <v>16</v>
      </c>
      <c r="U2424" s="1">
        <v>42919</v>
      </c>
      <c r="V2424" t="s">
        <v>6</v>
      </c>
      <c r="W2424" t="s">
        <v>18</v>
      </c>
      <c r="X2424">
        <v>61442</v>
      </c>
      <c r="Y2424" s="5" t="str">
        <f t="shared" si="39"/>
        <v>IMG_7733.JPG</v>
      </c>
    </row>
    <row r="2425" spans="1:25" x14ac:dyDescent="0.2">
      <c r="A2425">
        <v>82578</v>
      </c>
      <c r="B2425" s="1">
        <v>43094</v>
      </c>
      <c r="C2425">
        <v>3</v>
      </c>
      <c r="D2425">
        <v>3</v>
      </c>
      <c r="E2425">
        <v>2</v>
      </c>
      <c r="F2425" t="s">
        <v>7</v>
      </c>
      <c r="G2425" t="s">
        <v>12</v>
      </c>
      <c r="H2425" t="s">
        <v>31</v>
      </c>
      <c r="I2425">
        <v>4</v>
      </c>
      <c r="K2425" t="s">
        <v>54</v>
      </c>
      <c r="L2425" t="s">
        <v>5654</v>
      </c>
      <c r="M2425" t="s">
        <v>5658</v>
      </c>
      <c r="N2425">
        <v>12</v>
      </c>
      <c r="O2425" s="2">
        <v>43094.773182870369</v>
      </c>
      <c r="P2425">
        <v>3</v>
      </c>
      <c r="Q2425" t="s">
        <v>3</v>
      </c>
      <c r="R2425" t="s">
        <v>15</v>
      </c>
      <c r="S2425" t="s">
        <v>16</v>
      </c>
      <c r="U2425" s="1">
        <v>42883</v>
      </c>
      <c r="V2425" t="s">
        <v>17</v>
      </c>
      <c r="W2425" t="s">
        <v>18</v>
      </c>
      <c r="X2425">
        <v>61442</v>
      </c>
      <c r="Y2425" s="5" t="str">
        <f t="shared" si="39"/>
        <v>IMG_7734.JPG</v>
      </c>
    </row>
    <row r="2426" spans="1:25" x14ac:dyDescent="0.2">
      <c r="A2426">
        <v>82473</v>
      </c>
      <c r="B2426" s="1">
        <v>43087</v>
      </c>
      <c r="C2426">
        <v>3</v>
      </c>
      <c r="D2426">
        <v>2</v>
      </c>
      <c r="E2426">
        <v>5</v>
      </c>
      <c r="F2426" t="s">
        <v>7</v>
      </c>
      <c r="G2426" t="s">
        <v>20</v>
      </c>
      <c r="H2426" t="s">
        <v>31</v>
      </c>
      <c r="I2426">
        <v>4</v>
      </c>
      <c r="K2426" t="s">
        <v>54</v>
      </c>
      <c r="L2426" t="s">
        <v>361</v>
      </c>
      <c r="M2426" t="s">
        <v>362</v>
      </c>
      <c r="N2426">
        <v>12</v>
      </c>
      <c r="O2426" s="2">
        <v>43087.433067129627</v>
      </c>
      <c r="P2426">
        <v>3</v>
      </c>
      <c r="Q2426" t="s">
        <v>3</v>
      </c>
      <c r="R2426" t="s">
        <v>26</v>
      </c>
      <c r="S2426" t="s">
        <v>16</v>
      </c>
      <c r="U2426" s="1">
        <v>42464</v>
      </c>
      <c r="V2426" t="s">
        <v>6</v>
      </c>
      <c r="W2426" t="s">
        <v>22</v>
      </c>
      <c r="X2426">
        <v>56102</v>
      </c>
      <c r="Y2426" s="5" t="str">
        <f t="shared" si="39"/>
        <v>IMG_7736.JPG</v>
      </c>
    </row>
    <row r="2427" spans="1:25" x14ac:dyDescent="0.2">
      <c r="A2427">
        <v>82510</v>
      </c>
      <c r="B2427" s="1">
        <v>43091</v>
      </c>
      <c r="C2427">
        <v>1.5</v>
      </c>
      <c r="D2427">
        <v>1.5</v>
      </c>
      <c r="E2427">
        <v>0.5</v>
      </c>
      <c r="F2427" t="s">
        <v>7</v>
      </c>
      <c r="G2427" t="s">
        <v>8</v>
      </c>
      <c r="H2427" t="s">
        <v>31</v>
      </c>
      <c r="I2427">
        <v>3</v>
      </c>
      <c r="J2427" t="s">
        <v>49</v>
      </c>
      <c r="L2427" t="s">
        <v>434</v>
      </c>
      <c r="M2427" t="s">
        <v>440</v>
      </c>
      <c r="N2427">
        <v>8</v>
      </c>
      <c r="O2427" s="2">
        <v>43091.084236111114</v>
      </c>
      <c r="P2427">
        <v>4</v>
      </c>
      <c r="Q2427" t="s">
        <v>3</v>
      </c>
      <c r="R2427" t="s">
        <v>92</v>
      </c>
      <c r="S2427" t="s">
        <v>5</v>
      </c>
      <c r="U2427" s="1">
        <v>43017</v>
      </c>
      <c r="V2427" t="s">
        <v>6</v>
      </c>
      <c r="W2427" t="s">
        <v>18</v>
      </c>
      <c r="X2427">
        <v>58483</v>
      </c>
      <c r="Y2427" s="5" t="str">
        <f t="shared" si="39"/>
        <v>IMG_7738.JPG</v>
      </c>
    </row>
    <row r="2428" spans="1:25" x14ac:dyDescent="0.2">
      <c r="A2428">
        <v>82511</v>
      </c>
      <c r="B2428" s="1">
        <v>43091</v>
      </c>
      <c r="C2428">
        <v>1</v>
      </c>
      <c r="D2428">
        <v>1</v>
      </c>
      <c r="E2428">
        <v>0.3</v>
      </c>
      <c r="F2428" t="s">
        <v>7</v>
      </c>
      <c r="G2428" t="s">
        <v>12</v>
      </c>
      <c r="H2428" t="s">
        <v>13</v>
      </c>
      <c r="I2428">
        <v>3</v>
      </c>
      <c r="L2428" t="s">
        <v>446</v>
      </c>
      <c r="M2428" t="s">
        <v>449</v>
      </c>
      <c r="N2428">
        <v>8</v>
      </c>
      <c r="O2428" s="2">
        <v>43091.084537037037</v>
      </c>
      <c r="P2428">
        <v>5</v>
      </c>
      <c r="Q2428" t="s">
        <v>3</v>
      </c>
      <c r="R2428" t="s">
        <v>271</v>
      </c>
      <c r="S2428" t="s">
        <v>11</v>
      </c>
      <c r="T2428" t="s">
        <v>445</v>
      </c>
      <c r="U2428" s="1">
        <v>43025</v>
      </c>
      <c r="V2428" t="s">
        <v>6</v>
      </c>
      <c r="W2428" t="s">
        <v>18</v>
      </c>
      <c r="X2428">
        <v>58483</v>
      </c>
      <c r="Y2428" s="5" t="str">
        <f t="shared" si="39"/>
        <v>IMG_7740.JPG</v>
      </c>
    </row>
    <row r="2429" spans="1:25" x14ac:dyDescent="0.2">
      <c r="A2429">
        <v>82754</v>
      </c>
      <c r="B2429" s="1">
        <v>43108</v>
      </c>
      <c r="C2429">
        <v>1</v>
      </c>
      <c r="D2429">
        <v>1</v>
      </c>
      <c r="E2429">
        <v>0</v>
      </c>
      <c r="F2429" t="s">
        <v>0</v>
      </c>
      <c r="G2429" t="s">
        <v>1</v>
      </c>
      <c r="H2429" t="s">
        <v>27</v>
      </c>
      <c r="I2429">
        <v>2</v>
      </c>
      <c r="L2429" t="s">
        <v>142</v>
      </c>
      <c r="M2429" t="s">
        <v>4073</v>
      </c>
      <c r="N2429">
        <v>7</v>
      </c>
      <c r="O2429" s="2">
        <v>43108.750057870369</v>
      </c>
      <c r="P2429">
        <v>5</v>
      </c>
      <c r="Q2429" t="s">
        <v>3</v>
      </c>
      <c r="R2429" t="s">
        <v>92</v>
      </c>
      <c r="S2429" t="s">
        <v>5</v>
      </c>
      <c r="T2429" t="s">
        <v>4072</v>
      </c>
      <c r="U2429" s="1">
        <v>43059</v>
      </c>
      <c r="V2429" t="s">
        <v>6</v>
      </c>
      <c r="W2429" t="s">
        <v>22</v>
      </c>
      <c r="X2429">
        <v>62573</v>
      </c>
      <c r="Y2429" s="5" t="str">
        <f t="shared" si="39"/>
        <v>IMG_7753.JPG</v>
      </c>
    </row>
    <row r="2430" spans="1:25" x14ac:dyDescent="0.2">
      <c r="A2430">
        <v>82753</v>
      </c>
      <c r="B2430" s="1">
        <v>43108</v>
      </c>
      <c r="C2430">
        <v>0.5</v>
      </c>
      <c r="D2430">
        <v>0.5</v>
      </c>
      <c r="E2430">
        <v>0.2</v>
      </c>
      <c r="F2430" t="s">
        <v>0</v>
      </c>
      <c r="G2430" t="s">
        <v>1</v>
      </c>
      <c r="H2430" t="s">
        <v>30</v>
      </c>
      <c r="I2430">
        <v>2</v>
      </c>
      <c r="L2430" t="s">
        <v>142</v>
      </c>
      <c r="M2430" t="s">
        <v>4071</v>
      </c>
      <c r="N2430">
        <v>4</v>
      </c>
      <c r="O2430" s="2">
        <v>43108.749699074076</v>
      </c>
      <c r="P2430">
        <v>3</v>
      </c>
      <c r="Q2430" t="s">
        <v>3</v>
      </c>
      <c r="R2430" t="s">
        <v>44</v>
      </c>
      <c r="S2430" t="s">
        <v>5</v>
      </c>
      <c r="T2430" t="s">
        <v>3642</v>
      </c>
      <c r="U2430" s="1">
        <v>42976</v>
      </c>
      <c r="V2430" t="s">
        <v>17</v>
      </c>
      <c r="W2430" t="s">
        <v>18</v>
      </c>
      <c r="X2430">
        <v>62573</v>
      </c>
      <c r="Y2430" s="5" t="str">
        <f t="shared" si="39"/>
        <v>IMG_7755.JPG</v>
      </c>
    </row>
    <row r="2431" spans="1:25" x14ac:dyDescent="0.2">
      <c r="A2431">
        <v>82752</v>
      </c>
      <c r="B2431" s="1">
        <v>43108</v>
      </c>
      <c r="C2431">
        <v>0.5</v>
      </c>
      <c r="D2431">
        <v>0.5</v>
      </c>
      <c r="E2431">
        <v>0</v>
      </c>
      <c r="F2431" t="s">
        <v>0</v>
      </c>
      <c r="G2431" t="s">
        <v>1</v>
      </c>
      <c r="H2431" t="s">
        <v>31</v>
      </c>
      <c r="I2431">
        <v>2</v>
      </c>
      <c r="L2431" t="s">
        <v>142</v>
      </c>
      <c r="M2431" t="s">
        <v>4070</v>
      </c>
      <c r="N2431">
        <v>3</v>
      </c>
      <c r="O2431" s="2">
        <v>43108.748865740738</v>
      </c>
      <c r="P2431">
        <v>1</v>
      </c>
      <c r="Q2431" t="s">
        <v>3</v>
      </c>
      <c r="R2431" t="s">
        <v>26</v>
      </c>
      <c r="S2431" t="s">
        <v>16</v>
      </c>
      <c r="T2431" t="s">
        <v>4069</v>
      </c>
      <c r="U2431" s="1">
        <v>42976</v>
      </c>
      <c r="V2431" t="s">
        <v>17</v>
      </c>
      <c r="W2431" t="s">
        <v>18</v>
      </c>
      <c r="X2431">
        <v>62573</v>
      </c>
      <c r="Y2431" s="5" t="str">
        <f t="shared" si="39"/>
        <v>IMG_7757.JPG</v>
      </c>
    </row>
    <row r="2432" spans="1:25" x14ac:dyDescent="0.2">
      <c r="A2432">
        <v>82713</v>
      </c>
      <c r="B2432" s="1">
        <v>43096</v>
      </c>
      <c r="C2432">
        <v>3</v>
      </c>
      <c r="D2432">
        <v>2.5</v>
      </c>
      <c r="E2432">
        <v>0</v>
      </c>
      <c r="F2432" t="s">
        <v>0</v>
      </c>
      <c r="G2432" t="s">
        <v>1</v>
      </c>
      <c r="H2432" t="s">
        <v>13</v>
      </c>
      <c r="I2432">
        <v>2</v>
      </c>
      <c r="J2432" t="s">
        <v>46</v>
      </c>
      <c r="K2432" t="s">
        <v>65</v>
      </c>
      <c r="L2432" t="s">
        <v>1108</v>
      </c>
      <c r="M2432" t="s">
        <v>1109</v>
      </c>
      <c r="N2432">
        <v>10</v>
      </c>
      <c r="O2432" s="2">
        <v>43106.500520833331</v>
      </c>
      <c r="P2432">
        <v>1</v>
      </c>
      <c r="Q2432" t="s">
        <v>3</v>
      </c>
      <c r="R2432" t="s">
        <v>15</v>
      </c>
      <c r="S2432" t="s">
        <v>5</v>
      </c>
      <c r="T2432" t="s">
        <v>1110</v>
      </c>
      <c r="U2432" s="1">
        <v>42913</v>
      </c>
      <c r="V2432" t="s">
        <v>17</v>
      </c>
      <c r="W2432" t="s">
        <v>22</v>
      </c>
      <c r="X2432">
        <v>63992</v>
      </c>
      <c r="Y2432" s="5" t="str">
        <f t="shared" si="39"/>
        <v>IMG_7770.JPG</v>
      </c>
    </row>
    <row r="2433" spans="1:25" x14ac:dyDescent="0.2">
      <c r="A2433">
        <v>82714</v>
      </c>
      <c r="B2433" s="1">
        <v>43096</v>
      </c>
      <c r="C2433">
        <v>15</v>
      </c>
      <c r="D2433">
        <v>2</v>
      </c>
      <c r="E2433">
        <v>0.2</v>
      </c>
      <c r="F2433" t="s">
        <v>7</v>
      </c>
      <c r="G2433" t="s">
        <v>8</v>
      </c>
      <c r="H2433" t="s">
        <v>13</v>
      </c>
      <c r="I2433" t="s">
        <v>14</v>
      </c>
      <c r="J2433" t="s">
        <v>46</v>
      </c>
      <c r="L2433" t="s">
        <v>1113</v>
      </c>
      <c r="M2433" t="s">
        <v>1115</v>
      </c>
      <c r="N2433">
        <v>14</v>
      </c>
      <c r="O2433" s="2">
        <v>43106.501296296294</v>
      </c>
      <c r="P2433">
        <v>2</v>
      </c>
      <c r="Q2433" t="s">
        <v>38</v>
      </c>
      <c r="R2433" t="s">
        <v>33</v>
      </c>
      <c r="S2433" t="s">
        <v>11</v>
      </c>
      <c r="T2433" t="s">
        <v>1112</v>
      </c>
      <c r="U2433" s="1">
        <v>43095</v>
      </c>
      <c r="V2433" t="s">
        <v>17</v>
      </c>
      <c r="W2433" t="s">
        <v>22</v>
      </c>
      <c r="X2433">
        <v>63992</v>
      </c>
      <c r="Y2433" s="5" t="str">
        <f t="shared" si="39"/>
        <v>IMG_7772.JPG</v>
      </c>
    </row>
    <row r="2434" spans="1:25" x14ac:dyDescent="0.2">
      <c r="A2434">
        <v>82629</v>
      </c>
      <c r="B2434" s="1">
        <v>43101</v>
      </c>
      <c r="C2434">
        <v>4</v>
      </c>
      <c r="D2434">
        <v>3</v>
      </c>
      <c r="E2434">
        <v>1.5</v>
      </c>
      <c r="F2434" t="s">
        <v>7</v>
      </c>
      <c r="G2434" t="s">
        <v>20</v>
      </c>
      <c r="H2434" t="s">
        <v>13</v>
      </c>
      <c r="I2434">
        <v>4</v>
      </c>
      <c r="K2434" t="s">
        <v>54</v>
      </c>
      <c r="L2434" t="s">
        <v>2265</v>
      </c>
      <c r="M2434" t="s">
        <v>2266</v>
      </c>
      <c r="N2434">
        <v>14</v>
      </c>
      <c r="O2434" s="2">
        <v>43101.950624999998</v>
      </c>
      <c r="P2434">
        <v>1</v>
      </c>
      <c r="Q2434" t="s">
        <v>3</v>
      </c>
      <c r="R2434" t="s">
        <v>26</v>
      </c>
      <c r="S2434" t="s">
        <v>16</v>
      </c>
      <c r="U2434" s="1">
        <v>42325</v>
      </c>
      <c r="V2434" t="s">
        <v>17</v>
      </c>
      <c r="W2434" t="s">
        <v>22</v>
      </c>
      <c r="X2434">
        <v>54320</v>
      </c>
      <c r="Y2434" s="5" t="str">
        <f t="shared" si="39"/>
        <v>IMG_7774.JPG</v>
      </c>
    </row>
    <row r="2435" spans="1:25" x14ac:dyDescent="0.2">
      <c r="A2435">
        <v>82630</v>
      </c>
      <c r="B2435" s="1">
        <v>43101</v>
      </c>
      <c r="C2435">
        <v>6</v>
      </c>
      <c r="D2435">
        <v>4</v>
      </c>
      <c r="E2435">
        <v>3</v>
      </c>
      <c r="F2435" t="s">
        <v>7</v>
      </c>
      <c r="G2435" t="s">
        <v>20</v>
      </c>
      <c r="H2435" t="s">
        <v>13</v>
      </c>
      <c r="I2435">
        <v>4</v>
      </c>
      <c r="K2435" t="s">
        <v>54</v>
      </c>
      <c r="L2435" t="s">
        <v>2322</v>
      </c>
      <c r="M2435" t="s">
        <v>2323</v>
      </c>
      <c r="N2435">
        <v>15</v>
      </c>
      <c r="O2435" s="2">
        <v>43101.950810185182</v>
      </c>
      <c r="P2435">
        <v>1</v>
      </c>
      <c r="Q2435" t="s">
        <v>3</v>
      </c>
      <c r="R2435" t="s">
        <v>15</v>
      </c>
      <c r="S2435" t="s">
        <v>16</v>
      </c>
      <c r="U2435" s="1">
        <v>42749</v>
      </c>
      <c r="V2435" t="s">
        <v>17</v>
      </c>
      <c r="W2435" t="s">
        <v>22</v>
      </c>
      <c r="X2435">
        <v>59870</v>
      </c>
      <c r="Y2435" s="5" t="str">
        <f t="shared" si="39"/>
        <v>IMG_7777.JPG</v>
      </c>
    </row>
    <row r="2436" spans="1:25" x14ac:dyDescent="0.2">
      <c r="A2436">
        <v>82627</v>
      </c>
      <c r="B2436" s="1">
        <v>43101</v>
      </c>
      <c r="C2436">
        <v>6</v>
      </c>
      <c r="D2436">
        <v>6</v>
      </c>
      <c r="E2436">
        <v>0.3</v>
      </c>
      <c r="F2436" t="s">
        <v>41</v>
      </c>
      <c r="G2436" t="s">
        <v>8</v>
      </c>
      <c r="H2436" t="s">
        <v>13</v>
      </c>
      <c r="I2436">
        <v>4</v>
      </c>
      <c r="K2436" t="s">
        <v>54</v>
      </c>
      <c r="L2436" t="s">
        <v>817</v>
      </c>
      <c r="M2436" t="s">
        <v>818</v>
      </c>
      <c r="N2436">
        <v>14</v>
      </c>
      <c r="O2436" s="2">
        <v>43101.948935185188</v>
      </c>
      <c r="P2436">
        <v>2</v>
      </c>
      <c r="Q2436" t="s">
        <v>3</v>
      </c>
      <c r="R2436" t="s">
        <v>42</v>
      </c>
      <c r="S2436" t="s">
        <v>5</v>
      </c>
      <c r="U2436" s="1">
        <v>42772</v>
      </c>
      <c r="V2436" t="s">
        <v>6</v>
      </c>
      <c r="W2436" t="s">
        <v>18</v>
      </c>
      <c r="X2436">
        <v>60123</v>
      </c>
      <c r="Y2436" s="5" t="str">
        <f t="shared" si="39"/>
        <v>IMG_7779.JPG</v>
      </c>
    </row>
    <row r="2437" spans="1:25" x14ac:dyDescent="0.2">
      <c r="A2437">
        <v>82633</v>
      </c>
      <c r="B2437" s="1">
        <v>43101</v>
      </c>
      <c r="C2437">
        <v>4.5</v>
      </c>
      <c r="D2437">
        <v>3.5</v>
      </c>
      <c r="E2437">
        <v>3</v>
      </c>
      <c r="F2437" t="s">
        <v>19</v>
      </c>
      <c r="G2437" t="s">
        <v>12</v>
      </c>
      <c r="H2437" t="s">
        <v>31</v>
      </c>
      <c r="I2437">
        <v>4</v>
      </c>
      <c r="K2437" t="s">
        <v>54</v>
      </c>
      <c r="L2437" t="s">
        <v>5586</v>
      </c>
      <c r="M2437" t="s">
        <v>5587</v>
      </c>
      <c r="N2437">
        <v>13</v>
      </c>
      <c r="O2437" s="2">
        <v>43101.951874999999</v>
      </c>
      <c r="P2437">
        <v>1</v>
      </c>
      <c r="Q2437" t="s">
        <v>3</v>
      </c>
      <c r="R2437" t="s">
        <v>15</v>
      </c>
      <c r="S2437" t="s">
        <v>5</v>
      </c>
      <c r="U2437" s="1">
        <v>42455</v>
      </c>
      <c r="V2437" t="s">
        <v>17</v>
      </c>
      <c r="W2437" t="s">
        <v>22</v>
      </c>
      <c r="X2437">
        <v>56241</v>
      </c>
      <c r="Y2437" s="5" t="str">
        <f t="shared" si="39"/>
        <v>IMG_7780.JPG</v>
      </c>
    </row>
    <row r="2438" spans="1:25" x14ac:dyDescent="0.2">
      <c r="A2438">
        <v>82631</v>
      </c>
      <c r="B2438" s="1">
        <v>43101</v>
      </c>
      <c r="C2438">
        <v>2.5</v>
      </c>
      <c r="D2438">
        <v>0.2</v>
      </c>
      <c r="E2438">
        <v>0.3</v>
      </c>
      <c r="F2438" t="s">
        <v>7</v>
      </c>
      <c r="G2438" t="s">
        <v>8</v>
      </c>
      <c r="H2438" t="s">
        <v>13</v>
      </c>
      <c r="I2438">
        <v>3</v>
      </c>
      <c r="K2438" t="s">
        <v>54</v>
      </c>
      <c r="L2438" t="s">
        <v>2445</v>
      </c>
      <c r="M2438" t="s">
        <v>2447</v>
      </c>
      <c r="N2438">
        <v>6</v>
      </c>
      <c r="O2438" s="2">
        <v>43101.951145833336</v>
      </c>
      <c r="P2438">
        <v>3</v>
      </c>
      <c r="Q2438" t="s">
        <v>3</v>
      </c>
      <c r="R2438" t="s">
        <v>26</v>
      </c>
      <c r="S2438" t="s">
        <v>16</v>
      </c>
      <c r="U2438" s="1">
        <v>42492</v>
      </c>
      <c r="V2438" t="s">
        <v>6</v>
      </c>
      <c r="W2438" t="s">
        <v>22</v>
      </c>
      <c r="X2438">
        <v>23872</v>
      </c>
      <c r="Y2438" s="5" t="str">
        <f t="shared" si="39"/>
        <v>IMG_7783.JPG</v>
      </c>
    </row>
    <row r="2439" spans="1:25" x14ac:dyDescent="0.2">
      <c r="A2439">
        <v>82626</v>
      </c>
      <c r="B2439" s="1">
        <v>43101</v>
      </c>
      <c r="C2439">
        <v>2.5</v>
      </c>
      <c r="D2439">
        <v>3</v>
      </c>
      <c r="E2439">
        <v>4</v>
      </c>
      <c r="F2439" t="s">
        <v>41</v>
      </c>
      <c r="G2439" t="s">
        <v>20</v>
      </c>
      <c r="H2439" t="s">
        <v>13</v>
      </c>
      <c r="I2439">
        <v>4</v>
      </c>
      <c r="K2439" t="s">
        <v>54</v>
      </c>
      <c r="L2439" t="s">
        <v>566</v>
      </c>
      <c r="M2439" t="s">
        <v>567</v>
      </c>
      <c r="N2439">
        <v>13</v>
      </c>
      <c r="O2439" s="2">
        <v>43101.94872685185</v>
      </c>
      <c r="P2439">
        <v>6</v>
      </c>
      <c r="Q2439" t="s">
        <v>3</v>
      </c>
      <c r="R2439" t="s">
        <v>15</v>
      </c>
      <c r="S2439" t="s">
        <v>16</v>
      </c>
      <c r="U2439" s="1">
        <v>42530</v>
      </c>
      <c r="V2439" t="s">
        <v>6</v>
      </c>
      <c r="W2439" t="s">
        <v>22</v>
      </c>
      <c r="X2439">
        <v>56810</v>
      </c>
      <c r="Y2439" s="5" t="str">
        <f t="shared" si="39"/>
        <v>IMG_7784.JPG</v>
      </c>
    </row>
    <row r="2440" spans="1:25" x14ac:dyDescent="0.2">
      <c r="A2440">
        <v>82592</v>
      </c>
      <c r="B2440" s="1">
        <v>43099</v>
      </c>
      <c r="C2440">
        <v>4</v>
      </c>
      <c r="D2440">
        <v>3.5</v>
      </c>
      <c r="E2440">
        <v>1</v>
      </c>
      <c r="F2440" t="s">
        <v>7</v>
      </c>
      <c r="G2440" t="s">
        <v>8</v>
      </c>
      <c r="H2440" t="s">
        <v>31</v>
      </c>
      <c r="I2440">
        <v>4</v>
      </c>
      <c r="J2440" t="s">
        <v>49</v>
      </c>
      <c r="K2440" t="s">
        <v>108</v>
      </c>
      <c r="L2440" t="s">
        <v>3552</v>
      </c>
      <c r="M2440" t="s">
        <v>3553</v>
      </c>
      <c r="N2440">
        <v>12</v>
      </c>
      <c r="O2440" s="2">
        <v>43099.373935185184</v>
      </c>
      <c r="P2440">
        <v>1</v>
      </c>
      <c r="Q2440" t="s">
        <v>3</v>
      </c>
      <c r="R2440" t="s">
        <v>26</v>
      </c>
      <c r="S2440" t="s">
        <v>16</v>
      </c>
      <c r="U2440" s="1">
        <v>42925</v>
      </c>
      <c r="V2440" t="s">
        <v>17</v>
      </c>
      <c r="W2440" t="s">
        <v>22</v>
      </c>
      <c r="X2440">
        <v>62003</v>
      </c>
      <c r="Y2440" s="5" t="str">
        <f t="shared" si="39"/>
        <v>IMG_7787.JPG</v>
      </c>
    </row>
    <row r="2441" spans="1:25" x14ac:dyDescent="0.2">
      <c r="A2441">
        <v>82593</v>
      </c>
      <c r="B2441" s="1">
        <v>43099</v>
      </c>
      <c r="C2441">
        <v>3</v>
      </c>
      <c r="D2441">
        <v>2.5</v>
      </c>
      <c r="E2441">
        <v>1</v>
      </c>
      <c r="F2441" t="s">
        <v>7</v>
      </c>
      <c r="G2441" t="s">
        <v>8</v>
      </c>
      <c r="H2441" t="s">
        <v>31</v>
      </c>
      <c r="I2441">
        <v>4</v>
      </c>
      <c r="J2441" t="s">
        <v>49</v>
      </c>
      <c r="K2441" t="s">
        <v>65</v>
      </c>
      <c r="L2441" t="s">
        <v>4935</v>
      </c>
      <c r="M2441" t="s">
        <v>4936</v>
      </c>
      <c r="N2441">
        <v>10</v>
      </c>
      <c r="O2441" s="2">
        <v>43099.375092592592</v>
      </c>
      <c r="P2441">
        <v>2</v>
      </c>
      <c r="Q2441" t="s">
        <v>3</v>
      </c>
      <c r="R2441" t="s">
        <v>66</v>
      </c>
      <c r="S2441" t="s">
        <v>5</v>
      </c>
      <c r="T2441" t="s">
        <v>4928</v>
      </c>
      <c r="U2441" s="1">
        <v>42991</v>
      </c>
      <c r="V2441" t="s">
        <v>6</v>
      </c>
      <c r="W2441" t="s">
        <v>18</v>
      </c>
      <c r="X2441">
        <v>62751</v>
      </c>
      <c r="Y2441" s="5" t="str">
        <f t="shared" si="39"/>
        <v>IMG_7789.JPG</v>
      </c>
    </row>
    <row r="2442" spans="1:25" x14ac:dyDescent="0.2">
      <c r="A2442">
        <v>82597</v>
      </c>
      <c r="B2442" s="1">
        <v>43099</v>
      </c>
      <c r="C2442">
        <v>5</v>
      </c>
      <c r="D2442">
        <v>2.5</v>
      </c>
      <c r="E2442">
        <v>0</v>
      </c>
      <c r="F2442" t="s">
        <v>0</v>
      </c>
      <c r="G2442" t="s">
        <v>1</v>
      </c>
      <c r="H2442" t="s">
        <v>27</v>
      </c>
      <c r="I2442" t="s">
        <v>14</v>
      </c>
      <c r="J2442" t="s">
        <v>49</v>
      </c>
      <c r="K2442" t="s">
        <v>65</v>
      </c>
      <c r="L2442" t="s">
        <v>2940</v>
      </c>
      <c r="M2442" t="s">
        <v>5365</v>
      </c>
      <c r="N2442">
        <v>13</v>
      </c>
      <c r="O2442" s="2">
        <v>43099.384571759256</v>
      </c>
      <c r="P2442">
        <v>4</v>
      </c>
      <c r="Q2442" t="s">
        <v>3</v>
      </c>
      <c r="R2442" t="s">
        <v>44</v>
      </c>
      <c r="S2442" t="s">
        <v>5</v>
      </c>
      <c r="U2442" s="1">
        <v>43079</v>
      </c>
      <c r="V2442" t="s">
        <v>17</v>
      </c>
      <c r="W2442" t="s">
        <v>22</v>
      </c>
      <c r="X2442">
        <v>63806</v>
      </c>
      <c r="Y2442" s="5" t="str">
        <f t="shared" si="39"/>
        <v>IMG_7792.JPG</v>
      </c>
    </row>
    <row r="2443" spans="1:25" x14ac:dyDescent="0.2">
      <c r="A2443">
        <v>82604</v>
      </c>
      <c r="B2443" s="1">
        <v>43099</v>
      </c>
      <c r="C2443">
        <v>1.3</v>
      </c>
      <c r="D2443">
        <v>1</v>
      </c>
      <c r="E2443">
        <v>0.1</v>
      </c>
      <c r="F2443" t="s">
        <v>19</v>
      </c>
      <c r="G2443" t="s">
        <v>8</v>
      </c>
      <c r="H2443" t="s">
        <v>31</v>
      </c>
      <c r="I2443">
        <v>3</v>
      </c>
      <c r="J2443" t="s">
        <v>49</v>
      </c>
      <c r="L2443" t="s">
        <v>1619</v>
      </c>
      <c r="M2443" t="s">
        <v>1620</v>
      </c>
      <c r="N2443">
        <v>7</v>
      </c>
      <c r="O2443" s="2">
        <v>43099.390520833331</v>
      </c>
      <c r="P2443">
        <v>4</v>
      </c>
      <c r="Q2443" t="s">
        <v>3</v>
      </c>
      <c r="R2443" t="s">
        <v>1617</v>
      </c>
      <c r="S2443" t="s">
        <v>5</v>
      </c>
      <c r="T2443" t="s">
        <v>1618</v>
      </c>
      <c r="U2443" s="1">
        <v>43060</v>
      </c>
      <c r="V2443" t="s">
        <v>6</v>
      </c>
      <c r="W2443" t="s">
        <v>18</v>
      </c>
      <c r="X2443">
        <v>54289</v>
      </c>
      <c r="Y2443" s="5" t="str">
        <f t="shared" si="39"/>
        <v>IMG_7796.JPG</v>
      </c>
    </row>
    <row r="2444" spans="1:25" x14ac:dyDescent="0.2">
      <c r="A2444">
        <v>82594</v>
      </c>
      <c r="B2444" s="1">
        <v>43099</v>
      </c>
      <c r="C2444">
        <v>5</v>
      </c>
      <c r="D2444">
        <v>2.5</v>
      </c>
      <c r="E2444">
        <v>0.4</v>
      </c>
      <c r="F2444" t="s">
        <v>7</v>
      </c>
      <c r="G2444" t="s">
        <v>8</v>
      </c>
      <c r="H2444" t="s">
        <v>13</v>
      </c>
      <c r="I2444">
        <v>3</v>
      </c>
      <c r="J2444" t="s">
        <v>49</v>
      </c>
      <c r="K2444" t="s">
        <v>65</v>
      </c>
      <c r="L2444" t="s">
        <v>5363</v>
      </c>
      <c r="M2444" t="s">
        <v>5364</v>
      </c>
      <c r="N2444">
        <v>13</v>
      </c>
      <c r="O2444" s="2">
        <v>43099.379571759258</v>
      </c>
      <c r="P2444">
        <v>1</v>
      </c>
      <c r="Q2444" t="s">
        <v>3</v>
      </c>
      <c r="R2444" t="s">
        <v>15</v>
      </c>
      <c r="S2444" t="s">
        <v>16</v>
      </c>
      <c r="T2444" t="s">
        <v>5362</v>
      </c>
      <c r="U2444" s="1">
        <v>43079</v>
      </c>
      <c r="V2444" t="s">
        <v>17</v>
      </c>
      <c r="W2444" t="s">
        <v>18</v>
      </c>
      <c r="X2444">
        <v>63806</v>
      </c>
      <c r="Y2444" s="5" t="str">
        <f t="shared" si="39"/>
        <v>IMG_7799.JPG</v>
      </c>
    </row>
    <row r="2445" spans="1:25" x14ac:dyDescent="0.2">
      <c r="A2445">
        <v>82620</v>
      </c>
      <c r="B2445" s="1">
        <v>43101</v>
      </c>
      <c r="C2445">
        <v>2</v>
      </c>
      <c r="D2445">
        <v>2</v>
      </c>
      <c r="E2445">
        <v>0.5</v>
      </c>
      <c r="F2445" t="s">
        <v>0</v>
      </c>
      <c r="G2445" t="s">
        <v>1</v>
      </c>
      <c r="H2445" t="s">
        <v>31</v>
      </c>
      <c r="I2445">
        <v>3</v>
      </c>
      <c r="J2445" t="s">
        <v>46</v>
      </c>
      <c r="K2445" t="s">
        <v>108</v>
      </c>
      <c r="L2445" t="s">
        <v>4152</v>
      </c>
      <c r="M2445" t="s">
        <v>4153</v>
      </c>
      <c r="N2445">
        <v>8</v>
      </c>
      <c r="O2445" s="2">
        <v>43101.413888888892</v>
      </c>
      <c r="P2445">
        <v>3</v>
      </c>
      <c r="Q2445" t="s">
        <v>3</v>
      </c>
      <c r="R2445" t="s">
        <v>92</v>
      </c>
      <c r="S2445" t="s">
        <v>5</v>
      </c>
      <c r="T2445" t="s">
        <v>4151</v>
      </c>
      <c r="U2445" s="1">
        <v>43099</v>
      </c>
      <c r="V2445" t="s">
        <v>17</v>
      </c>
      <c r="W2445" t="s">
        <v>18</v>
      </c>
      <c r="X2445">
        <v>64033</v>
      </c>
      <c r="Y2445" s="5" t="str">
        <f t="shared" si="39"/>
        <v>IMG_7802.JPG</v>
      </c>
    </row>
    <row r="2446" spans="1:25" x14ac:dyDescent="0.2">
      <c r="A2446">
        <v>82618</v>
      </c>
      <c r="B2446" s="1">
        <v>43101</v>
      </c>
      <c r="C2446">
        <v>8</v>
      </c>
      <c r="D2446">
        <v>6</v>
      </c>
      <c r="E2446">
        <v>0</v>
      </c>
      <c r="F2446" t="s">
        <v>0</v>
      </c>
      <c r="G2446" t="s">
        <v>1</v>
      </c>
      <c r="H2446" t="s">
        <v>27</v>
      </c>
      <c r="I2446">
        <v>4</v>
      </c>
      <c r="J2446" t="s">
        <v>46</v>
      </c>
      <c r="K2446" t="s">
        <v>65</v>
      </c>
      <c r="L2446" t="s">
        <v>4147</v>
      </c>
      <c r="M2446" t="s">
        <v>4148</v>
      </c>
      <c r="N2446">
        <v>14</v>
      </c>
      <c r="O2446" s="2">
        <v>43101.405324074076</v>
      </c>
      <c r="P2446">
        <v>1</v>
      </c>
      <c r="Q2446" t="s">
        <v>3</v>
      </c>
      <c r="R2446" t="s">
        <v>44</v>
      </c>
      <c r="S2446" t="s">
        <v>5</v>
      </c>
      <c r="T2446" t="s">
        <v>212</v>
      </c>
      <c r="U2446" s="1">
        <v>43099</v>
      </c>
      <c r="V2446" t="s">
        <v>17</v>
      </c>
      <c r="W2446" t="s">
        <v>18</v>
      </c>
      <c r="X2446">
        <v>64033</v>
      </c>
      <c r="Y2446" s="5" t="str">
        <f t="shared" si="39"/>
        <v>IMG_7804.JPG</v>
      </c>
    </row>
    <row r="2447" spans="1:25" x14ac:dyDescent="0.2">
      <c r="A2447">
        <v>82621</v>
      </c>
      <c r="B2447" s="1">
        <v>43101</v>
      </c>
      <c r="C2447">
        <v>2</v>
      </c>
      <c r="D2447">
        <v>20</v>
      </c>
      <c r="E2447">
        <v>0</v>
      </c>
      <c r="F2447" t="s">
        <v>0</v>
      </c>
      <c r="G2447" t="s">
        <v>1</v>
      </c>
      <c r="H2447" t="s">
        <v>27</v>
      </c>
      <c r="I2447">
        <v>4</v>
      </c>
      <c r="J2447" t="s">
        <v>49</v>
      </c>
      <c r="K2447" t="s">
        <v>213</v>
      </c>
      <c r="L2447" t="s">
        <v>4155</v>
      </c>
      <c r="M2447" t="s">
        <v>4156</v>
      </c>
      <c r="N2447">
        <v>14</v>
      </c>
      <c r="O2447" s="2">
        <v>43101.416747685187</v>
      </c>
      <c r="P2447">
        <v>4</v>
      </c>
      <c r="Q2447" t="s">
        <v>3</v>
      </c>
      <c r="R2447" t="s">
        <v>95</v>
      </c>
      <c r="S2447" t="s">
        <v>5</v>
      </c>
      <c r="T2447" t="s">
        <v>4154</v>
      </c>
      <c r="U2447" s="1">
        <v>43099</v>
      </c>
      <c r="V2447" t="s">
        <v>17</v>
      </c>
      <c r="W2447" t="s">
        <v>18</v>
      </c>
      <c r="X2447">
        <v>64033</v>
      </c>
      <c r="Y2447" s="5" t="str">
        <f t="shared" si="39"/>
        <v>IMG_7805.JPG</v>
      </c>
    </row>
    <row r="2448" spans="1:25" x14ac:dyDescent="0.2">
      <c r="A2448">
        <v>82619</v>
      </c>
      <c r="B2448" s="1">
        <v>43101</v>
      </c>
      <c r="C2448">
        <v>2</v>
      </c>
      <c r="D2448">
        <v>2</v>
      </c>
      <c r="E2448">
        <v>1</v>
      </c>
      <c r="F2448" t="s">
        <v>0</v>
      </c>
      <c r="G2448" t="s">
        <v>1</v>
      </c>
      <c r="H2448" t="s">
        <v>31</v>
      </c>
      <c r="I2448">
        <v>3</v>
      </c>
      <c r="J2448" t="s">
        <v>46</v>
      </c>
      <c r="K2448" t="s">
        <v>108</v>
      </c>
      <c r="L2448" t="s">
        <v>4149</v>
      </c>
      <c r="M2448" t="s">
        <v>4150</v>
      </c>
      <c r="N2448">
        <v>8</v>
      </c>
      <c r="O2448" s="2">
        <v>43101.408865740741</v>
      </c>
      <c r="P2448">
        <v>2</v>
      </c>
      <c r="Q2448" t="s">
        <v>3</v>
      </c>
      <c r="R2448" t="s">
        <v>39</v>
      </c>
      <c r="S2448" t="s">
        <v>11</v>
      </c>
      <c r="T2448" t="s">
        <v>171</v>
      </c>
      <c r="U2448" s="1">
        <v>43099</v>
      </c>
      <c r="V2448" t="s">
        <v>17</v>
      </c>
      <c r="W2448" t="s">
        <v>18</v>
      </c>
      <c r="X2448">
        <v>64033</v>
      </c>
      <c r="Y2448" s="5" t="str">
        <f t="shared" si="39"/>
        <v>IMG_7807.JPG</v>
      </c>
    </row>
    <row r="2449" spans="1:25" x14ac:dyDescent="0.2">
      <c r="A2449">
        <v>82682</v>
      </c>
      <c r="B2449" s="1">
        <v>43105</v>
      </c>
      <c r="C2449">
        <v>5</v>
      </c>
      <c r="D2449">
        <v>4.5</v>
      </c>
      <c r="E2449">
        <v>1</v>
      </c>
      <c r="F2449" t="s">
        <v>41</v>
      </c>
      <c r="G2449" t="s">
        <v>8</v>
      </c>
      <c r="H2449" t="s">
        <v>13</v>
      </c>
      <c r="I2449">
        <v>4</v>
      </c>
      <c r="J2449" t="s">
        <v>49</v>
      </c>
      <c r="K2449" t="s">
        <v>65</v>
      </c>
      <c r="L2449" t="s">
        <v>3750</v>
      </c>
      <c r="M2449" t="s">
        <v>3751</v>
      </c>
      <c r="N2449">
        <v>13</v>
      </c>
      <c r="O2449" s="2">
        <v>43105.691087962965</v>
      </c>
      <c r="P2449">
        <v>1</v>
      </c>
      <c r="Q2449" t="s">
        <v>3</v>
      </c>
      <c r="R2449" t="s">
        <v>15</v>
      </c>
      <c r="S2449" t="s">
        <v>5</v>
      </c>
      <c r="T2449" t="s">
        <v>15</v>
      </c>
      <c r="U2449" s="1">
        <v>43086</v>
      </c>
      <c r="V2449" t="s">
        <v>17</v>
      </c>
      <c r="W2449" t="s">
        <v>22</v>
      </c>
      <c r="X2449">
        <v>63890</v>
      </c>
      <c r="Y2449" s="5" t="str">
        <f t="shared" si="39"/>
        <v>IMG_7811.JPG</v>
      </c>
    </row>
    <row r="2450" spans="1:25" x14ac:dyDescent="0.2">
      <c r="A2450">
        <v>82684</v>
      </c>
      <c r="B2450" s="1">
        <v>43105</v>
      </c>
      <c r="C2450">
        <v>1.5</v>
      </c>
      <c r="D2450">
        <v>0.5</v>
      </c>
      <c r="E2450">
        <v>0</v>
      </c>
      <c r="F2450" t="s">
        <v>0</v>
      </c>
      <c r="G2450" t="s">
        <v>1</v>
      </c>
      <c r="H2450" t="s">
        <v>27</v>
      </c>
      <c r="I2450" t="s">
        <v>14</v>
      </c>
      <c r="J2450" t="s">
        <v>49</v>
      </c>
      <c r="K2450" t="s">
        <v>65</v>
      </c>
      <c r="L2450" t="s">
        <v>3754</v>
      </c>
      <c r="M2450" t="s">
        <v>3755</v>
      </c>
      <c r="N2450">
        <v>7</v>
      </c>
      <c r="O2450" s="2">
        <v>43105.692083333335</v>
      </c>
      <c r="P2450">
        <v>3</v>
      </c>
      <c r="Q2450" t="s">
        <v>3</v>
      </c>
      <c r="R2450" t="s">
        <v>235</v>
      </c>
      <c r="S2450" t="s">
        <v>5</v>
      </c>
      <c r="T2450" t="s">
        <v>524</v>
      </c>
      <c r="U2450" s="1">
        <v>43086</v>
      </c>
      <c r="V2450" t="s">
        <v>17</v>
      </c>
      <c r="W2450" t="s">
        <v>18</v>
      </c>
      <c r="X2450">
        <v>63890</v>
      </c>
      <c r="Y2450" s="5" t="str">
        <f t="shared" si="39"/>
        <v>IMG_7814.JPG</v>
      </c>
    </row>
    <row r="2451" spans="1:25" x14ac:dyDescent="0.2">
      <c r="A2451">
        <v>82683</v>
      </c>
      <c r="B2451" s="1">
        <v>43105</v>
      </c>
      <c r="C2451">
        <v>2</v>
      </c>
      <c r="D2451">
        <v>0.5</v>
      </c>
      <c r="E2451">
        <v>0</v>
      </c>
      <c r="F2451" t="s">
        <v>41</v>
      </c>
      <c r="G2451" t="s">
        <v>8</v>
      </c>
      <c r="H2451" t="s">
        <v>13</v>
      </c>
      <c r="I2451">
        <v>3</v>
      </c>
      <c r="J2451" t="s">
        <v>49</v>
      </c>
      <c r="K2451" t="s">
        <v>65</v>
      </c>
      <c r="L2451" t="s">
        <v>3752</v>
      </c>
      <c r="M2451" t="s">
        <v>3753</v>
      </c>
      <c r="N2451">
        <v>7</v>
      </c>
      <c r="O2451" s="2">
        <v>43105.691701388889</v>
      </c>
      <c r="P2451">
        <v>2</v>
      </c>
      <c r="Q2451" t="s">
        <v>3</v>
      </c>
      <c r="R2451" t="s">
        <v>235</v>
      </c>
      <c r="S2451" t="s">
        <v>11</v>
      </c>
      <c r="T2451" t="s">
        <v>781</v>
      </c>
      <c r="U2451" s="1">
        <v>43086</v>
      </c>
      <c r="V2451" t="s">
        <v>17</v>
      </c>
      <c r="W2451" t="s">
        <v>18</v>
      </c>
      <c r="X2451">
        <v>63890</v>
      </c>
      <c r="Y2451" s="5" t="str">
        <f t="shared" si="39"/>
        <v>IMG_7815.JPG</v>
      </c>
    </row>
    <row r="2452" spans="1:25" x14ac:dyDescent="0.2">
      <c r="A2452">
        <v>82680</v>
      </c>
      <c r="B2452" s="1">
        <v>43105</v>
      </c>
      <c r="C2452">
        <v>0.5</v>
      </c>
      <c r="D2452">
        <v>1.5</v>
      </c>
      <c r="E2452">
        <v>0.5</v>
      </c>
      <c r="F2452" t="s">
        <v>7</v>
      </c>
      <c r="G2452" t="s">
        <v>8</v>
      </c>
      <c r="H2452" t="s">
        <v>13</v>
      </c>
      <c r="I2452">
        <v>2</v>
      </c>
      <c r="J2452" t="s">
        <v>49</v>
      </c>
      <c r="K2452" t="s">
        <v>65</v>
      </c>
      <c r="L2452" t="s">
        <v>239</v>
      </c>
      <c r="M2452" t="s">
        <v>906</v>
      </c>
      <c r="N2452">
        <v>7</v>
      </c>
      <c r="O2452" s="2">
        <v>43105.689143518517</v>
      </c>
      <c r="P2452">
        <v>2</v>
      </c>
      <c r="Q2452" t="s">
        <v>3</v>
      </c>
      <c r="R2452" t="s">
        <v>39</v>
      </c>
      <c r="S2452" t="s">
        <v>5</v>
      </c>
      <c r="U2452" s="1">
        <v>40959</v>
      </c>
      <c r="V2452" t="s">
        <v>6</v>
      </c>
      <c r="W2452" t="s">
        <v>18</v>
      </c>
      <c r="X2452">
        <v>14100</v>
      </c>
      <c r="Y2452" s="5" t="str">
        <f t="shared" si="39"/>
        <v>IMG_7818.JPG</v>
      </c>
    </row>
    <row r="2453" spans="1:25" x14ac:dyDescent="0.2">
      <c r="A2453">
        <v>82691</v>
      </c>
      <c r="B2453" s="1">
        <v>43105</v>
      </c>
      <c r="C2453">
        <v>1.5</v>
      </c>
      <c r="D2453">
        <v>1</v>
      </c>
      <c r="E2453">
        <v>0</v>
      </c>
      <c r="F2453" t="s">
        <v>0</v>
      </c>
      <c r="G2453" t="s">
        <v>1</v>
      </c>
      <c r="H2453" t="s">
        <v>13</v>
      </c>
      <c r="I2453">
        <v>2</v>
      </c>
      <c r="J2453" t="s">
        <v>49</v>
      </c>
      <c r="K2453" t="s">
        <v>65</v>
      </c>
      <c r="L2453" t="s">
        <v>2915</v>
      </c>
      <c r="M2453" t="s">
        <v>2916</v>
      </c>
      <c r="N2453">
        <v>7</v>
      </c>
      <c r="O2453" s="2">
        <v>43105.700416666667</v>
      </c>
      <c r="P2453">
        <v>18</v>
      </c>
      <c r="Q2453" t="s">
        <v>3</v>
      </c>
      <c r="R2453" t="s">
        <v>44</v>
      </c>
      <c r="S2453" t="s">
        <v>11</v>
      </c>
      <c r="T2453" t="s">
        <v>64</v>
      </c>
      <c r="U2453" s="1">
        <v>43101</v>
      </c>
      <c r="V2453" t="s">
        <v>6</v>
      </c>
      <c r="W2453" t="s">
        <v>18</v>
      </c>
      <c r="X2453">
        <v>63057</v>
      </c>
      <c r="Y2453" s="5" t="str">
        <f t="shared" si="39"/>
        <v>IMG_7820.JPG</v>
      </c>
    </row>
    <row r="2454" spans="1:25" x14ac:dyDescent="0.2">
      <c r="A2454">
        <v>82692</v>
      </c>
      <c r="B2454" s="1">
        <v>43105</v>
      </c>
      <c r="C2454">
        <v>4.5</v>
      </c>
      <c r="D2454">
        <v>0.7</v>
      </c>
      <c r="E2454">
        <v>0</v>
      </c>
      <c r="F2454" t="s">
        <v>0</v>
      </c>
      <c r="G2454" t="s">
        <v>1</v>
      </c>
      <c r="H2454" t="s">
        <v>9</v>
      </c>
      <c r="I2454">
        <v>2</v>
      </c>
      <c r="J2454" t="s">
        <v>49</v>
      </c>
      <c r="K2454" t="s">
        <v>65</v>
      </c>
      <c r="L2454" t="s">
        <v>2918</v>
      </c>
      <c r="M2454" t="s">
        <v>2919</v>
      </c>
      <c r="N2454">
        <v>7</v>
      </c>
      <c r="O2454" s="2">
        <v>43105.702418981484</v>
      </c>
      <c r="P2454">
        <v>19</v>
      </c>
      <c r="Q2454" t="s">
        <v>3</v>
      </c>
      <c r="R2454" t="s">
        <v>235</v>
      </c>
      <c r="S2454" t="s">
        <v>5</v>
      </c>
      <c r="T2454" t="s">
        <v>2917</v>
      </c>
      <c r="U2454" s="1">
        <v>43101</v>
      </c>
      <c r="V2454" t="s">
        <v>6</v>
      </c>
      <c r="W2454" t="s">
        <v>18</v>
      </c>
      <c r="X2454">
        <v>63057</v>
      </c>
      <c r="Y2454" s="5" t="str">
        <f t="shared" ref="Y2454:Y2517" si="40">RIGHT(M2454,12)</f>
        <v>IMG_7822.JPG</v>
      </c>
    </row>
    <row r="2455" spans="1:25" x14ac:dyDescent="0.2">
      <c r="A2455">
        <v>82687</v>
      </c>
      <c r="B2455" s="1">
        <v>43105</v>
      </c>
      <c r="C2455">
        <v>1.5</v>
      </c>
      <c r="D2455">
        <v>1.5</v>
      </c>
      <c r="E2455">
        <v>2.5</v>
      </c>
      <c r="F2455" t="s">
        <v>0</v>
      </c>
      <c r="G2455" t="s">
        <v>1</v>
      </c>
      <c r="H2455" t="s">
        <v>13</v>
      </c>
      <c r="I2455">
        <v>4</v>
      </c>
      <c r="J2455" t="s">
        <v>49</v>
      </c>
      <c r="K2455" t="s">
        <v>65</v>
      </c>
      <c r="L2455" t="s">
        <v>2910</v>
      </c>
      <c r="M2455" t="s">
        <v>2911</v>
      </c>
      <c r="N2455">
        <v>8</v>
      </c>
      <c r="O2455" s="2">
        <v>43105.696215277778</v>
      </c>
      <c r="P2455">
        <v>13</v>
      </c>
      <c r="Q2455" t="s">
        <v>3</v>
      </c>
      <c r="R2455" t="s">
        <v>39</v>
      </c>
      <c r="S2455" t="s">
        <v>5</v>
      </c>
      <c r="U2455" s="1">
        <v>42913</v>
      </c>
      <c r="V2455" t="s">
        <v>17</v>
      </c>
      <c r="W2455" t="s">
        <v>18</v>
      </c>
      <c r="X2455">
        <v>61845</v>
      </c>
      <c r="Y2455" s="5" t="str">
        <f t="shared" si="40"/>
        <v>IMG_7823.JPG</v>
      </c>
    </row>
    <row r="2456" spans="1:25" x14ac:dyDescent="0.2">
      <c r="A2456">
        <v>82688</v>
      </c>
      <c r="B2456" s="1">
        <v>43105</v>
      </c>
      <c r="C2456">
        <v>8</v>
      </c>
      <c r="D2456">
        <v>15</v>
      </c>
      <c r="E2456">
        <v>2.5</v>
      </c>
      <c r="F2456" t="s">
        <v>19</v>
      </c>
      <c r="G2456" t="s">
        <v>8</v>
      </c>
      <c r="H2456" t="s">
        <v>31</v>
      </c>
      <c r="I2456">
        <v>4</v>
      </c>
      <c r="J2456" t="s">
        <v>49</v>
      </c>
      <c r="K2456" t="s">
        <v>65</v>
      </c>
      <c r="L2456" t="s">
        <v>2832</v>
      </c>
      <c r="M2456" t="s">
        <v>2847</v>
      </c>
      <c r="N2456">
        <v>13</v>
      </c>
      <c r="O2456" s="2">
        <v>43105.696909722225</v>
      </c>
      <c r="P2456">
        <v>1</v>
      </c>
      <c r="Q2456" t="s">
        <v>3</v>
      </c>
      <c r="R2456" t="s">
        <v>26</v>
      </c>
      <c r="S2456" t="s">
        <v>16</v>
      </c>
      <c r="U2456" s="1">
        <v>42914</v>
      </c>
      <c r="V2456" t="s">
        <v>17</v>
      </c>
      <c r="W2456" t="s">
        <v>22</v>
      </c>
      <c r="X2456">
        <v>61845</v>
      </c>
      <c r="Y2456" s="5" t="str">
        <f t="shared" si="40"/>
        <v>IMG_7825.JPG</v>
      </c>
    </row>
    <row r="2457" spans="1:25" x14ac:dyDescent="0.2">
      <c r="A2457">
        <v>82686</v>
      </c>
      <c r="B2457" s="1">
        <v>43105</v>
      </c>
      <c r="C2457">
        <v>4</v>
      </c>
      <c r="D2457">
        <v>3</v>
      </c>
      <c r="E2457">
        <v>1.2</v>
      </c>
      <c r="F2457" t="s">
        <v>0</v>
      </c>
      <c r="G2457" t="s">
        <v>1</v>
      </c>
      <c r="H2457" t="s">
        <v>13</v>
      </c>
      <c r="I2457">
        <v>4</v>
      </c>
      <c r="J2457" t="s">
        <v>49</v>
      </c>
      <c r="K2457" t="s">
        <v>65</v>
      </c>
      <c r="L2457" t="s">
        <v>2038</v>
      </c>
      <c r="M2457" t="s">
        <v>2880</v>
      </c>
      <c r="N2457">
        <v>11</v>
      </c>
      <c r="O2457" s="2">
        <v>43105.694780092592</v>
      </c>
      <c r="P2457">
        <v>7</v>
      </c>
      <c r="Q2457" t="s">
        <v>3</v>
      </c>
      <c r="R2457" t="s">
        <v>15</v>
      </c>
      <c r="S2457" t="s">
        <v>11</v>
      </c>
      <c r="T2457" t="s">
        <v>2872</v>
      </c>
      <c r="U2457" s="1">
        <v>42913</v>
      </c>
      <c r="V2457" t="s">
        <v>17</v>
      </c>
      <c r="W2457" t="s">
        <v>22</v>
      </c>
      <c r="X2457">
        <v>61845</v>
      </c>
      <c r="Y2457" s="5" t="str">
        <f t="shared" si="40"/>
        <v>IMG_7827.JPG</v>
      </c>
    </row>
    <row r="2458" spans="1:25" x14ac:dyDescent="0.2">
      <c r="A2458">
        <v>82685</v>
      </c>
      <c r="B2458" s="1">
        <v>43105</v>
      </c>
      <c r="C2458">
        <v>5.5</v>
      </c>
      <c r="D2458">
        <v>1</v>
      </c>
      <c r="E2458">
        <v>0.3</v>
      </c>
      <c r="F2458" t="s">
        <v>0</v>
      </c>
      <c r="G2458" t="s">
        <v>1</v>
      </c>
      <c r="H2458" t="s">
        <v>13</v>
      </c>
      <c r="I2458">
        <v>3</v>
      </c>
      <c r="J2458" t="s">
        <v>49</v>
      </c>
      <c r="K2458" t="s">
        <v>65</v>
      </c>
      <c r="L2458" t="s">
        <v>2852</v>
      </c>
      <c r="M2458" t="s">
        <v>2855</v>
      </c>
      <c r="N2458">
        <v>10</v>
      </c>
      <c r="O2458" s="2">
        <v>43105.694039351853</v>
      </c>
      <c r="P2458">
        <v>2</v>
      </c>
      <c r="Q2458" t="s">
        <v>3</v>
      </c>
      <c r="R2458" t="s">
        <v>235</v>
      </c>
      <c r="S2458" t="s">
        <v>11</v>
      </c>
      <c r="U2458" s="1">
        <v>42913</v>
      </c>
      <c r="V2458" t="s">
        <v>17</v>
      </c>
      <c r="W2458" t="s">
        <v>18</v>
      </c>
      <c r="X2458">
        <v>61845</v>
      </c>
      <c r="Y2458" s="5" t="str">
        <f t="shared" si="40"/>
        <v>IMG_7832.JPG</v>
      </c>
    </row>
    <row r="2459" spans="1:25" x14ac:dyDescent="0.2">
      <c r="A2459">
        <v>82643</v>
      </c>
      <c r="B2459" s="1">
        <v>43102</v>
      </c>
      <c r="C2459">
        <v>15</v>
      </c>
      <c r="D2459">
        <v>2</v>
      </c>
      <c r="E2459">
        <v>0.2</v>
      </c>
      <c r="F2459" t="s">
        <v>7</v>
      </c>
      <c r="G2459" t="s">
        <v>8</v>
      </c>
      <c r="H2459" t="s">
        <v>13</v>
      </c>
      <c r="I2459" t="s">
        <v>14</v>
      </c>
      <c r="J2459" t="s">
        <v>33</v>
      </c>
      <c r="K2459" t="s">
        <v>81</v>
      </c>
      <c r="L2459" t="s">
        <v>1113</v>
      </c>
      <c r="M2459" t="s">
        <v>1114</v>
      </c>
      <c r="N2459">
        <v>14</v>
      </c>
      <c r="O2459" s="2">
        <v>43102.381631944445</v>
      </c>
      <c r="P2459">
        <v>2</v>
      </c>
      <c r="Q2459" t="s">
        <v>38</v>
      </c>
      <c r="R2459" t="s">
        <v>33</v>
      </c>
      <c r="S2459" t="s">
        <v>11</v>
      </c>
      <c r="T2459" t="s">
        <v>1112</v>
      </c>
      <c r="U2459" s="1">
        <v>43095</v>
      </c>
      <c r="V2459" t="s">
        <v>17</v>
      </c>
      <c r="W2459" t="s">
        <v>22</v>
      </c>
      <c r="X2459">
        <v>63992</v>
      </c>
      <c r="Y2459" s="5" t="str">
        <f t="shared" si="40"/>
        <v>IMG_7833.JPG</v>
      </c>
    </row>
    <row r="2460" spans="1:25" x14ac:dyDescent="0.2">
      <c r="A2460">
        <v>82644</v>
      </c>
      <c r="B2460" s="1">
        <v>43102</v>
      </c>
      <c r="C2460">
        <v>3</v>
      </c>
      <c r="D2460">
        <v>2.5</v>
      </c>
      <c r="E2460">
        <v>0</v>
      </c>
      <c r="F2460" t="s">
        <v>0</v>
      </c>
      <c r="G2460" t="s">
        <v>1</v>
      </c>
      <c r="H2460" t="s">
        <v>13</v>
      </c>
      <c r="I2460">
        <v>2</v>
      </c>
      <c r="J2460" t="s">
        <v>75</v>
      </c>
      <c r="K2460" t="s">
        <v>81</v>
      </c>
      <c r="L2460" t="s">
        <v>1108</v>
      </c>
      <c r="M2460" t="s">
        <v>1111</v>
      </c>
      <c r="N2460">
        <v>10</v>
      </c>
      <c r="O2460" s="2">
        <v>43102.389085648145</v>
      </c>
      <c r="P2460">
        <v>1</v>
      </c>
      <c r="Q2460" t="s">
        <v>3</v>
      </c>
      <c r="R2460" t="s">
        <v>15</v>
      </c>
      <c r="S2460" t="s">
        <v>5</v>
      </c>
      <c r="T2460" t="s">
        <v>1110</v>
      </c>
      <c r="U2460" s="1">
        <v>42913</v>
      </c>
      <c r="V2460" t="s">
        <v>17</v>
      </c>
      <c r="W2460" t="s">
        <v>22</v>
      </c>
      <c r="X2460">
        <v>63992</v>
      </c>
      <c r="Y2460" s="5" t="str">
        <f t="shared" si="40"/>
        <v>IMG_7835.JPG</v>
      </c>
    </row>
    <row r="2461" spans="1:25" x14ac:dyDescent="0.2">
      <c r="A2461">
        <v>82715</v>
      </c>
      <c r="B2461" s="1">
        <v>43104</v>
      </c>
      <c r="C2461">
        <v>1</v>
      </c>
      <c r="D2461">
        <v>0.5</v>
      </c>
      <c r="E2461">
        <v>0</v>
      </c>
      <c r="F2461" t="s">
        <v>0</v>
      </c>
      <c r="G2461" t="s">
        <v>1</v>
      </c>
      <c r="H2461" t="s">
        <v>9</v>
      </c>
      <c r="I2461">
        <v>1</v>
      </c>
      <c r="J2461" t="s">
        <v>49</v>
      </c>
      <c r="K2461" t="s">
        <v>65</v>
      </c>
      <c r="L2461" t="s">
        <v>1081</v>
      </c>
      <c r="M2461" t="s">
        <v>1083</v>
      </c>
      <c r="N2461">
        <v>3</v>
      </c>
      <c r="O2461" s="2">
        <v>43106.502384259256</v>
      </c>
      <c r="P2461">
        <v>1</v>
      </c>
      <c r="Q2461" t="s">
        <v>3</v>
      </c>
      <c r="R2461" t="s">
        <v>26</v>
      </c>
      <c r="S2461" t="s">
        <v>16</v>
      </c>
      <c r="T2461" t="s">
        <v>1082</v>
      </c>
      <c r="U2461" s="1">
        <v>43081</v>
      </c>
      <c r="V2461" t="s">
        <v>6</v>
      </c>
      <c r="W2461" t="s">
        <v>22</v>
      </c>
      <c r="X2461">
        <v>63637</v>
      </c>
      <c r="Y2461" s="5" t="str">
        <f t="shared" si="40"/>
        <v>IMG_7838.JPG</v>
      </c>
    </row>
    <row r="2462" spans="1:25" x14ac:dyDescent="0.2">
      <c r="A2462">
        <v>82646</v>
      </c>
      <c r="B2462" s="1">
        <v>43102</v>
      </c>
      <c r="C2462">
        <v>2.5</v>
      </c>
      <c r="D2462">
        <v>2</v>
      </c>
      <c r="E2462">
        <v>0</v>
      </c>
      <c r="F2462" t="s">
        <v>0</v>
      </c>
      <c r="G2462" t="s">
        <v>1</v>
      </c>
      <c r="H2462" t="s">
        <v>13</v>
      </c>
      <c r="I2462">
        <v>2</v>
      </c>
      <c r="J2462" t="s">
        <v>75</v>
      </c>
      <c r="K2462" t="s">
        <v>81</v>
      </c>
      <c r="L2462" t="s">
        <v>4909</v>
      </c>
      <c r="M2462" t="s">
        <v>4910</v>
      </c>
      <c r="N2462">
        <v>10</v>
      </c>
      <c r="O2462" s="2">
        <v>43102.391736111109</v>
      </c>
      <c r="P2462">
        <v>3</v>
      </c>
      <c r="Q2462" t="s">
        <v>3</v>
      </c>
      <c r="R2462" t="s">
        <v>15</v>
      </c>
      <c r="S2462" t="s">
        <v>5</v>
      </c>
      <c r="T2462" t="s">
        <v>4908</v>
      </c>
      <c r="U2462" s="1">
        <v>43068</v>
      </c>
      <c r="V2462" t="s">
        <v>6</v>
      </c>
      <c r="W2462" t="s">
        <v>22</v>
      </c>
      <c r="X2462">
        <v>63686</v>
      </c>
      <c r="Y2462" s="5" t="str">
        <f t="shared" si="40"/>
        <v>IMG_7839.JPG</v>
      </c>
    </row>
    <row r="2463" spans="1:25" x14ac:dyDescent="0.2">
      <c r="A2463">
        <v>82642</v>
      </c>
      <c r="B2463" s="1">
        <v>43102</v>
      </c>
      <c r="C2463">
        <v>5</v>
      </c>
      <c r="D2463">
        <v>3.5</v>
      </c>
      <c r="E2463">
        <v>0</v>
      </c>
      <c r="F2463" t="s">
        <v>7</v>
      </c>
      <c r="G2463" t="s">
        <v>8</v>
      </c>
      <c r="H2463" t="s">
        <v>13</v>
      </c>
      <c r="I2463">
        <v>2</v>
      </c>
      <c r="J2463" t="s">
        <v>75</v>
      </c>
      <c r="K2463" t="s">
        <v>81</v>
      </c>
      <c r="L2463" t="s">
        <v>3238</v>
      </c>
      <c r="M2463" t="s">
        <v>3239</v>
      </c>
      <c r="N2463">
        <v>13</v>
      </c>
      <c r="O2463" s="2">
        <v>43102.362337962964</v>
      </c>
      <c r="P2463">
        <v>1</v>
      </c>
      <c r="Q2463" t="s">
        <v>3</v>
      </c>
      <c r="R2463" t="s">
        <v>44</v>
      </c>
      <c r="S2463" t="s">
        <v>11</v>
      </c>
      <c r="T2463" t="s">
        <v>3237</v>
      </c>
      <c r="U2463" s="1">
        <v>43086</v>
      </c>
      <c r="V2463" t="s">
        <v>17</v>
      </c>
      <c r="W2463" t="s">
        <v>18</v>
      </c>
      <c r="X2463">
        <v>63899</v>
      </c>
      <c r="Y2463" s="5" t="str">
        <f t="shared" si="40"/>
        <v>IMG_7842.JPG</v>
      </c>
    </row>
    <row r="2464" spans="1:25" x14ac:dyDescent="0.2">
      <c r="A2464">
        <v>82641</v>
      </c>
      <c r="B2464" s="1">
        <v>43102</v>
      </c>
      <c r="C2464">
        <v>1.5</v>
      </c>
      <c r="D2464">
        <v>1</v>
      </c>
      <c r="E2464">
        <v>0</v>
      </c>
      <c r="F2464" t="s">
        <v>0</v>
      </c>
      <c r="G2464" t="s">
        <v>1</v>
      </c>
      <c r="H2464" t="s">
        <v>13</v>
      </c>
      <c r="I2464">
        <v>2</v>
      </c>
      <c r="J2464" t="s">
        <v>33</v>
      </c>
      <c r="K2464" t="s">
        <v>81</v>
      </c>
      <c r="L2464" t="s">
        <v>3241</v>
      </c>
      <c r="M2464" t="s">
        <v>3242</v>
      </c>
      <c r="N2464">
        <v>7</v>
      </c>
      <c r="O2464" s="2">
        <v>43102.360405092593</v>
      </c>
      <c r="P2464">
        <v>2</v>
      </c>
      <c r="Q2464" t="s">
        <v>3</v>
      </c>
      <c r="R2464" t="s">
        <v>26</v>
      </c>
      <c r="S2464" t="s">
        <v>16</v>
      </c>
      <c r="T2464" t="s">
        <v>3240</v>
      </c>
      <c r="U2464" s="1">
        <v>43101</v>
      </c>
      <c r="V2464" t="s">
        <v>6</v>
      </c>
      <c r="W2464" t="s">
        <v>22</v>
      </c>
      <c r="X2464">
        <v>63899</v>
      </c>
      <c r="Y2464" s="5" t="str">
        <f t="shared" si="40"/>
        <v>IMG_7844.JPG</v>
      </c>
    </row>
    <row r="2465" spans="1:25" x14ac:dyDescent="0.2">
      <c r="A2465">
        <v>82645</v>
      </c>
      <c r="B2465" s="1">
        <v>43102</v>
      </c>
      <c r="C2465">
        <v>5</v>
      </c>
      <c r="D2465">
        <v>4</v>
      </c>
      <c r="E2465">
        <v>0</v>
      </c>
      <c r="F2465" t="s">
        <v>0</v>
      </c>
      <c r="G2465" t="s">
        <v>1</v>
      </c>
      <c r="H2465" t="s">
        <v>27</v>
      </c>
      <c r="I2465" t="s">
        <v>14</v>
      </c>
      <c r="J2465" t="s">
        <v>75</v>
      </c>
      <c r="K2465" t="s">
        <v>81</v>
      </c>
      <c r="L2465" t="s">
        <v>5526</v>
      </c>
      <c r="M2465" t="s">
        <v>5527</v>
      </c>
      <c r="N2465">
        <v>13</v>
      </c>
      <c r="O2465" s="2">
        <v>43102.390787037039</v>
      </c>
      <c r="P2465">
        <v>1</v>
      </c>
      <c r="Q2465" t="s">
        <v>3</v>
      </c>
      <c r="R2465" t="s">
        <v>44</v>
      </c>
      <c r="S2465" t="s">
        <v>5</v>
      </c>
      <c r="T2465" t="s">
        <v>5525</v>
      </c>
      <c r="U2465" s="1">
        <v>43092</v>
      </c>
      <c r="V2465" t="s">
        <v>17</v>
      </c>
      <c r="W2465" t="s">
        <v>22</v>
      </c>
      <c r="X2465">
        <v>63958</v>
      </c>
      <c r="Y2465" s="5" t="str">
        <f t="shared" si="40"/>
        <v>IMG_7846.JPG</v>
      </c>
    </row>
    <row r="2466" spans="1:25" x14ac:dyDescent="0.2">
      <c r="A2466">
        <v>82679</v>
      </c>
      <c r="B2466" s="1">
        <v>43105</v>
      </c>
      <c r="C2466">
        <v>1</v>
      </c>
      <c r="D2466">
        <v>1</v>
      </c>
      <c r="E2466">
        <v>0.2</v>
      </c>
      <c r="F2466" t="s">
        <v>7</v>
      </c>
      <c r="G2466" t="s">
        <v>8</v>
      </c>
      <c r="H2466" t="s">
        <v>13</v>
      </c>
      <c r="I2466">
        <v>2</v>
      </c>
      <c r="J2466" t="s">
        <v>49</v>
      </c>
      <c r="K2466" t="s">
        <v>78</v>
      </c>
      <c r="L2466" t="s">
        <v>79</v>
      </c>
      <c r="M2466" t="s">
        <v>80</v>
      </c>
      <c r="N2466">
        <v>7</v>
      </c>
      <c r="O2466" s="2">
        <v>43105.521134259259</v>
      </c>
      <c r="P2466">
        <v>1</v>
      </c>
      <c r="Q2466" t="s">
        <v>28</v>
      </c>
      <c r="R2466" t="s">
        <v>44</v>
      </c>
      <c r="S2466" t="s">
        <v>5</v>
      </c>
      <c r="U2466" s="1">
        <v>43104</v>
      </c>
      <c r="V2466" t="s">
        <v>6</v>
      </c>
      <c r="W2466" t="s">
        <v>22</v>
      </c>
      <c r="X2466">
        <v>63414</v>
      </c>
      <c r="Y2466" s="5" t="str">
        <f t="shared" si="40"/>
        <v>IMG_7848.JPG</v>
      </c>
    </row>
    <row r="2467" spans="1:25" x14ac:dyDescent="0.2">
      <c r="A2467">
        <v>82638</v>
      </c>
      <c r="B2467" s="1">
        <v>43102</v>
      </c>
      <c r="C2467">
        <v>9</v>
      </c>
      <c r="D2467">
        <v>5</v>
      </c>
      <c r="E2467">
        <v>0</v>
      </c>
      <c r="F2467" t="s">
        <v>7</v>
      </c>
      <c r="G2467" t="s">
        <v>8</v>
      </c>
      <c r="H2467" t="s">
        <v>13</v>
      </c>
      <c r="I2467">
        <v>3</v>
      </c>
      <c r="J2467" t="s">
        <v>49</v>
      </c>
      <c r="K2467" t="s">
        <v>47</v>
      </c>
      <c r="L2467" t="s">
        <v>253</v>
      </c>
      <c r="M2467" t="s">
        <v>254</v>
      </c>
      <c r="N2467">
        <v>14</v>
      </c>
      <c r="O2467" s="2">
        <v>43102.273113425923</v>
      </c>
      <c r="P2467">
        <v>1</v>
      </c>
      <c r="Q2467" t="s">
        <v>3</v>
      </c>
      <c r="R2467" t="s">
        <v>15</v>
      </c>
      <c r="S2467" t="s">
        <v>16</v>
      </c>
      <c r="U2467" s="1">
        <v>43070</v>
      </c>
      <c r="V2467" t="s">
        <v>17</v>
      </c>
      <c r="W2467" t="s">
        <v>18</v>
      </c>
      <c r="X2467">
        <v>63960</v>
      </c>
      <c r="Y2467" s="5" t="str">
        <f t="shared" si="40"/>
        <v>IMG_7851.JPG</v>
      </c>
    </row>
    <row r="2468" spans="1:25" x14ac:dyDescent="0.2">
      <c r="A2468">
        <v>82639</v>
      </c>
      <c r="B2468" s="1">
        <v>43102</v>
      </c>
      <c r="C2468">
        <v>4</v>
      </c>
      <c r="D2468">
        <v>3.5</v>
      </c>
      <c r="E2468">
        <v>3</v>
      </c>
      <c r="F2468" t="s">
        <v>41</v>
      </c>
      <c r="G2468" t="s">
        <v>12</v>
      </c>
      <c r="H2468" t="s">
        <v>13</v>
      </c>
      <c r="I2468">
        <v>4</v>
      </c>
      <c r="J2468" t="s">
        <v>46</v>
      </c>
      <c r="K2468" t="s">
        <v>47</v>
      </c>
      <c r="L2468" t="s">
        <v>1149</v>
      </c>
      <c r="M2468" t="s">
        <v>1150</v>
      </c>
      <c r="N2468">
        <v>14</v>
      </c>
      <c r="O2468" s="2">
        <v>43102.274398148147</v>
      </c>
      <c r="P2468">
        <v>1</v>
      </c>
      <c r="Q2468" t="s">
        <v>3</v>
      </c>
      <c r="R2468" t="s">
        <v>15</v>
      </c>
      <c r="S2468" t="s">
        <v>5</v>
      </c>
      <c r="U2468" s="1">
        <v>42736</v>
      </c>
      <c r="V2468" t="s">
        <v>17</v>
      </c>
      <c r="W2468" t="s">
        <v>22</v>
      </c>
      <c r="X2468">
        <v>63171</v>
      </c>
      <c r="Y2468" s="5" t="str">
        <f t="shared" si="40"/>
        <v>IMG_7853.JPG</v>
      </c>
    </row>
    <row r="2469" spans="1:25" x14ac:dyDescent="0.2">
      <c r="A2469">
        <v>82654</v>
      </c>
      <c r="B2469" s="1">
        <v>43104</v>
      </c>
      <c r="C2469">
        <v>0.5</v>
      </c>
      <c r="D2469">
        <v>0.5</v>
      </c>
      <c r="E2469">
        <v>0</v>
      </c>
      <c r="F2469" t="s">
        <v>7</v>
      </c>
      <c r="G2469" t="s">
        <v>8</v>
      </c>
      <c r="H2469" t="s">
        <v>13</v>
      </c>
      <c r="I2469">
        <v>2</v>
      </c>
      <c r="J2469" t="s">
        <v>49</v>
      </c>
      <c r="K2469" t="s">
        <v>47</v>
      </c>
      <c r="L2469" t="s">
        <v>93</v>
      </c>
      <c r="M2469" t="s">
        <v>97</v>
      </c>
      <c r="N2469">
        <v>5</v>
      </c>
      <c r="O2469" s="2">
        <v>43104.61377314815</v>
      </c>
      <c r="P2469">
        <v>2</v>
      </c>
      <c r="Q2469" t="s">
        <v>3</v>
      </c>
      <c r="R2469" t="s">
        <v>95</v>
      </c>
      <c r="S2469" t="s">
        <v>5</v>
      </c>
      <c r="T2469" t="s">
        <v>96</v>
      </c>
      <c r="U2469" s="1">
        <v>43049</v>
      </c>
      <c r="V2469" t="s">
        <v>17</v>
      </c>
      <c r="W2469" t="s">
        <v>18</v>
      </c>
      <c r="X2469">
        <v>63486</v>
      </c>
      <c r="Y2469" s="5" t="str">
        <f t="shared" si="40"/>
        <v>IMG_7855.JPG</v>
      </c>
    </row>
    <row r="2470" spans="1:25" x14ac:dyDescent="0.2">
      <c r="A2470">
        <v>82653</v>
      </c>
      <c r="B2470" s="1">
        <v>43104</v>
      </c>
      <c r="C2470">
        <v>2</v>
      </c>
      <c r="D2470">
        <v>2</v>
      </c>
      <c r="E2470">
        <v>1</v>
      </c>
      <c r="F2470" t="s">
        <v>7</v>
      </c>
      <c r="G2470" t="s">
        <v>8</v>
      </c>
      <c r="H2470" t="s">
        <v>13</v>
      </c>
      <c r="I2470">
        <v>3</v>
      </c>
      <c r="J2470" t="s">
        <v>46</v>
      </c>
      <c r="K2470" t="s">
        <v>47</v>
      </c>
      <c r="L2470" t="s">
        <v>84</v>
      </c>
      <c r="M2470" t="s">
        <v>85</v>
      </c>
      <c r="N2470">
        <v>10</v>
      </c>
      <c r="O2470" s="2">
        <v>43104.612500000003</v>
      </c>
      <c r="P2470">
        <v>1</v>
      </c>
      <c r="Q2470" t="s">
        <v>3</v>
      </c>
      <c r="R2470" t="s">
        <v>15</v>
      </c>
      <c r="S2470" t="s">
        <v>5</v>
      </c>
      <c r="U2470" s="1">
        <v>43009</v>
      </c>
      <c r="V2470" t="s">
        <v>6</v>
      </c>
      <c r="W2470" t="s">
        <v>18</v>
      </c>
      <c r="X2470">
        <v>62673</v>
      </c>
      <c r="Y2470" s="5" t="str">
        <f t="shared" si="40"/>
        <v>IMG_7857.JPG</v>
      </c>
    </row>
    <row r="2471" spans="1:25" x14ac:dyDescent="0.2">
      <c r="A2471">
        <v>82651</v>
      </c>
      <c r="B2471" s="1">
        <v>43104</v>
      </c>
      <c r="C2471">
        <v>4</v>
      </c>
      <c r="D2471">
        <v>1</v>
      </c>
      <c r="E2471">
        <v>0</v>
      </c>
      <c r="F2471" t="s">
        <v>7</v>
      </c>
      <c r="G2471" t="s">
        <v>8</v>
      </c>
      <c r="I2471">
        <v>2</v>
      </c>
      <c r="J2471" t="s">
        <v>49</v>
      </c>
      <c r="K2471" t="s">
        <v>47</v>
      </c>
      <c r="L2471" t="s">
        <v>4124</v>
      </c>
      <c r="M2471" t="s">
        <v>4125</v>
      </c>
      <c r="N2471">
        <v>7</v>
      </c>
      <c r="O2471" s="2">
        <v>43104.603171296294</v>
      </c>
      <c r="P2471">
        <v>5</v>
      </c>
      <c r="Q2471" t="s">
        <v>3</v>
      </c>
      <c r="R2471" t="s">
        <v>1617</v>
      </c>
      <c r="S2471" t="s">
        <v>5</v>
      </c>
      <c r="U2471" s="1">
        <v>43102</v>
      </c>
      <c r="V2471" t="s">
        <v>6</v>
      </c>
      <c r="W2471" t="s">
        <v>18</v>
      </c>
      <c r="X2471">
        <v>44155</v>
      </c>
      <c r="Y2471" s="5" t="str">
        <f t="shared" si="40"/>
        <v>IMG_7859.JPG</v>
      </c>
    </row>
    <row r="2472" spans="1:25" x14ac:dyDescent="0.2">
      <c r="A2472">
        <v>82699</v>
      </c>
      <c r="B2472" s="1">
        <v>43105</v>
      </c>
      <c r="C2472">
        <v>12</v>
      </c>
      <c r="D2472">
        <v>9</v>
      </c>
      <c r="E2472">
        <v>2.5</v>
      </c>
      <c r="F2472" t="s">
        <v>170</v>
      </c>
      <c r="G2472" t="s">
        <v>12</v>
      </c>
      <c r="H2472" t="s">
        <v>30</v>
      </c>
      <c r="I2472">
        <v>4</v>
      </c>
      <c r="J2472" t="s">
        <v>49</v>
      </c>
      <c r="K2472" t="s">
        <v>65</v>
      </c>
      <c r="L2472" t="s">
        <v>3620</v>
      </c>
      <c r="M2472" t="s">
        <v>3621</v>
      </c>
      <c r="N2472">
        <v>15</v>
      </c>
      <c r="O2472" s="2">
        <v>43105.781446759262</v>
      </c>
      <c r="P2472">
        <v>7</v>
      </c>
      <c r="Q2472" t="s">
        <v>3</v>
      </c>
      <c r="R2472" t="s">
        <v>26</v>
      </c>
      <c r="S2472" t="s">
        <v>16</v>
      </c>
      <c r="T2472" t="s">
        <v>26</v>
      </c>
      <c r="U2472" s="1">
        <v>43103</v>
      </c>
      <c r="V2472" t="s">
        <v>17</v>
      </c>
      <c r="W2472" t="s">
        <v>22</v>
      </c>
      <c r="X2472">
        <v>64094</v>
      </c>
      <c r="Y2472" s="5" t="str">
        <f t="shared" si="40"/>
        <v>IMG_7861.JPG</v>
      </c>
    </row>
    <row r="2473" spans="1:25" x14ac:dyDescent="0.2">
      <c r="A2473">
        <v>82698</v>
      </c>
      <c r="B2473" s="1">
        <v>43105</v>
      </c>
      <c r="C2473">
        <v>4</v>
      </c>
      <c r="D2473">
        <v>2</v>
      </c>
      <c r="E2473">
        <v>0</v>
      </c>
      <c r="F2473" t="s">
        <v>7</v>
      </c>
      <c r="G2473" t="s">
        <v>8</v>
      </c>
      <c r="H2473" t="s">
        <v>13</v>
      </c>
      <c r="I2473">
        <v>3</v>
      </c>
      <c r="J2473" t="s">
        <v>49</v>
      </c>
      <c r="K2473" t="s">
        <v>65</v>
      </c>
      <c r="L2473" t="s">
        <v>3618</v>
      </c>
      <c r="M2473" t="s">
        <v>3619</v>
      </c>
      <c r="N2473">
        <v>11</v>
      </c>
      <c r="O2473" s="2">
        <v>43105.779629629629</v>
      </c>
      <c r="P2473">
        <v>6</v>
      </c>
      <c r="Q2473" t="s">
        <v>3</v>
      </c>
      <c r="R2473" t="s">
        <v>235</v>
      </c>
      <c r="S2473" t="s">
        <v>11</v>
      </c>
      <c r="T2473" t="s">
        <v>781</v>
      </c>
      <c r="U2473" s="1">
        <v>43103</v>
      </c>
      <c r="V2473" t="s">
        <v>17</v>
      </c>
      <c r="W2473" t="s">
        <v>22</v>
      </c>
      <c r="X2473">
        <v>64094</v>
      </c>
      <c r="Y2473" s="5" t="str">
        <f t="shared" si="40"/>
        <v>IMG_7862.JPG</v>
      </c>
    </row>
    <row r="2474" spans="1:25" x14ac:dyDescent="0.2">
      <c r="A2474">
        <v>82695</v>
      </c>
      <c r="B2474" s="1">
        <v>43105</v>
      </c>
      <c r="C2474">
        <v>8</v>
      </c>
      <c r="D2474">
        <v>6</v>
      </c>
      <c r="E2474">
        <v>0.5</v>
      </c>
      <c r="F2474" t="s">
        <v>41</v>
      </c>
      <c r="G2474" t="s">
        <v>8</v>
      </c>
      <c r="H2474" t="s">
        <v>30</v>
      </c>
      <c r="I2474">
        <v>4</v>
      </c>
      <c r="J2474" t="s">
        <v>49</v>
      </c>
      <c r="K2474" t="s">
        <v>65</v>
      </c>
      <c r="L2474" t="s">
        <v>3612</v>
      </c>
      <c r="M2474" t="s">
        <v>3613</v>
      </c>
      <c r="N2474">
        <v>14</v>
      </c>
      <c r="O2474" s="2">
        <v>43105.774363425924</v>
      </c>
      <c r="P2474">
        <v>3</v>
      </c>
      <c r="Q2474" t="s">
        <v>3</v>
      </c>
      <c r="R2474" t="s">
        <v>92</v>
      </c>
      <c r="S2474" t="s">
        <v>5</v>
      </c>
      <c r="T2474" t="s">
        <v>255</v>
      </c>
      <c r="U2474" s="1">
        <v>43103</v>
      </c>
      <c r="V2474" t="s">
        <v>17</v>
      </c>
      <c r="W2474" t="s">
        <v>18</v>
      </c>
      <c r="X2474">
        <v>64094</v>
      </c>
      <c r="Y2474" s="5" t="str">
        <f t="shared" si="40"/>
        <v>IMG_7864.JPG</v>
      </c>
    </row>
    <row r="2475" spans="1:25" x14ac:dyDescent="0.2">
      <c r="A2475">
        <v>82696</v>
      </c>
      <c r="B2475" s="1">
        <v>43105</v>
      </c>
      <c r="C2475">
        <v>1</v>
      </c>
      <c r="D2475">
        <v>1</v>
      </c>
      <c r="E2475">
        <v>0</v>
      </c>
      <c r="F2475" t="s">
        <v>0</v>
      </c>
      <c r="G2475" t="s">
        <v>1</v>
      </c>
      <c r="H2475" t="s">
        <v>27</v>
      </c>
      <c r="I2475" t="s">
        <v>14</v>
      </c>
      <c r="J2475" t="s">
        <v>49</v>
      </c>
      <c r="K2475" t="s">
        <v>65</v>
      </c>
      <c r="L2475" t="s">
        <v>3614</v>
      </c>
      <c r="M2475" t="s">
        <v>3615</v>
      </c>
      <c r="N2475">
        <v>7</v>
      </c>
      <c r="O2475" s="2">
        <v>43105.776030092595</v>
      </c>
      <c r="P2475">
        <v>4</v>
      </c>
      <c r="Q2475" t="s">
        <v>3</v>
      </c>
      <c r="R2475" t="s">
        <v>95</v>
      </c>
      <c r="S2475" t="s">
        <v>5</v>
      </c>
      <c r="T2475" t="s">
        <v>504</v>
      </c>
      <c r="U2475" s="1">
        <v>43103</v>
      </c>
      <c r="V2475" t="s">
        <v>17</v>
      </c>
      <c r="W2475" t="s">
        <v>18</v>
      </c>
      <c r="X2475">
        <v>64094</v>
      </c>
      <c r="Y2475" s="5" t="str">
        <f t="shared" si="40"/>
        <v>IMG_7868.JPG</v>
      </c>
    </row>
    <row r="2476" spans="1:25" x14ac:dyDescent="0.2">
      <c r="A2476">
        <v>82697</v>
      </c>
      <c r="B2476" s="1">
        <v>43105</v>
      </c>
      <c r="C2476">
        <v>4</v>
      </c>
      <c r="D2476">
        <v>4</v>
      </c>
      <c r="E2476">
        <v>0</v>
      </c>
      <c r="F2476" t="s">
        <v>19</v>
      </c>
      <c r="G2476" t="s">
        <v>12</v>
      </c>
      <c r="I2476">
        <v>4</v>
      </c>
      <c r="J2476" t="s">
        <v>49</v>
      </c>
      <c r="K2476" t="s">
        <v>65</v>
      </c>
      <c r="L2476" t="s">
        <v>3616</v>
      </c>
      <c r="M2476" t="s">
        <v>3617</v>
      </c>
      <c r="N2476">
        <v>11</v>
      </c>
      <c r="O2476" s="2">
        <v>43105.77789351852</v>
      </c>
      <c r="P2476">
        <v>5</v>
      </c>
      <c r="Q2476" t="s">
        <v>3</v>
      </c>
      <c r="R2476" t="s">
        <v>44</v>
      </c>
      <c r="S2476" t="s">
        <v>11</v>
      </c>
      <c r="T2476" t="s">
        <v>64</v>
      </c>
      <c r="U2476" s="1">
        <v>43103</v>
      </c>
      <c r="V2476" t="s">
        <v>17</v>
      </c>
      <c r="W2476" t="s">
        <v>22</v>
      </c>
      <c r="X2476">
        <v>64094</v>
      </c>
      <c r="Y2476" s="5" t="str">
        <f t="shared" si="40"/>
        <v>IMG_7871.JPG</v>
      </c>
    </row>
    <row r="2477" spans="1:25" x14ac:dyDescent="0.2">
      <c r="A2477">
        <v>82694</v>
      </c>
      <c r="B2477" s="1">
        <v>43105</v>
      </c>
      <c r="C2477">
        <v>2</v>
      </c>
      <c r="D2477">
        <v>1.5</v>
      </c>
      <c r="E2477">
        <v>0</v>
      </c>
      <c r="F2477" t="s">
        <v>0</v>
      </c>
      <c r="G2477" t="s">
        <v>1</v>
      </c>
      <c r="H2477" t="s">
        <v>13</v>
      </c>
      <c r="I2477">
        <v>3</v>
      </c>
      <c r="J2477" t="s">
        <v>49</v>
      </c>
      <c r="K2477" t="s">
        <v>65</v>
      </c>
      <c r="L2477" t="s">
        <v>3610</v>
      </c>
      <c r="M2477" t="s">
        <v>3611</v>
      </c>
      <c r="N2477">
        <v>8</v>
      </c>
      <c r="O2477" s="2">
        <v>43105.772175925929</v>
      </c>
      <c r="P2477">
        <v>2</v>
      </c>
      <c r="Q2477" t="s">
        <v>3</v>
      </c>
      <c r="R2477" t="s">
        <v>62</v>
      </c>
      <c r="S2477" t="s">
        <v>5</v>
      </c>
      <c r="T2477" t="s">
        <v>524</v>
      </c>
      <c r="U2477" s="1">
        <v>43103</v>
      </c>
      <c r="V2477" t="s">
        <v>17</v>
      </c>
      <c r="W2477" t="s">
        <v>18</v>
      </c>
      <c r="X2477">
        <v>64094</v>
      </c>
      <c r="Y2477" s="5" t="str">
        <f t="shared" si="40"/>
        <v>IMG_7874.JPG</v>
      </c>
    </row>
    <row r="2478" spans="1:25" x14ac:dyDescent="0.2">
      <c r="A2478">
        <v>82693</v>
      </c>
      <c r="B2478" s="1">
        <v>43105</v>
      </c>
      <c r="C2478">
        <v>3</v>
      </c>
      <c r="D2478">
        <v>2</v>
      </c>
      <c r="E2478">
        <v>0</v>
      </c>
      <c r="F2478" t="s">
        <v>0</v>
      </c>
      <c r="G2478" t="s">
        <v>1</v>
      </c>
      <c r="H2478" t="s">
        <v>13</v>
      </c>
      <c r="I2478">
        <v>3</v>
      </c>
      <c r="J2478" t="s">
        <v>49</v>
      </c>
      <c r="K2478" t="s">
        <v>65</v>
      </c>
      <c r="L2478" t="s">
        <v>3608</v>
      </c>
      <c r="M2478" t="s">
        <v>3609</v>
      </c>
      <c r="N2478">
        <v>10</v>
      </c>
      <c r="O2478" s="2">
        <v>43105.770844907405</v>
      </c>
      <c r="P2478">
        <v>1</v>
      </c>
      <c r="Q2478" t="s">
        <v>3</v>
      </c>
      <c r="R2478" t="s">
        <v>235</v>
      </c>
      <c r="S2478" t="s">
        <v>5</v>
      </c>
      <c r="T2478" t="s">
        <v>524</v>
      </c>
      <c r="U2478" s="1">
        <v>43103</v>
      </c>
      <c r="V2478" t="s">
        <v>17</v>
      </c>
      <c r="W2478" t="s">
        <v>18</v>
      </c>
      <c r="X2478">
        <v>64094</v>
      </c>
      <c r="Y2478" s="5" t="str">
        <f t="shared" si="40"/>
        <v>IMG_7876.JPG</v>
      </c>
    </row>
    <row r="2479" spans="1:25" x14ac:dyDescent="0.2">
      <c r="A2479">
        <v>82721</v>
      </c>
      <c r="B2479" s="1">
        <v>43107</v>
      </c>
      <c r="C2479">
        <v>1.5</v>
      </c>
      <c r="D2479">
        <v>1</v>
      </c>
      <c r="E2479">
        <v>0.4</v>
      </c>
      <c r="F2479" t="s">
        <v>0</v>
      </c>
      <c r="G2479" t="s">
        <v>1</v>
      </c>
      <c r="H2479" t="s">
        <v>13</v>
      </c>
      <c r="I2479">
        <v>3</v>
      </c>
      <c r="J2479" t="s">
        <v>1116</v>
      </c>
      <c r="K2479" t="s">
        <v>81</v>
      </c>
      <c r="L2479" t="s">
        <v>1907</v>
      </c>
      <c r="M2479" t="s">
        <v>1908</v>
      </c>
      <c r="N2479">
        <v>7</v>
      </c>
      <c r="O2479" s="2">
        <v>43107.911550925928</v>
      </c>
      <c r="P2479">
        <v>1</v>
      </c>
      <c r="Q2479" t="s">
        <v>28</v>
      </c>
      <c r="R2479" t="s">
        <v>95</v>
      </c>
      <c r="S2479" t="s">
        <v>5</v>
      </c>
      <c r="T2479" t="s">
        <v>1909</v>
      </c>
      <c r="U2479" s="1">
        <v>43106</v>
      </c>
      <c r="V2479" t="s">
        <v>17</v>
      </c>
      <c r="W2479" t="s">
        <v>22</v>
      </c>
      <c r="X2479">
        <v>64108</v>
      </c>
      <c r="Y2479" s="5" t="str">
        <f t="shared" si="40"/>
        <v>IMG_7879.JPG</v>
      </c>
    </row>
    <row r="2480" spans="1:25" x14ac:dyDescent="0.2">
      <c r="A2480">
        <v>82722</v>
      </c>
      <c r="B2480" s="1">
        <v>43107</v>
      </c>
      <c r="C2480">
        <v>12</v>
      </c>
      <c r="D2480">
        <v>10</v>
      </c>
      <c r="E2480">
        <v>0</v>
      </c>
      <c r="F2480" t="s">
        <v>0</v>
      </c>
      <c r="G2480" t="s">
        <v>1</v>
      </c>
      <c r="H2480" t="s">
        <v>13</v>
      </c>
      <c r="I2480" t="s">
        <v>14</v>
      </c>
      <c r="J2480" t="s">
        <v>1116</v>
      </c>
      <c r="K2480" t="s">
        <v>727</v>
      </c>
      <c r="L2480" t="s">
        <v>1911</v>
      </c>
      <c r="M2480" t="s">
        <v>1912</v>
      </c>
      <c r="N2480">
        <v>13</v>
      </c>
      <c r="O2480" s="2">
        <v>43107.915254629632</v>
      </c>
      <c r="P2480">
        <v>2</v>
      </c>
      <c r="Q2480" t="s">
        <v>28</v>
      </c>
      <c r="R2480" t="s">
        <v>95</v>
      </c>
      <c r="S2480" t="s">
        <v>11</v>
      </c>
      <c r="T2480" t="s">
        <v>1910</v>
      </c>
      <c r="U2480" s="1">
        <v>43106</v>
      </c>
      <c r="V2480" t="s">
        <v>17</v>
      </c>
      <c r="W2480" t="s">
        <v>22</v>
      </c>
      <c r="X2480">
        <v>64108</v>
      </c>
      <c r="Y2480" s="5" t="str">
        <f t="shared" si="40"/>
        <v>IMG_7880.JPG</v>
      </c>
    </row>
    <row r="2481" spans="1:25" x14ac:dyDescent="0.2">
      <c r="A2481">
        <v>82723</v>
      </c>
      <c r="B2481" s="1">
        <v>43107</v>
      </c>
      <c r="C2481">
        <v>2.5</v>
      </c>
      <c r="D2481">
        <v>1.5</v>
      </c>
      <c r="E2481">
        <v>0</v>
      </c>
      <c r="F2481" t="s">
        <v>0</v>
      </c>
      <c r="G2481" t="s">
        <v>1</v>
      </c>
      <c r="H2481" t="s">
        <v>13</v>
      </c>
      <c r="I2481">
        <v>3</v>
      </c>
      <c r="J2481" t="s">
        <v>1116</v>
      </c>
      <c r="K2481" t="s">
        <v>81</v>
      </c>
      <c r="L2481" t="s">
        <v>1913</v>
      </c>
      <c r="M2481" t="s">
        <v>1914</v>
      </c>
      <c r="N2481">
        <v>9</v>
      </c>
      <c r="O2481" s="2">
        <v>43107.917893518519</v>
      </c>
      <c r="P2481">
        <v>3</v>
      </c>
      <c r="Q2481" t="s">
        <v>28</v>
      </c>
      <c r="R2481" t="s">
        <v>44</v>
      </c>
      <c r="S2481" t="s">
        <v>11</v>
      </c>
      <c r="T2481" t="s">
        <v>1915</v>
      </c>
      <c r="U2481" s="1">
        <v>43106</v>
      </c>
      <c r="V2481" t="s">
        <v>17</v>
      </c>
      <c r="W2481" t="s">
        <v>22</v>
      </c>
      <c r="X2481">
        <v>64108</v>
      </c>
      <c r="Y2481" s="5" t="str">
        <f t="shared" si="40"/>
        <v>IMG_7882.JPG</v>
      </c>
    </row>
    <row r="2482" spans="1:25" x14ac:dyDescent="0.2">
      <c r="A2482">
        <v>82724</v>
      </c>
      <c r="B2482" s="1">
        <v>43107</v>
      </c>
      <c r="C2482">
        <v>8</v>
      </c>
      <c r="D2482">
        <v>0.5</v>
      </c>
      <c r="E2482">
        <v>0</v>
      </c>
      <c r="F2482" t="s">
        <v>0</v>
      </c>
      <c r="G2482" t="s">
        <v>1</v>
      </c>
      <c r="H2482" t="s">
        <v>13</v>
      </c>
      <c r="I2482" t="s">
        <v>14</v>
      </c>
      <c r="J2482" t="s">
        <v>49</v>
      </c>
      <c r="K2482" t="s">
        <v>81</v>
      </c>
      <c r="L2482" t="s">
        <v>1917</v>
      </c>
      <c r="M2482" t="s">
        <v>1918</v>
      </c>
      <c r="N2482">
        <v>9</v>
      </c>
      <c r="O2482" s="2">
        <v>43107.920046296298</v>
      </c>
      <c r="P2482">
        <v>4</v>
      </c>
      <c r="Q2482" t="s">
        <v>28</v>
      </c>
      <c r="R2482" t="s">
        <v>235</v>
      </c>
      <c r="S2482" t="s">
        <v>11</v>
      </c>
      <c r="T2482" t="s">
        <v>1916</v>
      </c>
      <c r="U2482" s="1">
        <v>43106</v>
      </c>
      <c r="V2482" t="s">
        <v>17</v>
      </c>
      <c r="W2482" t="s">
        <v>22</v>
      </c>
      <c r="X2482">
        <v>64108</v>
      </c>
      <c r="Y2482" s="5" t="str">
        <f t="shared" si="40"/>
        <v>IMG_7885.JPG</v>
      </c>
    </row>
    <row r="2483" spans="1:25" x14ac:dyDescent="0.2">
      <c r="A2483">
        <v>82725</v>
      </c>
      <c r="B2483" s="1">
        <v>43107</v>
      </c>
      <c r="C2483">
        <v>7</v>
      </c>
      <c r="D2483">
        <v>4.5</v>
      </c>
      <c r="E2483">
        <v>3</v>
      </c>
      <c r="F2483" t="s">
        <v>19</v>
      </c>
      <c r="G2483" t="s">
        <v>20</v>
      </c>
      <c r="H2483" t="s">
        <v>13</v>
      </c>
      <c r="I2483" t="s">
        <v>14</v>
      </c>
      <c r="J2483" t="s">
        <v>1116</v>
      </c>
      <c r="K2483" t="s">
        <v>81</v>
      </c>
      <c r="L2483" t="s">
        <v>1117</v>
      </c>
      <c r="M2483" t="s">
        <v>1118</v>
      </c>
      <c r="N2483">
        <v>16</v>
      </c>
      <c r="O2483" s="2">
        <v>43107.923958333333</v>
      </c>
      <c r="P2483">
        <v>2</v>
      </c>
      <c r="Q2483" t="s">
        <v>38</v>
      </c>
      <c r="R2483" t="s">
        <v>33</v>
      </c>
      <c r="S2483" t="s">
        <v>11</v>
      </c>
      <c r="T2483" t="s">
        <v>1112</v>
      </c>
      <c r="U2483" s="1">
        <v>43095</v>
      </c>
      <c r="V2483" t="s">
        <v>17</v>
      </c>
      <c r="W2483" t="s">
        <v>22</v>
      </c>
      <c r="X2483">
        <v>63992</v>
      </c>
      <c r="Y2483" s="5" t="str">
        <f t="shared" si="40"/>
        <v>IMG_7886.JPG</v>
      </c>
    </row>
    <row r="2484" spans="1:25" x14ac:dyDescent="0.2">
      <c r="A2484">
        <v>82769</v>
      </c>
      <c r="B2484" s="1">
        <v>43110</v>
      </c>
      <c r="C2484">
        <v>2.5</v>
      </c>
      <c r="D2484">
        <v>2</v>
      </c>
      <c r="E2484">
        <v>0</v>
      </c>
      <c r="F2484" t="s">
        <v>0</v>
      </c>
      <c r="G2484" t="s">
        <v>1</v>
      </c>
      <c r="H2484" t="s">
        <v>27</v>
      </c>
      <c r="I2484" t="s">
        <v>14</v>
      </c>
      <c r="J2484" t="s">
        <v>46</v>
      </c>
      <c r="K2484" t="s">
        <v>54</v>
      </c>
      <c r="L2484" t="s">
        <v>1245</v>
      </c>
      <c r="M2484" t="s">
        <v>4182</v>
      </c>
      <c r="N2484">
        <v>11</v>
      </c>
      <c r="O2484" s="2">
        <v>43110.068912037037</v>
      </c>
      <c r="P2484">
        <v>6</v>
      </c>
      <c r="Q2484" t="s">
        <v>3</v>
      </c>
      <c r="R2484" t="s">
        <v>62</v>
      </c>
      <c r="S2484" t="s">
        <v>5</v>
      </c>
      <c r="T2484" t="s">
        <v>4181</v>
      </c>
      <c r="U2484" s="1">
        <v>43101</v>
      </c>
      <c r="V2484" t="s">
        <v>17</v>
      </c>
      <c r="W2484" t="s">
        <v>18</v>
      </c>
      <c r="X2484">
        <v>64144</v>
      </c>
      <c r="Y2484" s="5" t="str">
        <f t="shared" si="40"/>
        <v>IMG_7888.JPG</v>
      </c>
    </row>
    <row r="2485" spans="1:25" x14ac:dyDescent="0.2">
      <c r="A2485">
        <v>82766</v>
      </c>
      <c r="B2485" s="1">
        <v>43110</v>
      </c>
      <c r="C2485">
        <v>3</v>
      </c>
      <c r="D2485">
        <v>2.0499999999999998</v>
      </c>
      <c r="E2485">
        <v>0</v>
      </c>
      <c r="F2485" t="s">
        <v>0</v>
      </c>
      <c r="G2485" t="s">
        <v>1</v>
      </c>
      <c r="H2485" t="s">
        <v>27</v>
      </c>
      <c r="I2485" t="s">
        <v>14</v>
      </c>
      <c r="J2485" t="s">
        <v>46</v>
      </c>
      <c r="K2485" t="s">
        <v>54</v>
      </c>
      <c r="L2485" t="s">
        <v>4172</v>
      </c>
      <c r="M2485" t="s">
        <v>4173</v>
      </c>
      <c r="N2485">
        <v>11</v>
      </c>
      <c r="O2485" s="2">
        <v>43110.059224537035</v>
      </c>
      <c r="P2485">
        <v>3</v>
      </c>
      <c r="Q2485" t="s">
        <v>3</v>
      </c>
      <c r="R2485" t="s">
        <v>271</v>
      </c>
      <c r="S2485" t="s">
        <v>5</v>
      </c>
      <c r="T2485" t="s">
        <v>1344</v>
      </c>
      <c r="U2485" s="1">
        <v>43101</v>
      </c>
      <c r="V2485" t="s">
        <v>17</v>
      </c>
      <c r="W2485" t="s">
        <v>22</v>
      </c>
      <c r="X2485">
        <v>64144</v>
      </c>
      <c r="Y2485" s="5" t="str">
        <f t="shared" si="40"/>
        <v>IMG_7890.JPG</v>
      </c>
    </row>
    <row r="2486" spans="1:25" x14ac:dyDescent="0.2">
      <c r="A2486">
        <v>82764</v>
      </c>
      <c r="B2486" s="1">
        <v>43110</v>
      </c>
      <c r="C2486">
        <v>6.5</v>
      </c>
      <c r="D2486">
        <v>4</v>
      </c>
      <c r="E2486">
        <v>0</v>
      </c>
      <c r="F2486" t="s">
        <v>0</v>
      </c>
      <c r="G2486" t="s">
        <v>1</v>
      </c>
      <c r="H2486" t="s">
        <v>13</v>
      </c>
      <c r="I2486">
        <v>3</v>
      </c>
      <c r="J2486" t="s">
        <v>46</v>
      </c>
      <c r="K2486" t="s">
        <v>54</v>
      </c>
      <c r="L2486" t="s">
        <v>1245</v>
      </c>
      <c r="M2486" t="s">
        <v>4166</v>
      </c>
      <c r="N2486">
        <v>13</v>
      </c>
      <c r="O2486" s="2">
        <v>43110.049409722225</v>
      </c>
      <c r="P2486">
        <v>1</v>
      </c>
      <c r="Q2486" t="s">
        <v>3</v>
      </c>
      <c r="R2486" t="s">
        <v>44</v>
      </c>
      <c r="S2486" t="s">
        <v>5</v>
      </c>
      <c r="T2486" t="s">
        <v>212</v>
      </c>
      <c r="U2486" s="1">
        <v>43101</v>
      </c>
      <c r="V2486" t="s">
        <v>17</v>
      </c>
      <c r="W2486" t="s">
        <v>18</v>
      </c>
      <c r="X2486">
        <v>64144</v>
      </c>
      <c r="Y2486" s="5" t="str">
        <f t="shared" si="40"/>
        <v>IMG_7892.JPG</v>
      </c>
    </row>
    <row r="2487" spans="1:25" x14ac:dyDescent="0.2">
      <c r="A2487">
        <v>82765</v>
      </c>
      <c r="B2487" s="1">
        <v>43110</v>
      </c>
      <c r="C2487">
        <v>3.5</v>
      </c>
      <c r="D2487">
        <v>1</v>
      </c>
      <c r="E2487">
        <v>0</v>
      </c>
      <c r="F2487" t="s">
        <v>0</v>
      </c>
      <c r="G2487" t="s">
        <v>1</v>
      </c>
      <c r="H2487" t="s">
        <v>13</v>
      </c>
      <c r="I2487" t="s">
        <v>14</v>
      </c>
      <c r="J2487" t="s">
        <v>46</v>
      </c>
      <c r="K2487" t="s">
        <v>54</v>
      </c>
      <c r="L2487" t="s">
        <v>1245</v>
      </c>
      <c r="M2487" t="s">
        <v>4169</v>
      </c>
      <c r="N2487">
        <v>9</v>
      </c>
      <c r="O2487" s="2">
        <v>43110.05740740741</v>
      </c>
      <c r="P2487">
        <v>2</v>
      </c>
      <c r="Q2487" t="s">
        <v>3</v>
      </c>
      <c r="R2487" t="s">
        <v>92</v>
      </c>
      <c r="S2487" t="s">
        <v>5</v>
      </c>
      <c r="T2487" t="s">
        <v>92</v>
      </c>
      <c r="U2487" s="1">
        <v>43101</v>
      </c>
      <c r="V2487" t="s">
        <v>17</v>
      </c>
      <c r="W2487" t="s">
        <v>18</v>
      </c>
      <c r="X2487">
        <v>64144</v>
      </c>
      <c r="Y2487" s="5" t="str">
        <f t="shared" si="40"/>
        <v>IMG_7894.JPG</v>
      </c>
    </row>
    <row r="2488" spans="1:25" x14ac:dyDescent="0.2">
      <c r="A2488">
        <v>82768</v>
      </c>
      <c r="B2488" s="1">
        <v>43110</v>
      </c>
      <c r="C2488">
        <v>2</v>
      </c>
      <c r="D2488">
        <v>1</v>
      </c>
      <c r="E2488">
        <v>0</v>
      </c>
      <c r="F2488" t="s">
        <v>0</v>
      </c>
      <c r="G2488" t="s">
        <v>1</v>
      </c>
      <c r="H2488" t="s">
        <v>13</v>
      </c>
      <c r="I2488">
        <v>2</v>
      </c>
      <c r="J2488" t="s">
        <v>46</v>
      </c>
      <c r="K2488" t="s">
        <v>54</v>
      </c>
      <c r="L2488" t="s">
        <v>1434</v>
      </c>
      <c r="M2488" t="s">
        <v>4178</v>
      </c>
      <c r="N2488">
        <v>7</v>
      </c>
      <c r="O2488" s="2">
        <v>43110.064988425926</v>
      </c>
      <c r="P2488">
        <v>5</v>
      </c>
      <c r="Q2488" t="s">
        <v>3</v>
      </c>
      <c r="R2488" t="s">
        <v>95</v>
      </c>
      <c r="S2488" t="s">
        <v>11</v>
      </c>
      <c r="T2488" t="s">
        <v>780</v>
      </c>
      <c r="U2488" s="1">
        <v>43101</v>
      </c>
      <c r="V2488" t="s">
        <v>17</v>
      </c>
      <c r="W2488" t="s">
        <v>18</v>
      </c>
      <c r="X2488">
        <v>64144</v>
      </c>
      <c r="Y2488" s="5" t="str">
        <f t="shared" si="40"/>
        <v>IMG_7896.JPG</v>
      </c>
    </row>
    <row r="2489" spans="1:25" x14ac:dyDescent="0.2">
      <c r="A2489">
        <v>82767</v>
      </c>
      <c r="B2489" s="1">
        <v>43110</v>
      </c>
      <c r="C2489">
        <v>2</v>
      </c>
      <c r="D2489">
        <v>2</v>
      </c>
      <c r="E2489">
        <v>0</v>
      </c>
      <c r="F2489" t="s">
        <v>0</v>
      </c>
      <c r="G2489" t="s">
        <v>1</v>
      </c>
      <c r="H2489" t="s">
        <v>27</v>
      </c>
      <c r="I2489" t="s">
        <v>14</v>
      </c>
      <c r="J2489" t="s">
        <v>46</v>
      </c>
      <c r="K2489" t="s">
        <v>54</v>
      </c>
      <c r="L2489" t="s">
        <v>4172</v>
      </c>
      <c r="M2489" t="s">
        <v>4177</v>
      </c>
      <c r="N2489">
        <v>10</v>
      </c>
      <c r="O2489" s="2">
        <v>43110.062581018516</v>
      </c>
      <c r="P2489">
        <v>4</v>
      </c>
      <c r="Q2489" t="s">
        <v>3</v>
      </c>
      <c r="R2489" t="s">
        <v>271</v>
      </c>
      <c r="S2489" t="s">
        <v>11</v>
      </c>
      <c r="T2489" t="s">
        <v>1008</v>
      </c>
      <c r="U2489" s="1">
        <v>43101</v>
      </c>
      <c r="V2489" t="s">
        <v>17</v>
      </c>
      <c r="W2489" t="s">
        <v>18</v>
      </c>
      <c r="X2489">
        <v>64144</v>
      </c>
      <c r="Y2489" s="5" t="str">
        <f t="shared" si="40"/>
        <v>IMG_7898.JPG</v>
      </c>
    </row>
    <row r="2490" spans="1:25" x14ac:dyDescent="0.2">
      <c r="A2490">
        <v>82783</v>
      </c>
      <c r="B2490" s="1">
        <v>43111</v>
      </c>
      <c r="C2490">
        <v>10</v>
      </c>
      <c r="D2490">
        <v>10</v>
      </c>
      <c r="E2490">
        <v>0</v>
      </c>
      <c r="F2490" t="s">
        <v>7</v>
      </c>
      <c r="G2490" t="s">
        <v>12</v>
      </c>
      <c r="H2490" t="s">
        <v>13</v>
      </c>
      <c r="I2490">
        <v>2</v>
      </c>
      <c r="J2490" t="s">
        <v>46</v>
      </c>
      <c r="K2490" t="s">
        <v>65</v>
      </c>
      <c r="L2490" t="s">
        <v>1187</v>
      </c>
      <c r="M2490" t="s">
        <v>1188</v>
      </c>
      <c r="N2490">
        <v>15</v>
      </c>
      <c r="O2490" s="2">
        <v>43111.357037037036</v>
      </c>
      <c r="P2490">
        <v>1</v>
      </c>
      <c r="Q2490" t="s">
        <v>23</v>
      </c>
      <c r="R2490" t="s">
        <v>62</v>
      </c>
      <c r="S2490" t="s">
        <v>11</v>
      </c>
      <c r="T2490" t="s">
        <v>1189</v>
      </c>
      <c r="U2490" s="1">
        <v>43109</v>
      </c>
      <c r="V2490" t="s">
        <v>17</v>
      </c>
      <c r="W2490" t="s">
        <v>22</v>
      </c>
      <c r="X2490">
        <v>64173</v>
      </c>
      <c r="Y2490" s="5" t="str">
        <f t="shared" si="40"/>
        <v>IMG_7901.JPG</v>
      </c>
    </row>
    <row r="2491" spans="1:25" x14ac:dyDescent="0.2">
      <c r="A2491">
        <v>82787</v>
      </c>
      <c r="B2491" s="1">
        <v>43111</v>
      </c>
      <c r="C2491">
        <v>6</v>
      </c>
      <c r="D2491">
        <v>5</v>
      </c>
      <c r="E2491">
        <v>0</v>
      </c>
      <c r="F2491" t="s">
        <v>0</v>
      </c>
      <c r="G2491" t="s">
        <v>1</v>
      </c>
      <c r="H2491" t="s">
        <v>13</v>
      </c>
      <c r="I2491">
        <v>3</v>
      </c>
      <c r="J2491" t="s">
        <v>1116</v>
      </c>
      <c r="K2491" t="s">
        <v>81</v>
      </c>
      <c r="L2491" t="s">
        <v>4066</v>
      </c>
      <c r="M2491" t="s">
        <v>4067</v>
      </c>
      <c r="N2491">
        <v>13</v>
      </c>
      <c r="O2491" s="2">
        <v>43111.568842592591</v>
      </c>
      <c r="P2491">
        <v>5</v>
      </c>
      <c r="Q2491" t="s">
        <v>3</v>
      </c>
      <c r="R2491" t="s">
        <v>26</v>
      </c>
      <c r="S2491" t="s">
        <v>16</v>
      </c>
      <c r="T2491" t="s">
        <v>4068</v>
      </c>
      <c r="U2491" s="1">
        <v>43109</v>
      </c>
      <c r="V2491" t="s">
        <v>17</v>
      </c>
      <c r="W2491" t="s">
        <v>22</v>
      </c>
      <c r="X2491">
        <v>64164</v>
      </c>
      <c r="Y2491" s="5" t="str">
        <f t="shared" si="40"/>
        <v>IMG_7903.JPG</v>
      </c>
    </row>
    <row r="2492" spans="1:25" x14ac:dyDescent="0.2">
      <c r="A2492">
        <v>82784</v>
      </c>
      <c r="B2492" s="1">
        <v>43111</v>
      </c>
      <c r="C2492">
        <v>5</v>
      </c>
      <c r="D2492">
        <v>5</v>
      </c>
      <c r="E2492">
        <v>0</v>
      </c>
      <c r="F2492" t="s">
        <v>0</v>
      </c>
      <c r="G2492" t="s">
        <v>1</v>
      </c>
      <c r="H2492" t="s">
        <v>30</v>
      </c>
      <c r="I2492" t="s">
        <v>14</v>
      </c>
      <c r="J2492" t="s">
        <v>1116</v>
      </c>
      <c r="K2492" t="s">
        <v>81</v>
      </c>
      <c r="L2492" t="s">
        <v>4060</v>
      </c>
      <c r="M2492" t="s">
        <v>4061</v>
      </c>
      <c r="N2492">
        <v>13</v>
      </c>
      <c r="O2492" s="2">
        <v>43111.488078703704</v>
      </c>
      <c r="P2492">
        <v>2</v>
      </c>
      <c r="Q2492" t="s">
        <v>3</v>
      </c>
      <c r="R2492" t="s">
        <v>44</v>
      </c>
      <c r="S2492" t="s">
        <v>5</v>
      </c>
      <c r="T2492" t="s">
        <v>4062</v>
      </c>
      <c r="U2492" s="1">
        <v>43109</v>
      </c>
      <c r="V2492" t="s">
        <v>17</v>
      </c>
      <c r="W2492" t="s">
        <v>22</v>
      </c>
      <c r="X2492">
        <v>64164</v>
      </c>
      <c r="Y2492" s="5" t="str">
        <f t="shared" si="40"/>
        <v>IMG_7905.JPG</v>
      </c>
    </row>
    <row r="2493" spans="1:25" x14ac:dyDescent="0.2">
      <c r="A2493">
        <v>82785</v>
      </c>
      <c r="B2493" s="1">
        <v>43111</v>
      </c>
      <c r="C2493">
        <v>5</v>
      </c>
      <c r="D2493">
        <v>3</v>
      </c>
      <c r="E2493">
        <v>0</v>
      </c>
      <c r="F2493" t="s">
        <v>7</v>
      </c>
      <c r="G2493" t="s">
        <v>1</v>
      </c>
      <c r="H2493" t="s">
        <v>30</v>
      </c>
      <c r="I2493">
        <v>3</v>
      </c>
      <c r="J2493" t="s">
        <v>1116</v>
      </c>
      <c r="K2493" t="s">
        <v>81</v>
      </c>
      <c r="L2493" t="s">
        <v>4064</v>
      </c>
      <c r="M2493" t="s">
        <v>4065</v>
      </c>
      <c r="N2493">
        <v>12</v>
      </c>
      <c r="O2493" s="2">
        <v>43111.489629629628</v>
      </c>
      <c r="P2493">
        <v>3</v>
      </c>
      <c r="Q2493" t="s">
        <v>33</v>
      </c>
      <c r="R2493" t="s">
        <v>10</v>
      </c>
      <c r="S2493" t="s">
        <v>11</v>
      </c>
      <c r="T2493" t="s">
        <v>4063</v>
      </c>
      <c r="U2493" s="1">
        <v>43109</v>
      </c>
      <c r="V2493" t="s">
        <v>17</v>
      </c>
      <c r="W2493" t="s">
        <v>22</v>
      </c>
      <c r="X2493">
        <v>64164</v>
      </c>
      <c r="Y2493" s="5" t="str">
        <f t="shared" si="40"/>
        <v>IMG_7907.JPG</v>
      </c>
    </row>
    <row r="2494" spans="1:25" x14ac:dyDescent="0.2">
      <c r="A2494">
        <v>82943</v>
      </c>
      <c r="B2494" s="1">
        <v>43124</v>
      </c>
      <c r="C2494">
        <v>2.5</v>
      </c>
      <c r="D2494">
        <v>2</v>
      </c>
      <c r="E2494">
        <v>0</v>
      </c>
      <c r="F2494" t="s">
        <v>41</v>
      </c>
      <c r="G2494" t="s">
        <v>12</v>
      </c>
      <c r="H2494" t="s">
        <v>27</v>
      </c>
      <c r="I2494" t="s">
        <v>14</v>
      </c>
      <c r="J2494" t="s">
        <v>46</v>
      </c>
      <c r="K2494" t="s">
        <v>54</v>
      </c>
      <c r="L2494" t="s">
        <v>4179</v>
      </c>
      <c r="M2494" t="s">
        <v>4180</v>
      </c>
      <c r="N2494">
        <v>13</v>
      </c>
      <c r="O2494" s="2">
        <v>43124.103912037041</v>
      </c>
      <c r="P2494">
        <v>6</v>
      </c>
      <c r="Q2494" t="s">
        <v>3</v>
      </c>
      <c r="R2494" t="s">
        <v>62</v>
      </c>
      <c r="S2494" t="s">
        <v>5</v>
      </c>
      <c r="T2494" t="s">
        <v>4181</v>
      </c>
      <c r="U2494" s="1">
        <v>43101</v>
      </c>
      <c r="V2494" t="s">
        <v>17</v>
      </c>
      <c r="W2494" t="s">
        <v>18</v>
      </c>
      <c r="X2494">
        <v>64144</v>
      </c>
      <c r="Y2494" s="5" t="str">
        <f t="shared" si="40"/>
        <v>IMG_7909.JPG</v>
      </c>
    </row>
    <row r="2495" spans="1:25" x14ac:dyDescent="0.2">
      <c r="A2495">
        <v>82940</v>
      </c>
      <c r="B2495" s="1">
        <v>43124</v>
      </c>
      <c r="C2495">
        <v>3</v>
      </c>
      <c r="D2495">
        <v>2</v>
      </c>
      <c r="E2495">
        <v>0</v>
      </c>
      <c r="F2495" t="s">
        <v>0</v>
      </c>
      <c r="G2495" t="s">
        <v>1</v>
      </c>
      <c r="H2495" t="s">
        <v>27</v>
      </c>
      <c r="I2495" t="s">
        <v>14</v>
      </c>
      <c r="J2495" t="s">
        <v>46</v>
      </c>
      <c r="K2495" t="s">
        <v>54</v>
      </c>
      <c r="L2495" t="s">
        <v>4170</v>
      </c>
      <c r="M2495" t="s">
        <v>4171</v>
      </c>
      <c r="N2495">
        <v>11</v>
      </c>
      <c r="O2495" s="2">
        <v>43124.08798611111</v>
      </c>
      <c r="P2495">
        <v>3</v>
      </c>
      <c r="Q2495" t="s">
        <v>3</v>
      </c>
      <c r="R2495" t="s">
        <v>271</v>
      </c>
      <c r="S2495" t="s">
        <v>5</v>
      </c>
      <c r="T2495" t="s">
        <v>1344</v>
      </c>
      <c r="U2495" s="1">
        <v>43101</v>
      </c>
      <c r="V2495" t="s">
        <v>17</v>
      </c>
      <c r="W2495" t="s">
        <v>22</v>
      </c>
      <c r="X2495">
        <v>64144</v>
      </c>
      <c r="Y2495" s="5" t="str">
        <f t="shared" si="40"/>
        <v>IMG_7911.JPG</v>
      </c>
    </row>
    <row r="2496" spans="1:25" x14ac:dyDescent="0.2">
      <c r="A2496">
        <v>82938</v>
      </c>
      <c r="B2496" s="1">
        <v>43124</v>
      </c>
      <c r="C2496">
        <v>6.5</v>
      </c>
      <c r="D2496">
        <v>4</v>
      </c>
      <c r="E2496">
        <v>0</v>
      </c>
      <c r="F2496" t="s">
        <v>0</v>
      </c>
      <c r="G2496" t="s">
        <v>1</v>
      </c>
      <c r="H2496" t="s">
        <v>13</v>
      </c>
      <c r="I2496">
        <v>3</v>
      </c>
      <c r="J2496" t="s">
        <v>46</v>
      </c>
      <c r="K2496" t="s">
        <v>54</v>
      </c>
      <c r="L2496" t="s">
        <v>1246</v>
      </c>
      <c r="M2496" t="s">
        <v>4165</v>
      </c>
      <c r="N2496">
        <v>13</v>
      </c>
      <c r="O2496" s="2">
        <v>43124.083356481482</v>
      </c>
      <c r="P2496">
        <v>1</v>
      </c>
      <c r="Q2496" t="s">
        <v>3</v>
      </c>
      <c r="R2496" t="s">
        <v>44</v>
      </c>
      <c r="S2496" t="s">
        <v>5</v>
      </c>
      <c r="T2496" t="s">
        <v>212</v>
      </c>
      <c r="U2496" s="1">
        <v>43101</v>
      </c>
      <c r="V2496" t="s">
        <v>17</v>
      </c>
      <c r="W2496" t="s">
        <v>18</v>
      </c>
      <c r="X2496">
        <v>64144</v>
      </c>
      <c r="Y2496" s="5" t="str">
        <f t="shared" si="40"/>
        <v>IMG_7913.JPG</v>
      </c>
    </row>
    <row r="2497" spans="1:25" x14ac:dyDescent="0.2">
      <c r="A2497">
        <v>83598</v>
      </c>
      <c r="B2497" s="1">
        <v>43180</v>
      </c>
      <c r="C2497">
        <v>1</v>
      </c>
      <c r="D2497">
        <v>0.5</v>
      </c>
      <c r="E2497">
        <v>0</v>
      </c>
      <c r="F2497" t="s">
        <v>0</v>
      </c>
      <c r="G2497" t="s">
        <v>1</v>
      </c>
      <c r="H2497" t="s">
        <v>13</v>
      </c>
      <c r="I2497">
        <v>4</v>
      </c>
      <c r="J2497" t="s">
        <v>46</v>
      </c>
      <c r="K2497" t="s">
        <v>54</v>
      </c>
      <c r="L2497" t="s">
        <v>5216</v>
      </c>
      <c r="M2497" t="s">
        <v>5224</v>
      </c>
      <c r="N2497">
        <v>5</v>
      </c>
      <c r="O2497" s="2">
        <v>43180.154861111114</v>
      </c>
      <c r="P2497">
        <v>4</v>
      </c>
      <c r="Q2497" t="s">
        <v>3</v>
      </c>
      <c r="R2497" t="s">
        <v>271</v>
      </c>
      <c r="S2497" t="s">
        <v>5</v>
      </c>
      <c r="T2497" t="s">
        <v>5217</v>
      </c>
      <c r="U2497" s="1">
        <v>42947</v>
      </c>
      <c r="V2497" t="s">
        <v>6</v>
      </c>
      <c r="W2497" t="s">
        <v>18</v>
      </c>
      <c r="X2497">
        <v>54797</v>
      </c>
      <c r="Y2497" s="5" t="str">
        <f t="shared" si="40"/>
        <v>IMG_7922.JPG</v>
      </c>
    </row>
    <row r="2498" spans="1:25" x14ac:dyDescent="0.2">
      <c r="A2498">
        <v>83596</v>
      </c>
      <c r="B2498" s="1">
        <v>43180</v>
      </c>
      <c r="C2498">
        <v>6</v>
      </c>
      <c r="D2498">
        <v>6</v>
      </c>
      <c r="E2498">
        <v>0.1</v>
      </c>
      <c r="F2498" t="s">
        <v>0</v>
      </c>
      <c r="G2498" t="s">
        <v>1</v>
      </c>
      <c r="H2498" t="s">
        <v>13</v>
      </c>
      <c r="I2498">
        <v>4</v>
      </c>
      <c r="J2498" t="s">
        <v>46</v>
      </c>
      <c r="K2498" t="s">
        <v>54</v>
      </c>
      <c r="L2498" t="s">
        <v>5180</v>
      </c>
      <c r="M2498" t="s">
        <v>5194</v>
      </c>
      <c r="N2498">
        <v>13</v>
      </c>
      <c r="O2498" s="2">
        <v>43180.15415509259</v>
      </c>
      <c r="P2498">
        <v>2</v>
      </c>
      <c r="Q2498" t="s">
        <v>3</v>
      </c>
      <c r="R2498" t="s">
        <v>39</v>
      </c>
      <c r="S2498" t="s">
        <v>5</v>
      </c>
      <c r="T2498" t="s">
        <v>779</v>
      </c>
      <c r="U2498" s="1">
        <v>42939</v>
      </c>
      <c r="V2498" t="s">
        <v>6</v>
      </c>
      <c r="W2498" t="s">
        <v>22</v>
      </c>
      <c r="X2498">
        <v>54797</v>
      </c>
      <c r="Y2498" s="5" t="str">
        <f t="shared" si="40"/>
        <v>IMG_7925.JPG</v>
      </c>
    </row>
    <row r="2499" spans="1:25" x14ac:dyDescent="0.2">
      <c r="A2499">
        <v>83597</v>
      </c>
      <c r="B2499" s="1">
        <v>43180</v>
      </c>
      <c r="C2499">
        <v>5.5</v>
      </c>
      <c r="D2499">
        <v>4.5</v>
      </c>
      <c r="E2499">
        <v>0.1</v>
      </c>
      <c r="F2499" t="s">
        <v>0</v>
      </c>
      <c r="G2499" t="s">
        <v>1</v>
      </c>
      <c r="H2499" t="s">
        <v>13</v>
      </c>
      <c r="I2499">
        <v>4</v>
      </c>
      <c r="J2499" t="s">
        <v>46</v>
      </c>
      <c r="K2499" t="s">
        <v>54</v>
      </c>
      <c r="L2499" t="s">
        <v>5204</v>
      </c>
      <c r="M2499" t="s">
        <v>5205</v>
      </c>
      <c r="N2499">
        <v>13</v>
      </c>
      <c r="O2499" s="2">
        <v>43180.154548611114</v>
      </c>
      <c r="P2499">
        <v>3</v>
      </c>
      <c r="Q2499" t="s">
        <v>3</v>
      </c>
      <c r="R2499" t="s">
        <v>39</v>
      </c>
      <c r="S2499" t="s">
        <v>11</v>
      </c>
      <c r="T2499" t="s">
        <v>5199</v>
      </c>
      <c r="U2499" s="1">
        <v>42939</v>
      </c>
      <c r="V2499" t="s">
        <v>6</v>
      </c>
      <c r="W2499" t="s">
        <v>22</v>
      </c>
      <c r="X2499">
        <v>54797</v>
      </c>
      <c r="Y2499" s="5" t="str">
        <f t="shared" si="40"/>
        <v>IMG_7926.JPG</v>
      </c>
    </row>
    <row r="2500" spans="1:25" x14ac:dyDescent="0.2">
      <c r="A2500">
        <v>83599</v>
      </c>
      <c r="B2500" s="1">
        <v>43180</v>
      </c>
      <c r="C2500">
        <v>4</v>
      </c>
      <c r="D2500">
        <v>2</v>
      </c>
      <c r="E2500">
        <v>0</v>
      </c>
      <c r="F2500" t="s">
        <v>0</v>
      </c>
      <c r="G2500" t="s">
        <v>1</v>
      </c>
      <c r="H2500" t="s">
        <v>13</v>
      </c>
      <c r="I2500">
        <v>3</v>
      </c>
      <c r="J2500" t="s">
        <v>46</v>
      </c>
      <c r="K2500" t="s">
        <v>54</v>
      </c>
      <c r="L2500" t="s">
        <v>5229</v>
      </c>
      <c r="M2500" t="s">
        <v>5230</v>
      </c>
      <c r="N2500">
        <v>10</v>
      </c>
      <c r="O2500" s="2">
        <v>43180.155081018522</v>
      </c>
      <c r="P2500">
        <v>5</v>
      </c>
      <c r="Q2500" t="s">
        <v>3</v>
      </c>
      <c r="R2500" t="s">
        <v>15</v>
      </c>
      <c r="S2500" t="s">
        <v>11</v>
      </c>
      <c r="T2500" t="s">
        <v>15</v>
      </c>
      <c r="U2500" s="1">
        <v>42954</v>
      </c>
      <c r="V2500" t="s">
        <v>6</v>
      </c>
      <c r="W2500" t="s">
        <v>22</v>
      </c>
      <c r="X2500">
        <v>54797</v>
      </c>
      <c r="Y2500" s="5" t="str">
        <f t="shared" si="40"/>
        <v>IMG_7928.JPG</v>
      </c>
    </row>
    <row r="2501" spans="1:25" x14ac:dyDescent="0.2">
      <c r="A2501">
        <v>83595</v>
      </c>
      <c r="B2501" s="1">
        <v>43180</v>
      </c>
      <c r="C2501">
        <v>5.5</v>
      </c>
      <c r="D2501">
        <v>3.5</v>
      </c>
      <c r="E2501">
        <v>2</v>
      </c>
      <c r="F2501" t="s">
        <v>7</v>
      </c>
      <c r="G2501" t="s">
        <v>12</v>
      </c>
      <c r="H2501" t="s">
        <v>13</v>
      </c>
      <c r="I2501">
        <v>4</v>
      </c>
      <c r="J2501" t="s">
        <v>46</v>
      </c>
      <c r="K2501" t="s">
        <v>54</v>
      </c>
      <c r="L2501" t="s">
        <v>5154</v>
      </c>
      <c r="M2501" t="s">
        <v>5155</v>
      </c>
      <c r="N2501">
        <v>14</v>
      </c>
      <c r="O2501" s="2">
        <v>43180.153645833336</v>
      </c>
      <c r="P2501">
        <v>1</v>
      </c>
      <c r="Q2501" t="s">
        <v>3</v>
      </c>
      <c r="R2501" t="s">
        <v>26</v>
      </c>
      <c r="S2501" t="s">
        <v>16</v>
      </c>
      <c r="T2501" t="s">
        <v>26</v>
      </c>
      <c r="U2501" s="1">
        <v>42601</v>
      </c>
      <c r="V2501" t="s">
        <v>6</v>
      </c>
      <c r="W2501" t="s">
        <v>22</v>
      </c>
      <c r="X2501">
        <v>54797</v>
      </c>
      <c r="Y2501" s="5" t="str">
        <f t="shared" si="40"/>
        <v>IMG_7931.JPG</v>
      </c>
    </row>
    <row r="2502" spans="1:25" x14ac:dyDescent="0.2">
      <c r="A2502">
        <v>82930</v>
      </c>
      <c r="B2502" s="1">
        <v>43124</v>
      </c>
      <c r="C2502">
        <v>3.5</v>
      </c>
      <c r="D2502">
        <v>3</v>
      </c>
      <c r="E2502">
        <v>0</v>
      </c>
      <c r="F2502" t="s">
        <v>0</v>
      </c>
      <c r="G2502" t="s">
        <v>1</v>
      </c>
      <c r="H2502" t="s">
        <v>13</v>
      </c>
      <c r="I2502">
        <v>2</v>
      </c>
      <c r="J2502" t="s">
        <v>46</v>
      </c>
      <c r="K2502" t="s">
        <v>54</v>
      </c>
      <c r="L2502" t="s">
        <v>1871</v>
      </c>
      <c r="M2502" t="s">
        <v>1872</v>
      </c>
      <c r="N2502">
        <v>11</v>
      </c>
      <c r="O2502" s="2">
        <v>43124.075324074074</v>
      </c>
      <c r="P2502">
        <v>2</v>
      </c>
      <c r="Q2502" t="s">
        <v>3</v>
      </c>
      <c r="R2502" t="s">
        <v>39</v>
      </c>
      <c r="S2502" t="s">
        <v>5</v>
      </c>
      <c r="T2502" t="s">
        <v>779</v>
      </c>
      <c r="U2502" s="1">
        <v>42976</v>
      </c>
      <c r="V2502" t="s">
        <v>6</v>
      </c>
      <c r="W2502" t="s">
        <v>22</v>
      </c>
      <c r="X2502">
        <v>37835</v>
      </c>
      <c r="Y2502" s="5" t="str">
        <f t="shared" si="40"/>
        <v>IMG_7932.JPG</v>
      </c>
    </row>
    <row r="2503" spans="1:25" x14ac:dyDescent="0.2">
      <c r="A2503">
        <v>82929</v>
      </c>
      <c r="B2503" s="1">
        <v>43124</v>
      </c>
      <c r="C2503">
        <v>0.2</v>
      </c>
      <c r="D2503">
        <v>0.2</v>
      </c>
      <c r="E2503">
        <v>0</v>
      </c>
      <c r="F2503" t="s">
        <v>0</v>
      </c>
      <c r="G2503" t="s">
        <v>1</v>
      </c>
      <c r="H2503" t="s">
        <v>31</v>
      </c>
      <c r="I2503">
        <v>2</v>
      </c>
      <c r="J2503" t="s">
        <v>46</v>
      </c>
      <c r="K2503" t="s">
        <v>54</v>
      </c>
      <c r="L2503" t="s">
        <v>1855</v>
      </c>
      <c r="M2503" t="s">
        <v>1856</v>
      </c>
      <c r="N2503">
        <v>3</v>
      </c>
      <c r="O2503" s="2">
        <v>43124.074108796296</v>
      </c>
      <c r="P2503">
        <v>1</v>
      </c>
      <c r="Q2503" t="s">
        <v>3</v>
      </c>
      <c r="R2503" t="s">
        <v>24</v>
      </c>
      <c r="S2503" t="s">
        <v>11</v>
      </c>
      <c r="T2503" t="s">
        <v>483</v>
      </c>
      <c r="U2503" s="1">
        <v>42915</v>
      </c>
      <c r="V2503" t="s">
        <v>6</v>
      </c>
      <c r="W2503" t="s">
        <v>18</v>
      </c>
      <c r="X2503">
        <v>37835</v>
      </c>
      <c r="Y2503" s="5" t="str">
        <f t="shared" si="40"/>
        <v>IMG_7935.JPG</v>
      </c>
    </row>
    <row r="2504" spans="1:25" s="18" customFormat="1" x14ac:dyDescent="0.2">
      <c r="A2504" s="18">
        <v>83232</v>
      </c>
      <c r="B2504" s="21">
        <v>43150</v>
      </c>
      <c r="C2504" s="18">
        <v>1</v>
      </c>
      <c r="D2504" s="18">
        <v>1</v>
      </c>
      <c r="E2504" s="18">
        <v>1</v>
      </c>
      <c r="F2504" s="18" t="s">
        <v>7</v>
      </c>
      <c r="G2504" s="18" t="s">
        <v>8</v>
      </c>
      <c r="H2504" s="18" t="s">
        <v>31</v>
      </c>
      <c r="I2504" s="18">
        <v>3</v>
      </c>
      <c r="J2504" s="18" t="s">
        <v>49</v>
      </c>
      <c r="K2504" s="18" t="s">
        <v>65</v>
      </c>
      <c r="L2504" s="18" t="s">
        <v>5675</v>
      </c>
      <c r="M2504" s="18" t="s">
        <v>5676</v>
      </c>
      <c r="N2504" s="18">
        <v>6</v>
      </c>
      <c r="O2504" s="22">
        <v>43150.500393518516</v>
      </c>
      <c r="P2504" s="18">
        <v>4</v>
      </c>
      <c r="Q2504" s="18" t="s">
        <v>3</v>
      </c>
      <c r="R2504" s="18" t="s">
        <v>66</v>
      </c>
      <c r="S2504" s="18" t="s">
        <v>16</v>
      </c>
      <c r="U2504" s="21">
        <v>42919</v>
      </c>
      <c r="V2504" s="18" t="s">
        <v>6</v>
      </c>
      <c r="W2504" s="18" t="s">
        <v>18</v>
      </c>
      <c r="X2504" s="18">
        <v>61442</v>
      </c>
      <c r="Y2504" s="23"/>
    </row>
    <row r="2505" spans="1:25" x14ac:dyDescent="0.2">
      <c r="A2505">
        <v>82895</v>
      </c>
      <c r="B2505" s="1">
        <v>43121</v>
      </c>
      <c r="C2505">
        <v>3.5</v>
      </c>
      <c r="D2505">
        <v>2.5</v>
      </c>
      <c r="E2505">
        <v>1</v>
      </c>
      <c r="F2505" t="s">
        <v>7</v>
      </c>
      <c r="G2505" t="s">
        <v>12</v>
      </c>
      <c r="H2505" t="s">
        <v>13</v>
      </c>
      <c r="I2505">
        <v>4</v>
      </c>
      <c r="J2505" t="s">
        <v>49</v>
      </c>
      <c r="K2505" t="s">
        <v>54</v>
      </c>
      <c r="L2505" t="s">
        <v>5677</v>
      </c>
      <c r="M2505" t="s">
        <v>5676</v>
      </c>
      <c r="N2505">
        <v>13</v>
      </c>
      <c r="O2505" s="2">
        <v>43121.7575</v>
      </c>
      <c r="P2505">
        <v>4</v>
      </c>
      <c r="Q2505" t="s">
        <v>3</v>
      </c>
      <c r="R2505" t="s">
        <v>66</v>
      </c>
      <c r="S2505" t="s">
        <v>16</v>
      </c>
      <c r="U2505" s="1">
        <v>42919</v>
      </c>
      <c r="V2505" t="s">
        <v>6</v>
      </c>
      <c r="W2505" t="s">
        <v>18</v>
      </c>
      <c r="X2505">
        <v>61442</v>
      </c>
      <c r="Y2505" s="5" t="str">
        <f t="shared" si="40"/>
        <v>IMG_7957.JPG</v>
      </c>
    </row>
    <row r="2506" spans="1:25" x14ac:dyDescent="0.2">
      <c r="A2506">
        <v>82894</v>
      </c>
      <c r="B2506" s="1">
        <v>43121</v>
      </c>
      <c r="C2506">
        <v>2.5</v>
      </c>
      <c r="D2506">
        <v>2</v>
      </c>
      <c r="E2506">
        <v>2</v>
      </c>
      <c r="F2506" t="s">
        <v>7</v>
      </c>
      <c r="G2506" t="s">
        <v>12</v>
      </c>
      <c r="H2506" t="s">
        <v>31</v>
      </c>
      <c r="I2506">
        <v>4</v>
      </c>
      <c r="J2506" t="s">
        <v>49</v>
      </c>
      <c r="K2506" t="s">
        <v>54</v>
      </c>
      <c r="L2506" t="s">
        <v>5659</v>
      </c>
      <c r="M2506" t="s">
        <v>5660</v>
      </c>
      <c r="N2506">
        <v>11</v>
      </c>
      <c r="O2506" s="2">
        <v>43121.756724537037</v>
      </c>
      <c r="P2506">
        <v>3</v>
      </c>
      <c r="Q2506" t="s">
        <v>3</v>
      </c>
      <c r="R2506" t="s">
        <v>15</v>
      </c>
      <c r="S2506" t="s">
        <v>16</v>
      </c>
      <c r="U2506" s="1">
        <v>42883</v>
      </c>
      <c r="V2506" t="s">
        <v>17</v>
      </c>
      <c r="W2506" t="s">
        <v>18</v>
      </c>
      <c r="X2506">
        <v>61442</v>
      </c>
      <c r="Y2506" s="5" t="str">
        <f t="shared" si="40"/>
        <v>IMG_7958.JPG</v>
      </c>
    </row>
    <row r="2507" spans="1:25" s="18" customFormat="1" x14ac:dyDescent="0.2">
      <c r="A2507" s="18">
        <v>82575</v>
      </c>
      <c r="B2507" s="21">
        <v>43094</v>
      </c>
      <c r="C2507" s="18">
        <v>2.5</v>
      </c>
      <c r="D2507" s="18">
        <v>0.2</v>
      </c>
      <c r="E2507" s="18">
        <v>0.3</v>
      </c>
      <c r="F2507" s="18" t="s">
        <v>7</v>
      </c>
      <c r="G2507" s="18" t="s">
        <v>8</v>
      </c>
      <c r="H2507" s="18" t="s">
        <v>13</v>
      </c>
      <c r="I2507" s="18">
        <v>3</v>
      </c>
      <c r="K2507" s="18" t="s">
        <v>54</v>
      </c>
      <c r="L2507" s="18" t="s">
        <v>2445</v>
      </c>
      <c r="M2507" s="18" t="s">
        <v>2448</v>
      </c>
      <c r="N2507" s="18">
        <v>6</v>
      </c>
      <c r="O2507" s="22">
        <v>43094.771736111114</v>
      </c>
      <c r="P2507" s="18">
        <v>3</v>
      </c>
      <c r="Q2507" s="18" t="s">
        <v>3</v>
      </c>
      <c r="R2507" s="18" t="s">
        <v>26</v>
      </c>
      <c r="S2507" s="18" t="s">
        <v>16</v>
      </c>
      <c r="U2507" s="21">
        <v>42492</v>
      </c>
      <c r="V2507" s="18" t="s">
        <v>6</v>
      </c>
      <c r="W2507" s="18" t="s">
        <v>22</v>
      </c>
      <c r="X2507" s="18">
        <v>23872</v>
      </c>
      <c r="Y2507" s="23"/>
    </row>
    <row r="2508" spans="1:25" x14ac:dyDescent="0.2">
      <c r="A2508">
        <v>82893</v>
      </c>
      <c r="B2508" s="1">
        <v>43121</v>
      </c>
      <c r="C2508">
        <v>1.5</v>
      </c>
      <c r="D2508">
        <v>1.5</v>
      </c>
      <c r="E2508">
        <v>0.3</v>
      </c>
      <c r="F2508" t="s">
        <v>7</v>
      </c>
      <c r="G2508" t="s">
        <v>8</v>
      </c>
      <c r="H2508" t="s">
        <v>13</v>
      </c>
      <c r="I2508">
        <v>3</v>
      </c>
      <c r="J2508" t="s">
        <v>49</v>
      </c>
      <c r="K2508" t="s">
        <v>54</v>
      </c>
      <c r="L2508" t="s">
        <v>2449</v>
      </c>
      <c r="M2508" t="s">
        <v>2448</v>
      </c>
      <c r="N2508">
        <v>9</v>
      </c>
      <c r="O2508" s="2">
        <v>43121.754166666666</v>
      </c>
      <c r="P2508">
        <v>3</v>
      </c>
      <c r="Q2508" t="s">
        <v>3</v>
      </c>
      <c r="R2508" t="s">
        <v>26</v>
      </c>
      <c r="S2508" t="s">
        <v>16</v>
      </c>
      <c r="U2508" s="1">
        <v>42492</v>
      </c>
      <c r="V2508" t="s">
        <v>6</v>
      </c>
      <c r="W2508" t="s">
        <v>22</v>
      </c>
      <c r="X2508">
        <v>23872</v>
      </c>
      <c r="Y2508" s="5" t="str">
        <f t="shared" si="40"/>
        <v>IMG_7961.JPG</v>
      </c>
    </row>
    <row r="2509" spans="1:25" x14ac:dyDescent="0.2">
      <c r="A2509">
        <v>82897</v>
      </c>
      <c r="B2509" s="1">
        <v>43121</v>
      </c>
      <c r="C2509">
        <v>2.5</v>
      </c>
      <c r="D2509">
        <v>2</v>
      </c>
      <c r="E2509">
        <v>4</v>
      </c>
      <c r="F2509" t="s">
        <v>7</v>
      </c>
      <c r="G2509" t="s">
        <v>20</v>
      </c>
      <c r="H2509" t="s">
        <v>31</v>
      </c>
      <c r="I2509">
        <v>4</v>
      </c>
      <c r="J2509" t="s">
        <v>49</v>
      </c>
      <c r="K2509" t="s">
        <v>54</v>
      </c>
      <c r="L2509" t="s">
        <v>364</v>
      </c>
      <c r="M2509" t="s">
        <v>365</v>
      </c>
      <c r="N2509">
        <v>12</v>
      </c>
      <c r="O2509" s="2">
        <v>43121.760520833333</v>
      </c>
      <c r="P2509">
        <v>3</v>
      </c>
      <c r="Q2509" t="s">
        <v>3</v>
      </c>
      <c r="R2509" t="s">
        <v>26</v>
      </c>
      <c r="S2509" t="s">
        <v>16</v>
      </c>
      <c r="U2509" s="1">
        <v>42464</v>
      </c>
      <c r="V2509" t="s">
        <v>6</v>
      </c>
      <c r="W2509" t="s">
        <v>22</v>
      </c>
      <c r="X2509">
        <v>56102</v>
      </c>
      <c r="Y2509" s="5" t="str">
        <f t="shared" si="40"/>
        <v>IMG_7962.JPG</v>
      </c>
    </row>
    <row r="2510" spans="1:25" x14ac:dyDescent="0.2">
      <c r="A2510">
        <v>82898</v>
      </c>
      <c r="B2510" s="1">
        <v>43121</v>
      </c>
      <c r="C2510">
        <v>1</v>
      </c>
      <c r="D2510">
        <v>1</v>
      </c>
      <c r="E2510">
        <v>0.5</v>
      </c>
      <c r="F2510" t="s">
        <v>7</v>
      </c>
      <c r="G2510" t="s">
        <v>8</v>
      </c>
      <c r="H2510" t="s">
        <v>31</v>
      </c>
      <c r="I2510">
        <v>3</v>
      </c>
      <c r="J2510" t="s">
        <v>49</v>
      </c>
      <c r="K2510" t="s">
        <v>54</v>
      </c>
      <c r="L2510" t="s">
        <v>432</v>
      </c>
      <c r="M2510" t="s">
        <v>433</v>
      </c>
      <c r="N2510">
        <v>6</v>
      </c>
      <c r="O2510" s="2">
        <v>43121.761307870373</v>
      </c>
      <c r="P2510">
        <v>4</v>
      </c>
      <c r="Q2510" t="s">
        <v>3</v>
      </c>
      <c r="R2510" t="s">
        <v>92</v>
      </c>
      <c r="S2510" t="s">
        <v>5</v>
      </c>
      <c r="U2510" s="1">
        <v>43017</v>
      </c>
      <c r="V2510" t="s">
        <v>6</v>
      </c>
      <c r="W2510" t="s">
        <v>18</v>
      </c>
      <c r="X2510">
        <v>58483</v>
      </c>
      <c r="Y2510" s="5" t="str">
        <f t="shared" si="40"/>
        <v>IMG_7964.JPG</v>
      </c>
    </row>
    <row r="2511" spans="1:25" x14ac:dyDescent="0.2">
      <c r="A2511">
        <v>82900</v>
      </c>
      <c r="B2511" s="1">
        <v>43121</v>
      </c>
      <c r="C2511">
        <v>0.5</v>
      </c>
      <c r="D2511">
        <v>0.5</v>
      </c>
      <c r="E2511">
        <v>0.3</v>
      </c>
      <c r="F2511" t="s">
        <v>7</v>
      </c>
      <c r="G2511" t="s">
        <v>12</v>
      </c>
      <c r="H2511" t="s">
        <v>13</v>
      </c>
      <c r="I2511">
        <v>3</v>
      </c>
      <c r="J2511" t="s">
        <v>49</v>
      </c>
      <c r="K2511" t="s">
        <v>54</v>
      </c>
      <c r="L2511" t="s">
        <v>453</v>
      </c>
      <c r="M2511" t="s">
        <v>454</v>
      </c>
      <c r="N2511">
        <v>6</v>
      </c>
      <c r="O2511" s="2">
        <v>43121.76353009259</v>
      </c>
      <c r="P2511">
        <v>5</v>
      </c>
      <c r="Q2511" t="s">
        <v>3</v>
      </c>
      <c r="R2511" t="s">
        <v>271</v>
      </c>
      <c r="S2511" t="s">
        <v>11</v>
      </c>
      <c r="T2511" t="s">
        <v>445</v>
      </c>
      <c r="U2511" s="1">
        <v>43025</v>
      </c>
      <c r="V2511" t="s">
        <v>6</v>
      </c>
      <c r="W2511" t="s">
        <v>18</v>
      </c>
      <c r="X2511">
        <v>58483</v>
      </c>
      <c r="Y2511" s="5" t="str">
        <f t="shared" si="40"/>
        <v>IMG_7967.JPG</v>
      </c>
    </row>
    <row r="2512" spans="1:25" x14ac:dyDescent="0.2">
      <c r="A2512">
        <v>82892</v>
      </c>
      <c r="B2512" s="1">
        <v>43121</v>
      </c>
      <c r="C2512">
        <v>5</v>
      </c>
      <c r="D2512">
        <v>4</v>
      </c>
      <c r="E2512">
        <v>0.2</v>
      </c>
      <c r="F2512" t="s">
        <v>7</v>
      </c>
      <c r="G2512" t="s">
        <v>8</v>
      </c>
      <c r="H2512" t="s">
        <v>31</v>
      </c>
      <c r="I2512">
        <v>3</v>
      </c>
      <c r="J2512" t="s">
        <v>49</v>
      </c>
      <c r="K2512" t="s">
        <v>54</v>
      </c>
      <c r="L2512" t="s">
        <v>815</v>
      </c>
      <c r="M2512" t="s">
        <v>816</v>
      </c>
      <c r="N2512">
        <v>12</v>
      </c>
      <c r="O2512" s="2">
        <v>43121.752951388888</v>
      </c>
      <c r="P2512">
        <v>2</v>
      </c>
      <c r="Q2512" t="s">
        <v>3</v>
      </c>
      <c r="R2512" t="s">
        <v>42</v>
      </c>
      <c r="S2512" t="s">
        <v>5</v>
      </c>
      <c r="U2512" s="1">
        <v>42772</v>
      </c>
      <c r="V2512" t="s">
        <v>6</v>
      </c>
      <c r="W2512" t="s">
        <v>18</v>
      </c>
      <c r="X2512">
        <v>60123</v>
      </c>
      <c r="Y2512" s="5" t="str">
        <f t="shared" si="40"/>
        <v>IMG_7968.JPG</v>
      </c>
    </row>
    <row r="2513" spans="1:25" x14ac:dyDescent="0.2">
      <c r="A2513">
        <v>83231</v>
      </c>
      <c r="B2513" s="1">
        <v>43150</v>
      </c>
      <c r="C2513">
        <v>2</v>
      </c>
      <c r="D2513">
        <v>1.5</v>
      </c>
      <c r="E2513">
        <v>2</v>
      </c>
      <c r="F2513" t="s">
        <v>7</v>
      </c>
      <c r="G2513" t="s">
        <v>20</v>
      </c>
      <c r="H2513" t="s">
        <v>31</v>
      </c>
      <c r="I2513">
        <v>4</v>
      </c>
      <c r="J2513" t="s">
        <v>49</v>
      </c>
      <c r="K2513" t="s">
        <v>65</v>
      </c>
      <c r="L2513" t="s">
        <v>5665</v>
      </c>
      <c r="M2513" t="s">
        <v>5666</v>
      </c>
      <c r="N2513">
        <v>10</v>
      </c>
      <c r="O2513" s="2">
        <v>43150.498692129629</v>
      </c>
      <c r="P2513">
        <v>3</v>
      </c>
      <c r="Q2513" t="s">
        <v>3</v>
      </c>
      <c r="R2513" t="s">
        <v>15</v>
      </c>
      <c r="S2513" t="s">
        <v>16</v>
      </c>
      <c r="U2513" s="1">
        <v>42883</v>
      </c>
      <c r="V2513" t="s">
        <v>17</v>
      </c>
      <c r="W2513" t="s">
        <v>18</v>
      </c>
      <c r="X2513">
        <v>61442</v>
      </c>
      <c r="Y2513" s="5" t="str">
        <f t="shared" si="40"/>
        <v>IMG_7988.JPG</v>
      </c>
    </row>
    <row r="2514" spans="1:25" x14ac:dyDescent="0.2">
      <c r="A2514">
        <v>83238</v>
      </c>
      <c r="B2514" s="1">
        <v>43150</v>
      </c>
      <c r="C2514">
        <v>10</v>
      </c>
      <c r="D2514">
        <v>1.5</v>
      </c>
      <c r="E2514">
        <v>0.2</v>
      </c>
      <c r="F2514" t="s">
        <v>7</v>
      </c>
      <c r="G2514" t="s">
        <v>8</v>
      </c>
      <c r="H2514" t="s">
        <v>13</v>
      </c>
      <c r="I2514">
        <v>4</v>
      </c>
      <c r="J2514" t="s">
        <v>49</v>
      </c>
      <c r="K2514" t="s">
        <v>65</v>
      </c>
      <c r="L2514" t="s">
        <v>3166</v>
      </c>
      <c r="M2514" t="s">
        <v>3167</v>
      </c>
      <c r="N2514">
        <v>13</v>
      </c>
      <c r="O2514" s="2">
        <v>43150.509525462963</v>
      </c>
      <c r="P2514">
        <v>5</v>
      </c>
      <c r="Q2514" t="s">
        <v>3</v>
      </c>
      <c r="R2514" t="s">
        <v>235</v>
      </c>
      <c r="S2514" t="s">
        <v>11</v>
      </c>
      <c r="U2514" s="1">
        <v>43129</v>
      </c>
      <c r="V2514" t="s">
        <v>17</v>
      </c>
      <c r="W2514" t="s">
        <v>18</v>
      </c>
      <c r="X2514">
        <v>64503</v>
      </c>
      <c r="Y2514" s="5" t="str">
        <f t="shared" si="40"/>
        <v>IMG_7992.JPG</v>
      </c>
    </row>
    <row r="2515" spans="1:25" x14ac:dyDescent="0.2">
      <c r="A2515">
        <v>83331</v>
      </c>
      <c r="B2515" s="1">
        <v>43159</v>
      </c>
      <c r="C2515">
        <v>2</v>
      </c>
      <c r="D2515">
        <v>0.5</v>
      </c>
      <c r="E2515">
        <v>0.3</v>
      </c>
      <c r="F2515" t="s">
        <v>7</v>
      </c>
      <c r="G2515" t="s">
        <v>8</v>
      </c>
      <c r="H2515" t="s">
        <v>31</v>
      </c>
      <c r="I2515">
        <v>3</v>
      </c>
      <c r="J2515" t="s">
        <v>49</v>
      </c>
      <c r="K2515" t="s">
        <v>65</v>
      </c>
      <c r="L2515" t="s">
        <v>2424</v>
      </c>
      <c r="M2515" t="s">
        <v>2425</v>
      </c>
      <c r="N2515">
        <v>6</v>
      </c>
      <c r="O2515" s="2">
        <v>43159.096956018519</v>
      </c>
      <c r="P2515">
        <v>3</v>
      </c>
      <c r="Q2515" t="s">
        <v>3</v>
      </c>
      <c r="R2515" t="s">
        <v>26</v>
      </c>
      <c r="S2515" t="s">
        <v>16</v>
      </c>
      <c r="U2515" s="1">
        <v>42492</v>
      </c>
      <c r="V2515" t="s">
        <v>6</v>
      </c>
      <c r="W2515" t="s">
        <v>22</v>
      </c>
      <c r="X2515">
        <v>23872</v>
      </c>
      <c r="Y2515" s="5" t="str">
        <f t="shared" si="40"/>
        <v>IMG_7995.JPG</v>
      </c>
    </row>
    <row r="2516" spans="1:25" x14ac:dyDescent="0.2">
      <c r="A2516">
        <v>83327</v>
      </c>
      <c r="B2516" s="1">
        <v>43159</v>
      </c>
      <c r="C2516">
        <v>4.5</v>
      </c>
      <c r="D2516">
        <v>2</v>
      </c>
      <c r="E2516">
        <v>0.1</v>
      </c>
      <c r="F2516" t="s">
        <v>7</v>
      </c>
      <c r="G2516" t="s">
        <v>12</v>
      </c>
      <c r="H2516" t="s">
        <v>9</v>
      </c>
      <c r="I2516">
        <v>2</v>
      </c>
      <c r="K2516" t="s">
        <v>65</v>
      </c>
      <c r="L2516" t="s">
        <v>821</v>
      </c>
      <c r="M2516" t="s">
        <v>830</v>
      </c>
      <c r="N2516">
        <v>11</v>
      </c>
      <c r="O2516" s="2">
        <v>43159.089166666665</v>
      </c>
      <c r="P2516">
        <v>2</v>
      </c>
      <c r="Q2516" t="s">
        <v>3</v>
      </c>
      <c r="R2516" t="s">
        <v>42</v>
      </c>
      <c r="S2516" t="s">
        <v>5</v>
      </c>
      <c r="U2516" s="1">
        <v>42772</v>
      </c>
      <c r="V2516" t="s">
        <v>6</v>
      </c>
      <c r="W2516" t="s">
        <v>18</v>
      </c>
      <c r="X2516">
        <v>60123</v>
      </c>
      <c r="Y2516" s="5" t="str">
        <f t="shared" si="40"/>
        <v>IMG_7996.JPG</v>
      </c>
    </row>
    <row r="2517" spans="1:25" x14ac:dyDescent="0.2">
      <c r="A2517">
        <v>83341</v>
      </c>
      <c r="B2517" s="1">
        <v>43159</v>
      </c>
      <c r="C2517">
        <v>3</v>
      </c>
      <c r="D2517">
        <v>2.5</v>
      </c>
      <c r="E2517">
        <v>1</v>
      </c>
      <c r="F2517" t="s">
        <v>7</v>
      </c>
      <c r="G2517" t="s">
        <v>20</v>
      </c>
      <c r="H2517" t="s">
        <v>31</v>
      </c>
      <c r="I2517">
        <v>4</v>
      </c>
      <c r="L2517" t="s">
        <v>2227</v>
      </c>
      <c r="M2517" t="s">
        <v>2228</v>
      </c>
      <c r="N2517">
        <v>12</v>
      </c>
      <c r="O2517" s="2">
        <v>43159.256782407407</v>
      </c>
      <c r="P2517">
        <v>1</v>
      </c>
      <c r="Q2517" t="s">
        <v>3</v>
      </c>
      <c r="R2517" t="s">
        <v>26</v>
      </c>
      <c r="S2517" t="s">
        <v>16</v>
      </c>
      <c r="U2517" s="1">
        <v>42325</v>
      </c>
      <c r="V2517" t="s">
        <v>17</v>
      </c>
      <c r="W2517" t="s">
        <v>22</v>
      </c>
      <c r="X2517">
        <v>54320</v>
      </c>
      <c r="Y2517" s="5" t="str">
        <f t="shared" si="40"/>
        <v>IMG_7998.JPG</v>
      </c>
    </row>
    <row r="2518" spans="1:25" x14ac:dyDescent="0.2">
      <c r="A2518">
        <v>83329</v>
      </c>
      <c r="B2518" s="1">
        <v>43159</v>
      </c>
      <c r="C2518">
        <v>3</v>
      </c>
      <c r="D2518">
        <v>2.5</v>
      </c>
      <c r="E2518">
        <v>1</v>
      </c>
      <c r="F2518" t="s">
        <v>7</v>
      </c>
      <c r="G2518" t="s">
        <v>20</v>
      </c>
      <c r="H2518" t="s">
        <v>31</v>
      </c>
      <c r="I2518">
        <v>4</v>
      </c>
      <c r="K2518" t="s">
        <v>65</v>
      </c>
      <c r="L2518" t="s">
        <v>2227</v>
      </c>
      <c r="M2518" t="s">
        <v>2229</v>
      </c>
      <c r="N2518">
        <v>12</v>
      </c>
      <c r="O2518" s="2">
        <v>43159.091979166667</v>
      </c>
      <c r="P2518">
        <v>1</v>
      </c>
      <c r="Q2518" t="s">
        <v>3</v>
      </c>
      <c r="R2518" t="s">
        <v>26</v>
      </c>
      <c r="S2518" t="s">
        <v>16</v>
      </c>
      <c r="U2518" s="1">
        <v>42325</v>
      </c>
      <c r="V2518" t="s">
        <v>17</v>
      </c>
      <c r="W2518" t="s">
        <v>22</v>
      </c>
      <c r="X2518">
        <v>54320</v>
      </c>
      <c r="Y2518" s="5" t="str">
        <f t="shared" ref="Y2518:Y2581" si="41">RIGHT(M2518,12)</f>
        <v>IMG_7999.JPG</v>
      </c>
    </row>
    <row r="2519" spans="1:25" x14ac:dyDescent="0.2">
      <c r="A2519">
        <v>83330</v>
      </c>
      <c r="B2519" s="1">
        <v>43159</v>
      </c>
      <c r="C2519">
        <v>4.5</v>
      </c>
      <c r="D2519">
        <v>5</v>
      </c>
      <c r="E2519">
        <v>2</v>
      </c>
      <c r="F2519" t="s">
        <v>7</v>
      </c>
      <c r="G2519" t="s">
        <v>20</v>
      </c>
      <c r="H2519" t="s">
        <v>13</v>
      </c>
      <c r="I2519">
        <v>4</v>
      </c>
      <c r="K2519" t="s">
        <v>65</v>
      </c>
      <c r="L2519" t="s">
        <v>2314</v>
      </c>
      <c r="M2519" t="s">
        <v>2315</v>
      </c>
      <c r="N2519">
        <v>15</v>
      </c>
      <c r="O2519" s="2">
        <v>43159.094513888886</v>
      </c>
      <c r="P2519">
        <v>1</v>
      </c>
      <c r="Q2519" t="s">
        <v>3</v>
      </c>
      <c r="R2519" t="s">
        <v>15</v>
      </c>
      <c r="S2519" t="s">
        <v>16</v>
      </c>
      <c r="U2519" s="1">
        <v>42749</v>
      </c>
      <c r="V2519" t="s">
        <v>17</v>
      </c>
      <c r="W2519" t="s">
        <v>22</v>
      </c>
      <c r="X2519">
        <v>59870</v>
      </c>
      <c r="Y2519" s="5" t="str">
        <f t="shared" si="41"/>
        <v>IMG_8000.JPG</v>
      </c>
    </row>
    <row r="2520" spans="1:25" x14ac:dyDescent="0.2">
      <c r="A2520">
        <v>83345</v>
      </c>
      <c r="B2520" s="1">
        <v>43160</v>
      </c>
      <c r="C2520">
        <v>0.5</v>
      </c>
      <c r="D2520">
        <v>0.5</v>
      </c>
      <c r="E2520">
        <v>0</v>
      </c>
      <c r="F2520" t="s">
        <v>0</v>
      </c>
      <c r="G2520" t="s">
        <v>1</v>
      </c>
      <c r="H2520" t="s">
        <v>9</v>
      </c>
      <c r="I2520">
        <v>3</v>
      </c>
      <c r="J2520" t="s">
        <v>46</v>
      </c>
      <c r="K2520" t="s">
        <v>54</v>
      </c>
      <c r="L2520" t="s">
        <v>3138</v>
      </c>
      <c r="M2520" t="s">
        <v>3139</v>
      </c>
      <c r="N2520">
        <v>2</v>
      </c>
      <c r="O2520" s="2">
        <v>43160.03597222222</v>
      </c>
      <c r="P2520">
        <v>2</v>
      </c>
      <c r="Q2520" t="s">
        <v>3</v>
      </c>
      <c r="R2520" t="s">
        <v>26</v>
      </c>
      <c r="S2520" t="s">
        <v>16</v>
      </c>
      <c r="T2520" t="s">
        <v>26</v>
      </c>
      <c r="U2520" s="1">
        <v>43101</v>
      </c>
      <c r="V2520" t="s">
        <v>17</v>
      </c>
      <c r="W2520" t="s">
        <v>18</v>
      </c>
      <c r="X2520">
        <v>64337</v>
      </c>
      <c r="Y2520" s="5" t="str">
        <f t="shared" si="41"/>
        <v>IMG_8013.JPG</v>
      </c>
    </row>
    <row r="2521" spans="1:25" x14ac:dyDescent="0.2">
      <c r="A2521">
        <v>83352</v>
      </c>
      <c r="B2521" s="1">
        <v>43160</v>
      </c>
      <c r="C2521">
        <v>3</v>
      </c>
      <c r="D2521">
        <v>2.5</v>
      </c>
      <c r="E2521">
        <v>0</v>
      </c>
      <c r="F2521" t="s">
        <v>0</v>
      </c>
      <c r="G2521" t="s">
        <v>1</v>
      </c>
      <c r="H2521" t="s">
        <v>31</v>
      </c>
      <c r="I2521">
        <v>2</v>
      </c>
      <c r="J2521" t="s">
        <v>46</v>
      </c>
      <c r="K2521" t="s">
        <v>54</v>
      </c>
      <c r="L2521" t="s">
        <v>1857</v>
      </c>
      <c r="M2521" t="s">
        <v>1858</v>
      </c>
      <c r="N2521">
        <v>9</v>
      </c>
      <c r="O2521" s="2">
        <v>43160.045694444445</v>
      </c>
      <c r="P2521">
        <v>2</v>
      </c>
      <c r="Q2521" t="s">
        <v>3</v>
      </c>
      <c r="R2521" t="s">
        <v>39</v>
      </c>
      <c r="S2521" t="s">
        <v>5</v>
      </c>
      <c r="T2521" t="s">
        <v>779</v>
      </c>
      <c r="U2521" s="1">
        <v>42976</v>
      </c>
      <c r="V2521" t="s">
        <v>6</v>
      </c>
      <c r="W2521" t="s">
        <v>22</v>
      </c>
      <c r="X2521">
        <v>37835</v>
      </c>
      <c r="Y2521" s="5" t="str">
        <f t="shared" si="41"/>
        <v>IMG_8014.JPG</v>
      </c>
    </row>
    <row r="2522" spans="1:25" x14ac:dyDescent="0.2">
      <c r="A2522">
        <v>83361</v>
      </c>
      <c r="B2522" s="1">
        <v>43160</v>
      </c>
      <c r="C2522">
        <v>3</v>
      </c>
      <c r="D2522">
        <v>1.5</v>
      </c>
      <c r="E2522">
        <v>2</v>
      </c>
      <c r="F2522" t="s">
        <v>7</v>
      </c>
      <c r="G2522" t="s">
        <v>12</v>
      </c>
      <c r="H2522" t="s">
        <v>13</v>
      </c>
      <c r="I2522">
        <v>4</v>
      </c>
      <c r="J2522" t="s">
        <v>46</v>
      </c>
      <c r="K2522" t="s">
        <v>54</v>
      </c>
      <c r="L2522" t="s">
        <v>4777</v>
      </c>
      <c r="M2522" t="s">
        <v>4778</v>
      </c>
      <c r="N2522">
        <v>12</v>
      </c>
      <c r="O2522" s="2">
        <v>43160.119375000002</v>
      </c>
      <c r="P2522">
        <v>1</v>
      </c>
      <c r="Q2522" t="s">
        <v>3</v>
      </c>
      <c r="R2522" t="s">
        <v>26</v>
      </c>
      <c r="S2522" t="s">
        <v>16</v>
      </c>
      <c r="T2522" t="s">
        <v>26</v>
      </c>
      <c r="U2522" s="1">
        <v>43040</v>
      </c>
      <c r="V2522" t="s">
        <v>17</v>
      </c>
      <c r="W2522" t="s">
        <v>18</v>
      </c>
      <c r="X2522">
        <v>63604</v>
      </c>
      <c r="Y2522" s="5" t="str">
        <f t="shared" si="41"/>
        <v>IMG_8017.JPG</v>
      </c>
    </row>
    <row r="2523" spans="1:25" x14ac:dyDescent="0.2">
      <c r="A2523">
        <v>83358</v>
      </c>
      <c r="B2523" s="1">
        <v>43160</v>
      </c>
      <c r="C2523">
        <v>2.5</v>
      </c>
      <c r="D2523">
        <v>1.5</v>
      </c>
      <c r="E2523">
        <v>0</v>
      </c>
      <c r="F2523" t="s">
        <v>0</v>
      </c>
      <c r="G2523" t="s">
        <v>1</v>
      </c>
      <c r="H2523" t="s">
        <v>13</v>
      </c>
      <c r="I2523">
        <v>3</v>
      </c>
      <c r="J2523" t="s">
        <v>46</v>
      </c>
      <c r="K2523" t="s">
        <v>54</v>
      </c>
      <c r="L2523" t="s">
        <v>4167</v>
      </c>
      <c r="M2523" t="s">
        <v>4176</v>
      </c>
      <c r="N2523">
        <v>9</v>
      </c>
      <c r="O2523" s="2">
        <v>43160.114652777775</v>
      </c>
      <c r="P2523">
        <v>3</v>
      </c>
      <c r="Q2523" t="s">
        <v>3</v>
      </c>
      <c r="R2523" t="s">
        <v>271</v>
      </c>
      <c r="S2523" t="s">
        <v>5</v>
      </c>
      <c r="T2523" t="s">
        <v>1344</v>
      </c>
      <c r="U2523" s="1">
        <v>43101</v>
      </c>
      <c r="V2523" t="s">
        <v>17</v>
      </c>
      <c r="W2523" t="s">
        <v>22</v>
      </c>
      <c r="X2523">
        <v>64144</v>
      </c>
      <c r="Y2523" s="5" t="str">
        <f t="shared" si="41"/>
        <v>IMG_8019.JPG</v>
      </c>
    </row>
    <row r="2524" spans="1:25" x14ac:dyDescent="0.2">
      <c r="A2524">
        <v>83360</v>
      </c>
      <c r="B2524" s="1">
        <v>43160</v>
      </c>
      <c r="C2524">
        <v>1</v>
      </c>
      <c r="D2524">
        <v>1</v>
      </c>
      <c r="E2524">
        <v>0.5</v>
      </c>
      <c r="F2524" t="s">
        <v>41</v>
      </c>
      <c r="G2524" t="s">
        <v>12</v>
      </c>
      <c r="H2524" t="s">
        <v>30</v>
      </c>
      <c r="I2524">
        <v>4</v>
      </c>
      <c r="J2524" t="s">
        <v>46</v>
      </c>
      <c r="K2524" t="s">
        <v>54</v>
      </c>
      <c r="L2524" t="s">
        <v>4167</v>
      </c>
      <c r="M2524" t="s">
        <v>4183</v>
      </c>
      <c r="N2524">
        <v>8</v>
      </c>
      <c r="O2524" s="2">
        <v>43160.117094907408</v>
      </c>
      <c r="P2524">
        <v>6</v>
      </c>
      <c r="Q2524" t="s">
        <v>3</v>
      </c>
      <c r="R2524" t="s">
        <v>62</v>
      </c>
      <c r="S2524" t="s">
        <v>5</v>
      </c>
      <c r="T2524" t="s">
        <v>4181</v>
      </c>
      <c r="U2524" s="1">
        <v>43101</v>
      </c>
      <c r="V2524" t="s">
        <v>17</v>
      </c>
      <c r="W2524" t="s">
        <v>18</v>
      </c>
      <c r="X2524">
        <v>64144</v>
      </c>
      <c r="Y2524" s="5" t="str">
        <f t="shared" si="41"/>
        <v>IMG_8022.JPG</v>
      </c>
    </row>
    <row r="2525" spans="1:25" x14ac:dyDescent="0.2">
      <c r="A2525">
        <v>83357</v>
      </c>
      <c r="B2525" s="1">
        <v>43160</v>
      </c>
      <c r="C2525">
        <v>1.5</v>
      </c>
      <c r="D2525">
        <v>1</v>
      </c>
      <c r="E2525">
        <v>0</v>
      </c>
      <c r="F2525" t="s">
        <v>0</v>
      </c>
      <c r="G2525" t="s">
        <v>1</v>
      </c>
      <c r="H2525" t="s">
        <v>13</v>
      </c>
      <c r="I2525">
        <v>3</v>
      </c>
      <c r="J2525" t="s">
        <v>46</v>
      </c>
      <c r="K2525" t="s">
        <v>54</v>
      </c>
      <c r="L2525" t="s">
        <v>4167</v>
      </c>
      <c r="M2525" t="s">
        <v>4168</v>
      </c>
      <c r="N2525">
        <v>7</v>
      </c>
      <c r="O2525" s="2">
        <v>43160.113449074073</v>
      </c>
      <c r="P2525">
        <v>1</v>
      </c>
      <c r="Q2525" t="s">
        <v>3</v>
      </c>
      <c r="R2525" t="s">
        <v>44</v>
      </c>
      <c r="S2525" t="s">
        <v>5</v>
      </c>
      <c r="T2525" t="s">
        <v>212</v>
      </c>
      <c r="U2525" s="1">
        <v>43101</v>
      </c>
      <c r="V2525" t="s">
        <v>17</v>
      </c>
      <c r="W2525" t="s">
        <v>18</v>
      </c>
      <c r="X2525">
        <v>64144</v>
      </c>
      <c r="Y2525" s="5" t="str">
        <f t="shared" si="41"/>
        <v>IMG_8024.JPG</v>
      </c>
    </row>
    <row r="2526" spans="1:25" x14ac:dyDescent="0.2">
      <c r="A2526">
        <v>83299</v>
      </c>
      <c r="B2526" s="1">
        <v>43156</v>
      </c>
      <c r="C2526">
        <v>1</v>
      </c>
      <c r="D2526">
        <v>1</v>
      </c>
      <c r="E2526">
        <v>0</v>
      </c>
      <c r="F2526" t="s">
        <v>19</v>
      </c>
      <c r="G2526" t="s">
        <v>8</v>
      </c>
      <c r="H2526" t="s">
        <v>31</v>
      </c>
      <c r="I2526">
        <v>2</v>
      </c>
      <c r="J2526" t="s">
        <v>49</v>
      </c>
      <c r="K2526" t="s">
        <v>47</v>
      </c>
      <c r="L2526" t="s">
        <v>94</v>
      </c>
      <c r="M2526" t="s">
        <v>4123</v>
      </c>
      <c r="N2526">
        <v>6</v>
      </c>
      <c r="O2526" s="2">
        <v>43156.471655092595</v>
      </c>
      <c r="P2526">
        <v>5</v>
      </c>
      <c r="Q2526" t="s">
        <v>3</v>
      </c>
      <c r="R2526" t="s">
        <v>1617</v>
      </c>
      <c r="S2526" t="s">
        <v>5</v>
      </c>
      <c r="U2526" s="1">
        <v>43102</v>
      </c>
      <c r="V2526" t="s">
        <v>6</v>
      </c>
      <c r="W2526" t="s">
        <v>18</v>
      </c>
      <c r="X2526">
        <v>44155</v>
      </c>
      <c r="Y2526" s="5" t="str">
        <f t="shared" si="41"/>
        <v>IMG_8029.JPG</v>
      </c>
    </row>
    <row r="2527" spans="1:25" x14ac:dyDescent="0.2">
      <c r="A2527">
        <v>83316</v>
      </c>
      <c r="B2527" s="1">
        <v>43158</v>
      </c>
      <c r="C2527">
        <v>1</v>
      </c>
      <c r="D2527">
        <v>1</v>
      </c>
      <c r="E2527">
        <v>1</v>
      </c>
      <c r="F2527" t="s">
        <v>7</v>
      </c>
      <c r="G2527" t="s">
        <v>8</v>
      </c>
      <c r="H2527" t="s">
        <v>13</v>
      </c>
      <c r="I2527">
        <v>3</v>
      </c>
      <c r="J2527" t="s">
        <v>49</v>
      </c>
      <c r="K2527" t="s">
        <v>65</v>
      </c>
      <c r="L2527" t="s">
        <v>90</v>
      </c>
      <c r="M2527" t="s">
        <v>91</v>
      </c>
      <c r="N2527">
        <v>7</v>
      </c>
      <c r="O2527" s="2">
        <v>43158.196296296293</v>
      </c>
      <c r="P2527">
        <v>1</v>
      </c>
      <c r="Q2527" t="s">
        <v>3</v>
      </c>
      <c r="R2527" t="s">
        <v>15</v>
      </c>
      <c r="S2527" t="s">
        <v>5</v>
      </c>
      <c r="U2527" s="1">
        <v>43009</v>
      </c>
      <c r="V2527" t="s">
        <v>6</v>
      </c>
      <c r="W2527" t="s">
        <v>18</v>
      </c>
      <c r="X2527">
        <v>62673</v>
      </c>
      <c r="Y2527" s="5" t="str">
        <f t="shared" si="41"/>
        <v>IMG_8030.JPG</v>
      </c>
    </row>
    <row r="2528" spans="1:25" x14ac:dyDescent="0.2">
      <c r="A2528">
        <v>83414</v>
      </c>
      <c r="B2528" s="1">
        <v>43166</v>
      </c>
      <c r="C2528">
        <v>1.5</v>
      </c>
      <c r="D2528">
        <v>1</v>
      </c>
      <c r="E2528">
        <v>2</v>
      </c>
      <c r="F2528" t="s">
        <v>7</v>
      </c>
      <c r="G2528" t="s">
        <v>20</v>
      </c>
      <c r="H2528" t="s">
        <v>31</v>
      </c>
      <c r="I2528">
        <v>4</v>
      </c>
      <c r="J2528" t="s">
        <v>49</v>
      </c>
      <c r="K2528" t="s">
        <v>54</v>
      </c>
      <c r="L2528" t="s">
        <v>541</v>
      </c>
      <c r="M2528" t="s">
        <v>542</v>
      </c>
      <c r="N2528">
        <v>9</v>
      </c>
      <c r="O2528" s="2">
        <v>43166.043136574073</v>
      </c>
      <c r="P2528">
        <v>6</v>
      </c>
      <c r="Q2528" t="s">
        <v>3</v>
      </c>
      <c r="R2528" t="s">
        <v>15</v>
      </c>
      <c r="S2528" t="s">
        <v>16</v>
      </c>
      <c r="U2528" s="1">
        <v>42530</v>
      </c>
      <c r="V2528" t="s">
        <v>6</v>
      </c>
      <c r="W2528" t="s">
        <v>22</v>
      </c>
      <c r="X2528">
        <v>56810</v>
      </c>
      <c r="Y2528" s="5" t="str">
        <f t="shared" si="41"/>
        <v>IMG_8045.JPG</v>
      </c>
    </row>
    <row r="2529" spans="1:25" x14ac:dyDescent="0.2">
      <c r="A2529">
        <v>83417</v>
      </c>
      <c r="B2529" s="1">
        <v>43166</v>
      </c>
      <c r="C2529">
        <v>0.5</v>
      </c>
      <c r="D2529">
        <v>0.5</v>
      </c>
      <c r="E2529">
        <v>0.2</v>
      </c>
      <c r="F2529" t="s">
        <v>7</v>
      </c>
      <c r="G2529" t="s">
        <v>8</v>
      </c>
      <c r="H2529" t="s">
        <v>31</v>
      </c>
      <c r="I2529">
        <v>3</v>
      </c>
      <c r="J2529" t="s">
        <v>49</v>
      </c>
      <c r="K2529" t="s">
        <v>54</v>
      </c>
      <c r="L2529" t="s">
        <v>426</v>
      </c>
      <c r="M2529" t="s">
        <v>427</v>
      </c>
      <c r="N2529">
        <v>4</v>
      </c>
      <c r="O2529" s="2">
        <v>43166.045567129629</v>
      </c>
      <c r="P2529">
        <v>4</v>
      </c>
      <c r="Q2529" t="s">
        <v>3</v>
      </c>
      <c r="R2529" t="s">
        <v>92</v>
      </c>
      <c r="S2529" t="s">
        <v>5</v>
      </c>
      <c r="U2529" s="1">
        <v>43017</v>
      </c>
      <c r="V2529" t="s">
        <v>6</v>
      </c>
      <c r="W2529" t="s">
        <v>18</v>
      </c>
      <c r="X2529">
        <v>58483</v>
      </c>
      <c r="Y2529" s="5" t="str">
        <f t="shared" si="41"/>
        <v>IMG_8047.JPG</v>
      </c>
    </row>
    <row r="2530" spans="1:25" x14ac:dyDescent="0.2">
      <c r="A2530">
        <v>83416</v>
      </c>
      <c r="B2530" s="1">
        <v>43166</v>
      </c>
      <c r="C2530">
        <v>2.5</v>
      </c>
      <c r="D2530">
        <v>1</v>
      </c>
      <c r="E2530">
        <v>4</v>
      </c>
      <c r="F2530" t="s">
        <v>19</v>
      </c>
      <c r="G2530" t="s">
        <v>20</v>
      </c>
      <c r="H2530" t="s">
        <v>31</v>
      </c>
      <c r="I2530">
        <v>4</v>
      </c>
      <c r="J2530" t="s">
        <v>49</v>
      </c>
      <c r="K2530" t="s">
        <v>54</v>
      </c>
      <c r="L2530" t="s">
        <v>382</v>
      </c>
      <c r="M2530" t="s">
        <v>383</v>
      </c>
      <c r="N2530">
        <v>10</v>
      </c>
      <c r="O2530" s="2">
        <v>43166.04488425926</v>
      </c>
      <c r="P2530">
        <v>3</v>
      </c>
      <c r="Q2530" t="s">
        <v>3</v>
      </c>
      <c r="R2530" t="s">
        <v>26</v>
      </c>
      <c r="S2530" t="s">
        <v>16</v>
      </c>
      <c r="U2530" s="1">
        <v>42464</v>
      </c>
      <c r="V2530" t="s">
        <v>6</v>
      </c>
      <c r="W2530" t="s">
        <v>22</v>
      </c>
      <c r="X2530">
        <v>56102</v>
      </c>
      <c r="Y2530" s="5" t="str">
        <f t="shared" si="41"/>
        <v>IMG_8050.JPG</v>
      </c>
    </row>
    <row r="2531" spans="1:25" x14ac:dyDescent="0.2">
      <c r="A2531">
        <v>83407</v>
      </c>
      <c r="B2531" s="1">
        <v>43166</v>
      </c>
      <c r="C2531">
        <v>4</v>
      </c>
      <c r="D2531">
        <v>3</v>
      </c>
      <c r="E2531">
        <v>2</v>
      </c>
      <c r="F2531" t="s">
        <v>7</v>
      </c>
      <c r="G2531" t="s">
        <v>12</v>
      </c>
      <c r="H2531" t="s">
        <v>31</v>
      </c>
      <c r="I2531">
        <v>4</v>
      </c>
      <c r="J2531" t="s">
        <v>49</v>
      </c>
      <c r="K2531" t="s">
        <v>54</v>
      </c>
      <c r="L2531" t="s">
        <v>5555</v>
      </c>
      <c r="M2531" t="s">
        <v>5556</v>
      </c>
      <c r="N2531">
        <v>12</v>
      </c>
      <c r="O2531" s="2">
        <v>43166.033194444448</v>
      </c>
      <c r="P2531">
        <v>1</v>
      </c>
      <c r="Q2531" t="s">
        <v>3</v>
      </c>
      <c r="R2531" t="s">
        <v>15</v>
      </c>
      <c r="S2531" t="s">
        <v>5</v>
      </c>
      <c r="U2531" s="1">
        <v>42455</v>
      </c>
      <c r="V2531" t="s">
        <v>17</v>
      </c>
      <c r="W2531" t="s">
        <v>22</v>
      </c>
      <c r="X2531">
        <v>56241</v>
      </c>
      <c r="Y2531" s="5" t="str">
        <f t="shared" si="41"/>
        <v>IMG_8051.JPG</v>
      </c>
    </row>
    <row r="2532" spans="1:25" x14ac:dyDescent="0.2">
      <c r="A2532">
        <v>83406</v>
      </c>
      <c r="B2532" s="1">
        <v>43166</v>
      </c>
      <c r="C2532">
        <v>1</v>
      </c>
      <c r="D2532">
        <v>1</v>
      </c>
      <c r="E2532">
        <v>0.5</v>
      </c>
      <c r="F2532" t="s">
        <v>7</v>
      </c>
      <c r="G2532" t="s">
        <v>8</v>
      </c>
      <c r="H2532" t="s">
        <v>31</v>
      </c>
      <c r="I2532">
        <v>2</v>
      </c>
      <c r="J2532" t="s">
        <v>49</v>
      </c>
      <c r="K2532" t="s">
        <v>54</v>
      </c>
      <c r="L2532" t="s">
        <v>5673</v>
      </c>
      <c r="M2532" t="s">
        <v>5674</v>
      </c>
      <c r="N2532">
        <v>6</v>
      </c>
      <c r="O2532" s="2">
        <v>43166.030416666668</v>
      </c>
      <c r="P2532">
        <v>4</v>
      </c>
      <c r="Q2532" t="s">
        <v>3</v>
      </c>
      <c r="R2532" t="s">
        <v>66</v>
      </c>
      <c r="S2532" t="s">
        <v>16</v>
      </c>
      <c r="U2532" s="1">
        <v>42919</v>
      </c>
      <c r="V2532" t="s">
        <v>6</v>
      </c>
      <c r="W2532" t="s">
        <v>18</v>
      </c>
      <c r="X2532">
        <v>61442</v>
      </c>
      <c r="Y2532" s="5" t="str">
        <f t="shared" si="41"/>
        <v>IMG_8054.JPG</v>
      </c>
    </row>
    <row r="2533" spans="1:25" x14ac:dyDescent="0.2">
      <c r="A2533">
        <v>83405</v>
      </c>
      <c r="B2533" s="1">
        <v>43166</v>
      </c>
      <c r="C2533">
        <v>1.8</v>
      </c>
      <c r="D2533">
        <v>1.5</v>
      </c>
      <c r="E2533">
        <v>2</v>
      </c>
      <c r="F2533" t="s">
        <v>7</v>
      </c>
      <c r="G2533" t="s">
        <v>20</v>
      </c>
      <c r="H2533" t="s">
        <v>31</v>
      </c>
      <c r="I2533">
        <v>4</v>
      </c>
      <c r="J2533" t="s">
        <v>49</v>
      </c>
      <c r="K2533" t="s">
        <v>54</v>
      </c>
      <c r="L2533" t="s">
        <v>5671</v>
      </c>
      <c r="M2533" t="s">
        <v>5672</v>
      </c>
      <c r="N2533">
        <v>10</v>
      </c>
      <c r="O2533" s="2">
        <v>43166.029374999998</v>
      </c>
      <c r="P2533">
        <v>3</v>
      </c>
      <c r="Q2533" t="s">
        <v>3</v>
      </c>
      <c r="R2533" t="s">
        <v>15</v>
      </c>
      <c r="S2533" t="s">
        <v>16</v>
      </c>
      <c r="U2533" s="1">
        <v>42883</v>
      </c>
      <c r="V2533" t="s">
        <v>17</v>
      </c>
      <c r="W2533" t="s">
        <v>18</v>
      </c>
      <c r="X2533">
        <v>61442</v>
      </c>
      <c r="Y2533" s="5" t="str">
        <f t="shared" si="41"/>
        <v>IMG_8056.JPG</v>
      </c>
    </row>
    <row r="2534" spans="1:25" x14ac:dyDescent="0.2">
      <c r="A2534">
        <v>83412</v>
      </c>
      <c r="B2534" s="1">
        <v>43166</v>
      </c>
      <c r="C2534">
        <v>8</v>
      </c>
      <c r="D2534">
        <v>1.5</v>
      </c>
      <c r="E2534">
        <v>0.2</v>
      </c>
      <c r="F2534" t="s">
        <v>7</v>
      </c>
      <c r="G2534" t="s">
        <v>8</v>
      </c>
      <c r="H2534" t="s">
        <v>13</v>
      </c>
      <c r="I2534">
        <v>4</v>
      </c>
      <c r="J2534" t="s">
        <v>49</v>
      </c>
      <c r="K2534" t="s">
        <v>54</v>
      </c>
      <c r="L2534" t="s">
        <v>3168</v>
      </c>
      <c r="M2534" t="s">
        <v>3169</v>
      </c>
      <c r="N2534">
        <v>12</v>
      </c>
      <c r="O2534" s="2">
        <v>43166.040879629632</v>
      </c>
      <c r="P2534">
        <v>5</v>
      </c>
      <c r="Q2534" t="s">
        <v>3</v>
      </c>
      <c r="R2534" t="s">
        <v>235</v>
      </c>
      <c r="S2534" t="s">
        <v>11</v>
      </c>
      <c r="U2534" s="1">
        <v>43129</v>
      </c>
      <c r="V2534" t="s">
        <v>17</v>
      </c>
      <c r="W2534" t="s">
        <v>18</v>
      </c>
      <c r="X2534">
        <v>64503</v>
      </c>
      <c r="Y2534" s="5" t="str">
        <f t="shared" si="41"/>
        <v>IMG_8058.JPG</v>
      </c>
    </row>
    <row r="2535" spans="1:25" x14ac:dyDescent="0.2">
      <c r="A2535">
        <v>83410</v>
      </c>
      <c r="B2535" s="1">
        <v>43166</v>
      </c>
      <c r="C2535">
        <v>4.5</v>
      </c>
      <c r="D2535">
        <v>1</v>
      </c>
      <c r="E2535">
        <v>0.1</v>
      </c>
      <c r="F2535" t="s">
        <v>0</v>
      </c>
      <c r="G2535" t="s">
        <v>1</v>
      </c>
      <c r="H2535" t="s">
        <v>30</v>
      </c>
      <c r="I2535">
        <v>3</v>
      </c>
      <c r="J2535" t="s">
        <v>49</v>
      </c>
      <c r="K2535" t="s">
        <v>54</v>
      </c>
      <c r="L2535" t="s">
        <v>3162</v>
      </c>
      <c r="M2535" t="s">
        <v>3163</v>
      </c>
      <c r="N2535">
        <v>10</v>
      </c>
      <c r="O2535" s="2">
        <v>43166.039386574077</v>
      </c>
      <c r="P2535">
        <v>1</v>
      </c>
      <c r="Q2535" t="s">
        <v>3</v>
      </c>
      <c r="R2535" t="s">
        <v>15</v>
      </c>
      <c r="S2535" t="s">
        <v>16</v>
      </c>
      <c r="U2535" s="1">
        <v>43129</v>
      </c>
      <c r="V2535" t="s">
        <v>17</v>
      </c>
      <c r="W2535" t="s">
        <v>18</v>
      </c>
      <c r="X2535">
        <v>64503</v>
      </c>
      <c r="Y2535" s="5" t="str">
        <f t="shared" si="41"/>
        <v>IMG_8059.JPG</v>
      </c>
    </row>
    <row r="2536" spans="1:25" x14ac:dyDescent="0.2">
      <c r="A2536">
        <v>83413</v>
      </c>
      <c r="B2536" s="1">
        <v>43166</v>
      </c>
      <c r="C2536">
        <v>2.5</v>
      </c>
      <c r="D2536">
        <v>0.5</v>
      </c>
      <c r="E2536">
        <v>0.1</v>
      </c>
      <c r="F2536" t="s">
        <v>0</v>
      </c>
      <c r="G2536" t="s">
        <v>1</v>
      </c>
      <c r="H2536" t="s">
        <v>9</v>
      </c>
      <c r="I2536">
        <v>2</v>
      </c>
      <c r="J2536" t="s">
        <v>49</v>
      </c>
      <c r="K2536" t="s">
        <v>54</v>
      </c>
      <c r="L2536" t="s">
        <v>3170</v>
      </c>
      <c r="M2536" t="s">
        <v>3171</v>
      </c>
      <c r="N2536">
        <v>5</v>
      </c>
      <c r="O2536" s="2">
        <v>43166.041574074072</v>
      </c>
      <c r="P2536">
        <v>6</v>
      </c>
      <c r="Q2536" t="s">
        <v>3</v>
      </c>
      <c r="R2536" t="s">
        <v>235</v>
      </c>
      <c r="S2536" t="s">
        <v>5</v>
      </c>
      <c r="T2536" t="s">
        <v>183</v>
      </c>
      <c r="U2536" s="1">
        <v>43136</v>
      </c>
      <c r="V2536" t="s">
        <v>6</v>
      </c>
      <c r="W2536" t="s">
        <v>18</v>
      </c>
      <c r="X2536">
        <v>64503</v>
      </c>
      <c r="Y2536" s="5" t="str">
        <f t="shared" si="41"/>
        <v>IMG_8061.JPG</v>
      </c>
    </row>
    <row r="2537" spans="1:25" x14ac:dyDescent="0.2">
      <c r="A2537">
        <v>83408</v>
      </c>
      <c r="B2537" s="1">
        <v>43166</v>
      </c>
      <c r="C2537">
        <v>2.5</v>
      </c>
      <c r="D2537">
        <v>1</v>
      </c>
      <c r="E2537">
        <v>0.1</v>
      </c>
      <c r="F2537" t="s">
        <v>41</v>
      </c>
      <c r="G2537" t="s">
        <v>8</v>
      </c>
      <c r="H2537" t="s">
        <v>13</v>
      </c>
      <c r="I2537">
        <v>2</v>
      </c>
      <c r="J2537" t="s">
        <v>49</v>
      </c>
      <c r="L2537" t="s">
        <v>3871</v>
      </c>
      <c r="M2537" t="s">
        <v>3872</v>
      </c>
      <c r="N2537">
        <v>9</v>
      </c>
      <c r="O2537" s="2">
        <v>43166.035960648151</v>
      </c>
      <c r="P2537">
        <v>1</v>
      </c>
      <c r="Q2537" t="s">
        <v>38</v>
      </c>
      <c r="R2537" t="s">
        <v>175</v>
      </c>
      <c r="S2537" t="s">
        <v>16</v>
      </c>
      <c r="U2537" s="1">
        <v>43163</v>
      </c>
      <c r="V2537" t="s">
        <v>6</v>
      </c>
      <c r="W2537" t="s">
        <v>18</v>
      </c>
      <c r="X2537">
        <v>61390</v>
      </c>
      <c r="Y2537" s="5" t="str">
        <f t="shared" si="41"/>
        <v>IMG_8063.JPG</v>
      </c>
    </row>
    <row r="2538" spans="1:25" x14ac:dyDescent="0.2">
      <c r="A2538">
        <v>83525</v>
      </c>
      <c r="B2538" s="1">
        <v>43172</v>
      </c>
      <c r="C2538">
        <v>4.5</v>
      </c>
      <c r="D2538">
        <v>5</v>
      </c>
      <c r="E2538">
        <v>2</v>
      </c>
      <c r="F2538" t="s">
        <v>7</v>
      </c>
      <c r="G2538" t="s">
        <v>20</v>
      </c>
      <c r="H2538" t="s">
        <v>13</v>
      </c>
      <c r="I2538">
        <v>4</v>
      </c>
      <c r="K2538" t="s">
        <v>65</v>
      </c>
      <c r="L2538" t="s">
        <v>2314</v>
      </c>
      <c r="M2538" t="s">
        <v>2336</v>
      </c>
      <c r="N2538">
        <v>15</v>
      </c>
      <c r="O2538" s="2">
        <v>43172.921064814815</v>
      </c>
      <c r="P2538">
        <v>1</v>
      </c>
      <c r="Q2538" t="s">
        <v>3</v>
      </c>
      <c r="R2538" t="s">
        <v>15</v>
      </c>
      <c r="S2538" t="s">
        <v>16</v>
      </c>
      <c r="U2538" s="1">
        <v>42749</v>
      </c>
      <c r="V2538" t="s">
        <v>17</v>
      </c>
      <c r="W2538" t="s">
        <v>22</v>
      </c>
      <c r="X2538">
        <v>59870</v>
      </c>
      <c r="Y2538" s="5" t="str">
        <f t="shared" si="41"/>
        <v>IMG_8076.JPG</v>
      </c>
    </row>
    <row r="2539" spans="1:25" x14ac:dyDescent="0.2">
      <c r="A2539">
        <v>83526</v>
      </c>
      <c r="B2539" s="1">
        <v>43172</v>
      </c>
      <c r="C2539">
        <v>3</v>
      </c>
      <c r="D2539">
        <v>2.5</v>
      </c>
      <c r="E2539">
        <v>1</v>
      </c>
      <c r="F2539" t="s">
        <v>7</v>
      </c>
      <c r="G2539" t="s">
        <v>20</v>
      </c>
      <c r="H2539" t="s">
        <v>31</v>
      </c>
      <c r="I2539">
        <v>4</v>
      </c>
      <c r="K2539" t="s">
        <v>65</v>
      </c>
      <c r="L2539" t="s">
        <v>2227</v>
      </c>
      <c r="M2539" t="s">
        <v>2256</v>
      </c>
      <c r="N2539">
        <v>12</v>
      </c>
      <c r="O2539" s="2">
        <v>43172.921550925923</v>
      </c>
      <c r="P2539">
        <v>1</v>
      </c>
      <c r="Q2539" t="s">
        <v>3</v>
      </c>
      <c r="R2539" t="s">
        <v>26</v>
      </c>
      <c r="S2539" t="s">
        <v>16</v>
      </c>
      <c r="U2539" s="1">
        <v>42325</v>
      </c>
      <c r="V2539" t="s">
        <v>17</v>
      </c>
      <c r="W2539" t="s">
        <v>22</v>
      </c>
      <c r="X2539">
        <v>54320</v>
      </c>
      <c r="Y2539" s="5" t="str">
        <f t="shared" si="41"/>
        <v>IMG_8077.JPG</v>
      </c>
    </row>
    <row r="2540" spans="1:25" x14ac:dyDescent="0.2">
      <c r="A2540">
        <v>83510</v>
      </c>
      <c r="B2540" s="1">
        <v>43172</v>
      </c>
      <c r="C2540">
        <v>4.5</v>
      </c>
      <c r="D2540">
        <v>2</v>
      </c>
      <c r="E2540">
        <v>0.1</v>
      </c>
      <c r="F2540" t="s">
        <v>7</v>
      </c>
      <c r="G2540" t="s">
        <v>12</v>
      </c>
      <c r="H2540" t="s">
        <v>9</v>
      </c>
      <c r="I2540">
        <v>2</v>
      </c>
      <c r="K2540" t="s">
        <v>65</v>
      </c>
      <c r="L2540" t="s">
        <v>822</v>
      </c>
      <c r="M2540" t="s">
        <v>823</v>
      </c>
      <c r="N2540">
        <v>11</v>
      </c>
      <c r="O2540" s="2">
        <v>43172.722870370373</v>
      </c>
      <c r="P2540">
        <v>2</v>
      </c>
      <c r="Q2540" t="s">
        <v>3</v>
      </c>
      <c r="R2540" t="s">
        <v>42</v>
      </c>
      <c r="S2540" t="s">
        <v>5</v>
      </c>
      <c r="U2540" s="1">
        <v>42772</v>
      </c>
      <c r="V2540" t="s">
        <v>6</v>
      </c>
      <c r="W2540" t="s">
        <v>18</v>
      </c>
      <c r="X2540">
        <v>60123</v>
      </c>
      <c r="Y2540" s="5" t="str">
        <f t="shared" si="41"/>
        <v>IMG_8080.JPG</v>
      </c>
    </row>
    <row r="2541" spans="1:25" x14ac:dyDescent="0.2">
      <c r="A2541">
        <v>83527</v>
      </c>
      <c r="B2541" s="1">
        <v>43173</v>
      </c>
      <c r="C2541">
        <v>1</v>
      </c>
      <c r="D2541">
        <v>1</v>
      </c>
      <c r="E2541">
        <v>0.1</v>
      </c>
      <c r="F2541" t="s">
        <v>7</v>
      </c>
      <c r="G2541" t="s">
        <v>8</v>
      </c>
      <c r="H2541" t="s">
        <v>13</v>
      </c>
      <c r="I2541">
        <v>2</v>
      </c>
      <c r="K2541" t="s">
        <v>54</v>
      </c>
      <c r="L2541" t="s">
        <v>4225</v>
      </c>
      <c r="M2541" t="s">
        <v>4226</v>
      </c>
      <c r="N2541">
        <v>7</v>
      </c>
      <c r="O2541" s="2">
        <v>43173.023541666669</v>
      </c>
      <c r="P2541">
        <v>3</v>
      </c>
      <c r="Q2541" t="s">
        <v>3</v>
      </c>
      <c r="R2541" t="s">
        <v>15</v>
      </c>
      <c r="S2541" t="s">
        <v>11</v>
      </c>
      <c r="T2541" t="s">
        <v>4227</v>
      </c>
      <c r="U2541" s="1">
        <v>43172</v>
      </c>
      <c r="V2541" t="s">
        <v>6</v>
      </c>
      <c r="W2541" t="s">
        <v>18</v>
      </c>
      <c r="X2541">
        <v>50247</v>
      </c>
      <c r="Y2541" s="5" t="str">
        <f t="shared" si="41"/>
        <v>IMG_8082.JPG</v>
      </c>
    </row>
    <row r="2542" spans="1:25" x14ac:dyDescent="0.2">
      <c r="A2542">
        <v>83648</v>
      </c>
      <c r="B2542" s="1">
        <v>43184</v>
      </c>
      <c r="C2542">
        <v>5</v>
      </c>
      <c r="D2542">
        <v>4</v>
      </c>
      <c r="E2542">
        <v>0</v>
      </c>
      <c r="F2542" t="s">
        <v>7</v>
      </c>
      <c r="G2542" t="s">
        <v>12</v>
      </c>
      <c r="H2542" t="s">
        <v>30</v>
      </c>
      <c r="I2542">
        <v>3</v>
      </c>
      <c r="J2542" t="s">
        <v>49</v>
      </c>
      <c r="K2542" t="s">
        <v>81</v>
      </c>
      <c r="L2542" t="s">
        <v>90</v>
      </c>
      <c r="M2542" t="s">
        <v>1520</v>
      </c>
      <c r="N2542">
        <v>14</v>
      </c>
      <c r="O2542" s="2">
        <v>43184.382534722223</v>
      </c>
      <c r="P2542">
        <v>1</v>
      </c>
      <c r="Q2542" t="s">
        <v>3</v>
      </c>
      <c r="R2542" t="s">
        <v>15</v>
      </c>
      <c r="S2542" t="s">
        <v>5</v>
      </c>
      <c r="T2542" t="s">
        <v>267</v>
      </c>
      <c r="U2542" s="1">
        <v>43184</v>
      </c>
      <c r="V2542" t="s">
        <v>6</v>
      </c>
      <c r="W2542" t="s">
        <v>18</v>
      </c>
      <c r="X2542">
        <v>64923</v>
      </c>
      <c r="Y2542" s="5" t="str">
        <f t="shared" si="41"/>
        <v>IMG_8092.JPG</v>
      </c>
    </row>
    <row r="2543" spans="1:25" x14ac:dyDescent="0.2">
      <c r="A2543">
        <v>83633</v>
      </c>
      <c r="B2543" s="1">
        <v>43181</v>
      </c>
      <c r="C2543">
        <v>1.5</v>
      </c>
      <c r="D2543">
        <v>0.5</v>
      </c>
      <c r="E2543">
        <v>0</v>
      </c>
      <c r="F2543" t="s">
        <v>7</v>
      </c>
      <c r="G2543" t="s">
        <v>8</v>
      </c>
      <c r="H2543" t="s">
        <v>13</v>
      </c>
      <c r="I2543">
        <v>2</v>
      </c>
      <c r="J2543" t="s">
        <v>49</v>
      </c>
      <c r="K2543" t="s">
        <v>103</v>
      </c>
      <c r="L2543" t="s">
        <v>237</v>
      </c>
      <c r="M2543" t="s">
        <v>1594</v>
      </c>
      <c r="N2543">
        <v>7</v>
      </c>
      <c r="O2543" s="2">
        <v>43181.921944444446</v>
      </c>
      <c r="P2543">
        <v>1</v>
      </c>
      <c r="Q2543" t="s">
        <v>3</v>
      </c>
      <c r="R2543" t="s">
        <v>15</v>
      </c>
      <c r="S2543" t="s">
        <v>16</v>
      </c>
      <c r="U2543" s="1">
        <v>43160</v>
      </c>
      <c r="V2543" t="s">
        <v>17</v>
      </c>
      <c r="W2543" t="s">
        <v>22</v>
      </c>
      <c r="X2543">
        <v>65184</v>
      </c>
      <c r="Y2543" s="5" t="str">
        <f t="shared" si="41"/>
        <v>IMG_8094.JPG</v>
      </c>
    </row>
    <row r="2544" spans="1:25" x14ac:dyDescent="0.2">
      <c r="A2544">
        <v>83636</v>
      </c>
      <c r="B2544" s="1">
        <v>43181</v>
      </c>
      <c r="C2544">
        <v>3.5</v>
      </c>
      <c r="D2544">
        <v>3</v>
      </c>
      <c r="E2544">
        <v>0</v>
      </c>
      <c r="F2544" t="s">
        <v>7</v>
      </c>
      <c r="G2544" t="s">
        <v>12</v>
      </c>
      <c r="H2544" t="s">
        <v>13</v>
      </c>
      <c r="I2544">
        <v>3</v>
      </c>
      <c r="J2544" t="s">
        <v>49</v>
      </c>
      <c r="K2544" t="s">
        <v>47</v>
      </c>
      <c r="L2544" t="s">
        <v>90</v>
      </c>
      <c r="M2544" t="s">
        <v>1598</v>
      </c>
      <c r="N2544">
        <v>13</v>
      </c>
      <c r="O2544" s="2">
        <v>43181.927372685182</v>
      </c>
      <c r="P2544">
        <v>4</v>
      </c>
      <c r="Q2544" t="s">
        <v>3</v>
      </c>
      <c r="R2544" t="s">
        <v>15</v>
      </c>
      <c r="S2544" t="s">
        <v>11</v>
      </c>
      <c r="U2544" s="1">
        <v>43160</v>
      </c>
      <c r="V2544" t="s">
        <v>17</v>
      </c>
      <c r="W2544" t="s">
        <v>22</v>
      </c>
      <c r="X2544">
        <v>65184</v>
      </c>
      <c r="Y2544" s="5" t="str">
        <f t="shared" si="41"/>
        <v>IMG_8096.JPG</v>
      </c>
    </row>
    <row r="2545" spans="1:25" x14ac:dyDescent="0.2">
      <c r="A2545">
        <v>83635</v>
      </c>
      <c r="B2545" s="1">
        <v>43181</v>
      </c>
      <c r="C2545">
        <v>2</v>
      </c>
      <c r="D2545">
        <v>2</v>
      </c>
      <c r="E2545">
        <v>0</v>
      </c>
      <c r="F2545" t="s">
        <v>0</v>
      </c>
      <c r="G2545" t="s">
        <v>1</v>
      </c>
      <c r="H2545" t="s">
        <v>27</v>
      </c>
      <c r="I2545" t="s">
        <v>14</v>
      </c>
      <c r="J2545" t="s">
        <v>49</v>
      </c>
      <c r="K2545" t="s">
        <v>1595</v>
      </c>
      <c r="L2545" t="s">
        <v>1596</v>
      </c>
      <c r="M2545" t="s">
        <v>1597</v>
      </c>
      <c r="N2545">
        <v>10</v>
      </c>
      <c r="O2545" s="2">
        <v>43181.925173611111</v>
      </c>
      <c r="P2545">
        <v>3</v>
      </c>
      <c r="Q2545" t="s">
        <v>3</v>
      </c>
      <c r="R2545" t="s">
        <v>95</v>
      </c>
      <c r="S2545" t="s">
        <v>5</v>
      </c>
      <c r="T2545" t="s">
        <v>173</v>
      </c>
      <c r="U2545" s="1">
        <v>43160</v>
      </c>
      <c r="V2545" t="s">
        <v>17</v>
      </c>
      <c r="W2545" t="s">
        <v>22</v>
      </c>
      <c r="X2545">
        <v>65184</v>
      </c>
      <c r="Y2545" s="5" t="str">
        <f t="shared" si="41"/>
        <v>IMG_8098.JPG</v>
      </c>
    </row>
    <row r="2546" spans="1:25" x14ac:dyDescent="0.2">
      <c r="A2546">
        <v>83745</v>
      </c>
      <c r="B2546" s="1">
        <v>43192</v>
      </c>
      <c r="C2546">
        <v>1.5</v>
      </c>
      <c r="D2546">
        <v>1.5</v>
      </c>
      <c r="E2546">
        <v>2</v>
      </c>
      <c r="F2546" t="s">
        <v>7</v>
      </c>
      <c r="G2546" t="s">
        <v>20</v>
      </c>
      <c r="H2546" t="s">
        <v>31</v>
      </c>
      <c r="I2546">
        <v>4</v>
      </c>
      <c r="K2546" t="s">
        <v>65</v>
      </c>
      <c r="L2546" t="s">
        <v>5667</v>
      </c>
      <c r="M2546" t="s">
        <v>5668</v>
      </c>
      <c r="N2546">
        <v>10</v>
      </c>
      <c r="O2546" s="2">
        <v>43192.493148148147</v>
      </c>
      <c r="P2546">
        <v>3</v>
      </c>
      <c r="Q2546" t="s">
        <v>3</v>
      </c>
      <c r="R2546" t="s">
        <v>15</v>
      </c>
      <c r="S2546" t="s">
        <v>16</v>
      </c>
      <c r="U2546" s="1">
        <v>42883</v>
      </c>
      <c r="V2546" t="s">
        <v>17</v>
      </c>
      <c r="W2546" t="s">
        <v>18</v>
      </c>
      <c r="X2546">
        <v>61442</v>
      </c>
      <c r="Y2546" s="5" t="str">
        <f t="shared" si="41"/>
        <v>IMG_8157.JPG</v>
      </c>
    </row>
    <row r="2547" spans="1:25" x14ac:dyDescent="0.2">
      <c r="A2547">
        <v>84074</v>
      </c>
      <c r="B2547" s="1">
        <v>43222</v>
      </c>
      <c r="C2547">
        <v>1.5</v>
      </c>
      <c r="D2547">
        <v>1</v>
      </c>
      <c r="E2547">
        <v>0</v>
      </c>
      <c r="F2547" t="s">
        <v>0</v>
      </c>
      <c r="G2547" t="s">
        <v>1</v>
      </c>
      <c r="H2547" t="s">
        <v>31</v>
      </c>
      <c r="I2547">
        <v>3</v>
      </c>
      <c r="J2547" t="s">
        <v>46</v>
      </c>
      <c r="K2547" t="s">
        <v>54</v>
      </c>
      <c r="L2547" t="s">
        <v>4174</v>
      </c>
      <c r="M2547" t="s">
        <v>4175</v>
      </c>
      <c r="N2547">
        <v>6</v>
      </c>
      <c r="O2547" s="2">
        <v>43222.076655092591</v>
      </c>
      <c r="P2547">
        <v>3</v>
      </c>
      <c r="Q2547" t="s">
        <v>3</v>
      </c>
      <c r="R2547" t="s">
        <v>271</v>
      </c>
      <c r="S2547" t="s">
        <v>5</v>
      </c>
      <c r="T2547" t="s">
        <v>1344</v>
      </c>
      <c r="U2547" s="1">
        <v>43101</v>
      </c>
      <c r="V2547" t="s">
        <v>17</v>
      </c>
      <c r="W2547" t="s">
        <v>22</v>
      </c>
      <c r="X2547">
        <v>64144</v>
      </c>
      <c r="Y2547" s="5" t="str">
        <f t="shared" si="41"/>
        <v>IMG_8228.JPG</v>
      </c>
    </row>
    <row r="2548" spans="1:25" x14ac:dyDescent="0.2">
      <c r="A2548">
        <v>84071</v>
      </c>
      <c r="B2548" s="1">
        <v>43222</v>
      </c>
      <c r="C2548">
        <v>3.5</v>
      </c>
      <c r="D2548">
        <v>1.5</v>
      </c>
      <c r="E2548">
        <v>2.5</v>
      </c>
      <c r="F2548" t="s">
        <v>7</v>
      </c>
      <c r="G2548" t="s">
        <v>8</v>
      </c>
      <c r="H2548" t="s">
        <v>13</v>
      </c>
      <c r="I2548">
        <v>4</v>
      </c>
      <c r="J2548" t="s">
        <v>46</v>
      </c>
      <c r="K2548" t="s">
        <v>54</v>
      </c>
      <c r="L2548" t="s">
        <v>4016</v>
      </c>
      <c r="M2548" t="s">
        <v>4017</v>
      </c>
      <c r="N2548">
        <v>11</v>
      </c>
      <c r="O2548" s="2">
        <v>43222.065937500003</v>
      </c>
      <c r="P2548">
        <v>1</v>
      </c>
      <c r="Q2548" t="s">
        <v>3</v>
      </c>
      <c r="R2548" t="s">
        <v>26</v>
      </c>
      <c r="S2548" t="s">
        <v>16</v>
      </c>
      <c r="T2548" t="s">
        <v>26</v>
      </c>
      <c r="U2548" s="1">
        <v>42623</v>
      </c>
      <c r="V2548" t="s">
        <v>17</v>
      </c>
      <c r="W2548" t="s">
        <v>22</v>
      </c>
      <c r="X2548">
        <v>58264</v>
      </c>
      <c r="Y2548" s="5" t="str">
        <f t="shared" si="41"/>
        <v>IMG_8230.JPG</v>
      </c>
    </row>
    <row r="2549" spans="1:25" x14ac:dyDescent="0.2">
      <c r="A2549">
        <v>84479</v>
      </c>
      <c r="B2549" s="1">
        <v>43220</v>
      </c>
      <c r="C2549">
        <v>3</v>
      </c>
      <c r="D2549">
        <v>2</v>
      </c>
      <c r="E2549">
        <v>2.5</v>
      </c>
      <c r="F2549" t="s">
        <v>7</v>
      </c>
      <c r="G2549" t="s">
        <v>8</v>
      </c>
      <c r="H2549" t="s">
        <v>13</v>
      </c>
      <c r="I2549">
        <v>4</v>
      </c>
      <c r="J2549" t="s">
        <v>46</v>
      </c>
      <c r="K2549" t="s">
        <v>54</v>
      </c>
      <c r="L2549" t="s">
        <v>4011</v>
      </c>
      <c r="M2549" t="s">
        <v>4012</v>
      </c>
      <c r="N2549">
        <v>11</v>
      </c>
      <c r="O2549" s="2">
        <v>43271.037002314813</v>
      </c>
      <c r="P2549">
        <v>1</v>
      </c>
      <c r="Q2549" t="s">
        <v>3</v>
      </c>
      <c r="R2549" t="s">
        <v>26</v>
      </c>
      <c r="S2549" t="s">
        <v>16</v>
      </c>
      <c r="T2549" t="s">
        <v>26</v>
      </c>
      <c r="U2549" s="1">
        <v>42623</v>
      </c>
      <c r="V2549" t="s">
        <v>17</v>
      </c>
      <c r="W2549" t="s">
        <v>22</v>
      </c>
      <c r="X2549">
        <v>58264</v>
      </c>
      <c r="Y2549" s="5" t="str">
        <f t="shared" si="41"/>
        <v>IMG_8231.JPG</v>
      </c>
    </row>
    <row r="2550" spans="1:25" x14ac:dyDescent="0.2">
      <c r="A2550">
        <v>84476</v>
      </c>
      <c r="B2550" s="1">
        <v>43220</v>
      </c>
      <c r="C2550">
        <v>1.5</v>
      </c>
      <c r="D2550">
        <v>1.5</v>
      </c>
      <c r="E2550">
        <v>0.5</v>
      </c>
      <c r="F2550" t="s">
        <v>0</v>
      </c>
      <c r="G2550" t="s">
        <v>1</v>
      </c>
      <c r="H2550" t="s">
        <v>13</v>
      </c>
      <c r="I2550">
        <v>3</v>
      </c>
      <c r="J2550" t="s">
        <v>46</v>
      </c>
      <c r="K2550" t="s">
        <v>54</v>
      </c>
      <c r="L2550" t="s">
        <v>3476</v>
      </c>
      <c r="M2550" t="s">
        <v>3479</v>
      </c>
      <c r="N2550">
        <v>8</v>
      </c>
      <c r="O2550" s="2">
        <v>43270.20412037037</v>
      </c>
      <c r="P2550">
        <v>1</v>
      </c>
      <c r="Q2550" t="s">
        <v>3</v>
      </c>
      <c r="R2550" t="s">
        <v>44</v>
      </c>
      <c r="S2550" t="s">
        <v>5</v>
      </c>
      <c r="T2550" t="s">
        <v>212</v>
      </c>
      <c r="U2550" s="1">
        <v>43160</v>
      </c>
      <c r="V2550" t="s">
        <v>17</v>
      </c>
      <c r="W2550" t="s">
        <v>18</v>
      </c>
      <c r="X2550">
        <v>65086</v>
      </c>
      <c r="Y2550" s="5" t="str">
        <f t="shared" si="41"/>
        <v>IMG_8233.JPG</v>
      </c>
    </row>
    <row r="2551" spans="1:25" x14ac:dyDescent="0.2">
      <c r="A2551">
        <v>84070</v>
      </c>
      <c r="B2551" s="1">
        <v>43222</v>
      </c>
      <c r="C2551">
        <v>2</v>
      </c>
      <c r="D2551">
        <v>5</v>
      </c>
      <c r="E2551">
        <v>0.5</v>
      </c>
      <c r="F2551" t="s">
        <v>0</v>
      </c>
      <c r="G2551" t="s">
        <v>1</v>
      </c>
      <c r="H2551" t="s">
        <v>13</v>
      </c>
      <c r="I2551">
        <v>3</v>
      </c>
      <c r="J2551" t="s">
        <v>46</v>
      </c>
      <c r="K2551" t="s">
        <v>54</v>
      </c>
      <c r="L2551" t="s">
        <v>3477</v>
      </c>
      <c r="M2551" t="s">
        <v>3478</v>
      </c>
      <c r="N2551">
        <v>11</v>
      </c>
      <c r="O2551" s="2">
        <v>43222.06449074074</v>
      </c>
      <c r="P2551">
        <v>1</v>
      </c>
      <c r="Q2551" t="s">
        <v>3</v>
      </c>
      <c r="R2551" t="s">
        <v>44</v>
      </c>
      <c r="S2551" t="s">
        <v>5</v>
      </c>
      <c r="T2551" t="s">
        <v>212</v>
      </c>
      <c r="U2551" s="1">
        <v>43160</v>
      </c>
      <c r="V2551" t="s">
        <v>17</v>
      </c>
      <c r="W2551" t="s">
        <v>18</v>
      </c>
      <c r="X2551">
        <v>65086</v>
      </c>
      <c r="Y2551" s="5" t="str">
        <f t="shared" si="41"/>
        <v>IMG_8234.JPG</v>
      </c>
    </row>
    <row r="2552" spans="1:25" x14ac:dyDescent="0.2">
      <c r="A2552">
        <v>84094</v>
      </c>
      <c r="B2552" s="1">
        <v>43222</v>
      </c>
      <c r="C2552">
        <v>3.5</v>
      </c>
      <c r="D2552">
        <v>3</v>
      </c>
      <c r="E2552">
        <v>0</v>
      </c>
      <c r="F2552" t="s">
        <v>19</v>
      </c>
      <c r="G2552" t="s">
        <v>8</v>
      </c>
      <c r="H2552" t="s">
        <v>13</v>
      </c>
      <c r="I2552">
        <v>3</v>
      </c>
      <c r="J2552" t="s">
        <v>46</v>
      </c>
      <c r="K2552" t="s">
        <v>54</v>
      </c>
      <c r="L2552" t="s">
        <v>5366</v>
      </c>
      <c r="M2552" t="s">
        <v>5367</v>
      </c>
      <c r="N2552">
        <v>12</v>
      </c>
      <c r="O2552" s="2">
        <v>43222.156006944446</v>
      </c>
      <c r="P2552">
        <v>4</v>
      </c>
      <c r="Q2552" t="s">
        <v>3</v>
      </c>
      <c r="R2552" t="s">
        <v>44</v>
      </c>
      <c r="S2552" t="s">
        <v>5</v>
      </c>
      <c r="U2552" s="1">
        <v>43079</v>
      </c>
      <c r="V2552" t="s">
        <v>17</v>
      </c>
      <c r="W2552" t="s">
        <v>22</v>
      </c>
      <c r="X2552">
        <v>63806</v>
      </c>
      <c r="Y2552" s="5" t="str">
        <f t="shared" si="41"/>
        <v>IMG_8236.JPG</v>
      </c>
    </row>
    <row r="2553" spans="1:25" x14ac:dyDescent="0.2">
      <c r="A2553">
        <v>84095</v>
      </c>
      <c r="B2553" s="1">
        <v>43222</v>
      </c>
      <c r="C2553">
        <v>1</v>
      </c>
      <c r="D2553">
        <v>0.5</v>
      </c>
      <c r="E2553">
        <v>0</v>
      </c>
      <c r="F2553" t="s">
        <v>0</v>
      </c>
      <c r="G2553" t="s">
        <v>1</v>
      </c>
      <c r="H2553" t="s">
        <v>13</v>
      </c>
      <c r="I2553">
        <v>2</v>
      </c>
      <c r="J2553" t="s">
        <v>46</v>
      </c>
      <c r="K2553" t="s">
        <v>54</v>
      </c>
      <c r="L2553" t="s">
        <v>1434</v>
      </c>
      <c r="M2553" t="s">
        <v>5385</v>
      </c>
      <c r="N2553">
        <v>5</v>
      </c>
      <c r="O2553" s="2">
        <v>43222.161168981482</v>
      </c>
      <c r="P2553">
        <v>6</v>
      </c>
      <c r="Q2553" t="s">
        <v>3</v>
      </c>
      <c r="R2553" t="s">
        <v>26</v>
      </c>
      <c r="S2553" t="s">
        <v>16</v>
      </c>
      <c r="T2553" t="s">
        <v>26</v>
      </c>
      <c r="U2553" s="1">
        <v>43192</v>
      </c>
      <c r="V2553" t="s">
        <v>6</v>
      </c>
      <c r="W2553" t="s">
        <v>22</v>
      </c>
      <c r="X2553">
        <v>63806</v>
      </c>
      <c r="Y2553" s="5" t="str">
        <f t="shared" si="41"/>
        <v>IMG_8238.JPG</v>
      </c>
    </row>
    <row r="2554" spans="1:25" x14ac:dyDescent="0.2">
      <c r="A2554">
        <v>84086</v>
      </c>
      <c r="B2554" s="1">
        <v>43222</v>
      </c>
      <c r="C2554">
        <v>2.5</v>
      </c>
      <c r="D2554">
        <v>2</v>
      </c>
      <c r="E2554">
        <v>1</v>
      </c>
      <c r="F2554" t="s">
        <v>0</v>
      </c>
      <c r="G2554" t="s">
        <v>1</v>
      </c>
      <c r="H2554" t="s">
        <v>13</v>
      </c>
      <c r="I2554">
        <v>4</v>
      </c>
      <c r="J2554" t="s">
        <v>46</v>
      </c>
      <c r="K2554" t="s">
        <v>54</v>
      </c>
      <c r="L2554" t="s">
        <v>4674</v>
      </c>
      <c r="M2554" t="s">
        <v>4675</v>
      </c>
      <c r="N2554">
        <v>10</v>
      </c>
      <c r="O2554" s="2">
        <v>43222.135196759256</v>
      </c>
      <c r="P2554">
        <v>3</v>
      </c>
      <c r="Q2554" t="s">
        <v>3</v>
      </c>
      <c r="R2554" t="s">
        <v>26</v>
      </c>
      <c r="S2554" t="s">
        <v>16</v>
      </c>
      <c r="T2554" t="s">
        <v>26</v>
      </c>
      <c r="U2554" s="1">
        <v>43160</v>
      </c>
      <c r="V2554" t="s">
        <v>17</v>
      </c>
      <c r="W2554" t="s">
        <v>22</v>
      </c>
      <c r="X2554">
        <v>64898</v>
      </c>
      <c r="Y2554" s="5" t="str">
        <f t="shared" si="41"/>
        <v>IMG_8242.JPG</v>
      </c>
    </row>
    <row r="2555" spans="1:25" x14ac:dyDescent="0.2">
      <c r="A2555">
        <v>84075</v>
      </c>
      <c r="B2555" s="1">
        <v>43222</v>
      </c>
      <c r="C2555">
        <v>5.5</v>
      </c>
      <c r="D2555">
        <v>4.5</v>
      </c>
      <c r="E2555">
        <v>0</v>
      </c>
      <c r="F2555" t="s">
        <v>7</v>
      </c>
      <c r="G2555" t="s">
        <v>8</v>
      </c>
      <c r="H2555" t="s">
        <v>13</v>
      </c>
      <c r="I2555">
        <v>4</v>
      </c>
      <c r="J2555" t="s">
        <v>46</v>
      </c>
      <c r="K2555" t="s">
        <v>54</v>
      </c>
      <c r="L2555" t="s">
        <v>4661</v>
      </c>
      <c r="M2555" t="s">
        <v>4662</v>
      </c>
      <c r="N2555">
        <v>14</v>
      </c>
      <c r="O2555" s="2">
        <v>43222.084016203706</v>
      </c>
      <c r="P2555">
        <v>1</v>
      </c>
      <c r="Q2555" t="s">
        <v>3</v>
      </c>
      <c r="R2555" t="s">
        <v>44</v>
      </c>
      <c r="S2555" t="s">
        <v>5</v>
      </c>
      <c r="T2555" t="s">
        <v>212</v>
      </c>
      <c r="U2555" s="1">
        <v>43160</v>
      </c>
      <c r="V2555" t="s">
        <v>17</v>
      </c>
      <c r="W2555" t="s">
        <v>18</v>
      </c>
      <c r="X2555">
        <v>64898</v>
      </c>
      <c r="Y2555" s="5" t="str">
        <f t="shared" si="41"/>
        <v>IMG_8244.JPG</v>
      </c>
    </row>
    <row r="2556" spans="1:25" x14ac:dyDescent="0.2">
      <c r="A2556">
        <v>84085</v>
      </c>
      <c r="B2556" s="1">
        <v>43222</v>
      </c>
      <c r="C2556">
        <v>5.5</v>
      </c>
      <c r="D2556">
        <v>4</v>
      </c>
      <c r="E2556">
        <v>0</v>
      </c>
      <c r="F2556" t="s">
        <v>0</v>
      </c>
      <c r="G2556" t="s">
        <v>1</v>
      </c>
      <c r="H2556" t="s">
        <v>27</v>
      </c>
      <c r="I2556" t="s">
        <v>14</v>
      </c>
      <c r="J2556" t="s">
        <v>46</v>
      </c>
      <c r="K2556" t="s">
        <v>54</v>
      </c>
      <c r="L2556" t="s">
        <v>4672</v>
      </c>
      <c r="M2556" t="s">
        <v>4673</v>
      </c>
      <c r="N2556">
        <v>13</v>
      </c>
      <c r="O2556" s="2">
        <v>43222.120775462965</v>
      </c>
      <c r="P2556">
        <v>2</v>
      </c>
      <c r="Q2556" t="s">
        <v>3</v>
      </c>
      <c r="R2556" t="s">
        <v>44</v>
      </c>
      <c r="S2556" t="s">
        <v>11</v>
      </c>
      <c r="T2556" t="s">
        <v>64</v>
      </c>
      <c r="U2556" s="1">
        <v>43160</v>
      </c>
      <c r="V2556" t="s">
        <v>17</v>
      </c>
      <c r="W2556" t="s">
        <v>22</v>
      </c>
      <c r="X2556">
        <v>64898</v>
      </c>
      <c r="Y2556" s="5" t="str">
        <f t="shared" si="41"/>
        <v>IMG_8246.JPG</v>
      </c>
    </row>
    <row r="2557" spans="1:25" x14ac:dyDescent="0.2">
      <c r="A2557">
        <v>84062</v>
      </c>
      <c r="B2557" s="1">
        <v>43222</v>
      </c>
      <c r="C2557">
        <v>2</v>
      </c>
      <c r="D2557">
        <v>1</v>
      </c>
      <c r="E2557">
        <v>0</v>
      </c>
      <c r="F2557" t="s">
        <v>0</v>
      </c>
      <c r="G2557" t="s">
        <v>1</v>
      </c>
      <c r="H2557" t="s">
        <v>13</v>
      </c>
      <c r="I2557">
        <v>3</v>
      </c>
      <c r="J2557" t="s">
        <v>46</v>
      </c>
      <c r="K2557" t="s">
        <v>54</v>
      </c>
      <c r="L2557" t="s">
        <v>1352</v>
      </c>
      <c r="M2557" t="s">
        <v>1353</v>
      </c>
      <c r="N2557">
        <v>7</v>
      </c>
      <c r="O2557" s="2">
        <v>43222.049942129626</v>
      </c>
      <c r="P2557">
        <v>1</v>
      </c>
      <c r="Q2557" t="s">
        <v>3</v>
      </c>
      <c r="R2557" t="s">
        <v>26</v>
      </c>
      <c r="S2557" t="s">
        <v>16</v>
      </c>
      <c r="T2557" t="s">
        <v>26</v>
      </c>
      <c r="U2557" s="1">
        <v>43191</v>
      </c>
      <c r="V2557" t="s">
        <v>6</v>
      </c>
      <c r="W2557" t="s">
        <v>22</v>
      </c>
      <c r="X2557">
        <v>62919</v>
      </c>
      <c r="Y2557" s="5" t="str">
        <f t="shared" si="41"/>
        <v>IMG_8248.JPG</v>
      </c>
    </row>
    <row r="2558" spans="1:25" x14ac:dyDescent="0.2">
      <c r="A2558">
        <v>84092</v>
      </c>
      <c r="B2558" s="1">
        <v>43222</v>
      </c>
      <c r="C2558">
        <v>1.5</v>
      </c>
      <c r="D2558">
        <v>1.5</v>
      </c>
      <c r="E2558">
        <v>0</v>
      </c>
      <c r="F2558" t="s">
        <v>0</v>
      </c>
      <c r="G2558" t="s">
        <v>1</v>
      </c>
      <c r="H2558" t="s">
        <v>13</v>
      </c>
      <c r="I2558">
        <v>3</v>
      </c>
      <c r="J2558" t="s">
        <v>46</v>
      </c>
      <c r="K2558" t="s">
        <v>54</v>
      </c>
      <c r="L2558" t="s">
        <v>5225</v>
      </c>
      <c r="M2558" t="s">
        <v>5226</v>
      </c>
      <c r="N2558">
        <v>8</v>
      </c>
      <c r="O2558" s="2">
        <v>43222.151550925926</v>
      </c>
      <c r="P2558">
        <v>4</v>
      </c>
      <c r="Q2558" t="s">
        <v>3</v>
      </c>
      <c r="R2558" t="s">
        <v>271</v>
      </c>
      <c r="S2558" t="s">
        <v>5</v>
      </c>
      <c r="T2558" t="s">
        <v>5217</v>
      </c>
      <c r="U2558" s="1">
        <v>42947</v>
      </c>
      <c r="V2558" t="s">
        <v>6</v>
      </c>
      <c r="W2558" t="s">
        <v>18</v>
      </c>
      <c r="X2558">
        <v>54797</v>
      </c>
      <c r="Y2558" s="5" t="str">
        <f t="shared" si="41"/>
        <v>IMG_8251.JPG</v>
      </c>
    </row>
    <row r="2559" spans="1:25" x14ac:dyDescent="0.2">
      <c r="A2559">
        <v>84091</v>
      </c>
      <c r="B2559" s="1">
        <v>43222</v>
      </c>
      <c r="C2559">
        <v>5</v>
      </c>
      <c r="D2559">
        <v>4.5</v>
      </c>
      <c r="E2559">
        <v>0.1</v>
      </c>
      <c r="F2559" t="s">
        <v>41</v>
      </c>
      <c r="G2559" t="s">
        <v>8</v>
      </c>
      <c r="H2559" t="s">
        <v>13</v>
      </c>
      <c r="I2559">
        <v>4</v>
      </c>
      <c r="J2559" t="s">
        <v>53</v>
      </c>
      <c r="K2559" t="s">
        <v>954</v>
      </c>
      <c r="L2559" t="s">
        <v>5202</v>
      </c>
      <c r="M2559" t="s">
        <v>5203</v>
      </c>
      <c r="N2559">
        <v>13</v>
      </c>
      <c r="O2559" s="2">
        <v>43222.149733796294</v>
      </c>
      <c r="P2559">
        <v>3</v>
      </c>
      <c r="Q2559" t="s">
        <v>3</v>
      </c>
      <c r="R2559" t="s">
        <v>39</v>
      </c>
      <c r="S2559" t="s">
        <v>11</v>
      </c>
      <c r="T2559" t="s">
        <v>5199</v>
      </c>
      <c r="U2559" s="1">
        <v>42939</v>
      </c>
      <c r="V2559" t="s">
        <v>6</v>
      </c>
      <c r="W2559" t="s">
        <v>22</v>
      </c>
      <c r="X2559">
        <v>54797</v>
      </c>
      <c r="Y2559" s="5" t="str">
        <f t="shared" si="41"/>
        <v>IMG_8253.JPG</v>
      </c>
    </row>
    <row r="2560" spans="1:25" x14ac:dyDescent="0.2">
      <c r="A2560">
        <v>84093</v>
      </c>
      <c r="B2560" s="1">
        <v>43222</v>
      </c>
      <c r="C2560">
        <v>6</v>
      </c>
      <c r="D2560">
        <v>3</v>
      </c>
      <c r="E2560">
        <v>0</v>
      </c>
      <c r="F2560" t="s">
        <v>0</v>
      </c>
      <c r="G2560" t="s">
        <v>1</v>
      </c>
      <c r="H2560" t="s">
        <v>13</v>
      </c>
      <c r="I2560">
        <v>3</v>
      </c>
      <c r="J2560" t="s">
        <v>46</v>
      </c>
      <c r="K2560" t="s">
        <v>54</v>
      </c>
      <c r="L2560" t="s">
        <v>5227</v>
      </c>
      <c r="M2560" t="s">
        <v>5228</v>
      </c>
      <c r="N2560">
        <v>12</v>
      </c>
      <c r="O2560" s="2">
        <v>43222.152951388889</v>
      </c>
      <c r="P2560">
        <v>5</v>
      </c>
      <c r="Q2560" t="s">
        <v>3</v>
      </c>
      <c r="R2560" t="s">
        <v>15</v>
      </c>
      <c r="S2560" t="s">
        <v>11</v>
      </c>
      <c r="T2560" t="s">
        <v>15</v>
      </c>
      <c r="U2560" s="1">
        <v>42954</v>
      </c>
      <c r="V2560" t="s">
        <v>6</v>
      </c>
      <c r="W2560" t="s">
        <v>22</v>
      </c>
      <c r="X2560">
        <v>54797</v>
      </c>
      <c r="Y2560" s="5" t="str">
        <f t="shared" si="41"/>
        <v>IMG_8254.JPG</v>
      </c>
    </row>
    <row r="2561" spans="1:25" x14ac:dyDescent="0.2">
      <c r="A2561">
        <v>84088</v>
      </c>
      <c r="B2561" s="1">
        <v>43222</v>
      </c>
      <c r="C2561">
        <v>5.5</v>
      </c>
      <c r="D2561">
        <v>3.5</v>
      </c>
      <c r="E2561">
        <v>2</v>
      </c>
      <c r="F2561" t="s">
        <v>7</v>
      </c>
      <c r="G2561" t="s">
        <v>12</v>
      </c>
      <c r="H2561" t="s">
        <v>13</v>
      </c>
      <c r="I2561">
        <v>4</v>
      </c>
      <c r="J2561" t="s">
        <v>46</v>
      </c>
      <c r="K2561" t="s">
        <v>54</v>
      </c>
      <c r="L2561" t="s">
        <v>5152</v>
      </c>
      <c r="M2561" t="s">
        <v>5153</v>
      </c>
      <c r="N2561">
        <v>14</v>
      </c>
      <c r="O2561" s="2">
        <v>43222.140925925924</v>
      </c>
      <c r="P2561">
        <v>1</v>
      </c>
      <c r="Q2561" t="s">
        <v>3</v>
      </c>
      <c r="R2561" t="s">
        <v>26</v>
      </c>
      <c r="S2561" t="s">
        <v>16</v>
      </c>
      <c r="T2561" t="s">
        <v>26</v>
      </c>
      <c r="U2561" s="1">
        <v>42601</v>
      </c>
      <c r="V2561" t="s">
        <v>6</v>
      </c>
      <c r="W2561" t="s">
        <v>22</v>
      </c>
      <c r="X2561">
        <v>54797</v>
      </c>
      <c r="Y2561" s="5" t="str">
        <f t="shared" si="41"/>
        <v>IMG_8256.JPG</v>
      </c>
    </row>
    <row r="2562" spans="1:25" x14ac:dyDescent="0.2">
      <c r="A2562">
        <v>84090</v>
      </c>
      <c r="B2562" s="1">
        <v>43222</v>
      </c>
      <c r="C2562">
        <v>4</v>
      </c>
      <c r="D2562">
        <v>3.5</v>
      </c>
      <c r="E2562">
        <v>0.1</v>
      </c>
      <c r="F2562" t="s">
        <v>41</v>
      </c>
      <c r="G2562" t="s">
        <v>12</v>
      </c>
      <c r="H2562" t="s">
        <v>13</v>
      </c>
      <c r="I2562">
        <v>4</v>
      </c>
      <c r="L2562" t="s">
        <v>5195</v>
      </c>
      <c r="M2562" t="s">
        <v>5196</v>
      </c>
      <c r="N2562">
        <v>14</v>
      </c>
      <c r="O2562" s="2">
        <v>43222.148761574077</v>
      </c>
      <c r="P2562">
        <v>2</v>
      </c>
      <c r="Q2562" t="s">
        <v>3</v>
      </c>
      <c r="R2562" t="s">
        <v>39</v>
      </c>
      <c r="S2562" t="s">
        <v>5</v>
      </c>
      <c r="T2562" t="s">
        <v>779</v>
      </c>
      <c r="U2562" s="1">
        <v>42939</v>
      </c>
      <c r="V2562" t="s">
        <v>6</v>
      </c>
      <c r="W2562" t="s">
        <v>22</v>
      </c>
      <c r="X2562">
        <v>54797</v>
      </c>
      <c r="Y2562" s="5" t="str">
        <f t="shared" si="41"/>
        <v>IMG_8259.JPG</v>
      </c>
    </row>
    <row r="2563" spans="1:25" x14ac:dyDescent="0.2">
      <c r="A2563">
        <v>84068</v>
      </c>
      <c r="B2563" s="1">
        <v>43222</v>
      </c>
      <c r="C2563">
        <v>3.5</v>
      </c>
      <c r="D2563">
        <v>3</v>
      </c>
      <c r="E2563">
        <v>0</v>
      </c>
      <c r="F2563" t="s">
        <v>0</v>
      </c>
      <c r="G2563" t="s">
        <v>1</v>
      </c>
      <c r="H2563" t="s">
        <v>13</v>
      </c>
      <c r="I2563" t="s">
        <v>14</v>
      </c>
      <c r="J2563" t="s">
        <v>46</v>
      </c>
      <c r="K2563" t="s">
        <v>54</v>
      </c>
      <c r="L2563" t="s">
        <v>3322</v>
      </c>
      <c r="M2563" t="s">
        <v>3323</v>
      </c>
      <c r="N2563">
        <v>11</v>
      </c>
      <c r="O2563" s="2">
        <v>43222.060439814813</v>
      </c>
      <c r="P2563">
        <v>4</v>
      </c>
      <c r="Q2563" t="s">
        <v>3</v>
      </c>
      <c r="R2563" t="s">
        <v>26</v>
      </c>
      <c r="S2563" t="s">
        <v>16</v>
      </c>
      <c r="T2563" t="s">
        <v>26</v>
      </c>
      <c r="U2563" s="1">
        <v>43184</v>
      </c>
      <c r="V2563" t="s">
        <v>6</v>
      </c>
      <c r="W2563" t="s">
        <v>22</v>
      </c>
      <c r="X2563">
        <v>64903</v>
      </c>
      <c r="Y2563" s="5" t="str">
        <f t="shared" si="41"/>
        <v>IMG_8261.JPG</v>
      </c>
    </row>
    <row r="2564" spans="1:25" x14ac:dyDescent="0.2">
      <c r="A2564">
        <v>84073</v>
      </c>
      <c r="B2564" s="1">
        <v>43222</v>
      </c>
      <c r="C2564">
        <v>3</v>
      </c>
      <c r="D2564">
        <v>2.5</v>
      </c>
      <c r="E2564">
        <v>0</v>
      </c>
      <c r="F2564" t="s">
        <v>0</v>
      </c>
      <c r="G2564" t="s">
        <v>1</v>
      </c>
      <c r="H2564" t="s">
        <v>13</v>
      </c>
      <c r="I2564">
        <v>2</v>
      </c>
      <c r="J2564" t="s">
        <v>46</v>
      </c>
      <c r="K2564" t="s">
        <v>54</v>
      </c>
      <c r="L2564" t="s">
        <v>4126</v>
      </c>
      <c r="M2564" t="s">
        <v>4127</v>
      </c>
      <c r="N2564">
        <v>10</v>
      </c>
      <c r="O2564" s="2">
        <v>43222.073437500003</v>
      </c>
      <c r="P2564">
        <v>6</v>
      </c>
      <c r="Q2564" t="s">
        <v>3</v>
      </c>
      <c r="R2564" t="s">
        <v>26</v>
      </c>
      <c r="S2564" t="s">
        <v>16</v>
      </c>
      <c r="T2564" t="s">
        <v>26</v>
      </c>
      <c r="U2564" s="1">
        <v>43184</v>
      </c>
      <c r="V2564" t="s">
        <v>6</v>
      </c>
      <c r="W2564" t="s">
        <v>18</v>
      </c>
      <c r="X2564">
        <v>44155</v>
      </c>
      <c r="Y2564" s="5" t="str">
        <f t="shared" si="41"/>
        <v>IMG_8265.JPG</v>
      </c>
    </row>
    <row r="2565" spans="1:25" x14ac:dyDescent="0.2">
      <c r="A2565">
        <v>84066</v>
      </c>
      <c r="B2565" s="1">
        <v>43222</v>
      </c>
      <c r="C2565">
        <v>2</v>
      </c>
      <c r="D2565">
        <v>2</v>
      </c>
      <c r="E2565">
        <v>0</v>
      </c>
      <c r="F2565" t="s">
        <v>7</v>
      </c>
      <c r="G2565" t="s">
        <v>20</v>
      </c>
      <c r="H2565" t="s">
        <v>31</v>
      </c>
      <c r="I2565">
        <v>2</v>
      </c>
      <c r="L2565" t="s">
        <v>1884</v>
      </c>
      <c r="M2565" t="s">
        <v>1885</v>
      </c>
      <c r="N2565">
        <v>11</v>
      </c>
      <c r="O2565" s="2">
        <v>43222.055972222224</v>
      </c>
      <c r="P2565">
        <v>2</v>
      </c>
      <c r="Q2565" t="s">
        <v>3</v>
      </c>
      <c r="R2565" t="s">
        <v>39</v>
      </c>
      <c r="S2565" t="s">
        <v>5</v>
      </c>
      <c r="T2565" t="s">
        <v>779</v>
      </c>
      <c r="U2565" s="1">
        <v>42976</v>
      </c>
      <c r="V2565" t="s">
        <v>6</v>
      </c>
      <c r="W2565" t="s">
        <v>22</v>
      </c>
      <c r="X2565">
        <v>37835</v>
      </c>
      <c r="Y2565" s="5" t="str">
        <f t="shared" si="41"/>
        <v>IMG_8266.JPG</v>
      </c>
    </row>
    <row r="2566" spans="1:25" x14ac:dyDescent="0.2">
      <c r="A2566">
        <v>84044</v>
      </c>
      <c r="B2566" s="1">
        <v>43221</v>
      </c>
      <c r="C2566">
        <v>1</v>
      </c>
      <c r="D2566">
        <v>1</v>
      </c>
      <c r="E2566">
        <v>2</v>
      </c>
      <c r="F2566" t="s">
        <v>0</v>
      </c>
      <c r="G2566" t="s">
        <v>1</v>
      </c>
      <c r="H2566" t="s">
        <v>31</v>
      </c>
      <c r="I2566">
        <v>3</v>
      </c>
      <c r="K2566" t="s">
        <v>54</v>
      </c>
      <c r="L2566" t="s">
        <v>5663</v>
      </c>
      <c r="M2566" t="s">
        <v>5664</v>
      </c>
      <c r="N2566">
        <v>5</v>
      </c>
      <c r="O2566" s="2">
        <v>43221.065555555557</v>
      </c>
      <c r="P2566">
        <v>3</v>
      </c>
      <c r="Q2566" t="s">
        <v>3</v>
      </c>
      <c r="R2566" t="s">
        <v>15</v>
      </c>
      <c r="S2566" t="s">
        <v>16</v>
      </c>
      <c r="U2566" s="1">
        <v>42883</v>
      </c>
      <c r="V2566" t="s">
        <v>17</v>
      </c>
      <c r="W2566" t="s">
        <v>18</v>
      </c>
      <c r="X2566">
        <v>61442</v>
      </c>
      <c r="Y2566" s="5" t="str">
        <f t="shared" si="41"/>
        <v>IMG_8268.JPG</v>
      </c>
    </row>
    <row r="2567" spans="1:25" x14ac:dyDescent="0.2">
      <c r="A2567">
        <v>84114</v>
      </c>
      <c r="B2567" s="1">
        <v>43227</v>
      </c>
      <c r="C2567">
        <v>0.5</v>
      </c>
      <c r="D2567">
        <v>0.5</v>
      </c>
      <c r="E2567">
        <v>0.2</v>
      </c>
      <c r="F2567" t="s">
        <v>0</v>
      </c>
      <c r="G2567" t="s">
        <v>1</v>
      </c>
      <c r="H2567" t="s">
        <v>31</v>
      </c>
      <c r="I2567">
        <v>2</v>
      </c>
      <c r="J2567" t="s">
        <v>49</v>
      </c>
      <c r="K2567" t="s">
        <v>246</v>
      </c>
      <c r="L2567" t="s">
        <v>424</v>
      </c>
      <c r="M2567" t="s">
        <v>425</v>
      </c>
      <c r="N2567">
        <v>3</v>
      </c>
      <c r="O2567" s="2">
        <v>43227.470312500001</v>
      </c>
      <c r="P2567">
        <v>4</v>
      </c>
      <c r="Q2567" t="s">
        <v>3</v>
      </c>
      <c r="R2567" t="s">
        <v>92</v>
      </c>
      <c r="S2567" t="s">
        <v>5</v>
      </c>
      <c r="U2567" s="1">
        <v>43017</v>
      </c>
      <c r="V2567" t="s">
        <v>6</v>
      </c>
      <c r="W2567" t="s">
        <v>18</v>
      </c>
      <c r="X2567">
        <v>58483</v>
      </c>
      <c r="Y2567" s="5" t="str">
        <f t="shared" si="41"/>
        <v>IMG_8300.JPG</v>
      </c>
    </row>
    <row r="2568" spans="1:25" x14ac:dyDescent="0.2">
      <c r="A2568">
        <v>84115</v>
      </c>
      <c r="B2568" s="1">
        <v>43227</v>
      </c>
      <c r="C2568">
        <v>1.5</v>
      </c>
      <c r="D2568">
        <v>1.5</v>
      </c>
      <c r="E2568">
        <v>5</v>
      </c>
      <c r="F2568" t="s">
        <v>0</v>
      </c>
      <c r="G2568" t="s">
        <v>12</v>
      </c>
      <c r="H2568" t="s">
        <v>31</v>
      </c>
      <c r="I2568">
        <v>4</v>
      </c>
      <c r="J2568" t="s">
        <v>49</v>
      </c>
      <c r="K2568" t="s">
        <v>246</v>
      </c>
      <c r="L2568" t="s">
        <v>386</v>
      </c>
      <c r="M2568" t="s">
        <v>387</v>
      </c>
      <c r="N2568">
        <v>9</v>
      </c>
      <c r="O2568" s="2">
        <v>43227.472442129627</v>
      </c>
      <c r="P2568">
        <v>3</v>
      </c>
      <c r="Q2568" t="s">
        <v>3</v>
      </c>
      <c r="R2568" t="s">
        <v>26</v>
      </c>
      <c r="S2568" t="s">
        <v>16</v>
      </c>
      <c r="U2568" s="1">
        <v>42464</v>
      </c>
      <c r="V2568" t="s">
        <v>6</v>
      </c>
      <c r="W2568" t="s">
        <v>22</v>
      </c>
      <c r="X2568">
        <v>56102</v>
      </c>
      <c r="Y2568" s="5" t="str">
        <f t="shared" si="41"/>
        <v>IMG_8302.JPG</v>
      </c>
    </row>
    <row r="2569" spans="1:25" x14ac:dyDescent="0.2">
      <c r="A2569">
        <v>84119</v>
      </c>
      <c r="B2569" s="1">
        <v>43227</v>
      </c>
      <c r="C2569">
        <v>1</v>
      </c>
      <c r="D2569">
        <v>0.5</v>
      </c>
      <c r="E2569">
        <v>0.1</v>
      </c>
      <c r="F2569" t="s">
        <v>7</v>
      </c>
      <c r="G2569" t="s">
        <v>8</v>
      </c>
      <c r="H2569" t="s">
        <v>13</v>
      </c>
      <c r="I2569">
        <v>3</v>
      </c>
      <c r="J2569" t="s">
        <v>49</v>
      </c>
      <c r="K2569" t="s">
        <v>442</v>
      </c>
      <c r="L2569" t="s">
        <v>3164</v>
      </c>
      <c r="M2569" t="s">
        <v>3165</v>
      </c>
      <c r="N2569">
        <v>6</v>
      </c>
      <c r="O2569" s="2">
        <v>43227.499641203707</v>
      </c>
      <c r="P2569">
        <v>1</v>
      </c>
      <c r="Q2569" t="s">
        <v>3</v>
      </c>
      <c r="R2569" t="s">
        <v>15</v>
      </c>
      <c r="S2569" t="s">
        <v>16</v>
      </c>
      <c r="U2569" s="1">
        <v>43129</v>
      </c>
      <c r="V2569" t="s">
        <v>17</v>
      </c>
      <c r="W2569" t="s">
        <v>18</v>
      </c>
      <c r="X2569">
        <v>64503</v>
      </c>
      <c r="Y2569" s="5" t="str">
        <f t="shared" si="41"/>
        <v>IMG_8304.JPG</v>
      </c>
    </row>
    <row r="2570" spans="1:25" x14ac:dyDescent="0.2">
      <c r="A2570">
        <v>84184</v>
      </c>
      <c r="B2570" s="1">
        <v>43234</v>
      </c>
      <c r="C2570">
        <v>2</v>
      </c>
      <c r="D2570">
        <v>1.2</v>
      </c>
      <c r="E2570">
        <v>0.1</v>
      </c>
      <c r="F2570" t="s">
        <v>7</v>
      </c>
      <c r="G2570" t="s">
        <v>8</v>
      </c>
      <c r="H2570" t="s">
        <v>13</v>
      </c>
      <c r="I2570">
        <v>3</v>
      </c>
      <c r="J2570" t="s">
        <v>49</v>
      </c>
      <c r="K2570" t="s">
        <v>54</v>
      </c>
      <c r="L2570" t="s">
        <v>4230</v>
      </c>
      <c r="M2570" t="s">
        <v>4231</v>
      </c>
      <c r="N2570">
        <v>9</v>
      </c>
      <c r="O2570" s="2">
        <v>43234.535254629627</v>
      </c>
      <c r="P2570">
        <v>3</v>
      </c>
      <c r="Q2570" t="s">
        <v>3</v>
      </c>
      <c r="R2570" t="s">
        <v>15</v>
      </c>
      <c r="S2570" t="s">
        <v>11</v>
      </c>
      <c r="T2570" t="s">
        <v>4227</v>
      </c>
      <c r="U2570" s="1">
        <v>43172</v>
      </c>
      <c r="V2570" t="s">
        <v>6</v>
      </c>
      <c r="W2570" t="s">
        <v>18</v>
      </c>
      <c r="X2570">
        <v>50247</v>
      </c>
      <c r="Y2570" s="5" t="str">
        <f t="shared" si="41"/>
        <v>IMG_8312.JPG</v>
      </c>
    </row>
    <row r="2571" spans="1:25" x14ac:dyDescent="0.2">
      <c r="A2571">
        <v>84177</v>
      </c>
      <c r="B2571" s="1">
        <v>43234</v>
      </c>
      <c r="C2571">
        <v>2</v>
      </c>
      <c r="D2571">
        <v>1.5</v>
      </c>
      <c r="E2571">
        <v>2</v>
      </c>
      <c r="F2571" t="s">
        <v>7</v>
      </c>
      <c r="G2571" t="s">
        <v>12</v>
      </c>
      <c r="H2571" t="s">
        <v>31</v>
      </c>
      <c r="I2571">
        <v>4</v>
      </c>
      <c r="J2571" t="s">
        <v>49</v>
      </c>
      <c r="K2571" t="s">
        <v>54</v>
      </c>
      <c r="L2571" t="s">
        <v>544</v>
      </c>
      <c r="M2571" t="s">
        <v>545</v>
      </c>
      <c r="N2571">
        <v>9</v>
      </c>
      <c r="O2571" s="2">
        <v>43234.522638888891</v>
      </c>
      <c r="P2571">
        <v>6</v>
      </c>
      <c r="Q2571" t="s">
        <v>3</v>
      </c>
      <c r="R2571" t="s">
        <v>15</v>
      </c>
      <c r="S2571" t="s">
        <v>16</v>
      </c>
      <c r="U2571" s="1">
        <v>42530</v>
      </c>
      <c r="V2571" t="s">
        <v>6</v>
      </c>
      <c r="W2571" t="s">
        <v>22</v>
      </c>
      <c r="X2571">
        <v>56810</v>
      </c>
      <c r="Y2571" s="5" t="str">
        <f t="shared" si="41"/>
        <v>IMG_8313.JPG</v>
      </c>
    </row>
    <row r="2572" spans="1:25" x14ac:dyDescent="0.2">
      <c r="A2572">
        <v>84182</v>
      </c>
      <c r="B2572" s="1">
        <v>43234</v>
      </c>
      <c r="C2572">
        <v>3</v>
      </c>
      <c r="D2572">
        <v>1</v>
      </c>
      <c r="E2572">
        <v>0.3</v>
      </c>
      <c r="F2572" t="s">
        <v>0</v>
      </c>
      <c r="G2572" t="s">
        <v>1</v>
      </c>
      <c r="H2572" t="s">
        <v>31</v>
      </c>
      <c r="I2572">
        <v>3</v>
      </c>
      <c r="J2572" t="s">
        <v>49</v>
      </c>
      <c r="K2572" t="s">
        <v>54</v>
      </c>
      <c r="L2572" t="s">
        <v>2462</v>
      </c>
      <c r="M2572" t="s">
        <v>2463</v>
      </c>
      <c r="N2572">
        <v>7</v>
      </c>
      <c r="O2572" s="2">
        <v>43234.532534722224</v>
      </c>
      <c r="P2572">
        <v>3</v>
      </c>
      <c r="Q2572" t="s">
        <v>3</v>
      </c>
      <c r="R2572" t="s">
        <v>26</v>
      </c>
      <c r="S2572" t="s">
        <v>16</v>
      </c>
      <c r="U2572" s="1">
        <v>42492</v>
      </c>
      <c r="V2572" t="s">
        <v>6</v>
      </c>
      <c r="W2572" t="s">
        <v>22</v>
      </c>
      <c r="X2572">
        <v>23872</v>
      </c>
      <c r="Y2572" s="5" t="str">
        <f t="shared" si="41"/>
        <v>IMG_8316.JPG</v>
      </c>
    </row>
    <row r="2573" spans="1:25" x14ac:dyDescent="0.2">
      <c r="A2573">
        <v>84180</v>
      </c>
      <c r="B2573" s="1">
        <v>43234</v>
      </c>
      <c r="C2573">
        <v>4</v>
      </c>
      <c r="D2573">
        <v>4</v>
      </c>
      <c r="E2573">
        <v>3</v>
      </c>
      <c r="F2573" t="s">
        <v>7</v>
      </c>
      <c r="G2573" t="s">
        <v>12</v>
      </c>
      <c r="H2573" t="s">
        <v>31</v>
      </c>
      <c r="I2573">
        <v>4</v>
      </c>
      <c r="J2573" t="s">
        <v>49</v>
      </c>
      <c r="K2573" t="s">
        <v>54</v>
      </c>
      <c r="L2573" t="s">
        <v>2339</v>
      </c>
      <c r="M2573" t="s">
        <v>2340</v>
      </c>
      <c r="N2573">
        <v>13</v>
      </c>
      <c r="O2573" s="2">
        <v>43234.53125</v>
      </c>
      <c r="P2573">
        <v>1</v>
      </c>
      <c r="Q2573" t="s">
        <v>3</v>
      </c>
      <c r="R2573" t="s">
        <v>15</v>
      </c>
      <c r="S2573" t="s">
        <v>16</v>
      </c>
      <c r="U2573" s="1">
        <v>42749</v>
      </c>
      <c r="V2573" t="s">
        <v>17</v>
      </c>
      <c r="W2573" t="s">
        <v>22</v>
      </c>
      <c r="X2573">
        <v>59870</v>
      </c>
      <c r="Y2573" s="5" t="str">
        <f t="shared" si="41"/>
        <v>IMG_8318.JPG</v>
      </c>
    </row>
    <row r="2574" spans="1:25" x14ac:dyDescent="0.2">
      <c r="A2574">
        <v>84178</v>
      </c>
      <c r="B2574" s="1">
        <v>43234</v>
      </c>
      <c r="C2574">
        <v>5.5</v>
      </c>
      <c r="D2574">
        <v>3</v>
      </c>
      <c r="E2574">
        <v>0.1</v>
      </c>
      <c r="F2574" t="s">
        <v>19</v>
      </c>
      <c r="G2574" t="s">
        <v>8</v>
      </c>
      <c r="H2574" t="s">
        <v>13</v>
      </c>
      <c r="I2574">
        <v>3</v>
      </c>
      <c r="J2574" t="s">
        <v>49</v>
      </c>
      <c r="K2574" t="s">
        <v>54</v>
      </c>
      <c r="L2574" t="s">
        <v>819</v>
      </c>
      <c r="M2574" t="s">
        <v>820</v>
      </c>
      <c r="N2574">
        <v>13</v>
      </c>
      <c r="O2574" s="2">
        <v>43234.526145833333</v>
      </c>
      <c r="P2574">
        <v>2</v>
      </c>
      <c r="Q2574" t="s">
        <v>3</v>
      </c>
      <c r="R2574" t="s">
        <v>42</v>
      </c>
      <c r="S2574" t="s">
        <v>5</v>
      </c>
      <c r="U2574" s="1">
        <v>42772</v>
      </c>
      <c r="V2574" t="s">
        <v>6</v>
      </c>
      <c r="W2574" t="s">
        <v>18</v>
      </c>
      <c r="X2574">
        <v>60123</v>
      </c>
      <c r="Y2574" s="5" t="str">
        <f t="shared" si="41"/>
        <v>IMG_8320.JPG</v>
      </c>
    </row>
    <row r="2575" spans="1:25" x14ac:dyDescent="0.2">
      <c r="A2575">
        <v>84179</v>
      </c>
      <c r="B2575" s="1">
        <v>43234</v>
      </c>
      <c r="C2575">
        <v>3.5</v>
      </c>
      <c r="D2575">
        <v>3</v>
      </c>
      <c r="E2575">
        <v>1.5</v>
      </c>
      <c r="F2575" t="s">
        <v>7</v>
      </c>
      <c r="G2575" t="s">
        <v>12</v>
      </c>
      <c r="H2575" t="s">
        <v>31</v>
      </c>
      <c r="I2575">
        <v>4</v>
      </c>
      <c r="J2575" t="s">
        <v>49</v>
      </c>
      <c r="K2575" t="s">
        <v>54</v>
      </c>
      <c r="L2575" t="s">
        <v>2252</v>
      </c>
      <c r="M2575" t="s">
        <v>2253</v>
      </c>
      <c r="N2575">
        <v>12</v>
      </c>
      <c r="O2575" s="2">
        <v>43234.527361111112</v>
      </c>
      <c r="P2575">
        <v>1</v>
      </c>
      <c r="Q2575" t="s">
        <v>3</v>
      </c>
      <c r="R2575" t="s">
        <v>26</v>
      </c>
      <c r="S2575" t="s">
        <v>16</v>
      </c>
      <c r="U2575" s="1">
        <v>42325</v>
      </c>
      <c r="V2575" t="s">
        <v>17</v>
      </c>
      <c r="W2575" t="s">
        <v>22</v>
      </c>
      <c r="X2575">
        <v>54320</v>
      </c>
      <c r="Y2575" s="5" t="str">
        <f t="shared" si="41"/>
        <v>IMG_8322.JPG</v>
      </c>
    </row>
    <row r="2576" spans="1:25" x14ac:dyDescent="0.2">
      <c r="A2576">
        <v>84472</v>
      </c>
      <c r="B2576" s="1">
        <v>43242</v>
      </c>
      <c r="C2576">
        <v>4</v>
      </c>
      <c r="D2576">
        <v>3</v>
      </c>
      <c r="E2576">
        <v>0.5</v>
      </c>
      <c r="F2576" t="s">
        <v>41</v>
      </c>
      <c r="G2576" t="s">
        <v>8</v>
      </c>
      <c r="H2576" t="s">
        <v>30</v>
      </c>
      <c r="I2576">
        <v>4</v>
      </c>
      <c r="J2576" t="s">
        <v>46</v>
      </c>
      <c r="K2576" t="s">
        <v>54</v>
      </c>
      <c r="L2576" t="s">
        <v>1245</v>
      </c>
      <c r="M2576" t="s">
        <v>2983</v>
      </c>
      <c r="N2576">
        <v>12</v>
      </c>
      <c r="O2576" s="2">
        <v>43270.184664351851</v>
      </c>
      <c r="P2576">
        <v>3</v>
      </c>
      <c r="Q2576" t="s">
        <v>3</v>
      </c>
      <c r="R2576" t="s">
        <v>44</v>
      </c>
      <c r="S2576" t="s">
        <v>5</v>
      </c>
      <c r="U2576" s="1">
        <v>43241</v>
      </c>
      <c r="V2576" t="s">
        <v>17</v>
      </c>
      <c r="W2576" t="s">
        <v>22</v>
      </c>
      <c r="X2576">
        <v>65861</v>
      </c>
      <c r="Y2576" s="5" t="str">
        <f t="shared" si="41"/>
        <v>IMG_8355.JPG</v>
      </c>
    </row>
    <row r="2577" spans="1:25" x14ac:dyDescent="0.2">
      <c r="A2577">
        <v>84467</v>
      </c>
      <c r="B2577" s="1">
        <v>43255</v>
      </c>
      <c r="C2577">
        <v>8</v>
      </c>
      <c r="D2577">
        <v>6</v>
      </c>
      <c r="E2577">
        <v>0</v>
      </c>
      <c r="F2577" t="s">
        <v>0</v>
      </c>
      <c r="G2577" t="s">
        <v>1</v>
      </c>
      <c r="I2577">
        <v>3</v>
      </c>
      <c r="J2577" t="s">
        <v>46</v>
      </c>
      <c r="K2577" t="s">
        <v>54</v>
      </c>
      <c r="L2577" t="s">
        <v>2369</v>
      </c>
      <c r="M2577" t="s">
        <v>2370</v>
      </c>
      <c r="N2577">
        <v>10</v>
      </c>
      <c r="O2577" s="2">
        <v>43270.180289351854</v>
      </c>
      <c r="P2577">
        <v>1</v>
      </c>
      <c r="Q2577" t="s">
        <v>3</v>
      </c>
      <c r="R2577" t="s">
        <v>15</v>
      </c>
      <c r="S2577" t="s">
        <v>16</v>
      </c>
      <c r="T2577" t="s">
        <v>15</v>
      </c>
      <c r="U2577" s="1">
        <v>43221</v>
      </c>
      <c r="V2577" t="s">
        <v>17</v>
      </c>
      <c r="W2577" t="s">
        <v>18</v>
      </c>
      <c r="X2577">
        <v>65837</v>
      </c>
      <c r="Y2577" s="5" t="str">
        <f t="shared" si="41"/>
        <v>IMG_8363.JPG</v>
      </c>
    </row>
    <row r="2578" spans="1:25" x14ac:dyDescent="0.2">
      <c r="A2578">
        <v>84507</v>
      </c>
      <c r="B2578" s="1">
        <v>43255</v>
      </c>
      <c r="C2578">
        <v>6</v>
      </c>
      <c r="D2578">
        <v>6.5</v>
      </c>
      <c r="E2578">
        <v>0</v>
      </c>
      <c r="F2578" t="s">
        <v>170</v>
      </c>
      <c r="G2578" t="s">
        <v>20</v>
      </c>
      <c r="H2578" t="s">
        <v>13</v>
      </c>
      <c r="I2578">
        <v>4</v>
      </c>
      <c r="J2578" t="s">
        <v>46</v>
      </c>
      <c r="K2578" t="s">
        <v>54</v>
      </c>
      <c r="L2578" t="s">
        <v>3325</v>
      </c>
      <c r="M2578" t="s">
        <v>5548</v>
      </c>
      <c r="N2578">
        <v>14</v>
      </c>
      <c r="O2578" s="2">
        <v>43271.144571759258</v>
      </c>
      <c r="P2578">
        <v>3</v>
      </c>
      <c r="Q2578" t="s">
        <v>3</v>
      </c>
      <c r="R2578" t="s">
        <v>39</v>
      </c>
      <c r="S2578" t="s">
        <v>11</v>
      </c>
      <c r="T2578" t="s">
        <v>171</v>
      </c>
      <c r="U2578" s="1">
        <v>43221</v>
      </c>
      <c r="V2578" t="s">
        <v>17</v>
      </c>
      <c r="W2578" t="s">
        <v>22</v>
      </c>
      <c r="X2578">
        <v>65914</v>
      </c>
      <c r="Y2578" s="5" t="str">
        <f t="shared" si="41"/>
        <v>IMG_8366.JPG</v>
      </c>
    </row>
    <row r="2579" spans="1:25" x14ac:dyDescent="0.2">
      <c r="A2579">
        <v>84503</v>
      </c>
      <c r="B2579" s="1">
        <v>43255</v>
      </c>
      <c r="C2579">
        <v>5.5</v>
      </c>
      <c r="D2579">
        <v>4</v>
      </c>
      <c r="E2579">
        <v>1</v>
      </c>
      <c r="F2579" t="s">
        <v>0</v>
      </c>
      <c r="G2579" t="s">
        <v>1</v>
      </c>
      <c r="H2579" t="s">
        <v>30</v>
      </c>
      <c r="I2579">
        <v>4</v>
      </c>
      <c r="J2579" t="s">
        <v>46</v>
      </c>
      <c r="K2579" t="s">
        <v>54</v>
      </c>
      <c r="L2579" t="s">
        <v>5534</v>
      </c>
      <c r="M2579" t="s">
        <v>5535</v>
      </c>
      <c r="N2579">
        <v>12</v>
      </c>
      <c r="O2579" s="2">
        <v>43271.137233796297</v>
      </c>
      <c r="P2579">
        <v>1</v>
      </c>
      <c r="Q2579" t="s">
        <v>3</v>
      </c>
      <c r="R2579" t="s">
        <v>26</v>
      </c>
      <c r="S2579" t="s">
        <v>16</v>
      </c>
      <c r="T2579" t="s">
        <v>26</v>
      </c>
      <c r="U2579" s="1">
        <v>43221</v>
      </c>
      <c r="V2579" t="s">
        <v>17</v>
      </c>
      <c r="W2579" t="s">
        <v>22</v>
      </c>
      <c r="X2579">
        <v>65914</v>
      </c>
      <c r="Y2579" s="5" t="str">
        <f t="shared" si="41"/>
        <v>IMG_8368.JPG</v>
      </c>
    </row>
    <row r="2580" spans="1:25" x14ac:dyDescent="0.2">
      <c r="A2580" s="33">
        <v>84505</v>
      </c>
      <c r="B2580" s="34">
        <v>43255</v>
      </c>
      <c r="C2580" s="33">
        <v>6</v>
      </c>
      <c r="D2580" s="33">
        <v>5</v>
      </c>
      <c r="E2580" s="33">
        <v>0</v>
      </c>
      <c r="F2580" s="33" t="s">
        <v>41</v>
      </c>
      <c r="G2580" s="33" t="s">
        <v>12</v>
      </c>
      <c r="H2580" s="33" t="s">
        <v>30</v>
      </c>
      <c r="I2580" s="33" t="s">
        <v>14</v>
      </c>
      <c r="J2580" s="33" t="s">
        <v>46</v>
      </c>
      <c r="K2580" s="33" t="s">
        <v>54</v>
      </c>
      <c r="L2580" s="33" t="s">
        <v>5538</v>
      </c>
      <c r="M2580" s="33" t="s">
        <v>5539</v>
      </c>
      <c r="N2580" s="33">
        <v>13</v>
      </c>
      <c r="O2580" s="35">
        <v>43271.141886574071</v>
      </c>
      <c r="P2580" s="33">
        <v>2</v>
      </c>
      <c r="Q2580" s="33" t="s">
        <v>3</v>
      </c>
      <c r="R2580" s="33" t="s">
        <v>39</v>
      </c>
      <c r="S2580" s="33" t="s">
        <v>5</v>
      </c>
      <c r="T2580" s="33" t="s">
        <v>779</v>
      </c>
      <c r="U2580" s="34">
        <v>43221</v>
      </c>
      <c r="V2580" s="33" t="s">
        <v>17</v>
      </c>
      <c r="W2580" s="33" t="s">
        <v>22</v>
      </c>
      <c r="X2580" s="33">
        <v>65914</v>
      </c>
      <c r="Y2580" s="5" t="str">
        <f t="shared" si="41"/>
        <v>IMG_8370.JPG</v>
      </c>
    </row>
    <row r="2581" spans="1:25" x14ac:dyDescent="0.2">
      <c r="A2581">
        <v>84509</v>
      </c>
      <c r="B2581" s="1">
        <v>43255</v>
      </c>
      <c r="C2581">
        <v>6</v>
      </c>
      <c r="D2581">
        <v>5</v>
      </c>
      <c r="E2581">
        <v>0</v>
      </c>
      <c r="F2581" t="s">
        <v>0</v>
      </c>
      <c r="G2581" t="s">
        <v>1</v>
      </c>
      <c r="H2581" t="s">
        <v>27</v>
      </c>
      <c r="I2581" t="s">
        <v>14</v>
      </c>
      <c r="J2581" t="s">
        <v>46</v>
      </c>
      <c r="K2581" t="s">
        <v>54</v>
      </c>
      <c r="L2581" t="s">
        <v>5542</v>
      </c>
      <c r="M2581" t="s">
        <v>5539</v>
      </c>
      <c r="N2581">
        <v>14</v>
      </c>
      <c r="O2581" s="2">
        <v>43271.148125</v>
      </c>
      <c r="P2581">
        <v>2</v>
      </c>
      <c r="Q2581" t="s">
        <v>3</v>
      </c>
      <c r="R2581" t="s">
        <v>39</v>
      </c>
      <c r="S2581" t="s">
        <v>5</v>
      </c>
      <c r="T2581" t="s">
        <v>779</v>
      </c>
      <c r="U2581" s="1">
        <v>43221</v>
      </c>
      <c r="V2581" t="s">
        <v>17</v>
      </c>
      <c r="W2581" t="s">
        <v>22</v>
      </c>
      <c r="X2581">
        <v>65914</v>
      </c>
      <c r="Y2581" s="5" t="str">
        <f t="shared" si="41"/>
        <v>IMG_8370.JPG</v>
      </c>
    </row>
    <row r="2582" spans="1:25" x14ac:dyDescent="0.2">
      <c r="A2582">
        <v>84498</v>
      </c>
      <c r="B2582" s="1">
        <v>43255</v>
      </c>
      <c r="C2582">
        <v>6.5</v>
      </c>
      <c r="D2582">
        <v>2.5</v>
      </c>
      <c r="E2582">
        <v>0</v>
      </c>
      <c r="F2582" t="s">
        <v>19</v>
      </c>
      <c r="G2582" t="s">
        <v>8</v>
      </c>
      <c r="H2582" t="s">
        <v>13</v>
      </c>
      <c r="I2582">
        <v>3</v>
      </c>
      <c r="J2582" t="s">
        <v>46</v>
      </c>
      <c r="K2582" t="s">
        <v>54</v>
      </c>
      <c r="L2582" t="s">
        <v>5372</v>
      </c>
      <c r="M2582" t="s">
        <v>5373</v>
      </c>
      <c r="N2582">
        <v>13</v>
      </c>
      <c r="O2582" s="2">
        <v>43271.127986111111</v>
      </c>
      <c r="P2582">
        <v>4</v>
      </c>
      <c r="Q2582" t="s">
        <v>3</v>
      </c>
      <c r="R2582" t="s">
        <v>44</v>
      </c>
      <c r="S2582" t="s">
        <v>5</v>
      </c>
      <c r="U2582" s="1">
        <v>43079</v>
      </c>
      <c r="V2582" t="s">
        <v>17</v>
      </c>
      <c r="W2582" t="s">
        <v>22</v>
      </c>
      <c r="X2582">
        <v>63806</v>
      </c>
      <c r="Y2582" s="5" t="str">
        <f t="shared" ref="Y2582:Y2645" si="42">RIGHT(M2582,12)</f>
        <v>IMG_8371.JPG</v>
      </c>
    </row>
    <row r="2583" spans="1:25" x14ac:dyDescent="0.2">
      <c r="A2583">
        <v>84500</v>
      </c>
      <c r="B2583" s="1">
        <v>43255</v>
      </c>
      <c r="C2583">
        <v>7.5</v>
      </c>
      <c r="D2583">
        <v>6</v>
      </c>
      <c r="E2583">
        <v>0</v>
      </c>
      <c r="F2583" t="s">
        <v>41</v>
      </c>
      <c r="G2583" t="s">
        <v>12</v>
      </c>
      <c r="H2583" t="s">
        <v>13</v>
      </c>
      <c r="I2583">
        <v>3</v>
      </c>
      <c r="J2583" t="s">
        <v>46</v>
      </c>
      <c r="K2583" t="s">
        <v>54</v>
      </c>
      <c r="L2583" t="s">
        <v>5377</v>
      </c>
      <c r="M2583" t="s">
        <v>5378</v>
      </c>
      <c r="N2583">
        <v>15</v>
      </c>
      <c r="O2583" s="2">
        <v>43271.132523148146</v>
      </c>
      <c r="P2583">
        <v>6</v>
      </c>
      <c r="Q2583" t="s">
        <v>3</v>
      </c>
      <c r="R2583" t="s">
        <v>26</v>
      </c>
      <c r="S2583" t="s">
        <v>16</v>
      </c>
      <c r="T2583" t="s">
        <v>26</v>
      </c>
      <c r="U2583" s="1">
        <v>43192</v>
      </c>
      <c r="V2583" t="s">
        <v>6</v>
      </c>
      <c r="W2583" t="s">
        <v>22</v>
      </c>
      <c r="X2583">
        <v>63806</v>
      </c>
      <c r="Y2583" s="5" t="str">
        <f t="shared" si="42"/>
        <v>IMG_8374.JPG</v>
      </c>
    </row>
    <row r="2584" spans="1:25" x14ac:dyDescent="0.2">
      <c r="A2584">
        <v>84460</v>
      </c>
      <c r="B2584" s="1">
        <v>43255</v>
      </c>
      <c r="C2584">
        <v>10</v>
      </c>
      <c r="D2584">
        <v>5</v>
      </c>
      <c r="E2584">
        <v>0</v>
      </c>
      <c r="F2584" t="s">
        <v>0</v>
      </c>
      <c r="G2584" t="s">
        <v>1</v>
      </c>
      <c r="H2584" t="s">
        <v>13</v>
      </c>
      <c r="I2584">
        <v>4</v>
      </c>
      <c r="J2584" t="s">
        <v>46</v>
      </c>
      <c r="K2584" t="s">
        <v>54</v>
      </c>
      <c r="L2584" t="s">
        <v>2410</v>
      </c>
      <c r="M2584" t="s">
        <v>2411</v>
      </c>
      <c r="N2584">
        <v>13</v>
      </c>
      <c r="O2584" s="2">
        <v>43270.097824074073</v>
      </c>
      <c r="P2584">
        <v>3</v>
      </c>
      <c r="Q2584" t="s">
        <v>3</v>
      </c>
      <c r="R2584" t="s">
        <v>62</v>
      </c>
      <c r="S2584" t="s">
        <v>5</v>
      </c>
      <c r="T2584" t="s">
        <v>524</v>
      </c>
      <c r="U2584" s="1">
        <v>43252</v>
      </c>
      <c r="V2584" t="s">
        <v>17</v>
      </c>
      <c r="W2584" t="s">
        <v>22</v>
      </c>
      <c r="X2584">
        <v>65991</v>
      </c>
      <c r="Y2584" s="5" t="str">
        <f t="shared" si="42"/>
        <v>IMG_8375.JPG</v>
      </c>
    </row>
    <row r="2585" spans="1:25" s="18" customFormat="1" x14ac:dyDescent="0.2">
      <c r="A2585" s="18">
        <v>84457</v>
      </c>
      <c r="B2585" s="21">
        <v>43270</v>
      </c>
      <c r="C2585" s="18">
        <v>7.5</v>
      </c>
      <c r="D2585" s="18">
        <v>6</v>
      </c>
      <c r="E2585" s="18">
        <v>0</v>
      </c>
      <c r="F2585" s="18" t="s">
        <v>0</v>
      </c>
      <c r="G2585" s="18" t="s">
        <v>1</v>
      </c>
      <c r="H2585" s="18" t="s">
        <v>13</v>
      </c>
      <c r="I2585" s="18">
        <v>4</v>
      </c>
      <c r="J2585" s="18" t="s">
        <v>46</v>
      </c>
      <c r="K2585" s="18" t="s">
        <v>54</v>
      </c>
      <c r="L2585" s="18" t="s">
        <v>2407</v>
      </c>
      <c r="M2585" s="18" t="s">
        <v>2408</v>
      </c>
      <c r="N2585" s="18">
        <v>13</v>
      </c>
      <c r="O2585" s="22">
        <v>43270.0934837963</v>
      </c>
      <c r="P2585" s="18">
        <v>2</v>
      </c>
      <c r="Q2585" s="18" t="s">
        <v>3</v>
      </c>
      <c r="R2585" s="18" t="s">
        <v>44</v>
      </c>
      <c r="S2585" s="18" t="s">
        <v>11</v>
      </c>
      <c r="T2585" s="18" t="s">
        <v>64</v>
      </c>
      <c r="U2585" s="21">
        <v>43252</v>
      </c>
      <c r="V2585" s="18" t="s">
        <v>17</v>
      </c>
      <c r="W2585" s="18" t="s">
        <v>22</v>
      </c>
      <c r="X2585" s="18">
        <v>65991</v>
      </c>
      <c r="Y2585" s="23"/>
    </row>
    <row r="2586" spans="1:25" x14ac:dyDescent="0.2">
      <c r="A2586">
        <v>84459</v>
      </c>
      <c r="B2586" s="1">
        <v>43255</v>
      </c>
      <c r="C2586">
        <v>7.5</v>
      </c>
      <c r="D2586">
        <v>6</v>
      </c>
      <c r="E2586">
        <v>0</v>
      </c>
      <c r="F2586" t="s">
        <v>0</v>
      </c>
      <c r="G2586" t="s">
        <v>1</v>
      </c>
      <c r="H2586" t="s">
        <v>13</v>
      </c>
      <c r="I2586">
        <v>4</v>
      </c>
      <c r="J2586" t="s">
        <v>46</v>
      </c>
      <c r="K2586" t="s">
        <v>54</v>
      </c>
      <c r="L2586" t="s">
        <v>2407</v>
      </c>
      <c r="M2586" t="s">
        <v>2408</v>
      </c>
      <c r="N2586">
        <v>13</v>
      </c>
      <c r="O2586" s="2">
        <v>43270.094826388886</v>
      </c>
      <c r="P2586">
        <v>2</v>
      </c>
      <c r="Q2586" t="s">
        <v>3</v>
      </c>
      <c r="R2586" t="s">
        <v>44</v>
      </c>
      <c r="S2586" t="s">
        <v>11</v>
      </c>
      <c r="T2586" t="s">
        <v>64</v>
      </c>
      <c r="U2586" s="1">
        <v>43252</v>
      </c>
      <c r="V2586" t="s">
        <v>17</v>
      </c>
      <c r="W2586" t="s">
        <v>22</v>
      </c>
      <c r="X2586">
        <v>65991</v>
      </c>
      <c r="Y2586" s="5" t="str">
        <f t="shared" si="42"/>
        <v>IMG_8378.JPG</v>
      </c>
    </row>
    <row r="2587" spans="1:25" x14ac:dyDescent="0.2">
      <c r="A2587">
        <v>84455</v>
      </c>
      <c r="B2587" s="1">
        <v>43255</v>
      </c>
      <c r="C2587">
        <v>6.5</v>
      </c>
      <c r="D2587">
        <v>5</v>
      </c>
      <c r="E2587">
        <v>2.5</v>
      </c>
      <c r="F2587" t="s">
        <v>19</v>
      </c>
      <c r="G2587" t="s">
        <v>8</v>
      </c>
      <c r="H2587" t="s">
        <v>30</v>
      </c>
      <c r="I2587">
        <v>4</v>
      </c>
      <c r="J2587" t="s">
        <v>46</v>
      </c>
      <c r="K2587" t="s">
        <v>54</v>
      </c>
      <c r="L2587" t="s">
        <v>2404</v>
      </c>
      <c r="M2587" t="s">
        <v>2405</v>
      </c>
      <c r="N2587">
        <v>14</v>
      </c>
      <c r="O2587" s="2">
        <v>43270.090057870373</v>
      </c>
      <c r="P2587">
        <v>1</v>
      </c>
      <c r="Q2587" t="s">
        <v>3</v>
      </c>
      <c r="R2587" t="s">
        <v>235</v>
      </c>
      <c r="S2587" t="s">
        <v>11</v>
      </c>
      <c r="T2587" t="s">
        <v>2053</v>
      </c>
      <c r="U2587" s="1">
        <v>43252</v>
      </c>
      <c r="V2587" t="s">
        <v>17</v>
      </c>
      <c r="W2587" t="s">
        <v>22</v>
      </c>
      <c r="X2587">
        <v>65991</v>
      </c>
      <c r="Y2587" s="5" t="str">
        <f t="shared" si="42"/>
        <v>IMG_8384.JPG</v>
      </c>
    </row>
    <row r="2588" spans="1:25" x14ac:dyDescent="0.2">
      <c r="A2588">
        <v>84477</v>
      </c>
      <c r="B2588" s="1">
        <v>43255</v>
      </c>
      <c r="C2588">
        <v>1</v>
      </c>
      <c r="D2588">
        <v>1</v>
      </c>
      <c r="E2588">
        <v>0.5</v>
      </c>
      <c r="F2588" t="s">
        <v>0</v>
      </c>
      <c r="G2588" t="s">
        <v>1</v>
      </c>
      <c r="H2588" t="s">
        <v>13</v>
      </c>
      <c r="I2588">
        <v>3</v>
      </c>
      <c r="J2588" t="s">
        <v>46</v>
      </c>
      <c r="K2588" t="s">
        <v>54</v>
      </c>
      <c r="L2588" t="s">
        <v>3476</v>
      </c>
      <c r="M2588" t="s">
        <v>3480</v>
      </c>
      <c r="N2588">
        <v>6</v>
      </c>
      <c r="O2588" s="2">
        <v>43270.206446759257</v>
      </c>
      <c r="P2588">
        <v>1</v>
      </c>
      <c r="Q2588" t="s">
        <v>3</v>
      </c>
      <c r="R2588" t="s">
        <v>44</v>
      </c>
      <c r="S2588" t="s">
        <v>5</v>
      </c>
      <c r="T2588" t="s">
        <v>212</v>
      </c>
      <c r="U2588" s="1">
        <v>43160</v>
      </c>
      <c r="V2588" t="s">
        <v>17</v>
      </c>
      <c r="W2588" t="s">
        <v>18</v>
      </c>
      <c r="X2588">
        <v>65086</v>
      </c>
      <c r="Y2588" s="5" t="str">
        <f t="shared" si="42"/>
        <v>IMG_8386.JPG</v>
      </c>
    </row>
    <row r="2589" spans="1:25" x14ac:dyDescent="0.2">
      <c r="A2589">
        <v>84491</v>
      </c>
      <c r="B2589" s="1">
        <v>43255</v>
      </c>
      <c r="C2589">
        <v>3.5</v>
      </c>
      <c r="D2589">
        <v>3</v>
      </c>
      <c r="E2589">
        <v>0.1</v>
      </c>
      <c r="F2589" t="s">
        <v>41</v>
      </c>
      <c r="G2589" t="s">
        <v>12</v>
      </c>
      <c r="H2589" t="s">
        <v>13</v>
      </c>
      <c r="I2589">
        <v>4</v>
      </c>
      <c r="J2589" t="s">
        <v>46</v>
      </c>
      <c r="K2589" t="s">
        <v>54</v>
      </c>
      <c r="L2589" t="s">
        <v>5190</v>
      </c>
      <c r="M2589" t="s">
        <v>5191</v>
      </c>
      <c r="N2589">
        <v>14</v>
      </c>
      <c r="O2589" s="2">
        <v>43271.119328703702</v>
      </c>
      <c r="P2589">
        <v>2</v>
      </c>
      <c r="Q2589" t="s">
        <v>3</v>
      </c>
      <c r="R2589" t="s">
        <v>39</v>
      </c>
      <c r="S2589" t="s">
        <v>5</v>
      </c>
      <c r="T2589" t="s">
        <v>779</v>
      </c>
      <c r="U2589" s="1">
        <v>42939</v>
      </c>
      <c r="V2589" t="s">
        <v>6</v>
      </c>
      <c r="W2589" t="s">
        <v>22</v>
      </c>
      <c r="X2589">
        <v>54797</v>
      </c>
      <c r="Y2589" s="5" t="str">
        <f t="shared" si="42"/>
        <v>IMG_8387.JPG</v>
      </c>
    </row>
    <row r="2590" spans="1:25" x14ac:dyDescent="0.2">
      <c r="A2590">
        <v>84493</v>
      </c>
      <c r="B2590" s="1">
        <v>43255</v>
      </c>
      <c r="C2590">
        <v>4</v>
      </c>
      <c r="D2590">
        <v>4.5</v>
      </c>
      <c r="E2590">
        <v>0.1</v>
      </c>
      <c r="F2590" t="s">
        <v>41</v>
      </c>
      <c r="G2590" t="s">
        <v>8</v>
      </c>
      <c r="H2590" t="s">
        <v>13</v>
      </c>
      <c r="I2590">
        <v>4</v>
      </c>
      <c r="J2590" t="s">
        <v>46</v>
      </c>
      <c r="K2590" t="s">
        <v>54</v>
      </c>
      <c r="L2590" t="s">
        <v>1245</v>
      </c>
      <c r="M2590" t="s">
        <v>5208</v>
      </c>
      <c r="N2590">
        <v>13</v>
      </c>
      <c r="O2590" s="2">
        <v>43271.120358796295</v>
      </c>
      <c r="P2590">
        <v>3</v>
      </c>
      <c r="Q2590" t="s">
        <v>3</v>
      </c>
      <c r="R2590" t="s">
        <v>39</v>
      </c>
      <c r="S2590" t="s">
        <v>11</v>
      </c>
      <c r="T2590" t="s">
        <v>5199</v>
      </c>
      <c r="U2590" s="1">
        <v>42939</v>
      </c>
      <c r="V2590" t="s">
        <v>6</v>
      </c>
      <c r="W2590" t="s">
        <v>22</v>
      </c>
      <c r="X2590">
        <v>54797</v>
      </c>
      <c r="Y2590" s="5" t="str">
        <f t="shared" si="42"/>
        <v>IMG_8390.JPG</v>
      </c>
    </row>
    <row r="2591" spans="1:25" x14ac:dyDescent="0.2">
      <c r="A2591">
        <v>84496</v>
      </c>
      <c r="B2591" s="1">
        <v>43255</v>
      </c>
      <c r="C2591">
        <v>5</v>
      </c>
      <c r="D2591">
        <v>3</v>
      </c>
      <c r="E2591">
        <v>0</v>
      </c>
      <c r="F2591" t="s">
        <v>0</v>
      </c>
      <c r="G2591" t="s">
        <v>1</v>
      </c>
      <c r="H2591" t="s">
        <v>13</v>
      </c>
      <c r="I2591">
        <v>3</v>
      </c>
      <c r="J2591" t="s">
        <v>46</v>
      </c>
      <c r="K2591" t="s">
        <v>54</v>
      </c>
      <c r="L2591" t="s">
        <v>5231</v>
      </c>
      <c r="M2591" t="s">
        <v>5232</v>
      </c>
      <c r="N2591">
        <v>12</v>
      </c>
      <c r="O2591" s="2">
        <v>43271.12190972222</v>
      </c>
      <c r="P2591">
        <v>5</v>
      </c>
      <c r="Q2591" t="s">
        <v>3</v>
      </c>
      <c r="R2591" t="s">
        <v>15</v>
      </c>
      <c r="S2591" t="s">
        <v>11</v>
      </c>
      <c r="T2591" t="s">
        <v>15</v>
      </c>
      <c r="U2591" s="1">
        <v>42954</v>
      </c>
      <c r="V2591" t="s">
        <v>6</v>
      </c>
      <c r="W2591" t="s">
        <v>22</v>
      </c>
      <c r="X2591">
        <v>54797</v>
      </c>
      <c r="Y2591" s="5" t="str">
        <f t="shared" si="42"/>
        <v>IMG_8391.JPG</v>
      </c>
    </row>
    <row r="2592" spans="1:25" x14ac:dyDescent="0.2">
      <c r="A2592">
        <v>84489</v>
      </c>
      <c r="B2592" s="1">
        <v>43255</v>
      </c>
      <c r="C2592">
        <v>5</v>
      </c>
      <c r="D2592">
        <v>3.5</v>
      </c>
      <c r="E2592">
        <v>2</v>
      </c>
      <c r="F2592" t="s">
        <v>7</v>
      </c>
      <c r="G2592" t="s">
        <v>12</v>
      </c>
      <c r="H2592" t="s">
        <v>13</v>
      </c>
      <c r="I2592">
        <v>4</v>
      </c>
      <c r="J2592" t="s">
        <v>46</v>
      </c>
      <c r="K2592" t="s">
        <v>54</v>
      </c>
      <c r="L2592" t="s">
        <v>5157</v>
      </c>
      <c r="M2592" t="s">
        <v>5158</v>
      </c>
      <c r="N2592">
        <v>14</v>
      </c>
      <c r="O2592" s="2">
        <v>43271.117939814816</v>
      </c>
      <c r="P2592">
        <v>1</v>
      </c>
      <c r="Q2592" t="s">
        <v>3</v>
      </c>
      <c r="R2592" t="s">
        <v>26</v>
      </c>
      <c r="S2592" t="s">
        <v>16</v>
      </c>
      <c r="T2592" t="s">
        <v>26</v>
      </c>
      <c r="U2592" s="1">
        <v>42601</v>
      </c>
      <c r="V2592" t="s">
        <v>6</v>
      </c>
      <c r="W2592" t="s">
        <v>22</v>
      </c>
      <c r="X2592">
        <v>54797</v>
      </c>
      <c r="Y2592" s="5" t="str">
        <f t="shared" si="42"/>
        <v>IMG_8393.JPG</v>
      </c>
    </row>
    <row r="2593" spans="1:25" x14ac:dyDescent="0.2">
      <c r="A2593">
        <v>84483</v>
      </c>
      <c r="B2593" s="1">
        <v>43255</v>
      </c>
      <c r="C2593">
        <v>4</v>
      </c>
      <c r="D2593">
        <v>3</v>
      </c>
      <c r="E2593">
        <v>0</v>
      </c>
      <c r="F2593" t="s">
        <v>7</v>
      </c>
      <c r="G2593" t="s">
        <v>8</v>
      </c>
      <c r="H2593" t="s">
        <v>13</v>
      </c>
      <c r="I2593">
        <v>4</v>
      </c>
      <c r="J2593" t="s">
        <v>46</v>
      </c>
      <c r="K2593" t="s">
        <v>54</v>
      </c>
      <c r="L2593" t="s">
        <v>1246</v>
      </c>
      <c r="M2593" t="s">
        <v>4664</v>
      </c>
      <c r="N2593">
        <v>12</v>
      </c>
      <c r="O2593" s="2">
        <v>43271.041770833333</v>
      </c>
      <c r="P2593">
        <v>1</v>
      </c>
      <c r="Q2593" t="s">
        <v>3</v>
      </c>
      <c r="R2593" t="s">
        <v>44</v>
      </c>
      <c r="S2593" t="s">
        <v>5</v>
      </c>
      <c r="T2593" t="s">
        <v>212</v>
      </c>
      <c r="U2593" s="1">
        <v>43160</v>
      </c>
      <c r="V2593" t="s">
        <v>17</v>
      </c>
      <c r="W2593" t="s">
        <v>18</v>
      </c>
      <c r="X2593">
        <v>64898</v>
      </c>
      <c r="Y2593" s="5" t="str">
        <f t="shared" si="42"/>
        <v>IMG_8398.JPG</v>
      </c>
    </row>
    <row r="2594" spans="1:25" x14ac:dyDescent="0.2">
      <c r="A2594">
        <v>84485</v>
      </c>
      <c r="B2594" s="1">
        <v>43255</v>
      </c>
      <c r="C2594">
        <v>6</v>
      </c>
      <c r="D2594">
        <v>4</v>
      </c>
      <c r="E2594">
        <v>0</v>
      </c>
      <c r="F2594" t="s">
        <v>7</v>
      </c>
      <c r="G2594" t="s">
        <v>8</v>
      </c>
      <c r="H2594" t="s">
        <v>13</v>
      </c>
      <c r="I2594">
        <v>4</v>
      </c>
      <c r="J2594" t="s">
        <v>46</v>
      </c>
      <c r="K2594" t="s">
        <v>54</v>
      </c>
      <c r="L2594" t="s">
        <v>4668</v>
      </c>
      <c r="M2594" t="s">
        <v>4669</v>
      </c>
      <c r="N2594">
        <v>13</v>
      </c>
      <c r="O2594" s="2">
        <v>43271.047951388886</v>
      </c>
      <c r="P2594">
        <v>2</v>
      </c>
      <c r="Q2594" t="s">
        <v>3</v>
      </c>
      <c r="R2594" t="s">
        <v>44</v>
      </c>
      <c r="S2594" t="s">
        <v>11</v>
      </c>
      <c r="T2594" t="s">
        <v>64</v>
      </c>
      <c r="U2594" s="1">
        <v>43160</v>
      </c>
      <c r="V2594" t="s">
        <v>17</v>
      </c>
      <c r="W2594" t="s">
        <v>22</v>
      </c>
      <c r="X2594">
        <v>64898</v>
      </c>
      <c r="Y2594" s="5" t="str">
        <f t="shared" si="42"/>
        <v>IMG_8400.JPG</v>
      </c>
    </row>
    <row r="2595" spans="1:25" x14ac:dyDescent="0.2">
      <c r="A2595">
        <v>84319</v>
      </c>
      <c r="B2595" s="1">
        <v>43252</v>
      </c>
      <c r="C2595">
        <v>2</v>
      </c>
      <c r="D2595">
        <v>1</v>
      </c>
      <c r="E2595">
        <v>0</v>
      </c>
      <c r="F2595" t="s">
        <v>0</v>
      </c>
      <c r="G2595" t="s">
        <v>1</v>
      </c>
      <c r="H2595" t="s">
        <v>13</v>
      </c>
      <c r="I2595">
        <v>3</v>
      </c>
      <c r="J2595" t="s">
        <v>46</v>
      </c>
      <c r="K2595" t="s">
        <v>54</v>
      </c>
      <c r="L2595" t="s">
        <v>1351</v>
      </c>
      <c r="M2595" t="s">
        <v>1354</v>
      </c>
      <c r="N2595">
        <v>7</v>
      </c>
      <c r="O2595" s="2">
        <v>43252.806122685186</v>
      </c>
      <c r="P2595">
        <v>1</v>
      </c>
      <c r="Q2595" t="s">
        <v>3</v>
      </c>
      <c r="R2595" t="s">
        <v>26</v>
      </c>
      <c r="S2595" t="s">
        <v>16</v>
      </c>
      <c r="T2595" t="s">
        <v>26</v>
      </c>
      <c r="U2595" s="1">
        <v>43191</v>
      </c>
      <c r="V2595" t="s">
        <v>6</v>
      </c>
      <c r="W2595" t="s">
        <v>22</v>
      </c>
      <c r="X2595">
        <v>62919</v>
      </c>
      <c r="Y2595" s="5" t="str">
        <f t="shared" si="42"/>
        <v>IMG_8401.JPG</v>
      </c>
    </row>
    <row r="2596" spans="1:25" x14ac:dyDescent="0.2">
      <c r="A2596">
        <v>84473</v>
      </c>
      <c r="B2596" s="1">
        <v>43255</v>
      </c>
      <c r="C2596">
        <v>4</v>
      </c>
      <c r="D2596">
        <v>3</v>
      </c>
      <c r="E2596">
        <v>0.5</v>
      </c>
      <c r="F2596" t="s">
        <v>41</v>
      </c>
      <c r="G2596" t="s">
        <v>8</v>
      </c>
      <c r="H2596" t="s">
        <v>30</v>
      </c>
      <c r="I2596">
        <v>4</v>
      </c>
      <c r="J2596" t="s">
        <v>46</v>
      </c>
      <c r="K2596" t="s">
        <v>54</v>
      </c>
      <c r="L2596" t="s">
        <v>1245</v>
      </c>
      <c r="M2596" t="s">
        <v>2982</v>
      </c>
      <c r="N2596">
        <v>12</v>
      </c>
      <c r="O2596" s="2">
        <v>43270.18613425926</v>
      </c>
      <c r="P2596">
        <v>3</v>
      </c>
      <c r="Q2596" t="s">
        <v>3</v>
      </c>
      <c r="R2596" t="s">
        <v>44</v>
      </c>
      <c r="S2596" t="s">
        <v>5</v>
      </c>
      <c r="U2596" s="1">
        <v>43241</v>
      </c>
      <c r="V2596" t="s">
        <v>17</v>
      </c>
      <c r="W2596" t="s">
        <v>22</v>
      </c>
      <c r="X2596">
        <v>65861</v>
      </c>
      <c r="Y2596" s="5" t="str">
        <f t="shared" si="42"/>
        <v>IMG_8404.JPG</v>
      </c>
    </row>
    <row r="2597" spans="1:25" x14ac:dyDescent="0.2">
      <c r="A2597">
        <v>84470</v>
      </c>
      <c r="B2597" s="1">
        <v>43255</v>
      </c>
      <c r="C2597">
        <v>1</v>
      </c>
      <c r="D2597">
        <v>1</v>
      </c>
      <c r="E2597">
        <v>0.5</v>
      </c>
      <c r="F2597" t="s">
        <v>7</v>
      </c>
      <c r="G2597" t="s">
        <v>8</v>
      </c>
      <c r="H2597" t="s">
        <v>30</v>
      </c>
      <c r="I2597">
        <v>3</v>
      </c>
      <c r="J2597" t="s">
        <v>46</v>
      </c>
      <c r="K2597" t="s">
        <v>54</v>
      </c>
      <c r="L2597" t="s">
        <v>2966</v>
      </c>
      <c r="M2597" t="s">
        <v>2967</v>
      </c>
      <c r="N2597">
        <v>7</v>
      </c>
      <c r="O2597" s="2">
        <v>43270.182835648149</v>
      </c>
      <c r="P2597">
        <v>2</v>
      </c>
      <c r="Q2597" t="s">
        <v>3</v>
      </c>
      <c r="R2597" t="s">
        <v>44</v>
      </c>
      <c r="S2597" t="s">
        <v>11</v>
      </c>
      <c r="U2597" s="1">
        <v>43241</v>
      </c>
      <c r="V2597" t="s">
        <v>17</v>
      </c>
      <c r="W2597" t="s">
        <v>18</v>
      </c>
      <c r="X2597">
        <v>65861</v>
      </c>
      <c r="Y2597" s="5" t="str">
        <f t="shared" si="42"/>
        <v>IMG_8406.JPG</v>
      </c>
    </row>
    <row r="2598" spans="1:25" s="18" customFormat="1" x14ac:dyDescent="0.2">
      <c r="A2598" s="18">
        <v>84742</v>
      </c>
      <c r="B2598" s="21">
        <v>43297</v>
      </c>
      <c r="C2598" s="18">
        <v>2</v>
      </c>
      <c r="D2598" s="18">
        <v>2</v>
      </c>
      <c r="E2598" s="18">
        <v>0</v>
      </c>
      <c r="F2598" s="18" t="s">
        <v>0</v>
      </c>
      <c r="G2598" s="18" t="s">
        <v>1</v>
      </c>
      <c r="H2598" s="18" t="s">
        <v>13</v>
      </c>
      <c r="I2598" s="18">
        <v>2</v>
      </c>
      <c r="J2598" s="18" t="s">
        <v>46</v>
      </c>
      <c r="K2598" s="18" t="s">
        <v>54</v>
      </c>
      <c r="L2598" s="18" t="s">
        <v>4128</v>
      </c>
      <c r="M2598" s="18" t="s">
        <v>4129</v>
      </c>
      <c r="N2598" s="18">
        <v>9</v>
      </c>
      <c r="O2598" s="22">
        <v>43297.918715277781</v>
      </c>
      <c r="P2598" s="18">
        <v>7</v>
      </c>
      <c r="Q2598" s="18" t="s">
        <v>3</v>
      </c>
      <c r="R2598" s="18" t="s">
        <v>15</v>
      </c>
      <c r="S2598" s="18" t="s">
        <v>11</v>
      </c>
      <c r="T2598" s="18" t="s">
        <v>718</v>
      </c>
      <c r="U2598" s="21">
        <v>43255</v>
      </c>
      <c r="V2598" s="18" t="s">
        <v>6</v>
      </c>
      <c r="W2598" s="18" t="s">
        <v>18</v>
      </c>
      <c r="X2598" s="18">
        <v>44155</v>
      </c>
      <c r="Y2598" s="23"/>
    </row>
    <row r="2599" spans="1:25" x14ac:dyDescent="0.2">
      <c r="A2599">
        <v>84744</v>
      </c>
      <c r="B2599" s="1">
        <v>43255</v>
      </c>
      <c r="C2599">
        <v>2</v>
      </c>
      <c r="D2599">
        <v>2</v>
      </c>
      <c r="E2599">
        <v>0</v>
      </c>
      <c r="F2599" t="s">
        <v>0</v>
      </c>
      <c r="G2599" t="s">
        <v>1</v>
      </c>
      <c r="H2599" t="s">
        <v>13</v>
      </c>
      <c r="I2599">
        <v>2</v>
      </c>
      <c r="J2599" t="s">
        <v>46</v>
      </c>
      <c r="K2599" t="s">
        <v>54</v>
      </c>
      <c r="L2599" t="s">
        <v>4128</v>
      </c>
      <c r="M2599" t="s">
        <v>4129</v>
      </c>
      <c r="N2599">
        <v>9</v>
      </c>
      <c r="O2599" s="2">
        <v>43297.920208333337</v>
      </c>
      <c r="P2599">
        <v>7</v>
      </c>
      <c r="Q2599" t="s">
        <v>3</v>
      </c>
      <c r="R2599" t="s">
        <v>15</v>
      </c>
      <c r="S2599" t="s">
        <v>11</v>
      </c>
      <c r="T2599" t="s">
        <v>718</v>
      </c>
      <c r="U2599" s="1">
        <v>43255</v>
      </c>
      <c r="V2599" t="s">
        <v>6</v>
      </c>
      <c r="W2599" t="s">
        <v>18</v>
      </c>
      <c r="X2599">
        <v>44155</v>
      </c>
      <c r="Y2599" s="5" t="str">
        <f t="shared" si="42"/>
        <v>IMG_8410.JPG</v>
      </c>
    </row>
    <row r="2600" spans="1:25" x14ac:dyDescent="0.2">
      <c r="A2600">
        <v>84464</v>
      </c>
      <c r="B2600" s="1">
        <v>43255</v>
      </c>
      <c r="C2600">
        <v>2</v>
      </c>
      <c r="D2600">
        <v>2</v>
      </c>
      <c r="E2600">
        <v>0</v>
      </c>
      <c r="F2600" t="s">
        <v>0</v>
      </c>
      <c r="G2600" t="s">
        <v>1</v>
      </c>
      <c r="H2600" t="s">
        <v>31</v>
      </c>
      <c r="I2600">
        <v>2</v>
      </c>
      <c r="J2600" t="s">
        <v>46</v>
      </c>
      <c r="K2600" t="s">
        <v>54</v>
      </c>
      <c r="L2600" t="s">
        <v>1875</v>
      </c>
      <c r="M2600" t="s">
        <v>1876</v>
      </c>
      <c r="N2600">
        <v>8</v>
      </c>
      <c r="O2600" s="2">
        <v>43270.175706018519</v>
      </c>
      <c r="P2600">
        <v>2</v>
      </c>
      <c r="Q2600" t="s">
        <v>3</v>
      </c>
      <c r="R2600" t="s">
        <v>39</v>
      </c>
      <c r="S2600" t="s">
        <v>5</v>
      </c>
      <c r="T2600" t="s">
        <v>779</v>
      </c>
      <c r="U2600" s="1">
        <v>42976</v>
      </c>
      <c r="V2600" t="s">
        <v>6</v>
      </c>
      <c r="W2600" t="s">
        <v>22</v>
      </c>
      <c r="X2600">
        <v>37835</v>
      </c>
      <c r="Y2600" s="5" t="str">
        <f t="shared" si="42"/>
        <v>IMG_8411.JPG</v>
      </c>
    </row>
    <row r="2601" spans="1:25" x14ac:dyDescent="0.2">
      <c r="A2601">
        <v>84383</v>
      </c>
      <c r="B2601" s="1">
        <v>43256</v>
      </c>
      <c r="C2601">
        <v>0.5</v>
      </c>
      <c r="D2601">
        <v>0.5</v>
      </c>
      <c r="E2601">
        <v>0.1</v>
      </c>
      <c r="F2601" t="s">
        <v>0</v>
      </c>
      <c r="G2601" t="s">
        <v>1</v>
      </c>
      <c r="H2601" t="s">
        <v>31</v>
      </c>
      <c r="I2601">
        <v>2</v>
      </c>
      <c r="J2601" t="s">
        <v>49</v>
      </c>
      <c r="K2601" t="s">
        <v>54</v>
      </c>
      <c r="L2601" t="s">
        <v>5661</v>
      </c>
      <c r="M2601" t="s">
        <v>5662</v>
      </c>
      <c r="N2601">
        <v>3</v>
      </c>
      <c r="O2601" s="2">
        <v>43256.055300925924</v>
      </c>
      <c r="P2601">
        <v>3</v>
      </c>
      <c r="Q2601" t="s">
        <v>3</v>
      </c>
      <c r="R2601" t="s">
        <v>15</v>
      </c>
      <c r="S2601" t="s">
        <v>16</v>
      </c>
      <c r="U2601" s="1">
        <v>42883</v>
      </c>
      <c r="V2601" t="s">
        <v>17</v>
      </c>
      <c r="W2601" t="s">
        <v>18</v>
      </c>
      <c r="X2601">
        <v>61442</v>
      </c>
      <c r="Y2601" s="5" t="str">
        <f t="shared" si="42"/>
        <v>IMG_8419.JPG</v>
      </c>
    </row>
    <row r="2602" spans="1:25" x14ac:dyDescent="0.2">
      <c r="A2602">
        <v>84374</v>
      </c>
      <c r="B2602" s="1">
        <v>43256</v>
      </c>
      <c r="C2602">
        <v>3</v>
      </c>
      <c r="D2602">
        <v>2.5</v>
      </c>
      <c r="E2602">
        <v>0.1</v>
      </c>
      <c r="F2602" t="s">
        <v>7</v>
      </c>
      <c r="G2602" t="s">
        <v>8</v>
      </c>
      <c r="H2602" t="s">
        <v>9</v>
      </c>
      <c r="I2602">
        <v>2</v>
      </c>
      <c r="J2602" t="s">
        <v>49</v>
      </c>
      <c r="K2602" t="s">
        <v>54</v>
      </c>
      <c r="L2602" t="s">
        <v>824</v>
      </c>
      <c r="M2602" t="s">
        <v>825</v>
      </c>
      <c r="N2602">
        <v>9</v>
      </c>
      <c r="O2602" s="2">
        <v>43256.050925925927</v>
      </c>
      <c r="P2602">
        <v>2</v>
      </c>
      <c r="Q2602" t="s">
        <v>3</v>
      </c>
      <c r="R2602" t="s">
        <v>42</v>
      </c>
      <c r="S2602" t="s">
        <v>5</v>
      </c>
      <c r="U2602" s="1">
        <v>42772</v>
      </c>
      <c r="V2602" t="s">
        <v>6</v>
      </c>
      <c r="W2602" t="s">
        <v>18</v>
      </c>
      <c r="X2602">
        <v>60123</v>
      </c>
      <c r="Y2602" s="5" t="str">
        <f t="shared" si="42"/>
        <v>IMG_8420.JPG</v>
      </c>
    </row>
    <row r="2603" spans="1:25" x14ac:dyDescent="0.2">
      <c r="A2603">
        <v>84371</v>
      </c>
      <c r="B2603" s="1">
        <v>43255</v>
      </c>
      <c r="C2603">
        <v>2</v>
      </c>
      <c r="D2603">
        <v>1</v>
      </c>
      <c r="E2603">
        <v>1.5</v>
      </c>
      <c r="F2603" t="s">
        <v>7</v>
      </c>
      <c r="G2603" t="s">
        <v>12</v>
      </c>
      <c r="H2603" t="s">
        <v>31</v>
      </c>
      <c r="I2603">
        <v>4</v>
      </c>
      <c r="J2603" t="s">
        <v>49</v>
      </c>
      <c r="K2603" t="s">
        <v>54</v>
      </c>
      <c r="L2603" t="s">
        <v>388</v>
      </c>
      <c r="M2603" t="s">
        <v>396</v>
      </c>
      <c r="N2603">
        <v>8</v>
      </c>
      <c r="O2603" s="2">
        <v>43256.04619212963</v>
      </c>
      <c r="P2603">
        <v>3</v>
      </c>
      <c r="Q2603" t="s">
        <v>3</v>
      </c>
      <c r="R2603" t="s">
        <v>26</v>
      </c>
      <c r="S2603" t="s">
        <v>16</v>
      </c>
      <c r="U2603" s="1">
        <v>42464</v>
      </c>
      <c r="V2603" t="s">
        <v>6</v>
      </c>
      <c r="W2603" t="s">
        <v>22</v>
      </c>
      <c r="X2603">
        <v>56102</v>
      </c>
      <c r="Y2603" s="5" t="str">
        <f t="shared" si="42"/>
        <v>IMG_8423.JPG</v>
      </c>
    </row>
    <row r="2604" spans="1:25" x14ac:dyDescent="0.2">
      <c r="A2604">
        <v>84380</v>
      </c>
      <c r="B2604" s="1">
        <v>43256</v>
      </c>
      <c r="C2604">
        <v>2.5</v>
      </c>
      <c r="D2604">
        <v>2</v>
      </c>
      <c r="E2604">
        <v>0.1</v>
      </c>
      <c r="F2604" t="s">
        <v>7</v>
      </c>
      <c r="G2604" t="s">
        <v>8</v>
      </c>
      <c r="H2604" t="s">
        <v>13</v>
      </c>
      <c r="I2604">
        <v>2</v>
      </c>
      <c r="J2604" t="s">
        <v>49</v>
      </c>
      <c r="K2604" t="s">
        <v>54</v>
      </c>
      <c r="L2604" t="s">
        <v>4228</v>
      </c>
      <c r="M2604" t="s">
        <v>4229</v>
      </c>
      <c r="N2604">
        <v>11</v>
      </c>
      <c r="O2604" s="2">
        <v>43256.054282407407</v>
      </c>
      <c r="P2604">
        <v>3</v>
      </c>
      <c r="Q2604" t="s">
        <v>3</v>
      </c>
      <c r="R2604" t="s">
        <v>15</v>
      </c>
      <c r="S2604" t="s">
        <v>11</v>
      </c>
      <c r="T2604" t="s">
        <v>4227</v>
      </c>
      <c r="U2604" s="1">
        <v>43172</v>
      </c>
      <c r="V2604" t="s">
        <v>6</v>
      </c>
      <c r="W2604" t="s">
        <v>18</v>
      </c>
      <c r="X2604">
        <v>50247</v>
      </c>
      <c r="Y2604" s="5" t="str">
        <f t="shared" si="42"/>
        <v>IMG_8424.JPG</v>
      </c>
    </row>
    <row r="2605" spans="1:25" x14ac:dyDescent="0.2">
      <c r="A2605">
        <v>84373</v>
      </c>
      <c r="B2605" s="1">
        <v>43256</v>
      </c>
      <c r="C2605">
        <v>1.5</v>
      </c>
      <c r="D2605">
        <v>1.5</v>
      </c>
      <c r="E2605">
        <v>2.5</v>
      </c>
      <c r="F2605" t="s">
        <v>7</v>
      </c>
      <c r="G2605" t="s">
        <v>12</v>
      </c>
      <c r="H2605" t="s">
        <v>31</v>
      </c>
      <c r="I2605">
        <v>4</v>
      </c>
      <c r="J2605" t="s">
        <v>49</v>
      </c>
      <c r="K2605" t="s">
        <v>54</v>
      </c>
      <c r="L2605" t="s">
        <v>543</v>
      </c>
      <c r="M2605" t="s">
        <v>550</v>
      </c>
      <c r="N2605">
        <v>9</v>
      </c>
      <c r="O2605" s="2">
        <v>43256.048622685186</v>
      </c>
      <c r="P2605">
        <v>6</v>
      </c>
      <c r="Q2605" t="s">
        <v>3</v>
      </c>
      <c r="R2605" t="s">
        <v>15</v>
      </c>
      <c r="S2605" t="s">
        <v>16</v>
      </c>
      <c r="U2605" s="1">
        <v>42530</v>
      </c>
      <c r="V2605" t="s">
        <v>6</v>
      </c>
      <c r="W2605" t="s">
        <v>22</v>
      </c>
      <c r="X2605">
        <v>56810</v>
      </c>
      <c r="Y2605" s="5" t="str">
        <f t="shared" si="42"/>
        <v>IMG_8427.JPG</v>
      </c>
    </row>
    <row r="2606" spans="1:25" x14ac:dyDescent="0.2">
      <c r="A2606">
        <v>84446</v>
      </c>
      <c r="B2606" s="1">
        <v>43265</v>
      </c>
      <c r="C2606">
        <v>1</v>
      </c>
      <c r="D2606">
        <v>0.5</v>
      </c>
      <c r="E2606">
        <v>0</v>
      </c>
      <c r="F2606" t="s">
        <v>7</v>
      </c>
      <c r="G2606" t="s">
        <v>8</v>
      </c>
      <c r="H2606" t="s">
        <v>31</v>
      </c>
      <c r="I2606">
        <v>2</v>
      </c>
      <c r="J2606" t="s">
        <v>49</v>
      </c>
      <c r="K2606" t="s">
        <v>47</v>
      </c>
      <c r="L2606" t="s">
        <v>93</v>
      </c>
      <c r="M2606" t="s">
        <v>1521</v>
      </c>
      <c r="N2606">
        <v>5</v>
      </c>
      <c r="O2606" s="2">
        <v>43268.928287037037</v>
      </c>
      <c r="P2606">
        <v>1</v>
      </c>
      <c r="Q2606" t="s">
        <v>3</v>
      </c>
      <c r="R2606" t="s">
        <v>15</v>
      </c>
      <c r="S2606" t="s">
        <v>5</v>
      </c>
      <c r="T2606" t="s">
        <v>267</v>
      </c>
      <c r="U2606" s="1">
        <v>43184</v>
      </c>
      <c r="V2606" t="s">
        <v>6</v>
      </c>
      <c r="W2606" t="s">
        <v>18</v>
      </c>
      <c r="X2606">
        <v>64923</v>
      </c>
      <c r="Y2606" s="5" t="str">
        <f t="shared" si="42"/>
        <v>IMG_8445.JPG</v>
      </c>
    </row>
    <row r="2607" spans="1:25" x14ac:dyDescent="0.2">
      <c r="A2607">
        <v>84417</v>
      </c>
      <c r="B2607" s="1">
        <v>43262</v>
      </c>
      <c r="C2607">
        <v>4</v>
      </c>
      <c r="D2607">
        <v>3</v>
      </c>
      <c r="E2607">
        <v>2</v>
      </c>
      <c r="F2607" t="s">
        <v>7</v>
      </c>
      <c r="G2607" t="s">
        <v>12</v>
      </c>
      <c r="H2607" t="s">
        <v>13</v>
      </c>
      <c r="I2607">
        <v>4</v>
      </c>
      <c r="L2607" t="s">
        <v>2337</v>
      </c>
      <c r="M2607" t="s">
        <v>2338</v>
      </c>
      <c r="N2607">
        <v>13</v>
      </c>
      <c r="O2607" s="2">
        <v>43263.4687037037</v>
      </c>
      <c r="P2607">
        <v>1</v>
      </c>
      <c r="Q2607" t="s">
        <v>3</v>
      </c>
      <c r="R2607" t="s">
        <v>15</v>
      </c>
      <c r="S2607" t="s">
        <v>16</v>
      </c>
      <c r="U2607" s="1">
        <v>42749</v>
      </c>
      <c r="V2607" t="s">
        <v>17</v>
      </c>
      <c r="W2607" t="s">
        <v>22</v>
      </c>
      <c r="X2607">
        <v>59870</v>
      </c>
      <c r="Y2607" s="5" t="str">
        <f t="shared" si="42"/>
        <v>IMG_8449.JPG</v>
      </c>
    </row>
    <row r="2608" spans="1:25" x14ac:dyDescent="0.2">
      <c r="A2608">
        <v>84416</v>
      </c>
      <c r="B2608" s="1">
        <v>43262</v>
      </c>
      <c r="C2608">
        <v>4</v>
      </c>
      <c r="D2608">
        <v>2.5</v>
      </c>
      <c r="E2608">
        <v>1</v>
      </c>
      <c r="F2608" t="s">
        <v>7</v>
      </c>
      <c r="G2608" t="s">
        <v>12</v>
      </c>
      <c r="H2608" t="s">
        <v>13</v>
      </c>
      <c r="I2608">
        <v>4</v>
      </c>
      <c r="J2608" t="s">
        <v>49</v>
      </c>
      <c r="K2608" t="s">
        <v>54</v>
      </c>
      <c r="L2608" t="s">
        <v>2254</v>
      </c>
      <c r="M2608" t="s">
        <v>2255</v>
      </c>
      <c r="N2608">
        <v>13</v>
      </c>
      <c r="O2608" s="2">
        <v>43263.467615740738</v>
      </c>
      <c r="P2608">
        <v>1</v>
      </c>
      <c r="Q2608" t="s">
        <v>3</v>
      </c>
      <c r="R2608" t="s">
        <v>26</v>
      </c>
      <c r="S2608" t="s">
        <v>16</v>
      </c>
      <c r="U2608" s="1">
        <v>42325</v>
      </c>
      <c r="V2608" t="s">
        <v>17</v>
      </c>
      <c r="W2608" t="s">
        <v>22</v>
      </c>
      <c r="X2608">
        <v>54320</v>
      </c>
      <c r="Y2608" s="5" t="str">
        <f t="shared" si="42"/>
        <v>IMG_8451.JPG</v>
      </c>
    </row>
    <row r="2609" spans="1:25" x14ac:dyDescent="0.2">
      <c r="A2609">
        <v>84522</v>
      </c>
      <c r="B2609" s="1">
        <v>43262</v>
      </c>
      <c r="C2609">
        <v>3</v>
      </c>
      <c r="D2609">
        <v>1</v>
      </c>
      <c r="E2609">
        <v>0.3</v>
      </c>
      <c r="F2609" t="s">
        <v>0</v>
      </c>
      <c r="G2609" t="s">
        <v>1</v>
      </c>
      <c r="H2609" t="s">
        <v>31</v>
      </c>
      <c r="I2609">
        <v>3</v>
      </c>
      <c r="K2609" t="s">
        <v>54</v>
      </c>
      <c r="L2609" t="s">
        <v>2452</v>
      </c>
      <c r="M2609" t="s">
        <v>2453</v>
      </c>
      <c r="N2609">
        <v>7</v>
      </c>
      <c r="O2609" s="2">
        <v>43271.465219907404</v>
      </c>
      <c r="P2609">
        <v>3</v>
      </c>
      <c r="Q2609" t="s">
        <v>3</v>
      </c>
      <c r="R2609" t="s">
        <v>26</v>
      </c>
      <c r="S2609" t="s">
        <v>16</v>
      </c>
      <c r="U2609" s="1">
        <v>42492</v>
      </c>
      <c r="V2609" t="s">
        <v>6</v>
      </c>
      <c r="W2609" t="s">
        <v>22</v>
      </c>
      <c r="X2609">
        <v>23872</v>
      </c>
      <c r="Y2609" s="5" t="str">
        <f t="shared" si="42"/>
        <v>IMG_8455.JPG</v>
      </c>
    </row>
    <row r="2610" spans="1:25" x14ac:dyDescent="0.2">
      <c r="A2610">
        <v>84412</v>
      </c>
      <c r="B2610" s="1">
        <v>43262</v>
      </c>
      <c r="C2610">
        <v>0.5</v>
      </c>
      <c r="D2610">
        <v>0.5</v>
      </c>
      <c r="E2610">
        <v>0.5</v>
      </c>
      <c r="F2610" t="s">
        <v>7</v>
      </c>
      <c r="G2610" t="s">
        <v>12</v>
      </c>
      <c r="H2610" t="s">
        <v>13</v>
      </c>
      <c r="I2610">
        <v>3</v>
      </c>
      <c r="J2610" t="s">
        <v>49</v>
      </c>
      <c r="K2610" t="s">
        <v>108</v>
      </c>
      <c r="L2610" t="s">
        <v>5749</v>
      </c>
      <c r="M2610" t="s">
        <v>5750</v>
      </c>
      <c r="N2610">
        <v>6</v>
      </c>
      <c r="O2610" s="2">
        <v>43263.453530092593</v>
      </c>
      <c r="P2610">
        <v>4</v>
      </c>
      <c r="Q2610" t="s">
        <v>3</v>
      </c>
      <c r="R2610" t="s">
        <v>35</v>
      </c>
      <c r="S2610" t="s">
        <v>11</v>
      </c>
      <c r="U2610" s="1">
        <v>43090</v>
      </c>
      <c r="V2610" t="s">
        <v>6</v>
      </c>
      <c r="W2610" t="s">
        <v>18</v>
      </c>
      <c r="X2610">
        <v>19085</v>
      </c>
      <c r="Y2610" s="5" t="str">
        <f t="shared" si="42"/>
        <v>IMG_8458.JPG</v>
      </c>
    </row>
    <row r="2611" spans="1:25" x14ac:dyDescent="0.2">
      <c r="A2611">
        <v>84413</v>
      </c>
      <c r="B2611" s="1">
        <v>43262</v>
      </c>
      <c r="C2611">
        <v>4</v>
      </c>
      <c r="D2611">
        <v>4</v>
      </c>
      <c r="E2611">
        <v>0.1</v>
      </c>
      <c r="F2611" t="s">
        <v>7</v>
      </c>
      <c r="G2611" t="s">
        <v>8</v>
      </c>
      <c r="H2611" t="s">
        <v>13</v>
      </c>
      <c r="I2611">
        <v>2</v>
      </c>
      <c r="J2611" t="s">
        <v>49</v>
      </c>
      <c r="K2611" t="s">
        <v>54</v>
      </c>
      <c r="L2611" t="s">
        <v>5751</v>
      </c>
      <c r="M2611" t="s">
        <v>5752</v>
      </c>
      <c r="N2611">
        <v>13</v>
      </c>
      <c r="O2611" s="2">
        <v>43263.457974537036</v>
      </c>
      <c r="P2611">
        <v>5</v>
      </c>
      <c r="Q2611" t="s">
        <v>3</v>
      </c>
      <c r="R2611" t="s">
        <v>44</v>
      </c>
      <c r="S2611" t="s">
        <v>11</v>
      </c>
      <c r="U2611" s="1">
        <v>43262</v>
      </c>
      <c r="V2611" t="s">
        <v>6</v>
      </c>
      <c r="W2611" t="s">
        <v>18</v>
      </c>
      <c r="X2611">
        <v>19085</v>
      </c>
      <c r="Y2611" s="5" t="str">
        <f t="shared" si="42"/>
        <v>IMG_8460.JPG</v>
      </c>
    </row>
    <row r="2612" spans="1:25" x14ac:dyDescent="0.2">
      <c r="A2612">
        <v>84424</v>
      </c>
      <c r="B2612" s="1">
        <v>43263</v>
      </c>
      <c r="C2612">
        <v>3</v>
      </c>
      <c r="D2612">
        <v>2</v>
      </c>
      <c r="E2612">
        <v>0.6</v>
      </c>
      <c r="F2612" t="s">
        <v>7</v>
      </c>
      <c r="G2612" t="s">
        <v>12</v>
      </c>
      <c r="H2612" t="s">
        <v>31</v>
      </c>
      <c r="I2612">
        <v>4</v>
      </c>
      <c r="J2612" t="s">
        <v>49</v>
      </c>
      <c r="K2612" t="s">
        <v>65</v>
      </c>
      <c r="L2612" t="s">
        <v>226</v>
      </c>
      <c r="M2612" t="s">
        <v>4838</v>
      </c>
      <c r="N2612">
        <v>11</v>
      </c>
      <c r="O2612" s="2">
        <v>43263.789976851855</v>
      </c>
      <c r="P2612">
        <v>1</v>
      </c>
      <c r="Q2612" t="s">
        <v>3</v>
      </c>
      <c r="R2612" t="s">
        <v>95</v>
      </c>
      <c r="S2612" t="s">
        <v>5</v>
      </c>
      <c r="T2612" t="s">
        <v>173</v>
      </c>
      <c r="U2612" s="1">
        <v>43262</v>
      </c>
      <c r="V2612" t="s">
        <v>17</v>
      </c>
      <c r="W2612" t="s">
        <v>22</v>
      </c>
      <c r="X2612">
        <v>66116</v>
      </c>
      <c r="Y2612" s="5" t="str">
        <f t="shared" si="42"/>
        <v>IMG_8461.JPG</v>
      </c>
    </row>
    <row r="2613" spans="1:25" x14ac:dyDescent="0.2">
      <c r="A2613">
        <v>84478</v>
      </c>
      <c r="B2613" s="1">
        <v>43269</v>
      </c>
      <c r="C2613">
        <v>1</v>
      </c>
      <c r="D2613">
        <v>1</v>
      </c>
      <c r="E2613">
        <v>0.5</v>
      </c>
      <c r="F2613" t="s">
        <v>0</v>
      </c>
      <c r="G2613" t="s">
        <v>1</v>
      </c>
      <c r="H2613" t="s">
        <v>13</v>
      </c>
      <c r="I2613">
        <v>3</v>
      </c>
      <c r="J2613" t="s">
        <v>46</v>
      </c>
      <c r="K2613" t="s">
        <v>54</v>
      </c>
      <c r="L2613" t="s">
        <v>3481</v>
      </c>
      <c r="M2613" t="s">
        <v>3482</v>
      </c>
      <c r="N2613">
        <v>6</v>
      </c>
      <c r="O2613" s="2">
        <v>43270.20853009259</v>
      </c>
      <c r="P2613">
        <v>1</v>
      </c>
      <c r="Q2613" t="s">
        <v>3</v>
      </c>
      <c r="R2613" t="s">
        <v>44</v>
      </c>
      <c r="S2613" t="s">
        <v>5</v>
      </c>
      <c r="T2613" t="s">
        <v>212</v>
      </c>
      <c r="U2613" s="1">
        <v>43160</v>
      </c>
      <c r="V2613" t="s">
        <v>17</v>
      </c>
      <c r="W2613" t="s">
        <v>18</v>
      </c>
      <c r="X2613">
        <v>65086</v>
      </c>
      <c r="Y2613" s="5" t="str">
        <f t="shared" si="42"/>
        <v>IMG_8468.JPG</v>
      </c>
    </row>
    <row r="2614" spans="1:25" x14ac:dyDescent="0.2">
      <c r="A2614">
        <v>84502</v>
      </c>
      <c r="B2614" s="1">
        <v>43269</v>
      </c>
      <c r="C2614">
        <v>7.5</v>
      </c>
      <c r="D2614">
        <v>6</v>
      </c>
      <c r="E2614">
        <v>0</v>
      </c>
      <c r="F2614" t="s">
        <v>41</v>
      </c>
      <c r="G2614" t="s">
        <v>12</v>
      </c>
      <c r="H2614" t="s">
        <v>13</v>
      </c>
      <c r="I2614">
        <v>3</v>
      </c>
      <c r="J2614" t="s">
        <v>46</v>
      </c>
      <c r="K2614" t="s">
        <v>54</v>
      </c>
      <c r="L2614" t="s">
        <v>5379</v>
      </c>
      <c r="M2614" t="s">
        <v>5380</v>
      </c>
      <c r="N2614">
        <v>15</v>
      </c>
      <c r="O2614" s="2">
        <v>43271.133726851855</v>
      </c>
      <c r="P2614">
        <v>6</v>
      </c>
      <c r="Q2614" t="s">
        <v>3</v>
      </c>
      <c r="R2614" t="s">
        <v>26</v>
      </c>
      <c r="S2614" t="s">
        <v>16</v>
      </c>
      <c r="T2614" t="s">
        <v>26</v>
      </c>
      <c r="U2614" s="1">
        <v>43192</v>
      </c>
      <c r="V2614" t="s">
        <v>6</v>
      </c>
      <c r="W2614" t="s">
        <v>22</v>
      </c>
      <c r="X2614">
        <v>63806</v>
      </c>
      <c r="Y2614" s="5" t="str">
        <f t="shared" si="42"/>
        <v>IMG_8470.JPG</v>
      </c>
    </row>
    <row r="2615" spans="1:25" x14ac:dyDescent="0.2">
      <c r="A2615">
        <v>84499</v>
      </c>
      <c r="B2615" s="1">
        <v>43269</v>
      </c>
      <c r="C2615">
        <v>6.5</v>
      </c>
      <c r="D2615">
        <v>2.5</v>
      </c>
      <c r="E2615">
        <v>0</v>
      </c>
      <c r="F2615" t="s">
        <v>19</v>
      </c>
      <c r="G2615" t="s">
        <v>8</v>
      </c>
      <c r="H2615" t="s">
        <v>13</v>
      </c>
      <c r="I2615">
        <v>3</v>
      </c>
      <c r="J2615" t="s">
        <v>46</v>
      </c>
      <c r="K2615" t="s">
        <v>54</v>
      </c>
      <c r="L2615" t="s">
        <v>5374</v>
      </c>
      <c r="M2615" t="s">
        <v>5375</v>
      </c>
      <c r="N2615">
        <v>13</v>
      </c>
      <c r="O2615" s="2">
        <v>43271.129629629628</v>
      </c>
      <c r="P2615">
        <v>4</v>
      </c>
      <c r="Q2615" t="s">
        <v>3</v>
      </c>
      <c r="R2615" t="s">
        <v>44</v>
      </c>
      <c r="S2615" t="s">
        <v>5</v>
      </c>
      <c r="U2615" s="1">
        <v>43079</v>
      </c>
      <c r="V2615" t="s">
        <v>17</v>
      </c>
      <c r="W2615" t="s">
        <v>22</v>
      </c>
      <c r="X2615">
        <v>63806</v>
      </c>
      <c r="Y2615" s="5" t="str">
        <f t="shared" si="42"/>
        <v>IMG_8472.JPG</v>
      </c>
    </row>
    <row r="2616" spans="1:25" x14ac:dyDescent="0.2">
      <c r="A2616">
        <v>84504</v>
      </c>
      <c r="B2616" s="1">
        <v>43269</v>
      </c>
      <c r="C2616">
        <v>5</v>
      </c>
      <c r="D2616">
        <v>4</v>
      </c>
      <c r="E2616">
        <v>1</v>
      </c>
      <c r="F2616" t="s">
        <v>0</v>
      </c>
      <c r="G2616" t="s">
        <v>1</v>
      </c>
      <c r="H2616" t="s">
        <v>30</v>
      </c>
      <c r="I2616">
        <v>4</v>
      </c>
      <c r="J2616" t="s">
        <v>46</v>
      </c>
      <c r="K2616" t="s">
        <v>54</v>
      </c>
      <c r="L2616" t="s">
        <v>5536</v>
      </c>
      <c r="M2616" t="s">
        <v>5537</v>
      </c>
      <c r="N2616">
        <v>12</v>
      </c>
      <c r="O2616" s="2">
        <v>43271.138182870367</v>
      </c>
      <c r="P2616">
        <v>1</v>
      </c>
      <c r="Q2616" t="s">
        <v>3</v>
      </c>
      <c r="R2616" t="s">
        <v>26</v>
      </c>
      <c r="S2616" t="s">
        <v>16</v>
      </c>
      <c r="T2616" t="s">
        <v>26</v>
      </c>
      <c r="U2616" s="1">
        <v>43221</v>
      </c>
      <c r="V2616" t="s">
        <v>17</v>
      </c>
      <c r="W2616" t="s">
        <v>22</v>
      </c>
      <c r="X2616">
        <v>65914</v>
      </c>
      <c r="Y2616" s="5" t="str">
        <f t="shared" si="42"/>
        <v>IMG_8474.JPG</v>
      </c>
    </row>
    <row r="2617" spans="1:25" x14ac:dyDescent="0.2">
      <c r="A2617">
        <v>84510</v>
      </c>
      <c r="B2617" s="1">
        <v>43271</v>
      </c>
      <c r="C2617">
        <v>6</v>
      </c>
      <c r="D2617">
        <v>5</v>
      </c>
      <c r="E2617">
        <v>0</v>
      </c>
      <c r="F2617" t="s">
        <v>41</v>
      </c>
      <c r="G2617" t="s">
        <v>12</v>
      </c>
      <c r="H2617" t="s">
        <v>30</v>
      </c>
      <c r="I2617">
        <v>4</v>
      </c>
      <c r="J2617" t="s">
        <v>46</v>
      </c>
      <c r="K2617" t="s">
        <v>54</v>
      </c>
      <c r="L2617" t="s">
        <v>5540</v>
      </c>
      <c r="M2617" t="s">
        <v>5543</v>
      </c>
      <c r="N2617">
        <v>15</v>
      </c>
      <c r="O2617" s="2">
        <v>43271.151828703703</v>
      </c>
      <c r="P2617">
        <v>2</v>
      </c>
      <c r="Q2617" t="s">
        <v>3</v>
      </c>
      <c r="R2617" t="s">
        <v>39</v>
      </c>
      <c r="S2617" t="s">
        <v>5</v>
      </c>
      <c r="T2617" t="s">
        <v>779</v>
      </c>
      <c r="U2617" s="1">
        <v>43221</v>
      </c>
      <c r="V2617" t="s">
        <v>17</v>
      </c>
      <c r="W2617" t="s">
        <v>22</v>
      </c>
      <c r="X2617">
        <v>65914</v>
      </c>
      <c r="Y2617" s="5" t="str">
        <f t="shared" si="42"/>
        <v>IMG_8476.JPG</v>
      </c>
    </row>
    <row r="2618" spans="1:25" x14ac:dyDescent="0.2">
      <c r="A2618" s="33">
        <v>84506</v>
      </c>
      <c r="B2618" s="34">
        <v>43269</v>
      </c>
      <c r="C2618" s="33">
        <v>6</v>
      </c>
      <c r="D2618" s="33">
        <v>5</v>
      </c>
      <c r="E2618" s="33">
        <v>0</v>
      </c>
      <c r="F2618" s="33" t="s">
        <v>41</v>
      </c>
      <c r="G2618" s="33" t="s">
        <v>12</v>
      </c>
      <c r="H2618" s="33" t="s">
        <v>30</v>
      </c>
      <c r="I2618" s="33" t="s">
        <v>14</v>
      </c>
      <c r="J2618" s="33" t="s">
        <v>46</v>
      </c>
      <c r="K2618" s="33" t="s">
        <v>54</v>
      </c>
      <c r="L2618" s="33" t="s">
        <v>5540</v>
      </c>
      <c r="M2618" s="33" t="s">
        <v>5541</v>
      </c>
      <c r="N2618" s="33">
        <v>15</v>
      </c>
      <c r="O2618" s="35">
        <v>43271.14261574074</v>
      </c>
      <c r="P2618" s="33">
        <v>2</v>
      </c>
      <c r="Q2618" s="33" t="s">
        <v>3</v>
      </c>
      <c r="R2618" s="33" t="s">
        <v>39</v>
      </c>
      <c r="S2618" s="33" t="s">
        <v>5</v>
      </c>
      <c r="T2618" s="33" t="s">
        <v>779</v>
      </c>
      <c r="U2618" s="34">
        <v>43221</v>
      </c>
      <c r="V2618" s="33" t="s">
        <v>17</v>
      </c>
      <c r="W2618" s="33" t="s">
        <v>22</v>
      </c>
      <c r="X2618" s="33">
        <v>65914</v>
      </c>
      <c r="Y2618" s="5" t="str">
        <f t="shared" si="42"/>
        <v>IMG_8478.JPG</v>
      </c>
    </row>
    <row r="2619" spans="1:25" x14ac:dyDescent="0.2">
      <c r="A2619">
        <v>84508</v>
      </c>
      <c r="B2619" s="1">
        <v>43269</v>
      </c>
      <c r="C2619">
        <v>6</v>
      </c>
      <c r="D2619">
        <v>6.5</v>
      </c>
      <c r="E2619">
        <v>0</v>
      </c>
      <c r="F2619" t="s">
        <v>170</v>
      </c>
      <c r="G2619" t="s">
        <v>20</v>
      </c>
      <c r="H2619" t="s">
        <v>13</v>
      </c>
      <c r="I2619">
        <v>4</v>
      </c>
      <c r="L2619" t="s">
        <v>3325</v>
      </c>
      <c r="M2619" t="s">
        <v>5541</v>
      </c>
      <c r="N2619">
        <v>16</v>
      </c>
      <c r="O2619" s="2">
        <v>43271.145624999997</v>
      </c>
      <c r="P2619">
        <v>3</v>
      </c>
      <c r="Q2619" t="s">
        <v>3</v>
      </c>
      <c r="R2619" t="s">
        <v>39</v>
      </c>
      <c r="S2619" t="s">
        <v>11</v>
      </c>
      <c r="T2619" t="s">
        <v>171</v>
      </c>
      <c r="U2619" s="1">
        <v>43221</v>
      </c>
      <c r="V2619" t="s">
        <v>17</v>
      </c>
      <c r="W2619" t="s">
        <v>22</v>
      </c>
      <c r="X2619">
        <v>65914</v>
      </c>
      <c r="Y2619" s="5" t="str">
        <f t="shared" si="42"/>
        <v>IMG_8478.JPG</v>
      </c>
    </row>
    <row r="2620" spans="1:25" x14ac:dyDescent="0.2">
      <c r="A2620">
        <v>84468</v>
      </c>
      <c r="B2620" s="1">
        <v>43270</v>
      </c>
      <c r="C2620">
        <v>7</v>
      </c>
      <c r="D2620">
        <v>7</v>
      </c>
      <c r="E2620">
        <v>0</v>
      </c>
      <c r="F2620" t="s">
        <v>0</v>
      </c>
      <c r="G2620" t="s">
        <v>1</v>
      </c>
      <c r="H2620" t="s">
        <v>13</v>
      </c>
      <c r="I2620">
        <v>3</v>
      </c>
      <c r="J2620" t="s">
        <v>46</v>
      </c>
      <c r="K2620" t="s">
        <v>54</v>
      </c>
      <c r="L2620" t="s">
        <v>2369</v>
      </c>
      <c r="M2620" t="s">
        <v>2371</v>
      </c>
      <c r="N2620">
        <v>13</v>
      </c>
      <c r="O2620" s="2">
        <v>43270.180694444447</v>
      </c>
      <c r="P2620">
        <v>1</v>
      </c>
      <c r="Q2620" t="s">
        <v>3</v>
      </c>
      <c r="R2620" t="s">
        <v>15</v>
      </c>
      <c r="S2620" t="s">
        <v>16</v>
      </c>
      <c r="T2620" t="s">
        <v>15</v>
      </c>
      <c r="U2620" s="1">
        <v>43221</v>
      </c>
      <c r="V2620" t="s">
        <v>17</v>
      </c>
      <c r="W2620" t="s">
        <v>18</v>
      </c>
      <c r="X2620">
        <v>65837</v>
      </c>
      <c r="Y2620" s="5" t="str">
        <f t="shared" si="42"/>
        <v>IMG_8479.JPG</v>
      </c>
    </row>
    <row r="2621" spans="1:25" x14ac:dyDescent="0.2">
      <c r="A2621">
        <v>84453</v>
      </c>
      <c r="B2621" s="1">
        <v>43270</v>
      </c>
      <c r="C2621">
        <v>4</v>
      </c>
      <c r="D2621">
        <v>3.5</v>
      </c>
      <c r="E2621">
        <v>0</v>
      </c>
      <c r="F2621" t="s">
        <v>7</v>
      </c>
      <c r="G2621" t="s">
        <v>8</v>
      </c>
      <c r="H2621" t="s">
        <v>13</v>
      </c>
      <c r="I2621">
        <v>4</v>
      </c>
      <c r="J2621" t="s">
        <v>46</v>
      </c>
      <c r="K2621" t="s">
        <v>54</v>
      </c>
      <c r="L2621" t="s">
        <v>2081</v>
      </c>
      <c r="M2621" t="s">
        <v>2082</v>
      </c>
      <c r="N2621">
        <v>13</v>
      </c>
      <c r="O2621" s="2">
        <v>43270.083148148151</v>
      </c>
      <c r="P2621">
        <v>1</v>
      </c>
      <c r="Q2621" t="s">
        <v>3</v>
      </c>
      <c r="R2621" t="s">
        <v>15</v>
      </c>
      <c r="S2621" t="s">
        <v>16</v>
      </c>
      <c r="T2621" t="s">
        <v>1635</v>
      </c>
      <c r="U2621" s="1">
        <v>43252</v>
      </c>
      <c r="V2621" t="s">
        <v>17</v>
      </c>
      <c r="W2621" t="s">
        <v>22</v>
      </c>
      <c r="X2621">
        <v>66147</v>
      </c>
      <c r="Y2621" s="5" t="str">
        <f t="shared" si="42"/>
        <v>IMG_8482.JPG</v>
      </c>
    </row>
    <row r="2622" spans="1:25" x14ac:dyDescent="0.2">
      <c r="A2622">
        <v>84456</v>
      </c>
      <c r="B2622" s="1">
        <v>43270</v>
      </c>
      <c r="C2622">
        <v>6.5</v>
      </c>
      <c r="D2622">
        <v>5</v>
      </c>
      <c r="E2622">
        <v>2.5</v>
      </c>
      <c r="F2622" t="s">
        <v>7</v>
      </c>
      <c r="G2622" t="s">
        <v>8</v>
      </c>
      <c r="H2622" t="s">
        <v>13</v>
      </c>
      <c r="I2622">
        <v>4</v>
      </c>
      <c r="J2622" t="s">
        <v>46</v>
      </c>
      <c r="K2622" t="s">
        <v>54</v>
      </c>
      <c r="L2622" t="s">
        <v>2404</v>
      </c>
      <c r="M2622" t="s">
        <v>2406</v>
      </c>
      <c r="N2622">
        <v>14</v>
      </c>
      <c r="O2622" s="2">
        <v>43270.090648148151</v>
      </c>
      <c r="P2622">
        <v>1</v>
      </c>
      <c r="Q2622" t="s">
        <v>3</v>
      </c>
      <c r="R2622" t="s">
        <v>235</v>
      </c>
      <c r="S2622" t="s">
        <v>11</v>
      </c>
      <c r="T2622" t="s">
        <v>2053</v>
      </c>
      <c r="U2622" s="1">
        <v>43252</v>
      </c>
      <c r="V2622" t="s">
        <v>17</v>
      </c>
      <c r="W2622" t="s">
        <v>22</v>
      </c>
      <c r="X2622">
        <v>65991</v>
      </c>
      <c r="Y2622" s="5" t="str">
        <f t="shared" si="42"/>
        <v>IMG_8485.JPG</v>
      </c>
    </row>
    <row r="2623" spans="1:25" x14ac:dyDescent="0.2">
      <c r="A2623">
        <v>84458</v>
      </c>
      <c r="B2623" s="1">
        <v>43270</v>
      </c>
      <c r="C2623">
        <v>7.5</v>
      </c>
      <c r="D2623">
        <v>6</v>
      </c>
      <c r="E2623">
        <v>0</v>
      </c>
      <c r="F2623" t="s">
        <v>0</v>
      </c>
      <c r="G2623" t="s">
        <v>1</v>
      </c>
      <c r="H2623" t="s">
        <v>13</v>
      </c>
      <c r="I2623">
        <v>4</v>
      </c>
      <c r="J2623" t="s">
        <v>46</v>
      </c>
      <c r="K2623" t="s">
        <v>54</v>
      </c>
      <c r="L2623" t="s">
        <v>2407</v>
      </c>
      <c r="M2623" t="s">
        <v>2409</v>
      </c>
      <c r="N2623">
        <v>13</v>
      </c>
      <c r="O2623" s="2">
        <v>43270.094097222223</v>
      </c>
      <c r="P2623">
        <v>2</v>
      </c>
      <c r="Q2623" t="s">
        <v>3</v>
      </c>
      <c r="R2623" t="s">
        <v>44</v>
      </c>
      <c r="S2623" t="s">
        <v>11</v>
      </c>
      <c r="T2623" t="s">
        <v>64</v>
      </c>
      <c r="U2623" s="1">
        <v>43252</v>
      </c>
      <c r="V2623" t="s">
        <v>17</v>
      </c>
      <c r="W2623" t="s">
        <v>22</v>
      </c>
      <c r="X2623">
        <v>65991</v>
      </c>
      <c r="Y2623" s="5" t="str">
        <f t="shared" si="42"/>
        <v>IMG_8488.JPG</v>
      </c>
    </row>
    <row r="2624" spans="1:25" x14ac:dyDescent="0.2">
      <c r="A2624">
        <v>84461</v>
      </c>
      <c r="B2624" s="1">
        <v>43270</v>
      </c>
      <c r="C2624">
        <v>10</v>
      </c>
      <c r="D2624">
        <v>5</v>
      </c>
      <c r="E2624">
        <v>0</v>
      </c>
      <c r="F2624" t="s">
        <v>0</v>
      </c>
      <c r="G2624" t="s">
        <v>1</v>
      </c>
      <c r="H2624" t="s">
        <v>13</v>
      </c>
      <c r="I2624">
        <v>4</v>
      </c>
      <c r="J2624" t="s">
        <v>46</v>
      </c>
      <c r="K2624" t="s">
        <v>54</v>
      </c>
      <c r="L2624" t="s">
        <v>2410</v>
      </c>
      <c r="M2624" t="s">
        <v>2412</v>
      </c>
      <c r="N2624">
        <v>13</v>
      </c>
      <c r="O2624" s="2">
        <v>43270.098113425927</v>
      </c>
      <c r="P2624">
        <v>3</v>
      </c>
      <c r="Q2624" t="s">
        <v>3</v>
      </c>
      <c r="R2624" t="s">
        <v>62</v>
      </c>
      <c r="S2624" t="s">
        <v>5</v>
      </c>
      <c r="T2624" t="s">
        <v>524</v>
      </c>
      <c r="U2624" s="1">
        <v>43252</v>
      </c>
      <c r="V2624" t="s">
        <v>17</v>
      </c>
      <c r="W2624" t="s">
        <v>22</v>
      </c>
      <c r="X2624">
        <v>65991</v>
      </c>
      <c r="Y2624" s="5" t="str">
        <f t="shared" si="42"/>
        <v>IMG_8490.JPG</v>
      </c>
    </row>
    <row r="2625" spans="1:25" x14ac:dyDescent="0.2">
      <c r="A2625">
        <v>84480</v>
      </c>
      <c r="B2625" s="1">
        <v>43269</v>
      </c>
      <c r="C2625">
        <v>2.5</v>
      </c>
      <c r="D2625">
        <v>1</v>
      </c>
      <c r="E2625">
        <v>2</v>
      </c>
      <c r="F2625" t="s">
        <v>7</v>
      </c>
      <c r="G2625" t="s">
        <v>8</v>
      </c>
      <c r="H2625" t="s">
        <v>13</v>
      </c>
      <c r="I2625">
        <v>4</v>
      </c>
      <c r="J2625" t="s">
        <v>46</v>
      </c>
      <c r="K2625" t="s">
        <v>54</v>
      </c>
      <c r="L2625" t="s">
        <v>4009</v>
      </c>
      <c r="M2625" t="s">
        <v>4013</v>
      </c>
      <c r="N2625">
        <v>9</v>
      </c>
      <c r="O2625" s="2">
        <v>43271.037928240738</v>
      </c>
      <c r="P2625">
        <v>1</v>
      </c>
      <c r="Q2625" t="s">
        <v>3</v>
      </c>
      <c r="R2625" t="s">
        <v>26</v>
      </c>
      <c r="S2625" t="s">
        <v>16</v>
      </c>
      <c r="T2625" t="s">
        <v>26</v>
      </c>
      <c r="U2625" s="1">
        <v>42623</v>
      </c>
      <c r="V2625" t="s">
        <v>17</v>
      </c>
      <c r="W2625" t="s">
        <v>22</v>
      </c>
      <c r="X2625">
        <v>58264</v>
      </c>
      <c r="Y2625" s="5" t="str">
        <f t="shared" si="42"/>
        <v>IMG_8492.JPG</v>
      </c>
    </row>
    <row r="2626" spans="1:25" x14ac:dyDescent="0.2">
      <c r="A2626">
        <v>84452</v>
      </c>
      <c r="B2626" s="1">
        <v>43270</v>
      </c>
      <c r="C2626">
        <v>3.5</v>
      </c>
      <c r="D2626">
        <v>3</v>
      </c>
      <c r="E2626">
        <v>0</v>
      </c>
      <c r="F2626" t="s">
        <v>0</v>
      </c>
      <c r="G2626" t="s">
        <v>1</v>
      </c>
      <c r="H2626" t="s">
        <v>13</v>
      </c>
      <c r="I2626">
        <v>3</v>
      </c>
      <c r="J2626" t="s">
        <v>46</v>
      </c>
      <c r="K2626" t="s">
        <v>54</v>
      </c>
      <c r="L2626" t="s">
        <v>1355</v>
      </c>
      <c r="M2626" t="s">
        <v>1356</v>
      </c>
      <c r="N2626">
        <v>11</v>
      </c>
      <c r="O2626" s="2">
        <v>43270.041203703702</v>
      </c>
      <c r="P2626">
        <v>1</v>
      </c>
      <c r="Q2626" t="s">
        <v>3</v>
      </c>
      <c r="R2626" t="s">
        <v>26</v>
      </c>
      <c r="S2626" t="s">
        <v>16</v>
      </c>
      <c r="T2626" t="s">
        <v>26</v>
      </c>
      <c r="U2626" s="1">
        <v>43191</v>
      </c>
      <c r="V2626" t="s">
        <v>6</v>
      </c>
      <c r="W2626" t="s">
        <v>22</v>
      </c>
      <c r="X2626">
        <v>62919</v>
      </c>
      <c r="Y2626" s="5" t="str">
        <f t="shared" si="42"/>
        <v>IMG_8494.JPG</v>
      </c>
    </row>
    <row r="2627" spans="1:25" x14ac:dyDescent="0.2">
      <c r="A2627">
        <v>84465</v>
      </c>
      <c r="B2627" s="1">
        <v>43270</v>
      </c>
      <c r="C2627">
        <v>2</v>
      </c>
      <c r="D2627">
        <v>2</v>
      </c>
      <c r="E2627">
        <v>0</v>
      </c>
      <c r="F2627" t="s">
        <v>0</v>
      </c>
      <c r="G2627" t="s">
        <v>1</v>
      </c>
      <c r="H2627" t="s">
        <v>31</v>
      </c>
      <c r="I2627">
        <v>2</v>
      </c>
      <c r="J2627" t="s">
        <v>46</v>
      </c>
      <c r="K2627" t="s">
        <v>54</v>
      </c>
      <c r="L2627" t="s">
        <v>1875</v>
      </c>
      <c r="M2627" t="s">
        <v>1877</v>
      </c>
      <c r="N2627">
        <v>8</v>
      </c>
      <c r="O2627" s="2">
        <v>43270.176458333335</v>
      </c>
      <c r="P2627">
        <v>2</v>
      </c>
      <c r="Q2627" t="s">
        <v>3</v>
      </c>
      <c r="R2627" t="s">
        <v>39</v>
      </c>
      <c r="S2627" t="s">
        <v>5</v>
      </c>
      <c r="T2627" t="s">
        <v>779</v>
      </c>
      <c r="U2627" s="1">
        <v>42976</v>
      </c>
      <c r="V2627" t="s">
        <v>6</v>
      </c>
      <c r="W2627" t="s">
        <v>22</v>
      </c>
      <c r="X2627">
        <v>37835</v>
      </c>
      <c r="Y2627" s="5" t="str">
        <f t="shared" si="42"/>
        <v>IMG_8496.JPG</v>
      </c>
    </row>
    <row r="2628" spans="1:25" x14ac:dyDescent="0.2">
      <c r="A2628" s="33">
        <v>84463</v>
      </c>
      <c r="B2628" s="34">
        <v>43270</v>
      </c>
      <c r="C2628" s="33">
        <v>1</v>
      </c>
      <c r="D2628" s="33">
        <v>1</v>
      </c>
      <c r="E2628" s="33">
        <v>0</v>
      </c>
      <c r="F2628" s="33" t="s">
        <v>0</v>
      </c>
      <c r="G2628" s="33" t="s">
        <v>1</v>
      </c>
      <c r="H2628" s="33" t="s">
        <v>13</v>
      </c>
      <c r="I2628" s="33">
        <v>3</v>
      </c>
      <c r="J2628" s="33" t="s">
        <v>46</v>
      </c>
      <c r="K2628" s="33" t="s">
        <v>54</v>
      </c>
      <c r="L2628" s="33" t="s">
        <v>1849</v>
      </c>
      <c r="M2628" s="33" t="s">
        <v>1850</v>
      </c>
      <c r="N2628" s="33">
        <v>6</v>
      </c>
      <c r="O2628" s="35">
        <v>43270.174074074072</v>
      </c>
      <c r="P2628" s="33">
        <v>1</v>
      </c>
      <c r="Q2628" s="33" t="s">
        <v>3</v>
      </c>
      <c r="R2628" s="33" t="s">
        <v>24</v>
      </c>
      <c r="S2628" s="33" t="s">
        <v>11</v>
      </c>
      <c r="T2628" s="33" t="s">
        <v>483</v>
      </c>
      <c r="U2628" s="34">
        <v>42915</v>
      </c>
      <c r="V2628" s="33" t="s">
        <v>6</v>
      </c>
      <c r="W2628" s="33" t="s">
        <v>18</v>
      </c>
      <c r="X2628" s="33">
        <v>37835</v>
      </c>
      <c r="Y2628" s="5" t="str">
        <f t="shared" si="42"/>
        <v>IMG_8497.JPG</v>
      </c>
    </row>
    <row r="2629" spans="1:25" x14ac:dyDescent="0.2">
      <c r="A2629" s="33">
        <v>84466</v>
      </c>
      <c r="B2629" s="34">
        <v>43270</v>
      </c>
      <c r="C2629" s="33">
        <v>0.5</v>
      </c>
      <c r="D2629" s="33">
        <v>0.5</v>
      </c>
      <c r="E2629" s="33">
        <v>0</v>
      </c>
      <c r="F2629" s="33" t="s">
        <v>0</v>
      </c>
      <c r="G2629" s="33" t="s">
        <v>1</v>
      </c>
      <c r="H2629" s="33" t="s">
        <v>13</v>
      </c>
      <c r="I2629" s="33">
        <v>3</v>
      </c>
      <c r="J2629" s="33" t="s">
        <v>46</v>
      </c>
      <c r="K2629" s="33" t="s">
        <v>54</v>
      </c>
      <c r="L2629" s="33" t="s">
        <v>1851</v>
      </c>
      <c r="M2629" s="33" t="s">
        <v>1850</v>
      </c>
      <c r="N2629" s="33">
        <v>4</v>
      </c>
      <c r="O2629" s="35">
        <v>43270.178194444445</v>
      </c>
      <c r="P2629" s="33">
        <v>1</v>
      </c>
      <c r="Q2629" s="33" t="s">
        <v>3</v>
      </c>
      <c r="R2629" s="33" t="s">
        <v>24</v>
      </c>
      <c r="S2629" s="33" t="s">
        <v>11</v>
      </c>
      <c r="T2629" s="33" t="s">
        <v>483</v>
      </c>
      <c r="U2629" s="34">
        <v>42915</v>
      </c>
      <c r="V2629" s="33" t="s">
        <v>6</v>
      </c>
      <c r="W2629" s="33" t="s">
        <v>18</v>
      </c>
      <c r="X2629" s="33">
        <v>37835</v>
      </c>
      <c r="Y2629" s="5" t="str">
        <f t="shared" si="42"/>
        <v>IMG_8497.JPG</v>
      </c>
    </row>
    <row r="2630" spans="1:25" x14ac:dyDescent="0.2">
      <c r="A2630">
        <v>84471</v>
      </c>
      <c r="B2630" s="1">
        <v>43270</v>
      </c>
      <c r="C2630">
        <v>1</v>
      </c>
      <c r="D2630">
        <v>1</v>
      </c>
      <c r="E2630">
        <v>0.5</v>
      </c>
      <c r="F2630" t="s">
        <v>7</v>
      </c>
      <c r="G2630" t="s">
        <v>8</v>
      </c>
      <c r="H2630" t="s">
        <v>30</v>
      </c>
      <c r="I2630">
        <v>3</v>
      </c>
      <c r="J2630" t="s">
        <v>46</v>
      </c>
      <c r="K2630" t="s">
        <v>54</v>
      </c>
      <c r="L2630" t="s">
        <v>2966</v>
      </c>
      <c r="M2630" t="s">
        <v>2968</v>
      </c>
      <c r="N2630">
        <v>7</v>
      </c>
      <c r="O2630" s="2">
        <v>43270.183217592596</v>
      </c>
      <c r="P2630">
        <v>2</v>
      </c>
      <c r="Q2630" t="s">
        <v>3</v>
      </c>
      <c r="R2630" t="s">
        <v>44</v>
      </c>
      <c r="S2630" t="s">
        <v>11</v>
      </c>
      <c r="U2630" s="1">
        <v>43241</v>
      </c>
      <c r="V2630" t="s">
        <v>17</v>
      </c>
      <c r="W2630" t="s">
        <v>18</v>
      </c>
      <c r="X2630">
        <v>65861</v>
      </c>
      <c r="Y2630" s="5" t="str">
        <f t="shared" si="42"/>
        <v>IMG_8500.JPG</v>
      </c>
    </row>
    <row r="2631" spans="1:25" x14ac:dyDescent="0.2">
      <c r="A2631">
        <v>84474</v>
      </c>
      <c r="B2631" s="1">
        <v>43270</v>
      </c>
      <c r="C2631">
        <v>3</v>
      </c>
      <c r="D2631">
        <v>3</v>
      </c>
      <c r="E2631">
        <v>0.5</v>
      </c>
      <c r="F2631" t="s">
        <v>170</v>
      </c>
      <c r="G2631" t="s">
        <v>12</v>
      </c>
      <c r="H2631" t="s">
        <v>30</v>
      </c>
      <c r="I2631">
        <v>4</v>
      </c>
      <c r="J2631" t="s">
        <v>46</v>
      </c>
      <c r="K2631" t="s">
        <v>54</v>
      </c>
      <c r="L2631" t="s">
        <v>1245</v>
      </c>
      <c r="M2631" t="s">
        <v>2981</v>
      </c>
      <c r="N2631">
        <v>12</v>
      </c>
      <c r="O2631" s="2">
        <v>43270.186666666668</v>
      </c>
      <c r="P2631">
        <v>3</v>
      </c>
      <c r="Q2631" t="s">
        <v>3</v>
      </c>
      <c r="R2631" t="s">
        <v>44</v>
      </c>
      <c r="S2631" t="s">
        <v>5</v>
      </c>
      <c r="U2631" s="1">
        <v>43241</v>
      </c>
      <c r="V2631" t="s">
        <v>17</v>
      </c>
      <c r="W2631" t="s">
        <v>22</v>
      </c>
      <c r="X2631">
        <v>65861</v>
      </c>
      <c r="Y2631" s="5" t="str">
        <f t="shared" si="42"/>
        <v>IMG_8501.JPG</v>
      </c>
    </row>
    <row r="2632" spans="1:25" x14ac:dyDescent="0.2">
      <c r="A2632">
        <v>84488</v>
      </c>
      <c r="B2632" s="1">
        <v>43269</v>
      </c>
      <c r="C2632">
        <v>3</v>
      </c>
      <c r="D2632">
        <v>2</v>
      </c>
      <c r="E2632">
        <v>0.6</v>
      </c>
      <c r="F2632" t="s">
        <v>7</v>
      </c>
      <c r="G2632" t="s">
        <v>12</v>
      </c>
      <c r="H2632" t="s">
        <v>31</v>
      </c>
      <c r="I2632">
        <v>4</v>
      </c>
      <c r="J2632" t="s">
        <v>46</v>
      </c>
      <c r="K2632" t="s">
        <v>54</v>
      </c>
      <c r="L2632" t="s">
        <v>4839</v>
      </c>
      <c r="M2632" t="s">
        <v>4840</v>
      </c>
      <c r="N2632">
        <v>11</v>
      </c>
      <c r="O2632" s="2">
        <v>43271.11650462963</v>
      </c>
      <c r="P2632">
        <v>1</v>
      </c>
      <c r="Q2632" t="s">
        <v>3</v>
      </c>
      <c r="R2632" t="s">
        <v>95</v>
      </c>
      <c r="S2632" t="s">
        <v>5</v>
      </c>
      <c r="T2632" t="s">
        <v>173</v>
      </c>
      <c r="U2632" s="1">
        <v>43262</v>
      </c>
      <c r="V2632" t="s">
        <v>17</v>
      </c>
      <c r="W2632" t="s">
        <v>22</v>
      </c>
      <c r="X2632">
        <v>66116</v>
      </c>
      <c r="Y2632" s="5" t="str">
        <f t="shared" si="42"/>
        <v>IMG_8504.JPG</v>
      </c>
    </row>
    <row r="2633" spans="1:25" x14ac:dyDescent="0.2">
      <c r="A2633">
        <v>84487</v>
      </c>
      <c r="B2633" s="1">
        <v>43269</v>
      </c>
      <c r="C2633">
        <v>1</v>
      </c>
      <c r="D2633">
        <v>1</v>
      </c>
      <c r="E2633">
        <v>1</v>
      </c>
      <c r="F2633" t="s">
        <v>0</v>
      </c>
      <c r="G2633" t="s">
        <v>1</v>
      </c>
      <c r="H2633" t="s">
        <v>13</v>
      </c>
      <c r="I2633">
        <v>4</v>
      </c>
      <c r="L2633" t="s">
        <v>4676</v>
      </c>
      <c r="M2633" t="s">
        <v>4677</v>
      </c>
      <c r="N2633">
        <v>6</v>
      </c>
      <c r="O2633" s="2">
        <v>43271.052974537037</v>
      </c>
      <c r="P2633">
        <v>3</v>
      </c>
      <c r="Q2633" t="s">
        <v>3</v>
      </c>
      <c r="R2633" t="s">
        <v>26</v>
      </c>
      <c r="S2633" t="s">
        <v>16</v>
      </c>
      <c r="T2633" t="s">
        <v>26</v>
      </c>
      <c r="U2633" s="1">
        <v>43160</v>
      </c>
      <c r="V2633" t="s">
        <v>17</v>
      </c>
      <c r="W2633" t="s">
        <v>22</v>
      </c>
      <c r="X2633">
        <v>64898</v>
      </c>
      <c r="Y2633" s="5" t="str">
        <f t="shared" si="42"/>
        <v>IMG_8506.JPG</v>
      </c>
    </row>
    <row r="2634" spans="1:25" x14ac:dyDescent="0.2">
      <c r="A2634">
        <v>84484</v>
      </c>
      <c r="B2634" s="1">
        <v>43269</v>
      </c>
      <c r="C2634">
        <v>3</v>
      </c>
      <c r="D2634">
        <v>2</v>
      </c>
      <c r="E2634">
        <v>0</v>
      </c>
      <c r="F2634" t="s">
        <v>7</v>
      </c>
      <c r="G2634" t="s">
        <v>8</v>
      </c>
      <c r="H2634" t="s">
        <v>13</v>
      </c>
      <c r="I2634">
        <v>4</v>
      </c>
      <c r="J2634" t="s">
        <v>46</v>
      </c>
      <c r="K2634" t="s">
        <v>54</v>
      </c>
      <c r="L2634" t="s">
        <v>4663</v>
      </c>
      <c r="M2634" t="s">
        <v>4665</v>
      </c>
      <c r="N2634">
        <v>11</v>
      </c>
      <c r="O2634" s="2">
        <v>43271.045057870368</v>
      </c>
      <c r="P2634">
        <v>1</v>
      </c>
      <c r="Q2634" t="s">
        <v>3</v>
      </c>
      <c r="R2634" t="s">
        <v>44</v>
      </c>
      <c r="S2634" t="s">
        <v>5</v>
      </c>
      <c r="T2634" t="s">
        <v>212</v>
      </c>
      <c r="U2634" s="1">
        <v>43160</v>
      </c>
      <c r="V2634" t="s">
        <v>17</v>
      </c>
      <c r="W2634" t="s">
        <v>18</v>
      </c>
      <c r="X2634">
        <v>64898</v>
      </c>
      <c r="Y2634" s="5" t="str">
        <f t="shared" si="42"/>
        <v>IMG_8508.JPG</v>
      </c>
    </row>
    <row r="2635" spans="1:25" x14ac:dyDescent="0.2">
      <c r="A2635">
        <v>84486</v>
      </c>
      <c r="B2635" s="1">
        <v>43269</v>
      </c>
      <c r="C2635">
        <v>5.5</v>
      </c>
      <c r="D2635">
        <v>3.5</v>
      </c>
      <c r="E2635">
        <v>0</v>
      </c>
      <c r="F2635" t="s">
        <v>7</v>
      </c>
      <c r="G2635" t="s">
        <v>8</v>
      </c>
      <c r="H2635" t="s">
        <v>13</v>
      </c>
      <c r="I2635">
        <v>3</v>
      </c>
      <c r="J2635" t="s">
        <v>46</v>
      </c>
      <c r="K2635" t="s">
        <v>54</v>
      </c>
      <c r="L2635" t="s">
        <v>4670</v>
      </c>
      <c r="M2635" t="s">
        <v>4671</v>
      </c>
      <c r="N2635">
        <v>13</v>
      </c>
      <c r="O2635" s="2">
        <v>43271.052164351851</v>
      </c>
      <c r="P2635">
        <v>2</v>
      </c>
      <c r="Q2635" t="s">
        <v>3</v>
      </c>
      <c r="R2635" t="s">
        <v>44</v>
      </c>
      <c r="S2635" t="s">
        <v>11</v>
      </c>
      <c r="T2635" t="s">
        <v>64</v>
      </c>
      <c r="U2635" s="1">
        <v>43160</v>
      </c>
      <c r="V2635" t="s">
        <v>17</v>
      </c>
      <c r="W2635" t="s">
        <v>22</v>
      </c>
      <c r="X2635">
        <v>64898</v>
      </c>
      <c r="Y2635" s="5" t="str">
        <f t="shared" si="42"/>
        <v>IMG_8510.JPG</v>
      </c>
    </row>
    <row r="2636" spans="1:25" x14ac:dyDescent="0.2">
      <c r="A2636">
        <v>84831</v>
      </c>
      <c r="B2636" s="1">
        <v>43285</v>
      </c>
      <c r="C2636">
        <v>2</v>
      </c>
      <c r="D2636">
        <v>1.5</v>
      </c>
      <c r="E2636">
        <v>0.1</v>
      </c>
      <c r="F2636" t="s">
        <v>7</v>
      </c>
      <c r="G2636" t="s">
        <v>8</v>
      </c>
      <c r="H2636" t="s">
        <v>9</v>
      </c>
      <c r="I2636">
        <v>2</v>
      </c>
      <c r="K2636" t="s">
        <v>54</v>
      </c>
      <c r="L2636" t="s">
        <v>826</v>
      </c>
      <c r="M2636" t="s">
        <v>827</v>
      </c>
      <c r="N2636">
        <v>7</v>
      </c>
      <c r="O2636" s="2">
        <v>43305.103912037041</v>
      </c>
      <c r="P2636">
        <v>2</v>
      </c>
      <c r="Q2636" t="s">
        <v>3</v>
      </c>
      <c r="R2636" t="s">
        <v>42</v>
      </c>
      <c r="S2636" t="s">
        <v>5</v>
      </c>
      <c r="U2636" s="1">
        <v>42772</v>
      </c>
      <c r="V2636" t="s">
        <v>6</v>
      </c>
      <c r="W2636" t="s">
        <v>18</v>
      </c>
      <c r="X2636">
        <v>60123</v>
      </c>
      <c r="Y2636" s="5" t="str">
        <f t="shared" si="42"/>
        <v>IMG_8537.JPG</v>
      </c>
    </row>
    <row r="2637" spans="1:25" x14ac:dyDescent="0.2">
      <c r="A2637">
        <v>84640</v>
      </c>
      <c r="B2637" s="1">
        <v>43285</v>
      </c>
      <c r="C2637">
        <v>3.5</v>
      </c>
      <c r="D2637">
        <v>3</v>
      </c>
      <c r="E2637">
        <v>2</v>
      </c>
      <c r="F2637" t="s">
        <v>7</v>
      </c>
      <c r="G2637" t="s">
        <v>12</v>
      </c>
      <c r="H2637" t="s">
        <v>13</v>
      </c>
      <c r="I2637">
        <v>4</v>
      </c>
      <c r="J2637" t="s">
        <v>49</v>
      </c>
      <c r="K2637" t="s">
        <v>65</v>
      </c>
      <c r="L2637" t="s">
        <v>2343</v>
      </c>
      <c r="M2637" t="s">
        <v>2344</v>
      </c>
      <c r="N2637">
        <v>13</v>
      </c>
      <c r="O2637" s="2">
        <v>43285.554097222222</v>
      </c>
      <c r="P2637">
        <v>1</v>
      </c>
      <c r="Q2637" t="s">
        <v>3</v>
      </c>
      <c r="R2637" t="s">
        <v>15</v>
      </c>
      <c r="S2637" t="s">
        <v>16</v>
      </c>
      <c r="U2637" s="1">
        <v>42749</v>
      </c>
      <c r="V2637" t="s">
        <v>17</v>
      </c>
      <c r="W2637" t="s">
        <v>22</v>
      </c>
      <c r="X2637">
        <v>59870</v>
      </c>
      <c r="Y2637" s="5" t="str">
        <f t="shared" si="42"/>
        <v>IMG_8539.JPG</v>
      </c>
    </row>
    <row r="2638" spans="1:25" x14ac:dyDescent="0.2">
      <c r="A2638">
        <v>84638</v>
      </c>
      <c r="B2638" s="1">
        <v>43285</v>
      </c>
      <c r="C2638">
        <v>3.5</v>
      </c>
      <c r="D2638">
        <v>3</v>
      </c>
      <c r="E2638">
        <v>1</v>
      </c>
      <c r="F2638" t="s">
        <v>7</v>
      </c>
      <c r="G2638" t="s">
        <v>12</v>
      </c>
      <c r="H2638" t="s">
        <v>13</v>
      </c>
      <c r="I2638">
        <v>4</v>
      </c>
      <c r="J2638" t="s">
        <v>49</v>
      </c>
      <c r="K2638" t="s">
        <v>65</v>
      </c>
      <c r="L2638" t="s">
        <v>2248</v>
      </c>
      <c r="M2638" t="s">
        <v>2249</v>
      </c>
      <c r="N2638">
        <v>13</v>
      </c>
      <c r="O2638" s="2">
        <v>43285.547314814816</v>
      </c>
      <c r="P2638">
        <v>1</v>
      </c>
      <c r="Q2638" t="s">
        <v>3</v>
      </c>
      <c r="R2638" t="s">
        <v>26</v>
      </c>
      <c r="S2638" t="s">
        <v>16</v>
      </c>
      <c r="U2638" s="1">
        <v>42325</v>
      </c>
      <c r="V2638" t="s">
        <v>17</v>
      </c>
      <c r="W2638" t="s">
        <v>22</v>
      </c>
      <c r="X2638">
        <v>54320</v>
      </c>
      <c r="Y2638" s="5" t="str">
        <f t="shared" si="42"/>
        <v>IMG_8541.JPG</v>
      </c>
    </row>
    <row r="2639" spans="1:25" x14ac:dyDescent="0.2">
      <c r="A2639">
        <v>84631</v>
      </c>
      <c r="B2639" s="1">
        <v>43285</v>
      </c>
      <c r="C2639">
        <v>1.5</v>
      </c>
      <c r="D2639">
        <v>1</v>
      </c>
      <c r="E2639">
        <v>1.5</v>
      </c>
      <c r="F2639" t="s">
        <v>7</v>
      </c>
      <c r="G2639" t="s">
        <v>12</v>
      </c>
      <c r="H2639" t="s">
        <v>31</v>
      </c>
      <c r="I2639">
        <v>4</v>
      </c>
      <c r="J2639" t="s">
        <v>49</v>
      </c>
      <c r="K2639" t="s">
        <v>65</v>
      </c>
      <c r="L2639" t="s">
        <v>392</v>
      </c>
      <c r="M2639" t="s">
        <v>395</v>
      </c>
      <c r="N2639">
        <v>8</v>
      </c>
      <c r="O2639" s="2">
        <v>43285.512719907405</v>
      </c>
      <c r="P2639">
        <v>3</v>
      </c>
      <c r="Q2639" t="s">
        <v>3</v>
      </c>
      <c r="R2639" t="s">
        <v>26</v>
      </c>
      <c r="S2639" t="s">
        <v>16</v>
      </c>
      <c r="U2639" s="1">
        <v>42464</v>
      </c>
      <c r="V2639" t="s">
        <v>6</v>
      </c>
      <c r="W2639" t="s">
        <v>22</v>
      </c>
      <c r="X2639">
        <v>56102</v>
      </c>
      <c r="Y2639" s="5" t="str">
        <f t="shared" si="42"/>
        <v>IMG_8543.JPG</v>
      </c>
    </row>
    <row r="2640" spans="1:25" x14ac:dyDescent="0.2">
      <c r="A2640">
        <v>84632</v>
      </c>
      <c r="B2640" s="1">
        <v>43285</v>
      </c>
      <c r="C2640">
        <v>0.2</v>
      </c>
      <c r="D2640">
        <v>0.2</v>
      </c>
      <c r="E2640">
        <v>0.2</v>
      </c>
      <c r="F2640" t="s">
        <v>0</v>
      </c>
      <c r="G2640" t="s">
        <v>1</v>
      </c>
      <c r="H2640" t="s">
        <v>31</v>
      </c>
      <c r="I2640">
        <v>2</v>
      </c>
      <c r="J2640" t="s">
        <v>49</v>
      </c>
      <c r="K2640" t="s">
        <v>108</v>
      </c>
      <c r="L2640" t="s">
        <v>422</v>
      </c>
      <c r="M2640" t="s">
        <v>423</v>
      </c>
      <c r="N2640">
        <v>3</v>
      </c>
      <c r="O2640" s="2">
        <v>43285.513298611113</v>
      </c>
      <c r="P2640">
        <v>4</v>
      </c>
      <c r="Q2640" t="s">
        <v>3</v>
      </c>
      <c r="R2640" t="s">
        <v>92</v>
      </c>
      <c r="S2640" t="s">
        <v>5</v>
      </c>
      <c r="U2640" s="1">
        <v>43017</v>
      </c>
      <c r="V2640" t="s">
        <v>6</v>
      </c>
      <c r="W2640" t="s">
        <v>18</v>
      </c>
      <c r="X2640">
        <v>58483</v>
      </c>
      <c r="Y2640" s="5" t="str">
        <f t="shared" si="42"/>
        <v>IMG_8545.JPG</v>
      </c>
    </row>
    <row r="2641" spans="1:25" x14ac:dyDescent="0.2">
      <c r="A2641">
        <v>84641</v>
      </c>
      <c r="B2641" s="1">
        <v>43285</v>
      </c>
      <c r="C2641">
        <v>2.5</v>
      </c>
      <c r="D2641">
        <v>0.5</v>
      </c>
      <c r="E2641">
        <v>0.5</v>
      </c>
      <c r="F2641" t="s">
        <v>0</v>
      </c>
      <c r="G2641" t="s">
        <v>1</v>
      </c>
      <c r="H2641" t="s">
        <v>31</v>
      </c>
      <c r="I2641">
        <v>3</v>
      </c>
      <c r="J2641" t="s">
        <v>49</v>
      </c>
      <c r="K2641" t="s">
        <v>65</v>
      </c>
      <c r="L2641" t="s">
        <v>2454</v>
      </c>
      <c r="M2641" t="s">
        <v>2455</v>
      </c>
      <c r="N2641">
        <v>6</v>
      </c>
      <c r="O2641" s="2">
        <v>43285.557083333333</v>
      </c>
      <c r="P2641">
        <v>3</v>
      </c>
      <c r="Q2641" t="s">
        <v>3</v>
      </c>
      <c r="R2641" t="s">
        <v>26</v>
      </c>
      <c r="S2641" t="s">
        <v>16</v>
      </c>
      <c r="U2641" s="1">
        <v>42492</v>
      </c>
      <c r="V2641" t="s">
        <v>6</v>
      </c>
      <c r="W2641" t="s">
        <v>22</v>
      </c>
      <c r="X2641">
        <v>23872</v>
      </c>
      <c r="Y2641" s="5" t="str">
        <f t="shared" si="42"/>
        <v>IMG_8547.JPG</v>
      </c>
    </row>
    <row r="2642" spans="1:25" x14ac:dyDescent="0.2">
      <c r="A2642">
        <v>84643</v>
      </c>
      <c r="B2642" s="1">
        <v>43285</v>
      </c>
      <c r="C2642">
        <v>2</v>
      </c>
      <c r="D2642">
        <v>1.5</v>
      </c>
      <c r="E2642">
        <v>0.1</v>
      </c>
      <c r="F2642" t="s">
        <v>7</v>
      </c>
      <c r="G2642" t="s">
        <v>8</v>
      </c>
      <c r="H2642" t="s">
        <v>13</v>
      </c>
      <c r="I2642">
        <v>2</v>
      </c>
      <c r="J2642" t="s">
        <v>49</v>
      </c>
      <c r="K2642" t="s">
        <v>65</v>
      </c>
      <c r="L2642" t="s">
        <v>4236</v>
      </c>
      <c r="M2642" t="s">
        <v>4237</v>
      </c>
      <c r="N2642">
        <v>9</v>
      </c>
      <c r="O2642" s="2">
        <v>43285.623379629629</v>
      </c>
      <c r="P2642">
        <v>3</v>
      </c>
      <c r="Q2642" t="s">
        <v>3</v>
      </c>
      <c r="R2642" t="s">
        <v>15</v>
      </c>
      <c r="S2642" t="s">
        <v>11</v>
      </c>
      <c r="T2642" t="s">
        <v>4227</v>
      </c>
      <c r="U2642" s="1">
        <v>43172</v>
      </c>
      <c r="V2642" t="s">
        <v>6</v>
      </c>
      <c r="W2642" t="s">
        <v>18</v>
      </c>
      <c r="X2642">
        <v>50247</v>
      </c>
      <c r="Y2642" s="5" t="str">
        <f t="shared" si="42"/>
        <v>IMG_8551.JPG</v>
      </c>
    </row>
    <row r="2643" spans="1:25" x14ac:dyDescent="0.2">
      <c r="A2643">
        <v>85048</v>
      </c>
      <c r="B2643" s="1">
        <v>43326</v>
      </c>
      <c r="C2643">
        <v>0.5</v>
      </c>
      <c r="D2643">
        <v>0.5</v>
      </c>
      <c r="E2643">
        <v>0.5</v>
      </c>
      <c r="F2643" t="s">
        <v>170</v>
      </c>
      <c r="G2643" t="s">
        <v>12</v>
      </c>
      <c r="H2643" t="s">
        <v>13</v>
      </c>
      <c r="I2643">
        <v>3</v>
      </c>
      <c r="J2643" t="s">
        <v>49</v>
      </c>
      <c r="K2643" t="s">
        <v>65</v>
      </c>
      <c r="L2643" t="s">
        <v>1360</v>
      </c>
      <c r="M2643" t="s">
        <v>1361</v>
      </c>
      <c r="N2643">
        <v>6</v>
      </c>
      <c r="O2643" s="2">
        <v>43326.037835648145</v>
      </c>
      <c r="P2643">
        <v>2</v>
      </c>
      <c r="Q2643" t="s">
        <v>3</v>
      </c>
      <c r="R2643" t="s">
        <v>271</v>
      </c>
      <c r="S2643" t="s">
        <v>5</v>
      </c>
      <c r="T2643" t="s">
        <v>1320</v>
      </c>
      <c r="U2643" s="1">
        <v>43283</v>
      </c>
      <c r="V2643" t="s">
        <v>6</v>
      </c>
      <c r="W2643" t="s">
        <v>22</v>
      </c>
      <c r="X2643">
        <v>66321</v>
      </c>
      <c r="Y2643" s="5" t="str">
        <f t="shared" si="42"/>
        <v>IMG_8552.JPG</v>
      </c>
    </row>
    <row r="2644" spans="1:25" x14ac:dyDescent="0.2">
      <c r="A2644">
        <v>84809</v>
      </c>
      <c r="B2644" s="1">
        <v>43304</v>
      </c>
      <c r="C2644">
        <v>4.5</v>
      </c>
      <c r="D2644">
        <v>4</v>
      </c>
      <c r="E2644">
        <v>0.2</v>
      </c>
      <c r="F2644" t="s">
        <v>0</v>
      </c>
      <c r="G2644" t="s">
        <v>1</v>
      </c>
      <c r="H2644" t="s">
        <v>13</v>
      </c>
      <c r="I2644">
        <v>3</v>
      </c>
      <c r="J2644" t="s">
        <v>1116</v>
      </c>
      <c r="K2644" t="s">
        <v>81</v>
      </c>
      <c r="L2644" t="s">
        <v>3387</v>
      </c>
      <c r="M2644" t="s">
        <v>3388</v>
      </c>
      <c r="N2644">
        <v>12</v>
      </c>
      <c r="O2644" s="2">
        <v>43304.905949074076</v>
      </c>
      <c r="P2644">
        <v>1</v>
      </c>
      <c r="Q2644" t="s">
        <v>3</v>
      </c>
      <c r="R2644" t="s">
        <v>44</v>
      </c>
      <c r="S2644" t="s">
        <v>5</v>
      </c>
      <c r="T2644" t="s">
        <v>2635</v>
      </c>
      <c r="U2644" s="1">
        <v>43278</v>
      </c>
      <c r="V2644" t="s">
        <v>17</v>
      </c>
      <c r="W2644" t="s">
        <v>22</v>
      </c>
      <c r="X2644">
        <v>66300</v>
      </c>
      <c r="Y2644" s="5" t="str">
        <f t="shared" si="42"/>
        <v>IMG_8558.JPG</v>
      </c>
    </row>
    <row r="2645" spans="1:25" x14ac:dyDescent="0.2">
      <c r="A2645">
        <v>84810</v>
      </c>
      <c r="B2645" s="1">
        <v>43304</v>
      </c>
      <c r="C2645">
        <v>5</v>
      </c>
      <c r="D2645">
        <v>4.5</v>
      </c>
      <c r="E2645">
        <v>0.1</v>
      </c>
      <c r="F2645" t="s">
        <v>0</v>
      </c>
      <c r="G2645" t="s">
        <v>1</v>
      </c>
      <c r="H2645" t="s">
        <v>30</v>
      </c>
      <c r="I2645">
        <v>4</v>
      </c>
      <c r="J2645" t="s">
        <v>1116</v>
      </c>
      <c r="K2645" t="s">
        <v>81</v>
      </c>
      <c r="L2645" t="s">
        <v>3389</v>
      </c>
      <c r="M2645" t="s">
        <v>3390</v>
      </c>
      <c r="N2645">
        <v>12</v>
      </c>
      <c r="O2645" s="2">
        <v>43304.907731481479</v>
      </c>
      <c r="P2645">
        <v>2</v>
      </c>
      <c r="Q2645" t="s">
        <v>3</v>
      </c>
      <c r="R2645" t="s">
        <v>44</v>
      </c>
      <c r="S2645" t="s">
        <v>11</v>
      </c>
      <c r="T2645" t="s">
        <v>728</v>
      </c>
      <c r="U2645" s="1">
        <v>43278</v>
      </c>
      <c r="V2645" t="s">
        <v>17</v>
      </c>
      <c r="W2645" t="s">
        <v>22</v>
      </c>
      <c r="X2645">
        <v>66300</v>
      </c>
      <c r="Y2645" s="5" t="str">
        <f t="shared" si="42"/>
        <v>IMG_8561.JPG</v>
      </c>
    </row>
    <row r="2646" spans="1:25" x14ac:dyDescent="0.2">
      <c r="A2646">
        <v>84681</v>
      </c>
      <c r="B2646" s="1">
        <v>43292</v>
      </c>
      <c r="C2646">
        <v>3</v>
      </c>
      <c r="D2646">
        <v>2.5</v>
      </c>
      <c r="E2646">
        <v>0</v>
      </c>
      <c r="F2646" t="s">
        <v>0</v>
      </c>
      <c r="G2646" t="s">
        <v>1</v>
      </c>
      <c r="H2646" t="s">
        <v>13</v>
      </c>
      <c r="I2646">
        <v>4</v>
      </c>
      <c r="J2646" t="s">
        <v>46</v>
      </c>
      <c r="K2646" t="s">
        <v>54</v>
      </c>
      <c r="L2646" t="s">
        <v>2087</v>
      </c>
      <c r="M2646" t="s">
        <v>2088</v>
      </c>
      <c r="N2646">
        <v>10</v>
      </c>
      <c r="O2646" s="2">
        <v>43292.040995370371</v>
      </c>
      <c r="P2646">
        <v>2</v>
      </c>
      <c r="Q2646" t="s">
        <v>3</v>
      </c>
      <c r="R2646" t="s">
        <v>44</v>
      </c>
      <c r="S2646" t="s">
        <v>5</v>
      </c>
      <c r="T2646" t="s">
        <v>212</v>
      </c>
      <c r="U2646" s="1">
        <v>43252</v>
      </c>
      <c r="V2646" t="s">
        <v>17</v>
      </c>
      <c r="W2646" t="s">
        <v>18</v>
      </c>
      <c r="X2646">
        <v>66147</v>
      </c>
      <c r="Y2646" s="5" t="str">
        <f t="shared" ref="Y2646:Y2709" si="43">RIGHT(M2646,12)</f>
        <v>IMG_8562.JPG</v>
      </c>
    </row>
    <row r="2647" spans="1:25" x14ac:dyDescent="0.2">
      <c r="A2647">
        <v>84680</v>
      </c>
      <c r="B2647" s="1">
        <v>43292</v>
      </c>
      <c r="C2647">
        <v>4</v>
      </c>
      <c r="D2647">
        <v>4</v>
      </c>
      <c r="E2647">
        <v>0.3</v>
      </c>
      <c r="F2647" t="s">
        <v>7</v>
      </c>
      <c r="G2647" t="s">
        <v>8</v>
      </c>
      <c r="H2647" t="s">
        <v>13</v>
      </c>
      <c r="I2647">
        <v>4</v>
      </c>
      <c r="J2647" t="s">
        <v>46</v>
      </c>
      <c r="K2647" t="s">
        <v>54</v>
      </c>
      <c r="L2647" t="s">
        <v>2079</v>
      </c>
      <c r="M2647" t="s">
        <v>2080</v>
      </c>
      <c r="N2647">
        <v>13</v>
      </c>
      <c r="O2647" s="2">
        <v>43292.040266203701</v>
      </c>
      <c r="P2647">
        <v>1</v>
      </c>
      <c r="Q2647" t="s">
        <v>3</v>
      </c>
      <c r="R2647" t="s">
        <v>15</v>
      </c>
      <c r="S2647" t="s">
        <v>16</v>
      </c>
      <c r="T2647" t="s">
        <v>1635</v>
      </c>
      <c r="U2647" s="1">
        <v>43252</v>
      </c>
      <c r="V2647" t="s">
        <v>17</v>
      </c>
      <c r="W2647" t="s">
        <v>22</v>
      </c>
      <c r="X2647">
        <v>66147</v>
      </c>
      <c r="Y2647" s="5" t="str">
        <f t="shared" si="43"/>
        <v>IMG_8564.JPG</v>
      </c>
    </row>
    <row r="2648" spans="1:25" x14ac:dyDescent="0.2">
      <c r="A2648">
        <v>84686</v>
      </c>
      <c r="B2648" s="1">
        <v>43292</v>
      </c>
      <c r="C2648">
        <v>1.5</v>
      </c>
      <c r="D2648">
        <v>1</v>
      </c>
      <c r="E2648">
        <v>0.7</v>
      </c>
      <c r="F2648" t="s">
        <v>0</v>
      </c>
      <c r="G2648" t="s">
        <v>1</v>
      </c>
      <c r="H2648" t="s">
        <v>13</v>
      </c>
      <c r="I2648">
        <v>4</v>
      </c>
      <c r="J2648" t="s">
        <v>46</v>
      </c>
      <c r="K2648" t="s">
        <v>54</v>
      </c>
      <c r="L2648" t="s">
        <v>3485</v>
      </c>
      <c r="M2648" t="s">
        <v>3486</v>
      </c>
      <c r="N2648">
        <v>7</v>
      </c>
      <c r="O2648" s="2">
        <v>43292.050833333335</v>
      </c>
      <c r="P2648">
        <v>1</v>
      </c>
      <c r="Q2648" t="s">
        <v>3</v>
      </c>
      <c r="R2648" t="s">
        <v>44</v>
      </c>
      <c r="S2648" t="s">
        <v>5</v>
      </c>
      <c r="T2648" t="s">
        <v>212</v>
      </c>
      <c r="U2648" s="1">
        <v>43160</v>
      </c>
      <c r="V2648" t="s">
        <v>17</v>
      </c>
      <c r="W2648" t="s">
        <v>18</v>
      </c>
      <c r="X2648">
        <v>65086</v>
      </c>
      <c r="Y2648" s="5" t="str">
        <f t="shared" si="43"/>
        <v>IMG_8566.JPG</v>
      </c>
    </row>
    <row r="2649" spans="1:25" x14ac:dyDescent="0.2">
      <c r="A2649">
        <v>84703</v>
      </c>
      <c r="B2649" s="1">
        <v>43290</v>
      </c>
      <c r="C2649">
        <v>9.5</v>
      </c>
      <c r="D2649">
        <v>6</v>
      </c>
      <c r="E2649">
        <v>0</v>
      </c>
      <c r="F2649" t="s">
        <v>0</v>
      </c>
      <c r="G2649" t="s">
        <v>1</v>
      </c>
      <c r="H2649" t="s">
        <v>13</v>
      </c>
      <c r="I2649" t="s">
        <v>14</v>
      </c>
      <c r="J2649" t="s">
        <v>46</v>
      </c>
      <c r="K2649" t="s">
        <v>54</v>
      </c>
      <c r="L2649" t="s">
        <v>2164</v>
      </c>
      <c r="M2649" t="s">
        <v>2165</v>
      </c>
      <c r="N2649">
        <v>13</v>
      </c>
      <c r="O2649" s="2">
        <v>43292.097997685189</v>
      </c>
      <c r="P2649">
        <v>1</v>
      </c>
      <c r="Q2649" t="s">
        <v>3</v>
      </c>
      <c r="R2649" t="s">
        <v>26</v>
      </c>
      <c r="S2649" t="s">
        <v>16</v>
      </c>
      <c r="T2649" t="s">
        <v>26</v>
      </c>
      <c r="U2649" s="1">
        <v>43286</v>
      </c>
      <c r="V2649" t="s">
        <v>6</v>
      </c>
      <c r="W2649" t="s">
        <v>18</v>
      </c>
      <c r="X2649">
        <v>59485</v>
      </c>
      <c r="Y2649" s="5" t="str">
        <f t="shared" si="43"/>
        <v>IMG_8569.JPG</v>
      </c>
    </row>
    <row r="2650" spans="1:25" x14ac:dyDescent="0.2">
      <c r="A2650">
        <v>84697</v>
      </c>
      <c r="B2650" s="1">
        <v>43292</v>
      </c>
      <c r="C2650">
        <v>2.5</v>
      </c>
      <c r="D2650">
        <v>2</v>
      </c>
      <c r="E2650">
        <v>0</v>
      </c>
      <c r="F2650" t="s">
        <v>0</v>
      </c>
      <c r="G2650" t="s">
        <v>1</v>
      </c>
      <c r="H2650" t="s">
        <v>13</v>
      </c>
      <c r="I2650">
        <v>4</v>
      </c>
      <c r="J2650" t="s">
        <v>46</v>
      </c>
      <c r="K2650" t="s">
        <v>54</v>
      </c>
      <c r="L2650" t="s">
        <v>5383</v>
      </c>
      <c r="M2650" t="s">
        <v>5384</v>
      </c>
      <c r="N2650">
        <v>10</v>
      </c>
      <c r="O2650" s="2">
        <v>43292.078946759262</v>
      </c>
      <c r="P2650">
        <v>6</v>
      </c>
      <c r="Q2650" t="s">
        <v>3</v>
      </c>
      <c r="R2650" t="s">
        <v>26</v>
      </c>
      <c r="S2650" t="s">
        <v>16</v>
      </c>
      <c r="T2650" t="s">
        <v>26</v>
      </c>
      <c r="U2650" s="1">
        <v>43192</v>
      </c>
      <c r="V2650" t="s">
        <v>6</v>
      </c>
      <c r="W2650" t="s">
        <v>22</v>
      </c>
      <c r="X2650">
        <v>63806</v>
      </c>
      <c r="Y2650" s="5" t="str">
        <f t="shared" si="43"/>
        <v>IMG_8570.JPG</v>
      </c>
    </row>
    <row r="2651" spans="1:25" x14ac:dyDescent="0.2">
      <c r="A2651">
        <v>84696</v>
      </c>
      <c r="B2651" s="1">
        <v>43292</v>
      </c>
      <c r="C2651">
        <v>7</v>
      </c>
      <c r="D2651">
        <v>3.5</v>
      </c>
      <c r="E2651">
        <v>0</v>
      </c>
      <c r="F2651" t="s">
        <v>0</v>
      </c>
      <c r="G2651" t="s">
        <v>1</v>
      </c>
      <c r="H2651" t="s">
        <v>13</v>
      </c>
      <c r="I2651">
        <v>3</v>
      </c>
      <c r="J2651" t="s">
        <v>46</v>
      </c>
      <c r="K2651" t="s">
        <v>54</v>
      </c>
      <c r="L2651" t="s">
        <v>5368</v>
      </c>
      <c r="M2651" t="s">
        <v>5369</v>
      </c>
      <c r="N2651">
        <v>13</v>
      </c>
      <c r="O2651" s="2">
        <v>43292.074849537035</v>
      </c>
      <c r="P2651">
        <v>4</v>
      </c>
      <c r="Q2651" t="s">
        <v>3</v>
      </c>
      <c r="R2651" t="s">
        <v>44</v>
      </c>
      <c r="S2651" t="s">
        <v>5</v>
      </c>
      <c r="U2651" s="1">
        <v>43079</v>
      </c>
      <c r="V2651" t="s">
        <v>17</v>
      </c>
      <c r="W2651" t="s">
        <v>22</v>
      </c>
      <c r="X2651">
        <v>63806</v>
      </c>
      <c r="Y2651" s="5" t="str">
        <f t="shared" si="43"/>
        <v>IMG_8573.JPG</v>
      </c>
    </row>
    <row r="2652" spans="1:25" x14ac:dyDescent="0.2">
      <c r="A2652">
        <v>84698</v>
      </c>
      <c r="B2652" s="1">
        <v>43292</v>
      </c>
      <c r="C2652">
        <v>2.5</v>
      </c>
      <c r="D2652">
        <v>2</v>
      </c>
      <c r="E2652">
        <v>0</v>
      </c>
      <c r="F2652" t="s">
        <v>0</v>
      </c>
      <c r="G2652" t="s">
        <v>1</v>
      </c>
      <c r="H2652" t="s">
        <v>13</v>
      </c>
      <c r="I2652">
        <v>2</v>
      </c>
      <c r="J2652" t="s">
        <v>46</v>
      </c>
      <c r="K2652" t="s">
        <v>54</v>
      </c>
      <c r="L2652" t="s">
        <v>5387</v>
      </c>
      <c r="M2652" t="s">
        <v>5388</v>
      </c>
      <c r="N2652">
        <v>10</v>
      </c>
      <c r="O2652" s="2">
        <v>43292.080081018517</v>
      </c>
      <c r="P2652">
        <v>7</v>
      </c>
      <c r="Q2652" t="s">
        <v>3</v>
      </c>
      <c r="R2652" t="s">
        <v>95</v>
      </c>
      <c r="S2652" t="s">
        <v>5</v>
      </c>
      <c r="T2652" t="s">
        <v>5386</v>
      </c>
      <c r="U2652" s="1">
        <v>43275</v>
      </c>
      <c r="V2652" t="s">
        <v>6</v>
      </c>
      <c r="W2652" t="s">
        <v>22</v>
      </c>
      <c r="X2652">
        <v>63806</v>
      </c>
      <c r="Y2652" s="5" t="str">
        <f t="shared" si="43"/>
        <v>IMG_8575.JPG</v>
      </c>
    </row>
    <row r="2653" spans="1:25" x14ac:dyDescent="0.2">
      <c r="A2653">
        <v>84701</v>
      </c>
      <c r="B2653" s="1">
        <v>43292</v>
      </c>
      <c r="C2653">
        <v>5</v>
      </c>
      <c r="D2653">
        <v>4.5</v>
      </c>
      <c r="E2653">
        <v>0</v>
      </c>
      <c r="F2653" t="s">
        <v>170</v>
      </c>
      <c r="G2653" t="s">
        <v>20</v>
      </c>
      <c r="H2653" t="s">
        <v>13</v>
      </c>
      <c r="I2653">
        <v>4</v>
      </c>
      <c r="J2653" t="s">
        <v>46</v>
      </c>
      <c r="K2653" t="s">
        <v>54</v>
      </c>
      <c r="L2653" t="s">
        <v>5546</v>
      </c>
      <c r="M2653" t="s">
        <v>5547</v>
      </c>
      <c r="N2653">
        <v>15</v>
      </c>
      <c r="O2653" s="2">
        <v>43292.086828703701</v>
      </c>
      <c r="P2653">
        <v>3</v>
      </c>
      <c r="Q2653" t="s">
        <v>3</v>
      </c>
      <c r="R2653" t="s">
        <v>39</v>
      </c>
      <c r="S2653" t="s">
        <v>11</v>
      </c>
      <c r="T2653" t="s">
        <v>171</v>
      </c>
      <c r="U2653" s="1">
        <v>43221</v>
      </c>
      <c r="V2653" t="s">
        <v>17</v>
      </c>
      <c r="W2653" t="s">
        <v>22</v>
      </c>
      <c r="X2653">
        <v>65914</v>
      </c>
      <c r="Y2653" s="5" t="str">
        <f t="shared" si="43"/>
        <v>IMG_8576.JPG</v>
      </c>
    </row>
    <row r="2654" spans="1:25" x14ac:dyDescent="0.2">
      <c r="A2654">
        <v>84699</v>
      </c>
      <c r="B2654" s="1">
        <v>43292</v>
      </c>
      <c r="C2654">
        <v>3.5</v>
      </c>
      <c r="D2654">
        <v>2.5</v>
      </c>
      <c r="E2654">
        <v>1</v>
      </c>
      <c r="F2654" t="s">
        <v>41</v>
      </c>
      <c r="G2654" t="s">
        <v>12</v>
      </c>
      <c r="H2654" t="s">
        <v>13</v>
      </c>
      <c r="I2654">
        <v>4</v>
      </c>
      <c r="J2654" t="s">
        <v>46</v>
      </c>
      <c r="K2654" t="s">
        <v>54</v>
      </c>
      <c r="L2654" t="s">
        <v>5532</v>
      </c>
      <c r="M2654" t="s">
        <v>5533</v>
      </c>
      <c r="N2654">
        <v>13</v>
      </c>
      <c r="O2654" s="2">
        <v>43292.082719907405</v>
      </c>
      <c r="P2654">
        <v>1</v>
      </c>
      <c r="Q2654" t="s">
        <v>3</v>
      </c>
      <c r="R2654" t="s">
        <v>26</v>
      </c>
      <c r="S2654" t="s">
        <v>16</v>
      </c>
      <c r="T2654" t="s">
        <v>26</v>
      </c>
      <c r="U2654" s="1">
        <v>43221</v>
      </c>
      <c r="V2654" t="s">
        <v>17</v>
      </c>
      <c r="W2654" t="s">
        <v>22</v>
      </c>
      <c r="X2654">
        <v>65914</v>
      </c>
      <c r="Y2654" s="5" t="str">
        <f t="shared" si="43"/>
        <v>IMG_8578.JPG</v>
      </c>
    </row>
    <row r="2655" spans="1:25" x14ac:dyDescent="0.2">
      <c r="A2655">
        <v>84700</v>
      </c>
      <c r="B2655" s="1">
        <v>43292</v>
      </c>
      <c r="C2655">
        <v>4</v>
      </c>
      <c r="D2655">
        <v>3</v>
      </c>
      <c r="E2655">
        <v>0</v>
      </c>
      <c r="F2655" t="s">
        <v>41</v>
      </c>
      <c r="G2655" t="s">
        <v>12</v>
      </c>
      <c r="H2655" t="s">
        <v>30</v>
      </c>
      <c r="I2655">
        <v>4</v>
      </c>
      <c r="J2655" t="s">
        <v>46</v>
      </c>
      <c r="K2655" t="s">
        <v>54</v>
      </c>
      <c r="L2655" t="s">
        <v>5544</v>
      </c>
      <c r="M2655" t="s">
        <v>5545</v>
      </c>
      <c r="N2655">
        <v>13</v>
      </c>
      <c r="O2655" s="2">
        <v>43292.084351851852</v>
      </c>
      <c r="P2655">
        <v>2</v>
      </c>
      <c r="Q2655" t="s">
        <v>3</v>
      </c>
      <c r="R2655" t="s">
        <v>39</v>
      </c>
      <c r="S2655" t="s">
        <v>5</v>
      </c>
      <c r="T2655" t="s">
        <v>779</v>
      </c>
      <c r="U2655" s="1">
        <v>43221</v>
      </c>
      <c r="V2655" t="s">
        <v>17</v>
      </c>
      <c r="W2655" t="s">
        <v>22</v>
      </c>
      <c r="X2655">
        <v>65914</v>
      </c>
      <c r="Y2655" s="5" t="str">
        <f t="shared" si="43"/>
        <v>IMG_8581.JPG</v>
      </c>
    </row>
    <row r="2656" spans="1:25" x14ac:dyDescent="0.2">
      <c r="A2656">
        <v>84677</v>
      </c>
      <c r="B2656" s="1">
        <v>43291</v>
      </c>
      <c r="C2656">
        <v>2</v>
      </c>
      <c r="D2656">
        <v>2</v>
      </c>
      <c r="E2656">
        <v>0.2</v>
      </c>
      <c r="F2656" t="s">
        <v>41</v>
      </c>
      <c r="G2656" t="s">
        <v>8</v>
      </c>
      <c r="H2656" t="s">
        <v>13</v>
      </c>
      <c r="I2656" t="s">
        <v>14</v>
      </c>
      <c r="J2656" t="s">
        <v>46</v>
      </c>
      <c r="K2656" t="s">
        <v>54</v>
      </c>
      <c r="L2656" t="s">
        <v>1264</v>
      </c>
      <c r="M2656" t="s">
        <v>1265</v>
      </c>
      <c r="N2656">
        <v>10</v>
      </c>
      <c r="O2656" s="2">
        <v>43291.936215277776</v>
      </c>
      <c r="P2656">
        <v>2</v>
      </c>
      <c r="Q2656" t="s">
        <v>3</v>
      </c>
      <c r="R2656" t="s">
        <v>39</v>
      </c>
      <c r="S2656" t="s">
        <v>5</v>
      </c>
      <c r="T2656" t="s">
        <v>779</v>
      </c>
      <c r="U2656" s="1">
        <v>43271</v>
      </c>
      <c r="V2656" t="s">
        <v>17</v>
      </c>
      <c r="W2656" t="s">
        <v>22</v>
      </c>
      <c r="X2656">
        <v>66318</v>
      </c>
      <c r="Y2656" s="5" t="str">
        <f t="shared" si="43"/>
        <v>IMG_8583.JPG</v>
      </c>
    </row>
    <row r="2657" spans="1:25" x14ac:dyDescent="0.2">
      <c r="A2657">
        <v>84676</v>
      </c>
      <c r="B2657" s="1">
        <v>43291</v>
      </c>
      <c r="C2657">
        <v>12.5</v>
      </c>
      <c r="D2657">
        <v>8</v>
      </c>
      <c r="E2657">
        <v>0.2</v>
      </c>
      <c r="F2657" t="s">
        <v>170</v>
      </c>
      <c r="G2657" t="s">
        <v>20</v>
      </c>
      <c r="H2657" t="s">
        <v>13</v>
      </c>
      <c r="I2657">
        <v>4</v>
      </c>
      <c r="J2657" t="s">
        <v>46</v>
      </c>
      <c r="K2657" t="s">
        <v>54</v>
      </c>
      <c r="L2657" t="s">
        <v>1262</v>
      </c>
      <c r="M2657" t="s">
        <v>1263</v>
      </c>
      <c r="N2657">
        <v>16</v>
      </c>
      <c r="O2657" s="2">
        <v>43291.933935185189</v>
      </c>
      <c r="P2657">
        <v>1</v>
      </c>
      <c r="Q2657" t="s">
        <v>3</v>
      </c>
      <c r="R2657" t="s">
        <v>26</v>
      </c>
      <c r="S2657" t="s">
        <v>16</v>
      </c>
      <c r="T2657" t="s">
        <v>26</v>
      </c>
      <c r="U2657" s="1">
        <v>43271</v>
      </c>
      <c r="V2657" t="s">
        <v>17</v>
      </c>
      <c r="W2657" t="s">
        <v>22</v>
      </c>
      <c r="X2657">
        <v>66318</v>
      </c>
      <c r="Y2657" s="5" t="str">
        <f t="shared" si="43"/>
        <v>IMG_8585.JPG</v>
      </c>
    </row>
    <row r="2658" spans="1:25" x14ac:dyDescent="0.2">
      <c r="A2658">
        <v>84689</v>
      </c>
      <c r="B2658" s="1">
        <v>43292</v>
      </c>
      <c r="C2658">
        <v>4</v>
      </c>
      <c r="D2658">
        <v>3.5</v>
      </c>
      <c r="E2658">
        <v>0</v>
      </c>
      <c r="F2658" t="s">
        <v>0</v>
      </c>
      <c r="G2658" t="s">
        <v>1</v>
      </c>
      <c r="H2658" t="s">
        <v>13</v>
      </c>
      <c r="I2658">
        <v>3</v>
      </c>
      <c r="J2658" t="s">
        <v>46</v>
      </c>
      <c r="K2658" t="s">
        <v>54</v>
      </c>
      <c r="L2658" t="s">
        <v>4666</v>
      </c>
      <c r="M2658" t="s">
        <v>4667</v>
      </c>
      <c r="N2658">
        <v>12</v>
      </c>
      <c r="O2658" s="2">
        <v>43292.054166666669</v>
      </c>
      <c r="P2658">
        <v>2</v>
      </c>
      <c r="Q2658" t="s">
        <v>3</v>
      </c>
      <c r="R2658" t="s">
        <v>44</v>
      </c>
      <c r="S2658" t="s">
        <v>11</v>
      </c>
      <c r="T2658" t="s">
        <v>64</v>
      </c>
      <c r="U2658" s="1">
        <v>43160</v>
      </c>
      <c r="V2658" t="s">
        <v>17</v>
      </c>
      <c r="W2658" t="s">
        <v>22</v>
      </c>
      <c r="X2658">
        <v>64898</v>
      </c>
      <c r="Y2658" s="5" t="str">
        <f t="shared" si="43"/>
        <v>IMG_8586.JPG</v>
      </c>
    </row>
    <row r="2659" spans="1:25" x14ac:dyDescent="0.2">
      <c r="A2659">
        <v>84691</v>
      </c>
      <c r="B2659" s="1">
        <v>43292</v>
      </c>
      <c r="C2659">
        <v>2</v>
      </c>
      <c r="D2659">
        <v>1</v>
      </c>
      <c r="E2659">
        <v>0.4</v>
      </c>
      <c r="F2659" t="s">
        <v>0</v>
      </c>
      <c r="G2659" t="s">
        <v>1</v>
      </c>
      <c r="H2659" t="s">
        <v>13</v>
      </c>
      <c r="I2659">
        <v>4</v>
      </c>
      <c r="J2659" t="s">
        <v>46</v>
      </c>
      <c r="K2659" t="s">
        <v>54</v>
      </c>
      <c r="L2659" t="s">
        <v>4836</v>
      </c>
      <c r="M2659" t="s">
        <v>4837</v>
      </c>
      <c r="N2659">
        <v>7</v>
      </c>
      <c r="O2659" s="2">
        <v>43292.059074074074</v>
      </c>
      <c r="P2659">
        <v>1</v>
      </c>
      <c r="Q2659" t="s">
        <v>3</v>
      </c>
      <c r="R2659" t="s">
        <v>95</v>
      </c>
      <c r="S2659" t="s">
        <v>5</v>
      </c>
      <c r="T2659" t="s">
        <v>173</v>
      </c>
      <c r="U2659" s="1">
        <v>43262</v>
      </c>
      <c r="V2659" t="s">
        <v>17</v>
      </c>
      <c r="W2659" t="s">
        <v>22</v>
      </c>
      <c r="X2659">
        <v>66116</v>
      </c>
      <c r="Y2659" s="5" t="str">
        <f t="shared" si="43"/>
        <v>IMG_8589.JPG</v>
      </c>
    </row>
    <row r="2660" spans="1:25" x14ac:dyDescent="0.2">
      <c r="A2660">
        <v>84683</v>
      </c>
      <c r="B2660" s="1">
        <v>43292</v>
      </c>
      <c r="C2660">
        <v>1</v>
      </c>
      <c r="D2660">
        <v>1</v>
      </c>
      <c r="E2660">
        <v>0.5</v>
      </c>
      <c r="F2660" t="s">
        <v>0</v>
      </c>
      <c r="G2660" t="s">
        <v>1</v>
      </c>
      <c r="H2660" t="s">
        <v>13</v>
      </c>
      <c r="I2660">
        <v>4</v>
      </c>
      <c r="J2660" t="s">
        <v>46</v>
      </c>
      <c r="K2660" t="s">
        <v>54</v>
      </c>
      <c r="L2660" t="s">
        <v>2971</v>
      </c>
      <c r="M2660" t="s">
        <v>2972</v>
      </c>
      <c r="N2660">
        <v>7</v>
      </c>
      <c r="O2660" s="2">
        <v>43292.044664351852</v>
      </c>
      <c r="P2660">
        <v>2</v>
      </c>
      <c r="Q2660" t="s">
        <v>3</v>
      </c>
      <c r="R2660" t="s">
        <v>44</v>
      </c>
      <c r="S2660" t="s">
        <v>11</v>
      </c>
      <c r="U2660" s="1">
        <v>43241</v>
      </c>
      <c r="V2660" t="s">
        <v>17</v>
      </c>
      <c r="W2660" t="s">
        <v>18</v>
      </c>
      <c r="X2660">
        <v>65861</v>
      </c>
      <c r="Y2660" s="5" t="str">
        <f t="shared" si="43"/>
        <v>IMG_8592.JPG</v>
      </c>
    </row>
    <row r="2661" spans="1:25" x14ac:dyDescent="0.2">
      <c r="A2661">
        <v>84747</v>
      </c>
      <c r="B2661" s="1">
        <v>43297</v>
      </c>
      <c r="C2661">
        <v>36</v>
      </c>
      <c r="D2661">
        <v>34.4</v>
      </c>
      <c r="E2661">
        <v>0.2</v>
      </c>
      <c r="F2661" t="s">
        <v>7</v>
      </c>
      <c r="G2661" t="s">
        <v>20</v>
      </c>
      <c r="H2661" t="s">
        <v>13</v>
      </c>
      <c r="I2661">
        <v>4</v>
      </c>
      <c r="J2661" t="s">
        <v>46</v>
      </c>
      <c r="K2661" t="s">
        <v>54</v>
      </c>
      <c r="L2661" t="s">
        <v>4759</v>
      </c>
      <c r="M2661" t="s">
        <v>4760</v>
      </c>
      <c r="N2661">
        <v>16</v>
      </c>
      <c r="O2661" s="2">
        <v>43297.943113425928</v>
      </c>
      <c r="P2661">
        <v>1</v>
      </c>
      <c r="Q2661" t="s">
        <v>23</v>
      </c>
      <c r="R2661" t="s">
        <v>62</v>
      </c>
      <c r="S2661" t="s">
        <v>5</v>
      </c>
      <c r="T2661" t="s">
        <v>524</v>
      </c>
      <c r="U2661" s="1">
        <v>43282</v>
      </c>
      <c r="V2661" t="s">
        <v>17</v>
      </c>
      <c r="W2661" t="s">
        <v>22</v>
      </c>
      <c r="X2661">
        <v>66506</v>
      </c>
      <c r="Y2661" s="5" t="str">
        <f t="shared" si="43"/>
        <v>IMG_8594.JPG</v>
      </c>
    </row>
    <row r="2662" spans="1:25" x14ac:dyDescent="0.2">
      <c r="A2662">
        <v>84748</v>
      </c>
      <c r="B2662" s="1">
        <v>43297</v>
      </c>
      <c r="C2662">
        <v>35</v>
      </c>
      <c r="D2662">
        <v>32</v>
      </c>
      <c r="E2662">
        <v>0.2</v>
      </c>
      <c r="F2662" t="s">
        <v>7</v>
      </c>
      <c r="G2662" t="s">
        <v>12</v>
      </c>
      <c r="I2662">
        <v>3</v>
      </c>
      <c r="J2662" t="s">
        <v>46</v>
      </c>
      <c r="K2662" t="s">
        <v>54</v>
      </c>
      <c r="L2662" t="s">
        <v>4763</v>
      </c>
      <c r="M2662" t="s">
        <v>4764</v>
      </c>
      <c r="N2662">
        <v>12</v>
      </c>
      <c r="O2662" s="2">
        <v>43297.953148148146</v>
      </c>
      <c r="P2662">
        <v>3</v>
      </c>
      <c r="Q2662" t="s">
        <v>23</v>
      </c>
      <c r="R2662" t="s">
        <v>62</v>
      </c>
      <c r="S2662" t="s">
        <v>11</v>
      </c>
      <c r="T2662" t="s">
        <v>781</v>
      </c>
      <c r="U2662" s="1">
        <v>43282</v>
      </c>
      <c r="V2662" t="s">
        <v>17</v>
      </c>
      <c r="W2662" t="s">
        <v>22</v>
      </c>
      <c r="X2662">
        <v>66506</v>
      </c>
      <c r="Y2662" s="5" t="str">
        <f t="shared" si="43"/>
        <v>IMG_8608.JPG</v>
      </c>
    </row>
    <row r="2663" spans="1:25" x14ac:dyDescent="0.2">
      <c r="A2663">
        <v>84731</v>
      </c>
      <c r="B2663" s="1">
        <v>43295</v>
      </c>
      <c r="C2663">
        <v>3</v>
      </c>
      <c r="D2663">
        <v>1.35</v>
      </c>
      <c r="E2663">
        <v>0</v>
      </c>
      <c r="F2663" t="s">
        <v>0</v>
      </c>
      <c r="G2663" t="s">
        <v>1</v>
      </c>
      <c r="H2663" t="s">
        <v>13</v>
      </c>
      <c r="I2663">
        <v>3</v>
      </c>
      <c r="J2663" t="s">
        <v>46</v>
      </c>
      <c r="K2663" t="s">
        <v>54</v>
      </c>
      <c r="L2663" t="s">
        <v>502</v>
      </c>
      <c r="M2663" t="s">
        <v>4762</v>
      </c>
      <c r="N2663">
        <v>3</v>
      </c>
      <c r="O2663" s="2">
        <v>43295.549814814818</v>
      </c>
      <c r="P2663">
        <v>2</v>
      </c>
      <c r="Q2663" t="s">
        <v>3</v>
      </c>
      <c r="R2663" t="s">
        <v>15</v>
      </c>
      <c r="S2663" t="s">
        <v>5</v>
      </c>
      <c r="T2663" t="s">
        <v>4761</v>
      </c>
      <c r="U2663" s="1">
        <v>43282</v>
      </c>
      <c r="V2663" t="s">
        <v>17</v>
      </c>
      <c r="W2663" t="s">
        <v>22</v>
      </c>
      <c r="X2663">
        <v>66506</v>
      </c>
      <c r="Y2663" s="5" t="str">
        <f t="shared" si="43"/>
        <v>IMG_8620.JPG</v>
      </c>
    </row>
    <row r="2664" spans="1:25" x14ac:dyDescent="0.2">
      <c r="A2664">
        <v>84745</v>
      </c>
      <c r="B2664" s="1">
        <v>43297</v>
      </c>
      <c r="C2664">
        <v>2</v>
      </c>
      <c r="D2664">
        <v>2</v>
      </c>
      <c r="E2664">
        <v>0</v>
      </c>
      <c r="F2664" t="s">
        <v>0</v>
      </c>
      <c r="G2664" t="s">
        <v>1</v>
      </c>
      <c r="H2664" t="s">
        <v>13</v>
      </c>
      <c r="I2664">
        <v>3</v>
      </c>
      <c r="J2664" t="s">
        <v>46</v>
      </c>
      <c r="K2664" t="s">
        <v>54</v>
      </c>
      <c r="L2664" t="s">
        <v>4765</v>
      </c>
      <c r="M2664" t="s">
        <v>4766</v>
      </c>
      <c r="N2664">
        <v>9</v>
      </c>
      <c r="O2664" s="2">
        <v>43297.930451388886</v>
      </c>
      <c r="P2664">
        <v>1</v>
      </c>
      <c r="Q2664" t="s">
        <v>3</v>
      </c>
      <c r="R2664" t="s">
        <v>92</v>
      </c>
      <c r="S2664" t="s">
        <v>5</v>
      </c>
      <c r="U2664" s="1">
        <v>43219</v>
      </c>
      <c r="V2664" t="s">
        <v>17</v>
      </c>
      <c r="W2664" t="s">
        <v>18</v>
      </c>
      <c r="X2664">
        <v>66521</v>
      </c>
      <c r="Y2664" s="5" t="str">
        <f t="shared" si="43"/>
        <v>IMG_8621.JPG</v>
      </c>
    </row>
    <row r="2665" spans="1:25" x14ac:dyDescent="0.2">
      <c r="A2665">
        <v>84746</v>
      </c>
      <c r="B2665" s="1">
        <v>43297</v>
      </c>
      <c r="C2665">
        <v>2</v>
      </c>
      <c r="D2665">
        <v>2</v>
      </c>
      <c r="E2665">
        <v>0</v>
      </c>
      <c r="F2665" t="s">
        <v>0</v>
      </c>
      <c r="G2665" t="s">
        <v>1</v>
      </c>
      <c r="H2665" t="s">
        <v>13</v>
      </c>
      <c r="I2665">
        <v>3</v>
      </c>
      <c r="K2665" t="s">
        <v>54</v>
      </c>
      <c r="L2665" t="s">
        <v>4773</v>
      </c>
      <c r="M2665" t="s">
        <v>4774</v>
      </c>
      <c r="N2665">
        <v>9</v>
      </c>
      <c r="O2665" s="2">
        <v>43297.933182870373</v>
      </c>
      <c r="P2665">
        <v>2</v>
      </c>
      <c r="Q2665" t="s">
        <v>3</v>
      </c>
      <c r="R2665" t="s">
        <v>92</v>
      </c>
      <c r="S2665" t="s">
        <v>11</v>
      </c>
      <c r="U2665" s="1">
        <v>43219</v>
      </c>
      <c r="V2665" t="s">
        <v>17</v>
      </c>
      <c r="W2665" t="s">
        <v>18</v>
      </c>
      <c r="X2665">
        <v>66521</v>
      </c>
      <c r="Y2665" s="5" t="str">
        <f t="shared" si="43"/>
        <v>IMG_8626.JPG</v>
      </c>
    </row>
    <row r="2666" spans="1:25" x14ac:dyDescent="0.2">
      <c r="A2666">
        <v>84908</v>
      </c>
      <c r="B2666" s="1">
        <v>43312</v>
      </c>
      <c r="C2666">
        <v>2</v>
      </c>
      <c r="D2666">
        <v>2</v>
      </c>
      <c r="E2666">
        <v>0</v>
      </c>
      <c r="F2666" t="s">
        <v>0</v>
      </c>
      <c r="G2666" t="s">
        <v>1</v>
      </c>
      <c r="H2666" t="s">
        <v>13</v>
      </c>
      <c r="I2666">
        <v>4</v>
      </c>
      <c r="J2666" t="s">
        <v>46</v>
      </c>
      <c r="K2666" t="s">
        <v>54</v>
      </c>
      <c r="L2666" t="s">
        <v>2085</v>
      </c>
      <c r="M2666" t="s">
        <v>2086</v>
      </c>
      <c r="N2666">
        <v>9</v>
      </c>
      <c r="O2666" s="2">
        <v>43312.057743055557</v>
      </c>
      <c r="P2666">
        <v>2</v>
      </c>
      <c r="Q2666" t="s">
        <v>3</v>
      </c>
      <c r="R2666" t="s">
        <v>44</v>
      </c>
      <c r="S2666" t="s">
        <v>5</v>
      </c>
      <c r="T2666" t="s">
        <v>212</v>
      </c>
      <c r="U2666" s="1">
        <v>43252</v>
      </c>
      <c r="V2666" t="s">
        <v>17</v>
      </c>
      <c r="W2666" t="s">
        <v>18</v>
      </c>
      <c r="X2666">
        <v>66147</v>
      </c>
      <c r="Y2666" s="5" t="str">
        <f t="shared" si="43"/>
        <v>IMG_8644.JPG</v>
      </c>
    </row>
    <row r="2667" spans="1:25" x14ac:dyDescent="0.2">
      <c r="A2667">
        <v>84907</v>
      </c>
      <c r="B2667" s="1">
        <v>43312</v>
      </c>
      <c r="C2667">
        <v>2.0499999999999998</v>
      </c>
      <c r="D2667">
        <v>2.5</v>
      </c>
      <c r="E2667">
        <v>0.3</v>
      </c>
      <c r="F2667" t="s">
        <v>170</v>
      </c>
      <c r="G2667" t="s">
        <v>20</v>
      </c>
      <c r="H2667" t="s">
        <v>13</v>
      </c>
      <c r="I2667">
        <v>4</v>
      </c>
      <c r="J2667" t="s">
        <v>46</v>
      </c>
      <c r="K2667" t="s">
        <v>54</v>
      </c>
      <c r="L2667" t="s">
        <v>2083</v>
      </c>
      <c r="M2667" t="s">
        <v>2084</v>
      </c>
      <c r="N2667">
        <v>13</v>
      </c>
      <c r="O2667" s="2">
        <v>43312.053900462961</v>
      </c>
      <c r="P2667">
        <v>1</v>
      </c>
      <c r="Q2667" t="s">
        <v>3</v>
      </c>
      <c r="R2667" t="s">
        <v>15</v>
      </c>
      <c r="S2667" t="s">
        <v>16</v>
      </c>
      <c r="T2667" t="s">
        <v>1635</v>
      </c>
      <c r="U2667" s="1">
        <v>43252</v>
      </c>
      <c r="V2667" t="s">
        <v>17</v>
      </c>
      <c r="W2667" t="s">
        <v>22</v>
      </c>
      <c r="X2667">
        <v>66147</v>
      </c>
      <c r="Y2667" s="5" t="str">
        <f t="shared" si="43"/>
        <v>IMG_8646.JPG</v>
      </c>
    </row>
    <row r="2668" spans="1:25" x14ac:dyDescent="0.2">
      <c r="A2668">
        <v>84924</v>
      </c>
      <c r="B2668" s="1">
        <v>43312</v>
      </c>
      <c r="C2668">
        <v>2</v>
      </c>
      <c r="D2668">
        <v>2</v>
      </c>
      <c r="E2668">
        <v>0</v>
      </c>
      <c r="F2668" t="s">
        <v>0</v>
      </c>
      <c r="G2668" t="s">
        <v>1</v>
      </c>
      <c r="H2668" t="s">
        <v>13</v>
      </c>
      <c r="I2668">
        <v>3</v>
      </c>
      <c r="J2668" t="s">
        <v>46</v>
      </c>
      <c r="K2668" t="s">
        <v>54</v>
      </c>
      <c r="L2668" t="s">
        <v>2633</v>
      </c>
      <c r="M2668" t="s">
        <v>2634</v>
      </c>
      <c r="N2668">
        <v>9</v>
      </c>
      <c r="O2668" s="2">
        <v>43312.173414351855</v>
      </c>
      <c r="P2668">
        <v>1</v>
      </c>
      <c r="Q2668" t="s">
        <v>3</v>
      </c>
      <c r="R2668" t="s">
        <v>26</v>
      </c>
      <c r="S2668" t="s">
        <v>16</v>
      </c>
      <c r="T2668" t="s">
        <v>26</v>
      </c>
      <c r="U2668" s="1">
        <v>43300</v>
      </c>
      <c r="V2668" t="s">
        <v>6</v>
      </c>
      <c r="W2668" t="s">
        <v>22</v>
      </c>
      <c r="X2668">
        <v>65484</v>
      </c>
      <c r="Y2668" s="5" t="str">
        <f t="shared" si="43"/>
        <v>IMG_8647.JPG</v>
      </c>
    </row>
    <row r="2669" spans="1:25" x14ac:dyDescent="0.2">
      <c r="A2669">
        <v>84912</v>
      </c>
      <c r="B2669" s="1">
        <v>43312</v>
      </c>
      <c r="C2669">
        <v>1</v>
      </c>
      <c r="D2669">
        <v>1</v>
      </c>
      <c r="E2669">
        <v>0.3</v>
      </c>
      <c r="F2669" t="s">
        <v>0</v>
      </c>
      <c r="G2669" t="s">
        <v>1</v>
      </c>
      <c r="H2669" t="s">
        <v>13</v>
      </c>
      <c r="I2669">
        <v>3</v>
      </c>
      <c r="J2669" t="s">
        <v>46</v>
      </c>
      <c r="K2669" t="s">
        <v>54</v>
      </c>
      <c r="L2669" t="s">
        <v>2969</v>
      </c>
      <c r="M2669" t="s">
        <v>2970</v>
      </c>
      <c r="N2669">
        <v>6</v>
      </c>
      <c r="O2669" s="2">
        <v>43312.067430555559</v>
      </c>
      <c r="P2669">
        <v>2</v>
      </c>
      <c r="Q2669" t="s">
        <v>3</v>
      </c>
      <c r="R2669" t="s">
        <v>44</v>
      </c>
      <c r="S2669" t="s">
        <v>11</v>
      </c>
      <c r="U2669" s="1">
        <v>43241</v>
      </c>
      <c r="V2669" t="s">
        <v>17</v>
      </c>
      <c r="W2669" t="s">
        <v>18</v>
      </c>
      <c r="X2669">
        <v>65861</v>
      </c>
      <c r="Y2669" s="5" t="str">
        <f t="shared" si="43"/>
        <v>IMG_8650.JPG</v>
      </c>
    </row>
    <row r="2670" spans="1:25" s="18" customFormat="1" x14ac:dyDescent="0.2">
      <c r="A2670" s="18">
        <v>85085</v>
      </c>
      <c r="B2670" s="21">
        <v>43330</v>
      </c>
      <c r="C2670" s="18">
        <v>2.5</v>
      </c>
      <c r="D2670" s="18">
        <v>2.5</v>
      </c>
      <c r="E2670" s="18">
        <v>0.5</v>
      </c>
      <c r="F2670" s="18" t="s">
        <v>0</v>
      </c>
      <c r="G2670" s="18" t="s">
        <v>1</v>
      </c>
      <c r="H2670" s="18" t="s">
        <v>13</v>
      </c>
      <c r="I2670" s="18">
        <v>4</v>
      </c>
      <c r="J2670" s="18" t="s">
        <v>46</v>
      </c>
      <c r="K2670" s="18" t="s">
        <v>54</v>
      </c>
      <c r="L2670" s="18" t="s">
        <v>2977</v>
      </c>
      <c r="M2670" s="18" t="s">
        <v>2970</v>
      </c>
      <c r="N2670" s="18">
        <v>10</v>
      </c>
      <c r="O2670" s="22">
        <v>43330.119386574072</v>
      </c>
      <c r="P2670" s="18">
        <v>3</v>
      </c>
      <c r="Q2670" s="18" t="s">
        <v>3</v>
      </c>
      <c r="R2670" s="18" t="s">
        <v>44</v>
      </c>
      <c r="S2670" s="18" t="s">
        <v>5</v>
      </c>
      <c r="U2670" s="21">
        <v>43241</v>
      </c>
      <c r="V2670" s="18" t="s">
        <v>17</v>
      </c>
      <c r="W2670" s="18" t="s">
        <v>22</v>
      </c>
      <c r="X2670" s="18">
        <v>65861</v>
      </c>
      <c r="Y2670" s="23"/>
    </row>
    <row r="2671" spans="1:25" s="18" customFormat="1" x14ac:dyDescent="0.2">
      <c r="A2671" s="18">
        <v>85084</v>
      </c>
      <c r="B2671" s="21">
        <v>43330</v>
      </c>
      <c r="C2671" s="18">
        <v>1</v>
      </c>
      <c r="D2671" s="18">
        <v>1</v>
      </c>
      <c r="E2671" s="18">
        <v>0.3</v>
      </c>
      <c r="F2671" s="18" t="s">
        <v>0</v>
      </c>
      <c r="G2671" s="18" t="s">
        <v>1</v>
      </c>
      <c r="H2671" s="18" t="s">
        <v>13</v>
      </c>
      <c r="I2671" s="18">
        <v>3</v>
      </c>
      <c r="J2671" s="18" t="s">
        <v>46</v>
      </c>
      <c r="K2671" s="18" t="s">
        <v>54</v>
      </c>
      <c r="L2671" s="18" t="s">
        <v>2973</v>
      </c>
      <c r="M2671" s="18" t="s">
        <v>2974</v>
      </c>
      <c r="N2671" s="18">
        <v>6</v>
      </c>
      <c r="O2671" s="22">
        <v>43330.116840277777</v>
      </c>
      <c r="P2671" s="18">
        <v>2</v>
      </c>
      <c r="Q2671" s="18" t="s">
        <v>3</v>
      </c>
      <c r="R2671" s="18" t="s">
        <v>44</v>
      </c>
      <c r="S2671" s="18" t="s">
        <v>11</v>
      </c>
      <c r="U2671" s="21">
        <v>43241</v>
      </c>
      <c r="V2671" s="18" t="s">
        <v>17</v>
      </c>
      <c r="W2671" s="18" t="s">
        <v>18</v>
      </c>
      <c r="X2671" s="18">
        <v>65861</v>
      </c>
      <c r="Y2671" s="23"/>
    </row>
    <row r="2672" spans="1:25" x14ac:dyDescent="0.2">
      <c r="A2672">
        <v>84913</v>
      </c>
      <c r="B2672" s="1">
        <v>43312</v>
      </c>
      <c r="C2672">
        <v>2</v>
      </c>
      <c r="D2672">
        <v>2</v>
      </c>
      <c r="E2672">
        <v>0.5</v>
      </c>
      <c r="F2672" t="s">
        <v>7</v>
      </c>
      <c r="G2672" t="s">
        <v>8</v>
      </c>
      <c r="H2672" t="s">
        <v>13</v>
      </c>
      <c r="I2672">
        <v>4</v>
      </c>
      <c r="J2672" t="s">
        <v>46</v>
      </c>
      <c r="K2672" t="s">
        <v>54</v>
      </c>
      <c r="L2672" t="s">
        <v>2980</v>
      </c>
      <c r="M2672" t="s">
        <v>2974</v>
      </c>
      <c r="N2672">
        <v>10</v>
      </c>
      <c r="O2672" s="2">
        <v>43312.069247685184</v>
      </c>
      <c r="P2672">
        <v>3</v>
      </c>
      <c r="Q2672" t="s">
        <v>3</v>
      </c>
      <c r="R2672" t="s">
        <v>44</v>
      </c>
      <c r="S2672" t="s">
        <v>5</v>
      </c>
      <c r="U2672" s="1">
        <v>43241</v>
      </c>
      <c r="V2672" t="s">
        <v>17</v>
      </c>
      <c r="W2672" t="s">
        <v>22</v>
      </c>
      <c r="X2672">
        <v>65861</v>
      </c>
      <c r="Y2672" s="5" t="str">
        <f t="shared" si="43"/>
        <v>IMG_8652.JPG</v>
      </c>
    </row>
    <row r="2673" spans="1:25" x14ac:dyDescent="0.2">
      <c r="A2673">
        <v>84926</v>
      </c>
      <c r="B2673" s="1">
        <v>43312</v>
      </c>
      <c r="C2673">
        <v>2</v>
      </c>
      <c r="D2673">
        <v>0.8</v>
      </c>
      <c r="E2673">
        <v>0</v>
      </c>
      <c r="F2673" t="s">
        <v>0</v>
      </c>
      <c r="G2673" t="s">
        <v>1</v>
      </c>
      <c r="H2673" t="s">
        <v>9</v>
      </c>
      <c r="I2673">
        <v>2</v>
      </c>
      <c r="J2673" t="s">
        <v>46</v>
      </c>
      <c r="K2673" t="s">
        <v>54</v>
      </c>
      <c r="L2673" t="s">
        <v>5381</v>
      </c>
      <c r="M2673" t="s">
        <v>5382</v>
      </c>
      <c r="N2673">
        <v>5</v>
      </c>
      <c r="O2673" s="2">
        <v>43312.189351851855</v>
      </c>
      <c r="P2673">
        <v>6</v>
      </c>
      <c r="Q2673" t="s">
        <v>3</v>
      </c>
      <c r="R2673" t="s">
        <v>26</v>
      </c>
      <c r="S2673" t="s">
        <v>16</v>
      </c>
      <c r="T2673" t="s">
        <v>26</v>
      </c>
      <c r="U2673" s="1">
        <v>43192</v>
      </c>
      <c r="V2673" t="s">
        <v>6</v>
      </c>
      <c r="W2673" t="s">
        <v>22</v>
      </c>
      <c r="X2673">
        <v>63806</v>
      </c>
      <c r="Y2673" s="5" t="str">
        <f t="shared" si="43"/>
        <v>IMG_8654.JPG</v>
      </c>
    </row>
    <row r="2674" spans="1:25" x14ac:dyDescent="0.2">
      <c r="A2674">
        <v>84927</v>
      </c>
      <c r="B2674" s="1">
        <v>43312</v>
      </c>
      <c r="C2674">
        <v>3.5</v>
      </c>
      <c r="D2674">
        <v>3.5</v>
      </c>
      <c r="E2674">
        <v>0</v>
      </c>
      <c r="F2674" t="s">
        <v>0</v>
      </c>
      <c r="G2674" t="s">
        <v>1</v>
      </c>
      <c r="H2674" t="s">
        <v>13</v>
      </c>
      <c r="I2674">
        <v>3</v>
      </c>
      <c r="J2674" t="s">
        <v>46</v>
      </c>
      <c r="K2674" t="s">
        <v>54</v>
      </c>
      <c r="L2674" t="s">
        <v>5389</v>
      </c>
      <c r="M2674" t="s">
        <v>5390</v>
      </c>
      <c r="N2674">
        <v>12</v>
      </c>
      <c r="O2674" s="2">
        <v>43312.190370370372</v>
      </c>
      <c r="P2674">
        <v>7</v>
      </c>
      <c r="Q2674" t="s">
        <v>3</v>
      </c>
      <c r="R2674" t="s">
        <v>95</v>
      </c>
      <c r="S2674" t="s">
        <v>5</v>
      </c>
      <c r="T2674" t="s">
        <v>5386</v>
      </c>
      <c r="U2674" s="1">
        <v>43275</v>
      </c>
      <c r="V2674" t="s">
        <v>6</v>
      </c>
      <c r="W2674" t="s">
        <v>22</v>
      </c>
      <c r="X2674">
        <v>63806</v>
      </c>
      <c r="Y2674" s="5" t="str">
        <f t="shared" si="43"/>
        <v>IMG_8656.JPG</v>
      </c>
    </row>
    <row r="2675" spans="1:25" x14ac:dyDescent="0.2">
      <c r="A2675">
        <v>84925</v>
      </c>
      <c r="B2675" s="1">
        <v>43312</v>
      </c>
      <c r="C2675">
        <v>2</v>
      </c>
      <c r="D2675">
        <v>2</v>
      </c>
      <c r="E2675">
        <v>0</v>
      </c>
      <c r="F2675" t="s">
        <v>0</v>
      </c>
      <c r="G2675" t="s">
        <v>1</v>
      </c>
      <c r="H2675" t="s">
        <v>31</v>
      </c>
      <c r="I2675">
        <v>2</v>
      </c>
      <c r="J2675" t="s">
        <v>46</v>
      </c>
      <c r="K2675" t="s">
        <v>54</v>
      </c>
      <c r="L2675" t="s">
        <v>5370</v>
      </c>
      <c r="M2675" t="s">
        <v>5371</v>
      </c>
      <c r="N2675">
        <v>9</v>
      </c>
      <c r="O2675" s="2">
        <v>43312.187777777777</v>
      </c>
      <c r="P2675">
        <v>4</v>
      </c>
      <c r="Q2675" t="s">
        <v>3</v>
      </c>
      <c r="R2675" t="s">
        <v>44</v>
      </c>
      <c r="S2675" t="s">
        <v>5</v>
      </c>
      <c r="U2675" s="1">
        <v>43079</v>
      </c>
      <c r="V2675" t="s">
        <v>17</v>
      </c>
      <c r="W2675" t="s">
        <v>22</v>
      </c>
      <c r="X2675">
        <v>63806</v>
      </c>
      <c r="Y2675" s="5" t="str">
        <f t="shared" si="43"/>
        <v>IMG_8658.JPG</v>
      </c>
    </row>
    <row r="2676" spans="1:25" x14ac:dyDescent="0.2">
      <c r="A2676">
        <v>84928</v>
      </c>
      <c r="B2676" s="1">
        <v>43312</v>
      </c>
      <c r="C2676">
        <v>8</v>
      </c>
      <c r="D2676">
        <v>3.5</v>
      </c>
      <c r="E2676">
        <v>0</v>
      </c>
      <c r="F2676" t="s">
        <v>0</v>
      </c>
      <c r="G2676" t="s">
        <v>1</v>
      </c>
      <c r="H2676" t="s">
        <v>13</v>
      </c>
      <c r="I2676">
        <v>2</v>
      </c>
      <c r="J2676" t="s">
        <v>46</v>
      </c>
      <c r="K2676" t="s">
        <v>54</v>
      </c>
      <c r="L2676" t="s">
        <v>5395</v>
      </c>
      <c r="M2676" t="s">
        <v>5396</v>
      </c>
      <c r="N2676">
        <v>13</v>
      </c>
      <c r="O2676" s="2">
        <v>43312.194374999999</v>
      </c>
      <c r="P2676">
        <v>8</v>
      </c>
      <c r="Q2676" t="s">
        <v>3</v>
      </c>
      <c r="R2676" t="s">
        <v>95</v>
      </c>
      <c r="S2676" t="s">
        <v>5</v>
      </c>
      <c r="T2676" t="s">
        <v>5394</v>
      </c>
      <c r="U2676" s="1">
        <v>43300</v>
      </c>
      <c r="V2676" t="s">
        <v>6</v>
      </c>
      <c r="W2676" t="s">
        <v>22</v>
      </c>
      <c r="X2676">
        <v>63806</v>
      </c>
      <c r="Y2676" s="5" t="str">
        <f t="shared" si="43"/>
        <v>IMG_8659.JPG</v>
      </c>
    </row>
    <row r="2677" spans="1:25" x14ac:dyDescent="0.2">
      <c r="A2677">
        <v>84909</v>
      </c>
      <c r="B2677" s="1">
        <v>43312</v>
      </c>
      <c r="C2677">
        <v>9.5</v>
      </c>
      <c r="D2677">
        <v>6</v>
      </c>
      <c r="E2677">
        <v>0</v>
      </c>
      <c r="F2677" t="s">
        <v>41</v>
      </c>
      <c r="G2677" t="s">
        <v>12</v>
      </c>
      <c r="H2677" t="s">
        <v>13</v>
      </c>
      <c r="I2677">
        <v>3</v>
      </c>
      <c r="J2677" t="s">
        <v>46</v>
      </c>
      <c r="K2677" t="s">
        <v>54</v>
      </c>
      <c r="L2677" t="s">
        <v>2166</v>
      </c>
      <c r="M2677" t="s">
        <v>2167</v>
      </c>
      <c r="N2677">
        <v>15</v>
      </c>
      <c r="O2677" s="2">
        <v>43312.05978009259</v>
      </c>
      <c r="P2677">
        <v>1</v>
      </c>
      <c r="Q2677" t="s">
        <v>3</v>
      </c>
      <c r="R2677" t="s">
        <v>26</v>
      </c>
      <c r="S2677" t="s">
        <v>16</v>
      </c>
      <c r="T2677" t="s">
        <v>26</v>
      </c>
      <c r="U2677" s="1">
        <v>43286</v>
      </c>
      <c r="V2677" t="s">
        <v>6</v>
      </c>
      <c r="W2677" t="s">
        <v>18</v>
      </c>
      <c r="X2677">
        <v>59485</v>
      </c>
      <c r="Y2677" s="5" t="str">
        <f t="shared" si="43"/>
        <v>IMG_8662.JPG</v>
      </c>
    </row>
    <row r="2678" spans="1:25" x14ac:dyDescent="0.2">
      <c r="A2678">
        <v>84915</v>
      </c>
      <c r="B2678" s="1">
        <v>43312</v>
      </c>
      <c r="C2678">
        <v>1</v>
      </c>
      <c r="D2678">
        <v>0.5</v>
      </c>
      <c r="E2678">
        <v>0</v>
      </c>
      <c r="F2678" t="s">
        <v>0</v>
      </c>
      <c r="G2678" t="s">
        <v>1</v>
      </c>
      <c r="H2678" t="s">
        <v>13</v>
      </c>
      <c r="I2678">
        <v>3</v>
      </c>
      <c r="J2678" t="s">
        <v>46</v>
      </c>
      <c r="K2678" t="s">
        <v>54</v>
      </c>
      <c r="L2678" t="s">
        <v>3483</v>
      </c>
      <c r="M2678" t="s">
        <v>3484</v>
      </c>
      <c r="N2678">
        <v>5</v>
      </c>
      <c r="O2678" s="2">
        <v>43312.080891203703</v>
      </c>
      <c r="P2678">
        <v>1</v>
      </c>
      <c r="Q2678" t="s">
        <v>3</v>
      </c>
      <c r="R2678" t="s">
        <v>44</v>
      </c>
      <c r="S2678" t="s">
        <v>5</v>
      </c>
      <c r="T2678" t="s">
        <v>212</v>
      </c>
      <c r="U2678" s="1">
        <v>43160</v>
      </c>
      <c r="V2678" t="s">
        <v>17</v>
      </c>
      <c r="W2678" t="s">
        <v>18</v>
      </c>
      <c r="X2678">
        <v>65086</v>
      </c>
      <c r="Y2678" s="5" t="str">
        <f t="shared" si="43"/>
        <v>IMG_8663.JPG</v>
      </c>
    </row>
    <row r="2679" spans="1:25" x14ac:dyDescent="0.2">
      <c r="A2679">
        <v>84916</v>
      </c>
      <c r="B2679" s="1">
        <v>43312</v>
      </c>
      <c r="C2679">
        <v>2</v>
      </c>
      <c r="D2679">
        <v>1</v>
      </c>
      <c r="E2679">
        <v>2</v>
      </c>
      <c r="F2679" t="s">
        <v>7</v>
      </c>
      <c r="G2679" t="s">
        <v>8</v>
      </c>
      <c r="H2679" t="s">
        <v>13</v>
      </c>
      <c r="I2679">
        <v>4</v>
      </c>
      <c r="J2679" t="s">
        <v>46</v>
      </c>
      <c r="K2679" t="s">
        <v>54</v>
      </c>
      <c r="L2679" t="s">
        <v>4009</v>
      </c>
      <c r="M2679" t="s">
        <v>4010</v>
      </c>
      <c r="N2679">
        <v>8</v>
      </c>
      <c r="O2679" s="2">
        <v>43312.08184027778</v>
      </c>
      <c r="P2679">
        <v>1</v>
      </c>
      <c r="Q2679" t="s">
        <v>3</v>
      </c>
      <c r="R2679" t="s">
        <v>26</v>
      </c>
      <c r="S2679" t="s">
        <v>16</v>
      </c>
      <c r="T2679" t="s">
        <v>26</v>
      </c>
      <c r="U2679" s="1">
        <v>42623</v>
      </c>
      <c r="V2679" t="s">
        <v>17</v>
      </c>
      <c r="W2679" t="s">
        <v>22</v>
      </c>
      <c r="X2679">
        <v>58264</v>
      </c>
      <c r="Y2679" s="5" t="str">
        <f t="shared" si="43"/>
        <v>IMG_8665.JPG</v>
      </c>
    </row>
    <row r="2680" spans="1:25" x14ac:dyDescent="0.2">
      <c r="A2680">
        <v>84919</v>
      </c>
      <c r="B2680" s="1">
        <v>43312</v>
      </c>
      <c r="C2680">
        <v>1</v>
      </c>
      <c r="D2680">
        <v>1</v>
      </c>
      <c r="E2680">
        <v>0</v>
      </c>
      <c r="F2680" t="s">
        <v>0</v>
      </c>
      <c r="G2680" t="s">
        <v>1</v>
      </c>
      <c r="H2680" t="s">
        <v>13</v>
      </c>
      <c r="I2680">
        <v>3</v>
      </c>
      <c r="J2680" t="s">
        <v>46</v>
      </c>
      <c r="K2680" t="s">
        <v>54</v>
      </c>
      <c r="L2680" t="s">
        <v>4769</v>
      </c>
      <c r="M2680" t="s">
        <v>4772</v>
      </c>
      <c r="N2680">
        <v>6</v>
      </c>
      <c r="O2680" s="2">
        <v>43312.162962962961</v>
      </c>
      <c r="P2680">
        <v>2</v>
      </c>
      <c r="Q2680" t="s">
        <v>3</v>
      </c>
      <c r="R2680" t="s">
        <v>92</v>
      </c>
      <c r="S2680" t="s">
        <v>11</v>
      </c>
      <c r="U2680" s="1">
        <v>43219</v>
      </c>
      <c r="V2680" t="s">
        <v>17</v>
      </c>
      <c r="W2680" t="s">
        <v>18</v>
      </c>
      <c r="X2680">
        <v>66521</v>
      </c>
      <c r="Y2680" s="5" t="str">
        <f t="shared" si="43"/>
        <v>IMG_8668.JPG</v>
      </c>
    </row>
    <row r="2681" spans="1:25" x14ac:dyDescent="0.2">
      <c r="A2681">
        <v>84918</v>
      </c>
      <c r="B2681" s="1">
        <v>43312</v>
      </c>
      <c r="C2681">
        <v>1</v>
      </c>
      <c r="D2681">
        <v>1</v>
      </c>
      <c r="E2681">
        <v>0</v>
      </c>
      <c r="F2681" t="s">
        <v>0</v>
      </c>
      <c r="G2681" t="s">
        <v>1</v>
      </c>
      <c r="H2681" t="s">
        <v>31</v>
      </c>
      <c r="I2681">
        <v>3</v>
      </c>
      <c r="J2681" t="s">
        <v>46</v>
      </c>
      <c r="K2681" t="s">
        <v>54</v>
      </c>
      <c r="L2681" t="s">
        <v>4767</v>
      </c>
      <c r="M2681" t="s">
        <v>4768</v>
      </c>
      <c r="N2681">
        <v>6</v>
      </c>
      <c r="O2681" s="2">
        <v>43312.161354166667</v>
      </c>
      <c r="P2681">
        <v>1</v>
      </c>
      <c r="Q2681" t="s">
        <v>3</v>
      </c>
      <c r="R2681" t="s">
        <v>92</v>
      </c>
      <c r="S2681" t="s">
        <v>5</v>
      </c>
      <c r="U2681" s="1">
        <v>43219</v>
      </c>
      <c r="V2681" t="s">
        <v>17</v>
      </c>
      <c r="W2681" t="s">
        <v>18</v>
      </c>
      <c r="X2681">
        <v>66521</v>
      </c>
      <c r="Y2681" s="5" t="str">
        <f t="shared" si="43"/>
        <v>IMG_8669.JPG</v>
      </c>
    </row>
    <row r="2682" spans="1:25" x14ac:dyDescent="0.2">
      <c r="A2682">
        <v>84923</v>
      </c>
      <c r="B2682" s="1">
        <v>43312</v>
      </c>
      <c r="C2682">
        <v>4.5</v>
      </c>
      <c r="D2682">
        <v>3</v>
      </c>
      <c r="E2682">
        <v>0</v>
      </c>
      <c r="F2682" t="s">
        <v>0</v>
      </c>
      <c r="G2682" t="s">
        <v>1</v>
      </c>
      <c r="H2682" t="s">
        <v>13</v>
      </c>
      <c r="I2682">
        <v>4</v>
      </c>
      <c r="J2682" t="s">
        <v>46</v>
      </c>
      <c r="K2682" t="s">
        <v>54</v>
      </c>
      <c r="L2682" t="s">
        <v>5233</v>
      </c>
      <c r="M2682" t="s">
        <v>5234</v>
      </c>
      <c r="N2682">
        <v>12</v>
      </c>
      <c r="O2682" s="2">
        <v>43312.168726851851</v>
      </c>
      <c r="P2682">
        <v>5</v>
      </c>
      <c r="Q2682" t="s">
        <v>3</v>
      </c>
      <c r="R2682" t="s">
        <v>15</v>
      </c>
      <c r="S2682" t="s">
        <v>11</v>
      </c>
      <c r="T2682" t="s">
        <v>15</v>
      </c>
      <c r="U2682" s="1">
        <v>42954</v>
      </c>
      <c r="V2682" t="s">
        <v>6</v>
      </c>
      <c r="W2682" t="s">
        <v>22</v>
      </c>
      <c r="X2682">
        <v>54797</v>
      </c>
      <c r="Y2682" s="5" t="str">
        <f t="shared" si="43"/>
        <v>IMG_8673.JPG</v>
      </c>
    </row>
    <row r="2683" spans="1:25" x14ac:dyDescent="0.2">
      <c r="A2683">
        <v>84922</v>
      </c>
      <c r="B2683" s="1">
        <v>43312</v>
      </c>
      <c r="C2683">
        <v>4</v>
      </c>
      <c r="D2683">
        <v>4</v>
      </c>
      <c r="E2683">
        <v>0.1</v>
      </c>
      <c r="F2683" t="s">
        <v>41</v>
      </c>
      <c r="G2683" t="s">
        <v>12</v>
      </c>
      <c r="H2683" t="s">
        <v>13</v>
      </c>
      <c r="I2683">
        <v>4</v>
      </c>
      <c r="J2683" t="s">
        <v>46</v>
      </c>
      <c r="K2683" t="s">
        <v>54</v>
      </c>
      <c r="L2683" t="s">
        <v>5209</v>
      </c>
      <c r="M2683" t="s">
        <v>5210</v>
      </c>
      <c r="N2683">
        <v>14</v>
      </c>
      <c r="O2683" s="2">
        <v>43312.167916666665</v>
      </c>
      <c r="P2683">
        <v>3</v>
      </c>
      <c r="Q2683" t="s">
        <v>3</v>
      </c>
      <c r="R2683" t="s">
        <v>39</v>
      </c>
      <c r="S2683" t="s">
        <v>11</v>
      </c>
      <c r="T2683" t="s">
        <v>5199</v>
      </c>
      <c r="U2683" s="1">
        <v>42939</v>
      </c>
      <c r="V2683" t="s">
        <v>6</v>
      </c>
      <c r="W2683" t="s">
        <v>22</v>
      </c>
      <c r="X2683">
        <v>54797</v>
      </c>
      <c r="Y2683" s="5" t="str">
        <f t="shared" si="43"/>
        <v>IMG_8674.JPG</v>
      </c>
    </row>
    <row r="2684" spans="1:25" x14ac:dyDescent="0.2">
      <c r="A2684">
        <v>84920</v>
      </c>
      <c r="B2684" s="1">
        <v>43312</v>
      </c>
      <c r="C2684">
        <v>5</v>
      </c>
      <c r="D2684">
        <v>3</v>
      </c>
      <c r="E2684">
        <v>2</v>
      </c>
      <c r="F2684" t="s">
        <v>7</v>
      </c>
      <c r="G2684" t="s">
        <v>12</v>
      </c>
      <c r="H2684" t="s">
        <v>13</v>
      </c>
      <c r="I2684">
        <v>4</v>
      </c>
      <c r="J2684" t="s">
        <v>46</v>
      </c>
      <c r="K2684" t="s">
        <v>54</v>
      </c>
      <c r="L2684" t="s">
        <v>5159</v>
      </c>
      <c r="M2684" t="s">
        <v>5160</v>
      </c>
      <c r="N2684">
        <v>14</v>
      </c>
      <c r="O2684" s="2">
        <v>43312.165358796294</v>
      </c>
      <c r="P2684">
        <v>1</v>
      </c>
      <c r="Q2684" t="s">
        <v>3</v>
      </c>
      <c r="R2684" t="s">
        <v>26</v>
      </c>
      <c r="S2684" t="s">
        <v>16</v>
      </c>
      <c r="T2684" t="s">
        <v>26</v>
      </c>
      <c r="U2684" s="1">
        <v>42601</v>
      </c>
      <c r="V2684" t="s">
        <v>6</v>
      </c>
      <c r="W2684" t="s">
        <v>22</v>
      </c>
      <c r="X2684">
        <v>54797</v>
      </c>
      <c r="Y2684" s="5" t="str">
        <f t="shared" si="43"/>
        <v>IMG_8676.JPG</v>
      </c>
    </row>
    <row r="2685" spans="1:25" x14ac:dyDescent="0.2">
      <c r="A2685">
        <v>84921</v>
      </c>
      <c r="B2685" s="1">
        <v>43312</v>
      </c>
      <c r="C2685">
        <v>3</v>
      </c>
      <c r="D2685">
        <v>3</v>
      </c>
      <c r="E2685">
        <v>0.1</v>
      </c>
      <c r="F2685" t="s">
        <v>7</v>
      </c>
      <c r="G2685" t="s">
        <v>12</v>
      </c>
      <c r="H2685" t="s">
        <v>13</v>
      </c>
      <c r="I2685">
        <v>4</v>
      </c>
      <c r="J2685" t="s">
        <v>46</v>
      </c>
      <c r="K2685" t="s">
        <v>54</v>
      </c>
      <c r="L2685" t="s">
        <v>5188</v>
      </c>
      <c r="M2685" t="s">
        <v>5189</v>
      </c>
      <c r="N2685">
        <v>13</v>
      </c>
      <c r="O2685" s="2">
        <v>43312.167013888888</v>
      </c>
      <c r="P2685">
        <v>2</v>
      </c>
      <c r="Q2685" t="s">
        <v>3</v>
      </c>
      <c r="R2685" t="s">
        <v>39</v>
      </c>
      <c r="S2685" t="s">
        <v>5</v>
      </c>
      <c r="T2685" t="s">
        <v>779</v>
      </c>
      <c r="U2685" s="1">
        <v>42939</v>
      </c>
      <c r="V2685" t="s">
        <v>6</v>
      </c>
      <c r="W2685" t="s">
        <v>22</v>
      </c>
      <c r="X2685">
        <v>54797</v>
      </c>
      <c r="Y2685" s="5" t="str">
        <f t="shared" si="43"/>
        <v>IMG_8678.JPG</v>
      </c>
    </row>
    <row r="2686" spans="1:25" x14ac:dyDescent="0.2">
      <c r="A2686">
        <v>84906</v>
      </c>
      <c r="B2686" s="1">
        <v>43312</v>
      </c>
      <c r="C2686">
        <v>2</v>
      </c>
      <c r="D2686">
        <v>2</v>
      </c>
      <c r="E2686">
        <v>0</v>
      </c>
      <c r="F2686" t="s">
        <v>0</v>
      </c>
      <c r="G2686" t="s">
        <v>1</v>
      </c>
      <c r="H2686" t="s">
        <v>13</v>
      </c>
      <c r="I2686">
        <v>3</v>
      </c>
      <c r="L2686" t="s">
        <v>1878</v>
      </c>
      <c r="M2686" t="s">
        <v>1879</v>
      </c>
      <c r="N2686">
        <v>9</v>
      </c>
      <c r="O2686" s="2">
        <v>43312.033958333333</v>
      </c>
      <c r="P2686">
        <v>2</v>
      </c>
      <c r="Q2686" t="s">
        <v>3</v>
      </c>
      <c r="R2686" t="s">
        <v>39</v>
      </c>
      <c r="S2686" t="s">
        <v>5</v>
      </c>
      <c r="T2686" t="s">
        <v>779</v>
      </c>
      <c r="U2686" s="1">
        <v>42976</v>
      </c>
      <c r="V2686" t="s">
        <v>6</v>
      </c>
      <c r="W2686" t="s">
        <v>22</v>
      </c>
      <c r="X2686">
        <v>37835</v>
      </c>
      <c r="Y2686" s="5" t="str">
        <f t="shared" si="43"/>
        <v>IMG_8679.JPG</v>
      </c>
    </row>
    <row r="2687" spans="1:25" x14ac:dyDescent="0.2">
      <c r="A2687">
        <v>84929</v>
      </c>
      <c r="B2687" s="1">
        <v>43312</v>
      </c>
      <c r="C2687">
        <v>6</v>
      </c>
      <c r="D2687">
        <v>3.5</v>
      </c>
      <c r="E2687">
        <v>2.5</v>
      </c>
      <c r="F2687" t="s">
        <v>170</v>
      </c>
      <c r="G2687" t="s">
        <v>20</v>
      </c>
      <c r="H2687" t="s">
        <v>13</v>
      </c>
      <c r="I2687">
        <v>4</v>
      </c>
      <c r="J2687" t="s">
        <v>46</v>
      </c>
      <c r="K2687" t="s">
        <v>54</v>
      </c>
      <c r="L2687" t="s">
        <v>5777</v>
      </c>
      <c r="M2687" t="s">
        <v>5778</v>
      </c>
      <c r="N2687">
        <v>15</v>
      </c>
      <c r="O2687" s="2">
        <v>43312.195891203701</v>
      </c>
      <c r="P2687">
        <v>1</v>
      </c>
      <c r="Q2687" t="s">
        <v>3</v>
      </c>
      <c r="R2687" t="s">
        <v>26</v>
      </c>
      <c r="S2687" t="s">
        <v>16</v>
      </c>
      <c r="T2687" t="s">
        <v>26</v>
      </c>
      <c r="U2687" s="1">
        <v>43282</v>
      </c>
      <c r="V2687" t="s">
        <v>17</v>
      </c>
      <c r="W2687" t="s">
        <v>22</v>
      </c>
      <c r="X2687">
        <v>66653</v>
      </c>
      <c r="Y2687" s="5" t="str">
        <f t="shared" si="43"/>
        <v>IMG_8681.JPG</v>
      </c>
    </row>
    <row r="2688" spans="1:25" x14ac:dyDescent="0.2">
      <c r="A2688">
        <v>85075</v>
      </c>
      <c r="B2688" s="1">
        <v>43318</v>
      </c>
      <c r="C2688">
        <v>4</v>
      </c>
      <c r="D2688">
        <v>4</v>
      </c>
      <c r="E2688">
        <v>0</v>
      </c>
      <c r="F2688" t="s">
        <v>0</v>
      </c>
      <c r="G2688" t="s">
        <v>1</v>
      </c>
      <c r="H2688" t="s">
        <v>13</v>
      </c>
      <c r="I2688">
        <v>3</v>
      </c>
      <c r="J2688" t="s">
        <v>46</v>
      </c>
      <c r="K2688" t="s">
        <v>54</v>
      </c>
      <c r="L2688" t="s">
        <v>1566</v>
      </c>
      <c r="M2688" t="s">
        <v>1567</v>
      </c>
      <c r="N2688">
        <v>12</v>
      </c>
      <c r="O2688" s="2">
        <v>43330.09579861111</v>
      </c>
      <c r="P2688">
        <v>3</v>
      </c>
      <c r="Q2688" t="s">
        <v>3</v>
      </c>
      <c r="R2688" t="s">
        <v>44</v>
      </c>
      <c r="S2688" t="s">
        <v>11</v>
      </c>
      <c r="T2688" t="s">
        <v>64</v>
      </c>
      <c r="U2688" s="1">
        <v>43313</v>
      </c>
      <c r="V2688" t="s">
        <v>17</v>
      </c>
      <c r="W2688" t="s">
        <v>18</v>
      </c>
      <c r="X2688">
        <v>66797</v>
      </c>
      <c r="Y2688" s="5" t="str">
        <f t="shared" si="43"/>
        <v>IMG_8690.JPG</v>
      </c>
    </row>
    <row r="2689" spans="1:25" x14ac:dyDescent="0.2">
      <c r="A2689">
        <v>84964</v>
      </c>
      <c r="B2689" s="1">
        <v>43318</v>
      </c>
      <c r="C2689">
        <v>10</v>
      </c>
      <c r="D2689">
        <v>8</v>
      </c>
      <c r="E2689">
        <v>4</v>
      </c>
      <c r="F2689" t="s">
        <v>0</v>
      </c>
      <c r="G2689" t="s">
        <v>1</v>
      </c>
      <c r="H2689" t="s">
        <v>13</v>
      </c>
      <c r="I2689">
        <v>4</v>
      </c>
      <c r="J2689" t="s">
        <v>46</v>
      </c>
      <c r="K2689" t="s">
        <v>54</v>
      </c>
      <c r="L2689" t="s">
        <v>1528</v>
      </c>
      <c r="M2689" t="s">
        <v>1529</v>
      </c>
      <c r="N2689">
        <v>13</v>
      </c>
      <c r="O2689" s="2">
        <v>43318.599629629629</v>
      </c>
      <c r="P2689">
        <v>1</v>
      </c>
      <c r="Q2689" t="s">
        <v>3</v>
      </c>
      <c r="R2689" t="s">
        <v>26</v>
      </c>
      <c r="S2689" t="s">
        <v>16</v>
      </c>
      <c r="T2689" t="s">
        <v>26</v>
      </c>
      <c r="U2689" s="1">
        <v>43282</v>
      </c>
      <c r="V2689" t="s">
        <v>17</v>
      </c>
      <c r="W2689" t="s">
        <v>22</v>
      </c>
      <c r="X2689">
        <v>66797</v>
      </c>
      <c r="Y2689" s="5" t="str">
        <f t="shared" si="43"/>
        <v>IMG_8692.JPG</v>
      </c>
    </row>
    <row r="2690" spans="1:25" x14ac:dyDescent="0.2">
      <c r="A2690">
        <v>84982</v>
      </c>
      <c r="B2690" s="1">
        <v>43319</v>
      </c>
      <c r="C2690">
        <v>3</v>
      </c>
      <c r="D2690">
        <v>1</v>
      </c>
      <c r="E2690">
        <v>0.5</v>
      </c>
      <c r="F2690" t="s">
        <v>0</v>
      </c>
      <c r="G2690" t="s">
        <v>1</v>
      </c>
      <c r="H2690" t="s">
        <v>31</v>
      </c>
      <c r="I2690">
        <v>3</v>
      </c>
      <c r="K2690" t="s">
        <v>54</v>
      </c>
      <c r="L2690" t="s">
        <v>2456</v>
      </c>
      <c r="M2690" t="s">
        <v>2457</v>
      </c>
      <c r="N2690">
        <v>7</v>
      </c>
      <c r="O2690" s="2">
        <v>43319.499652777777</v>
      </c>
      <c r="P2690">
        <v>3</v>
      </c>
      <c r="Q2690" t="s">
        <v>3</v>
      </c>
      <c r="R2690" t="s">
        <v>26</v>
      </c>
      <c r="S2690" t="s">
        <v>16</v>
      </c>
      <c r="U2690" s="1">
        <v>42492</v>
      </c>
      <c r="V2690" t="s">
        <v>6</v>
      </c>
      <c r="W2690" t="s">
        <v>22</v>
      </c>
      <c r="X2690">
        <v>23872</v>
      </c>
      <c r="Y2690" s="5" t="str">
        <f t="shared" si="43"/>
        <v>IMG_8696.JPG</v>
      </c>
    </row>
    <row r="2691" spans="1:25" x14ac:dyDescent="0.2">
      <c r="A2691">
        <v>84978</v>
      </c>
      <c r="B2691" s="1">
        <v>43319</v>
      </c>
      <c r="C2691">
        <v>1</v>
      </c>
      <c r="D2691">
        <v>0.6</v>
      </c>
      <c r="E2691">
        <v>0.1</v>
      </c>
      <c r="F2691" t="s">
        <v>19</v>
      </c>
      <c r="G2691" t="s">
        <v>8</v>
      </c>
      <c r="H2691" t="s">
        <v>13</v>
      </c>
      <c r="I2691">
        <v>3</v>
      </c>
      <c r="K2691" t="s">
        <v>233</v>
      </c>
      <c r="L2691" t="s">
        <v>590</v>
      </c>
      <c r="M2691" t="s">
        <v>591</v>
      </c>
      <c r="N2691">
        <v>6</v>
      </c>
      <c r="O2691" s="2">
        <v>43319.47074074074</v>
      </c>
      <c r="P2691">
        <v>11</v>
      </c>
      <c r="Q2691" t="s">
        <v>3</v>
      </c>
      <c r="R2691" t="s">
        <v>24</v>
      </c>
      <c r="S2691" t="s">
        <v>11</v>
      </c>
      <c r="U2691" s="1">
        <v>43319</v>
      </c>
      <c r="V2691" t="s">
        <v>6</v>
      </c>
      <c r="W2691" t="s">
        <v>18</v>
      </c>
      <c r="X2691">
        <v>58621</v>
      </c>
      <c r="Y2691" s="5" t="str">
        <f t="shared" si="43"/>
        <v>IMG_8698.JPG</v>
      </c>
    </row>
    <row r="2692" spans="1:25" x14ac:dyDescent="0.2">
      <c r="A2692">
        <v>84977</v>
      </c>
      <c r="B2692" s="1">
        <v>43319</v>
      </c>
      <c r="C2692">
        <v>1.5</v>
      </c>
      <c r="D2692">
        <v>1</v>
      </c>
      <c r="E2692">
        <v>2.5</v>
      </c>
      <c r="F2692" t="s">
        <v>7</v>
      </c>
      <c r="G2692" t="s">
        <v>12</v>
      </c>
      <c r="H2692" t="s">
        <v>31</v>
      </c>
      <c r="I2692">
        <v>4</v>
      </c>
      <c r="K2692" t="s">
        <v>54</v>
      </c>
      <c r="L2692" t="s">
        <v>548</v>
      </c>
      <c r="M2692" t="s">
        <v>549</v>
      </c>
      <c r="N2692">
        <v>8</v>
      </c>
      <c r="O2692" s="2">
        <v>43319.466840277775</v>
      </c>
      <c r="P2692">
        <v>6</v>
      </c>
      <c r="Q2692" t="s">
        <v>3</v>
      </c>
      <c r="R2692" t="s">
        <v>15</v>
      </c>
      <c r="S2692" t="s">
        <v>16</v>
      </c>
      <c r="U2692" s="1">
        <v>42530</v>
      </c>
      <c r="V2692" t="s">
        <v>6</v>
      </c>
      <c r="W2692" t="s">
        <v>22</v>
      </c>
      <c r="X2692">
        <v>56810</v>
      </c>
      <c r="Y2692" s="5" t="str">
        <f t="shared" si="43"/>
        <v>IMG_8699.JPG</v>
      </c>
    </row>
    <row r="2693" spans="1:25" x14ac:dyDescent="0.2">
      <c r="A2693">
        <v>84974</v>
      </c>
      <c r="B2693" s="1">
        <v>43319</v>
      </c>
      <c r="C2693">
        <v>1</v>
      </c>
      <c r="D2693">
        <v>1.5</v>
      </c>
      <c r="E2693">
        <v>0.1</v>
      </c>
      <c r="F2693" t="s">
        <v>7</v>
      </c>
      <c r="G2693" t="s">
        <v>8</v>
      </c>
      <c r="H2693" t="s">
        <v>13</v>
      </c>
      <c r="I2693">
        <v>3</v>
      </c>
      <c r="K2693" t="s">
        <v>54</v>
      </c>
      <c r="L2693" t="s">
        <v>4232</v>
      </c>
      <c r="M2693" t="s">
        <v>4233</v>
      </c>
      <c r="N2693">
        <v>8</v>
      </c>
      <c r="O2693" s="2">
        <v>43319.462962962964</v>
      </c>
      <c r="P2693">
        <v>3</v>
      </c>
      <c r="Q2693" t="s">
        <v>3</v>
      </c>
      <c r="R2693" t="s">
        <v>15</v>
      </c>
      <c r="S2693" t="s">
        <v>11</v>
      </c>
      <c r="T2693" t="s">
        <v>4227</v>
      </c>
      <c r="U2693" s="1">
        <v>43172</v>
      </c>
      <c r="V2693" t="s">
        <v>6</v>
      </c>
      <c r="W2693" t="s">
        <v>18</v>
      </c>
      <c r="X2693">
        <v>50247</v>
      </c>
      <c r="Y2693" s="5" t="str">
        <f t="shared" si="43"/>
        <v>IMG_8701.JPG</v>
      </c>
    </row>
    <row r="2694" spans="1:25" x14ac:dyDescent="0.2">
      <c r="A2694">
        <v>84972</v>
      </c>
      <c r="B2694" s="1">
        <v>43319</v>
      </c>
      <c r="C2694">
        <v>0.5</v>
      </c>
      <c r="D2694">
        <v>0.5</v>
      </c>
      <c r="E2694">
        <v>0.1</v>
      </c>
      <c r="F2694" t="s">
        <v>0</v>
      </c>
      <c r="G2694" t="s">
        <v>1</v>
      </c>
      <c r="H2694" t="s">
        <v>31</v>
      </c>
      <c r="I2694">
        <v>2</v>
      </c>
      <c r="K2694" t="s">
        <v>54</v>
      </c>
      <c r="L2694" t="s">
        <v>5669</v>
      </c>
      <c r="M2694" t="s">
        <v>5670</v>
      </c>
      <c r="N2694">
        <v>3</v>
      </c>
      <c r="O2694" s="2">
        <v>43319.460439814815</v>
      </c>
      <c r="P2694">
        <v>3</v>
      </c>
      <c r="Q2694" t="s">
        <v>3</v>
      </c>
      <c r="R2694" t="s">
        <v>15</v>
      </c>
      <c r="S2694" t="s">
        <v>16</v>
      </c>
      <c r="U2694" s="1">
        <v>42883</v>
      </c>
      <c r="V2694" t="s">
        <v>17</v>
      </c>
      <c r="W2694" t="s">
        <v>18</v>
      </c>
      <c r="X2694">
        <v>61442</v>
      </c>
      <c r="Y2694" s="5" t="str">
        <f t="shared" si="43"/>
        <v>IMG_8704.JPG</v>
      </c>
    </row>
    <row r="2695" spans="1:25" x14ac:dyDescent="0.2">
      <c r="A2695">
        <v>84980</v>
      </c>
      <c r="B2695" s="1">
        <v>43319</v>
      </c>
      <c r="C2695">
        <v>2.5</v>
      </c>
      <c r="D2695">
        <v>3</v>
      </c>
      <c r="E2695">
        <v>1</v>
      </c>
      <c r="F2695" t="s">
        <v>7</v>
      </c>
      <c r="G2695" t="s">
        <v>12</v>
      </c>
      <c r="H2695" t="s">
        <v>13</v>
      </c>
      <c r="I2695">
        <v>4</v>
      </c>
      <c r="L2695" t="s">
        <v>2250</v>
      </c>
      <c r="M2695" t="s">
        <v>2251</v>
      </c>
      <c r="N2695">
        <v>12</v>
      </c>
      <c r="O2695" s="2">
        <v>43319.474479166667</v>
      </c>
      <c r="P2695">
        <v>1</v>
      </c>
      <c r="Q2695" t="s">
        <v>3</v>
      </c>
      <c r="R2695" t="s">
        <v>26</v>
      </c>
      <c r="S2695" t="s">
        <v>16</v>
      </c>
      <c r="U2695" s="1">
        <v>42325</v>
      </c>
      <c r="V2695" t="s">
        <v>17</v>
      </c>
      <c r="W2695" t="s">
        <v>22</v>
      </c>
      <c r="X2695">
        <v>54320</v>
      </c>
      <c r="Y2695" s="5" t="str">
        <f t="shared" si="43"/>
        <v>IMG_8705.JPG</v>
      </c>
    </row>
    <row r="2696" spans="1:25" x14ac:dyDescent="0.2">
      <c r="A2696">
        <v>85034</v>
      </c>
      <c r="B2696" s="1">
        <v>43325</v>
      </c>
      <c r="C2696">
        <v>0.1</v>
      </c>
      <c r="D2696">
        <v>0.1</v>
      </c>
      <c r="E2696">
        <v>0</v>
      </c>
      <c r="F2696" t="s">
        <v>0</v>
      </c>
      <c r="G2696" t="s">
        <v>1</v>
      </c>
      <c r="H2696" t="s">
        <v>31</v>
      </c>
      <c r="I2696">
        <v>1</v>
      </c>
      <c r="L2696" t="s">
        <v>828</v>
      </c>
      <c r="M2696" t="s">
        <v>829</v>
      </c>
      <c r="N2696">
        <v>3</v>
      </c>
      <c r="O2696" s="2">
        <v>43325.59170138889</v>
      </c>
      <c r="P2696">
        <v>2</v>
      </c>
      <c r="Q2696" t="s">
        <v>3</v>
      </c>
      <c r="R2696" t="s">
        <v>42</v>
      </c>
      <c r="S2696" t="s">
        <v>5</v>
      </c>
      <c r="U2696" s="1">
        <v>42772</v>
      </c>
      <c r="V2696" t="s">
        <v>6</v>
      </c>
      <c r="W2696" t="s">
        <v>18</v>
      </c>
      <c r="X2696">
        <v>60123</v>
      </c>
      <c r="Y2696" s="5" t="str">
        <f t="shared" si="43"/>
        <v>IMG_8708.JPG</v>
      </c>
    </row>
    <row r="2697" spans="1:25" x14ac:dyDescent="0.2">
      <c r="A2697">
        <v>84981</v>
      </c>
      <c r="B2697" s="1">
        <v>43319</v>
      </c>
      <c r="C2697">
        <v>4</v>
      </c>
      <c r="D2697">
        <v>2.5</v>
      </c>
      <c r="E2697">
        <v>3</v>
      </c>
      <c r="F2697" t="s">
        <v>7</v>
      </c>
      <c r="G2697" t="s">
        <v>12</v>
      </c>
      <c r="H2697" t="s">
        <v>13</v>
      </c>
      <c r="I2697">
        <v>4</v>
      </c>
      <c r="K2697" t="s">
        <v>54</v>
      </c>
      <c r="L2697" t="s">
        <v>2341</v>
      </c>
      <c r="M2697" t="s">
        <v>2342</v>
      </c>
      <c r="N2697">
        <v>13</v>
      </c>
      <c r="O2697" s="2">
        <v>43319.49863425926</v>
      </c>
      <c r="P2697">
        <v>1</v>
      </c>
      <c r="Q2697" t="s">
        <v>3</v>
      </c>
      <c r="R2697" t="s">
        <v>15</v>
      </c>
      <c r="S2697" t="s">
        <v>16</v>
      </c>
      <c r="U2697" s="1">
        <v>42749</v>
      </c>
      <c r="V2697" t="s">
        <v>17</v>
      </c>
      <c r="W2697" t="s">
        <v>22</v>
      </c>
      <c r="X2697">
        <v>59870</v>
      </c>
      <c r="Y2697" s="5" t="str">
        <f t="shared" si="43"/>
        <v>IMG_8710.JPG</v>
      </c>
    </row>
    <row r="2698" spans="1:25" x14ac:dyDescent="0.2">
      <c r="A2698">
        <v>85035</v>
      </c>
      <c r="B2698" s="1">
        <v>43325</v>
      </c>
      <c r="C2698">
        <v>2.5</v>
      </c>
      <c r="D2698">
        <v>1</v>
      </c>
      <c r="E2698">
        <v>0.1</v>
      </c>
      <c r="F2698" t="s">
        <v>7</v>
      </c>
      <c r="G2698" t="s">
        <v>8</v>
      </c>
      <c r="H2698" t="s">
        <v>13</v>
      </c>
      <c r="I2698">
        <v>2</v>
      </c>
      <c r="L2698" t="s">
        <v>2786</v>
      </c>
      <c r="M2698" t="s">
        <v>2787</v>
      </c>
      <c r="N2698">
        <v>9</v>
      </c>
      <c r="O2698" s="2">
        <v>43325.594050925924</v>
      </c>
      <c r="P2698">
        <v>2</v>
      </c>
      <c r="Q2698" t="s">
        <v>3</v>
      </c>
      <c r="R2698" t="s">
        <v>15</v>
      </c>
      <c r="S2698" t="s">
        <v>16</v>
      </c>
      <c r="U2698" s="1">
        <v>43310</v>
      </c>
      <c r="V2698" t="s">
        <v>6</v>
      </c>
      <c r="W2698" t="s">
        <v>18</v>
      </c>
      <c r="X2698">
        <v>66519</v>
      </c>
      <c r="Y2698" s="5" t="str">
        <f t="shared" si="43"/>
        <v>IMG_8711.JPG</v>
      </c>
    </row>
    <row r="2699" spans="1:25" x14ac:dyDescent="0.2">
      <c r="A2699">
        <v>84976</v>
      </c>
      <c r="B2699" s="1">
        <v>43319</v>
      </c>
      <c r="C2699">
        <v>1.5</v>
      </c>
      <c r="D2699">
        <v>1</v>
      </c>
      <c r="E2699">
        <v>1.5</v>
      </c>
      <c r="F2699" t="s">
        <v>7</v>
      </c>
      <c r="G2699" t="s">
        <v>12</v>
      </c>
      <c r="H2699" t="s">
        <v>31</v>
      </c>
      <c r="I2699">
        <v>4</v>
      </c>
      <c r="K2699" t="s">
        <v>54</v>
      </c>
      <c r="L2699" t="s">
        <v>393</v>
      </c>
      <c r="M2699" t="s">
        <v>394</v>
      </c>
      <c r="N2699">
        <v>8</v>
      </c>
      <c r="O2699" s="2">
        <v>43319.465879629628</v>
      </c>
      <c r="P2699">
        <v>3</v>
      </c>
      <c r="Q2699" t="s">
        <v>3</v>
      </c>
      <c r="R2699" t="s">
        <v>26</v>
      </c>
      <c r="S2699" t="s">
        <v>16</v>
      </c>
      <c r="U2699" s="1">
        <v>42464</v>
      </c>
      <c r="V2699" t="s">
        <v>6</v>
      </c>
      <c r="W2699" t="s">
        <v>22</v>
      </c>
      <c r="X2699">
        <v>56102</v>
      </c>
      <c r="Y2699" s="5" t="str">
        <f t="shared" si="43"/>
        <v>IMG_8713.JPG</v>
      </c>
    </row>
    <row r="2700" spans="1:25" x14ac:dyDescent="0.2">
      <c r="A2700">
        <v>85423</v>
      </c>
      <c r="B2700" s="1">
        <v>43360</v>
      </c>
      <c r="C2700">
        <v>2.5</v>
      </c>
      <c r="D2700">
        <v>2.5</v>
      </c>
      <c r="E2700">
        <v>0</v>
      </c>
      <c r="F2700" t="s">
        <v>0</v>
      </c>
      <c r="G2700" t="s">
        <v>1</v>
      </c>
      <c r="H2700" t="s">
        <v>13</v>
      </c>
      <c r="I2700">
        <v>3</v>
      </c>
      <c r="J2700" t="s">
        <v>46</v>
      </c>
      <c r="K2700" t="s">
        <v>54</v>
      </c>
      <c r="L2700" t="s">
        <v>1750</v>
      </c>
      <c r="M2700" t="s">
        <v>1751</v>
      </c>
      <c r="N2700">
        <v>10</v>
      </c>
      <c r="O2700" s="2">
        <v>43360.520879629628</v>
      </c>
      <c r="P2700">
        <v>1</v>
      </c>
      <c r="Q2700" t="s">
        <v>3</v>
      </c>
      <c r="R2700" t="s">
        <v>26</v>
      </c>
      <c r="S2700" t="s">
        <v>16</v>
      </c>
      <c r="T2700" t="s">
        <v>26</v>
      </c>
      <c r="U2700" s="1">
        <v>43331</v>
      </c>
      <c r="V2700" t="s">
        <v>6</v>
      </c>
      <c r="W2700" t="s">
        <v>18</v>
      </c>
      <c r="X2700">
        <v>63423</v>
      </c>
      <c r="Y2700" s="5" t="str">
        <f t="shared" si="43"/>
        <v>IMG_8735.JPG</v>
      </c>
    </row>
    <row r="2701" spans="1:25" x14ac:dyDescent="0.2">
      <c r="A2701">
        <v>85439</v>
      </c>
      <c r="B2701" s="1">
        <v>43360</v>
      </c>
      <c r="C2701">
        <v>2</v>
      </c>
      <c r="D2701">
        <v>1</v>
      </c>
      <c r="E2701">
        <v>3</v>
      </c>
      <c r="F2701" t="s">
        <v>41</v>
      </c>
      <c r="G2701" t="s">
        <v>12</v>
      </c>
      <c r="H2701" t="s">
        <v>13</v>
      </c>
      <c r="I2701">
        <v>4</v>
      </c>
      <c r="J2701" t="s">
        <v>46</v>
      </c>
      <c r="K2701" t="s">
        <v>54</v>
      </c>
      <c r="L2701" t="s">
        <v>2077</v>
      </c>
      <c r="M2701" t="s">
        <v>2078</v>
      </c>
      <c r="N2701">
        <v>9</v>
      </c>
      <c r="O2701" s="2">
        <v>43361.880266203705</v>
      </c>
      <c r="P2701">
        <v>1</v>
      </c>
      <c r="Q2701" t="s">
        <v>3</v>
      </c>
      <c r="R2701" t="s">
        <v>15</v>
      </c>
      <c r="S2701" t="s">
        <v>16</v>
      </c>
      <c r="T2701" t="s">
        <v>1635</v>
      </c>
      <c r="U2701" s="1">
        <v>43252</v>
      </c>
      <c r="V2701" t="s">
        <v>17</v>
      </c>
      <c r="W2701" t="s">
        <v>22</v>
      </c>
      <c r="X2701">
        <v>66147</v>
      </c>
      <c r="Y2701" s="5" t="str">
        <f t="shared" si="43"/>
        <v>IMG_8737.JPG</v>
      </c>
    </row>
    <row r="2702" spans="1:25" x14ac:dyDescent="0.2">
      <c r="A2702">
        <v>85413</v>
      </c>
      <c r="B2702" s="1">
        <v>43360</v>
      </c>
      <c r="C2702">
        <v>7.5</v>
      </c>
      <c r="D2702">
        <v>7</v>
      </c>
      <c r="E2702">
        <v>5</v>
      </c>
      <c r="F2702" t="s">
        <v>0</v>
      </c>
      <c r="G2702" t="s">
        <v>1</v>
      </c>
      <c r="H2702" t="s">
        <v>13</v>
      </c>
      <c r="I2702">
        <v>4</v>
      </c>
      <c r="J2702" t="s">
        <v>46</v>
      </c>
      <c r="K2702" t="s">
        <v>54</v>
      </c>
      <c r="L2702" t="s">
        <v>1523</v>
      </c>
      <c r="M2702" t="s">
        <v>1524</v>
      </c>
      <c r="N2702">
        <v>13</v>
      </c>
      <c r="O2702" s="2">
        <v>43360.506030092591</v>
      </c>
      <c r="P2702">
        <v>1</v>
      </c>
      <c r="Q2702" t="s">
        <v>3</v>
      </c>
      <c r="R2702" t="s">
        <v>26</v>
      </c>
      <c r="S2702" t="s">
        <v>16</v>
      </c>
      <c r="T2702" t="s">
        <v>26</v>
      </c>
      <c r="U2702" s="1">
        <v>43282</v>
      </c>
      <c r="V2702" t="s">
        <v>17</v>
      </c>
      <c r="W2702" t="s">
        <v>22</v>
      </c>
      <c r="X2702">
        <v>66797</v>
      </c>
      <c r="Y2702" s="5" t="str">
        <f t="shared" si="43"/>
        <v>IMG_8739.JPG</v>
      </c>
    </row>
    <row r="2703" spans="1:25" x14ac:dyDescent="0.2">
      <c r="A2703">
        <v>85416</v>
      </c>
      <c r="B2703" s="1">
        <v>43360</v>
      </c>
      <c r="C2703">
        <v>1</v>
      </c>
      <c r="D2703">
        <v>1</v>
      </c>
      <c r="E2703">
        <v>0</v>
      </c>
      <c r="F2703" t="s">
        <v>0</v>
      </c>
      <c r="G2703" t="s">
        <v>1</v>
      </c>
      <c r="H2703" t="s">
        <v>13</v>
      </c>
      <c r="I2703">
        <v>2</v>
      </c>
      <c r="J2703" t="s">
        <v>46</v>
      </c>
      <c r="K2703" t="s">
        <v>54</v>
      </c>
      <c r="L2703" t="s">
        <v>1568</v>
      </c>
      <c r="M2703" t="s">
        <v>1569</v>
      </c>
      <c r="N2703">
        <v>6</v>
      </c>
      <c r="O2703" s="2">
        <v>43360.507453703707</v>
      </c>
      <c r="P2703">
        <v>3</v>
      </c>
      <c r="Q2703" t="s">
        <v>3</v>
      </c>
      <c r="R2703" t="s">
        <v>44</v>
      </c>
      <c r="S2703" t="s">
        <v>11</v>
      </c>
      <c r="T2703" t="s">
        <v>64</v>
      </c>
      <c r="U2703" s="1">
        <v>43313</v>
      </c>
      <c r="V2703" t="s">
        <v>17</v>
      </c>
      <c r="W2703" t="s">
        <v>18</v>
      </c>
      <c r="X2703">
        <v>66797</v>
      </c>
      <c r="Y2703" s="5" t="str">
        <f t="shared" si="43"/>
        <v>IMG_8742.JPG</v>
      </c>
    </row>
    <row r="2704" spans="1:25" x14ac:dyDescent="0.2">
      <c r="A2704">
        <v>85444</v>
      </c>
      <c r="B2704" s="1">
        <v>43361</v>
      </c>
      <c r="C2704">
        <v>1.5</v>
      </c>
      <c r="D2704">
        <v>1</v>
      </c>
      <c r="E2704">
        <v>0.5</v>
      </c>
      <c r="F2704" t="s">
        <v>0</v>
      </c>
      <c r="G2704" t="s">
        <v>1</v>
      </c>
      <c r="H2704" t="s">
        <v>13</v>
      </c>
      <c r="I2704">
        <v>2</v>
      </c>
      <c r="J2704" t="s">
        <v>46</v>
      </c>
      <c r="K2704" t="s">
        <v>54</v>
      </c>
      <c r="L2704" t="s">
        <v>2975</v>
      </c>
      <c r="M2704" t="s">
        <v>2976</v>
      </c>
      <c r="N2704">
        <v>7</v>
      </c>
      <c r="O2704" s="2">
        <v>43361.892060185186</v>
      </c>
      <c r="P2704">
        <v>3</v>
      </c>
      <c r="Q2704" t="s">
        <v>3</v>
      </c>
      <c r="R2704" t="s">
        <v>44</v>
      </c>
      <c r="S2704" t="s">
        <v>5</v>
      </c>
      <c r="U2704" s="1">
        <v>43241</v>
      </c>
      <c r="V2704" t="s">
        <v>17</v>
      </c>
      <c r="W2704" t="s">
        <v>22</v>
      </c>
      <c r="X2704">
        <v>65861</v>
      </c>
      <c r="Y2704" s="5" t="str">
        <f t="shared" si="43"/>
        <v>IMG_8743.JPG</v>
      </c>
    </row>
    <row r="2705" spans="1:25" x14ac:dyDescent="0.2">
      <c r="A2705">
        <v>85441</v>
      </c>
      <c r="B2705" s="1">
        <v>43361</v>
      </c>
      <c r="C2705">
        <v>0.5</v>
      </c>
      <c r="D2705">
        <v>0.5</v>
      </c>
      <c r="E2705">
        <v>0</v>
      </c>
      <c r="F2705" t="s">
        <v>0</v>
      </c>
      <c r="G2705" t="s">
        <v>1</v>
      </c>
      <c r="H2705" t="s">
        <v>13</v>
      </c>
      <c r="I2705">
        <v>2</v>
      </c>
      <c r="J2705" t="s">
        <v>46</v>
      </c>
      <c r="K2705" t="s">
        <v>54</v>
      </c>
      <c r="L2705" t="s">
        <v>2174</v>
      </c>
      <c r="M2705" t="s">
        <v>2175</v>
      </c>
      <c r="N2705">
        <v>4</v>
      </c>
      <c r="O2705" s="2">
        <v>43361.885868055557</v>
      </c>
      <c r="P2705">
        <v>2</v>
      </c>
      <c r="Q2705" t="s">
        <v>3</v>
      </c>
      <c r="R2705" t="s">
        <v>321</v>
      </c>
      <c r="S2705" t="s">
        <v>11</v>
      </c>
      <c r="T2705" t="s">
        <v>2173</v>
      </c>
      <c r="U2705" s="1">
        <v>43311</v>
      </c>
      <c r="V2705" t="s">
        <v>6</v>
      </c>
      <c r="W2705" t="s">
        <v>18</v>
      </c>
      <c r="X2705">
        <v>59485</v>
      </c>
      <c r="Y2705" s="5" t="str">
        <f t="shared" si="43"/>
        <v>IMG_8748.JPG</v>
      </c>
    </row>
    <row r="2706" spans="1:25" x14ac:dyDescent="0.2">
      <c r="A2706">
        <v>85440</v>
      </c>
      <c r="B2706" s="1">
        <v>43361</v>
      </c>
      <c r="C2706">
        <v>3.5</v>
      </c>
      <c r="D2706">
        <v>3</v>
      </c>
      <c r="E2706">
        <v>0</v>
      </c>
      <c r="F2706" t="s">
        <v>0</v>
      </c>
      <c r="G2706" t="s">
        <v>1</v>
      </c>
      <c r="H2706" t="s">
        <v>13</v>
      </c>
      <c r="I2706">
        <v>3</v>
      </c>
      <c r="J2706" t="s">
        <v>46</v>
      </c>
      <c r="K2706" t="s">
        <v>54</v>
      </c>
      <c r="L2706" t="s">
        <v>2168</v>
      </c>
      <c r="M2706" t="s">
        <v>2169</v>
      </c>
      <c r="N2706">
        <v>11</v>
      </c>
      <c r="O2706" s="2">
        <v>43361.883622685185</v>
      </c>
      <c r="P2706">
        <v>1</v>
      </c>
      <c r="Q2706" t="s">
        <v>3</v>
      </c>
      <c r="R2706" t="s">
        <v>26</v>
      </c>
      <c r="S2706" t="s">
        <v>16</v>
      </c>
      <c r="T2706" t="s">
        <v>26</v>
      </c>
      <c r="U2706" s="1">
        <v>43286</v>
      </c>
      <c r="V2706" t="s">
        <v>6</v>
      </c>
      <c r="W2706" t="s">
        <v>18</v>
      </c>
      <c r="X2706">
        <v>59485</v>
      </c>
      <c r="Y2706" s="5" t="str">
        <f t="shared" si="43"/>
        <v>IMG_8750.JPG</v>
      </c>
    </row>
    <row r="2707" spans="1:25" x14ac:dyDescent="0.2">
      <c r="A2707">
        <v>85445</v>
      </c>
      <c r="B2707" s="1">
        <v>43361</v>
      </c>
      <c r="C2707">
        <v>2</v>
      </c>
      <c r="D2707">
        <v>1</v>
      </c>
      <c r="E2707">
        <v>0</v>
      </c>
      <c r="F2707" t="s">
        <v>41</v>
      </c>
      <c r="G2707" t="s">
        <v>12</v>
      </c>
      <c r="H2707" t="s">
        <v>13</v>
      </c>
      <c r="I2707">
        <v>4</v>
      </c>
      <c r="J2707" t="s">
        <v>46</v>
      </c>
      <c r="K2707" t="s">
        <v>54</v>
      </c>
      <c r="L2707" t="s">
        <v>3487</v>
      </c>
      <c r="M2707" t="s">
        <v>3488</v>
      </c>
      <c r="N2707">
        <v>9</v>
      </c>
      <c r="O2707" s="2">
        <v>43361.896597222221</v>
      </c>
      <c r="P2707">
        <v>1</v>
      </c>
      <c r="Q2707" t="s">
        <v>3</v>
      </c>
      <c r="R2707" t="s">
        <v>44</v>
      </c>
      <c r="S2707" t="s">
        <v>5</v>
      </c>
      <c r="T2707" t="s">
        <v>212</v>
      </c>
      <c r="U2707" s="1">
        <v>43160</v>
      </c>
      <c r="V2707" t="s">
        <v>17</v>
      </c>
      <c r="W2707" t="s">
        <v>18</v>
      </c>
      <c r="X2707">
        <v>65086</v>
      </c>
      <c r="Y2707" s="5" t="str">
        <f t="shared" si="43"/>
        <v>IMG_8752.JPG</v>
      </c>
    </row>
    <row r="2708" spans="1:25" x14ac:dyDescent="0.2">
      <c r="A2708">
        <v>85446</v>
      </c>
      <c r="B2708" s="1">
        <v>43361</v>
      </c>
      <c r="C2708">
        <v>1</v>
      </c>
      <c r="D2708">
        <v>1</v>
      </c>
      <c r="E2708">
        <v>4</v>
      </c>
      <c r="F2708" t="s">
        <v>7</v>
      </c>
      <c r="G2708" t="s">
        <v>8</v>
      </c>
      <c r="H2708" t="s">
        <v>13</v>
      </c>
      <c r="I2708">
        <v>4</v>
      </c>
      <c r="J2708" t="s">
        <v>46</v>
      </c>
      <c r="K2708" t="s">
        <v>54</v>
      </c>
      <c r="L2708" t="s">
        <v>4014</v>
      </c>
      <c r="M2708" t="s">
        <v>4015</v>
      </c>
      <c r="N2708">
        <v>7</v>
      </c>
      <c r="O2708" s="2">
        <v>43361.898819444446</v>
      </c>
      <c r="P2708">
        <v>1</v>
      </c>
      <c r="Q2708" t="s">
        <v>3</v>
      </c>
      <c r="R2708" t="s">
        <v>26</v>
      </c>
      <c r="S2708" t="s">
        <v>16</v>
      </c>
      <c r="T2708" t="s">
        <v>26</v>
      </c>
      <c r="U2708" s="1">
        <v>42623</v>
      </c>
      <c r="V2708" t="s">
        <v>17</v>
      </c>
      <c r="W2708" t="s">
        <v>22</v>
      </c>
      <c r="X2708">
        <v>58264</v>
      </c>
      <c r="Y2708" s="5" t="str">
        <f t="shared" si="43"/>
        <v>IMG_8753.JPG</v>
      </c>
    </row>
    <row r="2709" spans="1:25" x14ac:dyDescent="0.2">
      <c r="A2709">
        <v>85450</v>
      </c>
      <c r="B2709" s="1">
        <v>43361</v>
      </c>
      <c r="C2709">
        <v>3.5</v>
      </c>
      <c r="D2709">
        <v>3.5</v>
      </c>
      <c r="E2709">
        <v>0.1</v>
      </c>
      <c r="F2709" t="s">
        <v>170</v>
      </c>
      <c r="G2709" t="s">
        <v>12</v>
      </c>
      <c r="H2709" t="s">
        <v>13</v>
      </c>
      <c r="I2709">
        <v>4</v>
      </c>
      <c r="J2709" t="s">
        <v>46</v>
      </c>
      <c r="K2709" t="s">
        <v>54</v>
      </c>
      <c r="L2709" t="s">
        <v>5206</v>
      </c>
      <c r="M2709" t="s">
        <v>5207</v>
      </c>
      <c r="N2709">
        <v>14</v>
      </c>
      <c r="O2709" s="2">
        <v>43361.906655092593</v>
      </c>
      <c r="P2709">
        <v>3</v>
      </c>
      <c r="Q2709" t="s">
        <v>3</v>
      </c>
      <c r="R2709" t="s">
        <v>39</v>
      </c>
      <c r="S2709" t="s">
        <v>11</v>
      </c>
      <c r="T2709" t="s">
        <v>5199</v>
      </c>
      <c r="U2709" s="1">
        <v>42939</v>
      </c>
      <c r="V2709" t="s">
        <v>6</v>
      </c>
      <c r="W2709" t="s">
        <v>22</v>
      </c>
      <c r="X2709">
        <v>54797</v>
      </c>
      <c r="Y2709" s="5" t="str">
        <f t="shared" si="43"/>
        <v>IMG_8756.JPG</v>
      </c>
    </row>
    <row r="2710" spans="1:25" x14ac:dyDescent="0.2">
      <c r="A2710">
        <v>85448</v>
      </c>
      <c r="B2710" s="1">
        <v>43361</v>
      </c>
      <c r="C2710">
        <v>4.5</v>
      </c>
      <c r="D2710">
        <v>3</v>
      </c>
      <c r="E2710">
        <v>2</v>
      </c>
      <c r="F2710" t="s">
        <v>7</v>
      </c>
      <c r="G2710" t="s">
        <v>12</v>
      </c>
      <c r="H2710" t="s">
        <v>13</v>
      </c>
      <c r="I2710">
        <v>4</v>
      </c>
      <c r="J2710" t="s">
        <v>46</v>
      </c>
      <c r="K2710" t="s">
        <v>54</v>
      </c>
      <c r="L2710" t="s">
        <v>5150</v>
      </c>
      <c r="M2710" t="s">
        <v>5156</v>
      </c>
      <c r="N2710">
        <v>14</v>
      </c>
      <c r="O2710" s="2">
        <v>43361.90415509259</v>
      </c>
      <c r="P2710">
        <v>1</v>
      </c>
      <c r="Q2710" t="s">
        <v>3</v>
      </c>
      <c r="R2710" t="s">
        <v>26</v>
      </c>
      <c r="S2710" t="s">
        <v>16</v>
      </c>
      <c r="T2710" t="s">
        <v>26</v>
      </c>
      <c r="U2710" s="1">
        <v>42601</v>
      </c>
      <c r="V2710" t="s">
        <v>6</v>
      </c>
      <c r="W2710" t="s">
        <v>22</v>
      </c>
      <c r="X2710">
        <v>54797</v>
      </c>
      <c r="Y2710" s="5" t="str">
        <f t="shared" ref="Y2710:Y2773" si="44">RIGHT(M2710,12)</f>
        <v>IMG_8758.JPG</v>
      </c>
    </row>
    <row r="2711" spans="1:25" x14ac:dyDescent="0.2">
      <c r="A2711">
        <v>85451</v>
      </c>
      <c r="B2711" s="1">
        <v>43361</v>
      </c>
      <c r="C2711">
        <v>6</v>
      </c>
      <c r="D2711">
        <v>4</v>
      </c>
      <c r="E2711">
        <v>0</v>
      </c>
      <c r="F2711" t="s">
        <v>41</v>
      </c>
      <c r="G2711" t="s">
        <v>1</v>
      </c>
      <c r="H2711" t="s">
        <v>13</v>
      </c>
      <c r="I2711">
        <v>4</v>
      </c>
      <c r="J2711" t="s">
        <v>46</v>
      </c>
      <c r="K2711" t="s">
        <v>54</v>
      </c>
      <c r="L2711" t="s">
        <v>5235</v>
      </c>
      <c r="M2711" t="s">
        <v>5236</v>
      </c>
      <c r="N2711">
        <v>12</v>
      </c>
      <c r="O2711" s="2">
        <v>43361.910613425927</v>
      </c>
      <c r="P2711">
        <v>5</v>
      </c>
      <c r="Q2711" t="s">
        <v>3</v>
      </c>
      <c r="R2711" t="s">
        <v>15</v>
      </c>
      <c r="S2711" t="s">
        <v>11</v>
      </c>
      <c r="T2711" t="s">
        <v>15</v>
      </c>
      <c r="U2711" s="1">
        <v>42954</v>
      </c>
      <c r="V2711" t="s">
        <v>6</v>
      </c>
      <c r="W2711" t="s">
        <v>22</v>
      </c>
      <c r="X2711">
        <v>54797</v>
      </c>
      <c r="Y2711" s="5" t="str">
        <f t="shared" si="44"/>
        <v>IMG_8760.JPG</v>
      </c>
    </row>
    <row r="2712" spans="1:25" x14ac:dyDescent="0.2">
      <c r="A2712">
        <v>85449</v>
      </c>
      <c r="B2712" s="1">
        <v>43361</v>
      </c>
      <c r="C2712">
        <v>3</v>
      </c>
      <c r="D2712">
        <v>3</v>
      </c>
      <c r="E2712">
        <v>0.1</v>
      </c>
      <c r="F2712" t="s">
        <v>7</v>
      </c>
      <c r="G2712" t="s">
        <v>12</v>
      </c>
      <c r="H2712" t="s">
        <v>13</v>
      </c>
      <c r="I2712">
        <v>4</v>
      </c>
      <c r="J2712" t="s">
        <v>46</v>
      </c>
      <c r="K2712" t="s">
        <v>54</v>
      </c>
      <c r="L2712" t="s">
        <v>5192</v>
      </c>
      <c r="M2712" t="s">
        <v>5193</v>
      </c>
      <c r="N2712">
        <v>13</v>
      </c>
      <c r="O2712" s="2">
        <v>43361.905115740738</v>
      </c>
      <c r="P2712">
        <v>2</v>
      </c>
      <c r="Q2712" t="s">
        <v>3</v>
      </c>
      <c r="R2712" t="s">
        <v>39</v>
      </c>
      <c r="S2712" t="s">
        <v>5</v>
      </c>
      <c r="T2712" t="s">
        <v>779</v>
      </c>
      <c r="U2712" s="1">
        <v>42939</v>
      </c>
      <c r="V2712" t="s">
        <v>6</v>
      </c>
      <c r="W2712" t="s">
        <v>22</v>
      </c>
      <c r="X2712">
        <v>54797</v>
      </c>
      <c r="Y2712" s="5" t="str">
        <f t="shared" si="44"/>
        <v>IMG_8761.JPG</v>
      </c>
    </row>
    <row r="2713" spans="1:25" x14ac:dyDescent="0.2">
      <c r="A2713">
        <v>85454</v>
      </c>
      <c r="B2713" s="1">
        <v>43361</v>
      </c>
      <c r="C2713">
        <v>2.5</v>
      </c>
      <c r="D2713">
        <v>2</v>
      </c>
      <c r="E2713">
        <v>1</v>
      </c>
      <c r="F2713" t="s">
        <v>7</v>
      </c>
      <c r="G2713" t="s">
        <v>8</v>
      </c>
      <c r="H2713" t="s">
        <v>9</v>
      </c>
      <c r="I2713">
        <v>4</v>
      </c>
      <c r="J2713" t="s">
        <v>46</v>
      </c>
      <c r="K2713" t="s">
        <v>54</v>
      </c>
      <c r="L2713" t="s">
        <v>3652</v>
      </c>
      <c r="M2713" t="s">
        <v>3653</v>
      </c>
      <c r="N2713">
        <v>9</v>
      </c>
      <c r="O2713" s="2">
        <v>43361.930787037039</v>
      </c>
      <c r="P2713">
        <v>5</v>
      </c>
      <c r="Q2713" t="s">
        <v>3</v>
      </c>
      <c r="R2713" t="s">
        <v>26</v>
      </c>
      <c r="S2713" t="s">
        <v>16</v>
      </c>
      <c r="U2713" s="1">
        <v>43177</v>
      </c>
      <c r="V2713" t="s">
        <v>17</v>
      </c>
      <c r="W2713" t="s">
        <v>22</v>
      </c>
      <c r="X2713">
        <v>65129</v>
      </c>
      <c r="Y2713" s="5" t="str">
        <f t="shared" si="44"/>
        <v>IMG_8763.JPG</v>
      </c>
    </row>
    <row r="2714" spans="1:25" x14ac:dyDescent="0.2">
      <c r="A2714">
        <v>85424</v>
      </c>
      <c r="B2714" s="1">
        <v>43360</v>
      </c>
      <c r="C2714">
        <v>2.5</v>
      </c>
      <c r="D2714">
        <v>2.5</v>
      </c>
      <c r="E2714">
        <v>0</v>
      </c>
      <c r="F2714" t="s">
        <v>41</v>
      </c>
      <c r="G2714" t="s">
        <v>12</v>
      </c>
      <c r="H2714" t="s">
        <v>13</v>
      </c>
      <c r="I2714">
        <v>4</v>
      </c>
      <c r="J2714" t="s">
        <v>46</v>
      </c>
      <c r="K2714" t="s">
        <v>54</v>
      </c>
      <c r="L2714" t="s">
        <v>1880</v>
      </c>
      <c r="M2714" t="s">
        <v>1881</v>
      </c>
      <c r="N2714">
        <v>12</v>
      </c>
      <c r="O2714" s="2">
        <v>43360.52847222222</v>
      </c>
      <c r="P2714">
        <v>2</v>
      </c>
      <c r="Q2714" t="s">
        <v>3</v>
      </c>
      <c r="R2714" t="s">
        <v>39</v>
      </c>
      <c r="S2714" t="s">
        <v>5</v>
      </c>
      <c r="T2714" t="s">
        <v>779</v>
      </c>
      <c r="U2714" s="1">
        <v>42976</v>
      </c>
      <c r="V2714" t="s">
        <v>6</v>
      </c>
      <c r="W2714" t="s">
        <v>22</v>
      </c>
      <c r="X2714">
        <v>37835</v>
      </c>
      <c r="Y2714" s="5" t="str">
        <f t="shared" si="44"/>
        <v>IMG_8771.JPG</v>
      </c>
    </row>
    <row r="2715" spans="1:25" x14ac:dyDescent="0.2">
      <c r="A2715">
        <v>85365</v>
      </c>
      <c r="B2715" s="1">
        <v>43356</v>
      </c>
      <c r="C2715">
        <v>5</v>
      </c>
      <c r="D2715">
        <v>3</v>
      </c>
      <c r="E2715">
        <v>2.5</v>
      </c>
      <c r="F2715" t="s">
        <v>7</v>
      </c>
      <c r="G2715" t="s">
        <v>8</v>
      </c>
      <c r="H2715" t="s">
        <v>13</v>
      </c>
      <c r="I2715">
        <v>4</v>
      </c>
      <c r="J2715" t="s">
        <v>46</v>
      </c>
      <c r="K2715" t="s">
        <v>54</v>
      </c>
      <c r="L2715" t="s">
        <v>5773</v>
      </c>
      <c r="M2715" t="s">
        <v>5774</v>
      </c>
      <c r="N2715">
        <v>13</v>
      </c>
      <c r="O2715" s="2">
        <v>43356.085138888891</v>
      </c>
      <c r="P2715">
        <v>1</v>
      </c>
      <c r="Q2715" t="s">
        <v>3</v>
      </c>
      <c r="R2715" t="s">
        <v>26</v>
      </c>
      <c r="S2715" t="s">
        <v>16</v>
      </c>
      <c r="T2715" t="s">
        <v>26</v>
      </c>
      <c r="U2715" s="1">
        <v>43282</v>
      </c>
      <c r="V2715" t="s">
        <v>17</v>
      </c>
      <c r="W2715" t="s">
        <v>22</v>
      </c>
      <c r="X2715">
        <v>66653</v>
      </c>
      <c r="Y2715" s="5" t="str">
        <f t="shared" si="44"/>
        <v>IMG_8773.JPG</v>
      </c>
    </row>
    <row r="2716" spans="1:25" x14ac:dyDescent="0.2">
      <c r="A2716">
        <v>85419</v>
      </c>
      <c r="B2716" s="1">
        <v>43360</v>
      </c>
      <c r="C2716">
        <v>4.5</v>
      </c>
      <c r="D2716">
        <v>3</v>
      </c>
      <c r="E2716">
        <v>0.1</v>
      </c>
      <c r="F2716" t="s">
        <v>7</v>
      </c>
      <c r="G2716" t="s">
        <v>8</v>
      </c>
      <c r="H2716" t="s">
        <v>31</v>
      </c>
      <c r="I2716">
        <v>3</v>
      </c>
      <c r="J2716" t="s">
        <v>49</v>
      </c>
      <c r="K2716" t="s">
        <v>65</v>
      </c>
      <c r="L2716" t="s">
        <v>4429</v>
      </c>
      <c r="M2716" t="s">
        <v>4430</v>
      </c>
      <c r="N2716">
        <v>12</v>
      </c>
      <c r="O2716" s="2">
        <v>43360.516840277778</v>
      </c>
      <c r="P2716">
        <v>1</v>
      </c>
      <c r="Q2716" t="s">
        <v>3</v>
      </c>
      <c r="R2716" t="s">
        <v>15</v>
      </c>
      <c r="S2716" t="s">
        <v>16</v>
      </c>
      <c r="T2716" t="s">
        <v>4426</v>
      </c>
      <c r="U2716" s="1">
        <v>43340</v>
      </c>
      <c r="V2716" t="s">
        <v>17</v>
      </c>
      <c r="W2716" t="s">
        <v>18</v>
      </c>
      <c r="X2716">
        <v>67106</v>
      </c>
      <c r="Y2716" s="5" t="str">
        <f t="shared" si="44"/>
        <v>IMG_8775.JPG</v>
      </c>
    </row>
    <row r="2717" spans="1:25" x14ac:dyDescent="0.2">
      <c r="A2717">
        <v>85418</v>
      </c>
      <c r="B2717" s="1">
        <v>43360</v>
      </c>
      <c r="C2717">
        <v>1.5</v>
      </c>
      <c r="D2717">
        <v>1.5</v>
      </c>
      <c r="E2717">
        <v>0.2</v>
      </c>
      <c r="F2717" t="s">
        <v>7</v>
      </c>
      <c r="G2717" t="s">
        <v>1</v>
      </c>
      <c r="H2717" t="s">
        <v>13</v>
      </c>
      <c r="I2717">
        <v>3</v>
      </c>
      <c r="J2717" t="s">
        <v>49</v>
      </c>
      <c r="K2717" t="s">
        <v>65</v>
      </c>
      <c r="L2717" t="s">
        <v>4234</v>
      </c>
      <c r="M2717" t="s">
        <v>4235</v>
      </c>
      <c r="N2717">
        <v>8</v>
      </c>
      <c r="O2717" s="2">
        <v>43360.513113425928</v>
      </c>
      <c r="P2717">
        <v>3</v>
      </c>
      <c r="Q2717" t="s">
        <v>3</v>
      </c>
      <c r="R2717" t="s">
        <v>15</v>
      </c>
      <c r="S2717" t="s">
        <v>11</v>
      </c>
      <c r="T2717" t="s">
        <v>4227</v>
      </c>
      <c r="U2717" s="1">
        <v>43172</v>
      </c>
      <c r="V2717" t="s">
        <v>6</v>
      </c>
      <c r="W2717" t="s">
        <v>18</v>
      </c>
      <c r="X2717">
        <v>50247</v>
      </c>
      <c r="Y2717" s="5" t="str">
        <f t="shared" si="44"/>
        <v>IMG_8777.JPG</v>
      </c>
    </row>
    <row r="2718" spans="1:25" x14ac:dyDescent="0.2">
      <c r="A2718">
        <v>85401</v>
      </c>
      <c r="B2718" s="1">
        <v>43360</v>
      </c>
      <c r="C2718">
        <v>2</v>
      </c>
      <c r="D2718">
        <v>1</v>
      </c>
      <c r="E2718">
        <v>4</v>
      </c>
      <c r="F2718" t="s">
        <v>7</v>
      </c>
      <c r="G2718" t="s">
        <v>12</v>
      </c>
      <c r="H2718" t="s">
        <v>13</v>
      </c>
      <c r="I2718">
        <v>4</v>
      </c>
      <c r="J2718" t="s">
        <v>49</v>
      </c>
      <c r="K2718" t="s">
        <v>65</v>
      </c>
      <c r="L2718" t="s">
        <v>389</v>
      </c>
      <c r="M2718" t="s">
        <v>390</v>
      </c>
      <c r="N2718">
        <v>9</v>
      </c>
      <c r="O2718" s="2">
        <v>43360.46802083333</v>
      </c>
      <c r="P2718">
        <v>3</v>
      </c>
      <c r="Q2718" t="s">
        <v>3</v>
      </c>
      <c r="R2718" t="s">
        <v>26</v>
      </c>
      <c r="S2718" t="s">
        <v>16</v>
      </c>
      <c r="U2718" s="1">
        <v>42464</v>
      </c>
      <c r="V2718" t="s">
        <v>6</v>
      </c>
      <c r="W2718" t="s">
        <v>22</v>
      </c>
      <c r="X2718">
        <v>56102</v>
      </c>
      <c r="Y2718" s="5" t="str">
        <f t="shared" si="44"/>
        <v>IMG_8779.JPG</v>
      </c>
    </row>
    <row r="2719" spans="1:25" x14ac:dyDescent="0.2">
      <c r="A2719">
        <v>85414</v>
      </c>
      <c r="B2719" s="1">
        <v>43360</v>
      </c>
      <c r="C2719">
        <v>4.5</v>
      </c>
      <c r="D2719">
        <v>3</v>
      </c>
      <c r="E2719">
        <v>1</v>
      </c>
      <c r="F2719" t="s">
        <v>7</v>
      </c>
      <c r="G2719" t="s">
        <v>8</v>
      </c>
      <c r="H2719" t="s">
        <v>30</v>
      </c>
      <c r="I2719">
        <v>4</v>
      </c>
      <c r="J2719" t="s">
        <v>49</v>
      </c>
      <c r="K2719" t="s">
        <v>65</v>
      </c>
      <c r="L2719" t="s">
        <v>2788</v>
      </c>
      <c r="M2719" t="s">
        <v>2789</v>
      </c>
      <c r="N2719">
        <v>13</v>
      </c>
      <c r="O2719" s="2">
        <v>43360.506273148145</v>
      </c>
      <c r="P2719">
        <v>2</v>
      </c>
      <c r="Q2719" t="s">
        <v>3</v>
      </c>
      <c r="R2719" t="s">
        <v>15</v>
      </c>
      <c r="S2719" t="s">
        <v>16</v>
      </c>
      <c r="U2719" s="1">
        <v>43310</v>
      </c>
      <c r="V2719" t="s">
        <v>6</v>
      </c>
      <c r="W2719" t="s">
        <v>18</v>
      </c>
      <c r="X2719">
        <v>66519</v>
      </c>
      <c r="Y2719" s="5" t="str">
        <f t="shared" si="44"/>
        <v>IMG_8781.JPG</v>
      </c>
    </row>
    <row r="2720" spans="1:25" x14ac:dyDescent="0.2">
      <c r="A2720">
        <v>85412</v>
      </c>
      <c r="B2720" s="1">
        <v>43360</v>
      </c>
      <c r="C2720">
        <v>3.5</v>
      </c>
      <c r="D2720">
        <v>2.5</v>
      </c>
      <c r="E2720">
        <v>3</v>
      </c>
      <c r="F2720" t="s">
        <v>7</v>
      </c>
      <c r="G2720" t="s">
        <v>12</v>
      </c>
      <c r="H2720" t="s">
        <v>13</v>
      </c>
      <c r="I2720">
        <v>4</v>
      </c>
      <c r="J2720" t="s">
        <v>49</v>
      </c>
      <c r="K2720" t="s">
        <v>65</v>
      </c>
      <c r="L2720" t="s">
        <v>2345</v>
      </c>
      <c r="M2720" t="s">
        <v>2346</v>
      </c>
      <c r="N2720">
        <v>13</v>
      </c>
      <c r="O2720" s="2">
        <v>43360.501319444447</v>
      </c>
      <c r="P2720">
        <v>1</v>
      </c>
      <c r="Q2720" t="s">
        <v>3</v>
      </c>
      <c r="R2720" t="s">
        <v>15</v>
      </c>
      <c r="S2720" t="s">
        <v>16</v>
      </c>
      <c r="U2720" s="1">
        <v>42749</v>
      </c>
      <c r="V2720" t="s">
        <v>17</v>
      </c>
      <c r="W2720" t="s">
        <v>22</v>
      </c>
      <c r="X2720">
        <v>59870</v>
      </c>
      <c r="Y2720" s="5" t="str">
        <f t="shared" si="44"/>
        <v>IMG_8785.JPG</v>
      </c>
    </row>
    <row r="2721" spans="1:25" x14ac:dyDescent="0.2">
      <c r="A2721">
        <v>85411</v>
      </c>
      <c r="B2721" s="1">
        <v>43360</v>
      </c>
      <c r="C2721">
        <v>2.5</v>
      </c>
      <c r="D2721">
        <v>3.5</v>
      </c>
      <c r="E2721">
        <v>1.5</v>
      </c>
      <c r="F2721" t="s">
        <v>7</v>
      </c>
      <c r="G2721" t="s">
        <v>12</v>
      </c>
      <c r="H2721" t="s">
        <v>13</v>
      </c>
      <c r="I2721">
        <v>4</v>
      </c>
      <c r="J2721" t="s">
        <v>49</v>
      </c>
      <c r="K2721" t="s">
        <v>65</v>
      </c>
      <c r="L2721" t="s">
        <v>2246</v>
      </c>
      <c r="M2721" t="s">
        <v>2247</v>
      </c>
      <c r="N2721">
        <v>13</v>
      </c>
      <c r="O2721" s="2">
        <v>43360.499664351853</v>
      </c>
      <c r="P2721">
        <v>1</v>
      </c>
      <c r="Q2721" t="s">
        <v>3</v>
      </c>
      <c r="R2721" t="s">
        <v>26</v>
      </c>
      <c r="S2721" t="s">
        <v>16</v>
      </c>
      <c r="U2721" s="1">
        <v>42325</v>
      </c>
      <c r="V2721" t="s">
        <v>17</v>
      </c>
      <c r="W2721" t="s">
        <v>22</v>
      </c>
      <c r="X2721">
        <v>54320</v>
      </c>
      <c r="Y2721" s="5" t="str">
        <f t="shared" si="44"/>
        <v>IMG_8786.JPG</v>
      </c>
    </row>
    <row r="2722" spans="1:25" x14ac:dyDescent="0.2">
      <c r="A2722">
        <v>85404</v>
      </c>
      <c r="B2722" s="1">
        <v>43360</v>
      </c>
      <c r="C2722">
        <v>1.5</v>
      </c>
      <c r="D2722">
        <v>1.5</v>
      </c>
      <c r="E2722">
        <v>4</v>
      </c>
      <c r="F2722" t="s">
        <v>7</v>
      </c>
      <c r="G2722" t="s">
        <v>12</v>
      </c>
      <c r="H2722" t="s">
        <v>13</v>
      </c>
      <c r="I2722">
        <v>4</v>
      </c>
      <c r="J2722" t="s">
        <v>49</v>
      </c>
      <c r="K2722" t="s">
        <v>65</v>
      </c>
      <c r="L2722" t="s">
        <v>546</v>
      </c>
      <c r="M2722" t="s">
        <v>547</v>
      </c>
      <c r="N2722">
        <v>10</v>
      </c>
      <c r="O2722" s="2">
        <v>43360.470601851855</v>
      </c>
      <c r="P2722">
        <v>6</v>
      </c>
      <c r="Q2722" t="s">
        <v>3</v>
      </c>
      <c r="R2722" t="s">
        <v>15</v>
      </c>
      <c r="S2722" t="s">
        <v>16</v>
      </c>
      <c r="U2722" s="1">
        <v>42530</v>
      </c>
      <c r="V2722" t="s">
        <v>6</v>
      </c>
      <c r="W2722" t="s">
        <v>22</v>
      </c>
      <c r="X2722">
        <v>56810</v>
      </c>
      <c r="Y2722" s="5" t="str">
        <f t="shared" si="44"/>
        <v>IMG_8788.JPG</v>
      </c>
    </row>
    <row r="2723" spans="1:25" x14ac:dyDescent="0.2">
      <c r="A2723">
        <v>85417</v>
      </c>
      <c r="B2723" s="1">
        <v>43360</v>
      </c>
      <c r="C2723">
        <v>3</v>
      </c>
      <c r="D2723">
        <v>1.5</v>
      </c>
      <c r="E2723">
        <v>0.1</v>
      </c>
      <c r="F2723" t="s">
        <v>41</v>
      </c>
      <c r="G2723" t="s">
        <v>20</v>
      </c>
      <c r="H2723" t="s">
        <v>30</v>
      </c>
      <c r="I2723">
        <v>4</v>
      </c>
      <c r="J2723" t="s">
        <v>49</v>
      </c>
      <c r="K2723" t="s">
        <v>54</v>
      </c>
      <c r="L2723" t="s">
        <v>3565</v>
      </c>
      <c r="M2723" t="s">
        <v>3566</v>
      </c>
      <c r="N2723">
        <v>13</v>
      </c>
      <c r="O2723" s="2">
        <v>43360.510347222225</v>
      </c>
      <c r="P2723">
        <v>1</v>
      </c>
      <c r="Q2723" t="s">
        <v>33</v>
      </c>
      <c r="R2723" t="s">
        <v>34</v>
      </c>
      <c r="S2723" t="s">
        <v>16</v>
      </c>
      <c r="T2723" t="s">
        <v>3564</v>
      </c>
      <c r="U2723" s="1">
        <v>43345</v>
      </c>
      <c r="V2723" t="s">
        <v>17</v>
      </c>
      <c r="W2723" t="s">
        <v>22</v>
      </c>
      <c r="X2723">
        <v>67161</v>
      </c>
      <c r="Y2723" s="5" t="str">
        <f t="shared" si="44"/>
        <v>IMG_8790.JPG</v>
      </c>
    </row>
    <row r="2724" spans="1:25" x14ac:dyDescent="0.2">
      <c r="A2724">
        <v>85425</v>
      </c>
      <c r="B2724" s="1">
        <v>43360</v>
      </c>
      <c r="C2724">
        <v>2</v>
      </c>
      <c r="D2724">
        <v>0.5</v>
      </c>
      <c r="E2724">
        <v>0.5</v>
      </c>
      <c r="F2724" t="s">
        <v>0</v>
      </c>
      <c r="G2724" t="s">
        <v>1</v>
      </c>
      <c r="H2724" t="s">
        <v>31</v>
      </c>
      <c r="I2724">
        <v>3</v>
      </c>
      <c r="J2724" t="s">
        <v>49</v>
      </c>
      <c r="K2724" t="s">
        <v>65</v>
      </c>
      <c r="L2724" t="s">
        <v>2458</v>
      </c>
      <c r="M2724" t="s">
        <v>2459</v>
      </c>
      <c r="N2724">
        <v>5</v>
      </c>
      <c r="O2724" s="2">
        <v>43360.557870370372</v>
      </c>
      <c r="P2724">
        <v>3</v>
      </c>
      <c r="Q2724" t="s">
        <v>3</v>
      </c>
      <c r="R2724" t="s">
        <v>26</v>
      </c>
      <c r="S2724" t="s">
        <v>16</v>
      </c>
      <c r="U2724" s="1">
        <v>42492</v>
      </c>
      <c r="V2724" t="s">
        <v>6</v>
      </c>
      <c r="W2724" t="s">
        <v>22</v>
      </c>
      <c r="X2724">
        <v>23872</v>
      </c>
      <c r="Y2724" s="5" t="str">
        <f t="shared" si="44"/>
        <v>IMG_8792.JPG</v>
      </c>
    </row>
    <row r="2725" spans="1:25" x14ac:dyDescent="0.2">
      <c r="A2725">
        <v>85492</v>
      </c>
      <c r="B2725" s="1">
        <v>43368</v>
      </c>
      <c r="C2725">
        <v>3</v>
      </c>
      <c r="D2725">
        <v>0.5</v>
      </c>
      <c r="E2725">
        <v>0.5</v>
      </c>
      <c r="F2725" t="s">
        <v>7</v>
      </c>
      <c r="G2725" t="s">
        <v>8</v>
      </c>
      <c r="H2725" t="s">
        <v>13</v>
      </c>
      <c r="I2725">
        <v>3</v>
      </c>
      <c r="L2725" t="s">
        <v>87</v>
      </c>
      <c r="M2725" t="s">
        <v>2507</v>
      </c>
      <c r="N2725">
        <v>8</v>
      </c>
      <c r="O2725" s="2">
        <v>43368.941250000003</v>
      </c>
      <c r="P2725">
        <v>1</v>
      </c>
      <c r="Q2725" t="s">
        <v>3</v>
      </c>
      <c r="R2725" t="s">
        <v>26</v>
      </c>
      <c r="S2725" t="s">
        <v>16</v>
      </c>
      <c r="T2725" t="s">
        <v>2506</v>
      </c>
      <c r="U2725" s="1">
        <v>43281</v>
      </c>
      <c r="V2725" t="s">
        <v>17</v>
      </c>
      <c r="W2725" t="s">
        <v>22</v>
      </c>
      <c r="X2725">
        <v>66317</v>
      </c>
      <c r="Y2725" s="5" t="str">
        <f t="shared" si="44"/>
        <v>IMG_8831.JPG</v>
      </c>
    </row>
    <row r="2726" spans="1:25" x14ac:dyDescent="0.2">
      <c r="A2726">
        <v>85558</v>
      </c>
      <c r="B2726" s="1">
        <v>43379</v>
      </c>
      <c r="C2726">
        <v>2</v>
      </c>
      <c r="D2726">
        <v>1.5</v>
      </c>
      <c r="E2726">
        <v>0</v>
      </c>
      <c r="F2726" t="s">
        <v>41</v>
      </c>
      <c r="G2726" t="s">
        <v>12</v>
      </c>
      <c r="H2726" t="s">
        <v>13</v>
      </c>
      <c r="I2726">
        <v>4</v>
      </c>
      <c r="J2726" t="s">
        <v>46</v>
      </c>
      <c r="K2726" t="s">
        <v>54</v>
      </c>
      <c r="L2726" t="s">
        <v>3489</v>
      </c>
      <c r="M2726" t="s">
        <v>3490</v>
      </c>
      <c r="N2726">
        <v>10</v>
      </c>
      <c r="O2726" s="2">
        <v>43379.155682870369</v>
      </c>
      <c r="P2726">
        <v>1</v>
      </c>
      <c r="Q2726" t="s">
        <v>3</v>
      </c>
      <c r="R2726" t="s">
        <v>44</v>
      </c>
      <c r="S2726" t="s">
        <v>5</v>
      </c>
      <c r="T2726" t="s">
        <v>212</v>
      </c>
      <c r="U2726" s="1">
        <v>43160</v>
      </c>
      <c r="V2726" t="s">
        <v>17</v>
      </c>
      <c r="W2726" t="s">
        <v>18</v>
      </c>
      <c r="X2726">
        <v>65086</v>
      </c>
      <c r="Y2726" s="5" t="str">
        <f t="shared" si="44"/>
        <v>IMG_8839.JPG</v>
      </c>
    </row>
    <row r="2727" spans="1:25" x14ac:dyDescent="0.2">
      <c r="A2727">
        <v>85553</v>
      </c>
      <c r="B2727" s="1">
        <v>43379</v>
      </c>
      <c r="C2727">
        <v>3.5</v>
      </c>
      <c r="D2727">
        <v>1.5</v>
      </c>
      <c r="E2727">
        <v>0</v>
      </c>
      <c r="F2727" t="s">
        <v>0</v>
      </c>
      <c r="G2727" t="s">
        <v>1</v>
      </c>
      <c r="H2727" t="s">
        <v>13</v>
      </c>
      <c r="I2727">
        <v>3</v>
      </c>
      <c r="J2727" t="s">
        <v>46</v>
      </c>
      <c r="K2727" t="s">
        <v>54</v>
      </c>
      <c r="L2727" t="s">
        <v>2168</v>
      </c>
      <c r="M2727" t="s">
        <v>2170</v>
      </c>
      <c r="N2727">
        <v>10</v>
      </c>
      <c r="O2727" s="2">
        <v>43379.134143518517</v>
      </c>
      <c r="P2727">
        <v>1</v>
      </c>
      <c r="Q2727" t="s">
        <v>3</v>
      </c>
      <c r="R2727" t="s">
        <v>26</v>
      </c>
      <c r="S2727" t="s">
        <v>16</v>
      </c>
      <c r="T2727" t="s">
        <v>26</v>
      </c>
      <c r="U2727" s="1">
        <v>43286</v>
      </c>
      <c r="V2727" t="s">
        <v>6</v>
      </c>
      <c r="W2727" t="s">
        <v>18</v>
      </c>
      <c r="X2727">
        <v>59485</v>
      </c>
      <c r="Y2727" s="5" t="str">
        <f t="shared" si="44"/>
        <v>IMG_8840.JPG</v>
      </c>
    </row>
    <row r="2728" spans="1:25" x14ac:dyDescent="0.2">
      <c r="A2728">
        <v>85554</v>
      </c>
      <c r="B2728" s="1">
        <v>43379</v>
      </c>
      <c r="C2728">
        <v>0.5</v>
      </c>
      <c r="D2728">
        <v>0.5</v>
      </c>
      <c r="E2728">
        <v>0</v>
      </c>
      <c r="F2728" t="s">
        <v>0</v>
      </c>
      <c r="G2728" t="s">
        <v>1</v>
      </c>
      <c r="H2728" t="s">
        <v>13</v>
      </c>
      <c r="I2728">
        <v>2</v>
      </c>
      <c r="J2728" t="s">
        <v>46</v>
      </c>
      <c r="K2728" t="s">
        <v>54</v>
      </c>
      <c r="L2728" t="s">
        <v>2171</v>
      </c>
      <c r="M2728" t="s">
        <v>2172</v>
      </c>
      <c r="N2728">
        <v>4</v>
      </c>
      <c r="O2728" s="2">
        <v>43379.134664351855</v>
      </c>
      <c r="P2728">
        <v>2</v>
      </c>
      <c r="Q2728" t="s">
        <v>3</v>
      </c>
      <c r="R2728" t="s">
        <v>321</v>
      </c>
      <c r="S2728" t="s">
        <v>11</v>
      </c>
      <c r="T2728" t="s">
        <v>2173</v>
      </c>
      <c r="U2728" s="1">
        <v>43311</v>
      </c>
      <c r="V2728" t="s">
        <v>6</v>
      </c>
      <c r="W2728" t="s">
        <v>18</v>
      </c>
      <c r="X2728">
        <v>59485</v>
      </c>
      <c r="Y2728" s="5" t="str">
        <f t="shared" si="44"/>
        <v>IMG_8842.JPG</v>
      </c>
    </row>
    <row r="2729" spans="1:25" x14ac:dyDescent="0.2">
      <c r="A2729">
        <v>85555</v>
      </c>
      <c r="B2729" s="1">
        <v>43379</v>
      </c>
      <c r="C2729">
        <v>0.5</v>
      </c>
      <c r="D2729">
        <v>0.5</v>
      </c>
      <c r="E2729">
        <v>0</v>
      </c>
      <c r="F2729" t="s">
        <v>0</v>
      </c>
      <c r="G2729" t="s">
        <v>1</v>
      </c>
      <c r="H2729" t="s">
        <v>13</v>
      </c>
      <c r="I2729">
        <v>2</v>
      </c>
      <c r="J2729" t="s">
        <v>46</v>
      </c>
      <c r="K2729" t="s">
        <v>54</v>
      </c>
      <c r="L2729" t="s">
        <v>2178</v>
      </c>
      <c r="M2729" t="s">
        <v>2179</v>
      </c>
      <c r="N2729">
        <v>4</v>
      </c>
      <c r="O2729" s="2">
        <v>43379.13758101852</v>
      </c>
      <c r="P2729">
        <v>4</v>
      </c>
      <c r="Q2729" t="s">
        <v>3</v>
      </c>
      <c r="R2729" t="s">
        <v>321</v>
      </c>
      <c r="S2729" t="s">
        <v>5</v>
      </c>
      <c r="T2729" t="s">
        <v>2180</v>
      </c>
      <c r="U2729" s="1">
        <v>43376</v>
      </c>
      <c r="V2729" t="s">
        <v>6</v>
      </c>
      <c r="W2729" t="s">
        <v>18</v>
      </c>
      <c r="X2729">
        <v>59485</v>
      </c>
      <c r="Y2729" s="5" t="str">
        <f t="shared" si="44"/>
        <v>IMG_8843.JPG</v>
      </c>
    </row>
    <row r="2730" spans="1:25" x14ac:dyDescent="0.2">
      <c r="A2730">
        <v>85566</v>
      </c>
      <c r="B2730" s="1">
        <v>43380</v>
      </c>
      <c r="C2730">
        <v>1</v>
      </c>
      <c r="D2730">
        <v>1</v>
      </c>
      <c r="E2730">
        <v>4</v>
      </c>
      <c r="F2730" t="s">
        <v>7</v>
      </c>
      <c r="G2730" t="s">
        <v>8</v>
      </c>
      <c r="H2730" t="s">
        <v>13</v>
      </c>
      <c r="I2730">
        <v>4</v>
      </c>
      <c r="J2730" t="s">
        <v>46</v>
      </c>
      <c r="K2730" t="s">
        <v>54</v>
      </c>
      <c r="L2730" t="s">
        <v>4007</v>
      </c>
      <c r="M2730" t="s">
        <v>4008</v>
      </c>
      <c r="N2730">
        <v>7</v>
      </c>
      <c r="O2730" s="2">
        <v>43380.058842592596</v>
      </c>
      <c r="P2730">
        <v>1</v>
      </c>
      <c r="Q2730" t="s">
        <v>3</v>
      </c>
      <c r="R2730" t="s">
        <v>26</v>
      </c>
      <c r="S2730" t="s">
        <v>16</v>
      </c>
      <c r="T2730" t="s">
        <v>26</v>
      </c>
      <c r="U2730" s="1">
        <v>42623</v>
      </c>
      <c r="V2730" t="s">
        <v>17</v>
      </c>
      <c r="W2730" t="s">
        <v>22</v>
      </c>
      <c r="X2730">
        <v>58264</v>
      </c>
      <c r="Y2730" s="5" t="str">
        <f t="shared" si="44"/>
        <v>IMG_8846.JPG</v>
      </c>
    </row>
    <row r="2731" spans="1:25" x14ac:dyDescent="0.2">
      <c r="A2731">
        <v>85556</v>
      </c>
      <c r="B2731" s="1">
        <v>43379</v>
      </c>
      <c r="C2731">
        <v>1.5</v>
      </c>
      <c r="D2731">
        <v>1</v>
      </c>
      <c r="E2731">
        <v>0.5</v>
      </c>
      <c r="F2731" t="s">
        <v>0</v>
      </c>
      <c r="G2731" t="s">
        <v>1</v>
      </c>
      <c r="H2731" t="s">
        <v>13</v>
      </c>
      <c r="I2731">
        <v>2</v>
      </c>
      <c r="J2731" t="s">
        <v>46</v>
      </c>
      <c r="K2731" t="s">
        <v>54</v>
      </c>
      <c r="L2731" t="s">
        <v>2978</v>
      </c>
      <c r="M2731" t="s">
        <v>2979</v>
      </c>
      <c r="N2731">
        <v>7</v>
      </c>
      <c r="O2731" s="2">
        <v>43379.138310185182</v>
      </c>
      <c r="P2731">
        <v>3</v>
      </c>
      <c r="Q2731" t="s">
        <v>3</v>
      </c>
      <c r="R2731" t="s">
        <v>44</v>
      </c>
      <c r="S2731" t="s">
        <v>5</v>
      </c>
      <c r="U2731" s="1">
        <v>43241</v>
      </c>
      <c r="V2731" t="s">
        <v>17</v>
      </c>
      <c r="W2731" t="s">
        <v>22</v>
      </c>
      <c r="X2731">
        <v>65861</v>
      </c>
      <c r="Y2731" s="5" t="str">
        <f t="shared" si="44"/>
        <v>IMG_8847.JPG</v>
      </c>
    </row>
    <row r="2732" spans="1:25" x14ac:dyDescent="0.2">
      <c r="A2732">
        <v>85552</v>
      </c>
      <c r="B2732" s="1">
        <v>43379</v>
      </c>
      <c r="C2732">
        <v>1.8</v>
      </c>
      <c r="D2732">
        <v>1</v>
      </c>
      <c r="E2732">
        <v>2</v>
      </c>
      <c r="F2732" t="s">
        <v>41</v>
      </c>
      <c r="G2732" t="s">
        <v>12</v>
      </c>
      <c r="H2732" t="s">
        <v>13</v>
      </c>
      <c r="I2732">
        <v>4</v>
      </c>
      <c r="J2732" t="s">
        <v>46</v>
      </c>
      <c r="K2732" t="s">
        <v>54</v>
      </c>
      <c r="L2732" t="s">
        <v>2075</v>
      </c>
      <c r="M2732" t="s">
        <v>2076</v>
      </c>
      <c r="N2732">
        <v>9</v>
      </c>
      <c r="O2732" s="2">
        <v>43379.132106481484</v>
      </c>
      <c r="P2732">
        <v>1</v>
      </c>
      <c r="Q2732" t="s">
        <v>3</v>
      </c>
      <c r="R2732" t="s">
        <v>15</v>
      </c>
      <c r="S2732" t="s">
        <v>16</v>
      </c>
      <c r="T2732" t="s">
        <v>1635</v>
      </c>
      <c r="U2732" s="1">
        <v>43252</v>
      </c>
      <c r="V2732" t="s">
        <v>17</v>
      </c>
      <c r="W2732" t="s">
        <v>22</v>
      </c>
      <c r="X2732">
        <v>66147</v>
      </c>
      <c r="Y2732" s="5" t="str">
        <f t="shared" si="44"/>
        <v>IMG_8849.JPG</v>
      </c>
    </row>
    <row r="2733" spans="1:25" x14ac:dyDescent="0.2">
      <c r="A2733">
        <v>85548</v>
      </c>
      <c r="B2733" s="1">
        <v>43379</v>
      </c>
      <c r="C2733">
        <v>6.5</v>
      </c>
      <c r="D2733">
        <v>5</v>
      </c>
      <c r="E2733">
        <v>2.5</v>
      </c>
      <c r="F2733" t="s">
        <v>0</v>
      </c>
      <c r="G2733" t="s">
        <v>1</v>
      </c>
      <c r="H2733" t="s">
        <v>13</v>
      </c>
      <c r="I2733">
        <v>4</v>
      </c>
      <c r="J2733" t="s">
        <v>46</v>
      </c>
      <c r="K2733" t="s">
        <v>54</v>
      </c>
      <c r="L2733" t="s">
        <v>1526</v>
      </c>
      <c r="M2733" t="s">
        <v>1527</v>
      </c>
      <c r="N2733">
        <v>13</v>
      </c>
      <c r="O2733" s="2">
        <v>43379.128379629627</v>
      </c>
      <c r="P2733">
        <v>1</v>
      </c>
      <c r="Q2733" t="s">
        <v>3</v>
      </c>
      <c r="R2733" t="s">
        <v>26</v>
      </c>
      <c r="S2733" t="s">
        <v>16</v>
      </c>
      <c r="T2733" t="s">
        <v>26</v>
      </c>
      <c r="U2733" s="1">
        <v>43282</v>
      </c>
      <c r="V2733" t="s">
        <v>17</v>
      </c>
      <c r="W2733" t="s">
        <v>22</v>
      </c>
      <c r="X2733">
        <v>66797</v>
      </c>
      <c r="Y2733" s="5" t="str">
        <f t="shared" si="44"/>
        <v>IMG_8852.JPG</v>
      </c>
    </row>
    <row r="2734" spans="1:25" x14ac:dyDescent="0.2">
      <c r="A2734">
        <v>85565</v>
      </c>
      <c r="B2734" s="1">
        <v>43380</v>
      </c>
      <c r="C2734">
        <v>2</v>
      </c>
      <c r="D2734">
        <v>2</v>
      </c>
      <c r="E2734">
        <v>1</v>
      </c>
      <c r="F2734" t="s">
        <v>7</v>
      </c>
      <c r="G2734" t="s">
        <v>8</v>
      </c>
      <c r="H2734" t="s">
        <v>9</v>
      </c>
      <c r="I2734">
        <v>4</v>
      </c>
      <c r="J2734" t="s">
        <v>46</v>
      </c>
      <c r="K2734" t="s">
        <v>54</v>
      </c>
      <c r="L2734" t="s">
        <v>3654</v>
      </c>
      <c r="M2734" t="s">
        <v>3655</v>
      </c>
      <c r="N2734">
        <v>8</v>
      </c>
      <c r="O2734" s="2">
        <v>43380.057337962964</v>
      </c>
      <c r="P2734">
        <v>5</v>
      </c>
      <c r="Q2734" t="s">
        <v>3</v>
      </c>
      <c r="R2734" t="s">
        <v>26</v>
      </c>
      <c r="S2734" t="s">
        <v>16</v>
      </c>
      <c r="U2734" s="1">
        <v>43177</v>
      </c>
      <c r="V2734" t="s">
        <v>17</v>
      </c>
      <c r="W2734" t="s">
        <v>22</v>
      </c>
      <c r="X2734">
        <v>65129</v>
      </c>
      <c r="Y2734" s="5" t="str">
        <f t="shared" si="44"/>
        <v>IMG_8853.JPG</v>
      </c>
    </row>
    <row r="2735" spans="1:25" x14ac:dyDescent="0.2">
      <c r="A2735">
        <v>85570</v>
      </c>
      <c r="B2735" s="1">
        <v>43380</v>
      </c>
      <c r="C2735">
        <v>3</v>
      </c>
      <c r="D2735">
        <v>2</v>
      </c>
      <c r="E2735">
        <v>0.1</v>
      </c>
      <c r="F2735" t="s">
        <v>170</v>
      </c>
      <c r="G2735" t="s">
        <v>12</v>
      </c>
      <c r="H2735" t="s">
        <v>13</v>
      </c>
      <c r="I2735">
        <v>4</v>
      </c>
      <c r="J2735" t="s">
        <v>46</v>
      </c>
      <c r="K2735" t="s">
        <v>54</v>
      </c>
      <c r="L2735" t="s">
        <v>5200</v>
      </c>
      <c r="M2735" t="s">
        <v>5201</v>
      </c>
      <c r="N2735">
        <v>12</v>
      </c>
      <c r="O2735" s="2">
        <v>43380.065000000002</v>
      </c>
      <c r="P2735">
        <v>3</v>
      </c>
      <c r="Q2735" t="s">
        <v>3</v>
      </c>
      <c r="R2735" t="s">
        <v>39</v>
      </c>
      <c r="S2735" t="s">
        <v>11</v>
      </c>
      <c r="T2735" t="s">
        <v>5199</v>
      </c>
      <c r="U2735" s="1">
        <v>42939</v>
      </c>
      <c r="V2735" t="s">
        <v>6</v>
      </c>
      <c r="W2735" t="s">
        <v>22</v>
      </c>
      <c r="X2735">
        <v>54797</v>
      </c>
      <c r="Y2735" s="5" t="str">
        <f t="shared" si="44"/>
        <v>IMG_8855.JPG</v>
      </c>
    </row>
    <row r="2736" spans="1:25" x14ac:dyDescent="0.2">
      <c r="A2736">
        <v>85571</v>
      </c>
      <c r="B2736" s="1">
        <v>43380</v>
      </c>
      <c r="C2736">
        <v>6.5</v>
      </c>
      <c r="D2736">
        <v>4</v>
      </c>
      <c r="E2736">
        <v>0.5</v>
      </c>
      <c r="F2736" t="s">
        <v>41</v>
      </c>
      <c r="G2736" t="s">
        <v>1</v>
      </c>
      <c r="H2736" t="s">
        <v>13</v>
      </c>
      <c r="I2736">
        <v>4</v>
      </c>
      <c r="J2736" t="s">
        <v>46</v>
      </c>
      <c r="K2736" t="s">
        <v>54</v>
      </c>
      <c r="L2736" t="s">
        <v>5237</v>
      </c>
      <c r="M2736" t="s">
        <v>5238</v>
      </c>
      <c r="N2736">
        <v>13</v>
      </c>
      <c r="O2736" s="2">
        <v>43380.066192129627</v>
      </c>
      <c r="P2736">
        <v>5</v>
      </c>
      <c r="Q2736" t="s">
        <v>3</v>
      </c>
      <c r="R2736" t="s">
        <v>15</v>
      </c>
      <c r="S2736" t="s">
        <v>11</v>
      </c>
      <c r="T2736" t="s">
        <v>15</v>
      </c>
      <c r="U2736" s="1">
        <v>42954</v>
      </c>
      <c r="V2736" t="s">
        <v>6</v>
      </c>
      <c r="W2736" t="s">
        <v>22</v>
      </c>
      <c r="X2736">
        <v>54797</v>
      </c>
      <c r="Y2736" s="5" t="str">
        <f t="shared" si="44"/>
        <v>IMG_8858.JPG</v>
      </c>
    </row>
    <row r="2737" spans="1:25" x14ac:dyDescent="0.2">
      <c r="A2737">
        <v>85568</v>
      </c>
      <c r="B2737" s="1">
        <v>43380</v>
      </c>
      <c r="C2737">
        <v>4.5</v>
      </c>
      <c r="D2737">
        <v>3</v>
      </c>
      <c r="E2737">
        <v>3</v>
      </c>
      <c r="F2737" t="s">
        <v>7</v>
      </c>
      <c r="G2737" t="s">
        <v>12</v>
      </c>
      <c r="H2737" t="s">
        <v>13</v>
      </c>
      <c r="I2737">
        <v>4</v>
      </c>
      <c r="J2737" t="s">
        <v>46</v>
      </c>
      <c r="K2737" t="s">
        <v>54</v>
      </c>
      <c r="L2737" t="s">
        <v>5150</v>
      </c>
      <c r="M2737" t="s">
        <v>5151</v>
      </c>
      <c r="N2737">
        <v>14</v>
      </c>
      <c r="O2737" s="2">
        <v>43380.063321759262</v>
      </c>
      <c r="P2737">
        <v>1</v>
      </c>
      <c r="Q2737" t="s">
        <v>3</v>
      </c>
      <c r="R2737" t="s">
        <v>26</v>
      </c>
      <c r="S2737" t="s">
        <v>16</v>
      </c>
      <c r="T2737" t="s">
        <v>26</v>
      </c>
      <c r="U2737" s="1">
        <v>42601</v>
      </c>
      <c r="V2737" t="s">
        <v>6</v>
      </c>
      <c r="W2737" t="s">
        <v>22</v>
      </c>
      <c r="X2737">
        <v>54797</v>
      </c>
      <c r="Y2737" s="5" t="str">
        <f t="shared" si="44"/>
        <v>IMG_8859.JPG</v>
      </c>
    </row>
    <row r="2738" spans="1:25" x14ac:dyDescent="0.2">
      <c r="A2738">
        <v>85569</v>
      </c>
      <c r="B2738" s="1">
        <v>43380</v>
      </c>
      <c r="C2738">
        <v>3</v>
      </c>
      <c r="D2738">
        <v>3</v>
      </c>
      <c r="E2738">
        <v>0.1</v>
      </c>
      <c r="F2738" t="s">
        <v>7</v>
      </c>
      <c r="G2738" t="s">
        <v>12</v>
      </c>
      <c r="H2738" t="s">
        <v>13</v>
      </c>
      <c r="I2738">
        <v>4</v>
      </c>
      <c r="J2738" t="s">
        <v>46</v>
      </c>
      <c r="K2738" t="s">
        <v>54</v>
      </c>
      <c r="L2738" t="s">
        <v>5197</v>
      </c>
      <c r="M2738" t="s">
        <v>5198</v>
      </c>
      <c r="N2738">
        <v>13</v>
      </c>
      <c r="O2738" s="2">
        <v>43380.063796296294</v>
      </c>
      <c r="P2738">
        <v>2</v>
      </c>
      <c r="Q2738" t="s">
        <v>3</v>
      </c>
      <c r="R2738" t="s">
        <v>39</v>
      </c>
      <c r="S2738" t="s">
        <v>5</v>
      </c>
      <c r="T2738" t="s">
        <v>779</v>
      </c>
      <c r="U2738" s="1">
        <v>42939</v>
      </c>
      <c r="V2738" t="s">
        <v>6</v>
      </c>
      <c r="W2738" t="s">
        <v>22</v>
      </c>
      <c r="X2738">
        <v>54797</v>
      </c>
      <c r="Y2738" s="5" t="str">
        <f t="shared" si="44"/>
        <v>IMG_8862.JPG</v>
      </c>
    </row>
    <row r="2739" spans="1:25" x14ac:dyDescent="0.2">
      <c r="A2739">
        <v>85574</v>
      </c>
      <c r="B2739" s="1">
        <v>43380</v>
      </c>
      <c r="C2739">
        <v>2</v>
      </c>
      <c r="D2739">
        <v>1.5</v>
      </c>
      <c r="E2739">
        <v>0</v>
      </c>
      <c r="F2739" t="s">
        <v>0</v>
      </c>
      <c r="G2739" t="s">
        <v>1</v>
      </c>
      <c r="H2739" t="s">
        <v>30</v>
      </c>
      <c r="I2739">
        <v>3</v>
      </c>
      <c r="K2739" t="s">
        <v>54</v>
      </c>
      <c r="L2739" t="s">
        <v>5391</v>
      </c>
      <c r="M2739" t="s">
        <v>5392</v>
      </c>
      <c r="N2739">
        <v>8</v>
      </c>
      <c r="O2739" s="2">
        <v>43380.071377314816</v>
      </c>
      <c r="P2739">
        <v>7</v>
      </c>
      <c r="Q2739" t="s">
        <v>3</v>
      </c>
      <c r="R2739" t="s">
        <v>95</v>
      </c>
      <c r="S2739" t="s">
        <v>5</v>
      </c>
      <c r="T2739" t="s">
        <v>5386</v>
      </c>
      <c r="U2739" s="1">
        <v>43275</v>
      </c>
      <c r="V2739" t="s">
        <v>6</v>
      </c>
      <c r="W2739" t="s">
        <v>22</v>
      </c>
      <c r="X2739">
        <v>63806</v>
      </c>
      <c r="Y2739" s="5" t="str">
        <f t="shared" si="44"/>
        <v>IMG_8865.JPG</v>
      </c>
    </row>
    <row r="2740" spans="1:25" x14ac:dyDescent="0.2">
      <c r="A2740" s="33">
        <v>85572</v>
      </c>
      <c r="B2740" s="34">
        <v>43380</v>
      </c>
      <c r="C2740" s="33">
        <v>1</v>
      </c>
      <c r="D2740" s="33">
        <v>1</v>
      </c>
      <c r="E2740" s="33">
        <v>0</v>
      </c>
      <c r="F2740" s="33" t="s">
        <v>0</v>
      </c>
      <c r="G2740" s="33" t="s">
        <v>1</v>
      </c>
      <c r="H2740" s="33" t="s">
        <v>13</v>
      </c>
      <c r="I2740" s="33">
        <v>2</v>
      </c>
      <c r="J2740" s="33" t="s">
        <v>46</v>
      </c>
      <c r="K2740" s="33" t="s">
        <v>54</v>
      </c>
      <c r="L2740" s="33" t="s">
        <v>1071</v>
      </c>
      <c r="M2740" s="33" t="s">
        <v>5376</v>
      </c>
      <c r="N2740" s="33">
        <v>6</v>
      </c>
      <c r="O2740" s="35">
        <v>43380.068206018521</v>
      </c>
      <c r="P2740" s="33">
        <v>4</v>
      </c>
      <c r="Q2740" s="33" t="s">
        <v>3</v>
      </c>
      <c r="R2740" s="33" t="s">
        <v>44</v>
      </c>
      <c r="S2740" s="33" t="s">
        <v>5</v>
      </c>
      <c r="T2740" s="33"/>
      <c r="U2740" s="34">
        <v>43079</v>
      </c>
      <c r="V2740" s="33" t="s">
        <v>17</v>
      </c>
      <c r="W2740" s="33" t="s">
        <v>22</v>
      </c>
      <c r="X2740" s="33">
        <v>63806</v>
      </c>
      <c r="Y2740" s="5" t="str">
        <f t="shared" si="44"/>
        <v>IMG_8869.JPG</v>
      </c>
    </row>
    <row r="2741" spans="1:25" x14ac:dyDescent="0.2">
      <c r="A2741" s="33">
        <v>85575</v>
      </c>
      <c r="B2741" s="34">
        <v>43380</v>
      </c>
      <c r="C2741" s="33">
        <v>4</v>
      </c>
      <c r="D2741" s="33">
        <v>3</v>
      </c>
      <c r="E2741" s="33">
        <v>0</v>
      </c>
      <c r="F2741" s="33" t="s">
        <v>0</v>
      </c>
      <c r="G2741" s="33" t="s">
        <v>1</v>
      </c>
      <c r="H2741" s="33" t="s">
        <v>30</v>
      </c>
      <c r="I2741" s="33" t="s">
        <v>14</v>
      </c>
      <c r="J2741" s="33" t="s">
        <v>46</v>
      </c>
      <c r="K2741" s="33" t="s">
        <v>54</v>
      </c>
      <c r="L2741" s="33" t="s">
        <v>5393</v>
      </c>
      <c r="M2741" s="33" t="s">
        <v>5376</v>
      </c>
      <c r="N2741" s="33">
        <v>11</v>
      </c>
      <c r="O2741" s="35">
        <v>43380.072500000002</v>
      </c>
      <c r="P2741" s="33">
        <v>8</v>
      </c>
      <c r="Q2741" s="33" t="s">
        <v>3</v>
      </c>
      <c r="R2741" s="33" t="s">
        <v>95</v>
      </c>
      <c r="S2741" s="33" t="s">
        <v>5</v>
      </c>
      <c r="T2741" s="33" t="s">
        <v>5394</v>
      </c>
      <c r="U2741" s="34">
        <v>43300</v>
      </c>
      <c r="V2741" s="33" t="s">
        <v>6</v>
      </c>
      <c r="W2741" s="33" t="s">
        <v>22</v>
      </c>
      <c r="X2741" s="33">
        <v>63806</v>
      </c>
      <c r="Y2741" s="5" t="str">
        <f t="shared" si="44"/>
        <v>IMG_8869.JPG</v>
      </c>
    </row>
    <row r="2742" spans="1:25" x14ac:dyDescent="0.2">
      <c r="A2742" s="33">
        <v>85577</v>
      </c>
      <c r="B2742" s="34">
        <v>43380</v>
      </c>
      <c r="C2742" s="33">
        <v>1</v>
      </c>
      <c r="D2742" s="33">
        <v>1</v>
      </c>
      <c r="E2742" s="33">
        <v>0</v>
      </c>
      <c r="F2742" s="33" t="s">
        <v>0</v>
      </c>
      <c r="G2742" s="33" t="s">
        <v>1</v>
      </c>
      <c r="H2742" s="33" t="s">
        <v>13</v>
      </c>
      <c r="I2742" s="33">
        <v>3</v>
      </c>
      <c r="J2742" s="33" t="s">
        <v>46</v>
      </c>
      <c r="K2742" s="33" t="s">
        <v>54</v>
      </c>
      <c r="L2742" s="33" t="s">
        <v>2558</v>
      </c>
      <c r="M2742" s="33" t="s">
        <v>5376</v>
      </c>
      <c r="N2742" s="33">
        <v>6</v>
      </c>
      <c r="O2742" s="35">
        <v>43380.073518518519</v>
      </c>
      <c r="P2742" s="33">
        <v>9</v>
      </c>
      <c r="Q2742" s="33" t="s">
        <v>3</v>
      </c>
      <c r="R2742" s="33" t="s">
        <v>95</v>
      </c>
      <c r="S2742" s="33" t="s">
        <v>5</v>
      </c>
      <c r="T2742" s="33" t="s">
        <v>2180</v>
      </c>
      <c r="U2742" s="34">
        <v>43348</v>
      </c>
      <c r="V2742" s="33" t="s">
        <v>6</v>
      </c>
      <c r="W2742" s="33" t="s">
        <v>18</v>
      </c>
      <c r="X2742" s="33">
        <v>67174</v>
      </c>
      <c r="Y2742" s="5" t="str">
        <f t="shared" si="44"/>
        <v>IMG_8869.JPG</v>
      </c>
    </row>
    <row r="2743" spans="1:25" x14ac:dyDescent="0.2">
      <c r="A2743">
        <v>85551</v>
      </c>
      <c r="B2743" s="1">
        <v>43379</v>
      </c>
      <c r="C2743">
        <v>4</v>
      </c>
      <c r="D2743">
        <v>3.5</v>
      </c>
      <c r="E2743">
        <v>0.5</v>
      </c>
      <c r="F2743" t="s">
        <v>41</v>
      </c>
      <c r="G2743" t="s">
        <v>12</v>
      </c>
      <c r="H2743" t="s">
        <v>13</v>
      </c>
      <c r="I2743">
        <v>4</v>
      </c>
      <c r="J2743" t="s">
        <v>46</v>
      </c>
      <c r="K2743" t="s">
        <v>54</v>
      </c>
      <c r="L2743" t="s">
        <v>1882</v>
      </c>
      <c r="M2743" t="s">
        <v>1883</v>
      </c>
      <c r="N2743">
        <v>14</v>
      </c>
      <c r="O2743" s="2">
        <v>43379.130613425928</v>
      </c>
      <c r="P2743">
        <v>2</v>
      </c>
      <c r="Q2743" t="s">
        <v>3</v>
      </c>
      <c r="R2743" t="s">
        <v>39</v>
      </c>
      <c r="S2743" t="s">
        <v>5</v>
      </c>
      <c r="T2743" t="s">
        <v>779</v>
      </c>
      <c r="U2743" s="1">
        <v>42976</v>
      </c>
      <c r="V2743" t="s">
        <v>6</v>
      </c>
      <c r="W2743" t="s">
        <v>22</v>
      </c>
      <c r="X2743">
        <v>37835</v>
      </c>
      <c r="Y2743" s="5" t="str">
        <f t="shared" si="44"/>
        <v>IMG_8872.JPG</v>
      </c>
    </row>
    <row r="2744" spans="1:25" x14ac:dyDescent="0.2">
      <c r="A2744">
        <v>85579</v>
      </c>
      <c r="B2744" s="1">
        <v>43380</v>
      </c>
      <c r="C2744">
        <v>3.5</v>
      </c>
      <c r="D2744">
        <v>2</v>
      </c>
      <c r="E2744">
        <v>2</v>
      </c>
      <c r="F2744" t="s">
        <v>7</v>
      </c>
      <c r="G2744" t="s">
        <v>8</v>
      </c>
      <c r="H2744" t="s">
        <v>13</v>
      </c>
      <c r="I2744">
        <v>4</v>
      </c>
      <c r="J2744" t="s">
        <v>46</v>
      </c>
      <c r="K2744" t="s">
        <v>54</v>
      </c>
      <c r="L2744" t="s">
        <v>5765</v>
      </c>
      <c r="M2744" t="s">
        <v>5766</v>
      </c>
      <c r="N2744">
        <v>11</v>
      </c>
      <c r="O2744" s="2">
        <v>43380.076423611114</v>
      </c>
      <c r="P2744">
        <v>1</v>
      </c>
      <c r="Q2744" t="s">
        <v>3</v>
      </c>
      <c r="R2744" t="s">
        <v>26</v>
      </c>
      <c r="S2744" t="s">
        <v>16</v>
      </c>
      <c r="T2744" t="s">
        <v>26</v>
      </c>
      <c r="U2744" s="1">
        <v>43282</v>
      </c>
      <c r="V2744" t="s">
        <v>17</v>
      </c>
      <c r="W2744" t="s">
        <v>22</v>
      </c>
      <c r="X2744">
        <v>66653</v>
      </c>
      <c r="Y2744" s="5" t="str">
        <f t="shared" si="44"/>
        <v>IMG_8873.JPG</v>
      </c>
    </row>
    <row r="2745" spans="1:25" x14ac:dyDescent="0.2">
      <c r="A2745">
        <v>85534</v>
      </c>
      <c r="B2745" s="1">
        <v>43376</v>
      </c>
      <c r="C2745">
        <v>3.5</v>
      </c>
      <c r="D2745">
        <v>1</v>
      </c>
      <c r="E2745">
        <v>3</v>
      </c>
      <c r="F2745" t="s">
        <v>7</v>
      </c>
      <c r="G2745" t="s">
        <v>12</v>
      </c>
      <c r="H2745" t="s">
        <v>13</v>
      </c>
      <c r="I2745">
        <v>4</v>
      </c>
      <c r="K2745" t="s">
        <v>54</v>
      </c>
      <c r="L2745" t="s">
        <v>378</v>
      </c>
      <c r="M2745" t="s">
        <v>379</v>
      </c>
      <c r="N2745">
        <v>11</v>
      </c>
      <c r="O2745" s="2">
        <v>43376.49800925926</v>
      </c>
      <c r="P2745">
        <v>3</v>
      </c>
      <c r="Q2745" t="s">
        <v>3</v>
      </c>
      <c r="R2745" t="s">
        <v>26</v>
      </c>
      <c r="S2745" t="s">
        <v>16</v>
      </c>
      <c r="U2745" s="1">
        <v>42464</v>
      </c>
      <c r="V2745" t="s">
        <v>6</v>
      </c>
      <c r="W2745" t="s">
        <v>22</v>
      </c>
      <c r="X2745">
        <v>56102</v>
      </c>
      <c r="Y2745" s="5" t="str">
        <f t="shared" si="44"/>
        <v>IMG_8875.JPG</v>
      </c>
    </row>
    <row r="2746" spans="1:25" x14ac:dyDescent="0.2">
      <c r="A2746">
        <v>85542</v>
      </c>
      <c r="B2746" s="1">
        <v>43376</v>
      </c>
      <c r="C2746">
        <v>3.5</v>
      </c>
      <c r="D2746">
        <v>2.5</v>
      </c>
      <c r="E2746">
        <v>1.5</v>
      </c>
      <c r="F2746" t="s">
        <v>7</v>
      </c>
      <c r="G2746" t="s">
        <v>12</v>
      </c>
      <c r="H2746" t="s">
        <v>13</v>
      </c>
      <c r="I2746">
        <v>4</v>
      </c>
      <c r="K2746" t="s">
        <v>54</v>
      </c>
      <c r="L2746" t="s">
        <v>2796</v>
      </c>
      <c r="M2746" t="s">
        <v>2797</v>
      </c>
      <c r="N2746">
        <v>13</v>
      </c>
      <c r="O2746" s="2">
        <v>43376.525243055556</v>
      </c>
      <c r="P2746">
        <v>2</v>
      </c>
      <c r="Q2746" t="s">
        <v>3</v>
      </c>
      <c r="R2746" t="s">
        <v>15</v>
      </c>
      <c r="S2746" t="s">
        <v>16</v>
      </c>
      <c r="U2746" s="1">
        <v>43310</v>
      </c>
      <c r="V2746" t="s">
        <v>6</v>
      </c>
      <c r="W2746" t="s">
        <v>18</v>
      </c>
      <c r="X2746">
        <v>66519</v>
      </c>
      <c r="Y2746" s="5" t="str">
        <f t="shared" si="44"/>
        <v>IMG_8878.JPG</v>
      </c>
    </row>
    <row r="2747" spans="1:25" x14ac:dyDescent="0.2">
      <c r="A2747">
        <v>85543</v>
      </c>
      <c r="B2747" s="1">
        <v>43376</v>
      </c>
      <c r="C2747">
        <v>2.5</v>
      </c>
      <c r="D2747">
        <v>1.5</v>
      </c>
      <c r="E2747">
        <v>0.1</v>
      </c>
      <c r="F2747" t="s">
        <v>7</v>
      </c>
      <c r="G2747" t="s">
        <v>8</v>
      </c>
      <c r="H2747" t="s">
        <v>31</v>
      </c>
      <c r="I2747">
        <v>3</v>
      </c>
      <c r="K2747" t="s">
        <v>54</v>
      </c>
      <c r="L2747" t="s">
        <v>4427</v>
      </c>
      <c r="M2747" t="s">
        <v>4428</v>
      </c>
      <c r="N2747">
        <v>9</v>
      </c>
      <c r="O2747" s="2">
        <v>43376.527407407404</v>
      </c>
      <c r="P2747">
        <v>1</v>
      </c>
      <c r="Q2747" t="s">
        <v>3</v>
      </c>
      <c r="R2747" t="s">
        <v>15</v>
      </c>
      <c r="S2747" t="s">
        <v>16</v>
      </c>
      <c r="T2747" t="s">
        <v>4426</v>
      </c>
      <c r="U2747" s="1">
        <v>43340</v>
      </c>
      <c r="V2747" t="s">
        <v>17</v>
      </c>
      <c r="W2747" t="s">
        <v>18</v>
      </c>
      <c r="X2747">
        <v>67106</v>
      </c>
      <c r="Y2747" s="5" t="str">
        <f t="shared" si="44"/>
        <v>IMG_8879.JPG</v>
      </c>
    </row>
    <row r="2748" spans="1:25" x14ac:dyDescent="0.2">
      <c r="A2748">
        <v>85537</v>
      </c>
      <c r="B2748" s="1">
        <v>43376</v>
      </c>
      <c r="C2748">
        <v>8</v>
      </c>
      <c r="D2748">
        <v>4.5</v>
      </c>
      <c r="E2748">
        <v>2</v>
      </c>
      <c r="F2748" t="s">
        <v>41</v>
      </c>
      <c r="G2748" t="s">
        <v>8</v>
      </c>
      <c r="H2748" t="s">
        <v>30</v>
      </c>
      <c r="I2748">
        <v>4</v>
      </c>
      <c r="K2748" t="s">
        <v>54</v>
      </c>
      <c r="L2748" t="s">
        <v>942</v>
      </c>
      <c r="M2748" t="s">
        <v>943</v>
      </c>
      <c r="N2748">
        <v>14</v>
      </c>
      <c r="O2748" s="2">
        <v>43376.520613425928</v>
      </c>
      <c r="P2748">
        <v>1</v>
      </c>
      <c r="Q2748" t="s">
        <v>3</v>
      </c>
      <c r="R2748" t="s">
        <v>43</v>
      </c>
      <c r="S2748" t="s">
        <v>5</v>
      </c>
      <c r="T2748" t="s">
        <v>931</v>
      </c>
      <c r="U2748" s="1">
        <v>43368</v>
      </c>
      <c r="V2748" t="s">
        <v>17</v>
      </c>
      <c r="W2748" t="s">
        <v>18</v>
      </c>
      <c r="X2748">
        <v>67371</v>
      </c>
      <c r="Y2748" s="5" t="str">
        <f t="shared" si="44"/>
        <v>IMG_8882.JPG</v>
      </c>
    </row>
    <row r="2749" spans="1:25" x14ac:dyDescent="0.2">
      <c r="A2749">
        <v>85541</v>
      </c>
      <c r="B2749" s="1">
        <v>43376</v>
      </c>
      <c r="C2749">
        <v>30</v>
      </c>
      <c r="D2749">
        <v>2</v>
      </c>
      <c r="E2749">
        <v>0.1</v>
      </c>
      <c r="F2749" t="s">
        <v>7</v>
      </c>
      <c r="G2749" t="s">
        <v>8</v>
      </c>
      <c r="H2749" t="s">
        <v>31</v>
      </c>
      <c r="I2749">
        <v>2</v>
      </c>
      <c r="K2749" t="s">
        <v>54</v>
      </c>
      <c r="L2749" t="s">
        <v>947</v>
      </c>
      <c r="M2749" t="s">
        <v>948</v>
      </c>
      <c r="N2749">
        <v>13</v>
      </c>
      <c r="O2749" s="2">
        <v>43376.523969907408</v>
      </c>
      <c r="P2749">
        <v>4</v>
      </c>
      <c r="Q2749" t="s">
        <v>3</v>
      </c>
      <c r="R2749" t="s">
        <v>43</v>
      </c>
      <c r="S2749" t="s">
        <v>11</v>
      </c>
      <c r="T2749" t="s">
        <v>946</v>
      </c>
      <c r="U2749" s="1">
        <v>43368</v>
      </c>
      <c r="V2749" t="s">
        <v>17</v>
      </c>
      <c r="W2749" t="s">
        <v>18</v>
      </c>
      <c r="X2749">
        <v>67371</v>
      </c>
      <c r="Y2749" s="5" t="str">
        <f t="shared" si="44"/>
        <v>IMG_8884.JPG</v>
      </c>
    </row>
    <row r="2750" spans="1:25" x14ac:dyDescent="0.2">
      <c r="A2750">
        <v>85538</v>
      </c>
      <c r="B2750" s="1">
        <v>43376</v>
      </c>
      <c r="C2750">
        <v>1</v>
      </c>
      <c r="D2750">
        <v>1</v>
      </c>
      <c r="E2750">
        <v>0.1</v>
      </c>
      <c r="F2750" t="s">
        <v>0</v>
      </c>
      <c r="G2750" t="s">
        <v>1</v>
      </c>
      <c r="H2750" t="s">
        <v>31</v>
      </c>
      <c r="I2750">
        <v>2</v>
      </c>
      <c r="K2750" t="s">
        <v>54</v>
      </c>
      <c r="L2750" t="s">
        <v>944</v>
      </c>
      <c r="M2750" t="s">
        <v>945</v>
      </c>
      <c r="N2750">
        <v>5</v>
      </c>
      <c r="O2750" s="2">
        <v>43376.52175925926</v>
      </c>
      <c r="P2750">
        <v>2</v>
      </c>
      <c r="Q2750" t="s">
        <v>3</v>
      </c>
      <c r="R2750" t="s">
        <v>15</v>
      </c>
      <c r="S2750" t="s">
        <v>16</v>
      </c>
      <c r="U2750" s="1">
        <v>43368</v>
      </c>
      <c r="V2750" t="s">
        <v>17</v>
      </c>
      <c r="W2750" t="s">
        <v>18</v>
      </c>
      <c r="X2750">
        <v>67371</v>
      </c>
      <c r="Y2750" s="5" t="str">
        <f t="shared" si="44"/>
        <v>IMG_8886.JPG</v>
      </c>
    </row>
    <row r="2751" spans="1:25" x14ac:dyDescent="0.2">
      <c r="A2751">
        <v>85536</v>
      </c>
      <c r="B2751" s="1">
        <v>43376</v>
      </c>
      <c r="C2751">
        <v>3</v>
      </c>
      <c r="D2751">
        <v>3</v>
      </c>
      <c r="E2751">
        <v>0</v>
      </c>
      <c r="F2751" t="s">
        <v>0</v>
      </c>
      <c r="G2751" t="s">
        <v>1</v>
      </c>
      <c r="H2751" t="s">
        <v>13</v>
      </c>
      <c r="I2751" t="s">
        <v>14</v>
      </c>
      <c r="K2751" t="s">
        <v>54</v>
      </c>
      <c r="L2751" t="s">
        <v>949</v>
      </c>
      <c r="M2751" t="s">
        <v>950</v>
      </c>
      <c r="N2751">
        <v>11</v>
      </c>
      <c r="O2751" s="2">
        <v>43376.505694444444</v>
      </c>
      <c r="P2751">
        <v>6</v>
      </c>
      <c r="Q2751" t="s">
        <v>3</v>
      </c>
      <c r="R2751" t="s">
        <v>44</v>
      </c>
      <c r="S2751" t="s">
        <v>5</v>
      </c>
      <c r="U2751" s="1">
        <v>43368</v>
      </c>
      <c r="V2751" t="s">
        <v>17</v>
      </c>
      <c r="W2751" t="s">
        <v>18</v>
      </c>
      <c r="X2751">
        <v>67371</v>
      </c>
      <c r="Y2751" s="5" t="str">
        <f t="shared" si="44"/>
        <v>IMG_8888.JPG</v>
      </c>
    </row>
    <row r="2752" spans="1:25" x14ac:dyDescent="0.2">
      <c r="A2752">
        <v>85591</v>
      </c>
      <c r="B2752" s="1">
        <v>43380</v>
      </c>
      <c r="C2752">
        <v>2</v>
      </c>
      <c r="D2752">
        <v>2.5</v>
      </c>
      <c r="E2752">
        <v>0.2</v>
      </c>
      <c r="F2752" t="s">
        <v>7</v>
      </c>
      <c r="G2752" t="s">
        <v>12</v>
      </c>
      <c r="H2752" t="s">
        <v>13</v>
      </c>
      <c r="I2752">
        <v>3</v>
      </c>
      <c r="J2752" t="s">
        <v>49</v>
      </c>
      <c r="K2752" t="s">
        <v>65</v>
      </c>
      <c r="L2752" t="s">
        <v>4242</v>
      </c>
      <c r="M2752" t="s">
        <v>4243</v>
      </c>
      <c r="N2752">
        <v>12</v>
      </c>
      <c r="O2752" s="2">
        <v>43380.76939814815</v>
      </c>
      <c r="P2752">
        <v>3</v>
      </c>
      <c r="Q2752" t="s">
        <v>3</v>
      </c>
      <c r="R2752" t="s">
        <v>15</v>
      </c>
      <c r="S2752" t="s">
        <v>11</v>
      </c>
      <c r="T2752" t="s">
        <v>4227</v>
      </c>
      <c r="U2752" s="1">
        <v>43172</v>
      </c>
      <c r="V2752" t="s">
        <v>6</v>
      </c>
      <c r="W2752" t="s">
        <v>18</v>
      </c>
      <c r="X2752">
        <v>50247</v>
      </c>
      <c r="Y2752" s="5" t="str">
        <f t="shared" si="44"/>
        <v>IMG_8894.JPG</v>
      </c>
    </row>
    <row r="2753" spans="1:25" x14ac:dyDescent="0.2">
      <c r="A2753">
        <v>85588</v>
      </c>
      <c r="B2753" s="1">
        <v>43380</v>
      </c>
      <c r="C2753">
        <v>1.5</v>
      </c>
      <c r="D2753">
        <v>1</v>
      </c>
      <c r="E2753">
        <v>4</v>
      </c>
      <c r="F2753" t="s">
        <v>7</v>
      </c>
      <c r="G2753" t="s">
        <v>12</v>
      </c>
      <c r="H2753" t="s">
        <v>13</v>
      </c>
      <c r="I2753">
        <v>4</v>
      </c>
      <c r="J2753" t="s">
        <v>49</v>
      </c>
      <c r="K2753" t="s">
        <v>65</v>
      </c>
      <c r="L2753" t="s">
        <v>557</v>
      </c>
      <c r="M2753" t="s">
        <v>558</v>
      </c>
      <c r="N2753">
        <v>9</v>
      </c>
      <c r="O2753" s="2">
        <v>43380.760949074072</v>
      </c>
      <c r="P2753">
        <v>6</v>
      </c>
      <c r="Q2753" t="s">
        <v>3</v>
      </c>
      <c r="R2753" t="s">
        <v>15</v>
      </c>
      <c r="S2753" t="s">
        <v>16</v>
      </c>
      <c r="U2753" s="1">
        <v>42530</v>
      </c>
      <c r="V2753" t="s">
        <v>6</v>
      </c>
      <c r="W2753" t="s">
        <v>22</v>
      </c>
      <c r="X2753">
        <v>56810</v>
      </c>
      <c r="Y2753" s="5" t="str">
        <f t="shared" si="44"/>
        <v>IMG_8896.JPG</v>
      </c>
    </row>
    <row r="2754" spans="1:25" x14ac:dyDescent="0.2">
      <c r="A2754">
        <v>85590</v>
      </c>
      <c r="B2754" s="1">
        <v>43380</v>
      </c>
      <c r="C2754">
        <v>3</v>
      </c>
      <c r="D2754">
        <v>3</v>
      </c>
      <c r="E2754">
        <v>2</v>
      </c>
      <c r="F2754" t="s">
        <v>19</v>
      </c>
      <c r="G2754" t="s">
        <v>12</v>
      </c>
      <c r="H2754" t="s">
        <v>13</v>
      </c>
      <c r="I2754">
        <v>4</v>
      </c>
      <c r="J2754" t="s">
        <v>49</v>
      </c>
      <c r="K2754" t="s">
        <v>65</v>
      </c>
      <c r="L2754" t="s">
        <v>2334</v>
      </c>
      <c r="M2754" t="s">
        <v>2335</v>
      </c>
      <c r="N2754">
        <v>13</v>
      </c>
      <c r="O2754" s="2">
        <v>43380.766759259262</v>
      </c>
      <c r="P2754">
        <v>1</v>
      </c>
      <c r="Q2754" t="s">
        <v>3</v>
      </c>
      <c r="R2754" t="s">
        <v>15</v>
      </c>
      <c r="S2754" t="s">
        <v>16</v>
      </c>
      <c r="U2754" s="1">
        <v>42749</v>
      </c>
      <c r="V2754" t="s">
        <v>17</v>
      </c>
      <c r="W2754" t="s">
        <v>22</v>
      </c>
      <c r="X2754">
        <v>59870</v>
      </c>
      <c r="Y2754" s="5" t="str">
        <f t="shared" si="44"/>
        <v>IMG_8897.JPG</v>
      </c>
    </row>
    <row r="2755" spans="1:25" x14ac:dyDescent="0.2">
      <c r="A2755">
        <v>85589</v>
      </c>
      <c r="B2755" s="1">
        <v>43380</v>
      </c>
      <c r="C2755">
        <v>2.5</v>
      </c>
      <c r="D2755">
        <v>0.5</v>
      </c>
      <c r="E2755">
        <v>0.5</v>
      </c>
      <c r="F2755" t="s">
        <v>0</v>
      </c>
      <c r="G2755" t="s">
        <v>1</v>
      </c>
      <c r="H2755" t="s">
        <v>31</v>
      </c>
      <c r="I2755">
        <v>4</v>
      </c>
      <c r="J2755" t="s">
        <v>49</v>
      </c>
      <c r="K2755" t="s">
        <v>108</v>
      </c>
      <c r="L2755" t="s">
        <v>2468</v>
      </c>
      <c r="M2755" t="s">
        <v>2469</v>
      </c>
      <c r="N2755">
        <v>6</v>
      </c>
      <c r="O2755" s="2">
        <v>43380.762465277781</v>
      </c>
      <c r="P2755">
        <v>3</v>
      </c>
      <c r="Q2755" t="s">
        <v>3</v>
      </c>
      <c r="R2755" t="s">
        <v>26</v>
      </c>
      <c r="S2755" t="s">
        <v>16</v>
      </c>
      <c r="U2755" s="1">
        <v>42492</v>
      </c>
      <c r="V2755" t="s">
        <v>6</v>
      </c>
      <c r="W2755" t="s">
        <v>22</v>
      </c>
      <c r="X2755">
        <v>23872</v>
      </c>
      <c r="Y2755" s="5" t="str">
        <f t="shared" si="44"/>
        <v>IMG_8900.JPG</v>
      </c>
    </row>
    <row r="2756" spans="1:25" x14ac:dyDescent="0.2">
      <c r="A2756">
        <v>85739</v>
      </c>
      <c r="B2756" s="1">
        <v>43399</v>
      </c>
      <c r="C2756">
        <v>2</v>
      </c>
      <c r="D2756">
        <v>1.5</v>
      </c>
      <c r="E2756">
        <v>0</v>
      </c>
      <c r="F2756" t="s">
        <v>7</v>
      </c>
      <c r="G2756" t="s">
        <v>8</v>
      </c>
      <c r="H2756" t="s">
        <v>13</v>
      </c>
      <c r="I2756">
        <v>4</v>
      </c>
      <c r="J2756" t="s">
        <v>46</v>
      </c>
      <c r="K2756" t="s">
        <v>54</v>
      </c>
      <c r="L2756" t="s">
        <v>3491</v>
      </c>
      <c r="M2756" t="s">
        <v>3492</v>
      </c>
      <c r="N2756">
        <v>9</v>
      </c>
      <c r="O2756" s="2">
        <v>43399.916435185187</v>
      </c>
      <c r="P2756">
        <v>1</v>
      </c>
      <c r="Q2756" t="s">
        <v>3</v>
      </c>
      <c r="R2756" t="s">
        <v>44</v>
      </c>
      <c r="S2756" t="s">
        <v>5</v>
      </c>
      <c r="T2756" t="s">
        <v>212</v>
      </c>
      <c r="U2756" s="1">
        <v>43160</v>
      </c>
      <c r="V2756" t="s">
        <v>17</v>
      </c>
      <c r="W2756" t="s">
        <v>18</v>
      </c>
      <c r="X2756">
        <v>65086</v>
      </c>
      <c r="Y2756" s="5" t="str">
        <f t="shared" si="44"/>
        <v>IMG_8929.JPG</v>
      </c>
    </row>
    <row r="2757" spans="1:25" x14ac:dyDescent="0.2">
      <c r="A2757">
        <v>85733</v>
      </c>
      <c r="B2757" s="1">
        <v>43399</v>
      </c>
      <c r="C2757">
        <v>1.5</v>
      </c>
      <c r="D2757">
        <v>1</v>
      </c>
      <c r="E2757">
        <v>0</v>
      </c>
      <c r="F2757" t="s">
        <v>0</v>
      </c>
      <c r="G2757" t="s">
        <v>1</v>
      </c>
      <c r="H2757" t="s">
        <v>13</v>
      </c>
      <c r="I2757">
        <v>2</v>
      </c>
      <c r="J2757" t="s">
        <v>46</v>
      </c>
      <c r="K2757" t="s">
        <v>54</v>
      </c>
      <c r="L2757" t="s">
        <v>2162</v>
      </c>
      <c r="M2757" t="s">
        <v>2163</v>
      </c>
      <c r="N2757">
        <v>7</v>
      </c>
      <c r="O2757" s="2">
        <v>43399.906273148146</v>
      </c>
      <c r="P2757">
        <v>1</v>
      </c>
      <c r="Q2757" t="s">
        <v>3</v>
      </c>
      <c r="R2757" t="s">
        <v>26</v>
      </c>
      <c r="S2757" t="s">
        <v>16</v>
      </c>
      <c r="T2757" t="s">
        <v>26</v>
      </c>
      <c r="U2757" s="1">
        <v>43286</v>
      </c>
      <c r="V2757" t="s">
        <v>6</v>
      </c>
      <c r="W2757" t="s">
        <v>18</v>
      </c>
      <c r="X2757">
        <v>59485</v>
      </c>
      <c r="Y2757" s="5" t="str">
        <f t="shared" si="44"/>
        <v>IMG_8932.JPG</v>
      </c>
    </row>
    <row r="2758" spans="1:25" x14ac:dyDescent="0.2">
      <c r="A2758">
        <v>85734</v>
      </c>
      <c r="B2758" s="1">
        <v>43399</v>
      </c>
      <c r="C2758">
        <v>0.5</v>
      </c>
      <c r="D2758">
        <v>0.5</v>
      </c>
      <c r="E2758">
        <v>0</v>
      </c>
      <c r="F2758" t="s">
        <v>0</v>
      </c>
      <c r="G2758" t="s">
        <v>1</v>
      </c>
      <c r="H2758" t="s">
        <v>13</v>
      </c>
      <c r="I2758">
        <v>2</v>
      </c>
      <c r="J2758" t="s">
        <v>46</v>
      </c>
      <c r="K2758" t="s">
        <v>54</v>
      </c>
      <c r="L2758" t="s">
        <v>2176</v>
      </c>
      <c r="M2758" t="s">
        <v>2177</v>
      </c>
      <c r="N2758">
        <v>4</v>
      </c>
      <c r="O2758" s="2">
        <v>43399.907916666663</v>
      </c>
      <c r="P2758">
        <v>2</v>
      </c>
      <c r="Q2758" t="s">
        <v>3</v>
      </c>
      <c r="R2758" t="s">
        <v>321</v>
      </c>
      <c r="S2758" t="s">
        <v>11</v>
      </c>
      <c r="T2758" t="s">
        <v>2173</v>
      </c>
      <c r="U2758" s="1">
        <v>43311</v>
      </c>
      <c r="V2758" t="s">
        <v>6</v>
      </c>
      <c r="W2758" t="s">
        <v>18</v>
      </c>
      <c r="X2758">
        <v>59485</v>
      </c>
      <c r="Y2758" s="5" t="str">
        <f t="shared" si="44"/>
        <v>IMG_8933.JPG</v>
      </c>
    </row>
    <row r="2759" spans="1:25" x14ac:dyDescent="0.2">
      <c r="A2759">
        <v>85732</v>
      </c>
      <c r="B2759" s="1">
        <v>43399</v>
      </c>
      <c r="C2759">
        <v>1.5</v>
      </c>
      <c r="D2759">
        <v>0.5</v>
      </c>
      <c r="E2759">
        <v>1.8</v>
      </c>
      <c r="F2759" t="s">
        <v>0</v>
      </c>
      <c r="G2759" t="s">
        <v>1</v>
      </c>
      <c r="H2759" t="s">
        <v>13</v>
      </c>
      <c r="I2759">
        <v>4</v>
      </c>
      <c r="J2759" t="s">
        <v>46</v>
      </c>
      <c r="K2759" t="s">
        <v>54</v>
      </c>
      <c r="L2759" t="s">
        <v>2073</v>
      </c>
      <c r="M2759" t="s">
        <v>2074</v>
      </c>
      <c r="N2759">
        <v>6</v>
      </c>
      <c r="O2759" s="2">
        <v>43399.905578703707</v>
      </c>
      <c r="P2759">
        <v>1</v>
      </c>
      <c r="Q2759" t="s">
        <v>3</v>
      </c>
      <c r="R2759" t="s">
        <v>15</v>
      </c>
      <c r="S2759" t="s">
        <v>16</v>
      </c>
      <c r="T2759" t="s">
        <v>1635</v>
      </c>
      <c r="U2759" s="1">
        <v>43252</v>
      </c>
      <c r="V2759" t="s">
        <v>17</v>
      </c>
      <c r="W2759" t="s">
        <v>22</v>
      </c>
      <c r="X2759">
        <v>66147</v>
      </c>
      <c r="Y2759" s="5" t="str">
        <f t="shared" si="44"/>
        <v>IMG_8936.JPG</v>
      </c>
    </row>
    <row r="2760" spans="1:25" x14ac:dyDescent="0.2">
      <c r="A2760">
        <v>85736</v>
      </c>
      <c r="B2760" s="1">
        <v>43399</v>
      </c>
      <c r="C2760">
        <v>1.5</v>
      </c>
      <c r="D2760">
        <v>0.5</v>
      </c>
      <c r="E2760">
        <v>0</v>
      </c>
      <c r="F2760" t="s">
        <v>0</v>
      </c>
      <c r="G2760" t="s">
        <v>1</v>
      </c>
      <c r="H2760" t="s">
        <v>13</v>
      </c>
      <c r="I2760">
        <v>3</v>
      </c>
      <c r="J2760" t="s">
        <v>46</v>
      </c>
      <c r="K2760" t="s">
        <v>54</v>
      </c>
      <c r="L2760" t="s">
        <v>2984</v>
      </c>
      <c r="M2760" t="s">
        <v>2985</v>
      </c>
      <c r="N2760">
        <v>6</v>
      </c>
      <c r="O2760" s="2">
        <v>43399.911006944443</v>
      </c>
      <c r="P2760">
        <v>3</v>
      </c>
      <c r="Q2760" t="s">
        <v>3</v>
      </c>
      <c r="R2760" t="s">
        <v>44</v>
      </c>
      <c r="S2760" t="s">
        <v>5</v>
      </c>
      <c r="U2760" s="1">
        <v>43241</v>
      </c>
      <c r="V2760" t="s">
        <v>17</v>
      </c>
      <c r="W2760" t="s">
        <v>22</v>
      </c>
      <c r="X2760">
        <v>65861</v>
      </c>
      <c r="Y2760" s="5" t="str">
        <f t="shared" si="44"/>
        <v>IMG_8938.JPG</v>
      </c>
    </row>
    <row r="2761" spans="1:25" x14ac:dyDescent="0.2">
      <c r="A2761">
        <v>85730</v>
      </c>
      <c r="B2761" s="1">
        <v>43399</v>
      </c>
      <c r="C2761">
        <v>6.5</v>
      </c>
      <c r="D2761">
        <v>6</v>
      </c>
      <c r="E2761">
        <v>3</v>
      </c>
      <c r="F2761" t="s">
        <v>0</v>
      </c>
      <c r="G2761" t="s">
        <v>1</v>
      </c>
      <c r="H2761" t="s">
        <v>13</v>
      </c>
      <c r="I2761">
        <v>4</v>
      </c>
      <c r="J2761" t="s">
        <v>46</v>
      </c>
      <c r="K2761" t="s">
        <v>54</v>
      </c>
      <c r="L2761" t="s">
        <v>1536</v>
      </c>
      <c r="M2761" t="s">
        <v>1537</v>
      </c>
      <c r="N2761">
        <v>13</v>
      </c>
      <c r="O2761" s="2">
        <v>43399.899201388886</v>
      </c>
      <c r="P2761">
        <v>1</v>
      </c>
      <c r="Q2761" t="s">
        <v>3</v>
      </c>
      <c r="R2761" t="s">
        <v>26</v>
      </c>
      <c r="S2761" t="s">
        <v>16</v>
      </c>
      <c r="T2761" t="s">
        <v>26</v>
      </c>
      <c r="U2761" s="1">
        <v>43282</v>
      </c>
      <c r="V2761" t="s">
        <v>17</v>
      </c>
      <c r="W2761" t="s">
        <v>22</v>
      </c>
      <c r="X2761">
        <v>66797</v>
      </c>
      <c r="Y2761" s="5" t="str">
        <f t="shared" si="44"/>
        <v>IMG_8941.JPG</v>
      </c>
    </row>
    <row r="2762" spans="1:25" x14ac:dyDescent="0.2">
      <c r="A2762">
        <v>85740</v>
      </c>
      <c r="B2762" s="1">
        <v>43399</v>
      </c>
      <c r="C2762">
        <v>2.5</v>
      </c>
      <c r="D2762">
        <v>2</v>
      </c>
      <c r="E2762">
        <v>1</v>
      </c>
      <c r="F2762" t="s">
        <v>7</v>
      </c>
      <c r="G2762" t="s">
        <v>8</v>
      </c>
      <c r="H2762" t="s">
        <v>9</v>
      </c>
      <c r="I2762">
        <v>3</v>
      </c>
      <c r="J2762" t="s">
        <v>46</v>
      </c>
      <c r="K2762" t="s">
        <v>54</v>
      </c>
      <c r="L2762" t="s">
        <v>3656</v>
      </c>
      <c r="M2762" t="s">
        <v>3657</v>
      </c>
      <c r="N2762">
        <v>9</v>
      </c>
      <c r="O2762" s="2">
        <v>43399.920891203707</v>
      </c>
      <c r="P2762">
        <v>5</v>
      </c>
      <c r="Q2762" t="s">
        <v>3</v>
      </c>
      <c r="R2762" t="s">
        <v>26</v>
      </c>
      <c r="S2762" t="s">
        <v>16</v>
      </c>
      <c r="U2762" s="1">
        <v>43177</v>
      </c>
      <c r="V2762" t="s">
        <v>17</v>
      </c>
      <c r="W2762" t="s">
        <v>22</v>
      </c>
      <c r="X2762">
        <v>65129</v>
      </c>
      <c r="Y2762" s="5" t="str">
        <f t="shared" si="44"/>
        <v>IMG_8944.JPG</v>
      </c>
    </row>
    <row r="2763" spans="1:25" x14ac:dyDescent="0.2">
      <c r="A2763">
        <v>85742</v>
      </c>
      <c r="B2763" s="1">
        <v>43399</v>
      </c>
      <c r="C2763">
        <v>1.5</v>
      </c>
      <c r="D2763">
        <v>1</v>
      </c>
      <c r="E2763">
        <v>0</v>
      </c>
      <c r="F2763" t="s">
        <v>0</v>
      </c>
      <c r="G2763" t="s">
        <v>1</v>
      </c>
      <c r="H2763" t="s">
        <v>13</v>
      </c>
      <c r="I2763">
        <v>3</v>
      </c>
      <c r="J2763" t="s">
        <v>46</v>
      </c>
      <c r="K2763" t="s">
        <v>54</v>
      </c>
      <c r="L2763" t="s">
        <v>4775</v>
      </c>
      <c r="M2763" t="s">
        <v>4776</v>
      </c>
      <c r="N2763">
        <v>7</v>
      </c>
      <c r="O2763" s="2">
        <v>43399.927569444444</v>
      </c>
      <c r="P2763">
        <v>3</v>
      </c>
      <c r="Q2763" t="s">
        <v>3</v>
      </c>
      <c r="R2763" t="s">
        <v>92</v>
      </c>
      <c r="S2763" t="s">
        <v>11</v>
      </c>
      <c r="T2763" t="s">
        <v>4630</v>
      </c>
      <c r="U2763" s="1">
        <v>43385</v>
      </c>
      <c r="V2763" t="s">
        <v>6</v>
      </c>
      <c r="W2763" t="s">
        <v>18</v>
      </c>
      <c r="X2763">
        <v>66521</v>
      </c>
      <c r="Y2763" s="5" t="str">
        <f t="shared" si="44"/>
        <v>IMG_8945.JPG</v>
      </c>
    </row>
    <row r="2764" spans="1:25" x14ac:dyDescent="0.2">
      <c r="A2764">
        <v>85731</v>
      </c>
      <c r="B2764" s="1">
        <v>43399</v>
      </c>
      <c r="C2764">
        <v>3.5</v>
      </c>
      <c r="D2764">
        <v>3.5</v>
      </c>
      <c r="E2764">
        <v>0.5</v>
      </c>
      <c r="F2764" t="s">
        <v>41</v>
      </c>
      <c r="G2764" t="s">
        <v>12</v>
      </c>
      <c r="H2764" t="s">
        <v>30</v>
      </c>
      <c r="I2764">
        <v>4</v>
      </c>
      <c r="J2764" t="s">
        <v>46</v>
      </c>
      <c r="K2764" t="s">
        <v>54</v>
      </c>
      <c r="L2764" t="s">
        <v>1892</v>
      </c>
      <c r="M2764" t="s">
        <v>1893</v>
      </c>
      <c r="N2764">
        <v>14</v>
      </c>
      <c r="O2764" s="2">
        <v>43399.900671296295</v>
      </c>
      <c r="P2764">
        <v>2</v>
      </c>
      <c r="Q2764" t="s">
        <v>3</v>
      </c>
      <c r="R2764" t="s">
        <v>39</v>
      </c>
      <c r="S2764" t="s">
        <v>5</v>
      </c>
      <c r="T2764" t="s">
        <v>779</v>
      </c>
      <c r="U2764" s="1">
        <v>42976</v>
      </c>
      <c r="V2764" t="s">
        <v>6</v>
      </c>
      <c r="W2764" t="s">
        <v>22</v>
      </c>
      <c r="X2764">
        <v>37835</v>
      </c>
      <c r="Y2764" s="5" t="str">
        <f t="shared" si="44"/>
        <v>IMG_8947.JPG</v>
      </c>
    </row>
    <row r="2765" spans="1:25" x14ac:dyDescent="0.2">
      <c r="A2765">
        <v>85747</v>
      </c>
      <c r="B2765" s="1">
        <v>43399</v>
      </c>
      <c r="C2765">
        <v>3</v>
      </c>
      <c r="D2765">
        <v>2</v>
      </c>
      <c r="E2765">
        <v>1</v>
      </c>
      <c r="F2765" t="s">
        <v>7</v>
      </c>
      <c r="G2765" t="s">
        <v>8</v>
      </c>
      <c r="H2765" t="s">
        <v>13</v>
      </c>
      <c r="I2765">
        <v>4</v>
      </c>
      <c r="J2765" t="s">
        <v>46</v>
      </c>
      <c r="K2765" t="s">
        <v>54</v>
      </c>
      <c r="L2765" t="s">
        <v>5765</v>
      </c>
      <c r="M2765" t="s">
        <v>5767</v>
      </c>
      <c r="N2765">
        <v>11</v>
      </c>
      <c r="O2765" s="2">
        <v>43399.930752314816</v>
      </c>
      <c r="P2765">
        <v>1</v>
      </c>
      <c r="Q2765" t="s">
        <v>3</v>
      </c>
      <c r="R2765" t="s">
        <v>26</v>
      </c>
      <c r="S2765" t="s">
        <v>16</v>
      </c>
      <c r="T2765" t="s">
        <v>26</v>
      </c>
      <c r="U2765" s="1">
        <v>43282</v>
      </c>
      <c r="V2765" t="s">
        <v>17</v>
      </c>
      <c r="W2765" t="s">
        <v>22</v>
      </c>
      <c r="X2765">
        <v>66653</v>
      </c>
      <c r="Y2765" s="5" t="str">
        <f t="shared" si="44"/>
        <v>IMG_8949.JPG</v>
      </c>
    </row>
    <row r="2766" spans="1:25" x14ac:dyDescent="0.2">
      <c r="A2766">
        <v>85789</v>
      </c>
      <c r="B2766" s="1">
        <v>43405</v>
      </c>
      <c r="C2766">
        <v>2.5</v>
      </c>
      <c r="D2766">
        <v>2</v>
      </c>
      <c r="E2766">
        <v>1</v>
      </c>
      <c r="F2766" t="s">
        <v>19</v>
      </c>
      <c r="G2766" t="s">
        <v>8</v>
      </c>
      <c r="H2766" t="s">
        <v>13</v>
      </c>
      <c r="I2766">
        <v>4</v>
      </c>
      <c r="K2766" t="s">
        <v>65</v>
      </c>
      <c r="L2766" t="s">
        <v>2470</v>
      </c>
      <c r="M2766" t="s">
        <v>2471</v>
      </c>
      <c r="N2766">
        <v>11</v>
      </c>
      <c r="O2766" s="2">
        <v>43405.513483796298</v>
      </c>
      <c r="P2766">
        <v>3</v>
      </c>
      <c r="Q2766" t="s">
        <v>3</v>
      </c>
      <c r="R2766" t="s">
        <v>26</v>
      </c>
      <c r="S2766" t="s">
        <v>16</v>
      </c>
      <c r="U2766" s="1">
        <v>42492</v>
      </c>
      <c r="V2766" t="s">
        <v>6</v>
      </c>
      <c r="W2766" t="s">
        <v>22</v>
      </c>
      <c r="X2766">
        <v>23872</v>
      </c>
      <c r="Y2766" s="5" t="str">
        <f t="shared" si="44"/>
        <v>IMG_8987.JPG</v>
      </c>
    </row>
    <row r="2767" spans="1:25" x14ac:dyDescent="0.2">
      <c r="A2767">
        <v>85870</v>
      </c>
      <c r="B2767" s="1">
        <v>43412</v>
      </c>
      <c r="C2767">
        <v>0.5</v>
      </c>
      <c r="D2767">
        <v>0.5</v>
      </c>
      <c r="E2767">
        <v>0.1</v>
      </c>
      <c r="F2767" t="s">
        <v>0</v>
      </c>
      <c r="G2767" t="s">
        <v>1</v>
      </c>
      <c r="H2767" t="s">
        <v>31</v>
      </c>
      <c r="I2767">
        <v>2</v>
      </c>
      <c r="J2767" t="s">
        <v>49</v>
      </c>
      <c r="K2767" t="s">
        <v>65</v>
      </c>
      <c r="L2767" t="s">
        <v>952</v>
      </c>
      <c r="M2767" t="s">
        <v>953</v>
      </c>
      <c r="N2767">
        <v>3</v>
      </c>
      <c r="O2767" s="2">
        <v>43415.440150462964</v>
      </c>
      <c r="P2767">
        <v>7</v>
      </c>
      <c r="Q2767" t="s">
        <v>3</v>
      </c>
      <c r="R2767" t="s">
        <v>39</v>
      </c>
      <c r="S2767" t="s">
        <v>11</v>
      </c>
      <c r="T2767" t="s">
        <v>951</v>
      </c>
      <c r="U2767" s="1">
        <v>43412</v>
      </c>
      <c r="V2767" t="s">
        <v>6</v>
      </c>
      <c r="W2767" t="s">
        <v>18</v>
      </c>
      <c r="X2767">
        <v>67371</v>
      </c>
      <c r="Y2767" s="5" t="str">
        <f t="shared" si="44"/>
        <v>IMG_9014.JPG</v>
      </c>
    </row>
    <row r="2768" spans="1:25" x14ac:dyDescent="0.2">
      <c r="A2768">
        <v>85834</v>
      </c>
      <c r="B2768" s="1">
        <v>43412</v>
      </c>
      <c r="C2768">
        <v>7</v>
      </c>
      <c r="D2768">
        <v>4</v>
      </c>
      <c r="E2768">
        <v>8</v>
      </c>
      <c r="F2768" t="s">
        <v>170</v>
      </c>
      <c r="G2768" t="s">
        <v>12</v>
      </c>
      <c r="H2768" t="s">
        <v>30</v>
      </c>
      <c r="I2768">
        <v>4</v>
      </c>
      <c r="K2768" t="s">
        <v>54</v>
      </c>
      <c r="L2768" t="s">
        <v>940</v>
      </c>
      <c r="M2768" t="s">
        <v>941</v>
      </c>
      <c r="N2768">
        <v>15</v>
      </c>
      <c r="O2768" s="2">
        <v>43412.903495370374</v>
      </c>
      <c r="P2768">
        <v>1</v>
      </c>
      <c r="Q2768" t="s">
        <v>3</v>
      </c>
      <c r="R2768" t="s">
        <v>43</v>
      </c>
      <c r="S2768" t="s">
        <v>5</v>
      </c>
      <c r="T2768" t="s">
        <v>931</v>
      </c>
      <c r="U2768" s="1">
        <v>43368</v>
      </c>
      <c r="V2768" t="s">
        <v>17</v>
      </c>
      <c r="W2768" t="s">
        <v>18</v>
      </c>
      <c r="X2768">
        <v>67371</v>
      </c>
      <c r="Y2768" s="5" t="str">
        <f t="shared" si="44"/>
        <v>IMG_9016.JPG</v>
      </c>
    </row>
    <row r="2769" spans="1:25" x14ac:dyDescent="0.2">
      <c r="A2769">
        <v>85838</v>
      </c>
      <c r="B2769" s="1">
        <v>43412</v>
      </c>
      <c r="C2769">
        <v>0.5</v>
      </c>
      <c r="D2769">
        <v>0.5</v>
      </c>
      <c r="E2769">
        <v>0.2</v>
      </c>
      <c r="F2769" t="s">
        <v>7</v>
      </c>
      <c r="G2769" t="s">
        <v>8</v>
      </c>
      <c r="H2769" t="s">
        <v>9</v>
      </c>
      <c r="I2769">
        <v>2</v>
      </c>
      <c r="K2769" t="s">
        <v>54</v>
      </c>
      <c r="L2769" t="s">
        <v>4240</v>
      </c>
      <c r="M2769" t="s">
        <v>4241</v>
      </c>
      <c r="N2769">
        <v>3</v>
      </c>
      <c r="O2769" s="2">
        <v>43412.909618055557</v>
      </c>
      <c r="P2769">
        <v>3</v>
      </c>
      <c r="Q2769" t="s">
        <v>3</v>
      </c>
      <c r="R2769" t="s">
        <v>15</v>
      </c>
      <c r="S2769" t="s">
        <v>11</v>
      </c>
      <c r="T2769" t="s">
        <v>4227</v>
      </c>
      <c r="U2769" s="1">
        <v>43172</v>
      </c>
      <c r="V2769" t="s">
        <v>6</v>
      </c>
      <c r="W2769" t="s">
        <v>18</v>
      </c>
      <c r="X2769">
        <v>50247</v>
      </c>
      <c r="Y2769" s="5" t="str">
        <f t="shared" si="44"/>
        <v>IMG_9018.JPG</v>
      </c>
    </row>
    <row r="2770" spans="1:25" x14ac:dyDescent="0.2">
      <c r="A2770">
        <v>85837</v>
      </c>
      <c r="B2770" s="1">
        <v>43412</v>
      </c>
      <c r="C2770">
        <v>2.5</v>
      </c>
      <c r="D2770">
        <v>2</v>
      </c>
      <c r="E2770">
        <v>1.5</v>
      </c>
      <c r="F2770" t="s">
        <v>7</v>
      </c>
      <c r="G2770" t="s">
        <v>12</v>
      </c>
      <c r="H2770" t="s">
        <v>13</v>
      </c>
      <c r="I2770">
        <v>4</v>
      </c>
      <c r="K2770" t="s">
        <v>54</v>
      </c>
      <c r="L2770" t="s">
        <v>2798</v>
      </c>
      <c r="M2770" t="s">
        <v>2799</v>
      </c>
      <c r="N2770">
        <v>12</v>
      </c>
      <c r="O2770" s="2">
        <v>43412.908020833333</v>
      </c>
      <c r="P2770">
        <v>2</v>
      </c>
      <c r="Q2770" t="s">
        <v>3</v>
      </c>
      <c r="R2770" t="s">
        <v>15</v>
      </c>
      <c r="S2770" t="s">
        <v>16</v>
      </c>
      <c r="U2770" s="1">
        <v>43310</v>
      </c>
      <c r="V2770" t="s">
        <v>6</v>
      </c>
      <c r="W2770" t="s">
        <v>18</v>
      </c>
      <c r="X2770">
        <v>66519</v>
      </c>
      <c r="Y2770" s="5" t="str">
        <f t="shared" si="44"/>
        <v>IMG_9019.JPG</v>
      </c>
    </row>
    <row r="2771" spans="1:25" x14ac:dyDescent="0.2">
      <c r="A2771">
        <v>85827</v>
      </c>
      <c r="B2771" s="1">
        <v>43412</v>
      </c>
      <c r="C2771">
        <v>1</v>
      </c>
      <c r="D2771">
        <v>1</v>
      </c>
      <c r="E2771">
        <v>3</v>
      </c>
      <c r="F2771" t="s">
        <v>7</v>
      </c>
      <c r="G2771" t="s">
        <v>12</v>
      </c>
      <c r="H2771" t="s">
        <v>13</v>
      </c>
      <c r="I2771">
        <v>4</v>
      </c>
      <c r="K2771" t="s">
        <v>54</v>
      </c>
      <c r="L2771" t="s">
        <v>374</v>
      </c>
      <c r="M2771" t="s">
        <v>375</v>
      </c>
      <c r="N2771">
        <v>8</v>
      </c>
      <c r="O2771" s="2">
        <v>43412.894155092596</v>
      </c>
      <c r="P2771">
        <v>3</v>
      </c>
      <c r="Q2771" t="s">
        <v>3</v>
      </c>
      <c r="R2771" t="s">
        <v>26</v>
      </c>
      <c r="S2771" t="s">
        <v>16</v>
      </c>
      <c r="U2771" s="1">
        <v>42464</v>
      </c>
      <c r="V2771" t="s">
        <v>6</v>
      </c>
      <c r="W2771" t="s">
        <v>22</v>
      </c>
      <c r="X2771">
        <v>56102</v>
      </c>
      <c r="Y2771" s="5" t="str">
        <f t="shared" si="44"/>
        <v>IMG_9021.JPG</v>
      </c>
    </row>
    <row r="2772" spans="1:25" x14ac:dyDescent="0.2">
      <c r="A2772">
        <v>85835</v>
      </c>
      <c r="B2772" s="1">
        <v>43412</v>
      </c>
      <c r="C2772">
        <v>3</v>
      </c>
      <c r="D2772">
        <v>2</v>
      </c>
      <c r="E2772">
        <v>3</v>
      </c>
      <c r="F2772" t="s">
        <v>19</v>
      </c>
      <c r="G2772" t="s">
        <v>12</v>
      </c>
      <c r="H2772" t="s">
        <v>13</v>
      </c>
      <c r="I2772">
        <v>4</v>
      </c>
      <c r="K2772" t="s">
        <v>54</v>
      </c>
      <c r="L2772" t="s">
        <v>2332</v>
      </c>
      <c r="M2772" t="s">
        <v>2333</v>
      </c>
      <c r="N2772">
        <v>12</v>
      </c>
      <c r="O2772" s="2">
        <v>43412.904722222222</v>
      </c>
      <c r="P2772">
        <v>1</v>
      </c>
      <c r="Q2772" t="s">
        <v>3</v>
      </c>
      <c r="R2772" t="s">
        <v>15</v>
      </c>
      <c r="S2772" t="s">
        <v>16</v>
      </c>
      <c r="U2772" s="1">
        <v>42749</v>
      </c>
      <c r="V2772" t="s">
        <v>17</v>
      </c>
      <c r="W2772" t="s">
        <v>22</v>
      </c>
      <c r="X2772">
        <v>59870</v>
      </c>
      <c r="Y2772" s="5" t="str">
        <f t="shared" si="44"/>
        <v>IMG_9024.JPG</v>
      </c>
    </row>
    <row r="2773" spans="1:25" x14ac:dyDescent="0.2">
      <c r="A2773">
        <v>85829</v>
      </c>
      <c r="B2773" s="1">
        <v>43412</v>
      </c>
      <c r="C2773">
        <v>1.5</v>
      </c>
      <c r="D2773">
        <v>1</v>
      </c>
      <c r="E2773">
        <v>3</v>
      </c>
      <c r="F2773" t="s">
        <v>7</v>
      </c>
      <c r="G2773" t="s">
        <v>8</v>
      </c>
      <c r="H2773" t="s">
        <v>13</v>
      </c>
      <c r="I2773">
        <v>4</v>
      </c>
      <c r="K2773" t="s">
        <v>54</v>
      </c>
      <c r="L2773" t="s">
        <v>555</v>
      </c>
      <c r="M2773" t="s">
        <v>556</v>
      </c>
      <c r="N2773">
        <v>8</v>
      </c>
      <c r="O2773" s="2">
        <v>43412.89880787037</v>
      </c>
      <c r="P2773">
        <v>6</v>
      </c>
      <c r="Q2773" t="s">
        <v>3</v>
      </c>
      <c r="R2773" t="s">
        <v>15</v>
      </c>
      <c r="S2773" t="s">
        <v>16</v>
      </c>
      <c r="U2773" s="1">
        <v>42530</v>
      </c>
      <c r="V2773" t="s">
        <v>6</v>
      </c>
      <c r="W2773" t="s">
        <v>22</v>
      </c>
      <c r="X2773">
        <v>56810</v>
      </c>
      <c r="Y2773" s="5" t="str">
        <f t="shared" si="44"/>
        <v>IMG_9025.JPG</v>
      </c>
    </row>
    <row r="2774" spans="1:25" x14ac:dyDescent="0.2">
      <c r="A2774">
        <v>86215</v>
      </c>
      <c r="B2774" s="1">
        <v>43460</v>
      </c>
      <c r="C2774">
        <v>10</v>
      </c>
      <c r="D2774">
        <v>8</v>
      </c>
      <c r="E2774">
        <v>5</v>
      </c>
      <c r="F2774" t="s">
        <v>170</v>
      </c>
      <c r="G2774" t="s">
        <v>20</v>
      </c>
      <c r="H2774" t="s">
        <v>13</v>
      </c>
      <c r="I2774">
        <v>4</v>
      </c>
      <c r="J2774" t="s">
        <v>49</v>
      </c>
      <c r="K2774" t="s">
        <v>65</v>
      </c>
      <c r="L2774" t="s">
        <v>969</v>
      </c>
      <c r="M2774" t="s">
        <v>970</v>
      </c>
      <c r="N2774">
        <v>16</v>
      </c>
      <c r="O2774" s="2">
        <v>43460.04146990741</v>
      </c>
      <c r="P2774">
        <v>1</v>
      </c>
      <c r="Q2774" t="s">
        <v>3</v>
      </c>
      <c r="R2774" t="s">
        <v>15</v>
      </c>
      <c r="S2774" t="s">
        <v>16</v>
      </c>
      <c r="T2774" t="s">
        <v>968</v>
      </c>
      <c r="U2774" s="1">
        <v>43425</v>
      </c>
      <c r="V2774" t="s">
        <v>17</v>
      </c>
      <c r="W2774" t="s">
        <v>22</v>
      </c>
      <c r="X2774">
        <v>69094</v>
      </c>
      <c r="Y2774" s="5" t="str">
        <f t="shared" ref="Y2774:Y2837" si="45">RIGHT(M2774,12)</f>
        <v>IMG_9040.JPG</v>
      </c>
    </row>
    <row r="2775" spans="1:25" x14ac:dyDescent="0.2">
      <c r="A2775">
        <v>86216</v>
      </c>
      <c r="B2775" s="1">
        <v>43460</v>
      </c>
      <c r="C2775">
        <v>1</v>
      </c>
      <c r="D2775">
        <v>1</v>
      </c>
      <c r="E2775">
        <v>0.1</v>
      </c>
      <c r="F2775" t="s">
        <v>0</v>
      </c>
      <c r="G2775" t="s">
        <v>1</v>
      </c>
      <c r="H2775" t="s">
        <v>9</v>
      </c>
      <c r="I2775">
        <v>2</v>
      </c>
      <c r="J2775" t="s">
        <v>49</v>
      </c>
      <c r="K2775" t="s">
        <v>65</v>
      </c>
      <c r="L2775" t="s">
        <v>972</v>
      </c>
      <c r="M2775" t="s">
        <v>973</v>
      </c>
      <c r="N2775">
        <v>4</v>
      </c>
      <c r="O2775" s="2">
        <v>43460.042870370373</v>
      </c>
      <c r="P2775">
        <v>2</v>
      </c>
      <c r="Q2775" t="s">
        <v>3</v>
      </c>
      <c r="R2775" t="s">
        <v>95</v>
      </c>
      <c r="S2775" t="s">
        <v>5</v>
      </c>
      <c r="T2775" t="s">
        <v>971</v>
      </c>
      <c r="U2775" s="1">
        <v>43425</v>
      </c>
      <c r="V2775" t="s">
        <v>17</v>
      </c>
      <c r="W2775" t="s">
        <v>18</v>
      </c>
      <c r="X2775">
        <v>69094</v>
      </c>
      <c r="Y2775" s="5" t="str">
        <f t="shared" si="45"/>
        <v>IMG_9042.JPG</v>
      </c>
    </row>
    <row r="2776" spans="1:25" x14ac:dyDescent="0.2">
      <c r="A2776">
        <v>86198</v>
      </c>
      <c r="B2776" s="1">
        <v>43455</v>
      </c>
      <c r="C2776">
        <v>0.5</v>
      </c>
      <c r="D2776">
        <v>0.5</v>
      </c>
      <c r="E2776">
        <v>0.2</v>
      </c>
      <c r="F2776" t="s">
        <v>0</v>
      </c>
      <c r="G2776" t="s">
        <v>1</v>
      </c>
      <c r="H2776" t="s">
        <v>13</v>
      </c>
      <c r="I2776">
        <v>3</v>
      </c>
      <c r="J2776" t="s">
        <v>46</v>
      </c>
      <c r="K2776" t="s">
        <v>54</v>
      </c>
      <c r="L2776" t="s">
        <v>3493</v>
      </c>
      <c r="M2776" t="s">
        <v>3494</v>
      </c>
      <c r="N2776">
        <v>4</v>
      </c>
      <c r="O2776" s="2">
        <v>43455.125810185185</v>
      </c>
      <c r="P2776">
        <v>1</v>
      </c>
      <c r="Q2776" t="s">
        <v>3</v>
      </c>
      <c r="R2776" t="s">
        <v>44</v>
      </c>
      <c r="S2776" t="s">
        <v>5</v>
      </c>
      <c r="T2776" t="s">
        <v>212</v>
      </c>
      <c r="U2776" s="1">
        <v>43160</v>
      </c>
      <c r="V2776" t="s">
        <v>17</v>
      </c>
      <c r="W2776" t="s">
        <v>18</v>
      </c>
      <c r="X2776">
        <v>65086</v>
      </c>
      <c r="Y2776" s="5" t="str">
        <f t="shared" si="45"/>
        <v>IMG_9044.JPG</v>
      </c>
    </row>
    <row r="2777" spans="1:25" x14ac:dyDescent="0.2">
      <c r="A2777">
        <v>86200</v>
      </c>
      <c r="B2777" s="1">
        <v>43455</v>
      </c>
      <c r="C2777">
        <v>1</v>
      </c>
      <c r="D2777">
        <v>1</v>
      </c>
      <c r="E2777">
        <v>2.5</v>
      </c>
      <c r="F2777" t="s">
        <v>7</v>
      </c>
      <c r="G2777" t="s">
        <v>8</v>
      </c>
      <c r="H2777" t="s">
        <v>13</v>
      </c>
      <c r="I2777">
        <v>4</v>
      </c>
      <c r="J2777" t="s">
        <v>46</v>
      </c>
      <c r="K2777" t="s">
        <v>54</v>
      </c>
      <c r="L2777" t="s">
        <v>4005</v>
      </c>
      <c r="M2777" t="s">
        <v>4006</v>
      </c>
      <c r="N2777">
        <v>7</v>
      </c>
      <c r="O2777" s="2">
        <v>43455.175798611112</v>
      </c>
      <c r="P2777">
        <v>1</v>
      </c>
      <c r="Q2777" t="s">
        <v>3</v>
      </c>
      <c r="R2777" t="s">
        <v>26</v>
      </c>
      <c r="S2777" t="s">
        <v>16</v>
      </c>
      <c r="T2777" t="s">
        <v>26</v>
      </c>
      <c r="U2777" s="1">
        <v>42623</v>
      </c>
      <c r="V2777" t="s">
        <v>17</v>
      </c>
      <c r="W2777" t="s">
        <v>22</v>
      </c>
      <c r="X2777">
        <v>58264</v>
      </c>
      <c r="Y2777" s="5" t="str">
        <f t="shared" si="45"/>
        <v>IMG_9047.JPG</v>
      </c>
    </row>
    <row r="2778" spans="1:25" x14ac:dyDescent="0.2">
      <c r="A2778">
        <v>86201</v>
      </c>
      <c r="B2778" s="1">
        <v>43455</v>
      </c>
      <c r="C2778">
        <v>7</v>
      </c>
      <c r="D2778">
        <v>6</v>
      </c>
      <c r="E2778">
        <v>0.5</v>
      </c>
      <c r="F2778" t="s">
        <v>41</v>
      </c>
      <c r="G2778" t="s">
        <v>8</v>
      </c>
      <c r="H2778" t="s">
        <v>30</v>
      </c>
      <c r="I2778">
        <v>4</v>
      </c>
      <c r="J2778" t="s">
        <v>46</v>
      </c>
      <c r="K2778" t="s">
        <v>54</v>
      </c>
      <c r="L2778" t="s">
        <v>3318</v>
      </c>
      <c r="M2778" t="s">
        <v>3319</v>
      </c>
      <c r="N2778">
        <v>14</v>
      </c>
      <c r="O2778" s="2">
        <v>43455.201909722222</v>
      </c>
      <c r="P2778">
        <v>10</v>
      </c>
      <c r="Q2778" t="s">
        <v>3</v>
      </c>
      <c r="R2778" t="s">
        <v>44</v>
      </c>
      <c r="S2778" t="s">
        <v>11</v>
      </c>
      <c r="T2778" t="s">
        <v>3317</v>
      </c>
      <c r="U2778" s="1">
        <v>43435</v>
      </c>
      <c r="V2778" t="s">
        <v>17</v>
      </c>
      <c r="W2778" t="s">
        <v>18</v>
      </c>
      <c r="X2778">
        <v>69256</v>
      </c>
      <c r="Y2778" s="5" t="str">
        <f t="shared" si="45"/>
        <v>IMG_9048.JPG</v>
      </c>
    </row>
    <row r="2779" spans="1:25" x14ac:dyDescent="0.2">
      <c r="A2779">
        <v>86188</v>
      </c>
      <c r="B2779" s="1">
        <v>43455</v>
      </c>
      <c r="C2779">
        <v>8</v>
      </c>
      <c r="D2779">
        <v>8</v>
      </c>
      <c r="E2779">
        <v>0</v>
      </c>
      <c r="F2779" t="s">
        <v>0</v>
      </c>
      <c r="G2779" t="s">
        <v>1</v>
      </c>
      <c r="H2779" t="s">
        <v>27</v>
      </c>
      <c r="I2779" t="s">
        <v>14</v>
      </c>
      <c r="J2779" t="s">
        <v>46</v>
      </c>
      <c r="K2779" t="s">
        <v>54</v>
      </c>
      <c r="L2779" t="s">
        <v>3310</v>
      </c>
      <c r="M2779" t="s">
        <v>3311</v>
      </c>
      <c r="N2779">
        <v>14</v>
      </c>
      <c r="O2779" s="2">
        <v>43455.075486111113</v>
      </c>
      <c r="P2779">
        <v>4</v>
      </c>
      <c r="Q2779" t="s">
        <v>3</v>
      </c>
      <c r="R2779" t="s">
        <v>39</v>
      </c>
      <c r="S2779" t="s">
        <v>5</v>
      </c>
      <c r="T2779" t="s">
        <v>779</v>
      </c>
      <c r="U2779" s="1">
        <v>43435</v>
      </c>
      <c r="V2779" t="s">
        <v>17</v>
      </c>
      <c r="W2779" t="s">
        <v>22</v>
      </c>
      <c r="X2779">
        <v>69256</v>
      </c>
      <c r="Y2779" s="5" t="str">
        <f t="shared" si="45"/>
        <v>IMG_9051.JPG</v>
      </c>
    </row>
    <row r="2780" spans="1:25" x14ac:dyDescent="0.2">
      <c r="A2780">
        <v>86189</v>
      </c>
      <c r="B2780" s="1">
        <v>43455</v>
      </c>
      <c r="C2780">
        <v>9</v>
      </c>
      <c r="D2780">
        <v>8</v>
      </c>
      <c r="E2780">
        <v>0</v>
      </c>
      <c r="F2780" t="s">
        <v>41</v>
      </c>
      <c r="G2780" t="s">
        <v>8</v>
      </c>
      <c r="H2780" t="s">
        <v>13</v>
      </c>
      <c r="I2780">
        <v>4</v>
      </c>
      <c r="J2780" t="s">
        <v>46</v>
      </c>
      <c r="K2780" t="s">
        <v>54</v>
      </c>
      <c r="L2780" t="s">
        <v>3312</v>
      </c>
      <c r="M2780" t="s">
        <v>3313</v>
      </c>
      <c r="N2780">
        <v>14</v>
      </c>
      <c r="O2780" s="2">
        <v>43455.076412037037</v>
      </c>
      <c r="P2780">
        <v>5</v>
      </c>
      <c r="Q2780" t="s">
        <v>3</v>
      </c>
      <c r="R2780" t="s">
        <v>39</v>
      </c>
      <c r="S2780" t="s">
        <v>11</v>
      </c>
      <c r="T2780" t="s">
        <v>171</v>
      </c>
      <c r="U2780" s="1">
        <v>43435</v>
      </c>
      <c r="V2780" t="s">
        <v>17</v>
      </c>
      <c r="W2780" t="s">
        <v>22</v>
      </c>
      <c r="X2780">
        <v>69256</v>
      </c>
      <c r="Y2780" s="5" t="str">
        <f t="shared" si="45"/>
        <v>IMG_9053.JPG</v>
      </c>
    </row>
    <row r="2781" spans="1:25" x14ac:dyDescent="0.2">
      <c r="A2781">
        <v>86185</v>
      </c>
      <c r="B2781" s="1">
        <v>43455</v>
      </c>
      <c r="C2781">
        <v>7</v>
      </c>
      <c r="D2781">
        <v>6.5</v>
      </c>
      <c r="E2781">
        <v>0.5</v>
      </c>
      <c r="F2781" t="s">
        <v>41</v>
      </c>
      <c r="G2781" t="s">
        <v>12</v>
      </c>
      <c r="H2781" t="s">
        <v>13</v>
      </c>
      <c r="I2781">
        <v>4</v>
      </c>
      <c r="J2781" t="s">
        <v>46</v>
      </c>
      <c r="K2781" t="s">
        <v>54</v>
      </c>
      <c r="L2781" t="s">
        <v>3306</v>
      </c>
      <c r="M2781" t="s">
        <v>3307</v>
      </c>
      <c r="N2781">
        <v>15</v>
      </c>
      <c r="O2781" s="2">
        <v>43455.071423611109</v>
      </c>
      <c r="P2781">
        <v>2</v>
      </c>
      <c r="Q2781" t="s">
        <v>3</v>
      </c>
      <c r="R2781" t="s">
        <v>44</v>
      </c>
      <c r="S2781" t="s">
        <v>11</v>
      </c>
      <c r="T2781" t="s">
        <v>64</v>
      </c>
      <c r="U2781" s="1">
        <v>43435</v>
      </c>
      <c r="V2781" t="s">
        <v>17</v>
      </c>
      <c r="W2781" t="s">
        <v>22</v>
      </c>
      <c r="X2781">
        <v>69256</v>
      </c>
      <c r="Y2781" s="5" t="str">
        <f t="shared" si="45"/>
        <v>IMG_9054.JPG</v>
      </c>
    </row>
    <row r="2782" spans="1:25" x14ac:dyDescent="0.2">
      <c r="A2782">
        <v>86184</v>
      </c>
      <c r="B2782" s="1">
        <v>43455</v>
      </c>
      <c r="C2782">
        <v>5</v>
      </c>
      <c r="D2782">
        <v>4</v>
      </c>
      <c r="E2782">
        <v>0</v>
      </c>
      <c r="F2782" t="s">
        <v>41</v>
      </c>
      <c r="G2782" t="s">
        <v>8</v>
      </c>
      <c r="H2782" t="s">
        <v>13</v>
      </c>
      <c r="I2782" t="s">
        <v>14</v>
      </c>
      <c r="J2782" t="s">
        <v>46</v>
      </c>
      <c r="K2782" t="s">
        <v>54</v>
      </c>
      <c r="L2782" t="s">
        <v>3304</v>
      </c>
      <c r="M2782" t="s">
        <v>3305</v>
      </c>
      <c r="N2782">
        <v>13</v>
      </c>
      <c r="O2782" s="2">
        <v>43455.068530092591</v>
      </c>
      <c r="P2782">
        <v>1</v>
      </c>
      <c r="Q2782" t="s">
        <v>3</v>
      </c>
      <c r="R2782" t="s">
        <v>44</v>
      </c>
      <c r="S2782" t="s">
        <v>5</v>
      </c>
      <c r="T2782" t="s">
        <v>212</v>
      </c>
      <c r="U2782" s="1">
        <v>43435</v>
      </c>
      <c r="V2782" t="s">
        <v>17</v>
      </c>
      <c r="W2782" t="s">
        <v>22</v>
      </c>
      <c r="X2782">
        <v>69256</v>
      </c>
      <c r="Y2782" s="5" t="str">
        <f t="shared" si="45"/>
        <v>IMG_9056.JPG</v>
      </c>
    </row>
    <row r="2783" spans="1:25" x14ac:dyDescent="0.2">
      <c r="A2783">
        <v>86190</v>
      </c>
      <c r="B2783" s="1">
        <v>43455</v>
      </c>
      <c r="C2783">
        <v>12</v>
      </c>
      <c r="D2783">
        <v>4</v>
      </c>
      <c r="E2783">
        <v>0</v>
      </c>
      <c r="F2783" t="s">
        <v>0</v>
      </c>
      <c r="G2783" t="s">
        <v>1</v>
      </c>
      <c r="H2783" t="s">
        <v>13</v>
      </c>
      <c r="I2783">
        <v>3</v>
      </c>
      <c r="J2783" t="s">
        <v>46</v>
      </c>
      <c r="K2783" t="s">
        <v>54</v>
      </c>
      <c r="L2783" t="s">
        <v>3314</v>
      </c>
      <c r="M2783" t="s">
        <v>3315</v>
      </c>
      <c r="N2783">
        <v>13</v>
      </c>
      <c r="O2783" s="2">
        <v>43455.114363425928</v>
      </c>
      <c r="P2783">
        <v>6</v>
      </c>
      <c r="Q2783" t="s">
        <v>3</v>
      </c>
      <c r="R2783" t="s">
        <v>26</v>
      </c>
      <c r="S2783" t="s">
        <v>16</v>
      </c>
      <c r="T2783" t="s">
        <v>26</v>
      </c>
      <c r="U2783" s="1">
        <v>43435</v>
      </c>
      <c r="V2783" t="s">
        <v>17</v>
      </c>
      <c r="W2783" t="s">
        <v>22</v>
      </c>
      <c r="X2783">
        <v>69256</v>
      </c>
      <c r="Y2783" s="5" t="str">
        <f t="shared" si="45"/>
        <v>IMG_9059.JPG</v>
      </c>
    </row>
    <row r="2784" spans="1:25" x14ac:dyDescent="0.2">
      <c r="A2784">
        <v>86186</v>
      </c>
      <c r="B2784" s="1">
        <v>43455</v>
      </c>
      <c r="C2784">
        <v>7</v>
      </c>
      <c r="D2784">
        <v>4</v>
      </c>
      <c r="E2784">
        <v>0</v>
      </c>
      <c r="F2784" t="s">
        <v>0</v>
      </c>
      <c r="G2784" t="s">
        <v>1</v>
      </c>
      <c r="H2784" t="s">
        <v>27</v>
      </c>
      <c r="I2784" t="s">
        <v>14</v>
      </c>
      <c r="J2784" t="s">
        <v>46</v>
      </c>
      <c r="K2784" t="s">
        <v>54</v>
      </c>
      <c r="L2784" t="s">
        <v>3308</v>
      </c>
      <c r="M2784" t="s">
        <v>3309</v>
      </c>
      <c r="N2784">
        <v>14</v>
      </c>
      <c r="O2784" s="2">
        <v>43455.072627314818</v>
      </c>
      <c r="P2784">
        <v>3</v>
      </c>
      <c r="Q2784" t="s">
        <v>3</v>
      </c>
      <c r="R2784" t="s">
        <v>62</v>
      </c>
      <c r="S2784" t="s">
        <v>11</v>
      </c>
      <c r="T2784" t="s">
        <v>781</v>
      </c>
      <c r="U2784" s="1">
        <v>43435</v>
      </c>
      <c r="V2784" t="s">
        <v>17</v>
      </c>
      <c r="W2784" t="s">
        <v>22</v>
      </c>
      <c r="X2784">
        <v>69256</v>
      </c>
      <c r="Y2784" s="5" t="str">
        <f t="shared" si="45"/>
        <v>IMG_9061.JPG</v>
      </c>
    </row>
    <row r="2785" spans="1:25" x14ac:dyDescent="0.2">
      <c r="A2785">
        <v>86187</v>
      </c>
      <c r="B2785" s="1">
        <v>43455</v>
      </c>
      <c r="C2785">
        <v>4</v>
      </c>
      <c r="D2785">
        <v>1.5</v>
      </c>
      <c r="E2785">
        <v>0</v>
      </c>
      <c r="F2785" t="s">
        <v>0</v>
      </c>
      <c r="G2785" t="s">
        <v>1</v>
      </c>
      <c r="H2785" t="s">
        <v>27</v>
      </c>
      <c r="I2785" t="s">
        <v>14</v>
      </c>
      <c r="J2785" t="s">
        <v>46</v>
      </c>
      <c r="K2785" t="s">
        <v>54</v>
      </c>
      <c r="L2785" t="s">
        <v>1245</v>
      </c>
      <c r="M2785" t="s">
        <v>3309</v>
      </c>
      <c r="N2785">
        <v>11</v>
      </c>
      <c r="O2785" s="2">
        <v>43455.074930555558</v>
      </c>
      <c r="P2785">
        <v>9</v>
      </c>
      <c r="Q2785" t="s">
        <v>3</v>
      </c>
      <c r="R2785" t="s">
        <v>92</v>
      </c>
      <c r="S2785" t="s">
        <v>11</v>
      </c>
      <c r="T2785" t="s">
        <v>3316</v>
      </c>
      <c r="U2785" s="1">
        <v>43435</v>
      </c>
      <c r="V2785" t="s">
        <v>17</v>
      </c>
      <c r="W2785" t="s">
        <v>22</v>
      </c>
      <c r="X2785">
        <v>69256</v>
      </c>
      <c r="Y2785" s="5" t="str">
        <f t="shared" si="45"/>
        <v>IMG_9061.JPG</v>
      </c>
    </row>
    <row r="2786" spans="1:25" x14ac:dyDescent="0.2">
      <c r="A2786">
        <v>86195</v>
      </c>
      <c r="B2786" s="1">
        <v>43455</v>
      </c>
      <c r="C2786">
        <v>16</v>
      </c>
      <c r="D2786">
        <v>7</v>
      </c>
      <c r="E2786">
        <v>0.3</v>
      </c>
      <c r="F2786" t="s">
        <v>41</v>
      </c>
      <c r="G2786" t="s">
        <v>8</v>
      </c>
      <c r="H2786" t="s">
        <v>13</v>
      </c>
      <c r="I2786">
        <v>3</v>
      </c>
      <c r="J2786" t="s">
        <v>46</v>
      </c>
      <c r="K2786" t="s">
        <v>54</v>
      </c>
      <c r="L2786" t="s">
        <v>3414</v>
      </c>
      <c r="M2786" t="s">
        <v>3415</v>
      </c>
      <c r="N2786">
        <v>14</v>
      </c>
      <c r="O2786" s="2">
        <v>43455.122233796297</v>
      </c>
      <c r="P2786">
        <v>1</v>
      </c>
      <c r="Q2786" t="s">
        <v>3</v>
      </c>
      <c r="R2786" t="s">
        <v>62</v>
      </c>
      <c r="S2786" t="s">
        <v>5</v>
      </c>
      <c r="T2786" t="s">
        <v>3416</v>
      </c>
      <c r="U2786" s="1">
        <v>43425</v>
      </c>
      <c r="V2786" t="s">
        <v>6</v>
      </c>
      <c r="W2786" t="s">
        <v>18</v>
      </c>
      <c r="X2786">
        <v>69055</v>
      </c>
      <c r="Y2786" s="5" t="str">
        <f t="shared" si="45"/>
        <v>IMG_9065.JPG</v>
      </c>
    </row>
    <row r="2787" spans="1:25" x14ac:dyDescent="0.2">
      <c r="A2787">
        <v>86194</v>
      </c>
      <c r="B2787" s="1">
        <v>43455</v>
      </c>
      <c r="C2787">
        <v>0.3</v>
      </c>
      <c r="D2787">
        <v>0.3</v>
      </c>
      <c r="E2787">
        <v>0.2</v>
      </c>
      <c r="F2787" t="s">
        <v>41</v>
      </c>
      <c r="G2787" t="s">
        <v>8</v>
      </c>
      <c r="H2787" t="s">
        <v>13</v>
      </c>
      <c r="I2787">
        <v>2</v>
      </c>
      <c r="J2787" t="s">
        <v>46</v>
      </c>
      <c r="K2787" t="s">
        <v>54</v>
      </c>
      <c r="L2787" t="s">
        <v>3420</v>
      </c>
      <c r="M2787" t="s">
        <v>3421</v>
      </c>
      <c r="N2787">
        <v>5</v>
      </c>
      <c r="O2787" s="2">
        <v>43455.117928240739</v>
      </c>
      <c r="P2787">
        <v>2</v>
      </c>
      <c r="Q2787" t="s">
        <v>3</v>
      </c>
      <c r="R2787" t="s">
        <v>15</v>
      </c>
      <c r="S2787" t="s">
        <v>16</v>
      </c>
      <c r="T2787" t="s">
        <v>3419</v>
      </c>
      <c r="U2787" s="1">
        <v>43424</v>
      </c>
      <c r="V2787" t="s">
        <v>6</v>
      </c>
      <c r="W2787" t="s">
        <v>22</v>
      </c>
      <c r="X2787">
        <v>69055</v>
      </c>
      <c r="Y2787" s="5" t="str">
        <f t="shared" si="45"/>
        <v>IMG_9068.JPG</v>
      </c>
    </row>
    <row r="2788" spans="1:25" x14ac:dyDescent="0.2">
      <c r="A2788">
        <v>86197</v>
      </c>
      <c r="B2788" s="1">
        <v>43455</v>
      </c>
      <c r="C2788">
        <v>3</v>
      </c>
      <c r="D2788">
        <v>1.5</v>
      </c>
      <c r="E2788">
        <v>0</v>
      </c>
      <c r="F2788" t="s">
        <v>7</v>
      </c>
      <c r="G2788" t="s">
        <v>12</v>
      </c>
      <c r="H2788" t="s">
        <v>13</v>
      </c>
      <c r="I2788">
        <v>3</v>
      </c>
      <c r="J2788" t="s">
        <v>46</v>
      </c>
      <c r="K2788" t="s">
        <v>54</v>
      </c>
      <c r="L2788" t="s">
        <v>3420</v>
      </c>
      <c r="M2788" t="s">
        <v>3421</v>
      </c>
      <c r="N2788">
        <v>12</v>
      </c>
      <c r="O2788" s="2">
        <v>43455.124467592592</v>
      </c>
      <c r="P2788">
        <v>4</v>
      </c>
      <c r="Q2788" t="s">
        <v>3</v>
      </c>
      <c r="R2788" t="s">
        <v>26</v>
      </c>
      <c r="S2788" t="s">
        <v>16</v>
      </c>
      <c r="T2788" t="s">
        <v>26</v>
      </c>
      <c r="U2788" s="1">
        <v>43435</v>
      </c>
      <c r="V2788" t="s">
        <v>17</v>
      </c>
      <c r="W2788" t="s">
        <v>18</v>
      </c>
      <c r="X2788">
        <v>69237</v>
      </c>
      <c r="Y2788" s="5" t="str">
        <f t="shared" si="45"/>
        <v>IMG_9068.JPG</v>
      </c>
    </row>
    <row r="2789" spans="1:25" x14ac:dyDescent="0.2">
      <c r="A2789">
        <v>86196</v>
      </c>
      <c r="B2789" s="1">
        <v>43455</v>
      </c>
      <c r="C2789">
        <v>2</v>
      </c>
      <c r="D2789">
        <v>2</v>
      </c>
      <c r="E2789">
        <v>0</v>
      </c>
      <c r="F2789" t="s">
        <v>7</v>
      </c>
      <c r="G2789" t="s">
        <v>12</v>
      </c>
      <c r="H2789" t="s">
        <v>13</v>
      </c>
      <c r="I2789">
        <v>3</v>
      </c>
      <c r="J2789" t="s">
        <v>46</v>
      </c>
      <c r="K2789" t="s">
        <v>54</v>
      </c>
      <c r="L2789" t="s">
        <v>3422</v>
      </c>
      <c r="M2789" t="s">
        <v>3423</v>
      </c>
      <c r="N2789">
        <v>11</v>
      </c>
      <c r="O2789" s="2">
        <v>43455.123564814814</v>
      </c>
      <c r="P2789">
        <v>3</v>
      </c>
      <c r="Q2789" t="s">
        <v>3</v>
      </c>
      <c r="R2789" t="s">
        <v>62</v>
      </c>
      <c r="S2789" t="s">
        <v>11</v>
      </c>
      <c r="T2789" t="s">
        <v>3424</v>
      </c>
      <c r="U2789" s="1">
        <v>43435</v>
      </c>
      <c r="V2789" t="s">
        <v>17</v>
      </c>
      <c r="W2789" t="s">
        <v>18</v>
      </c>
      <c r="X2789">
        <v>69237</v>
      </c>
      <c r="Y2789" s="5" t="str">
        <f t="shared" si="45"/>
        <v>IMG_9070.JPG</v>
      </c>
    </row>
    <row r="2790" spans="1:25" x14ac:dyDescent="0.2">
      <c r="A2790">
        <v>86182</v>
      </c>
      <c r="B2790" s="1">
        <v>43455</v>
      </c>
      <c r="C2790">
        <v>6</v>
      </c>
      <c r="D2790">
        <v>3</v>
      </c>
      <c r="E2790">
        <v>2</v>
      </c>
      <c r="F2790" t="s">
        <v>0</v>
      </c>
      <c r="G2790" t="s">
        <v>1</v>
      </c>
      <c r="H2790" t="s">
        <v>13</v>
      </c>
      <c r="I2790">
        <v>4</v>
      </c>
      <c r="J2790" t="s">
        <v>46</v>
      </c>
      <c r="K2790" t="s">
        <v>54</v>
      </c>
      <c r="L2790" t="s">
        <v>1534</v>
      </c>
      <c r="M2790" t="s">
        <v>1535</v>
      </c>
      <c r="N2790">
        <v>12</v>
      </c>
      <c r="O2790" s="2">
        <v>43455.061666666668</v>
      </c>
      <c r="P2790">
        <v>1</v>
      </c>
      <c r="Q2790" t="s">
        <v>3</v>
      </c>
      <c r="R2790" t="s">
        <v>26</v>
      </c>
      <c r="S2790" t="s">
        <v>16</v>
      </c>
      <c r="T2790" t="s">
        <v>26</v>
      </c>
      <c r="U2790" s="1">
        <v>43282</v>
      </c>
      <c r="V2790" t="s">
        <v>17</v>
      </c>
      <c r="W2790" t="s">
        <v>22</v>
      </c>
      <c r="X2790">
        <v>66797</v>
      </c>
      <c r="Y2790" s="5" t="str">
        <f t="shared" si="45"/>
        <v>IMG_9072.JPG</v>
      </c>
    </row>
    <row r="2791" spans="1:25" x14ac:dyDescent="0.2">
      <c r="A2791">
        <v>86183</v>
      </c>
      <c r="B2791" s="1">
        <v>43455</v>
      </c>
      <c r="C2791">
        <v>3.5</v>
      </c>
      <c r="D2791">
        <v>3.5</v>
      </c>
      <c r="E2791">
        <v>1</v>
      </c>
      <c r="F2791" t="s">
        <v>0</v>
      </c>
      <c r="G2791" t="s">
        <v>1</v>
      </c>
      <c r="H2791" t="s">
        <v>13</v>
      </c>
      <c r="I2791">
        <v>4</v>
      </c>
      <c r="J2791" t="s">
        <v>46</v>
      </c>
      <c r="K2791" t="s">
        <v>54</v>
      </c>
      <c r="L2791" t="s">
        <v>1890</v>
      </c>
      <c r="M2791" t="s">
        <v>1891</v>
      </c>
      <c r="N2791">
        <v>12</v>
      </c>
      <c r="O2791" s="2">
        <v>43455.064351851855</v>
      </c>
      <c r="P2791">
        <v>2</v>
      </c>
      <c r="Q2791" t="s">
        <v>3</v>
      </c>
      <c r="R2791" t="s">
        <v>39</v>
      </c>
      <c r="S2791" t="s">
        <v>5</v>
      </c>
      <c r="T2791" t="s">
        <v>779</v>
      </c>
      <c r="U2791" s="1">
        <v>42976</v>
      </c>
      <c r="V2791" t="s">
        <v>6</v>
      </c>
      <c r="W2791" t="s">
        <v>22</v>
      </c>
      <c r="X2791">
        <v>37835</v>
      </c>
      <c r="Y2791" s="5" t="str">
        <f t="shared" si="45"/>
        <v>IMG_9074.JPG</v>
      </c>
    </row>
    <row r="2792" spans="1:25" x14ac:dyDescent="0.2">
      <c r="A2792">
        <v>86229</v>
      </c>
      <c r="B2792" s="1">
        <v>43461</v>
      </c>
      <c r="C2792">
        <v>1.5</v>
      </c>
      <c r="D2792">
        <v>1</v>
      </c>
      <c r="E2792">
        <v>1</v>
      </c>
      <c r="F2792" t="s">
        <v>7</v>
      </c>
      <c r="G2792" t="s">
        <v>8</v>
      </c>
      <c r="H2792" t="s">
        <v>13</v>
      </c>
      <c r="I2792">
        <v>4</v>
      </c>
      <c r="J2792" t="s">
        <v>49</v>
      </c>
      <c r="K2792" t="s">
        <v>54</v>
      </c>
      <c r="L2792" t="s">
        <v>559</v>
      </c>
      <c r="M2792" t="s">
        <v>560</v>
      </c>
      <c r="N2792">
        <v>8</v>
      </c>
      <c r="O2792" s="2">
        <v>43461.454826388886</v>
      </c>
      <c r="P2792">
        <v>6</v>
      </c>
      <c r="Q2792" t="s">
        <v>3</v>
      </c>
      <c r="R2792" t="s">
        <v>15</v>
      </c>
      <c r="S2792" t="s">
        <v>16</v>
      </c>
      <c r="U2792" s="1">
        <v>42530</v>
      </c>
      <c r="V2792" t="s">
        <v>6</v>
      </c>
      <c r="W2792" t="s">
        <v>22</v>
      </c>
      <c r="X2792">
        <v>56810</v>
      </c>
      <c r="Y2792" s="5" t="str">
        <f t="shared" si="45"/>
        <v>IMG_9078.JPG</v>
      </c>
    </row>
    <row r="2793" spans="1:25" x14ac:dyDescent="0.2">
      <c r="A2793">
        <v>86226</v>
      </c>
      <c r="B2793" s="1">
        <v>43461</v>
      </c>
      <c r="C2793">
        <v>1</v>
      </c>
      <c r="D2793">
        <v>1</v>
      </c>
      <c r="E2793">
        <v>2</v>
      </c>
      <c r="F2793" t="s">
        <v>7</v>
      </c>
      <c r="G2793" t="s">
        <v>12</v>
      </c>
      <c r="H2793" t="s">
        <v>13</v>
      </c>
      <c r="I2793">
        <v>4</v>
      </c>
      <c r="J2793" t="s">
        <v>49</v>
      </c>
      <c r="K2793" t="s">
        <v>54</v>
      </c>
      <c r="L2793" t="s">
        <v>380</v>
      </c>
      <c r="M2793" t="s">
        <v>381</v>
      </c>
      <c r="N2793">
        <v>8</v>
      </c>
      <c r="O2793" s="2">
        <v>43461.442812499998</v>
      </c>
      <c r="P2793">
        <v>3</v>
      </c>
      <c r="Q2793" t="s">
        <v>3</v>
      </c>
      <c r="R2793" t="s">
        <v>26</v>
      </c>
      <c r="S2793" t="s">
        <v>16</v>
      </c>
      <c r="U2793" s="1">
        <v>42464</v>
      </c>
      <c r="V2793" t="s">
        <v>6</v>
      </c>
      <c r="W2793" t="s">
        <v>22</v>
      </c>
      <c r="X2793">
        <v>56102</v>
      </c>
      <c r="Y2793" s="5" t="str">
        <f t="shared" si="45"/>
        <v>IMG_9079.JPG</v>
      </c>
    </row>
    <row r="2794" spans="1:25" x14ac:dyDescent="0.2">
      <c r="A2794">
        <v>86235</v>
      </c>
      <c r="B2794" s="1">
        <v>43461</v>
      </c>
      <c r="C2794">
        <v>3.5</v>
      </c>
      <c r="D2794">
        <v>3</v>
      </c>
      <c r="E2794">
        <v>1</v>
      </c>
      <c r="F2794" t="s">
        <v>19</v>
      </c>
      <c r="G2794" t="s">
        <v>8</v>
      </c>
      <c r="H2794" t="s">
        <v>13</v>
      </c>
      <c r="I2794">
        <v>4</v>
      </c>
      <c r="J2794" t="s">
        <v>49</v>
      </c>
      <c r="K2794" t="s">
        <v>54</v>
      </c>
      <c r="L2794" t="s">
        <v>2464</v>
      </c>
      <c r="M2794" t="s">
        <v>2465</v>
      </c>
      <c r="N2794">
        <v>12</v>
      </c>
      <c r="O2794" s="2">
        <v>43461.47111111111</v>
      </c>
      <c r="P2794">
        <v>3</v>
      </c>
      <c r="Q2794" t="s">
        <v>3</v>
      </c>
      <c r="R2794" t="s">
        <v>26</v>
      </c>
      <c r="S2794" t="s">
        <v>16</v>
      </c>
      <c r="U2794" s="1">
        <v>42492</v>
      </c>
      <c r="V2794" t="s">
        <v>6</v>
      </c>
      <c r="W2794" t="s">
        <v>22</v>
      </c>
      <c r="X2794">
        <v>23872</v>
      </c>
      <c r="Y2794" s="5" t="str">
        <f t="shared" si="45"/>
        <v>IMG_9084.JPG</v>
      </c>
    </row>
    <row r="2795" spans="1:25" x14ac:dyDescent="0.2">
      <c r="A2795">
        <v>86225</v>
      </c>
      <c r="B2795" s="1">
        <v>43461</v>
      </c>
      <c r="C2795">
        <v>0</v>
      </c>
      <c r="D2795">
        <v>0</v>
      </c>
      <c r="E2795">
        <v>0</v>
      </c>
      <c r="F2795" t="s">
        <v>0</v>
      </c>
      <c r="G2795" t="s">
        <v>1</v>
      </c>
      <c r="H2795" t="s">
        <v>9</v>
      </c>
      <c r="I2795">
        <v>0</v>
      </c>
      <c r="K2795" t="s">
        <v>54</v>
      </c>
      <c r="L2795" t="s">
        <v>4238</v>
      </c>
      <c r="M2795" t="s">
        <v>4239</v>
      </c>
      <c r="N2795">
        <v>1</v>
      </c>
      <c r="O2795" s="2">
        <v>43461.43377314815</v>
      </c>
      <c r="P2795">
        <v>3</v>
      </c>
      <c r="Q2795" t="s">
        <v>3</v>
      </c>
      <c r="R2795" t="s">
        <v>15</v>
      </c>
      <c r="S2795" t="s">
        <v>11</v>
      </c>
      <c r="T2795" t="s">
        <v>4227</v>
      </c>
      <c r="U2795" s="1">
        <v>43172</v>
      </c>
      <c r="V2795" t="s">
        <v>6</v>
      </c>
      <c r="W2795" t="s">
        <v>18</v>
      </c>
      <c r="X2795">
        <v>50247</v>
      </c>
      <c r="Y2795" s="5" t="str">
        <f t="shared" si="45"/>
        <v>IMG_9085.JPG</v>
      </c>
    </row>
    <row r="2796" spans="1:25" x14ac:dyDescent="0.2">
      <c r="A2796">
        <v>86294</v>
      </c>
      <c r="B2796" s="1">
        <v>43467</v>
      </c>
      <c r="C2796">
        <v>2.5</v>
      </c>
      <c r="D2796">
        <v>2</v>
      </c>
      <c r="E2796">
        <v>0</v>
      </c>
      <c r="F2796" t="s">
        <v>0</v>
      </c>
      <c r="G2796" t="s">
        <v>1</v>
      </c>
      <c r="H2796" t="s">
        <v>13</v>
      </c>
      <c r="I2796" t="s">
        <v>14</v>
      </c>
      <c r="L2796" t="s">
        <v>3122</v>
      </c>
      <c r="M2796" t="s">
        <v>3123</v>
      </c>
      <c r="N2796">
        <v>10</v>
      </c>
      <c r="O2796" s="2">
        <v>43467.794490740744</v>
      </c>
      <c r="P2796">
        <v>4</v>
      </c>
      <c r="Q2796" t="s">
        <v>3</v>
      </c>
      <c r="R2796" t="s">
        <v>26</v>
      </c>
      <c r="S2796" t="s">
        <v>16</v>
      </c>
      <c r="T2796" t="s">
        <v>1981</v>
      </c>
      <c r="U2796" s="1">
        <v>43086</v>
      </c>
      <c r="V2796" t="s">
        <v>17</v>
      </c>
      <c r="W2796" t="s">
        <v>18</v>
      </c>
      <c r="X2796">
        <v>69367</v>
      </c>
      <c r="Y2796" s="5" t="str">
        <f t="shared" si="45"/>
        <v>IMG_9090.JPG</v>
      </c>
    </row>
    <row r="2797" spans="1:25" x14ac:dyDescent="0.2">
      <c r="A2797">
        <v>86238</v>
      </c>
      <c r="B2797" s="1">
        <v>43461</v>
      </c>
      <c r="C2797">
        <v>2</v>
      </c>
      <c r="D2797">
        <v>1.5</v>
      </c>
      <c r="E2797">
        <v>0.2</v>
      </c>
      <c r="F2797" t="s">
        <v>41</v>
      </c>
      <c r="G2797" t="s">
        <v>8</v>
      </c>
      <c r="H2797" t="s">
        <v>3110</v>
      </c>
      <c r="I2797" t="s">
        <v>14</v>
      </c>
      <c r="J2797" t="s">
        <v>49</v>
      </c>
      <c r="K2797" t="s">
        <v>54</v>
      </c>
      <c r="L2797" t="s">
        <v>3113</v>
      </c>
      <c r="M2797" t="s">
        <v>3114</v>
      </c>
      <c r="N2797">
        <v>6</v>
      </c>
      <c r="O2797" s="2">
        <v>43461.524664351855</v>
      </c>
      <c r="P2797">
        <v>3</v>
      </c>
      <c r="Q2797" t="s">
        <v>3</v>
      </c>
      <c r="R2797" t="s">
        <v>92</v>
      </c>
      <c r="S2797" t="s">
        <v>5</v>
      </c>
      <c r="U2797" s="1">
        <v>43451</v>
      </c>
      <c r="V2797" t="s">
        <v>17</v>
      </c>
      <c r="W2797" t="s">
        <v>22</v>
      </c>
      <c r="X2797">
        <v>69367</v>
      </c>
      <c r="Y2797" s="5" t="str">
        <f t="shared" si="45"/>
        <v>IMG_9091.JPG</v>
      </c>
    </row>
    <row r="2798" spans="1:25" x14ac:dyDescent="0.2">
      <c r="A2798">
        <v>86239</v>
      </c>
      <c r="B2798" s="1">
        <v>43461</v>
      </c>
      <c r="C2798">
        <v>0.5</v>
      </c>
      <c r="D2798">
        <v>0.2</v>
      </c>
      <c r="E2798">
        <v>0.1</v>
      </c>
      <c r="F2798" t="s">
        <v>7</v>
      </c>
      <c r="G2798" t="s">
        <v>8</v>
      </c>
      <c r="H2798" t="s">
        <v>13</v>
      </c>
      <c r="I2798">
        <v>3</v>
      </c>
      <c r="J2798" t="s">
        <v>49</v>
      </c>
      <c r="K2798" t="s">
        <v>54</v>
      </c>
      <c r="L2798" t="s">
        <v>3125</v>
      </c>
      <c r="M2798" t="s">
        <v>3126</v>
      </c>
      <c r="N2798">
        <v>5</v>
      </c>
      <c r="O2798" s="2">
        <v>43461.527013888888</v>
      </c>
      <c r="P2798">
        <v>5</v>
      </c>
      <c r="Q2798" t="s">
        <v>3</v>
      </c>
      <c r="R2798" t="s">
        <v>62</v>
      </c>
      <c r="S2798" t="s">
        <v>5</v>
      </c>
      <c r="T2798" t="s">
        <v>3124</v>
      </c>
      <c r="U2798" s="1">
        <v>43461</v>
      </c>
      <c r="V2798" t="s">
        <v>6</v>
      </c>
      <c r="W2798" t="s">
        <v>18</v>
      </c>
      <c r="X2798">
        <v>69367</v>
      </c>
      <c r="Y2798" s="5" t="str">
        <f t="shared" si="45"/>
        <v>IMG_9093.JPG</v>
      </c>
    </row>
    <row r="2799" spans="1:25" x14ac:dyDescent="0.2">
      <c r="A2799">
        <v>86240</v>
      </c>
      <c r="B2799" s="1">
        <v>43461</v>
      </c>
      <c r="C2799">
        <v>8</v>
      </c>
      <c r="D2799">
        <v>7</v>
      </c>
      <c r="E2799">
        <v>0.2</v>
      </c>
      <c r="F2799" t="s">
        <v>7</v>
      </c>
      <c r="G2799" t="s">
        <v>20</v>
      </c>
      <c r="H2799" t="s">
        <v>30</v>
      </c>
      <c r="I2799">
        <v>4</v>
      </c>
      <c r="J2799" t="s">
        <v>49</v>
      </c>
      <c r="K2799" t="s">
        <v>54</v>
      </c>
      <c r="L2799" t="s">
        <v>3075</v>
      </c>
      <c r="M2799" t="s">
        <v>3076</v>
      </c>
      <c r="N2799">
        <v>16</v>
      </c>
      <c r="O2799" s="2">
        <v>43461.527650462966</v>
      </c>
      <c r="P2799">
        <v>2</v>
      </c>
      <c r="Q2799" t="s">
        <v>3</v>
      </c>
      <c r="R2799" t="s">
        <v>44</v>
      </c>
      <c r="S2799" t="s">
        <v>11</v>
      </c>
      <c r="U2799" s="1">
        <v>43451</v>
      </c>
      <c r="V2799" t="s">
        <v>17</v>
      </c>
      <c r="W2799" t="s">
        <v>22</v>
      </c>
      <c r="X2799">
        <v>69367</v>
      </c>
      <c r="Y2799" s="5" t="str">
        <f t="shared" si="45"/>
        <v>IMG_9095.JPG</v>
      </c>
    </row>
    <row r="2800" spans="1:25" x14ac:dyDescent="0.2">
      <c r="A2800">
        <v>86237</v>
      </c>
      <c r="B2800" s="1">
        <v>43461</v>
      </c>
      <c r="C2800">
        <v>7</v>
      </c>
      <c r="D2800">
        <v>5</v>
      </c>
      <c r="E2800">
        <v>0.3</v>
      </c>
      <c r="F2800" t="s">
        <v>19</v>
      </c>
      <c r="G2800" t="s">
        <v>12</v>
      </c>
      <c r="H2800" t="s">
        <v>13</v>
      </c>
      <c r="I2800">
        <v>2</v>
      </c>
      <c r="L2800" t="s">
        <v>3059</v>
      </c>
      <c r="M2800" t="s">
        <v>3060</v>
      </c>
      <c r="N2800">
        <v>15</v>
      </c>
      <c r="O2800" s="2">
        <v>43461.523449074077</v>
      </c>
      <c r="P2800">
        <v>1</v>
      </c>
      <c r="Q2800" t="s">
        <v>33</v>
      </c>
      <c r="R2800" t="s">
        <v>32</v>
      </c>
      <c r="S2800" t="s">
        <v>11</v>
      </c>
      <c r="T2800" t="s">
        <v>3049</v>
      </c>
      <c r="U2800" s="1">
        <v>43451</v>
      </c>
      <c r="V2800" t="s">
        <v>17</v>
      </c>
      <c r="W2800" t="s">
        <v>22</v>
      </c>
      <c r="X2800">
        <v>69367</v>
      </c>
      <c r="Y2800" s="5" t="str">
        <f t="shared" si="45"/>
        <v>IMG_9098.JPG</v>
      </c>
    </row>
    <row r="2801" spans="1:25" x14ac:dyDescent="0.2">
      <c r="A2801">
        <v>86233</v>
      </c>
      <c r="B2801" s="1">
        <v>43461</v>
      </c>
      <c r="C2801">
        <v>4</v>
      </c>
      <c r="D2801">
        <v>2.5</v>
      </c>
      <c r="E2801">
        <v>3</v>
      </c>
      <c r="F2801" t="s">
        <v>19</v>
      </c>
      <c r="G2801" t="s">
        <v>12</v>
      </c>
      <c r="H2801" t="s">
        <v>13</v>
      </c>
      <c r="I2801">
        <v>4</v>
      </c>
      <c r="J2801" t="s">
        <v>49</v>
      </c>
      <c r="K2801" t="s">
        <v>54</v>
      </c>
      <c r="L2801" t="s">
        <v>938</v>
      </c>
      <c r="M2801" t="s">
        <v>939</v>
      </c>
      <c r="N2801">
        <v>13</v>
      </c>
      <c r="O2801" s="2">
        <v>43461.467881944445</v>
      </c>
      <c r="P2801">
        <v>1</v>
      </c>
      <c r="Q2801" t="s">
        <v>3</v>
      </c>
      <c r="R2801" t="s">
        <v>43</v>
      </c>
      <c r="S2801" t="s">
        <v>5</v>
      </c>
      <c r="T2801" t="s">
        <v>931</v>
      </c>
      <c r="U2801" s="1">
        <v>43368</v>
      </c>
      <c r="V2801" t="s">
        <v>17</v>
      </c>
      <c r="W2801" t="s">
        <v>18</v>
      </c>
      <c r="X2801">
        <v>67371</v>
      </c>
      <c r="Y2801" s="5" t="str">
        <f t="shared" si="45"/>
        <v>IMG_9099.JPG</v>
      </c>
    </row>
    <row r="2802" spans="1:25" x14ac:dyDescent="0.2">
      <c r="A2802">
        <v>86232</v>
      </c>
      <c r="B2802" s="1">
        <v>43461</v>
      </c>
      <c r="C2802">
        <v>5</v>
      </c>
      <c r="D2802">
        <v>4</v>
      </c>
      <c r="E2802">
        <v>2</v>
      </c>
      <c r="F2802" t="s">
        <v>19</v>
      </c>
      <c r="G2802" t="s">
        <v>12</v>
      </c>
      <c r="H2802" t="s">
        <v>13</v>
      </c>
      <c r="I2802">
        <v>4</v>
      </c>
      <c r="J2802" t="s">
        <v>49</v>
      </c>
      <c r="K2802" t="s">
        <v>54</v>
      </c>
      <c r="L2802" t="s">
        <v>3188</v>
      </c>
      <c r="M2802" t="s">
        <v>3189</v>
      </c>
      <c r="N2802">
        <v>14</v>
      </c>
      <c r="O2802" s="2">
        <v>43461.463819444441</v>
      </c>
      <c r="P2802">
        <v>2</v>
      </c>
      <c r="Q2802" t="s">
        <v>3</v>
      </c>
      <c r="R2802" t="s">
        <v>15</v>
      </c>
      <c r="S2802" t="s">
        <v>11</v>
      </c>
      <c r="U2802" s="1">
        <v>43444</v>
      </c>
      <c r="V2802" t="s">
        <v>17</v>
      </c>
      <c r="W2802" t="s">
        <v>18</v>
      </c>
      <c r="X2802">
        <v>69272</v>
      </c>
      <c r="Y2802" s="5" t="str">
        <f t="shared" si="45"/>
        <v>IMG_9102.JPG</v>
      </c>
    </row>
    <row r="2803" spans="1:25" x14ac:dyDescent="0.2">
      <c r="A2803">
        <v>86242</v>
      </c>
      <c r="B2803" s="1">
        <v>43462</v>
      </c>
      <c r="C2803">
        <v>3</v>
      </c>
      <c r="D2803">
        <v>3</v>
      </c>
      <c r="E2803">
        <v>0.2</v>
      </c>
      <c r="F2803" t="s">
        <v>7</v>
      </c>
      <c r="G2803" t="s">
        <v>8</v>
      </c>
      <c r="H2803" t="s">
        <v>13</v>
      </c>
      <c r="I2803">
        <v>3</v>
      </c>
      <c r="J2803" t="s">
        <v>49</v>
      </c>
      <c r="K2803" t="s">
        <v>54</v>
      </c>
      <c r="L2803" t="s">
        <v>3224</v>
      </c>
      <c r="M2803" t="s">
        <v>3225</v>
      </c>
      <c r="N2803">
        <v>12</v>
      </c>
      <c r="O2803" s="2">
        <v>43462.050659722219</v>
      </c>
      <c r="P2803">
        <v>3</v>
      </c>
      <c r="Q2803" t="s">
        <v>3</v>
      </c>
      <c r="R2803" t="s">
        <v>15</v>
      </c>
      <c r="S2803" t="s">
        <v>5</v>
      </c>
      <c r="U2803" s="1">
        <v>43444</v>
      </c>
      <c r="V2803" t="s">
        <v>17</v>
      </c>
      <c r="W2803" t="s">
        <v>18</v>
      </c>
      <c r="X2803">
        <v>69272</v>
      </c>
      <c r="Y2803" s="5" t="str">
        <f t="shared" si="45"/>
        <v>IMG_9104.JPG</v>
      </c>
    </row>
    <row r="2804" spans="1:25" x14ac:dyDescent="0.2">
      <c r="A2804">
        <v>86230</v>
      </c>
      <c r="B2804" s="1">
        <v>43461</v>
      </c>
      <c r="C2804">
        <v>2.5</v>
      </c>
      <c r="D2804">
        <v>1.5</v>
      </c>
      <c r="E2804">
        <v>1</v>
      </c>
      <c r="F2804" t="s">
        <v>7</v>
      </c>
      <c r="G2804" t="s">
        <v>12</v>
      </c>
      <c r="H2804" t="s">
        <v>13</v>
      </c>
      <c r="I2804">
        <v>4</v>
      </c>
      <c r="J2804" t="s">
        <v>49</v>
      </c>
      <c r="K2804" t="s">
        <v>54</v>
      </c>
      <c r="L2804" t="s">
        <v>2800</v>
      </c>
      <c r="M2804" t="s">
        <v>2801</v>
      </c>
      <c r="N2804">
        <v>11</v>
      </c>
      <c r="O2804" s="2">
        <v>43461.459189814814</v>
      </c>
      <c r="P2804">
        <v>2</v>
      </c>
      <c r="Q2804" t="s">
        <v>3</v>
      </c>
      <c r="R2804" t="s">
        <v>15</v>
      </c>
      <c r="S2804" t="s">
        <v>16</v>
      </c>
      <c r="U2804" s="1">
        <v>43310</v>
      </c>
      <c r="V2804" t="s">
        <v>6</v>
      </c>
      <c r="W2804" t="s">
        <v>18</v>
      </c>
      <c r="X2804">
        <v>66519</v>
      </c>
      <c r="Y2804" s="5" t="str">
        <f t="shared" si="45"/>
        <v>IMG_9106.JPG</v>
      </c>
    </row>
    <row r="2805" spans="1:25" x14ac:dyDescent="0.2">
      <c r="A2805">
        <v>86241</v>
      </c>
      <c r="B2805" s="1">
        <v>43462</v>
      </c>
      <c r="C2805">
        <v>4.5</v>
      </c>
      <c r="D2805">
        <v>4</v>
      </c>
      <c r="E2805">
        <v>0.1</v>
      </c>
      <c r="F2805" t="s">
        <v>7</v>
      </c>
      <c r="G2805" t="s">
        <v>8</v>
      </c>
      <c r="H2805" t="s">
        <v>13</v>
      </c>
      <c r="I2805">
        <v>3</v>
      </c>
      <c r="J2805" t="s">
        <v>49</v>
      </c>
      <c r="K2805" t="s">
        <v>54</v>
      </c>
      <c r="L2805" t="s">
        <v>4977</v>
      </c>
      <c r="M2805" t="s">
        <v>4978</v>
      </c>
      <c r="N2805">
        <v>13</v>
      </c>
      <c r="O2805" s="2">
        <v>43462.047291666669</v>
      </c>
      <c r="P2805">
        <v>1</v>
      </c>
      <c r="Q2805" t="s">
        <v>3</v>
      </c>
      <c r="R2805" t="s">
        <v>44</v>
      </c>
      <c r="S2805" t="s">
        <v>11</v>
      </c>
      <c r="U2805" s="1">
        <v>43460</v>
      </c>
      <c r="V2805" t="s">
        <v>6</v>
      </c>
      <c r="W2805" t="s">
        <v>18</v>
      </c>
      <c r="X2805">
        <v>51745</v>
      </c>
      <c r="Y2805" s="5" t="str">
        <f t="shared" si="45"/>
        <v>IMG_9127.JPG</v>
      </c>
    </row>
    <row r="2806" spans="1:25" x14ac:dyDescent="0.2">
      <c r="A2806">
        <v>86309</v>
      </c>
      <c r="B2806" s="1">
        <v>43467</v>
      </c>
      <c r="C2806">
        <v>6</v>
      </c>
      <c r="D2806">
        <v>3.5</v>
      </c>
      <c r="E2806">
        <v>0</v>
      </c>
      <c r="F2806" t="s">
        <v>0</v>
      </c>
      <c r="G2806" t="s">
        <v>1</v>
      </c>
      <c r="H2806" t="s">
        <v>27</v>
      </c>
      <c r="I2806" t="s">
        <v>14</v>
      </c>
      <c r="J2806" t="s">
        <v>49</v>
      </c>
      <c r="K2806" t="s">
        <v>54</v>
      </c>
      <c r="L2806" t="s">
        <v>662</v>
      </c>
      <c r="M2806" t="s">
        <v>663</v>
      </c>
      <c r="N2806">
        <v>13</v>
      </c>
      <c r="O2806" s="2">
        <v>43467.939884259256</v>
      </c>
      <c r="P2806">
        <v>4</v>
      </c>
      <c r="Q2806" t="s">
        <v>3</v>
      </c>
      <c r="R2806" t="s">
        <v>32</v>
      </c>
      <c r="S2806" t="s">
        <v>16</v>
      </c>
      <c r="T2806" t="s">
        <v>42</v>
      </c>
      <c r="U2806" s="1">
        <v>43463</v>
      </c>
      <c r="V2806" t="s">
        <v>17</v>
      </c>
      <c r="W2806" t="s">
        <v>18</v>
      </c>
      <c r="X2806">
        <v>69479</v>
      </c>
      <c r="Y2806" s="5" t="str">
        <f t="shared" si="45"/>
        <v>IMG_9130.JPG</v>
      </c>
    </row>
    <row r="2807" spans="1:25" x14ac:dyDescent="0.2">
      <c r="A2807">
        <v>86307</v>
      </c>
      <c r="B2807" s="1">
        <v>43467</v>
      </c>
      <c r="C2807">
        <v>14</v>
      </c>
      <c r="D2807">
        <v>3</v>
      </c>
      <c r="E2807">
        <v>0.1</v>
      </c>
      <c r="F2807" t="s">
        <v>7</v>
      </c>
      <c r="G2807" t="s">
        <v>8</v>
      </c>
      <c r="I2807">
        <v>2</v>
      </c>
      <c r="J2807" t="s">
        <v>49</v>
      </c>
      <c r="K2807" t="s">
        <v>54</v>
      </c>
      <c r="L2807" t="s">
        <v>636</v>
      </c>
      <c r="M2807" t="s">
        <v>637</v>
      </c>
      <c r="N2807">
        <v>11</v>
      </c>
      <c r="O2807" s="2">
        <v>43467.935601851852</v>
      </c>
      <c r="P2807">
        <v>2</v>
      </c>
      <c r="Q2807" t="s">
        <v>3</v>
      </c>
      <c r="R2807" t="s">
        <v>66</v>
      </c>
      <c r="S2807" t="s">
        <v>5</v>
      </c>
      <c r="U2807" s="1">
        <v>43463</v>
      </c>
      <c r="V2807" t="s">
        <v>17</v>
      </c>
      <c r="W2807" t="s">
        <v>18</v>
      </c>
      <c r="X2807">
        <v>69479</v>
      </c>
      <c r="Y2807" s="5" t="str">
        <f t="shared" si="45"/>
        <v>IMG_9131.JPG</v>
      </c>
    </row>
    <row r="2808" spans="1:25" x14ac:dyDescent="0.2">
      <c r="A2808">
        <v>86305</v>
      </c>
      <c r="B2808" s="1">
        <v>43467</v>
      </c>
      <c r="C2808">
        <v>13</v>
      </c>
      <c r="D2808">
        <v>12</v>
      </c>
      <c r="E2808">
        <v>0.5</v>
      </c>
      <c r="F2808" t="s">
        <v>7</v>
      </c>
      <c r="G2808" t="s">
        <v>8</v>
      </c>
      <c r="H2808" t="s">
        <v>30</v>
      </c>
      <c r="I2808" t="s">
        <v>14</v>
      </c>
      <c r="J2808" t="s">
        <v>49</v>
      </c>
      <c r="K2808" t="s">
        <v>65</v>
      </c>
      <c r="L2808" t="s">
        <v>624</v>
      </c>
      <c r="M2808" t="s">
        <v>625</v>
      </c>
      <c r="N2808">
        <v>14</v>
      </c>
      <c r="O2808" s="2">
        <v>43467.892430555556</v>
      </c>
      <c r="P2808">
        <v>1</v>
      </c>
      <c r="Q2808" t="s">
        <v>3</v>
      </c>
      <c r="R2808" t="s">
        <v>15</v>
      </c>
      <c r="S2808" t="s">
        <v>16</v>
      </c>
      <c r="T2808" t="s">
        <v>15</v>
      </c>
      <c r="U2808" s="1">
        <v>43463</v>
      </c>
      <c r="V2808" t="s">
        <v>17</v>
      </c>
      <c r="W2808" t="s">
        <v>22</v>
      </c>
      <c r="X2808">
        <v>69479</v>
      </c>
      <c r="Y2808" s="5" t="str">
        <f t="shared" si="45"/>
        <v>IMG_9140.JPG</v>
      </c>
    </row>
    <row r="2809" spans="1:25" x14ac:dyDescent="0.2">
      <c r="A2809">
        <v>86318</v>
      </c>
      <c r="B2809" s="1">
        <v>43470</v>
      </c>
      <c r="C2809">
        <v>9.5</v>
      </c>
      <c r="D2809">
        <v>6</v>
      </c>
      <c r="E2809">
        <v>0.1</v>
      </c>
      <c r="F2809" t="s">
        <v>37</v>
      </c>
      <c r="G2809" t="s">
        <v>8</v>
      </c>
      <c r="H2809" t="s">
        <v>13</v>
      </c>
      <c r="I2809" t="s">
        <v>14</v>
      </c>
      <c r="J2809" t="s">
        <v>49</v>
      </c>
      <c r="K2809" t="s">
        <v>54</v>
      </c>
      <c r="L2809" t="s">
        <v>709</v>
      </c>
      <c r="M2809" t="s">
        <v>710</v>
      </c>
      <c r="N2809">
        <v>14</v>
      </c>
      <c r="O2809" s="2">
        <v>43470.255312499998</v>
      </c>
      <c r="P2809">
        <v>9</v>
      </c>
      <c r="Q2809" t="s">
        <v>3</v>
      </c>
      <c r="R2809" t="s">
        <v>15</v>
      </c>
      <c r="S2809" t="s">
        <v>11</v>
      </c>
      <c r="T2809" t="s">
        <v>696</v>
      </c>
      <c r="U2809" s="1">
        <v>43464</v>
      </c>
      <c r="V2809" t="s">
        <v>6</v>
      </c>
      <c r="W2809" t="s">
        <v>18</v>
      </c>
      <c r="X2809">
        <v>69479</v>
      </c>
      <c r="Y2809" s="5" t="str">
        <f t="shared" si="45"/>
        <v>IMG_9141.JPG</v>
      </c>
    </row>
    <row r="2810" spans="1:25" x14ac:dyDescent="0.2">
      <c r="A2810">
        <v>86308</v>
      </c>
      <c r="B2810" s="1">
        <v>43467</v>
      </c>
      <c r="C2810">
        <v>19</v>
      </c>
      <c r="D2810">
        <v>3.5</v>
      </c>
      <c r="E2810">
        <v>0.3</v>
      </c>
      <c r="F2810" t="s">
        <v>19</v>
      </c>
      <c r="G2810" t="s">
        <v>8</v>
      </c>
      <c r="H2810" t="s">
        <v>13</v>
      </c>
      <c r="I2810">
        <v>4</v>
      </c>
      <c r="J2810" t="s">
        <v>49</v>
      </c>
      <c r="K2810" t="s">
        <v>54</v>
      </c>
      <c r="L2810" t="s">
        <v>654</v>
      </c>
      <c r="M2810" t="s">
        <v>655</v>
      </c>
      <c r="N2810">
        <v>14</v>
      </c>
      <c r="O2810" s="2">
        <v>43467.937210648146</v>
      </c>
      <c r="P2810">
        <v>3</v>
      </c>
      <c r="Q2810" t="s">
        <v>3</v>
      </c>
      <c r="R2810" t="s">
        <v>235</v>
      </c>
      <c r="S2810" t="s">
        <v>5</v>
      </c>
      <c r="U2810" s="1">
        <v>43463</v>
      </c>
      <c r="V2810" t="s">
        <v>17</v>
      </c>
      <c r="W2810" t="s">
        <v>18</v>
      </c>
      <c r="X2810">
        <v>69479</v>
      </c>
      <c r="Y2810" s="5" t="str">
        <f t="shared" si="45"/>
        <v>IMG_9143.JPG</v>
      </c>
    </row>
    <row r="2811" spans="1:25" x14ac:dyDescent="0.2">
      <c r="A2811">
        <v>86306</v>
      </c>
      <c r="B2811" s="1">
        <v>43467</v>
      </c>
      <c r="C2811">
        <v>4.5</v>
      </c>
      <c r="D2811">
        <v>3</v>
      </c>
      <c r="E2811">
        <v>0</v>
      </c>
      <c r="F2811" t="s">
        <v>0</v>
      </c>
      <c r="G2811" t="s">
        <v>1</v>
      </c>
      <c r="H2811" t="s">
        <v>27</v>
      </c>
      <c r="I2811">
        <v>2</v>
      </c>
      <c r="J2811" t="s">
        <v>49</v>
      </c>
      <c r="K2811" t="s">
        <v>54</v>
      </c>
      <c r="L2811" t="s">
        <v>678</v>
      </c>
      <c r="M2811" t="s">
        <v>679</v>
      </c>
      <c r="N2811">
        <v>13</v>
      </c>
      <c r="O2811" s="2">
        <v>43467.932511574072</v>
      </c>
      <c r="P2811">
        <v>8</v>
      </c>
      <c r="Q2811" t="s">
        <v>3</v>
      </c>
      <c r="R2811" t="s">
        <v>44</v>
      </c>
      <c r="S2811" t="s">
        <v>11</v>
      </c>
      <c r="U2811" s="1">
        <v>43463</v>
      </c>
      <c r="V2811" t="s">
        <v>17</v>
      </c>
      <c r="W2811" t="s">
        <v>18</v>
      </c>
      <c r="X2811">
        <v>69479</v>
      </c>
      <c r="Y2811" s="5" t="str">
        <f t="shared" si="45"/>
        <v>IMG_9145.JPG</v>
      </c>
    </row>
    <row r="2812" spans="1:25" x14ac:dyDescent="0.2">
      <c r="A2812">
        <v>86311</v>
      </c>
      <c r="B2812" s="1">
        <v>43467</v>
      </c>
      <c r="C2812">
        <v>1.5</v>
      </c>
      <c r="D2812">
        <v>1</v>
      </c>
      <c r="E2812">
        <v>0.3</v>
      </c>
      <c r="F2812" t="s">
        <v>19</v>
      </c>
      <c r="G2812" t="s">
        <v>8</v>
      </c>
      <c r="H2812" t="s">
        <v>13</v>
      </c>
      <c r="I2812">
        <v>3</v>
      </c>
      <c r="J2812" t="s">
        <v>49</v>
      </c>
      <c r="K2812" t="s">
        <v>54</v>
      </c>
      <c r="L2812" t="s">
        <v>672</v>
      </c>
      <c r="M2812" t="s">
        <v>673</v>
      </c>
      <c r="N2812">
        <v>8</v>
      </c>
      <c r="O2812" s="2">
        <v>43467.942349537036</v>
      </c>
      <c r="P2812">
        <v>6</v>
      </c>
      <c r="Q2812" t="s">
        <v>3</v>
      </c>
      <c r="R2812" t="s">
        <v>236</v>
      </c>
      <c r="S2812" t="s">
        <v>5</v>
      </c>
      <c r="U2812" s="1">
        <v>43463</v>
      </c>
      <c r="V2812" t="s">
        <v>17</v>
      </c>
      <c r="W2812" t="s">
        <v>18</v>
      </c>
      <c r="X2812">
        <v>69479</v>
      </c>
      <c r="Y2812" s="5" t="str">
        <f t="shared" si="45"/>
        <v>IMG_9153.JPG</v>
      </c>
    </row>
    <row r="2813" spans="1:25" x14ac:dyDescent="0.2">
      <c r="A2813">
        <v>86518</v>
      </c>
      <c r="B2813" s="1">
        <v>43485</v>
      </c>
      <c r="C2813">
        <v>3.5</v>
      </c>
      <c r="D2813">
        <v>2</v>
      </c>
      <c r="E2813">
        <v>0</v>
      </c>
      <c r="F2813" t="s">
        <v>0</v>
      </c>
      <c r="G2813" t="s">
        <v>1</v>
      </c>
      <c r="H2813" t="s">
        <v>13</v>
      </c>
      <c r="I2813">
        <v>3</v>
      </c>
      <c r="J2813" t="s">
        <v>46</v>
      </c>
      <c r="K2813" t="s">
        <v>54</v>
      </c>
      <c r="L2813" t="s">
        <v>1919</v>
      </c>
      <c r="M2813" t="s">
        <v>1920</v>
      </c>
      <c r="N2813">
        <v>10</v>
      </c>
      <c r="O2813" s="2">
        <v>43488.208425925928</v>
      </c>
      <c r="P2813">
        <v>1</v>
      </c>
      <c r="Q2813" t="s">
        <v>3</v>
      </c>
      <c r="R2813" t="s">
        <v>26</v>
      </c>
      <c r="S2813" t="s">
        <v>16</v>
      </c>
      <c r="T2813" t="s">
        <v>26</v>
      </c>
      <c r="U2813" s="1">
        <v>43435</v>
      </c>
      <c r="V2813" t="s">
        <v>17</v>
      </c>
      <c r="W2813" t="s">
        <v>18</v>
      </c>
      <c r="X2813">
        <v>69478</v>
      </c>
      <c r="Y2813" s="5" t="str">
        <f t="shared" si="45"/>
        <v>IMG_9166.JPG</v>
      </c>
    </row>
    <row r="2814" spans="1:25" x14ac:dyDescent="0.2">
      <c r="A2814">
        <v>86538</v>
      </c>
      <c r="B2814" s="1">
        <v>43491</v>
      </c>
      <c r="C2814">
        <v>2.5</v>
      </c>
      <c r="D2814">
        <v>1</v>
      </c>
      <c r="E2814">
        <v>0.5</v>
      </c>
      <c r="F2814" t="s">
        <v>7</v>
      </c>
      <c r="G2814" t="s">
        <v>12</v>
      </c>
      <c r="H2814" t="s">
        <v>31</v>
      </c>
      <c r="I2814">
        <v>4</v>
      </c>
      <c r="J2814" t="s">
        <v>46</v>
      </c>
      <c r="K2814" t="s">
        <v>54</v>
      </c>
      <c r="L2814" t="s">
        <v>3022</v>
      </c>
      <c r="M2814" t="s">
        <v>3025</v>
      </c>
      <c r="N2814">
        <v>9</v>
      </c>
      <c r="O2814" s="2">
        <v>43491.388680555552</v>
      </c>
      <c r="P2814">
        <v>3</v>
      </c>
      <c r="Q2814" t="s">
        <v>3</v>
      </c>
      <c r="R2814" t="s">
        <v>95</v>
      </c>
      <c r="S2814" t="s">
        <v>11</v>
      </c>
      <c r="T2814" t="s">
        <v>3021</v>
      </c>
      <c r="U2814" s="1">
        <v>43404</v>
      </c>
      <c r="V2814" t="s">
        <v>6</v>
      </c>
      <c r="W2814" t="s">
        <v>18</v>
      </c>
      <c r="X2814">
        <v>68768</v>
      </c>
      <c r="Y2814" s="5" t="str">
        <f t="shared" si="45"/>
        <v>IMG_9168.JPG</v>
      </c>
    </row>
    <row r="2815" spans="1:25" x14ac:dyDescent="0.2">
      <c r="A2815">
        <v>86536</v>
      </c>
      <c r="B2815" s="1">
        <v>43477</v>
      </c>
      <c r="C2815">
        <v>8</v>
      </c>
      <c r="D2815">
        <v>6</v>
      </c>
      <c r="E2815">
        <v>4</v>
      </c>
      <c r="F2815" t="s">
        <v>0</v>
      </c>
      <c r="G2815" t="s">
        <v>1</v>
      </c>
      <c r="H2815" t="s">
        <v>13</v>
      </c>
      <c r="I2815">
        <v>4</v>
      </c>
      <c r="J2815" t="s">
        <v>46</v>
      </c>
      <c r="K2815" t="s">
        <v>54</v>
      </c>
      <c r="L2815" t="s">
        <v>3013</v>
      </c>
      <c r="M2815" t="s">
        <v>3014</v>
      </c>
      <c r="N2815">
        <v>13</v>
      </c>
      <c r="O2815" s="2">
        <v>43491.388020833336</v>
      </c>
      <c r="P2815">
        <v>1</v>
      </c>
      <c r="Q2815" t="s">
        <v>3</v>
      </c>
      <c r="R2815" t="s">
        <v>26</v>
      </c>
      <c r="S2815" t="s">
        <v>16</v>
      </c>
      <c r="T2815" t="s">
        <v>477</v>
      </c>
      <c r="U2815" s="1">
        <v>43404</v>
      </c>
      <c r="V2815" t="s">
        <v>6</v>
      </c>
      <c r="W2815" t="s">
        <v>22</v>
      </c>
      <c r="X2815">
        <v>68768</v>
      </c>
      <c r="Y2815" s="5" t="str">
        <f t="shared" si="45"/>
        <v>IMG_9170.JPG</v>
      </c>
    </row>
    <row r="2816" spans="1:25" x14ac:dyDescent="0.2">
      <c r="A2816">
        <v>86537</v>
      </c>
      <c r="B2816" s="1">
        <v>43477</v>
      </c>
      <c r="C2816">
        <v>3.5</v>
      </c>
      <c r="D2816">
        <v>3.5</v>
      </c>
      <c r="E2816">
        <v>4</v>
      </c>
      <c r="F2816" t="s">
        <v>7</v>
      </c>
      <c r="G2816" t="s">
        <v>12</v>
      </c>
      <c r="H2816" t="s">
        <v>13</v>
      </c>
      <c r="I2816">
        <v>4</v>
      </c>
      <c r="J2816" t="s">
        <v>46</v>
      </c>
      <c r="K2816" t="s">
        <v>54</v>
      </c>
      <c r="L2816" t="s">
        <v>3018</v>
      </c>
      <c r="M2816" t="s">
        <v>3020</v>
      </c>
      <c r="N2816">
        <v>14</v>
      </c>
      <c r="O2816" s="2">
        <v>43491.388437499998</v>
      </c>
      <c r="P2816">
        <v>2</v>
      </c>
      <c r="Q2816" t="s">
        <v>3</v>
      </c>
      <c r="R2816" t="s">
        <v>66</v>
      </c>
      <c r="S2816" t="s">
        <v>11</v>
      </c>
      <c r="T2816" t="s">
        <v>3019</v>
      </c>
      <c r="U2816" s="1">
        <v>43404</v>
      </c>
      <c r="V2816" t="s">
        <v>6</v>
      </c>
      <c r="W2816" t="s">
        <v>18</v>
      </c>
      <c r="X2816">
        <v>68768</v>
      </c>
      <c r="Y2816" s="5" t="str">
        <f t="shared" si="45"/>
        <v>IMG_9172.JPG</v>
      </c>
    </row>
    <row r="2817" spans="1:25" x14ac:dyDescent="0.2">
      <c r="A2817">
        <v>86475</v>
      </c>
      <c r="B2817" s="1">
        <v>43484</v>
      </c>
      <c r="C2817">
        <v>3.5</v>
      </c>
      <c r="D2817">
        <v>2.5</v>
      </c>
      <c r="E2817">
        <v>0.8</v>
      </c>
      <c r="F2817" t="s">
        <v>0</v>
      </c>
      <c r="G2817" t="s">
        <v>1</v>
      </c>
      <c r="H2817" t="s">
        <v>9</v>
      </c>
      <c r="I2817">
        <v>4</v>
      </c>
      <c r="J2817" t="s">
        <v>46</v>
      </c>
      <c r="K2817" t="s">
        <v>54</v>
      </c>
      <c r="L2817" t="s">
        <v>1754</v>
      </c>
      <c r="M2817" t="s">
        <v>1755</v>
      </c>
      <c r="N2817">
        <v>9</v>
      </c>
      <c r="O2817" s="2">
        <v>43484.607592592591</v>
      </c>
      <c r="P2817">
        <v>3</v>
      </c>
      <c r="Q2817" t="s">
        <v>3</v>
      </c>
      <c r="R2817" t="s">
        <v>15</v>
      </c>
      <c r="S2817" t="s">
        <v>16</v>
      </c>
      <c r="U2817" s="1">
        <v>43331</v>
      </c>
      <c r="V2817" t="s">
        <v>6</v>
      </c>
      <c r="W2817" t="s">
        <v>18</v>
      </c>
      <c r="X2817">
        <v>67569</v>
      </c>
      <c r="Y2817" s="5" t="str">
        <f t="shared" si="45"/>
        <v>IMG_9174.JPG</v>
      </c>
    </row>
    <row r="2818" spans="1:25" x14ac:dyDescent="0.2">
      <c r="A2818">
        <v>86513</v>
      </c>
      <c r="B2818" s="1">
        <v>43488</v>
      </c>
      <c r="C2818">
        <v>2.5</v>
      </c>
      <c r="D2818">
        <v>1.5</v>
      </c>
      <c r="E2818">
        <v>0.5</v>
      </c>
      <c r="F2818" t="s">
        <v>7</v>
      </c>
      <c r="G2818" t="s">
        <v>8</v>
      </c>
      <c r="H2818" t="s">
        <v>9</v>
      </c>
      <c r="I2818">
        <v>4</v>
      </c>
      <c r="J2818" t="s">
        <v>46</v>
      </c>
      <c r="K2818" t="s">
        <v>54</v>
      </c>
      <c r="L2818" t="s">
        <v>3658</v>
      </c>
      <c r="M2818" t="s">
        <v>3659</v>
      </c>
      <c r="N2818">
        <v>8</v>
      </c>
      <c r="O2818" s="2">
        <v>43488.199652777781</v>
      </c>
      <c r="P2818">
        <v>5</v>
      </c>
      <c r="Q2818" t="s">
        <v>3</v>
      </c>
      <c r="R2818" t="s">
        <v>26</v>
      </c>
      <c r="S2818" t="s">
        <v>16</v>
      </c>
      <c r="U2818" s="1">
        <v>43177</v>
      </c>
      <c r="V2818" t="s">
        <v>17</v>
      </c>
      <c r="W2818" t="s">
        <v>22</v>
      </c>
      <c r="X2818">
        <v>65129</v>
      </c>
      <c r="Y2818" s="5" t="str">
        <f t="shared" si="45"/>
        <v>IMG_9184.JPG</v>
      </c>
    </row>
    <row r="2819" spans="1:25" x14ac:dyDescent="0.2">
      <c r="A2819">
        <v>86516</v>
      </c>
      <c r="B2819" s="1">
        <v>43475</v>
      </c>
      <c r="C2819">
        <v>3.5</v>
      </c>
      <c r="D2819">
        <v>2.5</v>
      </c>
      <c r="E2819">
        <v>0</v>
      </c>
      <c r="F2819" t="s">
        <v>0</v>
      </c>
      <c r="G2819" t="s">
        <v>1</v>
      </c>
      <c r="H2819" t="s">
        <v>13</v>
      </c>
      <c r="I2819">
        <v>2</v>
      </c>
      <c r="J2819" t="s">
        <v>46</v>
      </c>
      <c r="K2819" t="s">
        <v>54</v>
      </c>
      <c r="L2819" t="s">
        <v>2068</v>
      </c>
      <c r="M2819" t="s">
        <v>4130</v>
      </c>
      <c r="N2819">
        <v>11</v>
      </c>
      <c r="O2819" s="2">
        <v>43488.204641203702</v>
      </c>
      <c r="P2819">
        <v>8</v>
      </c>
      <c r="Q2819" t="s">
        <v>3</v>
      </c>
      <c r="R2819" t="s">
        <v>26</v>
      </c>
      <c r="S2819" t="s">
        <v>16</v>
      </c>
      <c r="T2819" t="s">
        <v>26</v>
      </c>
      <c r="U2819" s="1">
        <v>43475</v>
      </c>
      <c r="V2819" t="s">
        <v>6</v>
      </c>
      <c r="W2819" t="s">
        <v>18</v>
      </c>
      <c r="X2819">
        <v>44155</v>
      </c>
      <c r="Y2819" s="5" t="str">
        <f t="shared" si="45"/>
        <v>IMG_9186.JPG</v>
      </c>
    </row>
    <row r="2820" spans="1:25" x14ac:dyDescent="0.2">
      <c r="A2820">
        <v>86458</v>
      </c>
      <c r="B2820" s="1">
        <v>43483</v>
      </c>
      <c r="C2820">
        <v>4</v>
      </c>
      <c r="D2820">
        <v>3</v>
      </c>
      <c r="E2820">
        <v>0</v>
      </c>
      <c r="F2820" t="s">
        <v>7</v>
      </c>
      <c r="G2820" t="s">
        <v>8</v>
      </c>
      <c r="H2820" t="s">
        <v>31</v>
      </c>
      <c r="I2820">
        <v>2</v>
      </c>
      <c r="J2820" t="s">
        <v>46</v>
      </c>
      <c r="K2820" t="s">
        <v>47</v>
      </c>
      <c r="L2820" t="s">
        <v>86</v>
      </c>
      <c r="M2820" t="s">
        <v>214</v>
      </c>
      <c r="N2820">
        <v>11</v>
      </c>
      <c r="O2820" s="2">
        <v>43483.49527777778</v>
      </c>
      <c r="P2820">
        <v>1</v>
      </c>
      <c r="Q2820" t="s">
        <v>3</v>
      </c>
      <c r="R2820" t="s">
        <v>44</v>
      </c>
      <c r="S2820" t="s">
        <v>5</v>
      </c>
      <c r="U2820" s="1">
        <v>43464</v>
      </c>
      <c r="V2820" t="s">
        <v>17</v>
      </c>
      <c r="W2820" t="s">
        <v>22</v>
      </c>
      <c r="X2820">
        <v>69496</v>
      </c>
      <c r="Y2820" s="5" t="str">
        <f t="shared" si="45"/>
        <v>IMG_9195.JPG</v>
      </c>
    </row>
    <row r="2821" spans="1:25" x14ac:dyDescent="0.2">
      <c r="A2821">
        <v>86459</v>
      </c>
      <c r="B2821" s="1">
        <v>43483</v>
      </c>
      <c r="C2821">
        <v>2</v>
      </c>
      <c r="D2821">
        <v>2</v>
      </c>
      <c r="E2821">
        <v>0</v>
      </c>
      <c r="F2821" t="s">
        <v>7</v>
      </c>
      <c r="G2821" t="s">
        <v>8</v>
      </c>
      <c r="H2821" t="s">
        <v>13</v>
      </c>
      <c r="I2821">
        <v>2</v>
      </c>
      <c r="J2821" t="s">
        <v>46</v>
      </c>
      <c r="K2821" t="s">
        <v>47</v>
      </c>
      <c r="L2821" t="s">
        <v>182</v>
      </c>
      <c r="M2821" t="s">
        <v>220</v>
      </c>
      <c r="N2821">
        <v>10</v>
      </c>
      <c r="O2821" s="2">
        <v>43483.496053240742</v>
      </c>
      <c r="P2821">
        <v>2</v>
      </c>
      <c r="Q2821" t="s">
        <v>3</v>
      </c>
      <c r="R2821" t="s">
        <v>92</v>
      </c>
      <c r="S2821" t="s">
        <v>11</v>
      </c>
      <c r="T2821" t="s">
        <v>219</v>
      </c>
      <c r="U2821" s="1">
        <v>43464</v>
      </c>
      <c r="V2821" t="s">
        <v>17</v>
      </c>
      <c r="W2821" t="s">
        <v>22</v>
      </c>
      <c r="X2821">
        <v>69496</v>
      </c>
      <c r="Y2821" s="5" t="str">
        <f t="shared" si="45"/>
        <v>IMG_9197.JPG</v>
      </c>
    </row>
    <row r="2822" spans="1:25" x14ac:dyDescent="0.2">
      <c r="A2822">
        <v>86481</v>
      </c>
      <c r="B2822" s="1">
        <v>43485</v>
      </c>
      <c r="C2822">
        <v>1.5</v>
      </c>
      <c r="D2822">
        <v>1</v>
      </c>
      <c r="E2822">
        <v>4</v>
      </c>
      <c r="F2822" t="s">
        <v>7</v>
      </c>
      <c r="G2822" t="s">
        <v>8</v>
      </c>
      <c r="H2822" t="s">
        <v>13</v>
      </c>
      <c r="I2822">
        <v>4</v>
      </c>
      <c r="J2822" t="s">
        <v>49</v>
      </c>
      <c r="K2822" t="s">
        <v>108</v>
      </c>
      <c r="L2822" t="s">
        <v>551</v>
      </c>
      <c r="M2822" t="s">
        <v>552</v>
      </c>
      <c r="N2822">
        <v>8</v>
      </c>
      <c r="O2822" s="2">
        <v>43485.51635416667</v>
      </c>
      <c r="P2822">
        <v>6</v>
      </c>
      <c r="Q2822" t="s">
        <v>3</v>
      </c>
      <c r="R2822" t="s">
        <v>15</v>
      </c>
      <c r="S2822" t="s">
        <v>16</v>
      </c>
      <c r="U2822" s="1">
        <v>42530</v>
      </c>
      <c r="V2822" t="s">
        <v>6</v>
      </c>
      <c r="W2822" t="s">
        <v>22</v>
      </c>
      <c r="X2822">
        <v>56810</v>
      </c>
      <c r="Y2822" s="5" t="str">
        <f t="shared" si="45"/>
        <v>IMG_9207.JPG</v>
      </c>
    </row>
    <row r="2823" spans="1:25" x14ac:dyDescent="0.2">
      <c r="A2823">
        <v>86495</v>
      </c>
      <c r="B2823" s="1">
        <v>43486</v>
      </c>
      <c r="C2823">
        <v>5</v>
      </c>
      <c r="D2823">
        <v>3.5</v>
      </c>
      <c r="E2823">
        <v>1.5</v>
      </c>
      <c r="F2823" t="s">
        <v>7</v>
      </c>
      <c r="G2823" t="s">
        <v>8</v>
      </c>
      <c r="H2823" t="s">
        <v>13</v>
      </c>
      <c r="I2823">
        <v>4</v>
      </c>
      <c r="J2823" t="s">
        <v>49</v>
      </c>
      <c r="K2823" t="s">
        <v>54</v>
      </c>
      <c r="L2823" t="s">
        <v>2475</v>
      </c>
      <c r="M2823" t="s">
        <v>2476</v>
      </c>
      <c r="N2823">
        <v>13</v>
      </c>
      <c r="O2823" s="2">
        <v>43486.113541666666</v>
      </c>
      <c r="P2823">
        <v>3</v>
      </c>
      <c r="Q2823" t="s">
        <v>3</v>
      </c>
      <c r="R2823" t="s">
        <v>26</v>
      </c>
      <c r="S2823" t="s">
        <v>16</v>
      </c>
      <c r="U2823" s="1">
        <v>42492</v>
      </c>
      <c r="V2823" t="s">
        <v>6</v>
      </c>
      <c r="W2823" t="s">
        <v>22</v>
      </c>
      <c r="X2823">
        <v>23872</v>
      </c>
      <c r="Y2823" s="5" t="str">
        <f t="shared" si="45"/>
        <v>IMG_9209.JPG</v>
      </c>
    </row>
    <row r="2824" spans="1:25" x14ac:dyDescent="0.2">
      <c r="A2824">
        <v>86479</v>
      </c>
      <c r="B2824" s="1">
        <v>43485</v>
      </c>
      <c r="C2824">
        <v>1</v>
      </c>
      <c r="D2824">
        <v>1.5</v>
      </c>
      <c r="E2824">
        <v>4</v>
      </c>
      <c r="F2824" t="s">
        <v>7</v>
      </c>
      <c r="G2824" t="s">
        <v>12</v>
      </c>
      <c r="H2824" t="s">
        <v>13</v>
      </c>
      <c r="I2824">
        <v>4</v>
      </c>
      <c r="J2824" t="s">
        <v>49</v>
      </c>
      <c r="K2824" t="s">
        <v>65</v>
      </c>
      <c r="L2824" t="s">
        <v>368</v>
      </c>
      <c r="M2824" t="s">
        <v>369</v>
      </c>
      <c r="N2824">
        <v>9</v>
      </c>
      <c r="O2824" s="2">
        <v>43485.510439814818</v>
      </c>
      <c r="P2824">
        <v>3</v>
      </c>
      <c r="Q2824" t="s">
        <v>3</v>
      </c>
      <c r="R2824" t="s">
        <v>26</v>
      </c>
      <c r="S2824" t="s">
        <v>16</v>
      </c>
      <c r="U2824" s="1">
        <v>42464</v>
      </c>
      <c r="V2824" t="s">
        <v>6</v>
      </c>
      <c r="W2824" t="s">
        <v>22</v>
      </c>
      <c r="X2824">
        <v>56102</v>
      </c>
      <c r="Y2824" s="5" t="str">
        <f t="shared" si="45"/>
        <v>IMG_9211.JPG</v>
      </c>
    </row>
    <row r="2825" spans="1:25" x14ac:dyDescent="0.2">
      <c r="A2825">
        <v>86480</v>
      </c>
      <c r="B2825" s="1">
        <v>43485</v>
      </c>
      <c r="C2825">
        <v>1.5</v>
      </c>
      <c r="D2825">
        <v>1.2</v>
      </c>
      <c r="E2825">
        <v>0.2</v>
      </c>
      <c r="F2825" t="s">
        <v>7</v>
      </c>
      <c r="G2825" t="s">
        <v>8</v>
      </c>
      <c r="H2825" t="s">
        <v>31</v>
      </c>
      <c r="I2825">
        <v>4</v>
      </c>
      <c r="J2825" t="s">
        <v>49</v>
      </c>
      <c r="K2825" t="s">
        <v>108</v>
      </c>
      <c r="L2825" t="s">
        <v>430</v>
      </c>
      <c r="M2825" t="s">
        <v>431</v>
      </c>
      <c r="N2825">
        <v>7</v>
      </c>
      <c r="O2825" s="2">
        <v>43485.511956018519</v>
      </c>
      <c r="P2825">
        <v>4</v>
      </c>
      <c r="Q2825" t="s">
        <v>3</v>
      </c>
      <c r="R2825" t="s">
        <v>92</v>
      </c>
      <c r="S2825" t="s">
        <v>5</v>
      </c>
      <c r="U2825" s="1">
        <v>43017</v>
      </c>
      <c r="V2825" t="s">
        <v>6</v>
      </c>
      <c r="W2825" t="s">
        <v>18</v>
      </c>
      <c r="X2825">
        <v>58483</v>
      </c>
      <c r="Y2825" s="5" t="str">
        <f t="shared" si="45"/>
        <v>IMG_9213.JPG</v>
      </c>
    </row>
    <row r="2826" spans="1:25" x14ac:dyDescent="0.2">
      <c r="A2826">
        <v>86496</v>
      </c>
      <c r="B2826" s="1">
        <v>43486</v>
      </c>
      <c r="C2826">
        <v>2.5</v>
      </c>
      <c r="D2826">
        <v>2</v>
      </c>
      <c r="E2826">
        <v>1</v>
      </c>
      <c r="F2826" t="s">
        <v>7</v>
      </c>
      <c r="G2826" t="s">
        <v>12</v>
      </c>
      <c r="H2826" t="s">
        <v>13</v>
      </c>
      <c r="I2826">
        <v>4</v>
      </c>
      <c r="J2826" t="s">
        <v>49</v>
      </c>
      <c r="K2826" t="s">
        <v>54</v>
      </c>
      <c r="L2826" t="s">
        <v>2794</v>
      </c>
      <c r="M2826" t="s">
        <v>2795</v>
      </c>
      <c r="N2826">
        <v>12</v>
      </c>
      <c r="O2826" s="2">
        <v>43486.114814814813</v>
      </c>
      <c r="P2826">
        <v>2</v>
      </c>
      <c r="Q2826" t="s">
        <v>3</v>
      </c>
      <c r="R2826" t="s">
        <v>15</v>
      </c>
      <c r="S2826" t="s">
        <v>16</v>
      </c>
      <c r="U2826" s="1">
        <v>43310</v>
      </c>
      <c r="V2826" t="s">
        <v>6</v>
      </c>
      <c r="W2826" t="s">
        <v>18</v>
      </c>
      <c r="X2826">
        <v>66519</v>
      </c>
      <c r="Y2826" s="5" t="str">
        <f t="shared" si="45"/>
        <v>IMG_9215.JPG</v>
      </c>
    </row>
    <row r="2827" spans="1:25" x14ac:dyDescent="0.2">
      <c r="A2827">
        <v>86503</v>
      </c>
      <c r="B2827" s="1">
        <v>43486</v>
      </c>
      <c r="C2827">
        <v>6</v>
      </c>
      <c r="D2827">
        <v>4.5</v>
      </c>
      <c r="E2827">
        <v>2</v>
      </c>
      <c r="F2827" t="s">
        <v>19</v>
      </c>
      <c r="G2827" t="s">
        <v>12</v>
      </c>
      <c r="H2827" t="s">
        <v>13</v>
      </c>
      <c r="I2827">
        <v>4</v>
      </c>
      <c r="J2827" t="s">
        <v>49</v>
      </c>
      <c r="K2827" t="s">
        <v>54</v>
      </c>
      <c r="L2827" t="s">
        <v>3192</v>
      </c>
      <c r="M2827" t="s">
        <v>3193</v>
      </c>
      <c r="N2827">
        <v>15</v>
      </c>
      <c r="O2827" s="2">
        <v>43486.124884259261</v>
      </c>
      <c r="P2827">
        <v>2</v>
      </c>
      <c r="Q2827" t="s">
        <v>3</v>
      </c>
      <c r="R2827" t="s">
        <v>15</v>
      </c>
      <c r="S2827" t="s">
        <v>11</v>
      </c>
      <c r="U2827" s="1">
        <v>43444</v>
      </c>
      <c r="V2827" t="s">
        <v>17</v>
      </c>
      <c r="W2827" t="s">
        <v>18</v>
      </c>
      <c r="X2827">
        <v>69272</v>
      </c>
      <c r="Y2827" s="5" t="str">
        <f t="shared" si="45"/>
        <v>IMG_9217.JPG</v>
      </c>
    </row>
    <row r="2828" spans="1:25" x14ac:dyDescent="0.2">
      <c r="A2828">
        <v>86485</v>
      </c>
      <c r="B2828" s="1">
        <v>43486</v>
      </c>
      <c r="C2828">
        <v>2</v>
      </c>
      <c r="D2828">
        <v>2.5</v>
      </c>
      <c r="E2828">
        <v>6</v>
      </c>
      <c r="F2828" t="s">
        <v>7</v>
      </c>
      <c r="G2828" t="s">
        <v>8</v>
      </c>
      <c r="H2828" t="s">
        <v>13</v>
      </c>
      <c r="I2828">
        <v>4</v>
      </c>
      <c r="J2828" t="s">
        <v>49</v>
      </c>
      <c r="K2828" t="s">
        <v>54</v>
      </c>
      <c r="L2828" t="s">
        <v>936</v>
      </c>
      <c r="M2828" t="s">
        <v>937</v>
      </c>
      <c r="N2828">
        <v>11</v>
      </c>
      <c r="O2828" s="2">
        <v>43486.076354166667</v>
      </c>
      <c r="P2828">
        <v>1</v>
      </c>
      <c r="Q2828" t="s">
        <v>3</v>
      </c>
      <c r="R2828" t="s">
        <v>43</v>
      </c>
      <c r="S2828" t="s">
        <v>5</v>
      </c>
      <c r="T2828" t="s">
        <v>931</v>
      </c>
      <c r="U2828" s="1">
        <v>43368</v>
      </c>
      <c r="V2828" t="s">
        <v>17</v>
      </c>
      <c r="W2828" t="s">
        <v>18</v>
      </c>
      <c r="X2828">
        <v>67371</v>
      </c>
      <c r="Y2828" s="5" t="str">
        <f t="shared" si="45"/>
        <v>IMG_9219.JPG</v>
      </c>
    </row>
    <row r="2829" spans="1:25" x14ac:dyDescent="0.2">
      <c r="A2829">
        <v>86498</v>
      </c>
      <c r="B2829" s="1">
        <v>43486</v>
      </c>
      <c r="C2829">
        <v>7</v>
      </c>
      <c r="D2829">
        <v>4.5</v>
      </c>
      <c r="E2829">
        <v>0.3</v>
      </c>
      <c r="F2829" t="s">
        <v>19</v>
      </c>
      <c r="G2829" t="s">
        <v>12</v>
      </c>
      <c r="H2829" t="s">
        <v>13</v>
      </c>
      <c r="I2829">
        <v>2</v>
      </c>
      <c r="J2829" t="s">
        <v>49</v>
      </c>
      <c r="L2829" t="s">
        <v>3055</v>
      </c>
      <c r="M2829" t="s">
        <v>3056</v>
      </c>
      <c r="N2829">
        <v>15</v>
      </c>
      <c r="O2829" s="2">
        <v>43486.117025462961</v>
      </c>
      <c r="P2829">
        <v>1</v>
      </c>
      <c r="Q2829" t="s">
        <v>33</v>
      </c>
      <c r="R2829" t="s">
        <v>32</v>
      </c>
      <c r="S2829" t="s">
        <v>11</v>
      </c>
      <c r="T2829" t="s">
        <v>3049</v>
      </c>
      <c r="U2829" s="1">
        <v>43451</v>
      </c>
      <c r="V2829" t="s">
        <v>17</v>
      </c>
      <c r="W2829" t="s">
        <v>22</v>
      </c>
      <c r="X2829">
        <v>69367</v>
      </c>
      <c r="Y2829" s="5" t="str">
        <f t="shared" si="45"/>
        <v>IMG_9221.JPG</v>
      </c>
    </row>
    <row r="2830" spans="1:25" x14ac:dyDescent="0.2">
      <c r="A2830">
        <v>86499</v>
      </c>
      <c r="B2830" s="1">
        <v>43486</v>
      </c>
      <c r="C2830">
        <v>8</v>
      </c>
      <c r="D2830">
        <v>7</v>
      </c>
      <c r="E2830">
        <v>0.2</v>
      </c>
      <c r="F2830" t="s">
        <v>41</v>
      </c>
      <c r="G2830" t="s">
        <v>8</v>
      </c>
      <c r="H2830" t="s">
        <v>30</v>
      </c>
      <c r="I2830">
        <v>4</v>
      </c>
      <c r="J2830" t="s">
        <v>49</v>
      </c>
      <c r="K2830" t="s">
        <v>54</v>
      </c>
      <c r="L2830" t="s">
        <v>3077</v>
      </c>
      <c r="M2830" t="s">
        <v>3078</v>
      </c>
      <c r="N2830">
        <v>16</v>
      </c>
      <c r="O2830" s="2">
        <v>43486.118078703701</v>
      </c>
      <c r="P2830">
        <v>2</v>
      </c>
      <c r="Q2830" t="s">
        <v>3</v>
      </c>
      <c r="R2830" t="s">
        <v>44</v>
      </c>
      <c r="S2830" t="s">
        <v>11</v>
      </c>
      <c r="U2830" s="1">
        <v>43451</v>
      </c>
      <c r="V2830" t="s">
        <v>17</v>
      </c>
      <c r="W2830" t="s">
        <v>22</v>
      </c>
      <c r="X2830">
        <v>69367</v>
      </c>
      <c r="Y2830" s="5" t="str">
        <f t="shared" si="45"/>
        <v>IMG_9223.JPG</v>
      </c>
    </row>
    <row r="2831" spans="1:25" x14ac:dyDescent="0.2">
      <c r="A2831">
        <v>86500</v>
      </c>
      <c r="B2831" s="1">
        <v>43486</v>
      </c>
      <c r="C2831">
        <v>2.5</v>
      </c>
      <c r="D2831">
        <v>2.5</v>
      </c>
      <c r="E2831">
        <v>0.2</v>
      </c>
      <c r="F2831" t="s">
        <v>7</v>
      </c>
      <c r="G2831" t="s">
        <v>8</v>
      </c>
      <c r="H2831" t="s">
        <v>30</v>
      </c>
      <c r="I2831">
        <v>4</v>
      </c>
      <c r="J2831" t="s">
        <v>49</v>
      </c>
      <c r="K2831" t="s">
        <v>54</v>
      </c>
      <c r="L2831" t="s">
        <v>3108</v>
      </c>
      <c r="M2831" t="s">
        <v>3109</v>
      </c>
      <c r="N2831">
        <v>8</v>
      </c>
      <c r="O2831" s="2">
        <v>43486.119745370372</v>
      </c>
      <c r="P2831">
        <v>3</v>
      </c>
      <c r="Q2831" t="s">
        <v>3</v>
      </c>
      <c r="R2831" t="s">
        <v>92</v>
      </c>
      <c r="S2831" t="s">
        <v>5</v>
      </c>
      <c r="U2831" s="1">
        <v>43451</v>
      </c>
      <c r="V2831" t="s">
        <v>17</v>
      </c>
      <c r="W2831" t="s">
        <v>22</v>
      </c>
      <c r="X2831">
        <v>69367</v>
      </c>
      <c r="Y2831" s="5" t="str">
        <f t="shared" si="45"/>
        <v>IMG_9225.JPG</v>
      </c>
    </row>
    <row r="2832" spans="1:25" x14ac:dyDescent="0.2">
      <c r="A2832">
        <v>86504</v>
      </c>
      <c r="B2832" s="1">
        <v>43486</v>
      </c>
      <c r="C2832">
        <v>4.5</v>
      </c>
      <c r="D2832">
        <v>2.7</v>
      </c>
      <c r="E2832">
        <v>0.1</v>
      </c>
      <c r="F2832" t="s">
        <v>7</v>
      </c>
      <c r="G2832" t="s">
        <v>8</v>
      </c>
      <c r="H2832" t="s">
        <v>30</v>
      </c>
      <c r="I2832">
        <v>3</v>
      </c>
      <c r="J2832" t="s">
        <v>49</v>
      </c>
      <c r="K2832" t="s">
        <v>54</v>
      </c>
      <c r="L2832" t="s">
        <v>4975</v>
      </c>
      <c r="M2832" t="s">
        <v>4976</v>
      </c>
      <c r="N2832">
        <v>13</v>
      </c>
      <c r="O2832" s="2">
        <v>43486.126875000002</v>
      </c>
      <c r="P2832">
        <v>1</v>
      </c>
      <c r="Q2832" t="s">
        <v>3</v>
      </c>
      <c r="R2832" t="s">
        <v>44</v>
      </c>
      <c r="S2832" t="s">
        <v>11</v>
      </c>
      <c r="U2832" s="1">
        <v>43460</v>
      </c>
      <c r="V2832" t="s">
        <v>6</v>
      </c>
      <c r="W2832" t="s">
        <v>18</v>
      </c>
      <c r="X2832">
        <v>51745</v>
      </c>
      <c r="Y2832" s="5" t="str">
        <f t="shared" si="45"/>
        <v>IMG_9227.JPG</v>
      </c>
    </row>
    <row r="2833" spans="1:25" x14ac:dyDescent="0.2">
      <c r="A2833">
        <v>86486</v>
      </c>
      <c r="B2833" s="1">
        <v>43486</v>
      </c>
      <c r="C2833">
        <v>0.7</v>
      </c>
      <c r="D2833">
        <v>0.2</v>
      </c>
      <c r="E2833">
        <v>0.1</v>
      </c>
      <c r="F2833" t="s">
        <v>0</v>
      </c>
      <c r="G2833" t="s">
        <v>1</v>
      </c>
      <c r="H2833" t="s">
        <v>13</v>
      </c>
      <c r="I2833">
        <v>3</v>
      </c>
      <c r="J2833" t="s">
        <v>49</v>
      </c>
      <c r="K2833" t="s">
        <v>54</v>
      </c>
      <c r="L2833" t="s">
        <v>674</v>
      </c>
      <c r="M2833" t="s">
        <v>675</v>
      </c>
      <c r="N2833">
        <v>4</v>
      </c>
      <c r="O2833" s="2">
        <v>43486.091597222221</v>
      </c>
      <c r="P2833">
        <v>6</v>
      </c>
      <c r="Q2833" t="s">
        <v>3</v>
      </c>
      <c r="R2833" t="s">
        <v>236</v>
      </c>
      <c r="S2833" t="s">
        <v>5</v>
      </c>
      <c r="U2833" s="1">
        <v>43463</v>
      </c>
      <c r="V2833" t="s">
        <v>17</v>
      </c>
      <c r="W2833" t="s">
        <v>18</v>
      </c>
      <c r="X2833">
        <v>69479</v>
      </c>
      <c r="Y2833" s="5" t="str">
        <f t="shared" si="45"/>
        <v>IMG_9229.JPG</v>
      </c>
    </row>
    <row r="2834" spans="1:25" x14ac:dyDescent="0.2">
      <c r="A2834">
        <v>86487</v>
      </c>
      <c r="B2834" s="1">
        <v>43486</v>
      </c>
      <c r="C2834">
        <v>18.5</v>
      </c>
      <c r="D2834">
        <v>3</v>
      </c>
      <c r="E2834">
        <v>0.3</v>
      </c>
      <c r="F2834" t="s">
        <v>19</v>
      </c>
      <c r="G2834" t="s">
        <v>8</v>
      </c>
      <c r="H2834" t="s">
        <v>30</v>
      </c>
      <c r="I2834">
        <v>4</v>
      </c>
      <c r="J2834" t="s">
        <v>49</v>
      </c>
      <c r="K2834" t="s">
        <v>54</v>
      </c>
      <c r="L2834" t="s">
        <v>650</v>
      </c>
      <c r="M2834" t="s">
        <v>651</v>
      </c>
      <c r="N2834">
        <v>14</v>
      </c>
      <c r="O2834" s="2">
        <v>43486.093518518515</v>
      </c>
      <c r="P2834">
        <v>3</v>
      </c>
      <c r="Q2834" t="s">
        <v>3</v>
      </c>
      <c r="R2834" t="s">
        <v>235</v>
      </c>
      <c r="S2834" t="s">
        <v>5</v>
      </c>
      <c r="U2834" s="1">
        <v>43463</v>
      </c>
      <c r="V2834" t="s">
        <v>17</v>
      </c>
      <c r="W2834" t="s">
        <v>18</v>
      </c>
      <c r="X2834">
        <v>69479</v>
      </c>
      <c r="Y2834" s="5" t="str">
        <f t="shared" si="45"/>
        <v>IMG_9231.JPG</v>
      </c>
    </row>
    <row r="2835" spans="1:25" x14ac:dyDescent="0.2">
      <c r="A2835">
        <v>86488</v>
      </c>
      <c r="B2835" s="1">
        <v>43486</v>
      </c>
      <c r="C2835">
        <v>13</v>
      </c>
      <c r="D2835">
        <v>13</v>
      </c>
      <c r="E2835">
        <v>3</v>
      </c>
      <c r="F2835" t="s">
        <v>41</v>
      </c>
      <c r="G2835" t="s">
        <v>8</v>
      </c>
      <c r="H2835" t="s">
        <v>30</v>
      </c>
      <c r="I2835">
        <v>4</v>
      </c>
      <c r="J2835" t="s">
        <v>49</v>
      </c>
      <c r="K2835" t="s">
        <v>54</v>
      </c>
      <c r="L2835" t="s">
        <v>620</v>
      </c>
      <c r="M2835" t="s">
        <v>621</v>
      </c>
      <c r="N2835">
        <v>14</v>
      </c>
      <c r="O2835" s="2">
        <v>43486.096909722219</v>
      </c>
      <c r="P2835">
        <v>1</v>
      </c>
      <c r="Q2835" t="s">
        <v>3</v>
      </c>
      <c r="R2835" t="s">
        <v>15</v>
      </c>
      <c r="S2835" t="s">
        <v>16</v>
      </c>
      <c r="T2835" t="s">
        <v>15</v>
      </c>
      <c r="U2835" s="1">
        <v>43463</v>
      </c>
      <c r="V2835" t="s">
        <v>17</v>
      </c>
      <c r="W2835" t="s">
        <v>22</v>
      </c>
      <c r="X2835">
        <v>69479</v>
      </c>
      <c r="Y2835" s="5" t="str">
        <f t="shared" si="45"/>
        <v>IMG_9233.JPG</v>
      </c>
    </row>
    <row r="2836" spans="1:25" x14ac:dyDescent="0.2">
      <c r="A2836">
        <v>86489</v>
      </c>
      <c r="B2836" s="1">
        <v>43486</v>
      </c>
      <c r="C2836">
        <v>5.5</v>
      </c>
      <c r="D2836">
        <v>4.5</v>
      </c>
      <c r="E2836">
        <v>0.3</v>
      </c>
      <c r="F2836" t="s">
        <v>19</v>
      </c>
      <c r="G2836" t="s">
        <v>8</v>
      </c>
      <c r="H2836" t="s">
        <v>30</v>
      </c>
      <c r="I2836">
        <v>4</v>
      </c>
      <c r="J2836" t="s">
        <v>49</v>
      </c>
      <c r="K2836" t="s">
        <v>54</v>
      </c>
      <c r="L2836" t="s">
        <v>707</v>
      </c>
      <c r="M2836" t="s">
        <v>708</v>
      </c>
      <c r="N2836">
        <v>14</v>
      </c>
      <c r="O2836" s="2">
        <v>43486.098217592589</v>
      </c>
      <c r="P2836">
        <v>9</v>
      </c>
      <c r="Q2836" t="s">
        <v>3</v>
      </c>
      <c r="R2836" t="s">
        <v>15</v>
      </c>
      <c r="S2836" t="s">
        <v>11</v>
      </c>
      <c r="T2836" t="s">
        <v>696</v>
      </c>
      <c r="U2836" s="1">
        <v>43464</v>
      </c>
      <c r="V2836" t="s">
        <v>6</v>
      </c>
      <c r="W2836" t="s">
        <v>18</v>
      </c>
      <c r="X2836">
        <v>69479</v>
      </c>
      <c r="Y2836" s="5" t="str">
        <f t="shared" si="45"/>
        <v>IMG_9235.JPG</v>
      </c>
    </row>
    <row r="2837" spans="1:25" x14ac:dyDescent="0.2">
      <c r="A2837">
        <v>86490</v>
      </c>
      <c r="B2837" s="1">
        <v>43486</v>
      </c>
      <c r="C2837">
        <v>2</v>
      </c>
      <c r="D2837">
        <v>3.5</v>
      </c>
      <c r="E2837">
        <v>0.2</v>
      </c>
      <c r="F2837" t="s">
        <v>19</v>
      </c>
      <c r="G2837" t="s">
        <v>8</v>
      </c>
      <c r="H2837" t="s">
        <v>13</v>
      </c>
      <c r="I2837">
        <v>3</v>
      </c>
      <c r="J2837" t="s">
        <v>49</v>
      </c>
      <c r="K2837" t="s">
        <v>54</v>
      </c>
      <c r="L2837" t="s">
        <v>676</v>
      </c>
      <c r="M2837" t="s">
        <v>677</v>
      </c>
      <c r="N2837">
        <v>11</v>
      </c>
      <c r="O2837" s="2">
        <v>43486.100706018522</v>
      </c>
      <c r="P2837">
        <v>7</v>
      </c>
      <c r="Q2837" t="s">
        <v>3</v>
      </c>
      <c r="R2837" t="s">
        <v>62</v>
      </c>
      <c r="S2837" t="s">
        <v>11</v>
      </c>
      <c r="U2837" s="1">
        <v>43463</v>
      </c>
      <c r="V2837" t="s">
        <v>17</v>
      </c>
      <c r="W2837" t="s">
        <v>18</v>
      </c>
      <c r="X2837">
        <v>69479</v>
      </c>
      <c r="Y2837" s="5" t="str">
        <f t="shared" si="45"/>
        <v>IMG_9237.JPG</v>
      </c>
    </row>
    <row r="2838" spans="1:25" x14ac:dyDescent="0.2">
      <c r="A2838">
        <v>86491</v>
      </c>
      <c r="B2838" s="1">
        <v>43486</v>
      </c>
      <c r="C2838">
        <v>3</v>
      </c>
      <c r="D2838">
        <v>2</v>
      </c>
      <c r="E2838">
        <v>0.5</v>
      </c>
      <c r="F2838" t="s">
        <v>7</v>
      </c>
      <c r="G2838" t="s">
        <v>8</v>
      </c>
      <c r="H2838" t="s">
        <v>30</v>
      </c>
      <c r="I2838">
        <v>3</v>
      </c>
      <c r="J2838" t="s">
        <v>49</v>
      </c>
      <c r="K2838" t="s">
        <v>54</v>
      </c>
      <c r="L2838" t="s">
        <v>680</v>
      </c>
      <c r="M2838" t="s">
        <v>681</v>
      </c>
      <c r="N2838">
        <v>11</v>
      </c>
      <c r="O2838" s="2">
        <v>43486.102048611108</v>
      </c>
      <c r="P2838">
        <v>8</v>
      </c>
      <c r="Q2838" t="s">
        <v>3</v>
      </c>
      <c r="R2838" t="s">
        <v>44</v>
      </c>
      <c r="S2838" t="s">
        <v>11</v>
      </c>
      <c r="U2838" s="1">
        <v>43463</v>
      </c>
      <c r="V2838" t="s">
        <v>17</v>
      </c>
      <c r="W2838" t="s">
        <v>18</v>
      </c>
      <c r="X2838">
        <v>69479</v>
      </c>
      <c r="Y2838" s="5" t="str">
        <f t="shared" ref="Y2838:Y2901" si="46">RIGHT(M2838,12)</f>
        <v>IMG_9239.JPG</v>
      </c>
    </row>
    <row r="2839" spans="1:25" x14ac:dyDescent="0.2">
      <c r="A2839">
        <v>86492</v>
      </c>
      <c r="B2839" s="1">
        <v>43486</v>
      </c>
      <c r="C2839">
        <v>14</v>
      </c>
      <c r="D2839">
        <v>3</v>
      </c>
      <c r="E2839">
        <v>0.1</v>
      </c>
      <c r="F2839" t="s">
        <v>7</v>
      </c>
      <c r="G2839" t="s">
        <v>8</v>
      </c>
      <c r="H2839" t="s">
        <v>13</v>
      </c>
      <c r="I2839">
        <v>4</v>
      </c>
      <c r="J2839" t="s">
        <v>49</v>
      </c>
      <c r="K2839" t="s">
        <v>54</v>
      </c>
      <c r="L2839" t="s">
        <v>639</v>
      </c>
      <c r="M2839" t="s">
        <v>641</v>
      </c>
      <c r="N2839">
        <v>14</v>
      </c>
      <c r="O2839" s="2">
        <v>43486.103807870371</v>
      </c>
      <c r="P2839">
        <v>2</v>
      </c>
      <c r="Q2839" t="s">
        <v>3</v>
      </c>
      <c r="R2839" t="s">
        <v>66</v>
      </c>
      <c r="S2839" t="s">
        <v>5</v>
      </c>
      <c r="U2839" s="1">
        <v>43463</v>
      </c>
      <c r="V2839" t="s">
        <v>17</v>
      </c>
      <c r="W2839" t="s">
        <v>18</v>
      </c>
      <c r="X2839">
        <v>69479</v>
      </c>
      <c r="Y2839" s="5" t="str">
        <f t="shared" si="46"/>
        <v>IMG_9241.JPG</v>
      </c>
    </row>
    <row r="2840" spans="1:25" x14ac:dyDescent="0.2">
      <c r="A2840">
        <v>86493</v>
      </c>
      <c r="B2840" s="1">
        <v>43486</v>
      </c>
      <c r="C2840">
        <v>7</v>
      </c>
      <c r="D2840">
        <v>5</v>
      </c>
      <c r="E2840">
        <v>0</v>
      </c>
      <c r="F2840" t="s">
        <v>41</v>
      </c>
      <c r="G2840" t="s">
        <v>8</v>
      </c>
      <c r="H2840" t="s">
        <v>27</v>
      </c>
      <c r="I2840" t="s">
        <v>14</v>
      </c>
      <c r="J2840" t="s">
        <v>49</v>
      </c>
      <c r="K2840" t="s">
        <v>54</v>
      </c>
      <c r="L2840" t="s">
        <v>666</v>
      </c>
      <c r="M2840" t="s">
        <v>667</v>
      </c>
      <c r="N2840">
        <v>14</v>
      </c>
      <c r="O2840" s="2">
        <v>43486.105810185189</v>
      </c>
      <c r="P2840">
        <v>4</v>
      </c>
      <c r="Q2840" t="s">
        <v>3</v>
      </c>
      <c r="R2840" t="s">
        <v>32</v>
      </c>
      <c r="S2840" t="s">
        <v>16</v>
      </c>
      <c r="T2840" t="s">
        <v>42</v>
      </c>
      <c r="U2840" s="1">
        <v>43463</v>
      </c>
      <c r="V2840" t="s">
        <v>17</v>
      </c>
      <c r="W2840" t="s">
        <v>18</v>
      </c>
      <c r="X2840">
        <v>69479</v>
      </c>
      <c r="Y2840" s="5" t="str">
        <f t="shared" si="46"/>
        <v>IMG_9245.JPG</v>
      </c>
    </row>
    <row r="2841" spans="1:25" x14ac:dyDescent="0.2">
      <c r="A2841">
        <v>86605</v>
      </c>
      <c r="B2841" s="1">
        <v>43496</v>
      </c>
      <c r="C2841">
        <v>3.5</v>
      </c>
      <c r="D2841">
        <v>2.5</v>
      </c>
      <c r="E2841">
        <v>0.8</v>
      </c>
      <c r="F2841" t="s">
        <v>0</v>
      </c>
      <c r="G2841" t="s">
        <v>1</v>
      </c>
      <c r="H2841" t="s">
        <v>9</v>
      </c>
      <c r="I2841">
        <v>4</v>
      </c>
      <c r="J2841" t="s">
        <v>46</v>
      </c>
      <c r="K2841" t="s">
        <v>54</v>
      </c>
      <c r="L2841" t="s">
        <v>1752</v>
      </c>
      <c r="M2841" t="s">
        <v>1753</v>
      </c>
      <c r="N2841">
        <v>9</v>
      </c>
      <c r="O2841" s="2">
        <v>43496.432037037041</v>
      </c>
      <c r="P2841">
        <v>3</v>
      </c>
      <c r="Q2841" t="s">
        <v>3</v>
      </c>
      <c r="R2841" t="s">
        <v>15</v>
      </c>
      <c r="S2841" t="s">
        <v>16</v>
      </c>
      <c r="U2841" s="1">
        <v>43331</v>
      </c>
      <c r="V2841" t="s">
        <v>6</v>
      </c>
      <c r="W2841" t="s">
        <v>18</v>
      </c>
      <c r="X2841">
        <v>67569</v>
      </c>
      <c r="Y2841" s="5" t="str">
        <f t="shared" si="46"/>
        <v>IMG_9277.JPG</v>
      </c>
    </row>
    <row r="2842" spans="1:25" x14ac:dyDescent="0.2">
      <c r="A2842">
        <v>86613</v>
      </c>
      <c r="B2842" s="1">
        <v>43496</v>
      </c>
      <c r="C2842">
        <v>0.5</v>
      </c>
      <c r="D2842">
        <v>0.5</v>
      </c>
      <c r="E2842">
        <v>0</v>
      </c>
      <c r="F2842" t="s">
        <v>41</v>
      </c>
      <c r="G2842" t="s">
        <v>8</v>
      </c>
      <c r="H2842" t="s">
        <v>13</v>
      </c>
      <c r="I2842">
        <v>2</v>
      </c>
      <c r="J2842" t="s">
        <v>46</v>
      </c>
      <c r="K2842" t="s">
        <v>54</v>
      </c>
      <c r="L2842" t="s">
        <v>3417</v>
      </c>
      <c r="M2842" t="s">
        <v>3418</v>
      </c>
      <c r="N2842">
        <v>5</v>
      </c>
      <c r="O2842" s="2">
        <v>43496.513356481482</v>
      </c>
      <c r="P2842">
        <v>2</v>
      </c>
      <c r="Q2842" t="s">
        <v>3</v>
      </c>
      <c r="R2842" t="s">
        <v>15</v>
      </c>
      <c r="S2842" t="s">
        <v>16</v>
      </c>
      <c r="T2842" t="s">
        <v>3419</v>
      </c>
      <c r="U2842" s="1">
        <v>43424</v>
      </c>
      <c r="V2842" t="s">
        <v>6</v>
      </c>
      <c r="W2842" t="s">
        <v>22</v>
      </c>
      <c r="X2842">
        <v>69055</v>
      </c>
      <c r="Y2842" s="5" t="str">
        <f t="shared" si="46"/>
        <v>IMG_9281.JPG</v>
      </c>
    </row>
    <row r="2843" spans="1:25" x14ac:dyDescent="0.2">
      <c r="A2843">
        <v>86608</v>
      </c>
      <c r="B2843" s="1">
        <v>43496</v>
      </c>
      <c r="C2843">
        <v>4.5</v>
      </c>
      <c r="D2843">
        <v>3</v>
      </c>
      <c r="E2843">
        <v>4</v>
      </c>
      <c r="F2843" t="s">
        <v>0</v>
      </c>
      <c r="G2843" t="s">
        <v>1</v>
      </c>
      <c r="H2843" t="s">
        <v>13</v>
      </c>
      <c r="I2843">
        <v>4</v>
      </c>
      <c r="J2843" t="s">
        <v>46</v>
      </c>
      <c r="K2843" t="s">
        <v>54</v>
      </c>
      <c r="L2843" t="s">
        <v>3011</v>
      </c>
      <c r="M2843" t="s">
        <v>3012</v>
      </c>
      <c r="N2843">
        <v>12</v>
      </c>
      <c r="O2843" s="2">
        <v>43496.499652777777</v>
      </c>
      <c r="P2843">
        <v>1</v>
      </c>
      <c r="Q2843" t="s">
        <v>3</v>
      </c>
      <c r="R2843" t="s">
        <v>26</v>
      </c>
      <c r="S2843" t="s">
        <v>16</v>
      </c>
      <c r="T2843" t="s">
        <v>477</v>
      </c>
      <c r="U2843" s="1">
        <v>43404</v>
      </c>
      <c r="V2843" t="s">
        <v>6</v>
      </c>
      <c r="W2843" t="s">
        <v>22</v>
      </c>
      <c r="X2843">
        <v>68768</v>
      </c>
      <c r="Y2843" s="5" t="str">
        <f t="shared" si="46"/>
        <v>IMG_9291.JPG</v>
      </c>
    </row>
    <row r="2844" spans="1:25" x14ac:dyDescent="0.2">
      <c r="A2844">
        <v>86899</v>
      </c>
      <c r="B2844" s="1">
        <v>43523</v>
      </c>
      <c r="C2844">
        <v>0.5</v>
      </c>
      <c r="D2844">
        <v>0.3</v>
      </c>
      <c r="E2844">
        <v>0.2</v>
      </c>
      <c r="F2844" t="s">
        <v>0</v>
      </c>
      <c r="G2844" t="s">
        <v>1</v>
      </c>
      <c r="H2844" t="s">
        <v>31</v>
      </c>
      <c r="I2844">
        <v>2</v>
      </c>
      <c r="J2844" t="s">
        <v>46</v>
      </c>
      <c r="K2844" t="s">
        <v>54</v>
      </c>
      <c r="L2844" t="s">
        <v>3023</v>
      </c>
      <c r="M2844" t="s">
        <v>3024</v>
      </c>
      <c r="N2844">
        <v>3</v>
      </c>
      <c r="O2844" s="2">
        <v>43523.065497685187</v>
      </c>
      <c r="P2844">
        <v>3</v>
      </c>
      <c r="Q2844" t="s">
        <v>3</v>
      </c>
      <c r="R2844" t="s">
        <v>95</v>
      </c>
      <c r="S2844" t="s">
        <v>11</v>
      </c>
      <c r="T2844" t="s">
        <v>3021</v>
      </c>
      <c r="U2844" s="1">
        <v>43404</v>
      </c>
      <c r="V2844" t="s">
        <v>6</v>
      </c>
      <c r="W2844" t="s">
        <v>18</v>
      </c>
      <c r="X2844">
        <v>68768</v>
      </c>
      <c r="Y2844" s="5" t="str">
        <f t="shared" si="46"/>
        <v>IMG_9295.JPG</v>
      </c>
    </row>
    <row r="2845" spans="1:25" x14ac:dyDescent="0.2">
      <c r="A2845">
        <v>86793</v>
      </c>
      <c r="B2845" s="1">
        <v>43512</v>
      </c>
      <c r="C2845">
        <v>4</v>
      </c>
      <c r="D2845">
        <v>3</v>
      </c>
      <c r="E2845">
        <v>2</v>
      </c>
      <c r="F2845" t="s">
        <v>0</v>
      </c>
      <c r="G2845" t="s">
        <v>1</v>
      </c>
      <c r="H2845" t="s">
        <v>13</v>
      </c>
      <c r="I2845">
        <v>4</v>
      </c>
      <c r="J2845" t="s">
        <v>46</v>
      </c>
      <c r="K2845" t="s">
        <v>54</v>
      </c>
      <c r="L2845" t="s">
        <v>1530</v>
      </c>
      <c r="M2845" t="s">
        <v>1531</v>
      </c>
      <c r="N2845">
        <v>11</v>
      </c>
      <c r="O2845" s="2">
        <v>43512.421365740738</v>
      </c>
      <c r="P2845">
        <v>1</v>
      </c>
      <c r="Q2845" t="s">
        <v>3</v>
      </c>
      <c r="R2845" t="s">
        <v>26</v>
      </c>
      <c r="S2845" t="s">
        <v>16</v>
      </c>
      <c r="T2845" t="s">
        <v>26</v>
      </c>
      <c r="U2845" s="1">
        <v>43282</v>
      </c>
      <c r="V2845" t="s">
        <v>17</v>
      </c>
      <c r="W2845" t="s">
        <v>22</v>
      </c>
      <c r="X2845">
        <v>66797</v>
      </c>
      <c r="Y2845" s="5" t="str">
        <f t="shared" si="46"/>
        <v>IMG_9296.JPG</v>
      </c>
    </row>
    <row r="2846" spans="1:25" x14ac:dyDescent="0.2">
      <c r="A2846">
        <v>86606</v>
      </c>
      <c r="B2846" s="1">
        <v>43496</v>
      </c>
      <c r="C2846">
        <v>4</v>
      </c>
      <c r="D2846">
        <v>3</v>
      </c>
      <c r="E2846">
        <v>0.5</v>
      </c>
      <c r="F2846" t="s">
        <v>7</v>
      </c>
      <c r="G2846" t="s">
        <v>8</v>
      </c>
      <c r="H2846" t="s">
        <v>13</v>
      </c>
      <c r="I2846">
        <v>4</v>
      </c>
      <c r="J2846" t="s">
        <v>46</v>
      </c>
      <c r="K2846" t="s">
        <v>54</v>
      </c>
      <c r="L2846" t="s">
        <v>1886</v>
      </c>
      <c r="M2846" t="s">
        <v>1887</v>
      </c>
      <c r="N2846">
        <v>12</v>
      </c>
      <c r="O2846" s="2">
        <v>43496.493136574078</v>
      </c>
      <c r="P2846">
        <v>2</v>
      </c>
      <c r="Q2846" t="s">
        <v>3</v>
      </c>
      <c r="R2846" t="s">
        <v>39</v>
      </c>
      <c r="S2846" t="s">
        <v>5</v>
      </c>
      <c r="T2846" t="s">
        <v>779</v>
      </c>
      <c r="U2846" s="1">
        <v>42976</v>
      </c>
      <c r="V2846" t="s">
        <v>6</v>
      </c>
      <c r="W2846" t="s">
        <v>22</v>
      </c>
      <c r="X2846">
        <v>37835</v>
      </c>
      <c r="Y2846" s="5" t="str">
        <f t="shared" si="46"/>
        <v>IMG_9299.JPG</v>
      </c>
    </row>
    <row r="2847" spans="1:25" x14ac:dyDescent="0.2">
      <c r="A2847">
        <v>86621</v>
      </c>
      <c r="B2847" s="1">
        <v>43496</v>
      </c>
      <c r="C2847">
        <v>1.5</v>
      </c>
      <c r="D2847">
        <v>1</v>
      </c>
      <c r="E2847">
        <v>1.5</v>
      </c>
      <c r="F2847" t="s">
        <v>7</v>
      </c>
      <c r="G2847" t="s">
        <v>8</v>
      </c>
      <c r="H2847" t="s">
        <v>13</v>
      </c>
      <c r="I2847">
        <v>4</v>
      </c>
      <c r="J2847" t="s">
        <v>46</v>
      </c>
      <c r="K2847" t="s">
        <v>54</v>
      </c>
      <c r="L2847" t="s">
        <v>5768</v>
      </c>
      <c r="M2847" t="s">
        <v>5770</v>
      </c>
      <c r="N2847">
        <v>8</v>
      </c>
      <c r="O2847" s="2">
        <v>43496.562627314815</v>
      </c>
      <c r="P2847">
        <v>1</v>
      </c>
      <c r="Q2847" t="s">
        <v>3</v>
      </c>
      <c r="R2847" t="s">
        <v>26</v>
      </c>
      <c r="S2847" t="s">
        <v>16</v>
      </c>
      <c r="T2847" t="s">
        <v>26</v>
      </c>
      <c r="U2847" s="1">
        <v>43282</v>
      </c>
      <c r="V2847" t="s">
        <v>17</v>
      </c>
      <c r="W2847" t="s">
        <v>22</v>
      </c>
      <c r="X2847">
        <v>66653</v>
      </c>
      <c r="Y2847" s="5" t="str">
        <f t="shared" si="46"/>
        <v>IMG_9301.JPG</v>
      </c>
    </row>
    <row r="2848" spans="1:25" x14ac:dyDescent="0.2">
      <c r="A2848">
        <v>86717</v>
      </c>
      <c r="B2848" s="1">
        <v>43509</v>
      </c>
      <c r="C2848">
        <v>3</v>
      </c>
      <c r="D2848">
        <v>2.5</v>
      </c>
      <c r="E2848">
        <v>0</v>
      </c>
      <c r="F2848" t="s">
        <v>0</v>
      </c>
      <c r="G2848" t="s">
        <v>1</v>
      </c>
      <c r="H2848" t="s">
        <v>27</v>
      </c>
      <c r="I2848" t="s">
        <v>14</v>
      </c>
      <c r="K2848" t="s">
        <v>54</v>
      </c>
      <c r="L2848" t="s">
        <v>4815</v>
      </c>
      <c r="M2848" t="s">
        <v>4816</v>
      </c>
      <c r="N2848">
        <v>11</v>
      </c>
      <c r="O2848" s="2">
        <v>43509.275740740741</v>
      </c>
      <c r="P2848">
        <v>2</v>
      </c>
      <c r="Q2848" t="s">
        <v>200</v>
      </c>
      <c r="R2848" t="s">
        <v>235</v>
      </c>
      <c r="S2848" t="s">
        <v>5</v>
      </c>
      <c r="T2848" t="s">
        <v>4812</v>
      </c>
      <c r="U2848" s="1">
        <v>43498</v>
      </c>
      <c r="V2848" t="s">
        <v>17</v>
      </c>
      <c r="W2848" t="s">
        <v>22</v>
      </c>
      <c r="X2848">
        <v>69895</v>
      </c>
      <c r="Y2848" s="5" t="str">
        <f t="shared" si="46"/>
        <v>IMG_9304.JPG</v>
      </c>
    </row>
    <row r="2849" spans="1:25" s="18" customFormat="1" x14ac:dyDescent="0.2">
      <c r="A2849" s="18">
        <v>88362</v>
      </c>
      <c r="B2849" s="21">
        <v>43651</v>
      </c>
      <c r="C2849" s="18">
        <v>8</v>
      </c>
      <c r="D2849" s="18">
        <v>4</v>
      </c>
      <c r="E2849" s="18">
        <v>0.1</v>
      </c>
      <c r="F2849" s="18" t="s">
        <v>7</v>
      </c>
      <c r="G2849" s="18" t="s">
        <v>8</v>
      </c>
      <c r="H2849" s="18" t="s">
        <v>13</v>
      </c>
      <c r="I2849" s="18">
        <v>4</v>
      </c>
      <c r="J2849" s="18" t="s">
        <v>49</v>
      </c>
      <c r="K2849" s="18" t="s">
        <v>65</v>
      </c>
      <c r="L2849" s="18" t="s">
        <v>4821</v>
      </c>
      <c r="M2849" s="18" t="s">
        <v>4816</v>
      </c>
      <c r="N2849" s="18">
        <v>14</v>
      </c>
      <c r="O2849" s="22">
        <v>43651.112268518518</v>
      </c>
      <c r="P2849" s="18">
        <v>2</v>
      </c>
      <c r="Q2849" s="18" t="s">
        <v>200</v>
      </c>
      <c r="R2849" s="18" t="s">
        <v>235</v>
      </c>
      <c r="S2849" s="18" t="s">
        <v>5</v>
      </c>
      <c r="T2849" s="18" t="s">
        <v>4812</v>
      </c>
      <c r="U2849" s="21">
        <v>43498</v>
      </c>
      <c r="V2849" s="18" t="s">
        <v>17</v>
      </c>
      <c r="W2849" s="18" t="s">
        <v>22</v>
      </c>
      <c r="X2849" s="18">
        <v>69895</v>
      </c>
      <c r="Y2849" s="23"/>
    </row>
    <row r="2850" spans="1:25" x14ac:dyDescent="0.2">
      <c r="A2850">
        <v>86716</v>
      </c>
      <c r="B2850" s="1">
        <v>43509</v>
      </c>
      <c r="C2850">
        <v>5</v>
      </c>
      <c r="D2850">
        <v>5</v>
      </c>
      <c r="E2850">
        <v>0</v>
      </c>
      <c r="F2850" t="s">
        <v>0</v>
      </c>
      <c r="G2850" t="s">
        <v>1</v>
      </c>
      <c r="H2850" t="s">
        <v>27</v>
      </c>
      <c r="I2850" t="s">
        <v>14</v>
      </c>
      <c r="K2850" t="s">
        <v>54</v>
      </c>
      <c r="L2850" t="s">
        <v>4808</v>
      </c>
      <c r="M2850" t="s">
        <v>4809</v>
      </c>
      <c r="N2850">
        <v>14</v>
      </c>
      <c r="O2850" s="2">
        <v>43509.275335648148</v>
      </c>
      <c r="P2850">
        <v>1</v>
      </c>
      <c r="Q2850" t="s">
        <v>3</v>
      </c>
      <c r="R2850" t="s">
        <v>44</v>
      </c>
      <c r="S2850" t="s">
        <v>5</v>
      </c>
      <c r="U2850" s="1">
        <v>43498</v>
      </c>
      <c r="V2850" t="s">
        <v>17</v>
      </c>
      <c r="W2850" t="s">
        <v>22</v>
      </c>
      <c r="X2850">
        <v>69895</v>
      </c>
      <c r="Y2850" s="5" t="str">
        <f t="shared" si="46"/>
        <v>IMG_9306.JPG</v>
      </c>
    </row>
    <row r="2851" spans="1:25" x14ac:dyDescent="0.2">
      <c r="A2851">
        <v>87011</v>
      </c>
      <c r="B2851" s="1">
        <v>43532</v>
      </c>
      <c r="C2851">
        <v>14</v>
      </c>
      <c r="D2851">
        <v>5.5</v>
      </c>
      <c r="E2851">
        <v>0</v>
      </c>
      <c r="F2851" t="s">
        <v>0</v>
      </c>
      <c r="G2851" t="s">
        <v>1</v>
      </c>
      <c r="H2851" t="s">
        <v>13</v>
      </c>
      <c r="I2851">
        <v>4</v>
      </c>
      <c r="K2851" t="s">
        <v>65</v>
      </c>
      <c r="L2851" t="s">
        <v>2841</v>
      </c>
      <c r="M2851" t="s">
        <v>2842</v>
      </c>
      <c r="N2851">
        <v>13</v>
      </c>
      <c r="O2851" s="2">
        <v>43532.172453703701</v>
      </c>
      <c r="P2851">
        <v>1</v>
      </c>
      <c r="Q2851" t="s">
        <v>3</v>
      </c>
      <c r="R2851" t="s">
        <v>26</v>
      </c>
      <c r="S2851" t="s">
        <v>16</v>
      </c>
      <c r="U2851" s="1">
        <v>42914</v>
      </c>
      <c r="V2851" t="s">
        <v>17</v>
      </c>
      <c r="W2851" t="s">
        <v>22</v>
      </c>
      <c r="X2851">
        <v>61845</v>
      </c>
      <c r="Y2851" s="5" t="str">
        <f t="shared" si="46"/>
        <v>IMG_9320.JPG</v>
      </c>
    </row>
    <row r="2852" spans="1:25" x14ac:dyDescent="0.2">
      <c r="A2852">
        <v>87009</v>
      </c>
      <c r="B2852" s="1">
        <v>43532</v>
      </c>
      <c r="C2852">
        <v>1.5</v>
      </c>
      <c r="D2852">
        <v>0.5</v>
      </c>
      <c r="E2852">
        <v>0.5</v>
      </c>
      <c r="F2852" t="s">
        <v>7</v>
      </c>
      <c r="G2852" t="s">
        <v>8</v>
      </c>
      <c r="I2852">
        <v>3</v>
      </c>
      <c r="K2852" t="s">
        <v>65</v>
      </c>
      <c r="L2852" t="s">
        <v>747</v>
      </c>
      <c r="M2852" t="s">
        <v>2881</v>
      </c>
      <c r="N2852">
        <v>4</v>
      </c>
      <c r="O2852" s="2">
        <v>43532.1718287037</v>
      </c>
      <c r="P2852">
        <v>7</v>
      </c>
      <c r="Q2852" t="s">
        <v>3</v>
      </c>
      <c r="R2852" t="s">
        <v>15</v>
      </c>
      <c r="S2852" t="s">
        <v>11</v>
      </c>
      <c r="T2852" t="s">
        <v>2872</v>
      </c>
      <c r="U2852" s="1">
        <v>42913</v>
      </c>
      <c r="V2852" t="s">
        <v>17</v>
      </c>
      <c r="W2852" t="s">
        <v>22</v>
      </c>
      <c r="X2852">
        <v>61845</v>
      </c>
      <c r="Y2852" s="5" t="str">
        <f t="shared" si="46"/>
        <v>IMG_9323.JPG</v>
      </c>
    </row>
    <row r="2853" spans="1:25" x14ac:dyDescent="0.2">
      <c r="A2853">
        <v>86900</v>
      </c>
      <c r="B2853" s="1">
        <v>43523</v>
      </c>
      <c r="C2853">
        <v>16</v>
      </c>
      <c r="D2853">
        <v>8</v>
      </c>
      <c r="E2853">
        <v>0</v>
      </c>
      <c r="F2853" t="s">
        <v>41</v>
      </c>
      <c r="G2853" t="s">
        <v>12</v>
      </c>
      <c r="H2853" t="s">
        <v>13</v>
      </c>
      <c r="I2853">
        <v>4</v>
      </c>
      <c r="J2853" t="s">
        <v>46</v>
      </c>
      <c r="K2853" t="s">
        <v>54</v>
      </c>
      <c r="L2853" t="s">
        <v>3033</v>
      </c>
      <c r="M2853" t="s">
        <v>3034</v>
      </c>
      <c r="N2853">
        <v>15</v>
      </c>
      <c r="O2853" s="2">
        <v>43523.066134259258</v>
      </c>
      <c r="P2853">
        <v>1</v>
      </c>
      <c r="Q2853" t="s">
        <v>3</v>
      </c>
      <c r="R2853" t="s">
        <v>66</v>
      </c>
      <c r="S2853" t="s">
        <v>5</v>
      </c>
      <c r="T2853" t="s">
        <v>3030</v>
      </c>
      <c r="U2853" s="1">
        <v>43497</v>
      </c>
      <c r="V2853" t="s">
        <v>17</v>
      </c>
      <c r="W2853" t="s">
        <v>18</v>
      </c>
      <c r="X2853">
        <v>70072</v>
      </c>
      <c r="Y2853" s="5" t="str">
        <f t="shared" si="46"/>
        <v>IMG_9357.JPG</v>
      </c>
    </row>
    <row r="2854" spans="1:25" s="18" customFormat="1" x14ac:dyDescent="0.2">
      <c r="A2854" s="18">
        <v>86955</v>
      </c>
      <c r="B2854" s="21">
        <v>43526</v>
      </c>
      <c r="C2854" s="18">
        <v>12</v>
      </c>
      <c r="D2854" s="18">
        <v>8</v>
      </c>
      <c r="E2854" s="18">
        <v>0</v>
      </c>
      <c r="F2854" s="18" t="s">
        <v>41</v>
      </c>
      <c r="G2854" s="18" t="s">
        <v>12</v>
      </c>
      <c r="H2854" s="18" t="s">
        <v>13</v>
      </c>
      <c r="I2854" s="18">
        <v>3</v>
      </c>
      <c r="J2854" s="18" t="s">
        <v>46</v>
      </c>
      <c r="K2854" s="18" t="s">
        <v>54</v>
      </c>
      <c r="L2854" s="18" t="s">
        <v>3035</v>
      </c>
      <c r="M2854" s="18" t="s">
        <v>3034</v>
      </c>
      <c r="N2854" s="18">
        <v>15</v>
      </c>
      <c r="O2854" s="22">
        <v>43526.533206018517</v>
      </c>
      <c r="P2854" s="18">
        <v>1</v>
      </c>
      <c r="Q2854" s="18" t="s">
        <v>3</v>
      </c>
      <c r="R2854" s="18" t="s">
        <v>66</v>
      </c>
      <c r="S2854" s="18" t="s">
        <v>5</v>
      </c>
      <c r="T2854" s="18" t="s">
        <v>3030</v>
      </c>
      <c r="U2854" s="21">
        <v>43497</v>
      </c>
      <c r="V2854" s="18" t="s">
        <v>17</v>
      </c>
      <c r="W2854" s="18" t="s">
        <v>18</v>
      </c>
      <c r="X2854" s="18">
        <v>70072</v>
      </c>
      <c r="Y2854" s="23"/>
    </row>
    <row r="2855" spans="1:25" x14ac:dyDescent="0.2">
      <c r="A2855">
        <v>86956</v>
      </c>
      <c r="B2855" s="1">
        <v>43526</v>
      </c>
      <c r="C2855">
        <v>1.5</v>
      </c>
      <c r="D2855">
        <v>1</v>
      </c>
      <c r="E2855">
        <v>1</v>
      </c>
      <c r="F2855" t="s">
        <v>7</v>
      </c>
      <c r="G2855" t="s">
        <v>8</v>
      </c>
      <c r="H2855" t="s">
        <v>13</v>
      </c>
      <c r="I2855">
        <v>4</v>
      </c>
      <c r="J2855" t="s">
        <v>46</v>
      </c>
      <c r="K2855" t="s">
        <v>54</v>
      </c>
      <c r="L2855" t="s">
        <v>4003</v>
      </c>
      <c r="M2855" t="s">
        <v>4004</v>
      </c>
      <c r="N2855">
        <v>8</v>
      </c>
      <c r="O2855" s="2">
        <v>43526.537372685183</v>
      </c>
      <c r="P2855">
        <v>1</v>
      </c>
      <c r="Q2855" t="s">
        <v>3</v>
      </c>
      <c r="R2855" t="s">
        <v>26</v>
      </c>
      <c r="S2855" t="s">
        <v>16</v>
      </c>
      <c r="T2855" t="s">
        <v>26</v>
      </c>
      <c r="U2855" s="1">
        <v>42623</v>
      </c>
      <c r="V2855" t="s">
        <v>17</v>
      </c>
      <c r="W2855" t="s">
        <v>22</v>
      </c>
      <c r="X2855">
        <v>58264</v>
      </c>
      <c r="Y2855" s="5" t="str">
        <f t="shared" si="46"/>
        <v>IMG_9359.JPG</v>
      </c>
    </row>
    <row r="2856" spans="1:25" x14ac:dyDescent="0.2">
      <c r="A2856">
        <v>86952</v>
      </c>
      <c r="B2856" s="1">
        <v>43526</v>
      </c>
      <c r="C2856">
        <v>4.5</v>
      </c>
      <c r="D2856">
        <v>2</v>
      </c>
      <c r="E2856">
        <v>0</v>
      </c>
      <c r="F2856" t="s">
        <v>0</v>
      </c>
      <c r="G2856" t="s">
        <v>1</v>
      </c>
      <c r="H2856" t="s">
        <v>13</v>
      </c>
      <c r="I2856">
        <v>3</v>
      </c>
      <c r="J2856" t="s">
        <v>46</v>
      </c>
      <c r="K2856" t="s">
        <v>54</v>
      </c>
      <c r="L2856" t="s">
        <v>2275</v>
      </c>
      <c r="M2856" t="s">
        <v>2679</v>
      </c>
      <c r="N2856">
        <v>11</v>
      </c>
      <c r="O2856" s="2">
        <v>43526.491030092591</v>
      </c>
      <c r="P2856">
        <v>1</v>
      </c>
      <c r="Q2856" t="s">
        <v>3</v>
      </c>
      <c r="R2856" t="s">
        <v>15</v>
      </c>
      <c r="S2856" t="s">
        <v>11</v>
      </c>
      <c r="T2856" t="s">
        <v>718</v>
      </c>
      <c r="U2856" s="1">
        <v>43497</v>
      </c>
      <c r="V2856" t="s">
        <v>17</v>
      </c>
      <c r="W2856" t="s">
        <v>22</v>
      </c>
      <c r="X2856">
        <v>70114</v>
      </c>
      <c r="Y2856" s="5" t="str">
        <f t="shared" si="46"/>
        <v>IMG_9360.JPG</v>
      </c>
    </row>
    <row r="2857" spans="1:25" x14ac:dyDescent="0.2">
      <c r="A2857">
        <v>86954</v>
      </c>
      <c r="B2857" s="1">
        <v>43526</v>
      </c>
      <c r="C2857">
        <v>4.5</v>
      </c>
      <c r="D2857">
        <v>2</v>
      </c>
      <c r="E2857">
        <v>0</v>
      </c>
      <c r="F2857" t="s">
        <v>0</v>
      </c>
      <c r="G2857" t="s">
        <v>1</v>
      </c>
      <c r="H2857" t="s">
        <v>13</v>
      </c>
      <c r="I2857">
        <v>3</v>
      </c>
      <c r="L2857" t="s">
        <v>2678</v>
      </c>
      <c r="M2857" t="s">
        <v>2679</v>
      </c>
      <c r="N2857">
        <v>11</v>
      </c>
      <c r="O2857" s="2">
        <v>43526.493402777778</v>
      </c>
      <c r="P2857">
        <v>1</v>
      </c>
      <c r="Q2857" t="s">
        <v>3</v>
      </c>
      <c r="R2857" t="s">
        <v>15</v>
      </c>
      <c r="S2857" t="s">
        <v>11</v>
      </c>
      <c r="T2857" t="s">
        <v>718</v>
      </c>
      <c r="U2857" s="1">
        <v>43497</v>
      </c>
      <c r="V2857" t="s">
        <v>17</v>
      </c>
      <c r="W2857" t="s">
        <v>22</v>
      </c>
      <c r="X2857">
        <v>70114</v>
      </c>
      <c r="Y2857" s="5" t="str">
        <f t="shared" si="46"/>
        <v>IMG_9360.JPG</v>
      </c>
    </row>
    <row r="2858" spans="1:25" x14ac:dyDescent="0.2">
      <c r="A2858">
        <v>86953</v>
      </c>
      <c r="B2858" s="1">
        <v>43526</v>
      </c>
      <c r="C2858">
        <v>4</v>
      </c>
      <c r="D2858">
        <v>3</v>
      </c>
      <c r="E2858">
        <v>0</v>
      </c>
      <c r="F2858" t="s">
        <v>0</v>
      </c>
      <c r="G2858" t="s">
        <v>1</v>
      </c>
      <c r="H2858" t="s">
        <v>13</v>
      </c>
      <c r="I2858">
        <v>3</v>
      </c>
      <c r="J2858" t="s">
        <v>46</v>
      </c>
      <c r="K2858" t="s">
        <v>54</v>
      </c>
      <c r="L2858" t="s">
        <v>481</v>
      </c>
      <c r="M2858" t="s">
        <v>2679</v>
      </c>
      <c r="N2858">
        <v>11</v>
      </c>
      <c r="O2858" s="2">
        <v>43526.492905092593</v>
      </c>
      <c r="P2858">
        <v>2</v>
      </c>
      <c r="Q2858" t="s">
        <v>3</v>
      </c>
      <c r="R2858" t="s">
        <v>15</v>
      </c>
      <c r="S2858" t="s">
        <v>5</v>
      </c>
      <c r="T2858" t="s">
        <v>722</v>
      </c>
      <c r="U2858" s="1">
        <v>43497</v>
      </c>
      <c r="V2858" t="s">
        <v>17</v>
      </c>
      <c r="W2858" t="s">
        <v>22</v>
      </c>
      <c r="X2858">
        <v>70114</v>
      </c>
      <c r="Y2858" s="5" t="str">
        <f t="shared" si="46"/>
        <v>IMG_9360.JPG</v>
      </c>
    </row>
    <row r="2859" spans="1:25" x14ac:dyDescent="0.2">
      <c r="A2859">
        <v>86960</v>
      </c>
      <c r="B2859" s="1">
        <v>43526</v>
      </c>
      <c r="C2859">
        <v>1.5</v>
      </c>
      <c r="D2859">
        <v>1</v>
      </c>
      <c r="E2859">
        <v>0</v>
      </c>
      <c r="F2859" t="s">
        <v>0</v>
      </c>
      <c r="G2859" t="s">
        <v>1</v>
      </c>
      <c r="H2859" t="s">
        <v>13</v>
      </c>
      <c r="I2859">
        <v>3</v>
      </c>
      <c r="J2859" t="s">
        <v>46</v>
      </c>
      <c r="K2859" t="s">
        <v>54</v>
      </c>
      <c r="L2859" t="s">
        <v>5722</v>
      </c>
      <c r="M2859" t="s">
        <v>5723</v>
      </c>
      <c r="N2859">
        <v>7</v>
      </c>
      <c r="O2859" s="2">
        <v>43526.796377314815</v>
      </c>
      <c r="P2859">
        <v>8</v>
      </c>
      <c r="Q2859" t="s">
        <v>3</v>
      </c>
      <c r="R2859" t="s">
        <v>62</v>
      </c>
      <c r="S2859" t="s">
        <v>11</v>
      </c>
      <c r="T2859" t="s">
        <v>5724</v>
      </c>
      <c r="U2859" s="1">
        <v>43497</v>
      </c>
      <c r="V2859" t="s">
        <v>17</v>
      </c>
      <c r="W2859" t="s">
        <v>22</v>
      </c>
      <c r="X2859">
        <v>70148</v>
      </c>
      <c r="Y2859" s="5" t="str">
        <f t="shared" si="46"/>
        <v>IMG_9363.JPG</v>
      </c>
    </row>
    <row r="2860" spans="1:25" x14ac:dyDescent="0.2">
      <c r="A2860">
        <v>86961</v>
      </c>
      <c r="B2860" s="1">
        <v>43526</v>
      </c>
      <c r="C2860">
        <v>5.5</v>
      </c>
      <c r="D2860">
        <v>5</v>
      </c>
      <c r="E2860">
        <v>0</v>
      </c>
      <c r="F2860" t="s">
        <v>0</v>
      </c>
      <c r="G2860" t="s">
        <v>1</v>
      </c>
      <c r="H2860" t="s">
        <v>27</v>
      </c>
      <c r="I2860" t="s">
        <v>14</v>
      </c>
      <c r="J2860" t="s">
        <v>46</v>
      </c>
      <c r="K2860" t="s">
        <v>54</v>
      </c>
      <c r="L2860" t="s">
        <v>5713</v>
      </c>
      <c r="M2860" t="s">
        <v>5714</v>
      </c>
      <c r="N2860">
        <v>14</v>
      </c>
      <c r="O2860" s="2">
        <v>43526.797476851854</v>
      </c>
      <c r="P2860">
        <v>3</v>
      </c>
      <c r="Q2860" t="s">
        <v>3</v>
      </c>
      <c r="R2860" t="s">
        <v>44</v>
      </c>
      <c r="S2860" t="s">
        <v>5</v>
      </c>
      <c r="T2860" t="s">
        <v>212</v>
      </c>
      <c r="U2860" s="1">
        <v>43497</v>
      </c>
      <c r="V2860" t="s">
        <v>17</v>
      </c>
      <c r="W2860" t="s">
        <v>22</v>
      </c>
      <c r="X2860">
        <v>70148</v>
      </c>
      <c r="Y2860" s="5" t="str">
        <f t="shared" si="46"/>
        <v>IMG_9364.JPG</v>
      </c>
    </row>
    <row r="2861" spans="1:25" x14ac:dyDescent="0.2">
      <c r="A2861">
        <v>86963</v>
      </c>
      <c r="B2861" s="1">
        <v>43526</v>
      </c>
      <c r="C2861">
        <v>2.5</v>
      </c>
      <c r="D2861">
        <v>1</v>
      </c>
      <c r="E2861">
        <v>0</v>
      </c>
      <c r="F2861" t="s">
        <v>0</v>
      </c>
      <c r="G2861" t="s">
        <v>1</v>
      </c>
      <c r="H2861" t="s">
        <v>27</v>
      </c>
      <c r="I2861" t="s">
        <v>14</v>
      </c>
      <c r="J2861" t="s">
        <v>46</v>
      </c>
      <c r="K2861" t="s">
        <v>54</v>
      </c>
      <c r="L2861" t="s">
        <v>5709</v>
      </c>
      <c r="M2861" t="s">
        <v>5710</v>
      </c>
      <c r="N2861">
        <v>9</v>
      </c>
      <c r="O2861" s="2">
        <v>43526.805451388886</v>
      </c>
      <c r="P2861">
        <v>1</v>
      </c>
      <c r="Q2861" t="s">
        <v>3</v>
      </c>
      <c r="R2861" t="s">
        <v>271</v>
      </c>
      <c r="S2861" t="s">
        <v>11</v>
      </c>
      <c r="T2861" t="s">
        <v>5711</v>
      </c>
      <c r="U2861" s="1">
        <v>43497</v>
      </c>
      <c r="V2861" t="s">
        <v>17</v>
      </c>
      <c r="W2861" t="s">
        <v>22</v>
      </c>
      <c r="X2861">
        <v>70148</v>
      </c>
      <c r="Y2861" s="5" t="str">
        <f t="shared" si="46"/>
        <v>IMG_9367.JPG</v>
      </c>
    </row>
    <row r="2862" spans="1:25" x14ac:dyDescent="0.2">
      <c r="A2862">
        <v>86964</v>
      </c>
      <c r="B2862" s="1">
        <v>43526</v>
      </c>
      <c r="C2862">
        <v>1</v>
      </c>
      <c r="D2862">
        <v>1</v>
      </c>
      <c r="E2862">
        <v>0</v>
      </c>
      <c r="F2862" t="s">
        <v>0</v>
      </c>
      <c r="G2862" t="s">
        <v>1</v>
      </c>
      <c r="H2862" t="s">
        <v>27</v>
      </c>
      <c r="I2862" t="s">
        <v>14</v>
      </c>
      <c r="J2862" t="s">
        <v>46</v>
      </c>
      <c r="K2862" t="s">
        <v>54</v>
      </c>
      <c r="L2862" t="s">
        <v>5713</v>
      </c>
      <c r="M2862" t="s">
        <v>5710</v>
      </c>
      <c r="N2862">
        <v>7</v>
      </c>
      <c r="O2862" s="2">
        <v>43526.806273148148</v>
      </c>
      <c r="P2862">
        <v>2</v>
      </c>
      <c r="Q2862" t="s">
        <v>3</v>
      </c>
      <c r="R2862" t="s">
        <v>271</v>
      </c>
      <c r="S2862" t="s">
        <v>11</v>
      </c>
      <c r="T2862" t="s">
        <v>5712</v>
      </c>
      <c r="U2862" s="1">
        <v>43497</v>
      </c>
      <c r="V2862" t="s">
        <v>17</v>
      </c>
      <c r="W2862" t="s">
        <v>22</v>
      </c>
      <c r="X2862">
        <v>70148</v>
      </c>
      <c r="Y2862" s="5" t="str">
        <f t="shared" si="46"/>
        <v>IMG_9367.JPG</v>
      </c>
    </row>
    <row r="2863" spans="1:25" x14ac:dyDescent="0.2">
      <c r="A2863">
        <v>86965</v>
      </c>
      <c r="B2863" s="1">
        <v>43526</v>
      </c>
      <c r="C2863">
        <v>2</v>
      </c>
      <c r="D2863">
        <v>0.5</v>
      </c>
      <c r="E2863">
        <v>0</v>
      </c>
      <c r="F2863" t="s">
        <v>0</v>
      </c>
      <c r="G2863" t="s">
        <v>1</v>
      </c>
      <c r="H2863" t="s">
        <v>13</v>
      </c>
      <c r="I2863">
        <v>2</v>
      </c>
      <c r="J2863" t="s">
        <v>46</v>
      </c>
      <c r="K2863" t="s">
        <v>54</v>
      </c>
      <c r="L2863" t="s">
        <v>1212</v>
      </c>
      <c r="M2863" t="s">
        <v>5718</v>
      </c>
      <c r="N2863">
        <v>6</v>
      </c>
      <c r="O2863" s="2">
        <v>43526.807604166665</v>
      </c>
      <c r="P2863">
        <v>5</v>
      </c>
      <c r="Q2863" t="s">
        <v>3</v>
      </c>
      <c r="R2863" t="s">
        <v>194</v>
      </c>
      <c r="S2863" t="s">
        <v>5</v>
      </c>
      <c r="T2863" t="s">
        <v>4799</v>
      </c>
      <c r="U2863" s="1">
        <v>43497</v>
      </c>
      <c r="V2863" t="s">
        <v>17</v>
      </c>
      <c r="W2863" t="s">
        <v>18</v>
      </c>
      <c r="X2863">
        <v>70148</v>
      </c>
      <c r="Y2863" s="5" t="str">
        <f t="shared" si="46"/>
        <v>IMG_9369.JPG</v>
      </c>
    </row>
    <row r="2864" spans="1:25" x14ac:dyDescent="0.2">
      <c r="A2864">
        <v>86962</v>
      </c>
      <c r="B2864" s="1">
        <v>43526</v>
      </c>
      <c r="C2864">
        <v>14</v>
      </c>
      <c r="D2864">
        <v>4</v>
      </c>
      <c r="E2864">
        <v>0</v>
      </c>
      <c r="F2864" t="s">
        <v>0</v>
      </c>
      <c r="G2864" t="s">
        <v>1</v>
      </c>
      <c r="H2864" t="s">
        <v>27</v>
      </c>
      <c r="I2864" t="s">
        <v>14</v>
      </c>
      <c r="J2864" t="s">
        <v>46</v>
      </c>
      <c r="K2864" t="s">
        <v>54</v>
      </c>
      <c r="L2864" t="s">
        <v>5715</v>
      </c>
      <c r="M2864" t="s">
        <v>5716</v>
      </c>
      <c r="N2864">
        <v>14</v>
      </c>
      <c r="O2864" s="2">
        <v>43526.802893518521</v>
      </c>
      <c r="P2864">
        <v>4</v>
      </c>
      <c r="Q2864" t="s">
        <v>3</v>
      </c>
      <c r="R2864" t="s">
        <v>55</v>
      </c>
      <c r="S2864" t="s">
        <v>11</v>
      </c>
      <c r="T2864" t="s">
        <v>5717</v>
      </c>
      <c r="U2864" s="1">
        <v>43497</v>
      </c>
      <c r="V2864" t="s">
        <v>17</v>
      </c>
      <c r="W2864" t="s">
        <v>22</v>
      </c>
      <c r="X2864">
        <v>70148</v>
      </c>
      <c r="Y2864" s="5" t="str">
        <f t="shared" si="46"/>
        <v>IMG_9371.JPG</v>
      </c>
    </row>
    <row r="2865" spans="1:25" x14ac:dyDescent="0.2">
      <c r="A2865">
        <v>87005</v>
      </c>
      <c r="B2865" s="1">
        <v>43531</v>
      </c>
      <c r="C2865">
        <v>2</v>
      </c>
      <c r="D2865">
        <v>1.5</v>
      </c>
      <c r="E2865">
        <v>0</v>
      </c>
      <c r="F2865" t="s">
        <v>0</v>
      </c>
      <c r="G2865" t="s">
        <v>1</v>
      </c>
      <c r="H2865" t="s">
        <v>13</v>
      </c>
      <c r="I2865">
        <v>3</v>
      </c>
      <c r="J2865" t="s">
        <v>46</v>
      </c>
      <c r="K2865" t="s">
        <v>54</v>
      </c>
      <c r="L2865" t="s">
        <v>2511</v>
      </c>
      <c r="M2865" t="s">
        <v>5726</v>
      </c>
      <c r="N2865">
        <v>8</v>
      </c>
      <c r="O2865" s="2">
        <v>43531.924768518518</v>
      </c>
      <c r="P2865">
        <v>11</v>
      </c>
      <c r="Q2865" t="s">
        <v>3</v>
      </c>
      <c r="R2865" t="s">
        <v>95</v>
      </c>
      <c r="S2865" t="s">
        <v>11</v>
      </c>
      <c r="T2865" t="s">
        <v>5727</v>
      </c>
      <c r="U2865" s="1">
        <v>43497</v>
      </c>
      <c r="V2865" t="s">
        <v>17</v>
      </c>
      <c r="W2865" t="s">
        <v>22</v>
      </c>
      <c r="X2865">
        <v>70148</v>
      </c>
      <c r="Y2865" s="5" t="str">
        <f t="shared" si="46"/>
        <v>IMG_9373.JPG</v>
      </c>
    </row>
    <row r="2866" spans="1:25" x14ac:dyDescent="0.2">
      <c r="A2866">
        <v>87004</v>
      </c>
      <c r="B2866" s="1">
        <v>43531</v>
      </c>
      <c r="C2866">
        <v>1</v>
      </c>
      <c r="D2866">
        <v>0.5</v>
      </c>
      <c r="E2866">
        <v>0</v>
      </c>
      <c r="F2866" t="s">
        <v>0</v>
      </c>
      <c r="G2866" t="s">
        <v>1</v>
      </c>
      <c r="H2866" t="s">
        <v>13</v>
      </c>
      <c r="I2866">
        <v>2</v>
      </c>
      <c r="J2866" t="s">
        <v>46</v>
      </c>
      <c r="K2866" t="s">
        <v>54</v>
      </c>
      <c r="L2866" t="s">
        <v>1239</v>
      </c>
      <c r="M2866" t="s">
        <v>5725</v>
      </c>
      <c r="N2866">
        <v>5</v>
      </c>
      <c r="O2866" s="2">
        <v>43531.920405092591</v>
      </c>
      <c r="P2866">
        <v>10</v>
      </c>
      <c r="Q2866" t="s">
        <v>3</v>
      </c>
      <c r="R2866" t="s">
        <v>44</v>
      </c>
      <c r="S2866" t="s">
        <v>11</v>
      </c>
      <c r="T2866" t="s">
        <v>64</v>
      </c>
      <c r="U2866" s="1">
        <v>43497</v>
      </c>
      <c r="V2866" t="s">
        <v>17</v>
      </c>
      <c r="W2866" t="s">
        <v>22</v>
      </c>
      <c r="X2866">
        <v>70148</v>
      </c>
      <c r="Y2866" s="5" t="str">
        <f t="shared" si="46"/>
        <v>IMG_9376.JPG</v>
      </c>
    </row>
    <row r="2867" spans="1:25" x14ac:dyDescent="0.2">
      <c r="A2867">
        <v>86966</v>
      </c>
      <c r="B2867" s="1">
        <v>43526</v>
      </c>
      <c r="C2867">
        <v>2</v>
      </c>
      <c r="D2867">
        <v>2</v>
      </c>
      <c r="E2867">
        <v>0</v>
      </c>
      <c r="F2867" t="s">
        <v>41</v>
      </c>
      <c r="G2867" t="s">
        <v>8</v>
      </c>
      <c r="H2867" t="s">
        <v>13</v>
      </c>
      <c r="I2867">
        <v>3</v>
      </c>
      <c r="J2867" t="s">
        <v>46</v>
      </c>
      <c r="K2867" t="s">
        <v>54</v>
      </c>
      <c r="L2867" t="s">
        <v>5720</v>
      </c>
      <c r="M2867" t="s">
        <v>5721</v>
      </c>
      <c r="N2867">
        <v>10</v>
      </c>
      <c r="O2867" s="2">
        <v>43526.840196759258</v>
      </c>
      <c r="P2867">
        <v>7</v>
      </c>
      <c r="Q2867" t="s">
        <v>3</v>
      </c>
      <c r="R2867" t="s">
        <v>268</v>
      </c>
      <c r="S2867" t="s">
        <v>16</v>
      </c>
      <c r="T2867" t="s">
        <v>5719</v>
      </c>
      <c r="U2867" s="1">
        <v>43497</v>
      </c>
      <c r="V2867" t="s">
        <v>17</v>
      </c>
      <c r="W2867" t="s">
        <v>22</v>
      </c>
      <c r="X2867">
        <v>70148</v>
      </c>
      <c r="Y2867" s="5" t="str">
        <f t="shared" si="46"/>
        <v>IMG_9379.JPG</v>
      </c>
    </row>
    <row r="2868" spans="1:25" x14ac:dyDescent="0.2">
      <c r="A2868">
        <v>86897</v>
      </c>
      <c r="B2868" s="1">
        <v>43523</v>
      </c>
      <c r="C2868">
        <v>3</v>
      </c>
      <c r="D2868">
        <v>3</v>
      </c>
      <c r="E2868">
        <v>3</v>
      </c>
      <c r="F2868" t="s">
        <v>0</v>
      </c>
      <c r="G2868" t="s">
        <v>1</v>
      </c>
      <c r="H2868" t="s">
        <v>13</v>
      </c>
      <c r="I2868">
        <v>4</v>
      </c>
      <c r="J2868" t="s">
        <v>46</v>
      </c>
      <c r="K2868" t="s">
        <v>54</v>
      </c>
      <c r="L2868" t="s">
        <v>3009</v>
      </c>
      <c r="M2868" t="s">
        <v>3010</v>
      </c>
      <c r="N2868">
        <v>11</v>
      </c>
      <c r="O2868" s="2">
        <v>43523.064872685187</v>
      </c>
      <c r="P2868">
        <v>1</v>
      </c>
      <c r="Q2868" t="s">
        <v>3</v>
      </c>
      <c r="R2868" t="s">
        <v>26</v>
      </c>
      <c r="S2868" t="s">
        <v>16</v>
      </c>
      <c r="T2868" t="s">
        <v>477</v>
      </c>
      <c r="U2868" s="1">
        <v>43404</v>
      </c>
      <c r="V2868" t="s">
        <v>6</v>
      </c>
      <c r="W2868" t="s">
        <v>22</v>
      </c>
      <c r="X2868">
        <v>68768</v>
      </c>
      <c r="Y2868" s="5" t="str">
        <f t="shared" si="46"/>
        <v>IMG_9381.JPG</v>
      </c>
    </row>
    <row r="2869" spans="1:25" x14ac:dyDescent="0.2">
      <c r="A2869">
        <v>86949</v>
      </c>
      <c r="B2869" s="1">
        <v>43526</v>
      </c>
      <c r="C2869">
        <v>4</v>
      </c>
      <c r="D2869">
        <v>2.5</v>
      </c>
      <c r="E2869">
        <v>1.5</v>
      </c>
      <c r="F2869" t="s">
        <v>0</v>
      </c>
      <c r="G2869" t="s">
        <v>1</v>
      </c>
      <c r="H2869" t="s">
        <v>13</v>
      </c>
      <c r="I2869">
        <v>4</v>
      </c>
      <c r="J2869" t="s">
        <v>46</v>
      </c>
      <c r="K2869" t="s">
        <v>54</v>
      </c>
      <c r="L2869" t="s">
        <v>1532</v>
      </c>
      <c r="M2869" t="s">
        <v>1533</v>
      </c>
      <c r="N2869">
        <v>11</v>
      </c>
      <c r="O2869" s="2">
        <v>43526.450127314813</v>
      </c>
      <c r="P2869">
        <v>1</v>
      </c>
      <c r="Q2869" t="s">
        <v>3</v>
      </c>
      <c r="R2869" t="s">
        <v>26</v>
      </c>
      <c r="S2869" t="s">
        <v>16</v>
      </c>
      <c r="T2869" t="s">
        <v>26</v>
      </c>
      <c r="U2869" s="1">
        <v>43282</v>
      </c>
      <c r="V2869" t="s">
        <v>17</v>
      </c>
      <c r="W2869" t="s">
        <v>22</v>
      </c>
      <c r="X2869">
        <v>66797</v>
      </c>
      <c r="Y2869" s="5" t="str">
        <f t="shared" si="46"/>
        <v>IMG_9383.JPG</v>
      </c>
    </row>
    <row r="2870" spans="1:25" x14ac:dyDescent="0.2">
      <c r="A2870">
        <v>86957</v>
      </c>
      <c r="B2870" s="1">
        <v>43526</v>
      </c>
      <c r="C2870">
        <v>12</v>
      </c>
      <c r="D2870">
        <v>12</v>
      </c>
      <c r="E2870">
        <v>0</v>
      </c>
      <c r="F2870" t="s">
        <v>41</v>
      </c>
      <c r="G2870" t="s">
        <v>12</v>
      </c>
      <c r="H2870" t="s">
        <v>13</v>
      </c>
      <c r="I2870">
        <v>3</v>
      </c>
      <c r="J2870" t="s">
        <v>46</v>
      </c>
      <c r="K2870" t="s">
        <v>54</v>
      </c>
      <c r="L2870" t="s">
        <v>5604</v>
      </c>
      <c r="M2870" t="s">
        <v>5605</v>
      </c>
      <c r="N2870">
        <v>15</v>
      </c>
      <c r="O2870" s="2">
        <v>43526.538935185185</v>
      </c>
      <c r="P2870">
        <v>1</v>
      </c>
      <c r="Q2870" t="s">
        <v>778</v>
      </c>
      <c r="R2870" t="s">
        <v>95</v>
      </c>
      <c r="S2870" t="s">
        <v>5</v>
      </c>
      <c r="T2870" t="s">
        <v>504</v>
      </c>
      <c r="U2870" s="1">
        <v>43466</v>
      </c>
      <c r="V2870" t="s">
        <v>17</v>
      </c>
      <c r="W2870" t="s">
        <v>22</v>
      </c>
      <c r="X2870">
        <v>69869</v>
      </c>
      <c r="Y2870" s="5" t="str">
        <f t="shared" si="46"/>
        <v>IMG_9385.JPG</v>
      </c>
    </row>
    <row r="2871" spans="1:25" x14ac:dyDescent="0.2">
      <c r="A2871">
        <v>86958</v>
      </c>
      <c r="B2871" s="1">
        <v>43526</v>
      </c>
      <c r="C2871">
        <v>4</v>
      </c>
      <c r="D2871">
        <v>2</v>
      </c>
      <c r="E2871">
        <v>0</v>
      </c>
      <c r="F2871" t="s">
        <v>41</v>
      </c>
      <c r="G2871" t="s">
        <v>8</v>
      </c>
      <c r="H2871" t="s">
        <v>13</v>
      </c>
      <c r="I2871">
        <v>3</v>
      </c>
      <c r="J2871" t="s">
        <v>46</v>
      </c>
      <c r="K2871" t="s">
        <v>54</v>
      </c>
      <c r="L2871" t="s">
        <v>5606</v>
      </c>
      <c r="M2871" t="s">
        <v>5607</v>
      </c>
      <c r="N2871">
        <v>11</v>
      </c>
      <c r="O2871" s="2">
        <v>43526.539826388886</v>
      </c>
      <c r="P2871">
        <v>2</v>
      </c>
      <c r="Q2871" t="s">
        <v>778</v>
      </c>
      <c r="R2871" t="s">
        <v>95</v>
      </c>
      <c r="S2871" t="s">
        <v>11</v>
      </c>
      <c r="T2871" t="s">
        <v>505</v>
      </c>
      <c r="U2871" s="1">
        <v>43466</v>
      </c>
      <c r="V2871" t="s">
        <v>17</v>
      </c>
      <c r="W2871" t="s">
        <v>22</v>
      </c>
      <c r="X2871">
        <v>69869</v>
      </c>
      <c r="Y2871" s="5" t="str">
        <f t="shared" si="46"/>
        <v>IMG_9387.JPG</v>
      </c>
    </row>
    <row r="2872" spans="1:25" x14ac:dyDescent="0.2">
      <c r="A2872">
        <v>86921</v>
      </c>
      <c r="B2872" s="1">
        <v>43524</v>
      </c>
      <c r="C2872">
        <v>4.5</v>
      </c>
      <c r="D2872">
        <v>3.5</v>
      </c>
      <c r="E2872">
        <v>1</v>
      </c>
      <c r="F2872" t="s">
        <v>0</v>
      </c>
      <c r="G2872" t="s">
        <v>1</v>
      </c>
      <c r="H2872" t="s">
        <v>9</v>
      </c>
      <c r="I2872">
        <v>4</v>
      </c>
      <c r="J2872" t="s">
        <v>46</v>
      </c>
      <c r="K2872" t="s">
        <v>54</v>
      </c>
      <c r="L2872" t="s">
        <v>1756</v>
      </c>
      <c r="M2872" t="s">
        <v>1757</v>
      </c>
      <c r="N2872">
        <v>10</v>
      </c>
      <c r="O2872" s="2">
        <v>43524.208611111113</v>
      </c>
      <c r="P2872">
        <v>3</v>
      </c>
      <c r="Q2872" t="s">
        <v>3</v>
      </c>
      <c r="R2872" t="s">
        <v>15</v>
      </c>
      <c r="S2872" t="s">
        <v>16</v>
      </c>
      <c r="U2872" s="1">
        <v>43331</v>
      </c>
      <c r="V2872" t="s">
        <v>6</v>
      </c>
      <c r="W2872" t="s">
        <v>18</v>
      </c>
      <c r="X2872">
        <v>67569</v>
      </c>
      <c r="Y2872" s="5" t="str">
        <f t="shared" si="46"/>
        <v>IMG_9388.JPG</v>
      </c>
    </row>
    <row r="2873" spans="1:25" x14ac:dyDescent="0.2">
      <c r="A2873">
        <v>86857</v>
      </c>
      <c r="B2873" s="1">
        <v>43520</v>
      </c>
      <c r="C2873">
        <v>5</v>
      </c>
      <c r="D2873">
        <v>4</v>
      </c>
      <c r="E2873">
        <v>0</v>
      </c>
      <c r="F2873" t="s">
        <v>0</v>
      </c>
      <c r="G2873" t="s">
        <v>1</v>
      </c>
      <c r="H2873" t="s">
        <v>27</v>
      </c>
      <c r="I2873" t="s">
        <v>14</v>
      </c>
      <c r="J2873" t="s">
        <v>46</v>
      </c>
      <c r="K2873" t="s">
        <v>54</v>
      </c>
      <c r="L2873" t="s">
        <v>480</v>
      </c>
      <c r="M2873" t="s">
        <v>2274</v>
      </c>
      <c r="N2873">
        <v>13</v>
      </c>
      <c r="O2873" s="2">
        <v>43520.043749999997</v>
      </c>
      <c r="P2873">
        <v>1</v>
      </c>
      <c r="Q2873" t="s">
        <v>3</v>
      </c>
      <c r="R2873" t="s">
        <v>44</v>
      </c>
      <c r="S2873" t="s">
        <v>11</v>
      </c>
      <c r="T2873" t="s">
        <v>64</v>
      </c>
      <c r="U2873" s="1">
        <v>43497</v>
      </c>
      <c r="V2873" t="s">
        <v>17</v>
      </c>
      <c r="W2873" t="s">
        <v>18</v>
      </c>
      <c r="X2873">
        <v>70115</v>
      </c>
      <c r="Y2873" s="5" t="str">
        <f t="shared" si="46"/>
        <v>IMG_9391.JPG</v>
      </c>
    </row>
    <row r="2874" spans="1:25" x14ac:dyDescent="0.2">
      <c r="A2874">
        <v>86950</v>
      </c>
      <c r="B2874" s="1">
        <v>43526</v>
      </c>
      <c r="C2874">
        <v>3.5</v>
      </c>
      <c r="D2874">
        <v>2</v>
      </c>
      <c r="E2874">
        <v>0.5</v>
      </c>
      <c r="F2874" t="s">
        <v>7</v>
      </c>
      <c r="G2874" t="s">
        <v>8</v>
      </c>
      <c r="H2874" t="s">
        <v>13</v>
      </c>
      <c r="I2874">
        <v>4</v>
      </c>
      <c r="J2874" t="s">
        <v>46</v>
      </c>
      <c r="K2874" t="s">
        <v>54</v>
      </c>
      <c r="L2874" t="s">
        <v>1888</v>
      </c>
      <c r="M2874" t="s">
        <v>1889</v>
      </c>
      <c r="N2874">
        <v>11</v>
      </c>
      <c r="O2874" s="2">
        <v>43526.451215277775</v>
      </c>
      <c r="P2874">
        <v>2</v>
      </c>
      <c r="Q2874" t="s">
        <v>3</v>
      </c>
      <c r="R2874" t="s">
        <v>39</v>
      </c>
      <c r="S2874" t="s">
        <v>5</v>
      </c>
      <c r="T2874" t="s">
        <v>779</v>
      </c>
      <c r="U2874" s="1">
        <v>42976</v>
      </c>
      <c r="V2874" t="s">
        <v>6</v>
      </c>
      <c r="W2874" t="s">
        <v>22</v>
      </c>
      <c r="X2874">
        <v>37835</v>
      </c>
      <c r="Y2874" s="5" t="str">
        <f t="shared" si="46"/>
        <v>IMG_9394.JPG</v>
      </c>
    </row>
    <row r="2875" spans="1:25" x14ac:dyDescent="0.2">
      <c r="A2875">
        <v>86959</v>
      </c>
      <c r="B2875" s="1">
        <v>43526</v>
      </c>
      <c r="C2875">
        <v>2.5</v>
      </c>
      <c r="D2875">
        <v>0.5</v>
      </c>
      <c r="E2875">
        <v>0.5</v>
      </c>
      <c r="F2875" t="s">
        <v>0</v>
      </c>
      <c r="G2875" t="s">
        <v>1</v>
      </c>
      <c r="H2875" t="s">
        <v>13</v>
      </c>
      <c r="I2875">
        <v>4</v>
      </c>
      <c r="J2875" t="s">
        <v>46</v>
      </c>
      <c r="K2875" t="s">
        <v>54</v>
      </c>
      <c r="L2875" t="s">
        <v>5771</v>
      </c>
      <c r="M2875" t="s">
        <v>5772</v>
      </c>
      <c r="N2875">
        <v>7</v>
      </c>
      <c r="O2875" s="2">
        <v>43526.541215277779</v>
      </c>
      <c r="P2875">
        <v>1</v>
      </c>
      <c r="Q2875" t="s">
        <v>3</v>
      </c>
      <c r="R2875" t="s">
        <v>26</v>
      </c>
      <c r="S2875" t="s">
        <v>16</v>
      </c>
      <c r="T2875" t="s">
        <v>26</v>
      </c>
      <c r="U2875" s="1">
        <v>43282</v>
      </c>
      <c r="V2875" t="s">
        <v>17</v>
      </c>
      <c r="W2875" t="s">
        <v>22</v>
      </c>
      <c r="X2875">
        <v>66653</v>
      </c>
      <c r="Y2875" s="5" t="str">
        <f t="shared" si="46"/>
        <v>IMG_9396.JPG</v>
      </c>
    </row>
    <row r="2876" spans="1:25" x14ac:dyDescent="0.2">
      <c r="A2876">
        <v>86914</v>
      </c>
      <c r="B2876" s="1">
        <v>43523</v>
      </c>
      <c r="C2876">
        <v>5</v>
      </c>
      <c r="D2876">
        <v>4.5</v>
      </c>
      <c r="E2876">
        <v>0.1</v>
      </c>
      <c r="F2876" t="s">
        <v>7</v>
      </c>
      <c r="G2876" t="s">
        <v>8</v>
      </c>
      <c r="H2876" t="s">
        <v>31</v>
      </c>
      <c r="I2876">
        <v>2</v>
      </c>
      <c r="J2876" t="s">
        <v>49</v>
      </c>
      <c r="K2876" t="s">
        <v>108</v>
      </c>
      <c r="L2876" t="s">
        <v>3057</v>
      </c>
      <c r="M2876" t="s">
        <v>3058</v>
      </c>
      <c r="N2876">
        <v>12</v>
      </c>
      <c r="O2876" s="2">
        <v>43523.722453703704</v>
      </c>
      <c r="P2876">
        <v>1</v>
      </c>
      <c r="Q2876" t="s">
        <v>33</v>
      </c>
      <c r="R2876" t="s">
        <v>32</v>
      </c>
      <c r="S2876" t="s">
        <v>11</v>
      </c>
      <c r="T2876" t="s">
        <v>3049</v>
      </c>
      <c r="U2876" s="1">
        <v>43451</v>
      </c>
      <c r="V2876" t="s">
        <v>17</v>
      </c>
      <c r="W2876" t="s">
        <v>22</v>
      </c>
      <c r="X2876">
        <v>69367</v>
      </c>
      <c r="Y2876" s="5" t="str">
        <f t="shared" si="46"/>
        <v>IMG_9397.JPG</v>
      </c>
    </row>
    <row r="2877" spans="1:25" x14ac:dyDescent="0.2">
      <c r="A2877">
        <v>86873</v>
      </c>
      <c r="B2877" s="1">
        <v>43522</v>
      </c>
      <c r="C2877">
        <v>6</v>
      </c>
      <c r="D2877">
        <v>6</v>
      </c>
      <c r="E2877">
        <v>0.2</v>
      </c>
      <c r="F2877" t="s">
        <v>41</v>
      </c>
      <c r="G2877" t="s">
        <v>8</v>
      </c>
      <c r="H2877" t="s">
        <v>30</v>
      </c>
      <c r="I2877">
        <v>4</v>
      </c>
      <c r="K2877" t="s">
        <v>54</v>
      </c>
      <c r="L2877" t="s">
        <v>3079</v>
      </c>
      <c r="M2877" t="s">
        <v>3080</v>
      </c>
      <c r="N2877">
        <v>14</v>
      </c>
      <c r="O2877" s="2">
        <v>43522.381365740737</v>
      </c>
      <c r="P2877">
        <v>2</v>
      </c>
      <c r="Q2877" t="s">
        <v>3</v>
      </c>
      <c r="R2877" t="s">
        <v>44</v>
      </c>
      <c r="S2877" t="s">
        <v>11</v>
      </c>
      <c r="U2877" s="1">
        <v>43451</v>
      </c>
      <c r="V2877" t="s">
        <v>17</v>
      </c>
      <c r="W2877" t="s">
        <v>22</v>
      </c>
      <c r="X2877">
        <v>69367</v>
      </c>
      <c r="Y2877" s="5" t="str">
        <f t="shared" si="46"/>
        <v>IMG_9399.JPG</v>
      </c>
    </row>
    <row r="2878" spans="1:25" x14ac:dyDescent="0.2">
      <c r="A2878">
        <v>86915</v>
      </c>
      <c r="B2878" s="1">
        <v>43523</v>
      </c>
      <c r="C2878">
        <v>2.5</v>
      </c>
      <c r="D2878">
        <v>2</v>
      </c>
      <c r="E2878">
        <v>1</v>
      </c>
      <c r="F2878" t="s">
        <v>7</v>
      </c>
      <c r="G2878" t="s">
        <v>8</v>
      </c>
      <c r="H2878" t="s">
        <v>30</v>
      </c>
      <c r="I2878">
        <v>4</v>
      </c>
      <c r="J2878" t="s">
        <v>49</v>
      </c>
      <c r="K2878" t="s">
        <v>108</v>
      </c>
      <c r="L2878" t="s">
        <v>3111</v>
      </c>
      <c r="M2878" t="s">
        <v>3112</v>
      </c>
      <c r="N2878">
        <v>11</v>
      </c>
      <c r="O2878" s="2">
        <v>43523.723333333335</v>
      </c>
      <c r="P2878">
        <v>3</v>
      </c>
      <c r="Q2878" t="s">
        <v>3</v>
      </c>
      <c r="R2878" t="s">
        <v>92</v>
      </c>
      <c r="S2878" t="s">
        <v>5</v>
      </c>
      <c r="U2878" s="1">
        <v>43451</v>
      </c>
      <c r="V2878" t="s">
        <v>17</v>
      </c>
      <c r="W2878" t="s">
        <v>22</v>
      </c>
      <c r="X2878">
        <v>69367</v>
      </c>
      <c r="Y2878" s="5" t="str">
        <f t="shared" si="46"/>
        <v>IMG_9401.JPG</v>
      </c>
    </row>
    <row r="2879" spans="1:25" x14ac:dyDescent="0.2">
      <c r="A2879">
        <v>86875</v>
      </c>
      <c r="B2879" s="1">
        <v>43522</v>
      </c>
      <c r="C2879">
        <v>5.5</v>
      </c>
      <c r="D2879">
        <v>4.5</v>
      </c>
      <c r="E2879">
        <v>2</v>
      </c>
      <c r="F2879" t="s">
        <v>19</v>
      </c>
      <c r="G2879" t="s">
        <v>12</v>
      </c>
      <c r="H2879" t="s">
        <v>13</v>
      </c>
      <c r="I2879">
        <v>4</v>
      </c>
      <c r="K2879" t="s">
        <v>54</v>
      </c>
      <c r="L2879" t="s">
        <v>3194</v>
      </c>
      <c r="M2879" t="s">
        <v>3195</v>
      </c>
      <c r="N2879">
        <v>15</v>
      </c>
      <c r="O2879" s="2">
        <v>43522.381909722222</v>
      </c>
      <c r="P2879">
        <v>2</v>
      </c>
      <c r="Q2879" t="s">
        <v>3</v>
      </c>
      <c r="R2879" t="s">
        <v>15</v>
      </c>
      <c r="S2879" t="s">
        <v>11</v>
      </c>
      <c r="U2879" s="1">
        <v>43444</v>
      </c>
      <c r="V2879" t="s">
        <v>17</v>
      </c>
      <c r="W2879" t="s">
        <v>18</v>
      </c>
      <c r="X2879">
        <v>69272</v>
      </c>
      <c r="Y2879" s="5" t="str">
        <f t="shared" si="46"/>
        <v>IMG_9404.JPG</v>
      </c>
    </row>
    <row r="2880" spans="1:25" x14ac:dyDescent="0.2">
      <c r="A2880">
        <v>86913</v>
      </c>
      <c r="B2880" s="1">
        <v>43523</v>
      </c>
      <c r="C2880">
        <v>1.5</v>
      </c>
      <c r="D2880">
        <v>2</v>
      </c>
      <c r="E2880">
        <v>4</v>
      </c>
      <c r="F2880" t="s">
        <v>7</v>
      </c>
      <c r="G2880" t="s">
        <v>8</v>
      </c>
      <c r="H2880" t="s">
        <v>31</v>
      </c>
      <c r="I2880">
        <v>4</v>
      </c>
      <c r="J2880" t="s">
        <v>49</v>
      </c>
      <c r="K2880" t="s">
        <v>65</v>
      </c>
      <c r="L2880" t="s">
        <v>934</v>
      </c>
      <c r="M2880" t="s">
        <v>935</v>
      </c>
      <c r="N2880">
        <v>8</v>
      </c>
      <c r="O2880" s="2">
        <v>43523.718391203707</v>
      </c>
      <c r="P2880">
        <v>1</v>
      </c>
      <c r="Q2880" t="s">
        <v>3</v>
      </c>
      <c r="R2880" t="s">
        <v>43</v>
      </c>
      <c r="S2880" t="s">
        <v>5</v>
      </c>
      <c r="T2880" t="s">
        <v>931</v>
      </c>
      <c r="U2880" s="1">
        <v>43368</v>
      </c>
      <c r="V2880" t="s">
        <v>17</v>
      </c>
      <c r="W2880" t="s">
        <v>18</v>
      </c>
      <c r="X2880">
        <v>67371</v>
      </c>
      <c r="Y2880" s="5" t="str">
        <f t="shared" si="46"/>
        <v>IMG_9406.JPG</v>
      </c>
    </row>
    <row r="2881" spans="1:25" x14ac:dyDescent="0.2">
      <c r="A2881">
        <v>86917</v>
      </c>
      <c r="B2881" s="1">
        <v>43523</v>
      </c>
      <c r="C2881">
        <v>1.5</v>
      </c>
      <c r="D2881">
        <v>1.5</v>
      </c>
      <c r="E2881">
        <v>4</v>
      </c>
      <c r="F2881" t="s">
        <v>7</v>
      </c>
      <c r="G2881" t="s">
        <v>12</v>
      </c>
      <c r="H2881" t="s">
        <v>13</v>
      </c>
      <c r="I2881">
        <v>4</v>
      </c>
      <c r="J2881" t="s">
        <v>49</v>
      </c>
      <c r="K2881" t="s">
        <v>65</v>
      </c>
      <c r="L2881" t="s">
        <v>370</v>
      </c>
      <c r="M2881" t="s">
        <v>371</v>
      </c>
      <c r="N2881">
        <v>10</v>
      </c>
      <c r="O2881" s="2">
        <v>43523.74900462963</v>
      </c>
      <c r="P2881">
        <v>3</v>
      </c>
      <c r="Q2881" t="s">
        <v>3</v>
      </c>
      <c r="R2881" t="s">
        <v>26</v>
      </c>
      <c r="S2881" t="s">
        <v>16</v>
      </c>
      <c r="U2881" s="1">
        <v>42464</v>
      </c>
      <c r="V2881" t="s">
        <v>6</v>
      </c>
      <c r="W2881" t="s">
        <v>22</v>
      </c>
      <c r="X2881">
        <v>56102</v>
      </c>
      <c r="Y2881" s="5" t="str">
        <f t="shared" si="46"/>
        <v>IMG_9408.JPG</v>
      </c>
    </row>
    <row r="2882" spans="1:25" x14ac:dyDescent="0.2">
      <c r="A2882">
        <v>86911</v>
      </c>
      <c r="B2882" s="1">
        <v>43523</v>
      </c>
      <c r="C2882">
        <v>2</v>
      </c>
      <c r="D2882">
        <v>2.5</v>
      </c>
      <c r="E2882">
        <v>0.2</v>
      </c>
      <c r="F2882" t="s">
        <v>7</v>
      </c>
      <c r="G2882" t="s">
        <v>8</v>
      </c>
      <c r="H2882" t="s">
        <v>31</v>
      </c>
      <c r="I2882">
        <v>3</v>
      </c>
      <c r="J2882" t="s">
        <v>49</v>
      </c>
      <c r="K2882" t="s">
        <v>108</v>
      </c>
      <c r="L2882" t="s">
        <v>428</v>
      </c>
      <c r="M2882" t="s">
        <v>429</v>
      </c>
      <c r="N2882">
        <v>10</v>
      </c>
      <c r="O2882" s="2">
        <v>43523.702997685185</v>
      </c>
      <c r="P2882">
        <v>4</v>
      </c>
      <c r="Q2882" t="s">
        <v>3</v>
      </c>
      <c r="R2882" t="s">
        <v>92</v>
      </c>
      <c r="S2882" t="s">
        <v>5</v>
      </c>
      <c r="U2882" s="1">
        <v>43017</v>
      </c>
      <c r="V2882" t="s">
        <v>6</v>
      </c>
      <c r="W2882" t="s">
        <v>18</v>
      </c>
      <c r="X2882">
        <v>58483</v>
      </c>
      <c r="Y2882" s="5" t="str">
        <f t="shared" si="46"/>
        <v>IMG_9410.JPG</v>
      </c>
    </row>
    <row r="2883" spans="1:25" x14ac:dyDescent="0.2">
      <c r="A2883">
        <v>86916</v>
      </c>
      <c r="B2883" s="1">
        <v>43523</v>
      </c>
      <c r="C2883">
        <v>1.5</v>
      </c>
      <c r="D2883">
        <v>1.5</v>
      </c>
      <c r="E2883">
        <v>1</v>
      </c>
      <c r="F2883" t="s">
        <v>7</v>
      </c>
      <c r="G2883" t="s">
        <v>12</v>
      </c>
      <c r="H2883" t="s">
        <v>13</v>
      </c>
      <c r="I2883">
        <v>4</v>
      </c>
      <c r="J2883" t="s">
        <v>49</v>
      </c>
      <c r="K2883" t="s">
        <v>65</v>
      </c>
      <c r="L2883" t="s">
        <v>2792</v>
      </c>
      <c r="M2883" t="s">
        <v>2793</v>
      </c>
      <c r="N2883">
        <v>10</v>
      </c>
      <c r="O2883" s="2">
        <v>43523.727118055554</v>
      </c>
      <c r="P2883">
        <v>2</v>
      </c>
      <c r="Q2883" t="s">
        <v>3</v>
      </c>
      <c r="R2883" t="s">
        <v>15</v>
      </c>
      <c r="S2883" t="s">
        <v>16</v>
      </c>
      <c r="U2883" s="1">
        <v>43310</v>
      </c>
      <c r="V2883" t="s">
        <v>6</v>
      </c>
      <c r="W2883" t="s">
        <v>18</v>
      </c>
      <c r="X2883">
        <v>66519</v>
      </c>
      <c r="Y2883" s="5" t="str">
        <f t="shared" si="46"/>
        <v>IMG_9412.JPG</v>
      </c>
    </row>
    <row r="2884" spans="1:25" x14ac:dyDescent="0.2">
      <c r="A2884">
        <v>86918</v>
      </c>
      <c r="B2884" s="1">
        <v>43524</v>
      </c>
      <c r="C2884">
        <v>5</v>
      </c>
      <c r="D2884">
        <v>5</v>
      </c>
      <c r="E2884">
        <v>0</v>
      </c>
      <c r="F2884" t="s">
        <v>0</v>
      </c>
      <c r="G2884" t="s">
        <v>1</v>
      </c>
      <c r="H2884" t="s">
        <v>27</v>
      </c>
      <c r="I2884" t="s">
        <v>14</v>
      </c>
      <c r="K2884" t="s">
        <v>54</v>
      </c>
      <c r="L2884" t="s">
        <v>4810</v>
      </c>
      <c r="M2884" t="s">
        <v>4811</v>
      </c>
      <c r="N2884">
        <v>14</v>
      </c>
      <c r="O2884" s="2">
        <v>43524.026099537034</v>
      </c>
      <c r="P2884">
        <v>1</v>
      </c>
      <c r="Q2884" t="s">
        <v>3</v>
      </c>
      <c r="R2884" t="s">
        <v>44</v>
      </c>
      <c r="S2884" t="s">
        <v>5</v>
      </c>
      <c r="U2884" s="1">
        <v>43498</v>
      </c>
      <c r="V2884" t="s">
        <v>17</v>
      </c>
      <c r="W2884" t="s">
        <v>22</v>
      </c>
      <c r="X2884">
        <v>69895</v>
      </c>
      <c r="Y2884" s="5" t="str">
        <f t="shared" si="46"/>
        <v>IMG_9413.JPG</v>
      </c>
    </row>
    <row r="2885" spans="1:25" x14ac:dyDescent="0.2">
      <c r="A2885">
        <v>86919</v>
      </c>
      <c r="B2885" s="1">
        <v>43524</v>
      </c>
      <c r="C2885">
        <v>3</v>
      </c>
      <c r="D2885">
        <v>2.5</v>
      </c>
      <c r="E2885">
        <v>0</v>
      </c>
      <c r="F2885" t="s">
        <v>0</v>
      </c>
      <c r="G2885" t="s">
        <v>1</v>
      </c>
      <c r="H2885" t="s">
        <v>27</v>
      </c>
      <c r="I2885" t="s">
        <v>14</v>
      </c>
      <c r="K2885" t="s">
        <v>54</v>
      </c>
      <c r="L2885" t="s">
        <v>4813</v>
      </c>
      <c r="M2885" t="s">
        <v>4814</v>
      </c>
      <c r="N2885">
        <v>11</v>
      </c>
      <c r="O2885" s="2">
        <v>43524.026770833334</v>
      </c>
      <c r="P2885">
        <v>2</v>
      </c>
      <c r="Q2885" t="s">
        <v>200</v>
      </c>
      <c r="R2885" t="s">
        <v>235</v>
      </c>
      <c r="S2885" t="s">
        <v>5</v>
      </c>
      <c r="T2885" t="s">
        <v>4812</v>
      </c>
      <c r="U2885" s="1">
        <v>43498</v>
      </c>
      <c r="V2885" t="s">
        <v>17</v>
      </c>
      <c r="W2885" t="s">
        <v>22</v>
      </c>
      <c r="X2885">
        <v>69895</v>
      </c>
      <c r="Y2885" s="5" t="str">
        <f t="shared" si="46"/>
        <v>IMG_9416.JPG</v>
      </c>
    </row>
    <row r="2886" spans="1:25" x14ac:dyDescent="0.2">
      <c r="A2886">
        <v>86870</v>
      </c>
      <c r="B2886" s="1">
        <v>43522</v>
      </c>
      <c r="C2886">
        <v>5</v>
      </c>
      <c r="D2886">
        <v>3.5</v>
      </c>
      <c r="E2886">
        <v>1.5</v>
      </c>
      <c r="F2886" t="s">
        <v>7</v>
      </c>
      <c r="G2886" t="s">
        <v>8</v>
      </c>
      <c r="H2886" t="s">
        <v>13</v>
      </c>
      <c r="I2886">
        <v>4</v>
      </c>
      <c r="K2886" t="s">
        <v>54</v>
      </c>
      <c r="L2886" t="s">
        <v>2474</v>
      </c>
      <c r="M2886" t="s">
        <v>2477</v>
      </c>
      <c r="N2886">
        <v>13</v>
      </c>
      <c r="O2886" s="2">
        <v>43522.380266203705</v>
      </c>
      <c r="P2886">
        <v>3</v>
      </c>
      <c r="Q2886" t="s">
        <v>3</v>
      </c>
      <c r="R2886" t="s">
        <v>26</v>
      </c>
      <c r="S2886" t="s">
        <v>16</v>
      </c>
      <c r="U2886" s="1">
        <v>42492</v>
      </c>
      <c r="V2886" t="s">
        <v>6</v>
      </c>
      <c r="W2886" t="s">
        <v>22</v>
      </c>
      <c r="X2886">
        <v>23872</v>
      </c>
      <c r="Y2886" s="5" t="str">
        <f t="shared" si="46"/>
        <v>IMG_9417.JPG</v>
      </c>
    </row>
    <row r="2887" spans="1:25" x14ac:dyDescent="0.2">
      <c r="A2887">
        <v>86882</v>
      </c>
      <c r="B2887" s="1">
        <v>43522</v>
      </c>
      <c r="C2887">
        <v>2.5</v>
      </c>
      <c r="D2887">
        <v>2</v>
      </c>
      <c r="E2887">
        <v>0.5</v>
      </c>
      <c r="F2887" t="s">
        <v>7</v>
      </c>
      <c r="G2887" t="s">
        <v>8</v>
      </c>
      <c r="H2887" t="s">
        <v>30</v>
      </c>
      <c r="I2887">
        <v>4</v>
      </c>
      <c r="K2887" t="s">
        <v>54</v>
      </c>
      <c r="L2887" t="s">
        <v>682</v>
      </c>
      <c r="M2887" t="s">
        <v>683</v>
      </c>
      <c r="N2887">
        <v>11</v>
      </c>
      <c r="O2887" s="2">
        <v>43522.384594907409</v>
      </c>
      <c r="P2887">
        <v>8</v>
      </c>
      <c r="Q2887" t="s">
        <v>3</v>
      </c>
      <c r="R2887" t="s">
        <v>44</v>
      </c>
      <c r="S2887" t="s">
        <v>11</v>
      </c>
      <c r="U2887" s="1">
        <v>43463</v>
      </c>
      <c r="V2887" t="s">
        <v>17</v>
      </c>
      <c r="W2887" t="s">
        <v>18</v>
      </c>
      <c r="X2887">
        <v>69479</v>
      </c>
      <c r="Y2887" s="5" t="str">
        <f t="shared" si="46"/>
        <v>IMG_9419.JPG</v>
      </c>
    </row>
    <row r="2888" spans="1:25" x14ac:dyDescent="0.2">
      <c r="A2888">
        <v>86880</v>
      </c>
      <c r="B2888" s="1">
        <v>43522</v>
      </c>
      <c r="C2888">
        <v>14</v>
      </c>
      <c r="D2888">
        <v>3</v>
      </c>
      <c r="E2888">
        <v>0.3</v>
      </c>
      <c r="F2888" t="s">
        <v>19</v>
      </c>
      <c r="G2888" t="s">
        <v>8</v>
      </c>
      <c r="H2888" t="s">
        <v>30</v>
      </c>
      <c r="I2888">
        <v>4</v>
      </c>
      <c r="K2888" t="s">
        <v>54</v>
      </c>
      <c r="L2888" t="s">
        <v>652</v>
      </c>
      <c r="M2888" t="s">
        <v>653</v>
      </c>
      <c r="N2888">
        <v>14</v>
      </c>
      <c r="O2888" s="2">
        <v>43522.383946759262</v>
      </c>
      <c r="P2888">
        <v>3</v>
      </c>
      <c r="Q2888" t="s">
        <v>3</v>
      </c>
      <c r="R2888" t="s">
        <v>235</v>
      </c>
      <c r="S2888" t="s">
        <v>5</v>
      </c>
      <c r="U2888" s="1">
        <v>43463</v>
      </c>
      <c r="V2888" t="s">
        <v>17</v>
      </c>
      <c r="W2888" t="s">
        <v>18</v>
      </c>
      <c r="X2888">
        <v>69479</v>
      </c>
      <c r="Y2888" s="5" t="str">
        <f t="shared" si="46"/>
        <v>IMG_9421.JPG</v>
      </c>
    </row>
    <row r="2889" spans="1:25" x14ac:dyDescent="0.2">
      <c r="A2889">
        <v>86883</v>
      </c>
      <c r="B2889" s="1">
        <v>43522</v>
      </c>
      <c r="C2889">
        <v>5</v>
      </c>
      <c r="D2889">
        <v>4</v>
      </c>
      <c r="E2889">
        <v>0.3</v>
      </c>
      <c r="F2889" t="s">
        <v>19</v>
      </c>
      <c r="G2889" t="s">
        <v>8</v>
      </c>
      <c r="H2889" t="s">
        <v>30</v>
      </c>
      <c r="I2889">
        <v>4</v>
      </c>
      <c r="K2889" t="s">
        <v>54</v>
      </c>
      <c r="L2889" t="s">
        <v>699</v>
      </c>
      <c r="M2889" t="s">
        <v>706</v>
      </c>
      <c r="N2889">
        <v>13</v>
      </c>
      <c r="O2889" s="2">
        <v>43522.384710648148</v>
      </c>
      <c r="P2889">
        <v>9</v>
      </c>
      <c r="Q2889" t="s">
        <v>3</v>
      </c>
      <c r="R2889" t="s">
        <v>15</v>
      </c>
      <c r="S2889" t="s">
        <v>11</v>
      </c>
      <c r="T2889" t="s">
        <v>696</v>
      </c>
      <c r="U2889" s="1">
        <v>43464</v>
      </c>
      <c r="V2889" t="s">
        <v>6</v>
      </c>
      <c r="W2889" t="s">
        <v>18</v>
      </c>
      <c r="X2889">
        <v>69479</v>
      </c>
      <c r="Y2889" s="5" t="str">
        <f t="shared" si="46"/>
        <v>IMG_9423.JPG</v>
      </c>
    </row>
    <row r="2890" spans="1:25" x14ac:dyDescent="0.2">
      <c r="A2890">
        <v>86878</v>
      </c>
      <c r="B2890" s="1">
        <v>43522</v>
      </c>
      <c r="C2890">
        <v>212.5</v>
      </c>
      <c r="D2890">
        <v>9.5</v>
      </c>
      <c r="E2890">
        <v>3</v>
      </c>
      <c r="F2890" t="s">
        <v>41</v>
      </c>
      <c r="G2890" t="s">
        <v>8</v>
      </c>
      <c r="H2890" t="s">
        <v>30</v>
      </c>
      <c r="I2890">
        <v>4</v>
      </c>
      <c r="K2890" t="s">
        <v>54</v>
      </c>
      <c r="L2890" t="s">
        <v>622</v>
      </c>
      <c r="M2890" t="s">
        <v>623</v>
      </c>
      <c r="N2890">
        <v>14</v>
      </c>
      <c r="O2890" s="2">
        <v>43522.383587962962</v>
      </c>
      <c r="P2890">
        <v>1</v>
      </c>
      <c r="Q2890" t="s">
        <v>3</v>
      </c>
      <c r="R2890" t="s">
        <v>15</v>
      </c>
      <c r="S2890" t="s">
        <v>16</v>
      </c>
      <c r="T2890" t="s">
        <v>15</v>
      </c>
      <c r="U2890" s="1">
        <v>43463</v>
      </c>
      <c r="V2890" t="s">
        <v>17</v>
      </c>
      <c r="W2890" t="s">
        <v>22</v>
      </c>
      <c r="X2890">
        <v>69479</v>
      </c>
      <c r="Y2890" s="5" t="str">
        <f t="shared" si="46"/>
        <v>IMG_9425.JPG</v>
      </c>
    </row>
    <row r="2891" spans="1:25" x14ac:dyDescent="0.2">
      <c r="A2891">
        <v>86879</v>
      </c>
      <c r="B2891" s="1">
        <v>43522</v>
      </c>
      <c r="C2891">
        <v>14</v>
      </c>
      <c r="D2891">
        <v>3</v>
      </c>
      <c r="E2891">
        <v>0.1</v>
      </c>
      <c r="F2891" t="s">
        <v>7</v>
      </c>
      <c r="G2891" t="s">
        <v>8</v>
      </c>
      <c r="H2891" t="s">
        <v>13</v>
      </c>
      <c r="I2891">
        <v>4</v>
      </c>
      <c r="K2891" t="s">
        <v>54</v>
      </c>
      <c r="L2891" t="s">
        <v>638</v>
      </c>
      <c r="M2891" t="s">
        <v>640</v>
      </c>
      <c r="N2891">
        <v>14</v>
      </c>
      <c r="O2891" s="2">
        <v>43522.383796296293</v>
      </c>
      <c r="P2891">
        <v>2</v>
      </c>
      <c r="Q2891" t="s">
        <v>3</v>
      </c>
      <c r="R2891" t="s">
        <v>66</v>
      </c>
      <c r="S2891" t="s">
        <v>5</v>
      </c>
      <c r="U2891" s="1">
        <v>43463</v>
      </c>
      <c r="V2891" t="s">
        <v>17</v>
      </c>
      <c r="W2891" t="s">
        <v>18</v>
      </c>
      <c r="X2891">
        <v>69479</v>
      </c>
      <c r="Y2891" s="5" t="str">
        <f t="shared" si="46"/>
        <v>IMG_9429.JPG</v>
      </c>
    </row>
    <row r="2892" spans="1:25" x14ac:dyDescent="0.2">
      <c r="A2892">
        <v>86881</v>
      </c>
      <c r="B2892" s="1">
        <v>43522</v>
      </c>
      <c r="C2892">
        <v>5</v>
      </c>
      <c r="D2892">
        <v>2.5</v>
      </c>
      <c r="E2892">
        <v>0</v>
      </c>
      <c r="F2892" t="s">
        <v>41</v>
      </c>
      <c r="G2892" t="s">
        <v>8</v>
      </c>
      <c r="H2892" t="s">
        <v>27</v>
      </c>
      <c r="I2892">
        <v>3</v>
      </c>
      <c r="L2892" t="s">
        <v>664</v>
      </c>
      <c r="M2892" t="s">
        <v>665</v>
      </c>
      <c r="N2892">
        <v>14</v>
      </c>
      <c r="O2892" s="2">
        <v>43522.384328703702</v>
      </c>
      <c r="P2892">
        <v>4</v>
      </c>
      <c r="Q2892" t="s">
        <v>3</v>
      </c>
      <c r="R2892" t="s">
        <v>32</v>
      </c>
      <c r="S2892" t="s">
        <v>16</v>
      </c>
      <c r="T2892" t="s">
        <v>42</v>
      </c>
      <c r="U2892" s="1">
        <v>43463</v>
      </c>
      <c r="V2892" t="s">
        <v>17</v>
      </c>
      <c r="W2892" t="s">
        <v>18</v>
      </c>
      <c r="X2892">
        <v>69479</v>
      </c>
      <c r="Y2892" s="5" t="str">
        <f t="shared" si="46"/>
        <v>IMG_9431.JPG</v>
      </c>
    </row>
    <row r="2893" spans="1:25" x14ac:dyDescent="0.2">
      <c r="A2893">
        <v>86884</v>
      </c>
      <c r="B2893" s="1">
        <v>43522</v>
      </c>
      <c r="C2893">
        <v>3</v>
      </c>
      <c r="D2893">
        <v>2</v>
      </c>
      <c r="E2893">
        <v>0.2</v>
      </c>
      <c r="F2893" t="s">
        <v>41</v>
      </c>
      <c r="G2893" t="s">
        <v>8</v>
      </c>
      <c r="H2893" t="s">
        <v>30</v>
      </c>
      <c r="I2893">
        <v>4</v>
      </c>
      <c r="K2893" t="s">
        <v>54</v>
      </c>
      <c r="L2893" t="s">
        <v>711</v>
      </c>
      <c r="M2893" t="s">
        <v>712</v>
      </c>
      <c r="N2893">
        <v>11</v>
      </c>
      <c r="O2893" s="2">
        <v>43522.38486111111</v>
      </c>
      <c r="P2893">
        <v>10</v>
      </c>
      <c r="Q2893" t="s">
        <v>3</v>
      </c>
      <c r="R2893" t="s">
        <v>235</v>
      </c>
      <c r="S2893" t="s">
        <v>11</v>
      </c>
      <c r="U2893" s="1">
        <v>43464</v>
      </c>
      <c r="V2893" t="s">
        <v>6</v>
      </c>
      <c r="W2893" t="s">
        <v>18</v>
      </c>
      <c r="X2893">
        <v>69479</v>
      </c>
      <c r="Y2893" s="5" t="str">
        <f t="shared" si="46"/>
        <v>IMG_9433.JPG</v>
      </c>
    </row>
    <row r="2894" spans="1:25" x14ac:dyDescent="0.2">
      <c r="A2894">
        <v>86920</v>
      </c>
      <c r="B2894" s="1">
        <v>43524</v>
      </c>
      <c r="C2894">
        <v>4.5</v>
      </c>
      <c r="D2894">
        <v>2.7</v>
      </c>
      <c r="E2894">
        <v>0.1</v>
      </c>
      <c r="F2894" t="s">
        <v>7</v>
      </c>
      <c r="G2894" t="s">
        <v>8</v>
      </c>
      <c r="H2894" t="s">
        <v>30</v>
      </c>
      <c r="I2894">
        <v>3</v>
      </c>
      <c r="L2894" t="s">
        <v>4973</v>
      </c>
      <c r="M2894" t="s">
        <v>4974</v>
      </c>
      <c r="N2894">
        <v>13</v>
      </c>
      <c r="O2894" s="2">
        <v>43524.027233796296</v>
      </c>
      <c r="P2894">
        <v>1</v>
      </c>
      <c r="Q2894" t="s">
        <v>3</v>
      </c>
      <c r="R2894" t="s">
        <v>44</v>
      </c>
      <c r="S2894" t="s">
        <v>11</v>
      </c>
      <c r="U2894" s="1">
        <v>43460</v>
      </c>
      <c r="V2894" t="s">
        <v>6</v>
      </c>
      <c r="W2894" t="s">
        <v>18</v>
      </c>
      <c r="X2894">
        <v>51745</v>
      </c>
      <c r="Y2894" s="5" t="str">
        <f t="shared" si="46"/>
        <v>IMG_9435.JPG</v>
      </c>
    </row>
    <row r="2895" spans="1:25" x14ac:dyDescent="0.2">
      <c r="A2895">
        <v>86912</v>
      </c>
      <c r="B2895" s="1">
        <v>43523</v>
      </c>
      <c r="C2895">
        <v>2</v>
      </c>
      <c r="D2895">
        <v>1</v>
      </c>
      <c r="E2895">
        <v>4</v>
      </c>
      <c r="F2895" t="s">
        <v>7</v>
      </c>
      <c r="G2895" t="s">
        <v>8</v>
      </c>
      <c r="H2895" t="s">
        <v>31</v>
      </c>
      <c r="I2895">
        <v>4</v>
      </c>
      <c r="J2895" t="s">
        <v>49</v>
      </c>
      <c r="K2895" t="s">
        <v>65</v>
      </c>
      <c r="L2895" t="s">
        <v>553</v>
      </c>
      <c r="M2895" t="s">
        <v>554</v>
      </c>
      <c r="N2895">
        <v>7</v>
      </c>
      <c r="O2895" s="2">
        <v>43523.706250000003</v>
      </c>
      <c r="P2895">
        <v>6</v>
      </c>
      <c r="Q2895" t="s">
        <v>3</v>
      </c>
      <c r="R2895" t="s">
        <v>15</v>
      </c>
      <c r="S2895" t="s">
        <v>16</v>
      </c>
      <c r="U2895" s="1">
        <v>42530</v>
      </c>
      <c r="V2895" t="s">
        <v>6</v>
      </c>
      <c r="W2895" t="s">
        <v>22</v>
      </c>
      <c r="X2895">
        <v>56810</v>
      </c>
      <c r="Y2895" s="5" t="str">
        <f t="shared" si="46"/>
        <v>IMG_9438.JPG</v>
      </c>
    </row>
    <row r="2896" spans="1:25" x14ac:dyDescent="0.2">
      <c r="A2896">
        <v>87001</v>
      </c>
      <c r="B2896" s="1">
        <v>43531</v>
      </c>
      <c r="C2896">
        <v>4</v>
      </c>
      <c r="D2896">
        <v>3</v>
      </c>
      <c r="E2896">
        <v>0</v>
      </c>
      <c r="F2896" t="s">
        <v>0</v>
      </c>
      <c r="G2896" t="s">
        <v>1</v>
      </c>
      <c r="H2896" t="s">
        <v>27</v>
      </c>
      <c r="I2896" t="s">
        <v>14</v>
      </c>
      <c r="J2896" t="s">
        <v>46</v>
      </c>
      <c r="K2896" t="s">
        <v>54</v>
      </c>
      <c r="L2896" t="s">
        <v>1621</v>
      </c>
      <c r="M2896" t="s">
        <v>1622</v>
      </c>
      <c r="N2896">
        <v>12</v>
      </c>
      <c r="O2896" s="2">
        <v>43531.898136574076</v>
      </c>
      <c r="P2896">
        <v>2</v>
      </c>
      <c r="Q2896" t="s">
        <v>3</v>
      </c>
      <c r="R2896" t="s">
        <v>44</v>
      </c>
      <c r="S2896" t="s">
        <v>5</v>
      </c>
      <c r="U2896" s="1">
        <v>43530</v>
      </c>
      <c r="V2896" t="s">
        <v>6</v>
      </c>
      <c r="W2896" t="s">
        <v>22</v>
      </c>
      <c r="X2896">
        <v>70280</v>
      </c>
      <c r="Y2896" s="5" t="str">
        <f t="shared" si="46"/>
        <v>IMG_9456.JPG</v>
      </c>
    </row>
    <row r="2897" spans="1:25" x14ac:dyDescent="0.2">
      <c r="A2897">
        <v>87002</v>
      </c>
      <c r="B2897" s="1">
        <v>43531</v>
      </c>
      <c r="C2897">
        <v>19</v>
      </c>
      <c r="D2897">
        <v>19</v>
      </c>
      <c r="E2897">
        <v>0</v>
      </c>
      <c r="F2897" t="s">
        <v>41</v>
      </c>
      <c r="G2897" t="s">
        <v>12</v>
      </c>
      <c r="H2897" t="s">
        <v>13</v>
      </c>
      <c r="I2897">
        <v>4</v>
      </c>
      <c r="J2897" t="s">
        <v>46</v>
      </c>
      <c r="K2897" t="s">
        <v>54</v>
      </c>
      <c r="L2897" t="s">
        <v>1626</v>
      </c>
      <c r="M2897" t="s">
        <v>1627</v>
      </c>
      <c r="N2897">
        <v>15</v>
      </c>
      <c r="O2897" s="2">
        <v>43531.9140625</v>
      </c>
      <c r="P2897">
        <v>4</v>
      </c>
      <c r="Q2897" t="s">
        <v>3</v>
      </c>
      <c r="R2897" t="s">
        <v>26</v>
      </c>
      <c r="S2897" t="s">
        <v>16</v>
      </c>
      <c r="T2897" t="s">
        <v>26</v>
      </c>
      <c r="U2897" s="1">
        <v>43497</v>
      </c>
      <c r="V2897" t="s">
        <v>17</v>
      </c>
      <c r="W2897" t="s">
        <v>22</v>
      </c>
      <c r="X2897">
        <v>70280</v>
      </c>
      <c r="Y2897" s="5" t="str">
        <f t="shared" si="46"/>
        <v>IMG_9458.JPG</v>
      </c>
    </row>
    <row r="2898" spans="1:25" x14ac:dyDescent="0.2">
      <c r="A2898">
        <v>87097</v>
      </c>
      <c r="B2898" s="1">
        <v>43531</v>
      </c>
      <c r="C2898">
        <v>10</v>
      </c>
      <c r="D2898">
        <v>4</v>
      </c>
      <c r="E2898">
        <v>0.5</v>
      </c>
      <c r="F2898" t="s">
        <v>41</v>
      </c>
      <c r="G2898" t="s">
        <v>12</v>
      </c>
      <c r="I2898">
        <v>4</v>
      </c>
      <c r="J2898" t="s">
        <v>46</v>
      </c>
      <c r="K2898" t="s">
        <v>54</v>
      </c>
      <c r="L2898" t="s">
        <v>1632</v>
      </c>
      <c r="M2898" t="s">
        <v>1633</v>
      </c>
      <c r="N2898">
        <v>12</v>
      </c>
      <c r="O2898" s="2">
        <v>43540.447581018518</v>
      </c>
      <c r="P2898">
        <v>5</v>
      </c>
      <c r="Q2898" t="s">
        <v>3</v>
      </c>
      <c r="R2898" t="s">
        <v>15</v>
      </c>
      <c r="S2898" t="s">
        <v>5</v>
      </c>
      <c r="T2898" t="s">
        <v>1631</v>
      </c>
      <c r="U2898" s="1">
        <v>43525</v>
      </c>
      <c r="V2898" t="s">
        <v>17</v>
      </c>
      <c r="W2898" t="s">
        <v>22</v>
      </c>
      <c r="X2898">
        <v>70280</v>
      </c>
      <c r="Y2898" s="5" t="str">
        <f t="shared" si="46"/>
        <v>IMG_9461.JPG</v>
      </c>
    </row>
    <row r="2899" spans="1:25" x14ac:dyDescent="0.2">
      <c r="A2899">
        <v>87031</v>
      </c>
      <c r="B2899" s="1">
        <v>43535</v>
      </c>
      <c r="C2899">
        <v>12</v>
      </c>
      <c r="D2899">
        <v>4</v>
      </c>
      <c r="E2899">
        <v>0</v>
      </c>
      <c r="F2899" t="s">
        <v>0</v>
      </c>
      <c r="G2899" t="s">
        <v>1</v>
      </c>
      <c r="H2899" t="s">
        <v>13</v>
      </c>
      <c r="I2899">
        <v>4</v>
      </c>
      <c r="J2899" t="s">
        <v>46</v>
      </c>
      <c r="K2899" t="s">
        <v>54</v>
      </c>
      <c r="L2899" t="s">
        <v>790</v>
      </c>
      <c r="M2899" t="s">
        <v>2398</v>
      </c>
      <c r="N2899">
        <v>13</v>
      </c>
      <c r="O2899" s="2">
        <v>43535.061435185184</v>
      </c>
      <c r="P2899">
        <v>2</v>
      </c>
      <c r="Q2899" t="s">
        <v>3</v>
      </c>
      <c r="R2899" t="s">
        <v>44</v>
      </c>
      <c r="S2899" t="s">
        <v>5</v>
      </c>
      <c r="T2899" t="s">
        <v>212</v>
      </c>
      <c r="U2899" s="1">
        <v>43525</v>
      </c>
      <c r="V2899" t="s">
        <v>17</v>
      </c>
      <c r="W2899" t="s">
        <v>22</v>
      </c>
      <c r="X2899">
        <v>70304</v>
      </c>
      <c r="Y2899" s="5" t="str">
        <f t="shared" si="46"/>
        <v>IMG_9465.JPG</v>
      </c>
    </row>
    <row r="2900" spans="1:25" x14ac:dyDescent="0.2">
      <c r="A2900">
        <v>87030</v>
      </c>
      <c r="B2900" s="1">
        <v>43535</v>
      </c>
      <c r="C2900">
        <v>6</v>
      </c>
      <c r="D2900">
        <v>2</v>
      </c>
      <c r="E2900">
        <v>0</v>
      </c>
      <c r="F2900" t="s">
        <v>0</v>
      </c>
      <c r="G2900" t="s">
        <v>1</v>
      </c>
      <c r="H2900" t="s">
        <v>27</v>
      </c>
      <c r="I2900" t="s">
        <v>14</v>
      </c>
      <c r="J2900" t="s">
        <v>46</v>
      </c>
      <c r="K2900" t="s">
        <v>54</v>
      </c>
      <c r="L2900" t="s">
        <v>2396</v>
      </c>
      <c r="M2900" t="s">
        <v>2397</v>
      </c>
      <c r="N2900">
        <v>12</v>
      </c>
      <c r="O2900" s="2">
        <v>43535.059560185182</v>
      </c>
      <c r="P2900">
        <v>1</v>
      </c>
      <c r="Q2900" t="s">
        <v>3</v>
      </c>
      <c r="R2900" t="s">
        <v>39</v>
      </c>
      <c r="S2900" t="s">
        <v>11</v>
      </c>
      <c r="T2900" t="s">
        <v>171</v>
      </c>
      <c r="U2900" s="1">
        <v>43525</v>
      </c>
      <c r="V2900" t="s">
        <v>17</v>
      </c>
      <c r="W2900" t="s">
        <v>22</v>
      </c>
      <c r="X2900">
        <v>70304</v>
      </c>
      <c r="Y2900" s="5" t="str">
        <f t="shared" si="46"/>
        <v>IMG_9467.JPG</v>
      </c>
    </row>
    <row r="2901" spans="1:25" x14ac:dyDescent="0.2">
      <c r="A2901">
        <v>87040</v>
      </c>
      <c r="B2901" s="1">
        <v>43536</v>
      </c>
      <c r="C2901">
        <v>9</v>
      </c>
      <c r="D2901">
        <v>7</v>
      </c>
      <c r="E2901">
        <v>1</v>
      </c>
      <c r="F2901" t="s">
        <v>41</v>
      </c>
      <c r="G2901" t="s">
        <v>8</v>
      </c>
      <c r="H2901" t="s">
        <v>13</v>
      </c>
      <c r="I2901">
        <v>4</v>
      </c>
      <c r="J2901" t="s">
        <v>46</v>
      </c>
      <c r="K2901" t="s">
        <v>65</v>
      </c>
      <c r="L2901" t="s">
        <v>221</v>
      </c>
      <c r="M2901" t="s">
        <v>222</v>
      </c>
      <c r="N2901">
        <v>14</v>
      </c>
      <c r="O2901" s="2">
        <v>43536.486527777779</v>
      </c>
      <c r="P2901">
        <v>5</v>
      </c>
      <c r="Q2901" t="s">
        <v>3</v>
      </c>
      <c r="R2901" t="s">
        <v>39</v>
      </c>
      <c r="S2901" t="s">
        <v>5</v>
      </c>
      <c r="U2901" s="1">
        <v>43462</v>
      </c>
      <c r="V2901" t="s">
        <v>17</v>
      </c>
      <c r="W2901" t="s">
        <v>22</v>
      </c>
      <c r="X2901">
        <v>69496</v>
      </c>
      <c r="Y2901" s="5" t="str">
        <f t="shared" si="46"/>
        <v>IMG_9477.JPG</v>
      </c>
    </row>
    <row r="2902" spans="1:25" x14ac:dyDescent="0.2">
      <c r="A2902">
        <v>87046</v>
      </c>
      <c r="B2902" s="1">
        <v>43536</v>
      </c>
      <c r="C2902">
        <v>4</v>
      </c>
      <c r="D2902">
        <v>4</v>
      </c>
      <c r="E2902">
        <v>1</v>
      </c>
      <c r="F2902" t="s">
        <v>19</v>
      </c>
      <c r="G2902" t="s">
        <v>12</v>
      </c>
      <c r="H2902" t="s">
        <v>13</v>
      </c>
      <c r="I2902">
        <v>4</v>
      </c>
      <c r="J2902" t="s">
        <v>46</v>
      </c>
      <c r="K2902" t="s">
        <v>65</v>
      </c>
      <c r="L2902" t="s">
        <v>226</v>
      </c>
      <c r="M2902" t="s">
        <v>227</v>
      </c>
      <c r="N2902">
        <v>14</v>
      </c>
      <c r="O2902" s="2">
        <v>43536.495208333334</v>
      </c>
      <c r="P2902">
        <v>16</v>
      </c>
      <c r="Q2902" t="s">
        <v>3</v>
      </c>
      <c r="R2902" t="s">
        <v>15</v>
      </c>
      <c r="S2902" t="s">
        <v>11</v>
      </c>
      <c r="T2902" t="s">
        <v>228</v>
      </c>
      <c r="U2902" s="1">
        <v>43534</v>
      </c>
      <c r="V2902" t="s">
        <v>17</v>
      </c>
      <c r="W2902" t="s">
        <v>22</v>
      </c>
      <c r="X2902">
        <v>70317</v>
      </c>
      <c r="Y2902" s="5" t="str">
        <f t="shared" ref="Y2902:Y2965" si="47">RIGHT(M2902,12)</f>
        <v>IMG_9479.JPG</v>
      </c>
    </row>
    <row r="2903" spans="1:25" x14ac:dyDescent="0.2">
      <c r="A2903">
        <v>87044</v>
      </c>
      <c r="B2903" s="1">
        <v>43536</v>
      </c>
      <c r="C2903">
        <v>4.5</v>
      </c>
      <c r="D2903">
        <v>2</v>
      </c>
      <c r="E2903">
        <v>0</v>
      </c>
      <c r="F2903" t="s">
        <v>0</v>
      </c>
      <c r="G2903" t="s">
        <v>1</v>
      </c>
      <c r="H2903" t="s">
        <v>27</v>
      </c>
      <c r="I2903" t="s">
        <v>14</v>
      </c>
      <c r="J2903" t="s">
        <v>46</v>
      </c>
      <c r="K2903" t="s">
        <v>65</v>
      </c>
      <c r="M2903" t="s">
        <v>223</v>
      </c>
      <c r="N2903">
        <v>12</v>
      </c>
      <c r="O2903" s="2">
        <v>43536.490636574075</v>
      </c>
      <c r="P2903">
        <v>14</v>
      </c>
      <c r="Q2903" t="s">
        <v>3</v>
      </c>
      <c r="R2903" t="s">
        <v>26</v>
      </c>
      <c r="S2903" t="s">
        <v>16</v>
      </c>
      <c r="U2903" s="1">
        <v>43534</v>
      </c>
      <c r="V2903" t="s">
        <v>17</v>
      </c>
      <c r="W2903" t="s">
        <v>22</v>
      </c>
      <c r="X2903">
        <v>70317</v>
      </c>
      <c r="Y2903" s="5" t="str">
        <f t="shared" si="47"/>
        <v>IMG_9481.JPG</v>
      </c>
    </row>
    <row r="2904" spans="1:25" x14ac:dyDescent="0.2">
      <c r="A2904">
        <v>87045</v>
      </c>
      <c r="B2904" s="1">
        <v>43536</v>
      </c>
      <c r="C2904">
        <v>2</v>
      </c>
      <c r="D2904">
        <v>1</v>
      </c>
      <c r="E2904">
        <v>0</v>
      </c>
      <c r="F2904" t="s">
        <v>7</v>
      </c>
      <c r="G2904" t="s">
        <v>8</v>
      </c>
      <c r="H2904" t="s">
        <v>31</v>
      </c>
      <c r="I2904">
        <v>2</v>
      </c>
      <c r="J2904" t="s">
        <v>46</v>
      </c>
      <c r="K2904" t="s">
        <v>65</v>
      </c>
      <c r="L2904" t="s">
        <v>224</v>
      </c>
      <c r="M2904" t="s">
        <v>225</v>
      </c>
      <c r="N2904">
        <v>7</v>
      </c>
      <c r="O2904" s="2">
        <v>43536.494062500002</v>
      </c>
      <c r="P2904">
        <v>15</v>
      </c>
      <c r="Q2904" t="s">
        <v>3</v>
      </c>
      <c r="R2904" t="s">
        <v>39</v>
      </c>
      <c r="S2904" t="s">
        <v>11</v>
      </c>
      <c r="U2904" s="1">
        <v>43534</v>
      </c>
      <c r="V2904" t="s">
        <v>17</v>
      </c>
      <c r="W2904" t="s">
        <v>22</v>
      </c>
      <c r="X2904">
        <v>70317</v>
      </c>
      <c r="Y2904" s="5" t="str">
        <f t="shared" si="47"/>
        <v>IMG_9482.JPG</v>
      </c>
    </row>
    <row r="2905" spans="1:25" x14ac:dyDescent="0.2">
      <c r="A2905">
        <v>87048</v>
      </c>
      <c r="B2905" s="1">
        <v>43536</v>
      </c>
      <c r="C2905">
        <v>1</v>
      </c>
      <c r="D2905">
        <v>1</v>
      </c>
      <c r="E2905">
        <v>0</v>
      </c>
      <c r="F2905" t="s">
        <v>7</v>
      </c>
      <c r="G2905" t="s">
        <v>8</v>
      </c>
      <c r="H2905" t="s">
        <v>31</v>
      </c>
      <c r="I2905">
        <v>2</v>
      </c>
      <c r="J2905" t="s">
        <v>46</v>
      </c>
      <c r="K2905" t="s">
        <v>65</v>
      </c>
      <c r="L2905" t="s">
        <v>224</v>
      </c>
      <c r="M2905" t="s">
        <v>231</v>
      </c>
      <c r="N2905">
        <v>6</v>
      </c>
      <c r="O2905" s="2">
        <v>43536.497511574074</v>
      </c>
      <c r="P2905">
        <v>18</v>
      </c>
      <c r="Q2905" t="s">
        <v>3</v>
      </c>
      <c r="R2905" t="s">
        <v>43</v>
      </c>
      <c r="S2905" t="s">
        <v>11</v>
      </c>
      <c r="U2905" s="1">
        <v>43534</v>
      </c>
      <c r="V2905" t="s">
        <v>17</v>
      </c>
      <c r="W2905" t="s">
        <v>22</v>
      </c>
      <c r="X2905">
        <v>70317</v>
      </c>
      <c r="Y2905" s="5" t="str">
        <f t="shared" si="47"/>
        <v>IMG_9484.JPG</v>
      </c>
    </row>
    <row r="2906" spans="1:25" x14ac:dyDescent="0.2">
      <c r="A2906">
        <v>87042</v>
      </c>
      <c r="B2906" s="1">
        <v>43536</v>
      </c>
      <c r="C2906">
        <v>2</v>
      </c>
      <c r="D2906">
        <v>2</v>
      </c>
      <c r="E2906">
        <v>0.3</v>
      </c>
      <c r="F2906" t="s">
        <v>7</v>
      </c>
      <c r="G2906" t="s">
        <v>8</v>
      </c>
      <c r="H2906" t="s">
        <v>31</v>
      </c>
      <c r="I2906">
        <v>3</v>
      </c>
      <c r="J2906" t="s">
        <v>46</v>
      </c>
      <c r="K2906" t="s">
        <v>65</v>
      </c>
      <c r="L2906" t="s">
        <v>217</v>
      </c>
      <c r="M2906" t="s">
        <v>218</v>
      </c>
      <c r="N2906">
        <v>9</v>
      </c>
      <c r="O2906" s="2">
        <v>43536.488842592589</v>
      </c>
      <c r="P2906">
        <v>2</v>
      </c>
      <c r="Q2906" t="s">
        <v>3</v>
      </c>
      <c r="R2906" t="s">
        <v>92</v>
      </c>
      <c r="S2906" t="s">
        <v>11</v>
      </c>
      <c r="T2906" t="s">
        <v>219</v>
      </c>
      <c r="U2906" s="1">
        <v>43464</v>
      </c>
      <c r="V2906" t="s">
        <v>17</v>
      </c>
      <c r="W2906" t="s">
        <v>22</v>
      </c>
      <c r="X2906">
        <v>69496</v>
      </c>
      <c r="Y2906" s="5" t="str">
        <f t="shared" si="47"/>
        <v>IMG_9486.JPG</v>
      </c>
    </row>
    <row r="2907" spans="1:25" x14ac:dyDescent="0.2">
      <c r="A2907">
        <v>87047</v>
      </c>
      <c r="B2907" s="1">
        <v>43536</v>
      </c>
      <c r="C2907">
        <v>2</v>
      </c>
      <c r="D2907">
        <v>1</v>
      </c>
      <c r="E2907">
        <v>0</v>
      </c>
      <c r="F2907" t="s">
        <v>0</v>
      </c>
      <c r="G2907" t="s">
        <v>1</v>
      </c>
      <c r="H2907" t="s">
        <v>9</v>
      </c>
      <c r="I2907">
        <v>1</v>
      </c>
      <c r="J2907" t="s">
        <v>46</v>
      </c>
      <c r="K2907" t="s">
        <v>65</v>
      </c>
      <c r="L2907" t="s">
        <v>229</v>
      </c>
      <c r="M2907" t="s">
        <v>230</v>
      </c>
      <c r="N2907">
        <v>5</v>
      </c>
      <c r="O2907" s="2">
        <v>43536.496701388889</v>
      </c>
      <c r="P2907">
        <v>17</v>
      </c>
      <c r="Q2907" t="s">
        <v>3</v>
      </c>
      <c r="R2907" t="s">
        <v>95</v>
      </c>
      <c r="S2907" t="s">
        <v>11</v>
      </c>
      <c r="U2907" s="1">
        <v>43534</v>
      </c>
      <c r="V2907" t="s">
        <v>17</v>
      </c>
      <c r="W2907" t="s">
        <v>22</v>
      </c>
      <c r="X2907">
        <v>70317</v>
      </c>
      <c r="Y2907" s="5" t="str">
        <f t="shared" si="47"/>
        <v>IMG_9488.JPG</v>
      </c>
    </row>
    <row r="2908" spans="1:25" x14ac:dyDescent="0.2">
      <c r="A2908">
        <v>87041</v>
      </c>
      <c r="B2908" s="1">
        <v>43536</v>
      </c>
      <c r="C2908">
        <v>5</v>
      </c>
      <c r="D2908">
        <v>4</v>
      </c>
      <c r="E2908">
        <v>1</v>
      </c>
      <c r="F2908" t="s">
        <v>19</v>
      </c>
      <c r="G2908" t="s">
        <v>8</v>
      </c>
      <c r="H2908" t="s">
        <v>13</v>
      </c>
      <c r="I2908">
        <v>4</v>
      </c>
      <c r="J2908" t="s">
        <v>46</v>
      </c>
      <c r="K2908" t="s">
        <v>65</v>
      </c>
      <c r="L2908" t="s">
        <v>215</v>
      </c>
      <c r="M2908" t="s">
        <v>216</v>
      </c>
      <c r="N2908">
        <v>13</v>
      </c>
      <c r="O2908" s="2">
        <v>43536.487743055557</v>
      </c>
      <c r="P2908">
        <v>1</v>
      </c>
      <c r="Q2908" t="s">
        <v>3</v>
      </c>
      <c r="R2908" t="s">
        <v>44</v>
      </c>
      <c r="S2908" t="s">
        <v>5</v>
      </c>
      <c r="U2908" s="1">
        <v>43464</v>
      </c>
      <c r="V2908" t="s">
        <v>17</v>
      </c>
      <c r="W2908" t="s">
        <v>22</v>
      </c>
      <c r="X2908">
        <v>69496</v>
      </c>
      <c r="Y2908" s="5" t="str">
        <f t="shared" si="47"/>
        <v>IMG_9491.JPG</v>
      </c>
    </row>
    <row r="2909" spans="1:25" x14ac:dyDescent="0.2">
      <c r="A2909">
        <v>87259</v>
      </c>
      <c r="B2909" s="1">
        <v>43552</v>
      </c>
      <c r="C2909">
        <v>4.5</v>
      </c>
      <c r="D2909">
        <v>4</v>
      </c>
      <c r="E2909">
        <v>2</v>
      </c>
      <c r="F2909" t="s">
        <v>7</v>
      </c>
      <c r="G2909" t="s">
        <v>12</v>
      </c>
      <c r="H2909" t="s">
        <v>13</v>
      </c>
      <c r="I2909">
        <v>4</v>
      </c>
      <c r="L2909" t="s">
        <v>3210</v>
      </c>
      <c r="M2909" t="s">
        <v>3211</v>
      </c>
      <c r="N2909">
        <v>14</v>
      </c>
      <c r="O2909" s="2">
        <v>43552.83666666667</v>
      </c>
      <c r="P2909">
        <v>2</v>
      </c>
      <c r="Q2909" t="s">
        <v>3</v>
      </c>
      <c r="R2909" t="s">
        <v>15</v>
      </c>
      <c r="S2909" t="s">
        <v>11</v>
      </c>
      <c r="U2909" s="1">
        <v>43444</v>
      </c>
      <c r="V2909" t="s">
        <v>17</v>
      </c>
      <c r="W2909" t="s">
        <v>18</v>
      </c>
      <c r="X2909">
        <v>69272</v>
      </c>
      <c r="Y2909" s="5" t="str">
        <f t="shared" si="47"/>
        <v>IMG_9605.JPG</v>
      </c>
    </row>
    <row r="2910" spans="1:25" x14ac:dyDescent="0.2">
      <c r="A2910">
        <v>87256</v>
      </c>
      <c r="B2910" s="1">
        <v>43552</v>
      </c>
      <c r="C2910">
        <v>7.5</v>
      </c>
      <c r="D2910">
        <v>5</v>
      </c>
      <c r="E2910">
        <v>0.1</v>
      </c>
      <c r="F2910" t="s">
        <v>7</v>
      </c>
      <c r="G2910" t="s">
        <v>8</v>
      </c>
      <c r="H2910" t="s">
        <v>31</v>
      </c>
      <c r="I2910">
        <v>2</v>
      </c>
      <c r="L2910" t="s">
        <v>3050</v>
      </c>
      <c r="M2910" t="s">
        <v>3051</v>
      </c>
      <c r="N2910">
        <v>13</v>
      </c>
      <c r="O2910" s="2">
        <v>43552.823750000003</v>
      </c>
      <c r="P2910">
        <v>1</v>
      </c>
      <c r="Q2910" t="s">
        <v>33</v>
      </c>
      <c r="R2910" t="s">
        <v>32</v>
      </c>
      <c r="S2910" t="s">
        <v>11</v>
      </c>
      <c r="T2910" t="s">
        <v>3049</v>
      </c>
      <c r="U2910" s="1">
        <v>43451</v>
      </c>
      <c r="V2910" t="s">
        <v>17</v>
      </c>
      <c r="W2910" t="s">
        <v>22</v>
      </c>
      <c r="X2910">
        <v>69367</v>
      </c>
      <c r="Y2910" s="5" t="str">
        <f t="shared" si="47"/>
        <v>IMG_9607.JPG</v>
      </c>
    </row>
    <row r="2911" spans="1:25" x14ac:dyDescent="0.2">
      <c r="A2911">
        <v>87257</v>
      </c>
      <c r="B2911" s="1">
        <v>43552</v>
      </c>
      <c r="C2911">
        <v>5</v>
      </c>
      <c r="D2911">
        <v>4</v>
      </c>
      <c r="E2911">
        <v>0.2</v>
      </c>
      <c r="F2911" t="s">
        <v>41</v>
      </c>
      <c r="G2911" t="s">
        <v>8</v>
      </c>
      <c r="H2911" t="s">
        <v>13</v>
      </c>
      <c r="I2911">
        <v>3</v>
      </c>
      <c r="K2911" t="s">
        <v>54</v>
      </c>
      <c r="L2911" t="s">
        <v>3092</v>
      </c>
      <c r="M2911" t="s">
        <v>3093</v>
      </c>
      <c r="N2911">
        <v>13</v>
      </c>
      <c r="O2911" s="2">
        <v>43552.824895833335</v>
      </c>
      <c r="P2911">
        <v>2</v>
      </c>
      <c r="Q2911" t="s">
        <v>3</v>
      </c>
      <c r="R2911" t="s">
        <v>44</v>
      </c>
      <c r="S2911" t="s">
        <v>11</v>
      </c>
      <c r="U2911" s="1">
        <v>43451</v>
      </c>
      <c r="V2911" t="s">
        <v>17</v>
      </c>
      <c r="W2911" t="s">
        <v>22</v>
      </c>
      <c r="X2911">
        <v>69367</v>
      </c>
      <c r="Y2911" s="5" t="str">
        <f t="shared" si="47"/>
        <v>IMG_9609.JPG</v>
      </c>
    </row>
    <row r="2912" spans="1:25" x14ac:dyDescent="0.2">
      <c r="A2912">
        <v>87258</v>
      </c>
      <c r="B2912" s="1">
        <v>43552</v>
      </c>
      <c r="C2912">
        <v>2.5</v>
      </c>
      <c r="D2912">
        <v>2</v>
      </c>
      <c r="E2912">
        <v>0.8</v>
      </c>
      <c r="F2912" t="s">
        <v>7</v>
      </c>
      <c r="G2912" t="s">
        <v>8</v>
      </c>
      <c r="H2912" t="s">
        <v>13</v>
      </c>
      <c r="I2912">
        <v>4</v>
      </c>
      <c r="K2912" t="s">
        <v>54</v>
      </c>
      <c r="L2912" t="s">
        <v>3094</v>
      </c>
      <c r="M2912" t="s">
        <v>3095</v>
      </c>
      <c r="N2912">
        <v>11</v>
      </c>
      <c r="O2912" s="2">
        <v>43552.82613425926</v>
      </c>
      <c r="P2912">
        <v>3</v>
      </c>
      <c r="Q2912" t="s">
        <v>3</v>
      </c>
      <c r="R2912" t="s">
        <v>92</v>
      </c>
      <c r="S2912" t="s">
        <v>5</v>
      </c>
      <c r="U2912" s="1">
        <v>43451</v>
      </c>
      <c r="V2912" t="s">
        <v>17</v>
      </c>
      <c r="W2912" t="s">
        <v>22</v>
      </c>
      <c r="X2912">
        <v>69367</v>
      </c>
      <c r="Y2912" s="5" t="str">
        <f t="shared" si="47"/>
        <v>IMG_9611.JPG</v>
      </c>
    </row>
    <row r="2913" spans="1:25" x14ac:dyDescent="0.2">
      <c r="A2913">
        <v>87254</v>
      </c>
      <c r="B2913" s="1">
        <v>43552</v>
      </c>
      <c r="C2913">
        <v>4.5</v>
      </c>
      <c r="D2913">
        <v>3.5</v>
      </c>
      <c r="E2913">
        <v>1</v>
      </c>
      <c r="F2913" t="s">
        <v>7</v>
      </c>
      <c r="G2913" t="s">
        <v>8</v>
      </c>
      <c r="H2913" t="s">
        <v>13</v>
      </c>
      <c r="I2913">
        <v>4</v>
      </c>
      <c r="K2913" t="s">
        <v>54</v>
      </c>
      <c r="L2913" t="s">
        <v>2478</v>
      </c>
      <c r="M2913" t="s">
        <v>2479</v>
      </c>
      <c r="N2913">
        <v>13</v>
      </c>
      <c r="O2913" s="2">
        <v>43552.820798611108</v>
      </c>
      <c r="P2913">
        <v>3</v>
      </c>
      <c r="Q2913" t="s">
        <v>3</v>
      </c>
      <c r="R2913" t="s">
        <v>26</v>
      </c>
      <c r="S2913" t="s">
        <v>16</v>
      </c>
      <c r="U2913" s="1">
        <v>42492</v>
      </c>
      <c r="V2913" t="s">
        <v>6</v>
      </c>
      <c r="W2913" t="s">
        <v>22</v>
      </c>
      <c r="X2913">
        <v>23872</v>
      </c>
      <c r="Y2913" s="5" t="str">
        <f t="shared" si="47"/>
        <v>IMG_9614.JPG</v>
      </c>
    </row>
    <row r="2914" spans="1:25" x14ac:dyDescent="0.2">
      <c r="A2914">
        <v>87244</v>
      </c>
      <c r="B2914" s="1">
        <v>43552</v>
      </c>
      <c r="C2914">
        <v>1.5</v>
      </c>
      <c r="D2914">
        <v>0.8</v>
      </c>
      <c r="E2914">
        <v>2</v>
      </c>
      <c r="F2914" t="s">
        <v>7</v>
      </c>
      <c r="G2914" t="s">
        <v>12</v>
      </c>
      <c r="H2914" t="s">
        <v>13</v>
      </c>
      <c r="I2914">
        <v>4</v>
      </c>
      <c r="K2914" t="s">
        <v>54</v>
      </c>
      <c r="L2914" t="s">
        <v>404</v>
      </c>
      <c r="M2914" t="s">
        <v>405</v>
      </c>
      <c r="N2914">
        <v>9</v>
      </c>
      <c r="O2914" s="2">
        <v>43552.782164351855</v>
      </c>
      <c r="P2914">
        <v>3</v>
      </c>
      <c r="Q2914" t="s">
        <v>3</v>
      </c>
      <c r="R2914" t="s">
        <v>26</v>
      </c>
      <c r="S2914" t="s">
        <v>16</v>
      </c>
      <c r="U2914" s="1">
        <v>42464</v>
      </c>
      <c r="V2914" t="s">
        <v>6</v>
      </c>
      <c r="W2914" t="s">
        <v>22</v>
      </c>
      <c r="X2914">
        <v>56102</v>
      </c>
      <c r="Y2914" s="5" t="str">
        <f t="shared" si="47"/>
        <v>IMG_9615.JPG</v>
      </c>
    </row>
    <row r="2915" spans="1:25" x14ac:dyDescent="0.2">
      <c r="A2915">
        <v>87245</v>
      </c>
      <c r="B2915" s="1">
        <v>43552</v>
      </c>
      <c r="C2915">
        <v>1</v>
      </c>
      <c r="D2915">
        <v>1</v>
      </c>
      <c r="E2915">
        <v>0.2</v>
      </c>
      <c r="F2915" t="s">
        <v>7</v>
      </c>
      <c r="G2915" t="s">
        <v>8</v>
      </c>
      <c r="H2915" t="s">
        <v>31</v>
      </c>
      <c r="I2915">
        <v>3</v>
      </c>
      <c r="K2915" t="s">
        <v>54</v>
      </c>
      <c r="L2915" t="s">
        <v>418</v>
      </c>
      <c r="M2915" t="s">
        <v>419</v>
      </c>
      <c r="N2915">
        <v>6</v>
      </c>
      <c r="O2915" s="2">
        <v>43552.783645833333</v>
      </c>
      <c r="P2915">
        <v>4</v>
      </c>
      <c r="Q2915" t="s">
        <v>3</v>
      </c>
      <c r="R2915" t="s">
        <v>92</v>
      </c>
      <c r="S2915" t="s">
        <v>5</v>
      </c>
      <c r="U2915" s="1">
        <v>43017</v>
      </c>
      <c r="V2915" t="s">
        <v>6</v>
      </c>
      <c r="W2915" t="s">
        <v>18</v>
      </c>
      <c r="X2915">
        <v>58483</v>
      </c>
      <c r="Y2915" s="5" t="str">
        <f t="shared" si="47"/>
        <v>IMG_9617.JPG</v>
      </c>
    </row>
    <row r="2916" spans="1:25" x14ac:dyDescent="0.2">
      <c r="A2916">
        <v>87255</v>
      </c>
      <c r="B2916" s="1">
        <v>43552</v>
      </c>
      <c r="C2916">
        <v>1.7</v>
      </c>
      <c r="D2916">
        <v>1.5</v>
      </c>
      <c r="E2916">
        <v>1</v>
      </c>
      <c r="F2916" t="s">
        <v>7</v>
      </c>
      <c r="G2916" t="s">
        <v>12</v>
      </c>
      <c r="H2916" t="s">
        <v>13</v>
      </c>
      <c r="I2916">
        <v>4</v>
      </c>
      <c r="K2916" t="s">
        <v>54</v>
      </c>
      <c r="L2916" t="s">
        <v>2804</v>
      </c>
      <c r="M2916" t="s">
        <v>2805</v>
      </c>
      <c r="N2916">
        <v>10</v>
      </c>
      <c r="O2916" s="2">
        <v>43552.822094907409</v>
      </c>
      <c r="P2916">
        <v>2</v>
      </c>
      <c r="Q2916" t="s">
        <v>3</v>
      </c>
      <c r="R2916" t="s">
        <v>15</v>
      </c>
      <c r="S2916" t="s">
        <v>16</v>
      </c>
      <c r="U2916" s="1">
        <v>43310</v>
      </c>
      <c r="V2916" t="s">
        <v>6</v>
      </c>
      <c r="W2916" t="s">
        <v>18</v>
      </c>
      <c r="X2916">
        <v>66519</v>
      </c>
      <c r="Y2916" s="5" t="str">
        <f t="shared" si="47"/>
        <v>IMG_9619.JPG</v>
      </c>
    </row>
    <row r="2917" spans="1:25" x14ac:dyDescent="0.2">
      <c r="A2917">
        <v>87262</v>
      </c>
      <c r="B2917" s="1">
        <v>43552</v>
      </c>
      <c r="C2917">
        <v>3.5</v>
      </c>
      <c r="D2917">
        <v>2</v>
      </c>
      <c r="E2917">
        <v>0</v>
      </c>
      <c r="F2917" t="s">
        <v>0</v>
      </c>
      <c r="G2917" t="s">
        <v>1</v>
      </c>
      <c r="H2917" t="s">
        <v>30</v>
      </c>
      <c r="I2917">
        <v>3</v>
      </c>
      <c r="K2917" t="s">
        <v>54</v>
      </c>
      <c r="L2917" t="s">
        <v>4819</v>
      </c>
      <c r="M2917" t="s">
        <v>4820</v>
      </c>
      <c r="N2917">
        <v>10</v>
      </c>
      <c r="O2917" s="2">
        <v>43552.909432870372</v>
      </c>
      <c r="P2917">
        <v>2</v>
      </c>
      <c r="Q2917" t="s">
        <v>200</v>
      </c>
      <c r="R2917" t="s">
        <v>235</v>
      </c>
      <c r="S2917" t="s">
        <v>5</v>
      </c>
      <c r="T2917" t="s">
        <v>4812</v>
      </c>
      <c r="U2917" s="1">
        <v>43498</v>
      </c>
      <c r="V2917" t="s">
        <v>17</v>
      </c>
      <c r="W2917" t="s">
        <v>22</v>
      </c>
      <c r="X2917">
        <v>69895</v>
      </c>
      <c r="Y2917" s="5" t="str">
        <f t="shared" si="47"/>
        <v>IMG_9621.JPG</v>
      </c>
    </row>
    <row r="2918" spans="1:25" x14ac:dyDescent="0.2">
      <c r="A2918">
        <v>87261</v>
      </c>
      <c r="B2918" s="1">
        <v>43552</v>
      </c>
      <c r="C2918">
        <v>7.5</v>
      </c>
      <c r="D2918">
        <v>4.5</v>
      </c>
      <c r="E2918">
        <v>0</v>
      </c>
      <c r="F2918" t="s">
        <v>0</v>
      </c>
      <c r="G2918" t="s">
        <v>1</v>
      </c>
      <c r="H2918" t="s">
        <v>27</v>
      </c>
      <c r="I2918" t="s">
        <v>14</v>
      </c>
      <c r="K2918" t="s">
        <v>54</v>
      </c>
      <c r="L2918" t="s">
        <v>4804</v>
      </c>
      <c r="M2918" t="s">
        <v>4805</v>
      </c>
      <c r="N2918">
        <v>14</v>
      </c>
      <c r="O2918" s="2">
        <v>43552.90865740741</v>
      </c>
      <c r="P2918">
        <v>1</v>
      </c>
      <c r="Q2918" t="s">
        <v>3</v>
      </c>
      <c r="R2918" t="s">
        <v>44</v>
      </c>
      <c r="S2918" t="s">
        <v>5</v>
      </c>
      <c r="U2918" s="1">
        <v>43498</v>
      </c>
      <c r="V2918" t="s">
        <v>17</v>
      </c>
      <c r="W2918" t="s">
        <v>22</v>
      </c>
      <c r="X2918">
        <v>69895</v>
      </c>
      <c r="Y2918" s="5" t="str">
        <f t="shared" si="47"/>
        <v>IMG_9623.JPG</v>
      </c>
    </row>
    <row r="2919" spans="1:25" x14ac:dyDescent="0.2">
      <c r="A2919">
        <v>87263</v>
      </c>
      <c r="B2919" s="1">
        <v>43552</v>
      </c>
      <c r="C2919">
        <v>7</v>
      </c>
      <c r="D2919">
        <v>4.5</v>
      </c>
      <c r="E2919">
        <v>0.1</v>
      </c>
      <c r="F2919" t="s">
        <v>7</v>
      </c>
      <c r="G2919" t="s">
        <v>8</v>
      </c>
      <c r="H2919" t="s">
        <v>13</v>
      </c>
      <c r="I2919">
        <v>3</v>
      </c>
      <c r="K2919" t="s">
        <v>54</v>
      </c>
      <c r="L2919" t="s">
        <v>4828</v>
      </c>
      <c r="M2919" t="s">
        <v>4829</v>
      </c>
      <c r="N2919">
        <v>14</v>
      </c>
      <c r="O2919" s="2">
        <v>43552.910092592596</v>
      </c>
      <c r="P2919">
        <v>3</v>
      </c>
      <c r="Q2919" t="s">
        <v>3</v>
      </c>
      <c r="R2919" t="s">
        <v>26</v>
      </c>
      <c r="S2919" t="s">
        <v>16</v>
      </c>
      <c r="U2919" s="1">
        <v>43542</v>
      </c>
      <c r="V2919" t="s">
        <v>6</v>
      </c>
      <c r="W2919" t="s">
        <v>22</v>
      </c>
      <c r="X2919">
        <v>69895</v>
      </c>
      <c r="Y2919" s="5" t="str">
        <f t="shared" si="47"/>
        <v>IMG_9625.JPG</v>
      </c>
    </row>
    <row r="2920" spans="1:25" x14ac:dyDescent="0.2">
      <c r="A2920">
        <v>87552</v>
      </c>
      <c r="B2920" s="1">
        <v>43582</v>
      </c>
      <c r="C2920">
        <v>8</v>
      </c>
      <c r="D2920">
        <v>5</v>
      </c>
      <c r="E2920">
        <v>1</v>
      </c>
      <c r="F2920" t="s">
        <v>0</v>
      </c>
      <c r="G2920" t="s">
        <v>1</v>
      </c>
      <c r="H2920" t="s">
        <v>31</v>
      </c>
      <c r="I2920">
        <v>3</v>
      </c>
      <c r="J2920" t="s">
        <v>49</v>
      </c>
      <c r="K2920" t="s">
        <v>65</v>
      </c>
      <c r="L2920" t="s">
        <v>966</v>
      </c>
      <c r="M2920" t="s">
        <v>967</v>
      </c>
      <c r="N2920">
        <v>12</v>
      </c>
      <c r="O2920" s="2">
        <v>43582.029942129629</v>
      </c>
      <c r="P2920">
        <v>1</v>
      </c>
      <c r="Q2920" t="s">
        <v>3</v>
      </c>
      <c r="R2920" t="s">
        <v>15</v>
      </c>
      <c r="S2920" t="s">
        <v>16</v>
      </c>
      <c r="T2920" t="s">
        <v>968</v>
      </c>
      <c r="U2920" s="1">
        <v>43425</v>
      </c>
      <c r="V2920" t="s">
        <v>17</v>
      </c>
      <c r="W2920" t="s">
        <v>22</v>
      </c>
      <c r="X2920">
        <v>69094</v>
      </c>
      <c r="Y2920" s="5" t="str">
        <f t="shared" si="47"/>
        <v>IMG_9670.JPG</v>
      </c>
    </row>
    <row r="2921" spans="1:25" x14ac:dyDescent="0.2">
      <c r="A2921">
        <v>87364</v>
      </c>
      <c r="B2921" s="1">
        <v>43560</v>
      </c>
      <c r="C2921">
        <v>2.5</v>
      </c>
      <c r="D2921">
        <v>2</v>
      </c>
      <c r="E2921">
        <v>0</v>
      </c>
      <c r="F2921" t="s">
        <v>0</v>
      </c>
      <c r="G2921" t="s">
        <v>1</v>
      </c>
      <c r="H2921" t="s">
        <v>13</v>
      </c>
      <c r="I2921">
        <v>3</v>
      </c>
      <c r="J2921" t="s">
        <v>46</v>
      </c>
      <c r="K2921" t="s">
        <v>54</v>
      </c>
      <c r="L2921" t="s">
        <v>999</v>
      </c>
      <c r="M2921" t="s">
        <v>2372</v>
      </c>
      <c r="N2921">
        <v>10</v>
      </c>
      <c r="O2921" s="2">
        <v>43560.027581018519</v>
      </c>
      <c r="P2921">
        <v>2</v>
      </c>
      <c r="Q2921" t="s">
        <v>3</v>
      </c>
      <c r="R2921" t="s">
        <v>24</v>
      </c>
      <c r="S2921" t="s">
        <v>5</v>
      </c>
      <c r="T2921" t="s">
        <v>1252</v>
      </c>
      <c r="U2921" s="1">
        <v>43556</v>
      </c>
      <c r="V2921" t="s">
        <v>17</v>
      </c>
      <c r="W2921" t="s">
        <v>22</v>
      </c>
      <c r="X2921">
        <v>70673</v>
      </c>
      <c r="Y2921" s="5" t="str">
        <f t="shared" si="47"/>
        <v>IMG_9671.JPG</v>
      </c>
    </row>
    <row r="2922" spans="1:25" x14ac:dyDescent="0.2">
      <c r="A2922">
        <v>87370</v>
      </c>
      <c r="B2922" s="1">
        <v>43560</v>
      </c>
      <c r="C2922">
        <v>10</v>
      </c>
      <c r="D2922">
        <v>6.5</v>
      </c>
      <c r="E2922">
        <v>0</v>
      </c>
      <c r="F2922" t="s">
        <v>0</v>
      </c>
      <c r="G2922" t="s">
        <v>1</v>
      </c>
      <c r="H2922" t="s">
        <v>27</v>
      </c>
      <c r="I2922" t="s">
        <v>14</v>
      </c>
      <c r="J2922" t="s">
        <v>46</v>
      </c>
      <c r="K2922" t="s">
        <v>54</v>
      </c>
      <c r="L2922" t="s">
        <v>475</v>
      </c>
      <c r="M2922" t="s">
        <v>2379</v>
      </c>
      <c r="N2922">
        <v>14</v>
      </c>
      <c r="O2922" s="2">
        <v>43560.038900462961</v>
      </c>
      <c r="P2922">
        <v>7</v>
      </c>
      <c r="Q2922" t="s">
        <v>33</v>
      </c>
      <c r="R2922" t="s">
        <v>1462</v>
      </c>
      <c r="S2922" t="s">
        <v>11</v>
      </c>
      <c r="T2922" t="s">
        <v>2380</v>
      </c>
      <c r="U2922" s="1">
        <v>43556</v>
      </c>
      <c r="V2922" t="s">
        <v>17</v>
      </c>
      <c r="W2922" t="s">
        <v>22</v>
      </c>
      <c r="X2922">
        <v>70673</v>
      </c>
      <c r="Y2922" s="5" t="str">
        <f t="shared" si="47"/>
        <v>IMG_9674.JPG</v>
      </c>
    </row>
    <row r="2923" spans="1:25" x14ac:dyDescent="0.2">
      <c r="A2923">
        <v>87367</v>
      </c>
      <c r="B2923" s="1">
        <v>43560</v>
      </c>
      <c r="C2923">
        <v>10.5</v>
      </c>
      <c r="D2923">
        <v>7</v>
      </c>
      <c r="E2923">
        <v>1</v>
      </c>
      <c r="F2923" t="s">
        <v>41</v>
      </c>
      <c r="G2923" t="s">
        <v>8</v>
      </c>
      <c r="H2923" t="s">
        <v>13</v>
      </c>
      <c r="I2923">
        <v>4</v>
      </c>
      <c r="J2923" t="s">
        <v>46</v>
      </c>
      <c r="K2923" t="s">
        <v>54</v>
      </c>
      <c r="L2923" t="s">
        <v>2374</v>
      </c>
      <c r="M2923" t="s">
        <v>2375</v>
      </c>
      <c r="N2923">
        <v>14</v>
      </c>
      <c r="O2923" s="2">
        <v>43560.031909722224</v>
      </c>
      <c r="P2923">
        <v>4</v>
      </c>
      <c r="Q2923" t="s">
        <v>3</v>
      </c>
      <c r="R2923" t="s">
        <v>26</v>
      </c>
      <c r="S2923" t="s">
        <v>16</v>
      </c>
      <c r="T2923" t="s">
        <v>26</v>
      </c>
      <c r="U2923" s="1">
        <v>43556</v>
      </c>
      <c r="V2923" t="s">
        <v>17</v>
      </c>
      <c r="W2923" t="s">
        <v>22</v>
      </c>
      <c r="X2923">
        <v>70673</v>
      </c>
      <c r="Y2923" s="5" t="str">
        <f t="shared" si="47"/>
        <v>IMG_9677.JPG</v>
      </c>
    </row>
    <row r="2924" spans="1:25" x14ac:dyDescent="0.2">
      <c r="A2924">
        <v>87368</v>
      </c>
      <c r="B2924" s="1">
        <v>43560</v>
      </c>
      <c r="C2924">
        <v>6</v>
      </c>
      <c r="D2924">
        <v>5</v>
      </c>
      <c r="E2924">
        <v>2</v>
      </c>
      <c r="F2924" t="s">
        <v>41</v>
      </c>
      <c r="G2924" t="s">
        <v>8</v>
      </c>
      <c r="H2924" t="s">
        <v>13</v>
      </c>
      <c r="I2924">
        <v>4</v>
      </c>
      <c r="J2924" t="s">
        <v>46</v>
      </c>
      <c r="K2924" t="s">
        <v>54</v>
      </c>
      <c r="L2924" t="s">
        <v>2374</v>
      </c>
      <c r="M2924" t="s">
        <v>2376</v>
      </c>
      <c r="N2924">
        <v>14</v>
      </c>
      <c r="O2924" s="2">
        <v>43560.03361111111</v>
      </c>
      <c r="P2924">
        <v>5</v>
      </c>
      <c r="Q2924" t="s">
        <v>3</v>
      </c>
      <c r="R2924" t="s">
        <v>15</v>
      </c>
      <c r="S2924" t="s">
        <v>5</v>
      </c>
      <c r="T2924" t="s">
        <v>1631</v>
      </c>
      <c r="U2924" s="1">
        <v>43556</v>
      </c>
      <c r="V2924" t="s">
        <v>17</v>
      </c>
      <c r="W2924" t="s">
        <v>22</v>
      </c>
      <c r="X2924">
        <v>70673</v>
      </c>
      <c r="Y2924" s="5" t="str">
        <f t="shared" si="47"/>
        <v>IMG_9679.JPG</v>
      </c>
    </row>
    <row r="2925" spans="1:25" x14ac:dyDescent="0.2">
      <c r="A2925">
        <v>87365</v>
      </c>
      <c r="B2925" s="1">
        <v>43560</v>
      </c>
      <c r="C2925">
        <v>0.5</v>
      </c>
      <c r="D2925">
        <v>0.5</v>
      </c>
      <c r="E2925">
        <v>0</v>
      </c>
      <c r="F2925" t="s">
        <v>0</v>
      </c>
      <c r="G2925" t="s">
        <v>1</v>
      </c>
      <c r="H2925" t="s">
        <v>27</v>
      </c>
      <c r="I2925" t="s">
        <v>14</v>
      </c>
      <c r="J2925" t="s">
        <v>46</v>
      </c>
      <c r="K2925" t="s">
        <v>54</v>
      </c>
      <c r="L2925" t="s">
        <v>999</v>
      </c>
      <c r="M2925" t="s">
        <v>2373</v>
      </c>
      <c r="N2925">
        <v>5</v>
      </c>
      <c r="O2925" s="2">
        <v>43560.028738425928</v>
      </c>
      <c r="P2925">
        <v>3</v>
      </c>
      <c r="Q2925" t="s">
        <v>3</v>
      </c>
      <c r="R2925" t="s">
        <v>24</v>
      </c>
      <c r="S2925" t="s">
        <v>11</v>
      </c>
      <c r="T2925" t="s">
        <v>483</v>
      </c>
      <c r="U2925" s="1">
        <v>43556</v>
      </c>
      <c r="V2925" t="s">
        <v>17</v>
      </c>
      <c r="W2925" t="s">
        <v>22</v>
      </c>
      <c r="X2925">
        <v>70673</v>
      </c>
      <c r="Y2925" s="5" t="str">
        <f t="shared" si="47"/>
        <v>IMG_9680.JPG</v>
      </c>
    </row>
    <row r="2926" spans="1:25" x14ac:dyDescent="0.2">
      <c r="A2926">
        <v>87369</v>
      </c>
      <c r="B2926" s="1">
        <v>43560</v>
      </c>
      <c r="C2926">
        <v>1.5</v>
      </c>
      <c r="D2926">
        <v>1</v>
      </c>
      <c r="E2926">
        <v>0</v>
      </c>
      <c r="F2926" t="s">
        <v>0</v>
      </c>
      <c r="G2926" t="s">
        <v>1</v>
      </c>
      <c r="H2926" t="s">
        <v>27</v>
      </c>
      <c r="I2926" t="s">
        <v>14</v>
      </c>
      <c r="J2926" t="s">
        <v>46</v>
      </c>
      <c r="K2926" t="s">
        <v>54</v>
      </c>
      <c r="L2926" t="s">
        <v>2377</v>
      </c>
      <c r="M2926" t="s">
        <v>2378</v>
      </c>
      <c r="N2926">
        <v>8</v>
      </c>
      <c r="O2926" s="2">
        <v>43560.035486111112</v>
      </c>
      <c r="P2926">
        <v>6</v>
      </c>
      <c r="Q2926" t="s">
        <v>3</v>
      </c>
      <c r="R2926" t="s">
        <v>235</v>
      </c>
      <c r="S2926" t="s">
        <v>5</v>
      </c>
      <c r="T2926" t="s">
        <v>864</v>
      </c>
      <c r="U2926" s="1">
        <v>43556</v>
      </c>
      <c r="V2926" t="s">
        <v>17</v>
      </c>
      <c r="W2926" t="s">
        <v>22</v>
      </c>
      <c r="X2926">
        <v>70673</v>
      </c>
      <c r="Y2926" s="5" t="str">
        <f t="shared" si="47"/>
        <v>IMG_9682.JPG</v>
      </c>
    </row>
    <row r="2927" spans="1:25" x14ac:dyDescent="0.2">
      <c r="A2927">
        <v>87423</v>
      </c>
      <c r="B2927" s="1">
        <v>43566</v>
      </c>
      <c r="C2927">
        <v>9</v>
      </c>
      <c r="D2927">
        <v>5</v>
      </c>
      <c r="E2927">
        <v>0.5</v>
      </c>
      <c r="F2927" t="s">
        <v>41</v>
      </c>
      <c r="G2927" t="s">
        <v>12</v>
      </c>
      <c r="I2927">
        <v>4</v>
      </c>
      <c r="J2927" t="s">
        <v>46</v>
      </c>
      <c r="K2927" t="s">
        <v>54</v>
      </c>
      <c r="L2927" t="s">
        <v>1314</v>
      </c>
      <c r="M2927" t="s">
        <v>1315</v>
      </c>
      <c r="N2927">
        <v>12</v>
      </c>
      <c r="O2927" s="2">
        <v>43566.164826388886</v>
      </c>
      <c r="P2927">
        <v>1</v>
      </c>
      <c r="Q2927" t="s">
        <v>3</v>
      </c>
      <c r="R2927" t="s">
        <v>15</v>
      </c>
      <c r="S2927" t="s">
        <v>16</v>
      </c>
      <c r="T2927" t="s">
        <v>1300</v>
      </c>
      <c r="U2927" s="1">
        <v>43414</v>
      </c>
      <c r="V2927" t="s">
        <v>17</v>
      </c>
      <c r="W2927" t="s">
        <v>18</v>
      </c>
      <c r="X2927">
        <v>70737</v>
      </c>
      <c r="Y2927" s="5" t="str">
        <f t="shared" si="47"/>
        <v>IMG_9697.JPG</v>
      </c>
    </row>
    <row r="2928" spans="1:25" x14ac:dyDescent="0.2">
      <c r="A2928">
        <v>87528</v>
      </c>
      <c r="B2928" s="1">
        <v>43575</v>
      </c>
      <c r="C2928">
        <v>5</v>
      </c>
      <c r="D2928">
        <v>5</v>
      </c>
      <c r="E2928">
        <v>0</v>
      </c>
      <c r="F2928" t="s">
        <v>0</v>
      </c>
      <c r="G2928" t="s">
        <v>1</v>
      </c>
      <c r="H2928" t="s">
        <v>13</v>
      </c>
      <c r="I2928">
        <v>3</v>
      </c>
      <c r="J2928" t="s">
        <v>46</v>
      </c>
      <c r="K2928" t="s">
        <v>54</v>
      </c>
      <c r="L2928" t="s">
        <v>1245</v>
      </c>
      <c r="M2928" t="s">
        <v>2381</v>
      </c>
      <c r="N2928">
        <v>13</v>
      </c>
      <c r="O2928" s="2">
        <v>43575.744583333333</v>
      </c>
      <c r="P2928">
        <v>9</v>
      </c>
      <c r="Q2928" t="s">
        <v>200</v>
      </c>
      <c r="R2928" t="s">
        <v>95</v>
      </c>
      <c r="S2928" t="s">
        <v>5</v>
      </c>
      <c r="T2928" t="s">
        <v>504</v>
      </c>
      <c r="U2928" s="1">
        <v>43571</v>
      </c>
      <c r="V2928" t="s">
        <v>6</v>
      </c>
      <c r="W2928" t="s">
        <v>22</v>
      </c>
      <c r="X2928">
        <v>70673</v>
      </c>
      <c r="Y2928" s="5" t="str">
        <f t="shared" si="47"/>
        <v>IMG_9702.JPG</v>
      </c>
    </row>
    <row r="2929" spans="1:25" x14ac:dyDescent="0.2">
      <c r="A2929">
        <v>87458</v>
      </c>
      <c r="B2929" s="1">
        <v>43571</v>
      </c>
      <c r="C2929">
        <v>4</v>
      </c>
      <c r="D2929">
        <v>2.5</v>
      </c>
      <c r="E2929">
        <v>3</v>
      </c>
      <c r="F2929" t="s">
        <v>7</v>
      </c>
      <c r="G2929" t="s">
        <v>8</v>
      </c>
      <c r="H2929" t="s">
        <v>13</v>
      </c>
      <c r="I2929">
        <v>4</v>
      </c>
      <c r="J2929" t="s">
        <v>46</v>
      </c>
      <c r="K2929" t="s">
        <v>54</v>
      </c>
      <c r="L2929" t="s">
        <v>1560</v>
      </c>
      <c r="M2929" t="s">
        <v>1561</v>
      </c>
      <c r="N2929">
        <v>12</v>
      </c>
      <c r="O2929" s="2">
        <v>43571.927071759259</v>
      </c>
      <c r="P2929">
        <v>1</v>
      </c>
      <c r="Q2929" t="s">
        <v>3</v>
      </c>
      <c r="R2929" t="s">
        <v>26</v>
      </c>
      <c r="S2929" t="s">
        <v>16</v>
      </c>
      <c r="T2929" t="s">
        <v>26</v>
      </c>
      <c r="U2929" s="1">
        <v>43282</v>
      </c>
      <c r="V2929" t="s">
        <v>17</v>
      </c>
      <c r="W2929" t="s">
        <v>22</v>
      </c>
      <c r="X2929">
        <v>66797</v>
      </c>
      <c r="Y2929" s="5" t="str">
        <f t="shared" si="47"/>
        <v>IMG_9708.JPG</v>
      </c>
    </row>
    <row r="2930" spans="1:25" x14ac:dyDescent="0.2">
      <c r="A2930">
        <v>87459</v>
      </c>
      <c r="B2930" s="1">
        <v>43571</v>
      </c>
      <c r="C2930">
        <v>5</v>
      </c>
      <c r="D2930">
        <v>4</v>
      </c>
      <c r="E2930">
        <v>1.5</v>
      </c>
      <c r="F2930" t="s">
        <v>19</v>
      </c>
      <c r="G2930" t="s">
        <v>8</v>
      </c>
      <c r="H2930" t="s">
        <v>13</v>
      </c>
      <c r="I2930">
        <v>4</v>
      </c>
      <c r="J2930" t="s">
        <v>46</v>
      </c>
      <c r="K2930" t="s">
        <v>54</v>
      </c>
      <c r="L2930" t="s">
        <v>771</v>
      </c>
      <c r="M2930" t="s">
        <v>772</v>
      </c>
      <c r="N2930">
        <v>13</v>
      </c>
      <c r="O2930" s="2">
        <v>43571.928993055553</v>
      </c>
      <c r="P2930">
        <v>1</v>
      </c>
      <c r="Q2930" t="s">
        <v>3</v>
      </c>
      <c r="R2930" t="s">
        <v>15</v>
      </c>
      <c r="S2930" t="s">
        <v>16</v>
      </c>
      <c r="T2930" t="s">
        <v>15</v>
      </c>
      <c r="U2930" s="1">
        <v>43164</v>
      </c>
      <c r="V2930" t="s">
        <v>17</v>
      </c>
      <c r="W2930" t="s">
        <v>18</v>
      </c>
      <c r="X2930">
        <v>64955</v>
      </c>
      <c r="Y2930" s="5" t="str">
        <f t="shared" si="47"/>
        <v>IMG_9711.JPG</v>
      </c>
    </row>
    <row r="2931" spans="1:25" x14ac:dyDescent="0.2">
      <c r="A2931">
        <v>87460</v>
      </c>
      <c r="B2931" s="1">
        <v>43571</v>
      </c>
      <c r="C2931">
        <v>12</v>
      </c>
      <c r="D2931">
        <v>4</v>
      </c>
      <c r="E2931">
        <v>0</v>
      </c>
      <c r="F2931" t="s">
        <v>41</v>
      </c>
      <c r="G2931" t="s">
        <v>8</v>
      </c>
      <c r="H2931" t="s">
        <v>13</v>
      </c>
      <c r="I2931">
        <v>3</v>
      </c>
      <c r="J2931" t="s">
        <v>46</v>
      </c>
      <c r="K2931" t="s">
        <v>54</v>
      </c>
      <c r="L2931" t="s">
        <v>3031</v>
      </c>
      <c r="M2931" t="s">
        <v>3032</v>
      </c>
      <c r="N2931">
        <v>14</v>
      </c>
      <c r="O2931" s="2">
        <v>43571.929768518516</v>
      </c>
      <c r="P2931">
        <v>1</v>
      </c>
      <c r="Q2931" t="s">
        <v>3</v>
      </c>
      <c r="R2931" t="s">
        <v>66</v>
      </c>
      <c r="S2931" t="s">
        <v>5</v>
      </c>
      <c r="T2931" t="s">
        <v>3030</v>
      </c>
      <c r="U2931" s="1">
        <v>43497</v>
      </c>
      <c r="V2931" t="s">
        <v>17</v>
      </c>
      <c r="W2931" t="s">
        <v>18</v>
      </c>
      <c r="X2931">
        <v>70072</v>
      </c>
      <c r="Y2931" s="5" t="str">
        <f t="shared" si="47"/>
        <v>IMG_9713.JPG</v>
      </c>
    </row>
    <row r="2932" spans="1:25" x14ac:dyDescent="0.2">
      <c r="A2932" s="33">
        <v>87461</v>
      </c>
      <c r="B2932" s="34">
        <v>43571</v>
      </c>
      <c r="C2932" s="33">
        <v>20</v>
      </c>
      <c r="D2932" s="33">
        <v>18</v>
      </c>
      <c r="E2932" s="33">
        <v>0</v>
      </c>
      <c r="F2932" s="33" t="s">
        <v>41</v>
      </c>
      <c r="G2932" s="33" t="s">
        <v>12</v>
      </c>
      <c r="H2932" s="33" t="s">
        <v>13</v>
      </c>
      <c r="I2932" s="33">
        <v>4</v>
      </c>
      <c r="J2932" s="33" t="s">
        <v>46</v>
      </c>
      <c r="K2932" s="33" t="s">
        <v>54</v>
      </c>
      <c r="L2932" s="33" t="s">
        <v>1628</v>
      </c>
      <c r="M2932" s="33" t="s">
        <v>1629</v>
      </c>
      <c r="N2932" s="33">
        <v>15</v>
      </c>
      <c r="O2932" s="35">
        <v>43571.930798611109</v>
      </c>
      <c r="P2932" s="33">
        <v>4</v>
      </c>
      <c r="Q2932" s="33" t="s">
        <v>3</v>
      </c>
      <c r="R2932" s="33" t="s">
        <v>26</v>
      </c>
      <c r="S2932" s="33" t="s">
        <v>16</v>
      </c>
      <c r="T2932" s="33" t="s">
        <v>26</v>
      </c>
      <c r="U2932" s="34">
        <v>43497</v>
      </c>
      <c r="V2932" s="33" t="s">
        <v>17</v>
      </c>
      <c r="W2932" s="33" t="s">
        <v>22</v>
      </c>
      <c r="X2932" s="33">
        <v>70280</v>
      </c>
      <c r="Y2932" s="5" t="str">
        <f t="shared" si="47"/>
        <v>IMG_9714.JPG</v>
      </c>
    </row>
    <row r="2933" spans="1:25" x14ac:dyDescent="0.2">
      <c r="A2933" s="33">
        <v>87462</v>
      </c>
      <c r="B2933" s="34">
        <v>43571</v>
      </c>
      <c r="C2933" s="33">
        <v>10</v>
      </c>
      <c r="D2933" s="33">
        <v>4</v>
      </c>
      <c r="E2933" s="33">
        <v>0.5</v>
      </c>
      <c r="F2933" s="33" t="s">
        <v>41</v>
      </c>
      <c r="G2933" s="33" t="s">
        <v>12</v>
      </c>
      <c r="H2933" s="33" t="s">
        <v>13</v>
      </c>
      <c r="I2933" s="33">
        <v>4</v>
      </c>
      <c r="J2933" s="33" t="s">
        <v>46</v>
      </c>
      <c r="K2933" s="33" t="s">
        <v>54</v>
      </c>
      <c r="L2933" s="33" t="s">
        <v>1630</v>
      </c>
      <c r="M2933" s="33" t="s">
        <v>1629</v>
      </c>
      <c r="N2933" s="33">
        <v>15</v>
      </c>
      <c r="O2933" s="35">
        <v>43571.931342592594</v>
      </c>
      <c r="P2933" s="33">
        <v>5</v>
      </c>
      <c r="Q2933" s="33" t="s">
        <v>3</v>
      </c>
      <c r="R2933" s="33" t="s">
        <v>15</v>
      </c>
      <c r="S2933" s="33" t="s">
        <v>5</v>
      </c>
      <c r="T2933" s="33" t="s">
        <v>1631</v>
      </c>
      <c r="U2933" s="34">
        <v>43525</v>
      </c>
      <c r="V2933" s="33" t="s">
        <v>17</v>
      </c>
      <c r="W2933" s="33" t="s">
        <v>22</v>
      </c>
      <c r="X2933" s="33">
        <v>70280</v>
      </c>
      <c r="Y2933" s="5" t="str">
        <f t="shared" si="47"/>
        <v>IMG_9714.JPG</v>
      </c>
    </row>
    <row r="2934" spans="1:25" x14ac:dyDescent="0.2">
      <c r="A2934">
        <v>87463</v>
      </c>
      <c r="B2934" s="1">
        <v>43571</v>
      </c>
      <c r="C2934">
        <v>2</v>
      </c>
      <c r="D2934">
        <v>1.5</v>
      </c>
      <c r="E2934">
        <v>0</v>
      </c>
      <c r="F2934" t="s">
        <v>0</v>
      </c>
      <c r="G2934" t="s">
        <v>1</v>
      </c>
      <c r="H2934" t="s">
        <v>27</v>
      </c>
      <c r="I2934" t="s">
        <v>14</v>
      </c>
      <c r="J2934" t="s">
        <v>46</v>
      </c>
      <c r="K2934" t="s">
        <v>54</v>
      </c>
      <c r="L2934" t="s">
        <v>1623</v>
      </c>
      <c r="M2934" t="s">
        <v>1624</v>
      </c>
      <c r="N2934">
        <v>9</v>
      </c>
      <c r="O2934" s="2">
        <v>43571.945393518516</v>
      </c>
      <c r="P2934">
        <v>2</v>
      </c>
      <c r="Q2934" t="s">
        <v>3</v>
      </c>
      <c r="R2934" t="s">
        <v>44</v>
      </c>
      <c r="S2934" t="s">
        <v>5</v>
      </c>
      <c r="U2934" s="1">
        <v>43530</v>
      </c>
      <c r="V2934" t="s">
        <v>6</v>
      </c>
      <c r="W2934" t="s">
        <v>22</v>
      </c>
      <c r="X2934">
        <v>70280</v>
      </c>
      <c r="Y2934" s="5" t="str">
        <f t="shared" si="47"/>
        <v>IMG_9717.JPG</v>
      </c>
    </row>
    <row r="2935" spans="1:25" x14ac:dyDescent="0.2">
      <c r="A2935">
        <v>87508</v>
      </c>
      <c r="B2935" s="1">
        <v>43574</v>
      </c>
      <c r="C2935">
        <v>2</v>
      </c>
      <c r="D2935">
        <v>2</v>
      </c>
      <c r="E2935">
        <v>0</v>
      </c>
      <c r="F2935" t="s">
        <v>0</v>
      </c>
      <c r="G2935" t="s">
        <v>1</v>
      </c>
      <c r="H2935" t="s">
        <v>27</v>
      </c>
      <c r="I2935" t="s">
        <v>14</v>
      </c>
      <c r="J2935" t="s">
        <v>46</v>
      </c>
      <c r="K2935" t="s">
        <v>54</v>
      </c>
      <c r="L2935" t="s">
        <v>1822</v>
      </c>
      <c r="M2935" t="s">
        <v>1823</v>
      </c>
      <c r="N2935">
        <v>10</v>
      </c>
      <c r="O2935" s="2">
        <v>43574.064895833333</v>
      </c>
      <c r="P2935">
        <v>3</v>
      </c>
      <c r="Q2935" t="s">
        <v>200</v>
      </c>
      <c r="R2935" t="s">
        <v>321</v>
      </c>
      <c r="S2935" t="s">
        <v>5</v>
      </c>
      <c r="T2935" t="s">
        <v>1821</v>
      </c>
      <c r="U2935" s="1">
        <v>43456</v>
      </c>
      <c r="V2935" t="s">
        <v>17</v>
      </c>
      <c r="W2935" t="s">
        <v>22</v>
      </c>
      <c r="X2935">
        <v>69380</v>
      </c>
      <c r="Y2935" s="5" t="str">
        <f t="shared" si="47"/>
        <v>IMG_9719.JPG</v>
      </c>
    </row>
    <row r="2936" spans="1:25" x14ac:dyDescent="0.2">
      <c r="A2936">
        <v>87510</v>
      </c>
      <c r="B2936" s="1">
        <v>43574</v>
      </c>
      <c r="C2936">
        <v>2</v>
      </c>
      <c r="D2936">
        <v>1.5</v>
      </c>
      <c r="E2936">
        <v>0</v>
      </c>
      <c r="F2936" t="s">
        <v>0</v>
      </c>
      <c r="G2936" t="s">
        <v>1</v>
      </c>
      <c r="H2936" t="s">
        <v>27</v>
      </c>
      <c r="I2936" t="s">
        <v>14</v>
      </c>
      <c r="J2936" t="s">
        <v>46</v>
      </c>
      <c r="K2936" t="s">
        <v>54</v>
      </c>
      <c r="L2936" t="s">
        <v>475</v>
      </c>
      <c r="M2936" t="s">
        <v>1826</v>
      </c>
      <c r="N2936">
        <v>9</v>
      </c>
      <c r="O2936" s="2">
        <v>43574.07644675926</v>
      </c>
      <c r="P2936">
        <v>6</v>
      </c>
      <c r="Q2936" t="s">
        <v>200</v>
      </c>
      <c r="R2936" t="s">
        <v>321</v>
      </c>
      <c r="S2936" t="s">
        <v>11</v>
      </c>
      <c r="T2936" t="s">
        <v>1827</v>
      </c>
      <c r="U2936" s="1">
        <v>43456</v>
      </c>
      <c r="V2936" t="s">
        <v>17</v>
      </c>
      <c r="W2936" t="s">
        <v>22</v>
      </c>
      <c r="X2936">
        <v>69647</v>
      </c>
      <c r="Y2936" s="5" t="str">
        <f t="shared" si="47"/>
        <v>IMG_9720.JPG</v>
      </c>
    </row>
    <row r="2937" spans="1:25" x14ac:dyDescent="0.2">
      <c r="A2937">
        <v>87507</v>
      </c>
      <c r="B2937" s="1">
        <v>43574</v>
      </c>
      <c r="C2937">
        <v>6</v>
      </c>
      <c r="D2937">
        <v>4</v>
      </c>
      <c r="E2937">
        <v>0</v>
      </c>
      <c r="F2937" t="s">
        <v>0</v>
      </c>
      <c r="G2937" t="s">
        <v>1</v>
      </c>
      <c r="H2937" t="s">
        <v>27</v>
      </c>
      <c r="I2937" t="s">
        <v>14</v>
      </c>
      <c r="J2937" t="s">
        <v>46</v>
      </c>
      <c r="K2937" t="s">
        <v>54</v>
      </c>
      <c r="L2937" t="s">
        <v>1819</v>
      </c>
      <c r="M2937" t="s">
        <v>1820</v>
      </c>
      <c r="N2937">
        <v>13</v>
      </c>
      <c r="O2937" s="2">
        <v>43574.063645833332</v>
      </c>
      <c r="P2937">
        <v>2</v>
      </c>
      <c r="Q2937" t="s">
        <v>3</v>
      </c>
      <c r="R2937" t="s">
        <v>44</v>
      </c>
      <c r="S2937" t="s">
        <v>5</v>
      </c>
      <c r="U2937" s="1">
        <v>43456</v>
      </c>
      <c r="V2937" t="s">
        <v>17</v>
      </c>
      <c r="W2937" t="s">
        <v>22</v>
      </c>
      <c r="X2937">
        <v>69380</v>
      </c>
      <c r="Y2937" s="5" t="str">
        <f t="shared" si="47"/>
        <v>IMG_9722.JPG</v>
      </c>
    </row>
    <row r="2938" spans="1:25" x14ac:dyDescent="0.2">
      <c r="A2938">
        <v>87509</v>
      </c>
      <c r="B2938" s="1">
        <v>43574</v>
      </c>
      <c r="C2938">
        <v>6</v>
      </c>
      <c r="D2938">
        <v>4.5</v>
      </c>
      <c r="E2938">
        <v>0</v>
      </c>
      <c r="F2938" t="s">
        <v>0</v>
      </c>
      <c r="G2938" t="s">
        <v>1</v>
      </c>
      <c r="H2938" t="s">
        <v>27</v>
      </c>
      <c r="I2938" t="s">
        <v>14</v>
      </c>
      <c r="J2938" t="s">
        <v>46</v>
      </c>
      <c r="K2938" t="s">
        <v>54</v>
      </c>
      <c r="L2938" t="s">
        <v>1824</v>
      </c>
      <c r="M2938" t="s">
        <v>1825</v>
      </c>
      <c r="N2938">
        <v>14</v>
      </c>
      <c r="O2938" s="2">
        <v>43574.072164351855</v>
      </c>
      <c r="P2938">
        <v>5</v>
      </c>
      <c r="Q2938" t="s">
        <v>3</v>
      </c>
      <c r="R2938" t="s">
        <v>44</v>
      </c>
      <c r="S2938" t="s">
        <v>11</v>
      </c>
      <c r="U2938" s="1">
        <v>43479</v>
      </c>
      <c r="V2938" t="s">
        <v>17</v>
      </c>
      <c r="W2938" t="s">
        <v>22</v>
      </c>
      <c r="X2938">
        <v>69647</v>
      </c>
      <c r="Y2938" s="5" t="str">
        <f t="shared" si="47"/>
        <v>IMG_9724.JPG</v>
      </c>
    </row>
    <row r="2939" spans="1:25" x14ac:dyDescent="0.2">
      <c r="A2939">
        <v>87511</v>
      </c>
      <c r="B2939" s="1">
        <v>43574</v>
      </c>
      <c r="C2939">
        <v>2.5</v>
      </c>
      <c r="D2939">
        <v>1</v>
      </c>
      <c r="E2939">
        <v>0.5</v>
      </c>
      <c r="F2939" t="s">
        <v>0</v>
      </c>
      <c r="G2939" t="s">
        <v>1</v>
      </c>
      <c r="H2939" t="s">
        <v>13</v>
      </c>
      <c r="I2939">
        <v>4</v>
      </c>
      <c r="J2939" t="s">
        <v>46</v>
      </c>
      <c r="K2939" t="s">
        <v>54</v>
      </c>
      <c r="L2939" t="s">
        <v>1894</v>
      </c>
      <c r="M2939" t="s">
        <v>1895</v>
      </c>
      <c r="N2939">
        <v>8</v>
      </c>
      <c r="O2939" s="2">
        <v>43574.078101851854</v>
      </c>
      <c r="P2939">
        <v>2</v>
      </c>
      <c r="Q2939" t="s">
        <v>3</v>
      </c>
      <c r="R2939" t="s">
        <v>39</v>
      </c>
      <c r="S2939" t="s">
        <v>5</v>
      </c>
      <c r="T2939" t="s">
        <v>779</v>
      </c>
      <c r="U2939" s="1">
        <v>42976</v>
      </c>
      <c r="V2939" t="s">
        <v>6</v>
      </c>
      <c r="W2939" t="s">
        <v>22</v>
      </c>
      <c r="X2939">
        <v>37835</v>
      </c>
      <c r="Y2939" s="5" t="str">
        <f t="shared" si="47"/>
        <v>IMG_9727.JPG</v>
      </c>
    </row>
    <row r="2940" spans="1:25" x14ac:dyDescent="0.2">
      <c r="A2940">
        <v>87515</v>
      </c>
      <c r="B2940" s="1">
        <v>43574</v>
      </c>
      <c r="C2940">
        <v>2.5</v>
      </c>
      <c r="D2940">
        <v>1</v>
      </c>
      <c r="E2940">
        <v>0.5</v>
      </c>
      <c r="F2940" t="s">
        <v>0</v>
      </c>
      <c r="G2940" t="s">
        <v>1</v>
      </c>
      <c r="H2940" t="s">
        <v>13</v>
      </c>
      <c r="I2940">
        <v>4</v>
      </c>
      <c r="J2940" t="s">
        <v>46</v>
      </c>
      <c r="K2940" t="s">
        <v>54</v>
      </c>
      <c r="L2940" t="s">
        <v>5792</v>
      </c>
      <c r="M2940" t="s">
        <v>5793</v>
      </c>
      <c r="N2940">
        <v>8</v>
      </c>
      <c r="O2940" s="2">
        <v>43574.084907407407</v>
      </c>
      <c r="P2940">
        <v>1</v>
      </c>
      <c r="Q2940" t="s">
        <v>3</v>
      </c>
      <c r="R2940" t="s">
        <v>26</v>
      </c>
      <c r="S2940" t="s">
        <v>16</v>
      </c>
      <c r="T2940" t="s">
        <v>26</v>
      </c>
      <c r="U2940" s="1">
        <v>43282</v>
      </c>
      <c r="V2940" t="s">
        <v>17</v>
      </c>
      <c r="W2940" t="s">
        <v>22</v>
      </c>
      <c r="X2940">
        <v>66653</v>
      </c>
      <c r="Y2940" s="5" t="str">
        <f t="shared" si="47"/>
        <v>IMG_9729.JPG</v>
      </c>
    </row>
    <row r="2941" spans="1:25" x14ac:dyDescent="0.2">
      <c r="A2941">
        <v>87466</v>
      </c>
      <c r="B2941" s="1">
        <v>43572</v>
      </c>
      <c r="C2941">
        <v>12</v>
      </c>
      <c r="D2941">
        <v>5.5</v>
      </c>
      <c r="E2941">
        <v>0</v>
      </c>
      <c r="F2941" t="s">
        <v>0</v>
      </c>
      <c r="G2941" t="s">
        <v>1</v>
      </c>
      <c r="H2941" t="s">
        <v>13</v>
      </c>
      <c r="I2941">
        <v>4</v>
      </c>
      <c r="J2941" t="s">
        <v>49</v>
      </c>
      <c r="K2941" t="s">
        <v>65</v>
      </c>
      <c r="L2941" t="s">
        <v>2836</v>
      </c>
      <c r="M2941" t="s">
        <v>2837</v>
      </c>
      <c r="N2941">
        <v>13</v>
      </c>
      <c r="O2941" s="2">
        <v>43572.165081018517</v>
      </c>
      <c r="P2941">
        <v>1</v>
      </c>
      <c r="Q2941" t="s">
        <v>3</v>
      </c>
      <c r="R2941" t="s">
        <v>26</v>
      </c>
      <c r="S2941" t="s">
        <v>16</v>
      </c>
      <c r="U2941" s="1">
        <v>42914</v>
      </c>
      <c r="V2941" t="s">
        <v>17</v>
      </c>
      <c r="W2941" t="s">
        <v>22</v>
      </c>
      <c r="X2941">
        <v>61845</v>
      </c>
      <c r="Y2941" s="5" t="str">
        <f t="shared" si="47"/>
        <v>IMG_9740.JPG</v>
      </c>
    </row>
    <row r="2942" spans="1:25" x14ac:dyDescent="0.2">
      <c r="A2942">
        <v>87467</v>
      </c>
      <c r="B2942" s="1">
        <v>43572</v>
      </c>
      <c r="C2942">
        <v>1.5</v>
      </c>
      <c r="D2942">
        <v>0.5</v>
      </c>
      <c r="E2942">
        <v>0.5</v>
      </c>
      <c r="F2942" t="s">
        <v>7</v>
      </c>
      <c r="G2942" t="s">
        <v>8</v>
      </c>
      <c r="H2942" t="s">
        <v>13</v>
      </c>
      <c r="I2942">
        <v>3</v>
      </c>
      <c r="J2942" t="s">
        <v>49</v>
      </c>
      <c r="K2942" t="s">
        <v>65</v>
      </c>
      <c r="L2942" t="s">
        <v>2884</v>
      </c>
      <c r="M2942" t="s">
        <v>2885</v>
      </c>
      <c r="N2942">
        <v>7</v>
      </c>
      <c r="O2942" s="2">
        <v>43572.165972222225</v>
      </c>
      <c r="P2942">
        <v>7</v>
      </c>
      <c r="Q2942" t="s">
        <v>3</v>
      </c>
      <c r="R2942" t="s">
        <v>15</v>
      </c>
      <c r="S2942" t="s">
        <v>11</v>
      </c>
      <c r="T2942" t="s">
        <v>2872</v>
      </c>
      <c r="U2942" s="1">
        <v>42913</v>
      </c>
      <c r="V2942" t="s">
        <v>17</v>
      </c>
      <c r="W2942" t="s">
        <v>22</v>
      </c>
      <c r="X2942">
        <v>61845</v>
      </c>
      <c r="Y2942" s="5" t="str">
        <f t="shared" si="47"/>
        <v>IMG_9743.JPG</v>
      </c>
    </row>
    <row r="2943" spans="1:25" x14ac:dyDescent="0.2">
      <c r="A2943">
        <v>87555</v>
      </c>
      <c r="B2943" s="1">
        <v>43582</v>
      </c>
      <c r="C2943">
        <v>2</v>
      </c>
      <c r="D2943">
        <v>0.7</v>
      </c>
      <c r="E2943">
        <v>0.5</v>
      </c>
      <c r="F2943" t="s">
        <v>0</v>
      </c>
      <c r="G2943" t="s">
        <v>1</v>
      </c>
      <c r="H2943" t="s">
        <v>13</v>
      </c>
      <c r="I2943">
        <v>3</v>
      </c>
      <c r="J2943" t="s">
        <v>49</v>
      </c>
      <c r="K2943" t="s">
        <v>65</v>
      </c>
      <c r="L2943" t="s">
        <v>486</v>
      </c>
      <c r="M2943" t="s">
        <v>5140</v>
      </c>
      <c r="N2943">
        <v>7</v>
      </c>
      <c r="O2943" s="2">
        <v>43582.035416666666</v>
      </c>
      <c r="P2943">
        <v>1</v>
      </c>
      <c r="Q2943" t="s">
        <v>3</v>
      </c>
      <c r="R2943" t="s">
        <v>15</v>
      </c>
      <c r="S2943" t="s">
        <v>16</v>
      </c>
      <c r="T2943" t="s">
        <v>72</v>
      </c>
      <c r="U2943" s="1">
        <v>43469</v>
      </c>
      <c r="V2943" t="s">
        <v>17</v>
      </c>
      <c r="W2943" t="s">
        <v>22</v>
      </c>
      <c r="X2943">
        <v>69180</v>
      </c>
      <c r="Y2943" s="5" t="str">
        <f t="shared" si="47"/>
        <v>IMG_9759.JPG</v>
      </c>
    </row>
    <row r="2944" spans="1:25" x14ac:dyDescent="0.2">
      <c r="A2944">
        <v>87720</v>
      </c>
      <c r="B2944" s="1">
        <v>43596</v>
      </c>
      <c r="C2944">
        <v>3</v>
      </c>
      <c r="D2944">
        <v>2</v>
      </c>
      <c r="E2944">
        <v>0</v>
      </c>
      <c r="F2944" t="s">
        <v>0</v>
      </c>
      <c r="G2944" t="s">
        <v>1</v>
      </c>
      <c r="H2944" t="s">
        <v>13</v>
      </c>
      <c r="I2944" t="s">
        <v>14</v>
      </c>
      <c r="J2944" t="s">
        <v>46</v>
      </c>
      <c r="K2944" t="s">
        <v>54</v>
      </c>
      <c r="L2944" t="s">
        <v>475</v>
      </c>
      <c r="M2944" t="s">
        <v>2513</v>
      </c>
      <c r="N2944">
        <v>10</v>
      </c>
      <c r="O2944" s="2">
        <v>43596.028078703705</v>
      </c>
      <c r="P2944">
        <v>4</v>
      </c>
      <c r="Q2944" t="s">
        <v>3</v>
      </c>
      <c r="R2944" t="s">
        <v>44</v>
      </c>
      <c r="S2944" t="s">
        <v>11</v>
      </c>
      <c r="T2944" t="s">
        <v>2514</v>
      </c>
      <c r="U2944" s="1">
        <v>43585</v>
      </c>
      <c r="V2944" t="s">
        <v>6</v>
      </c>
      <c r="W2944" t="s">
        <v>22</v>
      </c>
      <c r="X2944">
        <v>69113</v>
      </c>
      <c r="Y2944" s="5" t="str">
        <f t="shared" si="47"/>
        <v>IMG_9767.JPG</v>
      </c>
    </row>
    <row r="2945" spans="1:25" x14ac:dyDescent="0.2">
      <c r="A2945">
        <v>87718</v>
      </c>
      <c r="B2945" s="1">
        <v>43595</v>
      </c>
      <c r="C2945">
        <v>1.5</v>
      </c>
      <c r="D2945">
        <v>1</v>
      </c>
      <c r="E2945">
        <v>0</v>
      </c>
      <c r="F2945" t="s">
        <v>0</v>
      </c>
      <c r="G2945" t="s">
        <v>1</v>
      </c>
      <c r="H2945" t="s">
        <v>13</v>
      </c>
      <c r="I2945">
        <v>3</v>
      </c>
      <c r="J2945" t="s">
        <v>46</v>
      </c>
      <c r="K2945" t="s">
        <v>54</v>
      </c>
      <c r="L2945" t="s">
        <v>2511</v>
      </c>
      <c r="M2945" t="s">
        <v>2512</v>
      </c>
      <c r="N2945">
        <v>7</v>
      </c>
      <c r="O2945" s="2">
        <v>43595.536678240744</v>
      </c>
      <c r="P2945">
        <v>2</v>
      </c>
      <c r="Q2945" t="s">
        <v>3</v>
      </c>
      <c r="R2945" t="s">
        <v>92</v>
      </c>
      <c r="S2945" t="s">
        <v>11</v>
      </c>
      <c r="T2945" t="s">
        <v>180</v>
      </c>
      <c r="U2945" s="1">
        <v>43586</v>
      </c>
      <c r="V2945" t="s">
        <v>6</v>
      </c>
      <c r="W2945" t="s">
        <v>22</v>
      </c>
      <c r="X2945">
        <v>69113</v>
      </c>
      <c r="Y2945" s="5" t="str">
        <f t="shared" si="47"/>
        <v>IMG_9769.JPG</v>
      </c>
    </row>
    <row r="2946" spans="1:25" x14ac:dyDescent="0.2">
      <c r="A2946">
        <v>87806</v>
      </c>
      <c r="B2946" s="1">
        <v>43602</v>
      </c>
      <c r="C2946">
        <v>1</v>
      </c>
      <c r="D2946">
        <v>1</v>
      </c>
      <c r="E2946">
        <v>0</v>
      </c>
      <c r="F2946" t="s">
        <v>0</v>
      </c>
      <c r="G2946" t="s">
        <v>1</v>
      </c>
      <c r="H2946" t="s">
        <v>13</v>
      </c>
      <c r="I2946">
        <v>3</v>
      </c>
      <c r="J2946" t="s">
        <v>46</v>
      </c>
      <c r="K2946" t="s">
        <v>54</v>
      </c>
      <c r="L2946" t="s">
        <v>482</v>
      </c>
      <c r="M2946" t="s">
        <v>2516</v>
      </c>
      <c r="N2946">
        <v>6</v>
      </c>
      <c r="O2946" s="2">
        <v>43602.089953703704</v>
      </c>
      <c r="P2946">
        <v>5</v>
      </c>
      <c r="Q2946" t="s">
        <v>3</v>
      </c>
      <c r="R2946" t="s">
        <v>321</v>
      </c>
      <c r="S2946" t="s">
        <v>5</v>
      </c>
      <c r="T2946" t="s">
        <v>2515</v>
      </c>
      <c r="U2946" s="1">
        <v>43585</v>
      </c>
      <c r="V2946" t="s">
        <v>6</v>
      </c>
      <c r="W2946" t="s">
        <v>22</v>
      </c>
      <c r="X2946">
        <v>69113</v>
      </c>
      <c r="Y2946" s="5" t="str">
        <f t="shared" si="47"/>
        <v>IMG_9770.JPG</v>
      </c>
    </row>
    <row r="2947" spans="1:25" x14ac:dyDescent="0.2">
      <c r="A2947">
        <v>87644</v>
      </c>
      <c r="B2947" s="1">
        <v>43588</v>
      </c>
      <c r="C2947">
        <v>6</v>
      </c>
      <c r="D2947">
        <v>6</v>
      </c>
      <c r="E2947">
        <v>0.1</v>
      </c>
      <c r="F2947" t="s">
        <v>7</v>
      </c>
      <c r="G2947" t="s">
        <v>12</v>
      </c>
      <c r="H2947" t="s">
        <v>27</v>
      </c>
      <c r="I2947">
        <v>4</v>
      </c>
      <c r="J2947" t="s">
        <v>49</v>
      </c>
      <c r="K2947" t="s">
        <v>54</v>
      </c>
      <c r="L2947" t="s">
        <v>4806</v>
      </c>
      <c r="M2947" t="s">
        <v>4807</v>
      </c>
      <c r="N2947">
        <v>16</v>
      </c>
      <c r="O2947" s="2">
        <v>43588.104502314818</v>
      </c>
      <c r="P2947">
        <v>1</v>
      </c>
      <c r="Q2947" t="s">
        <v>3</v>
      </c>
      <c r="R2947" t="s">
        <v>44</v>
      </c>
      <c r="S2947" t="s">
        <v>5</v>
      </c>
      <c r="U2947" s="1">
        <v>43498</v>
      </c>
      <c r="V2947" t="s">
        <v>17</v>
      </c>
      <c r="W2947" t="s">
        <v>22</v>
      </c>
      <c r="X2947">
        <v>69895</v>
      </c>
      <c r="Y2947" s="5" t="str">
        <f t="shared" si="47"/>
        <v>IMG_9774.JPG</v>
      </c>
    </row>
    <row r="2948" spans="1:25" x14ac:dyDescent="0.2">
      <c r="A2948">
        <v>87645</v>
      </c>
      <c r="B2948" s="1">
        <v>43588</v>
      </c>
      <c r="C2948">
        <v>3</v>
      </c>
      <c r="D2948">
        <v>2</v>
      </c>
      <c r="E2948">
        <v>0.1</v>
      </c>
      <c r="F2948" t="s">
        <v>7</v>
      </c>
      <c r="G2948" t="s">
        <v>8</v>
      </c>
      <c r="H2948" t="s">
        <v>31</v>
      </c>
      <c r="I2948">
        <v>3</v>
      </c>
      <c r="J2948" t="s">
        <v>49</v>
      </c>
      <c r="K2948" t="s">
        <v>54</v>
      </c>
      <c r="L2948" t="s">
        <v>4817</v>
      </c>
      <c r="M2948" t="s">
        <v>4818</v>
      </c>
      <c r="N2948">
        <v>10</v>
      </c>
      <c r="O2948" s="2">
        <v>43588.104814814818</v>
      </c>
      <c r="P2948">
        <v>2</v>
      </c>
      <c r="Q2948" t="s">
        <v>200</v>
      </c>
      <c r="R2948" t="s">
        <v>235</v>
      </c>
      <c r="S2948" t="s">
        <v>5</v>
      </c>
      <c r="T2948" t="s">
        <v>4812</v>
      </c>
      <c r="U2948" s="1">
        <v>43498</v>
      </c>
      <c r="V2948" t="s">
        <v>17</v>
      </c>
      <c r="W2948" t="s">
        <v>22</v>
      </c>
      <c r="X2948">
        <v>69895</v>
      </c>
      <c r="Y2948" s="5" t="str">
        <f t="shared" si="47"/>
        <v>IMG_9776.JPG</v>
      </c>
    </row>
    <row r="2949" spans="1:25" x14ac:dyDescent="0.2">
      <c r="A2949">
        <v>87646</v>
      </c>
      <c r="B2949" s="1">
        <v>43588</v>
      </c>
      <c r="C2949">
        <v>4.5</v>
      </c>
      <c r="D2949">
        <v>4.5</v>
      </c>
      <c r="E2949">
        <v>0.1</v>
      </c>
      <c r="F2949" t="s">
        <v>7</v>
      </c>
      <c r="G2949" t="s">
        <v>8</v>
      </c>
      <c r="H2949" t="s">
        <v>13</v>
      </c>
      <c r="I2949">
        <v>3</v>
      </c>
      <c r="J2949" t="s">
        <v>49</v>
      </c>
      <c r="K2949" t="s">
        <v>54</v>
      </c>
      <c r="L2949" t="s">
        <v>4830</v>
      </c>
      <c r="M2949" t="s">
        <v>4831</v>
      </c>
      <c r="N2949">
        <v>13</v>
      </c>
      <c r="O2949" s="2">
        <v>43588.107048611113</v>
      </c>
      <c r="P2949">
        <v>3</v>
      </c>
      <c r="Q2949" t="s">
        <v>3</v>
      </c>
      <c r="R2949" t="s">
        <v>26</v>
      </c>
      <c r="S2949" t="s">
        <v>16</v>
      </c>
      <c r="U2949" s="1">
        <v>43542</v>
      </c>
      <c r="V2949" t="s">
        <v>6</v>
      </c>
      <c r="W2949" t="s">
        <v>22</v>
      </c>
      <c r="X2949">
        <v>69895</v>
      </c>
      <c r="Y2949" s="5" t="str">
        <f t="shared" si="47"/>
        <v>IMG_9778.JPG</v>
      </c>
    </row>
    <row r="2950" spans="1:25" x14ac:dyDescent="0.2">
      <c r="A2950">
        <v>87628</v>
      </c>
      <c r="B2950" s="1">
        <v>43587</v>
      </c>
      <c r="C2950">
        <v>4</v>
      </c>
      <c r="D2950">
        <v>4</v>
      </c>
      <c r="E2950">
        <v>1</v>
      </c>
      <c r="F2950" t="s">
        <v>7</v>
      </c>
      <c r="G2950" t="s">
        <v>8</v>
      </c>
      <c r="H2950" t="s">
        <v>13</v>
      </c>
      <c r="I2950">
        <v>4</v>
      </c>
      <c r="J2950" t="s">
        <v>49</v>
      </c>
      <c r="K2950" t="s">
        <v>65</v>
      </c>
      <c r="L2950" t="s">
        <v>2482</v>
      </c>
      <c r="M2950" t="s">
        <v>2483</v>
      </c>
      <c r="N2950">
        <v>13</v>
      </c>
      <c r="O2950" s="2">
        <v>43587.828564814816</v>
      </c>
      <c r="P2950">
        <v>3</v>
      </c>
      <c r="Q2950" t="s">
        <v>3</v>
      </c>
      <c r="R2950" t="s">
        <v>26</v>
      </c>
      <c r="S2950" t="s">
        <v>16</v>
      </c>
      <c r="U2950" s="1">
        <v>42492</v>
      </c>
      <c r="V2950" t="s">
        <v>6</v>
      </c>
      <c r="W2950" t="s">
        <v>22</v>
      </c>
      <c r="X2950">
        <v>23872</v>
      </c>
      <c r="Y2950" s="5" t="str">
        <f t="shared" si="47"/>
        <v>IMG_9780.JPG</v>
      </c>
    </row>
    <row r="2951" spans="1:25" x14ac:dyDescent="0.2">
      <c r="A2951">
        <v>87634</v>
      </c>
      <c r="B2951" s="1">
        <v>43588</v>
      </c>
      <c r="C2951">
        <v>0.8</v>
      </c>
      <c r="D2951">
        <v>0.5</v>
      </c>
      <c r="E2951">
        <v>0</v>
      </c>
      <c r="F2951" t="s">
        <v>7</v>
      </c>
      <c r="G2951" t="s">
        <v>8</v>
      </c>
      <c r="H2951" t="s">
        <v>9</v>
      </c>
      <c r="I2951">
        <v>2</v>
      </c>
      <c r="K2951" t="s">
        <v>54</v>
      </c>
      <c r="L2951" t="s">
        <v>670</v>
      </c>
      <c r="M2951" t="s">
        <v>671</v>
      </c>
      <c r="N2951">
        <v>6</v>
      </c>
      <c r="O2951" s="2">
        <v>43588.062581018516</v>
      </c>
      <c r="P2951">
        <v>4</v>
      </c>
      <c r="Q2951" t="s">
        <v>3</v>
      </c>
      <c r="R2951" t="s">
        <v>32</v>
      </c>
      <c r="S2951" t="s">
        <v>16</v>
      </c>
      <c r="T2951" t="s">
        <v>42</v>
      </c>
      <c r="U2951" s="1">
        <v>43463</v>
      </c>
      <c r="V2951" t="s">
        <v>17</v>
      </c>
      <c r="W2951" t="s">
        <v>18</v>
      </c>
      <c r="X2951">
        <v>69479</v>
      </c>
      <c r="Y2951" s="5" t="str">
        <f t="shared" si="47"/>
        <v>IMG_9782.JPG</v>
      </c>
    </row>
    <row r="2952" spans="1:25" x14ac:dyDescent="0.2">
      <c r="A2952">
        <v>87636</v>
      </c>
      <c r="B2952" s="1">
        <v>43588</v>
      </c>
      <c r="C2952">
        <v>1.5</v>
      </c>
      <c r="D2952">
        <v>1</v>
      </c>
      <c r="E2952">
        <v>0.1</v>
      </c>
      <c r="F2952" t="s">
        <v>7</v>
      </c>
      <c r="G2952" t="s">
        <v>8</v>
      </c>
      <c r="H2952" t="s">
        <v>9</v>
      </c>
      <c r="I2952">
        <v>3</v>
      </c>
      <c r="K2952" t="s">
        <v>54</v>
      </c>
      <c r="L2952" t="s">
        <v>644</v>
      </c>
      <c r="M2952" t="s">
        <v>645</v>
      </c>
      <c r="N2952">
        <v>6</v>
      </c>
      <c r="O2952" s="2">
        <v>43588.06759259259</v>
      </c>
      <c r="P2952">
        <v>2</v>
      </c>
      <c r="Q2952" t="s">
        <v>3</v>
      </c>
      <c r="R2952" t="s">
        <v>66</v>
      </c>
      <c r="S2952" t="s">
        <v>5</v>
      </c>
      <c r="U2952" s="1">
        <v>43463</v>
      </c>
      <c r="V2952" t="s">
        <v>17</v>
      </c>
      <c r="W2952" t="s">
        <v>18</v>
      </c>
      <c r="X2952">
        <v>69479</v>
      </c>
      <c r="Y2952" s="5" t="str">
        <f t="shared" si="47"/>
        <v>IMG_9784.JPG</v>
      </c>
    </row>
    <row r="2953" spans="1:25" x14ac:dyDescent="0.2">
      <c r="A2953">
        <v>87635</v>
      </c>
      <c r="B2953" s="1">
        <v>43588</v>
      </c>
      <c r="C2953">
        <v>8.5</v>
      </c>
      <c r="D2953">
        <v>11</v>
      </c>
      <c r="E2953">
        <v>3</v>
      </c>
      <c r="F2953" t="s">
        <v>19</v>
      </c>
      <c r="G2953" t="s">
        <v>12</v>
      </c>
      <c r="H2953" t="s">
        <v>13</v>
      </c>
      <c r="I2953">
        <v>4</v>
      </c>
      <c r="K2953" t="s">
        <v>54</v>
      </c>
      <c r="L2953" t="s">
        <v>612</v>
      </c>
      <c r="M2953" t="s">
        <v>613</v>
      </c>
      <c r="N2953">
        <v>15</v>
      </c>
      <c r="O2953" s="2">
        <v>43588.065648148149</v>
      </c>
      <c r="P2953">
        <v>1</v>
      </c>
      <c r="Q2953" t="s">
        <v>3</v>
      </c>
      <c r="R2953" t="s">
        <v>15</v>
      </c>
      <c r="S2953" t="s">
        <v>16</v>
      </c>
      <c r="T2953" t="s">
        <v>15</v>
      </c>
      <c r="U2953" s="1">
        <v>43463</v>
      </c>
      <c r="V2953" t="s">
        <v>17</v>
      </c>
      <c r="W2953" t="s">
        <v>22</v>
      </c>
      <c r="X2953">
        <v>69479</v>
      </c>
      <c r="Y2953" s="5" t="str">
        <f t="shared" si="47"/>
        <v>IMG_9786.JPG</v>
      </c>
    </row>
    <row r="2954" spans="1:25" x14ac:dyDescent="0.2">
      <c r="A2954">
        <v>87639</v>
      </c>
      <c r="B2954" s="1">
        <v>43588</v>
      </c>
      <c r="C2954">
        <v>3.5</v>
      </c>
      <c r="D2954">
        <v>3.5</v>
      </c>
      <c r="E2954">
        <v>0.3</v>
      </c>
      <c r="F2954" t="s">
        <v>19</v>
      </c>
      <c r="G2954" t="s">
        <v>8</v>
      </c>
      <c r="H2954" t="s">
        <v>31</v>
      </c>
      <c r="I2954">
        <v>4</v>
      </c>
      <c r="K2954" t="s">
        <v>54</v>
      </c>
      <c r="L2954" t="s">
        <v>702</v>
      </c>
      <c r="M2954" t="s">
        <v>703</v>
      </c>
      <c r="N2954">
        <v>12</v>
      </c>
      <c r="O2954" s="2">
        <v>43588.073055555556</v>
      </c>
      <c r="P2954">
        <v>9</v>
      </c>
      <c r="Q2954" t="s">
        <v>3</v>
      </c>
      <c r="R2954" t="s">
        <v>15</v>
      </c>
      <c r="S2954" t="s">
        <v>11</v>
      </c>
      <c r="T2954" t="s">
        <v>696</v>
      </c>
      <c r="U2954" s="1">
        <v>43464</v>
      </c>
      <c r="V2954" t="s">
        <v>6</v>
      </c>
      <c r="W2954" t="s">
        <v>18</v>
      </c>
      <c r="X2954">
        <v>69479</v>
      </c>
      <c r="Y2954" s="5" t="str">
        <f t="shared" si="47"/>
        <v>IMG_9788.JPG</v>
      </c>
    </row>
    <row r="2955" spans="1:25" x14ac:dyDescent="0.2">
      <c r="A2955">
        <v>87638</v>
      </c>
      <c r="B2955" s="1">
        <v>43588</v>
      </c>
      <c r="C2955">
        <v>4</v>
      </c>
      <c r="D2955">
        <v>3</v>
      </c>
      <c r="E2955">
        <v>1</v>
      </c>
      <c r="F2955" t="s">
        <v>19</v>
      </c>
      <c r="G2955" t="s">
        <v>12</v>
      </c>
      <c r="H2955" t="s">
        <v>30</v>
      </c>
      <c r="I2955">
        <v>4</v>
      </c>
      <c r="K2955" t="s">
        <v>54</v>
      </c>
      <c r="L2955" t="s">
        <v>686</v>
      </c>
      <c r="M2955" t="s">
        <v>687</v>
      </c>
      <c r="N2955">
        <v>13</v>
      </c>
      <c r="O2955" s="2">
        <v>43588.070370370369</v>
      </c>
      <c r="P2955">
        <v>8</v>
      </c>
      <c r="Q2955" t="s">
        <v>3</v>
      </c>
      <c r="R2955" t="s">
        <v>44</v>
      </c>
      <c r="S2955" t="s">
        <v>11</v>
      </c>
      <c r="U2955" s="1">
        <v>43463</v>
      </c>
      <c r="V2955" t="s">
        <v>17</v>
      </c>
      <c r="W2955" t="s">
        <v>18</v>
      </c>
      <c r="X2955">
        <v>69479</v>
      </c>
      <c r="Y2955" s="5" t="str">
        <f t="shared" si="47"/>
        <v>IMG_9790.JPG</v>
      </c>
    </row>
    <row r="2956" spans="1:25" x14ac:dyDescent="0.2">
      <c r="A2956">
        <v>87637</v>
      </c>
      <c r="B2956" s="1">
        <v>43588</v>
      </c>
      <c r="C2956">
        <v>12</v>
      </c>
      <c r="D2956">
        <v>3.5</v>
      </c>
      <c r="E2956">
        <v>0.3</v>
      </c>
      <c r="F2956" t="s">
        <v>19</v>
      </c>
      <c r="G2956" t="s">
        <v>8</v>
      </c>
      <c r="H2956" t="s">
        <v>9</v>
      </c>
      <c r="I2956">
        <v>4</v>
      </c>
      <c r="K2956" t="s">
        <v>54</v>
      </c>
      <c r="L2956" t="s">
        <v>646</v>
      </c>
      <c r="M2956" t="s">
        <v>647</v>
      </c>
      <c r="N2956">
        <v>12</v>
      </c>
      <c r="O2956" s="2">
        <v>43588.068680555552</v>
      </c>
      <c r="P2956">
        <v>3</v>
      </c>
      <c r="Q2956" t="s">
        <v>3</v>
      </c>
      <c r="R2956" t="s">
        <v>235</v>
      </c>
      <c r="S2956" t="s">
        <v>5</v>
      </c>
      <c r="U2956" s="1">
        <v>43463</v>
      </c>
      <c r="V2956" t="s">
        <v>17</v>
      </c>
      <c r="W2956" t="s">
        <v>18</v>
      </c>
      <c r="X2956">
        <v>69479</v>
      </c>
      <c r="Y2956" s="5" t="str">
        <f t="shared" si="47"/>
        <v>IMG_9792.JPG</v>
      </c>
    </row>
    <row r="2957" spans="1:25" x14ac:dyDescent="0.2">
      <c r="A2957">
        <v>87631</v>
      </c>
      <c r="B2957" s="1">
        <v>43587</v>
      </c>
      <c r="C2957">
        <v>7.5</v>
      </c>
      <c r="D2957">
        <v>5.5</v>
      </c>
      <c r="E2957">
        <v>0.1</v>
      </c>
      <c r="F2957" t="s">
        <v>7</v>
      </c>
      <c r="G2957" t="s">
        <v>12</v>
      </c>
      <c r="H2957" t="s">
        <v>31</v>
      </c>
      <c r="I2957">
        <v>3</v>
      </c>
      <c r="J2957" t="s">
        <v>49</v>
      </c>
      <c r="K2957" t="s">
        <v>108</v>
      </c>
      <c r="L2957" t="s">
        <v>3053</v>
      </c>
      <c r="M2957" t="s">
        <v>3054</v>
      </c>
      <c r="N2957">
        <v>14</v>
      </c>
      <c r="O2957" s="2">
        <v>43587.939699074072</v>
      </c>
      <c r="P2957">
        <v>1</v>
      </c>
      <c r="Q2957" t="s">
        <v>33</v>
      </c>
      <c r="R2957" t="s">
        <v>32</v>
      </c>
      <c r="S2957" t="s">
        <v>11</v>
      </c>
      <c r="T2957" t="s">
        <v>3049</v>
      </c>
      <c r="U2957" s="1">
        <v>43451</v>
      </c>
      <c r="V2957" t="s">
        <v>17</v>
      </c>
      <c r="W2957" t="s">
        <v>22</v>
      </c>
      <c r="X2957">
        <v>69367</v>
      </c>
      <c r="Y2957" s="5" t="str">
        <f t="shared" si="47"/>
        <v>IMG_9794.JPG</v>
      </c>
    </row>
    <row r="2958" spans="1:25" x14ac:dyDescent="0.2">
      <c r="A2958">
        <v>87632</v>
      </c>
      <c r="B2958" s="1">
        <v>43587</v>
      </c>
      <c r="C2958">
        <v>3</v>
      </c>
      <c r="D2958">
        <v>2.5</v>
      </c>
      <c r="E2958">
        <v>0.5</v>
      </c>
      <c r="F2958" t="s">
        <v>41</v>
      </c>
      <c r="G2958" t="s">
        <v>8</v>
      </c>
      <c r="H2958" t="s">
        <v>13</v>
      </c>
      <c r="I2958">
        <v>3</v>
      </c>
      <c r="J2958" t="s">
        <v>49</v>
      </c>
      <c r="K2958" t="s">
        <v>65</v>
      </c>
      <c r="L2958" t="s">
        <v>3090</v>
      </c>
      <c r="M2958" t="s">
        <v>3091</v>
      </c>
      <c r="N2958">
        <v>11</v>
      </c>
      <c r="O2958" s="2">
        <v>43587.94494212963</v>
      </c>
      <c r="P2958">
        <v>2</v>
      </c>
      <c r="Q2958" t="s">
        <v>3</v>
      </c>
      <c r="R2958" t="s">
        <v>44</v>
      </c>
      <c r="S2958" t="s">
        <v>11</v>
      </c>
      <c r="U2958" s="1">
        <v>43451</v>
      </c>
      <c r="V2958" t="s">
        <v>17</v>
      </c>
      <c r="W2958" t="s">
        <v>22</v>
      </c>
      <c r="X2958">
        <v>69367</v>
      </c>
      <c r="Y2958" s="5" t="str">
        <f t="shared" si="47"/>
        <v>IMG_9796.JPG</v>
      </c>
    </row>
    <row r="2959" spans="1:25" x14ac:dyDescent="0.2">
      <c r="A2959">
        <v>87633</v>
      </c>
      <c r="B2959" s="1">
        <v>43587</v>
      </c>
      <c r="C2959">
        <v>2.5</v>
      </c>
      <c r="D2959">
        <v>2</v>
      </c>
      <c r="E2959">
        <v>1</v>
      </c>
      <c r="F2959" t="s">
        <v>7</v>
      </c>
      <c r="G2959" t="s">
        <v>8</v>
      </c>
      <c r="H2959" t="s">
        <v>13</v>
      </c>
      <c r="I2959">
        <v>4</v>
      </c>
      <c r="J2959" t="s">
        <v>49</v>
      </c>
      <c r="K2959" t="s">
        <v>65</v>
      </c>
      <c r="L2959" t="s">
        <v>3097</v>
      </c>
      <c r="M2959" t="s">
        <v>3098</v>
      </c>
      <c r="N2959">
        <v>11</v>
      </c>
      <c r="O2959" s="2">
        <v>43587.946458333332</v>
      </c>
      <c r="P2959">
        <v>3</v>
      </c>
      <c r="Q2959" t="s">
        <v>3</v>
      </c>
      <c r="R2959" t="s">
        <v>92</v>
      </c>
      <c r="S2959" t="s">
        <v>5</v>
      </c>
      <c r="U2959" s="1">
        <v>43451</v>
      </c>
      <c r="V2959" t="s">
        <v>17</v>
      </c>
      <c r="W2959" t="s">
        <v>22</v>
      </c>
      <c r="X2959">
        <v>69367</v>
      </c>
      <c r="Y2959" s="5" t="str">
        <f t="shared" si="47"/>
        <v>IMG_9798.JPG</v>
      </c>
    </row>
    <row r="2960" spans="1:25" x14ac:dyDescent="0.2">
      <c r="A2960">
        <v>87647</v>
      </c>
      <c r="B2960" s="1">
        <v>43588</v>
      </c>
      <c r="C2960">
        <v>2.5</v>
      </c>
      <c r="D2960">
        <v>2</v>
      </c>
      <c r="E2960">
        <v>0.8</v>
      </c>
      <c r="F2960" t="s">
        <v>41</v>
      </c>
      <c r="G2960" t="s">
        <v>8</v>
      </c>
      <c r="H2960" t="s">
        <v>13</v>
      </c>
      <c r="I2960">
        <v>3</v>
      </c>
      <c r="J2960" t="s">
        <v>49</v>
      </c>
      <c r="K2960" t="s">
        <v>54</v>
      </c>
      <c r="L2960" t="s">
        <v>5073</v>
      </c>
      <c r="M2960" t="s">
        <v>5074</v>
      </c>
      <c r="N2960">
        <v>11</v>
      </c>
      <c r="O2960" s="2">
        <v>43588.109594907408</v>
      </c>
      <c r="P2960">
        <v>6</v>
      </c>
      <c r="Q2960" t="s">
        <v>3</v>
      </c>
      <c r="R2960" t="s">
        <v>44</v>
      </c>
      <c r="S2960" t="s">
        <v>5</v>
      </c>
      <c r="U2960" s="1">
        <v>43577</v>
      </c>
      <c r="V2960" t="s">
        <v>6</v>
      </c>
      <c r="W2960" t="s">
        <v>18</v>
      </c>
      <c r="X2960">
        <v>61574</v>
      </c>
      <c r="Y2960" s="5" t="str">
        <f t="shared" si="47"/>
        <v>IMG_9800.JPG</v>
      </c>
    </row>
    <row r="2961" spans="1:25" x14ac:dyDescent="0.2">
      <c r="A2961">
        <v>87643</v>
      </c>
      <c r="B2961" s="1">
        <v>43588</v>
      </c>
      <c r="C2961">
        <v>5</v>
      </c>
      <c r="D2961">
        <v>4</v>
      </c>
      <c r="E2961">
        <v>2</v>
      </c>
      <c r="F2961" t="s">
        <v>7</v>
      </c>
      <c r="G2961" t="s">
        <v>12</v>
      </c>
      <c r="H2961" t="s">
        <v>13</v>
      </c>
      <c r="I2961">
        <v>4</v>
      </c>
      <c r="J2961" t="s">
        <v>49</v>
      </c>
      <c r="K2961" t="s">
        <v>54</v>
      </c>
      <c r="L2961" t="s">
        <v>3206</v>
      </c>
      <c r="M2961" t="s">
        <v>3207</v>
      </c>
      <c r="N2961">
        <v>14</v>
      </c>
      <c r="O2961" s="2">
        <v>43588.098958333336</v>
      </c>
      <c r="P2961">
        <v>2</v>
      </c>
      <c r="Q2961" t="s">
        <v>3</v>
      </c>
      <c r="R2961" t="s">
        <v>15</v>
      </c>
      <c r="S2961" t="s">
        <v>11</v>
      </c>
      <c r="U2961" s="1">
        <v>43444</v>
      </c>
      <c r="V2961" t="s">
        <v>17</v>
      </c>
      <c r="W2961" t="s">
        <v>18</v>
      </c>
      <c r="X2961">
        <v>69272</v>
      </c>
      <c r="Y2961" s="5" t="str">
        <f t="shared" si="47"/>
        <v>IMG_9804.JPG</v>
      </c>
    </row>
    <row r="2962" spans="1:25" x14ac:dyDescent="0.2">
      <c r="A2962">
        <v>87627</v>
      </c>
      <c r="B2962" s="1">
        <v>43587</v>
      </c>
      <c r="C2962">
        <v>1</v>
      </c>
      <c r="D2962">
        <v>1</v>
      </c>
      <c r="E2962">
        <v>3</v>
      </c>
      <c r="F2962" t="s">
        <v>7</v>
      </c>
      <c r="G2962" t="s">
        <v>8</v>
      </c>
      <c r="H2962" t="s">
        <v>31</v>
      </c>
      <c r="I2962">
        <v>4</v>
      </c>
      <c r="J2962" t="s">
        <v>49</v>
      </c>
      <c r="K2962" t="s">
        <v>65</v>
      </c>
      <c r="L2962" t="s">
        <v>578</v>
      </c>
      <c r="M2962" t="s">
        <v>579</v>
      </c>
      <c r="N2962">
        <v>6</v>
      </c>
      <c r="O2962" s="2">
        <v>43587.823900462965</v>
      </c>
      <c r="P2962">
        <v>6</v>
      </c>
      <c r="Q2962" t="s">
        <v>3</v>
      </c>
      <c r="R2962" t="s">
        <v>15</v>
      </c>
      <c r="S2962" t="s">
        <v>16</v>
      </c>
      <c r="U2962" s="1">
        <v>42530</v>
      </c>
      <c r="V2962" t="s">
        <v>6</v>
      </c>
      <c r="W2962" t="s">
        <v>22</v>
      </c>
      <c r="X2962">
        <v>56810</v>
      </c>
      <c r="Y2962" s="5" t="str">
        <f t="shared" si="47"/>
        <v>IMG_9808.JPG</v>
      </c>
    </row>
    <row r="2963" spans="1:25" x14ac:dyDescent="0.2">
      <c r="A2963">
        <v>87626</v>
      </c>
      <c r="B2963" s="1">
        <v>43587</v>
      </c>
      <c r="C2963">
        <v>0.5</v>
      </c>
      <c r="D2963">
        <v>0.5</v>
      </c>
      <c r="E2963">
        <v>0.2</v>
      </c>
      <c r="F2963" t="s">
        <v>0</v>
      </c>
      <c r="G2963" t="s">
        <v>1</v>
      </c>
      <c r="H2963" t="s">
        <v>31</v>
      </c>
      <c r="I2963">
        <v>3</v>
      </c>
      <c r="J2963" t="s">
        <v>49</v>
      </c>
      <c r="K2963" t="s">
        <v>65</v>
      </c>
      <c r="L2963" t="s">
        <v>416</v>
      </c>
      <c r="M2963" t="s">
        <v>417</v>
      </c>
      <c r="N2963">
        <v>3</v>
      </c>
      <c r="O2963" s="2">
        <v>43587.821944444448</v>
      </c>
      <c r="P2963">
        <v>4</v>
      </c>
      <c r="Q2963" t="s">
        <v>3</v>
      </c>
      <c r="R2963" t="s">
        <v>92</v>
      </c>
      <c r="S2963" t="s">
        <v>5</v>
      </c>
      <c r="U2963" s="1">
        <v>43017</v>
      </c>
      <c r="V2963" t="s">
        <v>6</v>
      </c>
      <c r="W2963" t="s">
        <v>18</v>
      </c>
      <c r="X2963">
        <v>58483</v>
      </c>
      <c r="Y2963" s="5" t="str">
        <f t="shared" si="47"/>
        <v>IMG_9810.JPG</v>
      </c>
    </row>
    <row r="2964" spans="1:25" x14ac:dyDescent="0.2">
      <c r="A2964">
        <v>87641</v>
      </c>
      <c r="B2964" s="1">
        <v>43588</v>
      </c>
      <c r="C2964">
        <v>3</v>
      </c>
      <c r="D2964">
        <v>2.5</v>
      </c>
      <c r="E2964">
        <v>8</v>
      </c>
      <c r="F2964" t="s">
        <v>7</v>
      </c>
      <c r="G2964" t="s">
        <v>12</v>
      </c>
      <c r="H2964" t="s">
        <v>31</v>
      </c>
      <c r="I2964">
        <v>4</v>
      </c>
      <c r="L2964" t="s">
        <v>406</v>
      </c>
      <c r="M2964" t="s">
        <v>407</v>
      </c>
      <c r="N2964">
        <v>11</v>
      </c>
      <c r="O2964" s="2">
        <v>43588.076365740744</v>
      </c>
      <c r="P2964">
        <v>3</v>
      </c>
      <c r="Q2964" t="s">
        <v>3</v>
      </c>
      <c r="R2964" t="s">
        <v>26</v>
      </c>
      <c r="S2964" t="s">
        <v>16</v>
      </c>
      <c r="U2964" s="1">
        <v>42464</v>
      </c>
      <c r="V2964" t="s">
        <v>6</v>
      </c>
      <c r="W2964" t="s">
        <v>22</v>
      </c>
      <c r="X2964">
        <v>56102</v>
      </c>
      <c r="Y2964" s="5" t="str">
        <f t="shared" si="47"/>
        <v>IMG_9811.JPG</v>
      </c>
    </row>
    <row r="2965" spans="1:25" x14ac:dyDescent="0.2">
      <c r="A2965">
        <v>87630</v>
      </c>
      <c r="B2965" s="1">
        <v>43587</v>
      </c>
      <c r="C2965">
        <v>1.5</v>
      </c>
      <c r="D2965">
        <v>1.5</v>
      </c>
      <c r="E2965">
        <v>1</v>
      </c>
      <c r="F2965" t="s">
        <v>7</v>
      </c>
      <c r="G2965" t="s">
        <v>20</v>
      </c>
      <c r="H2965" t="s">
        <v>31</v>
      </c>
      <c r="I2965">
        <v>4</v>
      </c>
      <c r="J2965" t="s">
        <v>49</v>
      </c>
      <c r="K2965" t="s">
        <v>65</v>
      </c>
      <c r="L2965" t="s">
        <v>2806</v>
      </c>
      <c r="M2965" t="s">
        <v>2807</v>
      </c>
      <c r="N2965">
        <v>10</v>
      </c>
      <c r="O2965" s="2">
        <v>43587.929861111108</v>
      </c>
      <c r="P2965">
        <v>2</v>
      </c>
      <c r="Q2965" t="s">
        <v>3</v>
      </c>
      <c r="R2965" t="s">
        <v>15</v>
      </c>
      <c r="S2965" t="s">
        <v>16</v>
      </c>
      <c r="U2965" s="1">
        <v>43310</v>
      </c>
      <c r="V2965" t="s">
        <v>6</v>
      </c>
      <c r="W2965" t="s">
        <v>18</v>
      </c>
      <c r="X2965">
        <v>66519</v>
      </c>
      <c r="Y2965" s="5" t="str">
        <f t="shared" si="47"/>
        <v>IMG_9813.JPG</v>
      </c>
    </row>
    <row r="2966" spans="1:25" x14ac:dyDescent="0.2">
      <c r="A2966">
        <v>87820</v>
      </c>
      <c r="B2966" s="1">
        <v>43587</v>
      </c>
      <c r="C2966">
        <v>3</v>
      </c>
      <c r="D2966">
        <v>2.5</v>
      </c>
      <c r="E2966">
        <v>0</v>
      </c>
      <c r="F2966" t="s">
        <v>0</v>
      </c>
      <c r="G2966" t="s">
        <v>1</v>
      </c>
      <c r="H2966" t="s">
        <v>13</v>
      </c>
      <c r="I2966">
        <v>3</v>
      </c>
      <c r="J2966" t="s">
        <v>46</v>
      </c>
      <c r="K2966" t="s">
        <v>54</v>
      </c>
      <c r="L2966" t="s">
        <v>5456</v>
      </c>
      <c r="M2966" t="s">
        <v>5457</v>
      </c>
      <c r="N2966">
        <v>10</v>
      </c>
      <c r="O2966" s="2">
        <v>43602.104537037034</v>
      </c>
      <c r="P2966">
        <v>1</v>
      </c>
      <c r="Q2966" t="s">
        <v>3</v>
      </c>
      <c r="R2966" t="s">
        <v>15</v>
      </c>
      <c r="S2966" t="s">
        <v>11</v>
      </c>
      <c r="T2966" t="s">
        <v>5458</v>
      </c>
      <c r="U2966" s="1">
        <v>43586</v>
      </c>
      <c r="V2966" t="s">
        <v>6</v>
      </c>
      <c r="W2966" t="s">
        <v>22</v>
      </c>
      <c r="X2966">
        <v>70970</v>
      </c>
      <c r="Y2966" s="5" t="str">
        <f t="shared" ref="Y2966:Y3004" si="48">RIGHT(M2966,12)</f>
        <v>IMG_9816.JPG</v>
      </c>
    </row>
    <row r="2967" spans="1:25" x14ac:dyDescent="0.2">
      <c r="A2967">
        <v>87811</v>
      </c>
      <c r="B2967" s="1">
        <v>43602</v>
      </c>
      <c r="C2967">
        <v>2</v>
      </c>
      <c r="D2967">
        <v>2</v>
      </c>
      <c r="E2967">
        <v>0</v>
      </c>
      <c r="F2967" t="s">
        <v>0</v>
      </c>
      <c r="G2967" t="s">
        <v>1</v>
      </c>
      <c r="H2967" t="s">
        <v>27</v>
      </c>
      <c r="I2967" t="s">
        <v>14</v>
      </c>
      <c r="J2967" t="s">
        <v>46</v>
      </c>
      <c r="K2967" t="s">
        <v>54</v>
      </c>
      <c r="L2967" t="s">
        <v>480</v>
      </c>
      <c r="M2967" t="s">
        <v>3143</v>
      </c>
      <c r="N2967">
        <v>10</v>
      </c>
      <c r="O2967" s="2">
        <v>43602.095509259256</v>
      </c>
      <c r="P2967">
        <v>2</v>
      </c>
      <c r="Q2967" t="s">
        <v>33</v>
      </c>
      <c r="R2967" t="s">
        <v>92</v>
      </c>
      <c r="S2967" t="s">
        <v>11</v>
      </c>
      <c r="U2967" s="1">
        <v>43587</v>
      </c>
      <c r="V2967" t="s">
        <v>6</v>
      </c>
      <c r="W2967" t="s">
        <v>22</v>
      </c>
      <c r="X2967">
        <v>70987</v>
      </c>
      <c r="Y2967" s="5" t="str">
        <f t="shared" si="48"/>
        <v>IMG_9822.JPG</v>
      </c>
    </row>
    <row r="2968" spans="1:25" x14ac:dyDescent="0.2">
      <c r="A2968">
        <v>87810</v>
      </c>
      <c r="B2968" s="1">
        <v>43602</v>
      </c>
      <c r="C2968">
        <v>4</v>
      </c>
      <c r="D2968">
        <v>4</v>
      </c>
      <c r="E2968">
        <v>0</v>
      </c>
      <c r="F2968" t="s">
        <v>0</v>
      </c>
      <c r="G2968" t="s">
        <v>1</v>
      </c>
      <c r="H2968" t="s">
        <v>13</v>
      </c>
      <c r="I2968" t="s">
        <v>14</v>
      </c>
      <c r="J2968" t="s">
        <v>46</v>
      </c>
      <c r="K2968" t="s">
        <v>54</v>
      </c>
      <c r="L2968" t="s">
        <v>475</v>
      </c>
      <c r="M2968" t="s">
        <v>3142</v>
      </c>
      <c r="N2968">
        <v>12</v>
      </c>
      <c r="O2968" s="2">
        <v>43602.09480324074</v>
      </c>
      <c r="P2968">
        <v>1</v>
      </c>
      <c r="Q2968" t="s">
        <v>33</v>
      </c>
      <c r="R2968" t="s">
        <v>44</v>
      </c>
      <c r="S2968" t="s">
        <v>11</v>
      </c>
      <c r="U2968" s="1">
        <v>43587</v>
      </c>
      <c r="V2968" t="s">
        <v>6</v>
      </c>
      <c r="W2968" t="s">
        <v>22</v>
      </c>
      <c r="X2968">
        <v>70987</v>
      </c>
      <c r="Y2968" s="5" t="str">
        <f t="shared" si="48"/>
        <v>IMG_9823.JPG</v>
      </c>
    </row>
    <row r="2969" spans="1:25" x14ac:dyDescent="0.2">
      <c r="A2969">
        <v>87728</v>
      </c>
      <c r="B2969" s="1">
        <v>43596</v>
      </c>
      <c r="C2969">
        <v>2.5</v>
      </c>
      <c r="D2969">
        <v>1</v>
      </c>
      <c r="E2969">
        <v>0.5</v>
      </c>
      <c r="F2969" t="s">
        <v>0</v>
      </c>
      <c r="G2969" t="s">
        <v>1</v>
      </c>
      <c r="H2969" t="s">
        <v>13</v>
      </c>
      <c r="I2969">
        <v>4</v>
      </c>
      <c r="J2969" t="s">
        <v>46</v>
      </c>
      <c r="K2969" t="s">
        <v>54</v>
      </c>
      <c r="L2969" t="s">
        <v>1896</v>
      </c>
      <c r="M2969" t="s">
        <v>1897</v>
      </c>
      <c r="N2969">
        <v>8</v>
      </c>
      <c r="O2969" s="2">
        <v>43596.203831018516</v>
      </c>
      <c r="P2969">
        <v>2</v>
      </c>
      <c r="Q2969" t="s">
        <v>3</v>
      </c>
      <c r="R2969" t="s">
        <v>39</v>
      </c>
      <c r="S2969" t="s">
        <v>5</v>
      </c>
      <c r="T2969" t="s">
        <v>779</v>
      </c>
      <c r="U2969" s="1">
        <v>42976</v>
      </c>
      <c r="V2969" t="s">
        <v>6</v>
      </c>
      <c r="W2969" t="s">
        <v>22</v>
      </c>
      <c r="X2969">
        <v>37835</v>
      </c>
      <c r="Y2969" s="5" t="str">
        <f t="shared" si="48"/>
        <v>IMG_9840.JPG</v>
      </c>
    </row>
    <row r="2970" spans="1:25" x14ac:dyDescent="0.2">
      <c r="A2970">
        <v>87803</v>
      </c>
      <c r="B2970" s="1">
        <v>43602</v>
      </c>
      <c r="C2970">
        <v>4</v>
      </c>
      <c r="D2970">
        <v>4</v>
      </c>
      <c r="E2970">
        <v>0</v>
      </c>
      <c r="F2970" t="s">
        <v>0</v>
      </c>
      <c r="G2970" t="s">
        <v>1</v>
      </c>
      <c r="H2970" t="s">
        <v>13</v>
      </c>
      <c r="I2970">
        <v>3</v>
      </c>
      <c r="J2970" t="s">
        <v>46</v>
      </c>
      <c r="K2970" t="s">
        <v>54</v>
      </c>
      <c r="L2970" t="s">
        <v>1653</v>
      </c>
      <c r="M2970" t="s">
        <v>1731</v>
      </c>
      <c r="N2970">
        <v>12</v>
      </c>
      <c r="O2970" s="2">
        <v>43602.079074074078</v>
      </c>
      <c r="P2970">
        <v>1</v>
      </c>
      <c r="Q2970" t="s">
        <v>3</v>
      </c>
      <c r="R2970" t="s">
        <v>26</v>
      </c>
      <c r="S2970" t="s">
        <v>16</v>
      </c>
      <c r="U2970" s="1">
        <v>43598</v>
      </c>
      <c r="V2970" t="s">
        <v>6</v>
      </c>
      <c r="W2970" t="s">
        <v>18</v>
      </c>
      <c r="X2970">
        <v>71091</v>
      </c>
      <c r="Y2970" s="5" t="str">
        <f t="shared" si="48"/>
        <v>IMG_9851.JPG</v>
      </c>
    </row>
    <row r="2971" spans="1:25" x14ac:dyDescent="0.2">
      <c r="A2971">
        <v>87800</v>
      </c>
      <c r="B2971" s="1">
        <v>43601</v>
      </c>
      <c r="C2971">
        <v>6</v>
      </c>
      <c r="D2971">
        <v>3</v>
      </c>
      <c r="E2971">
        <v>0</v>
      </c>
      <c r="F2971" t="s">
        <v>0</v>
      </c>
      <c r="G2971" t="s">
        <v>1</v>
      </c>
      <c r="H2971" t="s">
        <v>13</v>
      </c>
      <c r="I2971">
        <v>2</v>
      </c>
      <c r="J2971" t="s">
        <v>46</v>
      </c>
      <c r="K2971" t="s">
        <v>54</v>
      </c>
      <c r="L2971" t="s">
        <v>4646</v>
      </c>
      <c r="M2971" t="s">
        <v>4647</v>
      </c>
      <c r="N2971">
        <v>12</v>
      </c>
      <c r="O2971" s="2">
        <v>43601.9684375</v>
      </c>
      <c r="P2971">
        <v>1</v>
      </c>
      <c r="Q2971" t="s">
        <v>3</v>
      </c>
      <c r="R2971" t="s">
        <v>26</v>
      </c>
      <c r="S2971" t="s">
        <v>16</v>
      </c>
      <c r="T2971" t="s">
        <v>26</v>
      </c>
      <c r="U2971" s="1">
        <v>43586</v>
      </c>
      <c r="V2971" t="s">
        <v>17</v>
      </c>
      <c r="W2971" t="s">
        <v>18</v>
      </c>
      <c r="X2971">
        <v>71147</v>
      </c>
      <c r="Y2971" s="5" t="str">
        <f t="shared" si="48"/>
        <v>IMG_9854.JPG</v>
      </c>
    </row>
    <row r="2972" spans="1:25" x14ac:dyDescent="0.2">
      <c r="A2972">
        <v>87801</v>
      </c>
      <c r="B2972" s="1">
        <v>43601</v>
      </c>
      <c r="C2972">
        <v>2</v>
      </c>
      <c r="D2972">
        <v>2</v>
      </c>
      <c r="E2972">
        <v>0</v>
      </c>
      <c r="F2972" t="s">
        <v>0</v>
      </c>
      <c r="G2972" t="s">
        <v>1</v>
      </c>
      <c r="H2972" t="s">
        <v>13</v>
      </c>
      <c r="I2972" t="s">
        <v>14</v>
      </c>
      <c r="J2972" t="s">
        <v>46</v>
      </c>
      <c r="K2972" t="s">
        <v>54</v>
      </c>
      <c r="L2972" t="s">
        <v>4648</v>
      </c>
      <c r="M2972" t="s">
        <v>4649</v>
      </c>
      <c r="N2972">
        <v>9</v>
      </c>
      <c r="O2972" s="2">
        <v>43601.971238425926</v>
      </c>
      <c r="P2972">
        <v>2</v>
      </c>
      <c r="Q2972" t="s">
        <v>3</v>
      </c>
      <c r="R2972" t="s">
        <v>44</v>
      </c>
      <c r="S2972" t="s">
        <v>5</v>
      </c>
      <c r="T2972" t="s">
        <v>212</v>
      </c>
      <c r="U2972" s="1">
        <v>43586</v>
      </c>
      <c r="V2972" t="s">
        <v>17</v>
      </c>
      <c r="W2972" t="s">
        <v>18</v>
      </c>
      <c r="X2972">
        <v>71147</v>
      </c>
      <c r="Y2972" s="5" t="str">
        <f t="shared" si="48"/>
        <v>IMG_9855.JPG</v>
      </c>
    </row>
    <row r="2973" spans="1:25" x14ac:dyDescent="0.2">
      <c r="A2973">
        <v>87991</v>
      </c>
      <c r="B2973" s="1">
        <v>43619</v>
      </c>
      <c r="C2973">
        <v>1.5</v>
      </c>
      <c r="D2973">
        <v>0.5</v>
      </c>
      <c r="E2973">
        <v>0.5</v>
      </c>
      <c r="F2973" t="s">
        <v>7</v>
      </c>
      <c r="G2973" t="s">
        <v>8</v>
      </c>
      <c r="H2973" t="s">
        <v>13</v>
      </c>
      <c r="I2973">
        <v>3</v>
      </c>
      <c r="K2973" t="s">
        <v>65</v>
      </c>
      <c r="L2973" t="s">
        <v>775</v>
      </c>
      <c r="M2973" t="s">
        <v>2888</v>
      </c>
      <c r="N2973">
        <v>7</v>
      </c>
      <c r="O2973" s="2">
        <v>43619.069560185184</v>
      </c>
      <c r="P2973">
        <v>7</v>
      </c>
      <c r="Q2973" t="s">
        <v>3</v>
      </c>
      <c r="R2973" t="s">
        <v>15</v>
      </c>
      <c r="S2973" t="s">
        <v>11</v>
      </c>
      <c r="T2973" t="s">
        <v>2872</v>
      </c>
      <c r="U2973" s="1">
        <v>42913</v>
      </c>
      <c r="V2973" t="s">
        <v>17</v>
      </c>
      <c r="W2973" t="s">
        <v>22</v>
      </c>
      <c r="X2973">
        <v>61845</v>
      </c>
      <c r="Y2973" s="5" t="str">
        <f t="shared" si="48"/>
        <v>IMG_9873.JPG</v>
      </c>
    </row>
    <row r="2974" spans="1:25" x14ac:dyDescent="0.2">
      <c r="A2974">
        <v>87993</v>
      </c>
      <c r="B2974" s="1">
        <v>43619</v>
      </c>
      <c r="C2974">
        <v>12</v>
      </c>
      <c r="D2974">
        <v>5.5</v>
      </c>
      <c r="E2974">
        <v>0</v>
      </c>
      <c r="F2974" t="s">
        <v>0</v>
      </c>
      <c r="G2974" t="s">
        <v>1</v>
      </c>
      <c r="H2974" t="s">
        <v>13</v>
      </c>
      <c r="I2974">
        <v>4</v>
      </c>
      <c r="K2974" t="s">
        <v>65</v>
      </c>
      <c r="L2974" t="s">
        <v>775</v>
      </c>
      <c r="M2974" t="s">
        <v>2833</v>
      </c>
      <c r="N2974">
        <v>13</v>
      </c>
      <c r="O2974" s="2">
        <v>43619.069803240738</v>
      </c>
      <c r="P2974">
        <v>1</v>
      </c>
      <c r="Q2974" t="s">
        <v>3</v>
      </c>
      <c r="R2974" t="s">
        <v>26</v>
      </c>
      <c r="S2974" t="s">
        <v>16</v>
      </c>
      <c r="U2974" s="1">
        <v>42914</v>
      </c>
      <c r="V2974" t="s">
        <v>17</v>
      </c>
      <c r="W2974" t="s">
        <v>22</v>
      </c>
      <c r="X2974">
        <v>61845</v>
      </c>
      <c r="Y2974" s="5" t="str">
        <f t="shared" si="48"/>
        <v>IMG_9875.JPG</v>
      </c>
    </row>
    <row r="2975" spans="1:25" x14ac:dyDescent="0.2">
      <c r="A2975">
        <v>87798</v>
      </c>
      <c r="B2975" s="1">
        <v>43601</v>
      </c>
      <c r="C2975">
        <v>2.5</v>
      </c>
      <c r="D2975">
        <v>2</v>
      </c>
      <c r="E2975">
        <v>0.8</v>
      </c>
      <c r="F2975" t="s">
        <v>0</v>
      </c>
      <c r="G2975" t="s">
        <v>1</v>
      </c>
      <c r="H2975" t="s">
        <v>13</v>
      </c>
      <c r="I2975">
        <v>3</v>
      </c>
      <c r="J2975" t="s">
        <v>49</v>
      </c>
      <c r="K2975" t="s">
        <v>108</v>
      </c>
      <c r="L2975" t="s">
        <v>5069</v>
      </c>
      <c r="M2975" t="s">
        <v>5070</v>
      </c>
      <c r="N2975">
        <v>10</v>
      </c>
      <c r="O2975" s="2">
        <v>43601.597766203704</v>
      </c>
      <c r="P2975">
        <v>6</v>
      </c>
      <c r="Q2975" t="s">
        <v>3</v>
      </c>
      <c r="R2975" t="s">
        <v>44</v>
      </c>
      <c r="S2975" t="s">
        <v>5</v>
      </c>
      <c r="U2975" s="1">
        <v>43577</v>
      </c>
      <c r="V2975" t="s">
        <v>6</v>
      </c>
      <c r="W2975" t="s">
        <v>18</v>
      </c>
      <c r="X2975">
        <v>61574</v>
      </c>
      <c r="Y2975" s="5" t="str">
        <f t="shared" si="48"/>
        <v>IMG_9892.JPG</v>
      </c>
    </row>
    <row r="2976" spans="1:25" x14ac:dyDescent="0.2">
      <c r="A2976">
        <v>87779</v>
      </c>
      <c r="B2976" s="1">
        <v>43601</v>
      </c>
      <c r="C2976">
        <v>7.5</v>
      </c>
      <c r="D2976">
        <v>5.5</v>
      </c>
      <c r="E2976">
        <v>0.1</v>
      </c>
      <c r="F2976" t="s">
        <v>7</v>
      </c>
      <c r="G2976" t="s">
        <v>12</v>
      </c>
      <c r="H2976" t="s">
        <v>31</v>
      </c>
      <c r="I2976">
        <v>3</v>
      </c>
      <c r="L2976" t="s">
        <v>3052</v>
      </c>
      <c r="M2976" t="s">
        <v>3063</v>
      </c>
      <c r="N2976">
        <v>14</v>
      </c>
      <c r="O2976" s="2">
        <v>43601.222905092596</v>
      </c>
      <c r="P2976">
        <v>1</v>
      </c>
      <c r="Q2976" t="s">
        <v>33</v>
      </c>
      <c r="R2976" t="s">
        <v>32</v>
      </c>
      <c r="S2976" t="s">
        <v>11</v>
      </c>
      <c r="T2976" t="s">
        <v>3049</v>
      </c>
      <c r="U2976" s="1">
        <v>43451</v>
      </c>
      <c r="V2976" t="s">
        <v>17</v>
      </c>
      <c r="W2976" t="s">
        <v>22</v>
      </c>
      <c r="X2976">
        <v>69367</v>
      </c>
      <c r="Y2976" s="5" t="str">
        <f t="shared" si="48"/>
        <v>IMG_9894.JPG</v>
      </c>
    </row>
    <row r="2977" spans="1:25" x14ac:dyDescent="0.2">
      <c r="A2977">
        <v>87799</v>
      </c>
      <c r="B2977" s="1">
        <v>43601</v>
      </c>
      <c r="C2977">
        <v>3</v>
      </c>
      <c r="D2977">
        <v>2.5</v>
      </c>
      <c r="E2977">
        <v>0.5</v>
      </c>
      <c r="F2977" t="s">
        <v>41</v>
      </c>
      <c r="G2977" t="s">
        <v>12</v>
      </c>
      <c r="H2977" t="s">
        <v>13</v>
      </c>
      <c r="I2977">
        <v>3</v>
      </c>
      <c r="J2977" t="s">
        <v>49</v>
      </c>
      <c r="K2977" t="s">
        <v>108</v>
      </c>
      <c r="L2977" t="s">
        <v>3070</v>
      </c>
      <c r="M2977" t="s">
        <v>3071</v>
      </c>
      <c r="N2977">
        <v>12</v>
      </c>
      <c r="O2977" s="2">
        <v>43601.599074074074</v>
      </c>
      <c r="P2977">
        <v>2</v>
      </c>
      <c r="Q2977" t="s">
        <v>3</v>
      </c>
      <c r="R2977" t="s">
        <v>44</v>
      </c>
      <c r="S2977" t="s">
        <v>11</v>
      </c>
      <c r="U2977" s="1">
        <v>43451</v>
      </c>
      <c r="V2977" t="s">
        <v>17</v>
      </c>
      <c r="W2977" t="s">
        <v>22</v>
      </c>
      <c r="X2977">
        <v>69367</v>
      </c>
      <c r="Y2977" s="5" t="str">
        <f t="shared" si="48"/>
        <v>IMG_9896.JPG</v>
      </c>
    </row>
    <row r="2978" spans="1:25" x14ac:dyDescent="0.2">
      <c r="A2978">
        <v>87781</v>
      </c>
      <c r="B2978" s="1">
        <v>43601</v>
      </c>
      <c r="C2978">
        <v>2.5</v>
      </c>
      <c r="D2978">
        <v>2</v>
      </c>
      <c r="E2978">
        <v>1</v>
      </c>
      <c r="F2978" t="s">
        <v>7</v>
      </c>
      <c r="G2978" t="s">
        <v>8</v>
      </c>
      <c r="H2978" t="s">
        <v>13</v>
      </c>
      <c r="I2978">
        <v>4</v>
      </c>
      <c r="K2978" t="s">
        <v>54</v>
      </c>
      <c r="L2978" t="s">
        <v>3096</v>
      </c>
      <c r="M2978" t="s">
        <v>3117</v>
      </c>
      <c r="N2978">
        <v>11</v>
      </c>
      <c r="O2978" s="2">
        <v>43601.223298611112</v>
      </c>
      <c r="P2978">
        <v>3</v>
      </c>
      <c r="Q2978" t="s">
        <v>3</v>
      </c>
      <c r="R2978" t="s">
        <v>92</v>
      </c>
      <c r="S2978" t="s">
        <v>5</v>
      </c>
      <c r="U2978" s="1">
        <v>43451</v>
      </c>
      <c r="V2978" t="s">
        <v>17</v>
      </c>
      <c r="W2978" t="s">
        <v>22</v>
      </c>
      <c r="X2978">
        <v>69367</v>
      </c>
      <c r="Y2978" s="5" t="str">
        <f t="shared" si="48"/>
        <v>IMG_9898.JPG</v>
      </c>
    </row>
    <row r="2979" spans="1:25" x14ac:dyDescent="0.2">
      <c r="A2979">
        <v>87778</v>
      </c>
      <c r="B2979" s="1">
        <v>43601</v>
      </c>
      <c r="C2979">
        <v>1.5</v>
      </c>
      <c r="D2979">
        <v>1.5</v>
      </c>
      <c r="E2979">
        <v>1</v>
      </c>
      <c r="F2979" t="s">
        <v>7</v>
      </c>
      <c r="G2979" t="s">
        <v>12</v>
      </c>
      <c r="H2979" t="s">
        <v>31</v>
      </c>
      <c r="I2979">
        <v>4</v>
      </c>
      <c r="K2979" t="s">
        <v>54</v>
      </c>
      <c r="L2979" t="s">
        <v>2808</v>
      </c>
      <c r="M2979" t="s">
        <v>2813</v>
      </c>
      <c r="N2979">
        <v>9</v>
      </c>
      <c r="O2979" s="2">
        <v>43601.222372685188</v>
      </c>
      <c r="P2979">
        <v>2</v>
      </c>
      <c r="Q2979" t="s">
        <v>3</v>
      </c>
      <c r="R2979" t="s">
        <v>15</v>
      </c>
      <c r="S2979" t="s">
        <v>16</v>
      </c>
      <c r="U2979" s="1">
        <v>43310</v>
      </c>
      <c r="V2979" t="s">
        <v>6</v>
      </c>
      <c r="W2979" t="s">
        <v>18</v>
      </c>
      <c r="X2979">
        <v>66519</v>
      </c>
      <c r="Y2979" s="5" t="str">
        <f t="shared" si="48"/>
        <v>IMG_9899.JPG</v>
      </c>
    </row>
    <row r="2980" spans="1:25" x14ac:dyDescent="0.2">
      <c r="A2980">
        <v>70427</v>
      </c>
      <c r="B2980" s="1">
        <v>41856</v>
      </c>
      <c r="C2980">
        <v>3</v>
      </c>
      <c r="D2980">
        <v>3</v>
      </c>
      <c r="E2980">
        <v>6</v>
      </c>
      <c r="F2980" t="s">
        <v>19</v>
      </c>
      <c r="G2980" t="s">
        <v>8</v>
      </c>
      <c r="H2980" t="s">
        <v>13</v>
      </c>
      <c r="I2980">
        <v>4</v>
      </c>
      <c r="J2980" t="s">
        <v>2</v>
      </c>
      <c r="K2980" t="s">
        <v>2</v>
      </c>
      <c r="L2980" t="s">
        <v>3332</v>
      </c>
      <c r="M2980" t="s">
        <v>3333</v>
      </c>
      <c r="N2980">
        <v>12</v>
      </c>
      <c r="O2980" s="2">
        <v>41856.596608796295</v>
      </c>
      <c r="P2980">
        <v>1</v>
      </c>
      <c r="Q2980" t="s">
        <v>3</v>
      </c>
      <c r="R2980" t="s">
        <v>15</v>
      </c>
      <c r="S2980" t="s">
        <v>16</v>
      </c>
      <c r="U2980" s="1">
        <v>41654</v>
      </c>
      <c r="V2980" t="s">
        <v>17</v>
      </c>
      <c r="W2980" t="s">
        <v>18</v>
      </c>
      <c r="X2980">
        <v>45481</v>
      </c>
      <c r="Y2980" s="5" t="str">
        <f t="shared" si="48"/>
        <v>P1010007.JPG</v>
      </c>
    </row>
    <row r="2981" spans="1:25" x14ac:dyDescent="0.2">
      <c r="A2981">
        <v>72471</v>
      </c>
      <c r="B2981" s="1">
        <v>42077</v>
      </c>
      <c r="C2981">
        <v>3</v>
      </c>
      <c r="D2981">
        <v>2</v>
      </c>
      <c r="E2981">
        <v>2</v>
      </c>
      <c r="F2981" t="s">
        <v>7</v>
      </c>
      <c r="G2981" t="s">
        <v>8</v>
      </c>
      <c r="H2981" t="s">
        <v>31</v>
      </c>
      <c r="I2981">
        <v>3</v>
      </c>
      <c r="J2981" t="s">
        <v>2</v>
      </c>
      <c r="K2981" t="s">
        <v>2</v>
      </c>
      <c r="L2981" t="s">
        <v>3850</v>
      </c>
      <c r="M2981" t="s">
        <v>3852</v>
      </c>
      <c r="N2981">
        <v>10</v>
      </c>
      <c r="O2981" s="2">
        <v>42077.78634259259</v>
      </c>
      <c r="P2981">
        <v>2</v>
      </c>
      <c r="Q2981" t="s">
        <v>3</v>
      </c>
      <c r="R2981" t="s">
        <v>15</v>
      </c>
      <c r="S2981" t="s">
        <v>11</v>
      </c>
      <c r="T2981" t="s">
        <v>3851</v>
      </c>
      <c r="U2981" s="1">
        <v>41219</v>
      </c>
      <c r="V2981" t="s">
        <v>6</v>
      </c>
      <c r="W2981" t="s">
        <v>22</v>
      </c>
      <c r="X2981">
        <v>37494</v>
      </c>
      <c r="Y2981" s="5" t="str">
        <f t="shared" si="48"/>
        <v>P1010036.JPG</v>
      </c>
    </row>
    <row r="2982" spans="1:25" x14ac:dyDescent="0.2">
      <c r="A2982">
        <v>72681</v>
      </c>
      <c r="B2982" s="1">
        <v>42098</v>
      </c>
      <c r="C2982">
        <v>6</v>
      </c>
      <c r="D2982">
        <v>5</v>
      </c>
      <c r="E2982">
        <v>0</v>
      </c>
      <c r="F2982" t="s">
        <v>0</v>
      </c>
      <c r="G2982" t="s">
        <v>1</v>
      </c>
      <c r="H2982" t="s">
        <v>13</v>
      </c>
      <c r="I2982">
        <v>4</v>
      </c>
      <c r="J2982" t="s">
        <v>2</v>
      </c>
      <c r="K2982" t="s">
        <v>2</v>
      </c>
      <c r="L2982" t="s">
        <v>5262</v>
      </c>
      <c r="M2982" t="s">
        <v>5263</v>
      </c>
      <c r="N2982">
        <v>13</v>
      </c>
      <c r="O2982" s="2">
        <v>42098.725671296299</v>
      </c>
      <c r="P2982">
        <v>1</v>
      </c>
      <c r="Q2982" t="s">
        <v>3</v>
      </c>
      <c r="R2982" t="s">
        <v>15</v>
      </c>
      <c r="S2982" t="s">
        <v>5</v>
      </c>
      <c r="U2982" s="1">
        <v>42088</v>
      </c>
      <c r="V2982" t="s">
        <v>17</v>
      </c>
      <c r="W2982" t="s">
        <v>22</v>
      </c>
      <c r="X2982">
        <v>51258</v>
      </c>
      <c r="Y2982" s="5" t="str">
        <f t="shared" si="48"/>
        <v>P1010037.JPG</v>
      </c>
    </row>
    <row r="2983" spans="1:25" x14ac:dyDescent="0.2">
      <c r="A2983">
        <v>72739</v>
      </c>
      <c r="B2983" s="1">
        <v>42102</v>
      </c>
      <c r="C2983">
        <v>10</v>
      </c>
      <c r="D2983">
        <v>15</v>
      </c>
      <c r="E2983">
        <v>0</v>
      </c>
      <c r="F2983" t="s">
        <v>7</v>
      </c>
      <c r="G2983" t="s">
        <v>20</v>
      </c>
      <c r="H2983" t="s">
        <v>13</v>
      </c>
      <c r="I2983">
        <v>2</v>
      </c>
      <c r="J2983" t="s">
        <v>2</v>
      </c>
      <c r="K2983" t="s">
        <v>2</v>
      </c>
      <c r="L2983" t="s">
        <v>5146</v>
      </c>
      <c r="M2983" t="s">
        <v>5147</v>
      </c>
      <c r="N2983">
        <v>16</v>
      </c>
      <c r="O2983" s="2">
        <v>42102.34474537037</v>
      </c>
      <c r="P2983">
        <v>1</v>
      </c>
      <c r="Q2983" t="s">
        <v>28</v>
      </c>
      <c r="R2983" t="s">
        <v>62</v>
      </c>
      <c r="S2983" t="s">
        <v>5</v>
      </c>
      <c r="T2983" t="s">
        <v>5145</v>
      </c>
      <c r="U2983" s="1">
        <v>42091</v>
      </c>
      <c r="V2983" t="s">
        <v>6</v>
      </c>
      <c r="W2983" t="s">
        <v>22</v>
      </c>
      <c r="X2983">
        <v>51235</v>
      </c>
      <c r="Y2983" s="5" t="str">
        <f t="shared" si="48"/>
        <v>P1010040.JPG</v>
      </c>
    </row>
    <row r="2984" spans="1:25" x14ac:dyDescent="0.2">
      <c r="A2984">
        <v>72601</v>
      </c>
      <c r="B2984" s="1">
        <v>42091</v>
      </c>
      <c r="C2984">
        <v>0.2</v>
      </c>
      <c r="D2984">
        <v>0.2</v>
      </c>
      <c r="E2984">
        <v>0.1</v>
      </c>
      <c r="F2984" t="s">
        <v>0</v>
      </c>
      <c r="G2984" t="s">
        <v>1</v>
      </c>
      <c r="I2984">
        <v>1</v>
      </c>
      <c r="J2984" t="s">
        <v>2</v>
      </c>
      <c r="K2984" t="s">
        <v>2</v>
      </c>
      <c r="L2984" t="s">
        <v>129</v>
      </c>
      <c r="M2984" t="s">
        <v>3880</v>
      </c>
      <c r="N2984">
        <v>1</v>
      </c>
      <c r="O2984" s="2">
        <v>42091.684050925927</v>
      </c>
      <c r="P2984">
        <v>1</v>
      </c>
      <c r="Q2984" t="s">
        <v>3</v>
      </c>
      <c r="R2984" t="s">
        <v>15</v>
      </c>
      <c r="S2984" t="s">
        <v>16</v>
      </c>
      <c r="T2984" t="s">
        <v>1206</v>
      </c>
      <c r="U2984" s="1">
        <v>41765</v>
      </c>
      <c r="V2984" t="s">
        <v>17</v>
      </c>
      <c r="W2984" t="s">
        <v>18</v>
      </c>
      <c r="X2984">
        <v>47009</v>
      </c>
      <c r="Y2984" s="5" t="str">
        <f t="shared" si="48"/>
        <v>P1010050.JPG</v>
      </c>
    </row>
    <row r="2985" spans="1:25" x14ac:dyDescent="0.2">
      <c r="A2985">
        <v>72600</v>
      </c>
      <c r="B2985" s="1">
        <v>42091</v>
      </c>
      <c r="C2985">
        <v>3</v>
      </c>
      <c r="D2985">
        <v>1.5</v>
      </c>
      <c r="E2985">
        <v>0.3</v>
      </c>
      <c r="F2985" t="s">
        <v>19</v>
      </c>
      <c r="G2985" t="s">
        <v>8</v>
      </c>
      <c r="H2985" t="s">
        <v>13</v>
      </c>
      <c r="I2985">
        <v>2</v>
      </c>
      <c r="J2985" t="s">
        <v>2</v>
      </c>
      <c r="K2985" t="s">
        <v>2</v>
      </c>
      <c r="L2985" t="s">
        <v>2390</v>
      </c>
      <c r="M2985" t="s">
        <v>2391</v>
      </c>
      <c r="N2985">
        <v>11</v>
      </c>
      <c r="O2985" s="2">
        <v>42091.683171296296</v>
      </c>
      <c r="P2985">
        <v>1</v>
      </c>
      <c r="Q2985" t="s">
        <v>38</v>
      </c>
      <c r="R2985" t="s">
        <v>62</v>
      </c>
      <c r="S2985" t="s">
        <v>5</v>
      </c>
      <c r="T2985" t="s">
        <v>2387</v>
      </c>
      <c r="U2985" s="1">
        <v>42072</v>
      </c>
      <c r="V2985" t="s">
        <v>17</v>
      </c>
      <c r="W2985" t="s">
        <v>22</v>
      </c>
      <c r="X2985">
        <v>51020</v>
      </c>
      <c r="Y2985" s="5" t="str">
        <f t="shared" si="48"/>
        <v>P1010052.JPG</v>
      </c>
    </row>
    <row r="2986" spans="1:25" x14ac:dyDescent="0.2">
      <c r="A2986">
        <v>64525</v>
      </c>
      <c r="B2986" s="1">
        <v>41359</v>
      </c>
      <c r="C2986">
        <v>2</v>
      </c>
      <c r="D2986">
        <v>2</v>
      </c>
      <c r="E2986">
        <v>0.2</v>
      </c>
      <c r="F2986" t="s">
        <v>0</v>
      </c>
      <c r="G2986" t="s">
        <v>1</v>
      </c>
      <c r="H2986" t="s">
        <v>13</v>
      </c>
      <c r="I2986">
        <v>2</v>
      </c>
      <c r="J2986" t="s">
        <v>2</v>
      </c>
      <c r="K2986" t="s">
        <v>2</v>
      </c>
      <c r="L2986" t="s">
        <v>1023</v>
      </c>
      <c r="M2986" t="s">
        <v>4383</v>
      </c>
      <c r="N2986">
        <v>9</v>
      </c>
      <c r="O2986" s="2">
        <v>41359.712824074071</v>
      </c>
      <c r="P2986">
        <v>2</v>
      </c>
      <c r="Q2986" t="s">
        <v>3</v>
      </c>
      <c r="R2986" t="s">
        <v>15</v>
      </c>
      <c r="S2986" t="s">
        <v>5</v>
      </c>
      <c r="U2986" s="1">
        <v>41348</v>
      </c>
      <c r="V2986" t="s">
        <v>6</v>
      </c>
      <c r="W2986" t="s">
        <v>18</v>
      </c>
      <c r="X2986">
        <v>2210</v>
      </c>
      <c r="Y2986" s="5" t="str">
        <f t="shared" si="48"/>
        <v>P1310047.JPG</v>
      </c>
    </row>
    <row r="2987" spans="1:25" x14ac:dyDescent="0.2">
      <c r="A2987">
        <v>67105</v>
      </c>
      <c r="B2987" s="1">
        <v>41584</v>
      </c>
      <c r="C2987">
        <v>2</v>
      </c>
      <c r="D2987">
        <v>2</v>
      </c>
      <c r="E2987">
        <v>0</v>
      </c>
      <c r="F2987" t="s">
        <v>0</v>
      </c>
      <c r="G2987" t="s">
        <v>1</v>
      </c>
      <c r="H2987" t="s">
        <v>13</v>
      </c>
      <c r="I2987">
        <v>2</v>
      </c>
      <c r="J2987" t="s">
        <v>2</v>
      </c>
      <c r="K2987" t="s">
        <v>2</v>
      </c>
      <c r="L2987" t="s">
        <v>4385</v>
      </c>
      <c r="M2987" t="s">
        <v>4386</v>
      </c>
      <c r="N2987">
        <v>9</v>
      </c>
      <c r="O2987" s="2">
        <v>41584.943113425928</v>
      </c>
      <c r="P2987">
        <v>2</v>
      </c>
      <c r="Q2987" t="s">
        <v>3</v>
      </c>
      <c r="R2987" t="s">
        <v>15</v>
      </c>
      <c r="S2987" t="s">
        <v>5</v>
      </c>
      <c r="U2987" s="1">
        <v>41348</v>
      </c>
      <c r="V2987" t="s">
        <v>6</v>
      </c>
      <c r="W2987" t="s">
        <v>18</v>
      </c>
      <c r="X2987">
        <v>2210</v>
      </c>
      <c r="Y2987" s="5" t="str">
        <f t="shared" si="48"/>
        <v>P2070058.JPG</v>
      </c>
    </row>
    <row r="2988" spans="1:25" x14ac:dyDescent="0.2">
      <c r="A2988">
        <v>67107</v>
      </c>
      <c r="B2988" s="1">
        <v>41584</v>
      </c>
      <c r="C2988">
        <v>1.5</v>
      </c>
      <c r="D2988">
        <v>0.6</v>
      </c>
      <c r="E2988">
        <v>0.3</v>
      </c>
      <c r="F2988" t="s">
        <v>0</v>
      </c>
      <c r="G2988" t="s">
        <v>1</v>
      </c>
      <c r="H2988" t="s">
        <v>31</v>
      </c>
      <c r="I2988">
        <v>2</v>
      </c>
      <c r="J2988" t="s">
        <v>2</v>
      </c>
      <c r="K2988" t="s">
        <v>2</v>
      </c>
      <c r="L2988" t="s">
        <v>4889</v>
      </c>
      <c r="M2988" t="s">
        <v>4890</v>
      </c>
      <c r="N2988">
        <v>5</v>
      </c>
      <c r="O2988" s="2">
        <v>41584.953530092593</v>
      </c>
      <c r="P2988">
        <v>1</v>
      </c>
      <c r="Q2988" t="s">
        <v>3</v>
      </c>
      <c r="R2988" t="s">
        <v>15</v>
      </c>
      <c r="S2988" t="s">
        <v>16</v>
      </c>
      <c r="U2988" s="1">
        <v>40999</v>
      </c>
      <c r="V2988" t="s">
        <v>17</v>
      </c>
      <c r="W2988" t="s">
        <v>22</v>
      </c>
      <c r="X2988">
        <v>37157</v>
      </c>
      <c r="Y2988" s="5" t="str">
        <f t="shared" si="48"/>
        <v>P2070059.JPG</v>
      </c>
    </row>
    <row r="2989" spans="1:25" x14ac:dyDescent="0.2">
      <c r="A2989">
        <v>67536</v>
      </c>
      <c r="B2989" s="1">
        <v>41619</v>
      </c>
      <c r="C2989">
        <v>1.5</v>
      </c>
      <c r="D2989">
        <v>0.5</v>
      </c>
      <c r="E2989">
        <v>0.3</v>
      </c>
      <c r="F2989" t="s">
        <v>0</v>
      </c>
      <c r="G2989" t="s">
        <v>1</v>
      </c>
      <c r="H2989" t="s">
        <v>31</v>
      </c>
      <c r="I2989">
        <v>3</v>
      </c>
      <c r="J2989" t="s">
        <v>2</v>
      </c>
      <c r="K2989" t="s">
        <v>2</v>
      </c>
      <c r="L2989" t="s">
        <v>3904</v>
      </c>
      <c r="M2989" t="s">
        <v>4892</v>
      </c>
      <c r="N2989">
        <v>5</v>
      </c>
      <c r="O2989" s="2">
        <v>41619.892581018517</v>
      </c>
      <c r="P2989">
        <v>1</v>
      </c>
      <c r="Q2989" t="s">
        <v>3</v>
      </c>
      <c r="R2989" t="s">
        <v>15</v>
      </c>
      <c r="S2989" t="s">
        <v>16</v>
      </c>
      <c r="U2989" s="1">
        <v>40999</v>
      </c>
      <c r="V2989" t="s">
        <v>17</v>
      </c>
      <c r="W2989" t="s">
        <v>22</v>
      </c>
      <c r="X2989">
        <v>37157</v>
      </c>
      <c r="Y2989" s="5" t="str">
        <f t="shared" si="48"/>
        <v>P2130070.JPG</v>
      </c>
    </row>
    <row r="2990" spans="1:25" x14ac:dyDescent="0.2">
      <c r="A2990">
        <v>68514</v>
      </c>
      <c r="B2990" s="1">
        <v>41688</v>
      </c>
      <c r="C2990">
        <v>5</v>
      </c>
      <c r="D2990">
        <v>3</v>
      </c>
      <c r="E2990">
        <v>0</v>
      </c>
      <c r="F2990" t="s">
        <v>37</v>
      </c>
      <c r="G2990" t="s">
        <v>8</v>
      </c>
      <c r="H2990" t="s">
        <v>13</v>
      </c>
      <c r="I2990">
        <v>2</v>
      </c>
      <c r="J2990" t="s">
        <v>2</v>
      </c>
      <c r="K2990" t="s">
        <v>2</v>
      </c>
      <c r="L2990" t="s">
        <v>2063</v>
      </c>
      <c r="M2990" t="s">
        <v>2064</v>
      </c>
      <c r="N2990">
        <v>13</v>
      </c>
      <c r="O2990" s="2">
        <v>41692.615127314813</v>
      </c>
      <c r="P2990">
        <v>1</v>
      </c>
      <c r="Q2990" t="s">
        <v>3</v>
      </c>
      <c r="R2990" t="s">
        <v>15</v>
      </c>
      <c r="S2990" t="s">
        <v>11</v>
      </c>
      <c r="T2990" t="s">
        <v>2056</v>
      </c>
      <c r="U2990" s="1">
        <v>41684</v>
      </c>
      <c r="V2990" t="s">
        <v>17</v>
      </c>
      <c r="W2990" t="s">
        <v>22</v>
      </c>
      <c r="X2990">
        <v>45920</v>
      </c>
      <c r="Y2990" s="5" t="str">
        <f t="shared" si="48"/>
        <v>P2180001.JPG</v>
      </c>
    </row>
    <row r="2991" spans="1:25" x14ac:dyDescent="0.2">
      <c r="A2991">
        <v>68607</v>
      </c>
      <c r="B2991" s="1">
        <v>41696</v>
      </c>
      <c r="C2991">
        <v>2</v>
      </c>
      <c r="D2991">
        <v>2</v>
      </c>
      <c r="E2991">
        <v>0</v>
      </c>
      <c r="F2991" t="s">
        <v>0</v>
      </c>
      <c r="G2991" t="s">
        <v>1</v>
      </c>
      <c r="H2991" t="s">
        <v>13</v>
      </c>
      <c r="I2991">
        <v>2</v>
      </c>
      <c r="J2991" t="s">
        <v>2</v>
      </c>
      <c r="K2991" t="s">
        <v>2</v>
      </c>
      <c r="L2991" t="s">
        <v>4381</v>
      </c>
      <c r="M2991" t="s">
        <v>4382</v>
      </c>
      <c r="N2991">
        <v>9</v>
      </c>
      <c r="O2991" s="2">
        <v>41696.950277777774</v>
      </c>
      <c r="P2991">
        <v>2</v>
      </c>
      <c r="Q2991" t="s">
        <v>3</v>
      </c>
      <c r="R2991" t="s">
        <v>15</v>
      </c>
      <c r="S2991" t="s">
        <v>5</v>
      </c>
      <c r="U2991" s="1">
        <v>41348</v>
      </c>
      <c r="V2991" t="s">
        <v>6</v>
      </c>
      <c r="W2991" t="s">
        <v>18</v>
      </c>
      <c r="X2991">
        <v>2210</v>
      </c>
      <c r="Y2991" s="5" t="str">
        <f t="shared" si="48"/>
        <v>P2210091.JPG</v>
      </c>
    </row>
    <row r="2992" spans="1:25" x14ac:dyDescent="0.2">
      <c r="A2992">
        <v>68608</v>
      </c>
      <c r="B2992" s="1">
        <v>41696</v>
      </c>
      <c r="C2992">
        <v>1.3</v>
      </c>
      <c r="D2992">
        <v>0.5</v>
      </c>
      <c r="E2992">
        <v>0.3</v>
      </c>
      <c r="F2992" t="s">
        <v>0</v>
      </c>
      <c r="G2992" t="s">
        <v>1</v>
      </c>
      <c r="H2992" t="s">
        <v>31</v>
      </c>
      <c r="I2992">
        <v>3</v>
      </c>
      <c r="J2992" t="s">
        <v>2</v>
      </c>
      <c r="K2992" t="s">
        <v>2</v>
      </c>
      <c r="L2992" t="s">
        <v>1022</v>
      </c>
      <c r="M2992" t="s">
        <v>4901</v>
      </c>
      <c r="N2992">
        <v>2</v>
      </c>
      <c r="O2992" s="2">
        <v>41696.951793981483</v>
      </c>
      <c r="P2992">
        <v>1</v>
      </c>
      <c r="Q2992" t="s">
        <v>3</v>
      </c>
      <c r="R2992" t="s">
        <v>15</v>
      </c>
      <c r="S2992" t="s">
        <v>16</v>
      </c>
      <c r="U2992" s="1">
        <v>40999</v>
      </c>
      <c r="V2992" t="s">
        <v>17</v>
      </c>
      <c r="W2992" t="s">
        <v>22</v>
      </c>
      <c r="X2992">
        <v>37157</v>
      </c>
      <c r="Y2992" s="5" t="str">
        <f t="shared" si="48"/>
        <v>P2210092.JPG</v>
      </c>
    </row>
    <row r="2993" spans="1:25" x14ac:dyDescent="0.2">
      <c r="A2993">
        <v>68606</v>
      </c>
      <c r="B2993" s="1">
        <v>41696</v>
      </c>
      <c r="C2993">
        <v>0.5</v>
      </c>
      <c r="D2993">
        <v>0.5</v>
      </c>
      <c r="E2993">
        <v>0.2</v>
      </c>
      <c r="F2993" t="s">
        <v>0</v>
      </c>
      <c r="G2993" t="s">
        <v>1</v>
      </c>
      <c r="H2993" t="s">
        <v>13</v>
      </c>
      <c r="I2993">
        <v>2</v>
      </c>
      <c r="J2993" t="s">
        <v>2</v>
      </c>
      <c r="K2993" t="s">
        <v>2</v>
      </c>
      <c r="L2993" t="s">
        <v>3901</v>
      </c>
      <c r="M2993" t="s">
        <v>3902</v>
      </c>
      <c r="N2993">
        <v>4</v>
      </c>
      <c r="O2993" s="2">
        <v>41696.947615740741</v>
      </c>
      <c r="P2993">
        <v>2</v>
      </c>
      <c r="Q2993" t="s">
        <v>33</v>
      </c>
      <c r="R2993" t="s">
        <v>95</v>
      </c>
      <c r="S2993" t="s">
        <v>11</v>
      </c>
      <c r="T2993" t="s">
        <v>3903</v>
      </c>
      <c r="U2993" s="1">
        <v>41660</v>
      </c>
      <c r="V2993" t="s">
        <v>6</v>
      </c>
      <c r="W2993" t="s">
        <v>18</v>
      </c>
      <c r="X2993">
        <v>4124</v>
      </c>
      <c r="Y2993" s="5" t="str">
        <f t="shared" si="48"/>
        <v>P2210093.JPG</v>
      </c>
    </row>
    <row r="2994" spans="1:25" x14ac:dyDescent="0.2">
      <c r="A2994">
        <v>68609</v>
      </c>
      <c r="B2994" s="1">
        <v>41696</v>
      </c>
      <c r="C2994">
        <v>0.5</v>
      </c>
      <c r="D2994">
        <v>0.3</v>
      </c>
      <c r="E2994">
        <v>0.2</v>
      </c>
      <c r="F2994" t="s">
        <v>0</v>
      </c>
      <c r="G2994" t="s">
        <v>1</v>
      </c>
      <c r="H2994" t="s">
        <v>13</v>
      </c>
      <c r="I2994">
        <v>2</v>
      </c>
      <c r="J2994" t="s">
        <v>2</v>
      </c>
      <c r="K2994" t="s">
        <v>2</v>
      </c>
      <c r="L2994" t="s">
        <v>5499</v>
      </c>
      <c r="M2994" t="s">
        <v>5500</v>
      </c>
      <c r="N2994">
        <v>4</v>
      </c>
      <c r="O2994" s="2">
        <v>41696.954340277778</v>
      </c>
      <c r="P2994">
        <v>1</v>
      </c>
      <c r="Q2994" t="s">
        <v>3</v>
      </c>
      <c r="R2994" t="s">
        <v>15</v>
      </c>
      <c r="S2994" t="s">
        <v>16</v>
      </c>
      <c r="T2994" t="s">
        <v>15</v>
      </c>
      <c r="U2994" s="1">
        <v>41624</v>
      </c>
      <c r="V2994" t="s">
        <v>6</v>
      </c>
      <c r="W2994" t="s">
        <v>22</v>
      </c>
      <c r="X2994">
        <v>4718</v>
      </c>
      <c r="Y2994" s="5" t="str">
        <f t="shared" si="48"/>
        <v>P2210094.JPG</v>
      </c>
    </row>
    <row r="2995" spans="1:25" x14ac:dyDescent="0.2">
      <c r="A2995">
        <v>68658</v>
      </c>
      <c r="B2995" s="1">
        <v>41701</v>
      </c>
      <c r="C2995">
        <v>5.5</v>
      </c>
      <c r="D2995">
        <v>3</v>
      </c>
      <c r="E2995">
        <v>0</v>
      </c>
      <c r="F2995" t="s">
        <v>7</v>
      </c>
      <c r="G2995" t="s">
        <v>8</v>
      </c>
      <c r="H2995" t="s">
        <v>13</v>
      </c>
      <c r="I2995">
        <v>3</v>
      </c>
      <c r="J2995" t="s">
        <v>2</v>
      </c>
      <c r="K2995" t="s">
        <v>2</v>
      </c>
      <c r="L2995" t="s">
        <v>2054</v>
      </c>
      <c r="M2995" t="s">
        <v>2055</v>
      </c>
      <c r="N2995">
        <v>13</v>
      </c>
      <c r="O2995" s="2">
        <v>41701.083171296297</v>
      </c>
      <c r="P2995">
        <v>1</v>
      </c>
      <c r="Q2995" t="s">
        <v>3</v>
      </c>
      <c r="R2995" t="s">
        <v>15</v>
      </c>
      <c r="S2995" t="s">
        <v>11</v>
      </c>
      <c r="T2995" t="s">
        <v>2056</v>
      </c>
      <c r="U2995" s="1">
        <v>41684</v>
      </c>
      <c r="V2995" t="s">
        <v>17</v>
      </c>
      <c r="W2995" t="s">
        <v>22</v>
      </c>
      <c r="X2995">
        <v>45920</v>
      </c>
      <c r="Y2995" s="5" t="str">
        <f t="shared" si="48"/>
        <v>P2220012.JPG</v>
      </c>
    </row>
    <row r="2996" spans="1:25" x14ac:dyDescent="0.2">
      <c r="A2996">
        <v>68515</v>
      </c>
      <c r="B2996" s="1">
        <v>41692</v>
      </c>
      <c r="C2996">
        <v>6</v>
      </c>
      <c r="D2996">
        <v>3</v>
      </c>
      <c r="E2996">
        <v>0</v>
      </c>
      <c r="F2996" t="s">
        <v>37</v>
      </c>
      <c r="G2996" t="s">
        <v>8</v>
      </c>
      <c r="H2996" t="s">
        <v>13</v>
      </c>
      <c r="I2996">
        <v>2</v>
      </c>
      <c r="J2996" t="s">
        <v>2</v>
      </c>
      <c r="K2996" t="s">
        <v>2</v>
      </c>
      <c r="L2996" t="s">
        <v>2058</v>
      </c>
      <c r="M2996" t="s">
        <v>2059</v>
      </c>
      <c r="N2996">
        <v>13</v>
      </c>
      <c r="O2996" s="2">
        <v>41692.616215277776</v>
      </c>
      <c r="P2996">
        <v>1</v>
      </c>
      <c r="Q2996" t="s">
        <v>3</v>
      </c>
      <c r="R2996" t="s">
        <v>15</v>
      </c>
      <c r="S2996" t="s">
        <v>11</v>
      </c>
      <c r="T2996" t="s">
        <v>2056</v>
      </c>
      <c r="U2996" s="1">
        <v>41684</v>
      </c>
      <c r="V2996" t="s">
        <v>17</v>
      </c>
      <c r="W2996" t="s">
        <v>22</v>
      </c>
      <c r="X2996">
        <v>45920</v>
      </c>
      <c r="Y2996" s="5" t="str">
        <f t="shared" si="48"/>
        <v>P2220013.JPG</v>
      </c>
    </row>
    <row r="2997" spans="1:25" x14ac:dyDescent="0.2">
      <c r="A2997">
        <v>69445</v>
      </c>
      <c r="B2997" s="1">
        <v>41762</v>
      </c>
      <c r="C2997">
        <v>6</v>
      </c>
      <c r="D2997">
        <v>6</v>
      </c>
      <c r="E2997">
        <v>4</v>
      </c>
      <c r="F2997" t="s">
        <v>170</v>
      </c>
      <c r="G2997" t="s">
        <v>8</v>
      </c>
      <c r="H2997" t="s">
        <v>30</v>
      </c>
      <c r="I2997">
        <v>4</v>
      </c>
      <c r="J2997" t="s">
        <v>2</v>
      </c>
      <c r="K2997" t="s">
        <v>2</v>
      </c>
      <c r="L2997" t="s">
        <v>2060</v>
      </c>
      <c r="M2997" t="s">
        <v>2059</v>
      </c>
      <c r="N2997">
        <v>14</v>
      </c>
      <c r="O2997" s="2">
        <v>41762.585219907407</v>
      </c>
      <c r="P2997">
        <v>1</v>
      </c>
      <c r="Q2997" t="s">
        <v>3</v>
      </c>
      <c r="R2997" t="s">
        <v>15</v>
      </c>
      <c r="S2997" t="s">
        <v>11</v>
      </c>
      <c r="T2997" t="s">
        <v>2056</v>
      </c>
      <c r="U2997" s="1">
        <v>41684</v>
      </c>
      <c r="V2997" t="s">
        <v>17</v>
      </c>
      <c r="W2997" t="s">
        <v>22</v>
      </c>
      <c r="X2997">
        <v>45920</v>
      </c>
      <c r="Y2997" s="5" t="str">
        <f t="shared" si="48"/>
        <v>P2220013.JPG</v>
      </c>
    </row>
    <row r="2998" spans="1:25" x14ac:dyDescent="0.2">
      <c r="A2998">
        <v>75523</v>
      </c>
      <c r="B2998" s="1">
        <v>42434</v>
      </c>
      <c r="C2998">
        <v>2.5</v>
      </c>
      <c r="D2998">
        <v>2</v>
      </c>
      <c r="E2998">
        <v>0</v>
      </c>
      <c r="F2998" t="s">
        <v>7</v>
      </c>
      <c r="G2998" t="s">
        <v>8</v>
      </c>
      <c r="H2998" t="s">
        <v>13</v>
      </c>
      <c r="I2998">
        <v>2</v>
      </c>
      <c r="J2998" t="s">
        <v>88</v>
      </c>
      <c r="K2998" t="s">
        <v>1266</v>
      </c>
      <c r="L2998" t="s">
        <v>3148</v>
      </c>
      <c r="M2998" t="s">
        <v>3149</v>
      </c>
      <c r="N2998">
        <v>11</v>
      </c>
      <c r="O2998" s="2">
        <v>42434.558379629627</v>
      </c>
      <c r="P2998">
        <v>1</v>
      </c>
      <c r="Q2998" t="s">
        <v>3</v>
      </c>
      <c r="R2998" t="s">
        <v>15</v>
      </c>
      <c r="S2998" t="s">
        <v>5</v>
      </c>
      <c r="T2998" t="s">
        <v>3147</v>
      </c>
      <c r="U2998" s="1">
        <v>42428</v>
      </c>
      <c r="V2998" t="s">
        <v>6</v>
      </c>
      <c r="W2998" t="s">
        <v>22</v>
      </c>
      <c r="X2998">
        <v>55352</v>
      </c>
      <c r="Y2998" s="5" t="str">
        <f t="shared" si="48"/>
        <v>P3050080.JPG</v>
      </c>
    </row>
    <row r="2999" spans="1:25" x14ac:dyDescent="0.2">
      <c r="A2999">
        <v>72615</v>
      </c>
      <c r="B2999" s="1">
        <v>42093</v>
      </c>
      <c r="C2999">
        <v>1</v>
      </c>
      <c r="D2999">
        <v>1</v>
      </c>
      <c r="E2999">
        <v>10</v>
      </c>
      <c r="F2999" t="s">
        <v>19</v>
      </c>
      <c r="G2999" t="s">
        <v>12</v>
      </c>
      <c r="H2999" t="s">
        <v>13</v>
      </c>
      <c r="I2999">
        <v>4</v>
      </c>
      <c r="J2999" t="s">
        <v>2</v>
      </c>
      <c r="K2999" t="s">
        <v>2</v>
      </c>
      <c r="L2999" t="s">
        <v>162</v>
      </c>
      <c r="M2999" t="s">
        <v>163</v>
      </c>
      <c r="N2999">
        <v>8</v>
      </c>
      <c r="O2999" s="2">
        <v>42093.47016203704</v>
      </c>
      <c r="P2999">
        <v>3</v>
      </c>
      <c r="Q2999" t="s">
        <v>3</v>
      </c>
      <c r="R2999" t="s">
        <v>39</v>
      </c>
      <c r="S2999" t="s">
        <v>11</v>
      </c>
      <c r="T2999" t="s">
        <v>156</v>
      </c>
      <c r="U2999" s="1">
        <v>41315</v>
      </c>
      <c r="V2999" t="s">
        <v>17</v>
      </c>
      <c r="W2999" t="s">
        <v>18</v>
      </c>
      <c r="X2999">
        <v>40143</v>
      </c>
      <c r="Y2999" s="5" t="str">
        <f t="shared" si="48"/>
        <v>P3280001.JPG</v>
      </c>
    </row>
    <row r="3000" spans="1:25" x14ac:dyDescent="0.2">
      <c r="A3000">
        <v>72613</v>
      </c>
      <c r="B3000" s="1">
        <v>42093</v>
      </c>
      <c r="C3000">
        <v>3</v>
      </c>
      <c r="D3000">
        <v>3</v>
      </c>
      <c r="E3000">
        <v>2</v>
      </c>
      <c r="F3000" t="s">
        <v>0</v>
      </c>
      <c r="G3000" t="s">
        <v>1</v>
      </c>
      <c r="I3000">
        <v>3</v>
      </c>
      <c r="J3000" t="s">
        <v>2</v>
      </c>
      <c r="K3000" t="s">
        <v>2</v>
      </c>
      <c r="L3000" t="s">
        <v>136</v>
      </c>
      <c r="M3000" t="s">
        <v>137</v>
      </c>
      <c r="N3000">
        <v>8</v>
      </c>
      <c r="O3000" s="2">
        <v>42093.467870370368</v>
      </c>
      <c r="P3000">
        <v>1</v>
      </c>
      <c r="Q3000" t="s">
        <v>3</v>
      </c>
      <c r="R3000" t="s">
        <v>15</v>
      </c>
      <c r="S3000" t="s">
        <v>16</v>
      </c>
      <c r="T3000" t="s">
        <v>130</v>
      </c>
      <c r="U3000" s="1">
        <v>41315</v>
      </c>
      <c r="V3000" t="s">
        <v>17</v>
      </c>
      <c r="W3000" t="s">
        <v>18</v>
      </c>
      <c r="X3000">
        <v>40143</v>
      </c>
      <c r="Y3000" s="5" t="str">
        <f t="shared" si="48"/>
        <v>P3280002.JPG</v>
      </c>
    </row>
    <row r="3001" spans="1:25" x14ac:dyDescent="0.2">
      <c r="A3001">
        <v>72614</v>
      </c>
      <c r="B3001" s="1">
        <v>42093</v>
      </c>
      <c r="C3001">
        <v>1</v>
      </c>
      <c r="D3001">
        <v>1</v>
      </c>
      <c r="E3001">
        <v>2</v>
      </c>
      <c r="F3001" t="s">
        <v>19</v>
      </c>
      <c r="G3001" t="s">
        <v>8</v>
      </c>
      <c r="H3001" t="s">
        <v>13</v>
      </c>
      <c r="I3001">
        <v>3</v>
      </c>
      <c r="J3001" t="s">
        <v>2</v>
      </c>
      <c r="K3001" t="s">
        <v>2</v>
      </c>
      <c r="L3001" t="s">
        <v>136</v>
      </c>
      <c r="M3001" t="s">
        <v>150</v>
      </c>
      <c r="N3001">
        <v>7</v>
      </c>
      <c r="O3001" s="2">
        <v>42093.468530092592</v>
      </c>
      <c r="P3001">
        <v>2</v>
      </c>
      <c r="Q3001" t="s">
        <v>3</v>
      </c>
      <c r="R3001" t="s">
        <v>39</v>
      </c>
      <c r="S3001" t="s">
        <v>5</v>
      </c>
      <c r="T3001" t="s">
        <v>143</v>
      </c>
      <c r="U3001" s="1">
        <v>41315</v>
      </c>
      <c r="V3001" t="s">
        <v>17</v>
      </c>
      <c r="W3001" t="s">
        <v>18</v>
      </c>
      <c r="X3001">
        <v>40143</v>
      </c>
      <c r="Y3001" s="5" t="str">
        <f t="shared" si="48"/>
        <v>P3280004.JPG</v>
      </c>
    </row>
    <row r="3002" spans="1:25" x14ac:dyDescent="0.2">
      <c r="A3002">
        <v>72731</v>
      </c>
      <c r="B3002" s="1">
        <v>42101</v>
      </c>
      <c r="C3002">
        <v>3</v>
      </c>
      <c r="D3002">
        <v>2</v>
      </c>
      <c r="E3002">
        <v>0.2</v>
      </c>
      <c r="F3002" t="s">
        <v>0</v>
      </c>
      <c r="G3002" t="s">
        <v>1</v>
      </c>
      <c r="I3002">
        <v>2</v>
      </c>
      <c r="J3002" t="s">
        <v>2</v>
      </c>
      <c r="K3002" t="s">
        <v>2</v>
      </c>
      <c r="L3002" t="s">
        <v>1748</v>
      </c>
      <c r="M3002" t="s">
        <v>1749</v>
      </c>
      <c r="N3002">
        <v>7</v>
      </c>
      <c r="O3002" s="2">
        <v>42101.434062499997</v>
      </c>
      <c r="P3002">
        <v>1</v>
      </c>
      <c r="Q3002" t="s">
        <v>3</v>
      </c>
      <c r="R3002" t="s">
        <v>15</v>
      </c>
      <c r="S3002" t="s">
        <v>16</v>
      </c>
      <c r="T3002" t="s">
        <v>3</v>
      </c>
      <c r="U3002" s="1">
        <v>42080</v>
      </c>
      <c r="V3002" t="s">
        <v>17</v>
      </c>
      <c r="W3002" t="s">
        <v>18</v>
      </c>
      <c r="X3002">
        <v>51154</v>
      </c>
      <c r="Y3002" s="5" t="str">
        <f t="shared" si="48"/>
        <v>P4070008.JPG</v>
      </c>
    </row>
    <row r="3003" spans="1:25" x14ac:dyDescent="0.2">
      <c r="A3003">
        <v>75924</v>
      </c>
      <c r="B3003" s="1">
        <v>42478</v>
      </c>
      <c r="C3003">
        <v>1.5</v>
      </c>
      <c r="D3003">
        <v>1.5</v>
      </c>
      <c r="E3003">
        <v>6</v>
      </c>
      <c r="F3003" t="s">
        <v>19</v>
      </c>
      <c r="G3003" t="s">
        <v>12</v>
      </c>
      <c r="H3003" t="s">
        <v>13</v>
      </c>
      <c r="I3003">
        <v>4</v>
      </c>
      <c r="J3003" t="s">
        <v>181</v>
      </c>
      <c r="K3003" t="s">
        <v>721</v>
      </c>
      <c r="L3003" t="s">
        <v>3150</v>
      </c>
      <c r="M3003" t="s">
        <v>3151</v>
      </c>
      <c r="N3003">
        <v>10</v>
      </c>
      <c r="O3003" s="2">
        <v>42478.022407407407</v>
      </c>
      <c r="P3003">
        <v>1</v>
      </c>
      <c r="Q3003" t="s">
        <v>3</v>
      </c>
      <c r="R3003" t="s">
        <v>15</v>
      </c>
      <c r="S3003" t="s">
        <v>5</v>
      </c>
      <c r="T3003" t="s">
        <v>3147</v>
      </c>
      <c r="U3003" s="1">
        <v>42428</v>
      </c>
      <c r="V3003" t="s">
        <v>6</v>
      </c>
      <c r="W3003" t="s">
        <v>22</v>
      </c>
      <c r="X3003">
        <v>55352</v>
      </c>
      <c r="Y3003" s="5" t="str">
        <f t="shared" si="48"/>
        <v>P4140091.JPG</v>
      </c>
    </row>
    <row r="3004" spans="1:25" x14ac:dyDescent="0.2">
      <c r="A3004">
        <v>72473</v>
      </c>
      <c r="B3004" s="1">
        <v>42077</v>
      </c>
      <c r="C3004">
        <v>3</v>
      </c>
      <c r="D3004">
        <v>2</v>
      </c>
      <c r="E3004">
        <v>1.5</v>
      </c>
      <c r="F3004" t="s">
        <v>7</v>
      </c>
      <c r="G3004" t="s">
        <v>8</v>
      </c>
      <c r="H3004" t="s">
        <v>31</v>
      </c>
      <c r="I3004">
        <v>3</v>
      </c>
      <c r="J3004" t="s">
        <v>2</v>
      </c>
      <c r="K3004" t="s">
        <v>2</v>
      </c>
      <c r="L3004" t="s">
        <v>3839</v>
      </c>
      <c r="M3004" t="s">
        <v>3848</v>
      </c>
      <c r="N3004">
        <v>10</v>
      </c>
      <c r="O3004" s="2">
        <v>42077.787245370368</v>
      </c>
      <c r="P3004">
        <v>1</v>
      </c>
      <c r="Q3004" t="s">
        <v>3</v>
      </c>
      <c r="R3004" t="s">
        <v>15</v>
      </c>
      <c r="S3004" t="s">
        <v>5</v>
      </c>
      <c r="T3004" t="s">
        <v>3831</v>
      </c>
      <c r="U3004" s="1">
        <v>39022</v>
      </c>
      <c r="V3004" t="s">
        <v>6</v>
      </c>
      <c r="W3004" t="s">
        <v>22</v>
      </c>
      <c r="X3004">
        <v>37494</v>
      </c>
      <c r="Y3004" s="5" t="str">
        <f t="shared" si="48"/>
        <v>PC110021.JPG</v>
      </c>
    </row>
    <row r="3005" spans="1:25" x14ac:dyDescent="0.2">
      <c r="B3005" s="1"/>
      <c r="O3005" s="2"/>
      <c r="U3005" s="1"/>
    </row>
    <row r="3006" spans="1:25" x14ac:dyDescent="0.2">
      <c r="B3006" s="1"/>
      <c r="O3006" s="2"/>
      <c r="U3006" s="1"/>
    </row>
    <row r="3007" spans="1:25" x14ac:dyDescent="0.2">
      <c r="B3007" s="1"/>
      <c r="O3007" s="2"/>
      <c r="U3007" s="1"/>
    </row>
    <row r="3008" spans="1:25" x14ac:dyDescent="0.2">
      <c r="B3008" s="1"/>
      <c r="O3008" s="2"/>
      <c r="U3008" s="1"/>
    </row>
    <row r="3009" spans="2:21" x14ac:dyDescent="0.2">
      <c r="B3009" s="1"/>
      <c r="O3009" s="2"/>
      <c r="U3009" s="1"/>
    </row>
    <row r="3010" spans="2:21" x14ac:dyDescent="0.2">
      <c r="B3010" s="1"/>
      <c r="O3010" s="2"/>
      <c r="U3010" s="1"/>
    </row>
    <row r="3011" spans="2:21" x14ac:dyDescent="0.2">
      <c r="B3011" s="1"/>
      <c r="O3011" s="2"/>
      <c r="U3011" s="1"/>
    </row>
    <row r="3012" spans="2:21" x14ac:dyDescent="0.2">
      <c r="B3012" s="1"/>
      <c r="O3012" s="2"/>
      <c r="U3012" s="1"/>
    </row>
    <row r="3013" spans="2:21" x14ac:dyDescent="0.2">
      <c r="B3013" s="1"/>
      <c r="O3013" s="2"/>
      <c r="U3013" s="1"/>
    </row>
    <row r="3014" spans="2:21" x14ac:dyDescent="0.2">
      <c r="B3014" s="1"/>
      <c r="O3014" s="2"/>
      <c r="U3014" s="1"/>
    </row>
    <row r="3015" spans="2:21" x14ac:dyDescent="0.2">
      <c r="B3015" s="1"/>
      <c r="O3015" s="2"/>
      <c r="U3015" s="1"/>
    </row>
    <row r="3016" spans="2:21" x14ac:dyDescent="0.2">
      <c r="B3016" s="1"/>
      <c r="O3016" s="2"/>
      <c r="U3016" s="1"/>
    </row>
    <row r="3017" spans="2:21" x14ac:dyDescent="0.2">
      <c r="B3017" s="1"/>
      <c r="O3017" s="2"/>
      <c r="U3017" s="1"/>
    </row>
    <row r="3018" spans="2:21" x14ac:dyDescent="0.2">
      <c r="B3018" s="1"/>
      <c r="O3018" s="2"/>
      <c r="U3018" s="1"/>
    </row>
    <row r="3019" spans="2:21" x14ac:dyDescent="0.2">
      <c r="B3019" s="1"/>
      <c r="O3019" s="2"/>
      <c r="U3019" s="1"/>
    </row>
    <row r="3020" spans="2:21" x14ac:dyDescent="0.2">
      <c r="B3020" s="1"/>
      <c r="O3020" s="2"/>
      <c r="U3020" s="1"/>
    </row>
    <row r="3021" spans="2:21" x14ac:dyDescent="0.2">
      <c r="B3021" s="1"/>
      <c r="O3021" s="2"/>
      <c r="U3021" s="1"/>
    </row>
    <row r="3022" spans="2:21" x14ac:dyDescent="0.2">
      <c r="B3022" s="1"/>
      <c r="O3022" s="2"/>
      <c r="U3022" s="1"/>
    </row>
    <row r="3023" spans="2:21" x14ac:dyDescent="0.2">
      <c r="B3023" s="1"/>
      <c r="O3023" s="2"/>
      <c r="U3023" s="1"/>
    </row>
    <row r="3024" spans="2:21" x14ac:dyDescent="0.2">
      <c r="B3024" s="1"/>
      <c r="O3024" s="2"/>
      <c r="U3024" s="1"/>
    </row>
    <row r="3025" spans="2:21" x14ac:dyDescent="0.2">
      <c r="B3025" s="1"/>
      <c r="O3025" s="2"/>
      <c r="U3025" s="1"/>
    </row>
    <row r="3026" spans="2:21" x14ac:dyDescent="0.2">
      <c r="B3026" s="1"/>
      <c r="O3026" s="2"/>
      <c r="U3026" s="1"/>
    </row>
    <row r="3027" spans="2:21" x14ac:dyDescent="0.2">
      <c r="B3027" s="1"/>
      <c r="O3027" s="2"/>
      <c r="U3027" s="1"/>
    </row>
    <row r="3028" spans="2:21" x14ac:dyDescent="0.2">
      <c r="B3028" s="1"/>
      <c r="O3028" s="2"/>
      <c r="U3028" s="1"/>
    </row>
    <row r="3029" spans="2:21" x14ac:dyDescent="0.2">
      <c r="B3029" s="1"/>
      <c r="O3029" s="2"/>
      <c r="U3029" s="1"/>
    </row>
    <row r="3030" spans="2:21" x14ac:dyDescent="0.2">
      <c r="B3030" s="1"/>
      <c r="O3030" s="2"/>
      <c r="U3030" s="1"/>
    </row>
    <row r="3031" spans="2:21" x14ac:dyDescent="0.2">
      <c r="B3031" s="1"/>
      <c r="O3031" s="2"/>
      <c r="U3031" s="1"/>
    </row>
    <row r="3032" spans="2:21" x14ac:dyDescent="0.2">
      <c r="B3032" s="1"/>
      <c r="O3032" s="2"/>
      <c r="U3032" s="1"/>
    </row>
    <row r="3033" spans="2:21" x14ac:dyDescent="0.2">
      <c r="B3033" s="1"/>
      <c r="O3033" s="2"/>
      <c r="U3033" s="1"/>
    </row>
    <row r="3034" spans="2:21" x14ac:dyDescent="0.2">
      <c r="B3034" s="1"/>
      <c r="O3034" s="2"/>
      <c r="U3034" s="1"/>
    </row>
    <row r="3035" spans="2:21" x14ac:dyDescent="0.2">
      <c r="B3035" s="1"/>
      <c r="O3035" s="2"/>
      <c r="U3035" s="1"/>
    </row>
    <row r="3036" spans="2:21" x14ac:dyDescent="0.2">
      <c r="B3036" s="1"/>
      <c r="O3036" s="2"/>
      <c r="U3036" s="1"/>
    </row>
    <row r="3037" spans="2:21" x14ac:dyDescent="0.2">
      <c r="B3037" s="1"/>
      <c r="O3037" s="2"/>
      <c r="U3037" s="1"/>
    </row>
    <row r="3038" spans="2:21" x14ac:dyDescent="0.2">
      <c r="B3038" s="1"/>
      <c r="O3038" s="2"/>
      <c r="U3038" s="1"/>
    </row>
    <row r="3039" spans="2:21" x14ac:dyDescent="0.2">
      <c r="B3039" s="1"/>
      <c r="O3039" s="2"/>
      <c r="U3039" s="1"/>
    </row>
    <row r="3040" spans="2:21" x14ac:dyDescent="0.2">
      <c r="B3040" s="1"/>
      <c r="O3040" s="2"/>
      <c r="U3040" s="1"/>
    </row>
    <row r="3041" spans="2:21" x14ac:dyDescent="0.2">
      <c r="B3041" s="1"/>
      <c r="O3041" s="2"/>
      <c r="U3041" s="1"/>
    </row>
    <row r="3042" spans="2:21" x14ac:dyDescent="0.2">
      <c r="B3042" s="1"/>
      <c r="O3042" s="2"/>
      <c r="U3042" s="1"/>
    </row>
    <row r="3043" spans="2:21" x14ac:dyDescent="0.2">
      <c r="B3043" s="1"/>
      <c r="O3043" s="2"/>
      <c r="U3043" s="1"/>
    </row>
    <row r="3044" spans="2:21" x14ac:dyDescent="0.2">
      <c r="B3044" s="1"/>
      <c r="O3044" s="2"/>
      <c r="U3044" s="1"/>
    </row>
    <row r="3045" spans="2:21" x14ac:dyDescent="0.2">
      <c r="B3045" s="1"/>
      <c r="O3045" s="2"/>
      <c r="U3045" s="1"/>
    </row>
    <row r="3046" spans="2:21" x14ac:dyDescent="0.2">
      <c r="B3046" s="1"/>
      <c r="O3046" s="2"/>
      <c r="U3046" s="1"/>
    </row>
    <row r="3047" spans="2:21" x14ac:dyDescent="0.2">
      <c r="B3047" s="1"/>
      <c r="O3047" s="2"/>
      <c r="U3047" s="1"/>
    </row>
    <row r="3048" spans="2:21" x14ac:dyDescent="0.2">
      <c r="B3048" s="1"/>
      <c r="O3048" s="2"/>
      <c r="U3048" s="1"/>
    </row>
    <row r="3049" spans="2:21" x14ac:dyDescent="0.2">
      <c r="B3049" s="1"/>
      <c r="O3049" s="2"/>
      <c r="U3049" s="1"/>
    </row>
    <row r="3050" spans="2:21" x14ac:dyDescent="0.2">
      <c r="B3050" s="1"/>
      <c r="O3050" s="2"/>
      <c r="U3050" s="1"/>
    </row>
    <row r="3051" spans="2:21" x14ac:dyDescent="0.2">
      <c r="B3051" s="1"/>
      <c r="O3051" s="2"/>
      <c r="U3051" s="1"/>
    </row>
    <row r="3052" spans="2:21" x14ac:dyDescent="0.2">
      <c r="B3052" s="1"/>
      <c r="O3052" s="2"/>
      <c r="U3052" s="1"/>
    </row>
    <row r="3053" spans="2:21" x14ac:dyDescent="0.2">
      <c r="B3053" s="1"/>
      <c r="O3053" s="2"/>
      <c r="U3053" s="1"/>
    </row>
    <row r="3054" spans="2:21" x14ac:dyDescent="0.2">
      <c r="B3054" s="1"/>
      <c r="O3054" s="2"/>
      <c r="U3054" s="1"/>
    </row>
    <row r="3055" spans="2:21" x14ac:dyDescent="0.2">
      <c r="B3055" s="1"/>
      <c r="O3055" s="2"/>
      <c r="U3055" s="1"/>
    </row>
    <row r="3056" spans="2:21" x14ac:dyDescent="0.2">
      <c r="B3056" s="1"/>
      <c r="O3056" s="2"/>
      <c r="U3056" s="1"/>
    </row>
    <row r="3057" spans="2:21" x14ac:dyDescent="0.2">
      <c r="B3057" s="1"/>
      <c r="O3057" s="2"/>
      <c r="U3057" s="1"/>
    </row>
    <row r="3058" spans="2:21" x14ac:dyDescent="0.2">
      <c r="B3058" s="1"/>
      <c r="O3058" s="2"/>
      <c r="U3058" s="1"/>
    </row>
    <row r="3059" spans="2:21" x14ac:dyDescent="0.2">
      <c r="B3059" s="1"/>
      <c r="O3059" s="2"/>
      <c r="U3059" s="1"/>
    </row>
    <row r="3060" spans="2:21" x14ac:dyDescent="0.2">
      <c r="B3060" s="1"/>
      <c r="O3060" s="2"/>
      <c r="U3060" s="1"/>
    </row>
    <row r="3061" spans="2:21" x14ac:dyDescent="0.2">
      <c r="B3061" s="1"/>
      <c r="O3061" s="2"/>
      <c r="U3061" s="1"/>
    </row>
    <row r="3062" spans="2:21" x14ac:dyDescent="0.2">
      <c r="B3062" s="1"/>
      <c r="O3062" s="2"/>
      <c r="U3062" s="1"/>
    </row>
    <row r="3063" spans="2:21" x14ac:dyDescent="0.2">
      <c r="B3063" s="1"/>
      <c r="O3063" s="2"/>
      <c r="U3063" s="1"/>
    </row>
    <row r="3064" spans="2:21" x14ac:dyDescent="0.2">
      <c r="B3064" s="1"/>
      <c r="O3064" s="2"/>
      <c r="U3064" s="1"/>
    </row>
    <row r="3065" spans="2:21" x14ac:dyDescent="0.2">
      <c r="B3065" s="1"/>
      <c r="O3065" s="2"/>
      <c r="U3065" s="1"/>
    </row>
    <row r="3066" spans="2:21" x14ac:dyDescent="0.2">
      <c r="B3066" s="1"/>
      <c r="O3066" s="2"/>
      <c r="U3066" s="1"/>
    </row>
    <row r="3067" spans="2:21" x14ac:dyDescent="0.2">
      <c r="B3067" s="1"/>
      <c r="O3067" s="2"/>
      <c r="U3067" s="1"/>
    </row>
    <row r="3068" spans="2:21" x14ac:dyDescent="0.2">
      <c r="B3068" s="1"/>
      <c r="O3068" s="2"/>
      <c r="U3068" s="1"/>
    </row>
    <row r="3069" spans="2:21" x14ac:dyDescent="0.2">
      <c r="B3069" s="1"/>
      <c r="O3069" s="2"/>
      <c r="U3069" s="1"/>
    </row>
    <row r="3070" spans="2:21" x14ac:dyDescent="0.2">
      <c r="B3070" s="1"/>
      <c r="O3070" s="2"/>
      <c r="U3070" s="1"/>
    </row>
    <row r="3071" spans="2:21" x14ac:dyDescent="0.2">
      <c r="B3071" s="1"/>
      <c r="O3071" s="2"/>
      <c r="U3071" s="1"/>
    </row>
    <row r="3072" spans="2:21" x14ac:dyDescent="0.2">
      <c r="B3072" s="1"/>
      <c r="O3072" s="2"/>
      <c r="U3072" s="1"/>
    </row>
    <row r="3073" spans="2:21" x14ac:dyDescent="0.2">
      <c r="B3073" s="1"/>
      <c r="O3073" s="2"/>
      <c r="U3073" s="1"/>
    </row>
    <row r="3074" spans="2:21" x14ac:dyDescent="0.2">
      <c r="B3074" s="1"/>
      <c r="O3074" s="2"/>
      <c r="U3074" s="1"/>
    </row>
    <row r="3075" spans="2:21" x14ac:dyDescent="0.2">
      <c r="B3075" s="1"/>
      <c r="O3075" s="2"/>
      <c r="U3075" s="1"/>
    </row>
    <row r="3076" spans="2:21" x14ac:dyDescent="0.2">
      <c r="B3076" s="1"/>
      <c r="O3076" s="2"/>
      <c r="U3076" s="1"/>
    </row>
    <row r="3077" spans="2:21" x14ac:dyDescent="0.2">
      <c r="B3077" s="1"/>
      <c r="O3077" s="2"/>
      <c r="U3077" s="1"/>
    </row>
    <row r="3078" spans="2:21" x14ac:dyDescent="0.2">
      <c r="B3078" s="1"/>
      <c r="O3078" s="2"/>
      <c r="U3078" s="1"/>
    </row>
    <row r="3079" spans="2:21" x14ac:dyDescent="0.2">
      <c r="B3079" s="1"/>
      <c r="O3079" s="2"/>
      <c r="U3079" s="1"/>
    </row>
    <row r="3080" spans="2:21" x14ac:dyDescent="0.2">
      <c r="B3080" s="1"/>
      <c r="O3080" s="2"/>
      <c r="U3080" s="1"/>
    </row>
    <row r="3081" spans="2:21" x14ac:dyDescent="0.2">
      <c r="B3081" s="1"/>
      <c r="O3081" s="2"/>
      <c r="U3081" s="1"/>
    </row>
    <row r="3082" spans="2:21" x14ac:dyDescent="0.2">
      <c r="B3082" s="1"/>
      <c r="O3082" s="2"/>
      <c r="U3082" s="1"/>
    </row>
    <row r="3083" spans="2:21" x14ac:dyDescent="0.2">
      <c r="B3083" s="1"/>
      <c r="O3083" s="2"/>
      <c r="U3083" s="1"/>
    </row>
    <row r="3084" spans="2:21" x14ac:dyDescent="0.2">
      <c r="B3084" s="1"/>
      <c r="O3084" s="2"/>
      <c r="U3084" s="1"/>
    </row>
    <row r="3085" spans="2:21" x14ac:dyDescent="0.2">
      <c r="B3085" s="1"/>
      <c r="O3085" s="2"/>
      <c r="U3085" s="1"/>
    </row>
    <row r="3086" spans="2:21" x14ac:dyDescent="0.2">
      <c r="B3086" s="1"/>
      <c r="O3086" s="2"/>
      <c r="U3086" s="1"/>
    </row>
    <row r="3087" spans="2:21" x14ac:dyDescent="0.2">
      <c r="B3087" s="1"/>
      <c r="O3087" s="2"/>
      <c r="U3087" s="1"/>
    </row>
    <row r="3088" spans="2:21" x14ac:dyDescent="0.2">
      <c r="B3088" s="1"/>
      <c r="O3088" s="2"/>
      <c r="U3088" s="1"/>
    </row>
    <row r="3089" spans="2:21" x14ac:dyDescent="0.2">
      <c r="B3089" s="1"/>
      <c r="O3089" s="2"/>
      <c r="U3089" s="1"/>
    </row>
    <row r="3090" spans="2:21" x14ac:dyDescent="0.2">
      <c r="B3090" s="1"/>
      <c r="O3090" s="2"/>
      <c r="U3090" s="1"/>
    </row>
    <row r="3091" spans="2:21" x14ac:dyDescent="0.2">
      <c r="B3091" s="1"/>
      <c r="O3091" s="2"/>
      <c r="U3091" s="1"/>
    </row>
    <row r="3092" spans="2:21" x14ac:dyDescent="0.2">
      <c r="B3092" s="1"/>
      <c r="O3092" s="2"/>
      <c r="U3092" s="1"/>
    </row>
    <row r="3093" spans="2:21" x14ac:dyDescent="0.2">
      <c r="B3093" s="1"/>
      <c r="O3093" s="2"/>
      <c r="U3093" s="1"/>
    </row>
    <row r="3094" spans="2:21" x14ac:dyDescent="0.2">
      <c r="B3094" s="1"/>
      <c r="O3094" s="2"/>
      <c r="U3094" s="1"/>
    </row>
    <row r="3095" spans="2:21" x14ac:dyDescent="0.2">
      <c r="B3095" s="1"/>
      <c r="O3095" s="2"/>
      <c r="U3095" s="1"/>
    </row>
    <row r="3096" spans="2:21" x14ac:dyDescent="0.2">
      <c r="B3096" s="1"/>
      <c r="O3096" s="2"/>
      <c r="U3096" s="1"/>
    </row>
    <row r="3097" spans="2:21" x14ac:dyDescent="0.2">
      <c r="B3097" s="1"/>
      <c r="O3097" s="2"/>
      <c r="U3097" s="1"/>
    </row>
    <row r="3098" spans="2:21" x14ac:dyDescent="0.2">
      <c r="B3098" s="1"/>
      <c r="O3098" s="2"/>
      <c r="U3098" s="1"/>
    </row>
    <row r="3099" spans="2:21" x14ac:dyDescent="0.2">
      <c r="B3099" s="1"/>
      <c r="O3099" s="2"/>
      <c r="U3099" s="1"/>
    </row>
    <row r="3100" spans="2:21" x14ac:dyDescent="0.2">
      <c r="B3100" s="1"/>
      <c r="O3100" s="2"/>
      <c r="U3100" s="1"/>
    </row>
    <row r="3101" spans="2:21" x14ac:dyDescent="0.2">
      <c r="B3101" s="1"/>
      <c r="O3101" s="2"/>
      <c r="U3101" s="1"/>
    </row>
    <row r="3102" spans="2:21" x14ac:dyDescent="0.2">
      <c r="B3102" s="1"/>
      <c r="O3102" s="2"/>
      <c r="U3102" s="1"/>
    </row>
    <row r="3103" spans="2:21" x14ac:dyDescent="0.2">
      <c r="B3103" s="1"/>
      <c r="O3103" s="2"/>
      <c r="U3103" s="1"/>
    </row>
    <row r="3104" spans="2:21" x14ac:dyDescent="0.2">
      <c r="B3104" s="1"/>
      <c r="O3104" s="2"/>
      <c r="U3104" s="1"/>
    </row>
    <row r="3105" spans="2:21" x14ac:dyDescent="0.2">
      <c r="B3105" s="1"/>
      <c r="O3105" s="2"/>
      <c r="U3105" s="1"/>
    </row>
    <row r="3106" spans="2:21" x14ac:dyDescent="0.2">
      <c r="B3106" s="1"/>
      <c r="O3106" s="2"/>
      <c r="U3106" s="1"/>
    </row>
    <row r="3107" spans="2:21" x14ac:dyDescent="0.2">
      <c r="B3107" s="1"/>
      <c r="O3107" s="2"/>
      <c r="U3107" s="1"/>
    </row>
    <row r="3108" spans="2:21" x14ac:dyDescent="0.2">
      <c r="B3108" s="1"/>
      <c r="O3108" s="2"/>
      <c r="U3108" s="1"/>
    </row>
    <row r="3109" spans="2:21" x14ac:dyDescent="0.2">
      <c r="B3109" s="1"/>
      <c r="O3109" s="2"/>
      <c r="U3109" s="1"/>
    </row>
    <row r="3110" spans="2:21" x14ac:dyDescent="0.2">
      <c r="B3110" s="1"/>
      <c r="O3110" s="2"/>
      <c r="U3110" s="1"/>
    </row>
    <row r="3111" spans="2:21" x14ac:dyDescent="0.2">
      <c r="B3111" s="1"/>
      <c r="O3111" s="2"/>
      <c r="U3111" s="1"/>
    </row>
    <row r="3112" spans="2:21" x14ac:dyDescent="0.2">
      <c r="B3112" s="1"/>
      <c r="O3112" s="2"/>
      <c r="U3112" s="1"/>
    </row>
    <row r="3113" spans="2:21" x14ac:dyDescent="0.2">
      <c r="B3113" s="1"/>
      <c r="O3113" s="2"/>
      <c r="U3113" s="1"/>
    </row>
    <row r="3114" spans="2:21" x14ac:dyDescent="0.2">
      <c r="B3114" s="1"/>
      <c r="O3114" s="2"/>
      <c r="U3114" s="1"/>
    </row>
    <row r="3115" spans="2:21" x14ac:dyDescent="0.2">
      <c r="B3115" s="1"/>
      <c r="O3115" s="2"/>
      <c r="U3115" s="1"/>
    </row>
    <row r="3116" spans="2:21" x14ac:dyDescent="0.2">
      <c r="B3116" s="1"/>
      <c r="O3116" s="2"/>
      <c r="U3116" s="1"/>
    </row>
    <row r="3117" spans="2:21" x14ac:dyDescent="0.2">
      <c r="B3117" s="1"/>
      <c r="O3117" s="2"/>
      <c r="U3117" s="1"/>
    </row>
    <row r="3118" spans="2:21" x14ac:dyDescent="0.2">
      <c r="B3118" s="1"/>
      <c r="O3118" s="2"/>
      <c r="U3118" s="1"/>
    </row>
    <row r="3119" spans="2:21" x14ac:dyDescent="0.2">
      <c r="B3119" s="1"/>
      <c r="O3119" s="2"/>
      <c r="U3119" s="1"/>
    </row>
    <row r="3120" spans="2:21" x14ac:dyDescent="0.2">
      <c r="B3120" s="1"/>
      <c r="O3120" s="2"/>
      <c r="U3120" s="1"/>
    </row>
    <row r="3121" spans="2:21" x14ac:dyDescent="0.2">
      <c r="B3121" s="1"/>
      <c r="O3121" s="2"/>
      <c r="U3121" s="1"/>
    </row>
    <row r="3122" spans="2:21" x14ac:dyDescent="0.2">
      <c r="B3122" s="1"/>
      <c r="O3122" s="2"/>
      <c r="U3122" s="1"/>
    </row>
    <row r="3123" spans="2:21" x14ac:dyDescent="0.2">
      <c r="B3123" s="1"/>
      <c r="O3123" s="2"/>
      <c r="U3123" s="1"/>
    </row>
    <row r="3124" spans="2:21" x14ac:dyDescent="0.2">
      <c r="B3124" s="1"/>
      <c r="O3124" s="2"/>
      <c r="U3124" s="1"/>
    </row>
    <row r="3125" spans="2:21" x14ac:dyDescent="0.2">
      <c r="B3125" s="1"/>
      <c r="O3125" s="2"/>
      <c r="U3125" s="1"/>
    </row>
    <row r="3126" spans="2:21" x14ac:dyDescent="0.2">
      <c r="B3126" s="1"/>
      <c r="O3126" s="2"/>
      <c r="U3126" s="1"/>
    </row>
    <row r="3127" spans="2:21" x14ac:dyDescent="0.2">
      <c r="B3127" s="1"/>
      <c r="O3127" s="2"/>
      <c r="U3127" s="1"/>
    </row>
    <row r="3128" spans="2:21" x14ac:dyDescent="0.2">
      <c r="B3128" s="1"/>
      <c r="O3128" s="2"/>
      <c r="U3128" s="1"/>
    </row>
    <row r="3129" spans="2:21" x14ac:dyDescent="0.2">
      <c r="B3129" s="1"/>
      <c r="O3129" s="2"/>
      <c r="U3129" s="1"/>
    </row>
    <row r="3130" spans="2:21" x14ac:dyDescent="0.2">
      <c r="B3130" s="1"/>
      <c r="O3130" s="2"/>
      <c r="U3130" s="1"/>
    </row>
    <row r="3131" spans="2:21" x14ac:dyDescent="0.2">
      <c r="B3131" s="1"/>
      <c r="O3131" s="2"/>
      <c r="U3131" s="1"/>
    </row>
    <row r="3132" spans="2:21" x14ac:dyDescent="0.2">
      <c r="B3132" s="1"/>
      <c r="O3132" s="2"/>
      <c r="U3132" s="1"/>
    </row>
    <row r="3133" spans="2:21" x14ac:dyDescent="0.2">
      <c r="B3133" s="1"/>
      <c r="O3133" s="2"/>
      <c r="U3133" s="1"/>
    </row>
    <row r="3134" spans="2:21" x14ac:dyDescent="0.2">
      <c r="B3134" s="1"/>
      <c r="O3134" s="2"/>
      <c r="U3134" s="1"/>
    </row>
    <row r="3135" spans="2:21" x14ac:dyDescent="0.2">
      <c r="B3135" s="1"/>
      <c r="O3135" s="2"/>
      <c r="U3135" s="1"/>
    </row>
    <row r="3136" spans="2:21" x14ac:dyDescent="0.2">
      <c r="B3136" s="1"/>
      <c r="O3136" s="2"/>
      <c r="U3136" s="1"/>
    </row>
    <row r="3137" spans="2:21" x14ac:dyDescent="0.2">
      <c r="B3137" s="1"/>
      <c r="O3137" s="2"/>
      <c r="U3137" s="1"/>
    </row>
    <row r="3138" spans="2:21" x14ac:dyDescent="0.2">
      <c r="B3138" s="1"/>
      <c r="O3138" s="2"/>
      <c r="U3138" s="1"/>
    </row>
    <row r="3139" spans="2:21" x14ac:dyDescent="0.2">
      <c r="B3139" s="1"/>
      <c r="O3139" s="2"/>
      <c r="U3139" s="1"/>
    </row>
    <row r="3140" spans="2:21" x14ac:dyDescent="0.2">
      <c r="B3140" s="1"/>
      <c r="O3140" s="2"/>
      <c r="U3140" s="1"/>
    </row>
    <row r="3141" spans="2:21" x14ac:dyDescent="0.2">
      <c r="B3141" s="1"/>
      <c r="O3141" s="2"/>
      <c r="U3141" s="1"/>
    </row>
    <row r="3142" spans="2:21" x14ac:dyDescent="0.2">
      <c r="B3142" s="1"/>
      <c r="O3142" s="2"/>
      <c r="U3142" s="1"/>
    </row>
    <row r="3143" spans="2:21" x14ac:dyDescent="0.2">
      <c r="B3143" s="1"/>
      <c r="O3143" s="2"/>
      <c r="U3143" s="1"/>
    </row>
    <row r="3144" spans="2:21" x14ac:dyDescent="0.2">
      <c r="B3144" s="1"/>
      <c r="O3144" s="2"/>
      <c r="U3144" s="1"/>
    </row>
    <row r="3145" spans="2:21" x14ac:dyDescent="0.2">
      <c r="B3145" s="1"/>
      <c r="O3145" s="2"/>
      <c r="U3145" s="1"/>
    </row>
    <row r="3146" spans="2:21" x14ac:dyDescent="0.2">
      <c r="B3146" s="1"/>
      <c r="O3146" s="2"/>
      <c r="U3146" s="1"/>
    </row>
    <row r="3147" spans="2:21" x14ac:dyDescent="0.2">
      <c r="B3147" s="1"/>
      <c r="O3147" s="2"/>
      <c r="U3147" s="1"/>
    </row>
    <row r="3148" spans="2:21" x14ac:dyDescent="0.2">
      <c r="B3148" s="1"/>
      <c r="O3148" s="2"/>
      <c r="U3148" s="1"/>
    </row>
    <row r="3149" spans="2:21" x14ac:dyDescent="0.2">
      <c r="B3149" s="1"/>
      <c r="O3149" s="2"/>
      <c r="U3149" s="1"/>
    </row>
    <row r="3150" spans="2:21" x14ac:dyDescent="0.2">
      <c r="B3150" s="1"/>
      <c r="O3150" s="2"/>
      <c r="U3150" s="1"/>
    </row>
    <row r="3151" spans="2:21" x14ac:dyDescent="0.2">
      <c r="B3151" s="1"/>
      <c r="O3151" s="2"/>
      <c r="U3151" s="1"/>
    </row>
    <row r="3152" spans="2:21" x14ac:dyDescent="0.2">
      <c r="B3152" s="1"/>
      <c r="O3152" s="2"/>
      <c r="U3152" s="1"/>
    </row>
    <row r="3153" spans="2:21" x14ac:dyDescent="0.2">
      <c r="B3153" s="1"/>
      <c r="O3153" s="2"/>
      <c r="U3153" s="1"/>
    </row>
    <row r="3154" spans="2:21" x14ac:dyDescent="0.2">
      <c r="B3154" s="1"/>
      <c r="O3154" s="2"/>
      <c r="U3154" s="1"/>
    </row>
    <row r="3155" spans="2:21" x14ac:dyDescent="0.2">
      <c r="B3155" s="1"/>
      <c r="O3155" s="2"/>
      <c r="U3155" s="1"/>
    </row>
    <row r="3156" spans="2:21" x14ac:dyDescent="0.2">
      <c r="B3156" s="1"/>
      <c r="O3156" s="2"/>
      <c r="U3156" s="1"/>
    </row>
    <row r="3157" spans="2:21" x14ac:dyDescent="0.2">
      <c r="B3157" s="1"/>
      <c r="O3157" s="2"/>
      <c r="U3157" s="1"/>
    </row>
    <row r="3158" spans="2:21" x14ac:dyDescent="0.2">
      <c r="B3158" s="1"/>
      <c r="O3158" s="2"/>
      <c r="U3158" s="1"/>
    </row>
    <row r="3159" spans="2:21" x14ac:dyDescent="0.2">
      <c r="B3159" s="1"/>
      <c r="O3159" s="2"/>
      <c r="U3159" s="1"/>
    </row>
    <row r="3160" spans="2:21" x14ac:dyDescent="0.2">
      <c r="B3160" s="1"/>
      <c r="O3160" s="2"/>
      <c r="U3160" s="1"/>
    </row>
    <row r="3161" spans="2:21" x14ac:dyDescent="0.2">
      <c r="B3161" s="1"/>
      <c r="O3161" s="2"/>
      <c r="U3161" s="1"/>
    </row>
    <row r="3162" spans="2:21" x14ac:dyDescent="0.2">
      <c r="B3162" s="1"/>
      <c r="O3162" s="2"/>
      <c r="U3162" s="1"/>
    </row>
    <row r="3163" spans="2:21" x14ac:dyDescent="0.2">
      <c r="B3163" s="1"/>
      <c r="O3163" s="2"/>
      <c r="U3163" s="1"/>
    </row>
    <row r="3164" spans="2:21" x14ac:dyDescent="0.2">
      <c r="B3164" s="1"/>
      <c r="O3164" s="2"/>
      <c r="U3164" s="1"/>
    </row>
    <row r="3165" spans="2:21" x14ac:dyDescent="0.2">
      <c r="B3165" s="1"/>
      <c r="O3165" s="2"/>
      <c r="U3165" s="1"/>
    </row>
    <row r="3166" spans="2:21" x14ac:dyDescent="0.2">
      <c r="B3166" s="1"/>
      <c r="O3166" s="2"/>
      <c r="U3166" s="1"/>
    </row>
    <row r="3167" spans="2:21" x14ac:dyDescent="0.2">
      <c r="B3167" s="1"/>
      <c r="O3167" s="2"/>
      <c r="U3167" s="1"/>
    </row>
    <row r="3168" spans="2:21" x14ac:dyDescent="0.2">
      <c r="B3168" s="1"/>
      <c r="O3168" s="2"/>
      <c r="U3168" s="1"/>
    </row>
    <row r="3169" spans="2:21" x14ac:dyDescent="0.2">
      <c r="B3169" s="1"/>
      <c r="O3169" s="2"/>
      <c r="U3169" s="1"/>
    </row>
    <row r="3170" spans="2:21" x14ac:dyDescent="0.2">
      <c r="B3170" s="1"/>
      <c r="O3170" s="2"/>
      <c r="U3170" s="1"/>
    </row>
    <row r="3171" spans="2:21" x14ac:dyDescent="0.2">
      <c r="B3171" s="1"/>
      <c r="O3171" s="2"/>
      <c r="U3171" s="1"/>
    </row>
    <row r="3172" spans="2:21" x14ac:dyDescent="0.2">
      <c r="B3172" s="1"/>
      <c r="O3172" s="2"/>
      <c r="U3172" s="1"/>
    </row>
    <row r="3173" spans="2:21" x14ac:dyDescent="0.2">
      <c r="B3173" s="1"/>
      <c r="O3173" s="2"/>
      <c r="U3173" s="1"/>
    </row>
    <row r="3174" spans="2:21" x14ac:dyDescent="0.2">
      <c r="B3174" s="1"/>
      <c r="O3174" s="2"/>
      <c r="U3174" s="1"/>
    </row>
    <row r="3175" spans="2:21" x14ac:dyDescent="0.2">
      <c r="B3175" s="1"/>
      <c r="O3175" s="2"/>
      <c r="U3175" s="1"/>
    </row>
    <row r="3176" spans="2:21" x14ac:dyDescent="0.2">
      <c r="B3176" s="1"/>
      <c r="O3176" s="2"/>
      <c r="U3176" s="1"/>
    </row>
    <row r="3177" spans="2:21" x14ac:dyDescent="0.2">
      <c r="B3177" s="1"/>
      <c r="O3177" s="2"/>
      <c r="U3177" s="1"/>
    </row>
    <row r="3178" spans="2:21" x14ac:dyDescent="0.2">
      <c r="B3178" s="1"/>
      <c r="O3178" s="2"/>
      <c r="U3178" s="1"/>
    </row>
    <row r="3179" spans="2:21" x14ac:dyDescent="0.2">
      <c r="B3179" s="1"/>
      <c r="O3179" s="2"/>
      <c r="U3179" s="1"/>
    </row>
    <row r="3180" spans="2:21" x14ac:dyDescent="0.2">
      <c r="B3180" s="1"/>
      <c r="O3180" s="2"/>
      <c r="U3180" s="1"/>
    </row>
    <row r="3181" spans="2:21" x14ac:dyDescent="0.2">
      <c r="B3181" s="1"/>
      <c r="O3181" s="2"/>
      <c r="U3181" s="1"/>
    </row>
    <row r="3182" spans="2:21" x14ac:dyDescent="0.2">
      <c r="B3182" s="1"/>
      <c r="O3182" s="2"/>
      <c r="U3182" s="1"/>
    </row>
    <row r="3183" spans="2:21" x14ac:dyDescent="0.2">
      <c r="B3183" s="1"/>
      <c r="O3183" s="2"/>
      <c r="U3183" s="1"/>
    </row>
    <row r="3184" spans="2:21" x14ac:dyDescent="0.2">
      <c r="B3184" s="1"/>
      <c r="O3184" s="2"/>
      <c r="U3184" s="1"/>
    </row>
    <row r="3185" spans="2:21" x14ac:dyDescent="0.2">
      <c r="B3185" s="1"/>
      <c r="O3185" s="2"/>
      <c r="U3185" s="1"/>
    </row>
    <row r="3186" spans="2:21" x14ac:dyDescent="0.2">
      <c r="B3186" s="1"/>
      <c r="O3186" s="2"/>
      <c r="U3186" s="1"/>
    </row>
    <row r="3187" spans="2:21" x14ac:dyDescent="0.2">
      <c r="B3187" s="1"/>
      <c r="O3187" s="2"/>
      <c r="U3187" s="1"/>
    </row>
    <row r="3188" spans="2:21" x14ac:dyDescent="0.2">
      <c r="B3188" s="1"/>
      <c r="O3188" s="2"/>
      <c r="U3188" s="1"/>
    </row>
    <row r="3189" spans="2:21" x14ac:dyDescent="0.2">
      <c r="B3189" s="1"/>
      <c r="O3189" s="2"/>
      <c r="U3189" s="1"/>
    </row>
    <row r="3190" spans="2:21" x14ac:dyDescent="0.2">
      <c r="B3190" s="1"/>
      <c r="O3190" s="2"/>
      <c r="U3190" s="1"/>
    </row>
    <row r="3191" spans="2:21" x14ac:dyDescent="0.2">
      <c r="B3191" s="1"/>
      <c r="O3191" s="2"/>
      <c r="U3191" s="1"/>
    </row>
    <row r="3192" spans="2:21" x14ac:dyDescent="0.2">
      <c r="B3192" s="1"/>
      <c r="O3192" s="2"/>
      <c r="U3192" s="1"/>
    </row>
    <row r="3193" spans="2:21" x14ac:dyDescent="0.2">
      <c r="B3193" s="1"/>
      <c r="O3193" s="2"/>
      <c r="U3193" s="1"/>
    </row>
    <row r="3194" spans="2:21" x14ac:dyDescent="0.2">
      <c r="B3194" s="1"/>
      <c r="O3194" s="2"/>
      <c r="U3194" s="1"/>
    </row>
    <row r="3195" spans="2:21" x14ac:dyDescent="0.2">
      <c r="B3195" s="1"/>
      <c r="O3195" s="2"/>
      <c r="U3195" s="1"/>
    </row>
    <row r="3196" spans="2:21" x14ac:dyDescent="0.2">
      <c r="B3196" s="1"/>
      <c r="O3196" s="2"/>
      <c r="U3196" s="1"/>
    </row>
    <row r="3197" spans="2:21" x14ac:dyDescent="0.2">
      <c r="B3197" s="1"/>
      <c r="O3197" s="2"/>
      <c r="U3197" s="1"/>
    </row>
    <row r="3198" spans="2:21" x14ac:dyDescent="0.2">
      <c r="B3198" s="1"/>
      <c r="O3198" s="2"/>
      <c r="U3198" s="1"/>
    </row>
    <row r="3199" spans="2:21" x14ac:dyDescent="0.2">
      <c r="B3199" s="1"/>
      <c r="O3199" s="2"/>
      <c r="U3199" s="1"/>
    </row>
    <row r="3200" spans="2:21" x14ac:dyDescent="0.2">
      <c r="B3200" s="1"/>
      <c r="O3200" s="2"/>
      <c r="U3200" s="1"/>
    </row>
    <row r="3201" spans="2:21" x14ac:dyDescent="0.2">
      <c r="B3201" s="1"/>
      <c r="O3201" s="2"/>
      <c r="U3201" s="1"/>
    </row>
    <row r="3202" spans="2:21" x14ac:dyDescent="0.2">
      <c r="B3202" s="1"/>
      <c r="O3202" s="2"/>
      <c r="U3202" s="1"/>
    </row>
    <row r="3203" spans="2:21" x14ac:dyDescent="0.2">
      <c r="B3203" s="1"/>
      <c r="O3203" s="2"/>
      <c r="U3203" s="1"/>
    </row>
    <row r="3204" spans="2:21" x14ac:dyDescent="0.2">
      <c r="B3204" s="1"/>
      <c r="O3204" s="2"/>
      <c r="U3204" s="1"/>
    </row>
    <row r="3205" spans="2:21" x14ac:dyDescent="0.2">
      <c r="B3205" s="1"/>
      <c r="O3205" s="2"/>
      <c r="U3205" s="1"/>
    </row>
    <row r="3206" spans="2:21" x14ac:dyDescent="0.2">
      <c r="B3206" s="1"/>
      <c r="O3206" s="2"/>
      <c r="U3206" s="1"/>
    </row>
    <row r="3207" spans="2:21" x14ac:dyDescent="0.2">
      <c r="B3207" s="1"/>
      <c r="O3207" s="2"/>
      <c r="U3207" s="1"/>
    </row>
    <row r="3208" spans="2:21" x14ac:dyDescent="0.2">
      <c r="B3208" s="1"/>
      <c r="O3208" s="2"/>
      <c r="U3208" s="1"/>
    </row>
    <row r="3209" spans="2:21" x14ac:dyDescent="0.2">
      <c r="B3209" s="1"/>
      <c r="O3209" s="2"/>
      <c r="U3209" s="1"/>
    </row>
    <row r="3210" spans="2:21" x14ac:dyDescent="0.2">
      <c r="B3210" s="1"/>
      <c r="O3210" s="2"/>
      <c r="U3210" s="1"/>
    </row>
    <row r="3211" spans="2:21" x14ac:dyDescent="0.2">
      <c r="B3211" s="1"/>
      <c r="O3211" s="2"/>
      <c r="U3211" s="1"/>
    </row>
    <row r="3212" spans="2:21" x14ac:dyDescent="0.2">
      <c r="B3212" s="1"/>
      <c r="O3212" s="2"/>
      <c r="U3212" s="1"/>
    </row>
    <row r="3213" spans="2:21" x14ac:dyDescent="0.2">
      <c r="B3213" s="1"/>
      <c r="O3213" s="2"/>
      <c r="U3213" s="1"/>
    </row>
    <row r="3214" spans="2:21" x14ac:dyDescent="0.2">
      <c r="B3214" s="1"/>
      <c r="O3214" s="2"/>
      <c r="U3214" s="1"/>
    </row>
    <row r="3215" spans="2:21" x14ac:dyDescent="0.2">
      <c r="B3215" s="1"/>
      <c r="O3215" s="2"/>
      <c r="U3215" s="1"/>
    </row>
    <row r="3216" spans="2:21" x14ac:dyDescent="0.2">
      <c r="B3216" s="1"/>
      <c r="O3216" s="2"/>
      <c r="U3216" s="1"/>
    </row>
    <row r="3217" spans="2:21" x14ac:dyDescent="0.2">
      <c r="B3217" s="1"/>
      <c r="O3217" s="2"/>
      <c r="U3217" s="1"/>
    </row>
    <row r="3218" spans="2:21" x14ac:dyDescent="0.2">
      <c r="B3218" s="1"/>
      <c r="O3218" s="2"/>
      <c r="U3218" s="1"/>
    </row>
    <row r="3219" spans="2:21" x14ac:dyDescent="0.2">
      <c r="B3219" s="1"/>
      <c r="O3219" s="2"/>
      <c r="U3219" s="1"/>
    </row>
    <row r="3220" spans="2:21" x14ac:dyDescent="0.2">
      <c r="B3220" s="1"/>
      <c r="O3220" s="2"/>
      <c r="U3220" s="1"/>
    </row>
    <row r="3221" spans="2:21" x14ac:dyDescent="0.2">
      <c r="B3221" s="1"/>
      <c r="O3221" s="2"/>
      <c r="U3221" s="1"/>
    </row>
    <row r="3222" spans="2:21" x14ac:dyDescent="0.2">
      <c r="B3222" s="1"/>
      <c r="O3222" s="2"/>
      <c r="U3222" s="1"/>
    </row>
    <row r="3223" spans="2:21" x14ac:dyDescent="0.2">
      <c r="B3223" s="1"/>
      <c r="O3223" s="2"/>
      <c r="U3223" s="1"/>
    </row>
    <row r="3224" spans="2:21" x14ac:dyDescent="0.2">
      <c r="B3224" s="1"/>
      <c r="O3224" s="2"/>
      <c r="U3224" s="1"/>
    </row>
    <row r="3225" spans="2:21" x14ac:dyDescent="0.2">
      <c r="B3225" s="1"/>
      <c r="O3225" s="2"/>
      <c r="U3225" s="1"/>
    </row>
    <row r="3226" spans="2:21" x14ac:dyDescent="0.2">
      <c r="B3226" s="1"/>
      <c r="O3226" s="2"/>
      <c r="U3226" s="1"/>
    </row>
    <row r="3227" spans="2:21" x14ac:dyDescent="0.2">
      <c r="B3227" s="1"/>
      <c r="O3227" s="2"/>
      <c r="U3227" s="1"/>
    </row>
    <row r="3228" spans="2:21" x14ac:dyDescent="0.2">
      <c r="B3228" s="1"/>
      <c r="O3228" s="2"/>
      <c r="U3228" s="1"/>
    </row>
    <row r="3229" spans="2:21" x14ac:dyDescent="0.2">
      <c r="B3229" s="1"/>
      <c r="O3229" s="2"/>
      <c r="U3229" s="1"/>
    </row>
    <row r="3230" spans="2:21" x14ac:dyDescent="0.2">
      <c r="B3230" s="1"/>
      <c r="O3230" s="2"/>
      <c r="U3230" s="1"/>
    </row>
    <row r="3231" spans="2:21" x14ac:dyDescent="0.2">
      <c r="B3231" s="1"/>
      <c r="O3231" s="2"/>
      <c r="U3231" s="1"/>
    </row>
    <row r="3232" spans="2:21" x14ac:dyDescent="0.2">
      <c r="B3232" s="1"/>
      <c r="O3232" s="2"/>
      <c r="U3232" s="1"/>
    </row>
    <row r="3233" spans="2:21" x14ac:dyDescent="0.2">
      <c r="B3233" s="1"/>
      <c r="O3233" s="2"/>
      <c r="U3233" s="1"/>
    </row>
    <row r="3234" spans="2:21" x14ac:dyDescent="0.2">
      <c r="B3234" s="1"/>
      <c r="O3234" s="2"/>
      <c r="U3234" s="1"/>
    </row>
    <row r="3235" spans="2:21" x14ac:dyDescent="0.2">
      <c r="B3235" s="1"/>
      <c r="O3235" s="2"/>
      <c r="U3235" s="1"/>
    </row>
    <row r="3236" spans="2:21" x14ac:dyDescent="0.2">
      <c r="B3236" s="1"/>
      <c r="O3236" s="2"/>
      <c r="U3236" s="1"/>
    </row>
    <row r="3237" spans="2:21" x14ac:dyDescent="0.2">
      <c r="B3237" s="1"/>
      <c r="O3237" s="2"/>
      <c r="U3237" s="1"/>
    </row>
    <row r="3238" spans="2:21" x14ac:dyDescent="0.2">
      <c r="B3238" s="1"/>
      <c r="O3238" s="2"/>
      <c r="U3238" s="1"/>
    </row>
    <row r="3239" spans="2:21" x14ac:dyDescent="0.2">
      <c r="B3239" s="1"/>
      <c r="O3239" s="2"/>
      <c r="U3239" s="1"/>
    </row>
    <row r="3240" spans="2:21" x14ac:dyDescent="0.2">
      <c r="B3240" s="1"/>
      <c r="O3240" s="2"/>
      <c r="U3240" s="1"/>
    </row>
    <row r="3241" spans="2:21" x14ac:dyDescent="0.2">
      <c r="B3241" s="1"/>
      <c r="O3241" s="2"/>
      <c r="U3241" s="1"/>
    </row>
    <row r="3242" spans="2:21" x14ac:dyDescent="0.2">
      <c r="B3242" s="1"/>
      <c r="O3242" s="2"/>
      <c r="U3242" s="1"/>
    </row>
    <row r="3243" spans="2:21" x14ac:dyDescent="0.2">
      <c r="B3243" s="1"/>
      <c r="O3243" s="2"/>
      <c r="U3243" s="1"/>
    </row>
    <row r="3244" spans="2:21" x14ac:dyDescent="0.2">
      <c r="B3244" s="1"/>
      <c r="O3244" s="2"/>
      <c r="U3244" s="1"/>
    </row>
    <row r="3245" spans="2:21" x14ac:dyDescent="0.2">
      <c r="B3245" s="1"/>
      <c r="O3245" s="2"/>
      <c r="U3245" s="1"/>
    </row>
    <row r="3246" spans="2:21" x14ac:dyDescent="0.2">
      <c r="B3246" s="1"/>
      <c r="O3246" s="2"/>
      <c r="U3246" s="1"/>
    </row>
    <row r="3247" spans="2:21" x14ac:dyDescent="0.2">
      <c r="B3247" s="1"/>
      <c r="O3247" s="2"/>
      <c r="U3247" s="1"/>
    </row>
    <row r="3248" spans="2:21" x14ac:dyDescent="0.2">
      <c r="B3248" s="1"/>
      <c r="O3248" s="2"/>
      <c r="U3248" s="1"/>
    </row>
    <row r="3249" spans="2:21" x14ac:dyDescent="0.2">
      <c r="B3249" s="1"/>
      <c r="O3249" s="2"/>
      <c r="U3249" s="1"/>
    </row>
    <row r="3250" spans="2:21" x14ac:dyDescent="0.2">
      <c r="B3250" s="1"/>
      <c r="O3250" s="2"/>
      <c r="U3250" s="1"/>
    </row>
    <row r="3251" spans="2:21" x14ac:dyDescent="0.2">
      <c r="B3251" s="1"/>
      <c r="O3251" s="2"/>
      <c r="U3251" s="1"/>
    </row>
    <row r="3252" spans="2:21" x14ac:dyDescent="0.2">
      <c r="B3252" s="1"/>
      <c r="O3252" s="2"/>
      <c r="U3252" s="1"/>
    </row>
    <row r="3253" spans="2:21" x14ac:dyDescent="0.2">
      <c r="B3253" s="1"/>
      <c r="O3253" s="2"/>
      <c r="U3253" s="1"/>
    </row>
    <row r="3254" spans="2:21" x14ac:dyDescent="0.2">
      <c r="B3254" s="1"/>
      <c r="O3254" s="2"/>
      <c r="U3254" s="1"/>
    </row>
    <row r="3255" spans="2:21" x14ac:dyDescent="0.2">
      <c r="B3255" s="1"/>
      <c r="O3255" s="2"/>
      <c r="U3255" s="1"/>
    </row>
    <row r="3256" spans="2:21" x14ac:dyDescent="0.2">
      <c r="B3256" s="1"/>
      <c r="O3256" s="2"/>
      <c r="U3256" s="1"/>
    </row>
    <row r="3257" spans="2:21" x14ac:dyDescent="0.2">
      <c r="B3257" s="1"/>
      <c r="O3257" s="2"/>
      <c r="U3257" s="1"/>
    </row>
    <row r="3258" spans="2:21" x14ac:dyDescent="0.2">
      <c r="B3258" s="1"/>
      <c r="O3258" s="2"/>
      <c r="U3258" s="1"/>
    </row>
    <row r="3259" spans="2:21" x14ac:dyDescent="0.2">
      <c r="B3259" s="1"/>
      <c r="O3259" s="2"/>
      <c r="U3259" s="1"/>
    </row>
    <row r="3260" spans="2:21" x14ac:dyDescent="0.2">
      <c r="B3260" s="1"/>
      <c r="O3260" s="2"/>
      <c r="U3260" s="1"/>
    </row>
    <row r="3261" spans="2:21" x14ac:dyDescent="0.2">
      <c r="B3261" s="1"/>
      <c r="O3261" s="2"/>
      <c r="U3261" s="1"/>
    </row>
    <row r="3262" spans="2:21" x14ac:dyDescent="0.2">
      <c r="B3262" s="1"/>
      <c r="O3262" s="2"/>
      <c r="U3262" s="1"/>
    </row>
    <row r="3263" spans="2:21" x14ac:dyDescent="0.2">
      <c r="B3263" s="1"/>
      <c r="O3263" s="2"/>
      <c r="U3263" s="1"/>
    </row>
    <row r="3264" spans="2:21" x14ac:dyDescent="0.2">
      <c r="B3264" s="1"/>
      <c r="O3264" s="2"/>
      <c r="U3264" s="1"/>
    </row>
    <row r="3265" spans="2:21" x14ac:dyDescent="0.2">
      <c r="B3265" s="1"/>
      <c r="O3265" s="2"/>
      <c r="U3265" s="1"/>
    </row>
    <row r="3266" spans="2:21" x14ac:dyDescent="0.2">
      <c r="B3266" s="1"/>
      <c r="O3266" s="2"/>
      <c r="U3266" s="1"/>
    </row>
    <row r="3267" spans="2:21" x14ac:dyDescent="0.2">
      <c r="B3267" s="1"/>
      <c r="O3267" s="2"/>
      <c r="U3267" s="1"/>
    </row>
    <row r="3268" spans="2:21" x14ac:dyDescent="0.2">
      <c r="B3268" s="1"/>
      <c r="O3268" s="2"/>
      <c r="U3268" s="1"/>
    </row>
    <row r="3269" spans="2:21" x14ac:dyDescent="0.2">
      <c r="B3269" s="1"/>
      <c r="O3269" s="2"/>
      <c r="U3269" s="1"/>
    </row>
    <row r="3270" spans="2:21" x14ac:dyDescent="0.2">
      <c r="B3270" s="1"/>
      <c r="O3270" s="2"/>
      <c r="U3270" s="1"/>
    </row>
    <row r="3271" spans="2:21" x14ac:dyDescent="0.2">
      <c r="B3271" s="1"/>
      <c r="O3271" s="2"/>
      <c r="U3271" s="1"/>
    </row>
    <row r="3272" spans="2:21" x14ac:dyDescent="0.2">
      <c r="B3272" s="1"/>
      <c r="O3272" s="2"/>
      <c r="U3272" s="1"/>
    </row>
    <row r="3273" spans="2:21" x14ac:dyDescent="0.2">
      <c r="B3273" s="1"/>
      <c r="O3273" s="2"/>
      <c r="U3273" s="1"/>
    </row>
    <row r="3274" spans="2:21" x14ac:dyDescent="0.2">
      <c r="B3274" s="1"/>
      <c r="O3274" s="2"/>
      <c r="U3274" s="1"/>
    </row>
    <row r="3275" spans="2:21" x14ac:dyDescent="0.2">
      <c r="B3275" s="1"/>
      <c r="O3275" s="2"/>
      <c r="U3275" s="1"/>
    </row>
    <row r="3276" spans="2:21" x14ac:dyDescent="0.2">
      <c r="B3276" s="1"/>
      <c r="O3276" s="2"/>
      <c r="U3276" s="1"/>
    </row>
    <row r="3277" spans="2:21" x14ac:dyDescent="0.2">
      <c r="B3277" s="1"/>
      <c r="O3277" s="2"/>
      <c r="U3277" s="1"/>
    </row>
    <row r="3278" spans="2:21" x14ac:dyDescent="0.2">
      <c r="B3278" s="1"/>
      <c r="O3278" s="2"/>
      <c r="U3278" s="1"/>
    </row>
    <row r="3279" spans="2:21" x14ac:dyDescent="0.2">
      <c r="B3279" s="1"/>
      <c r="O3279" s="2"/>
      <c r="U3279" s="1"/>
    </row>
    <row r="3280" spans="2:21" x14ac:dyDescent="0.2">
      <c r="B3280" s="1"/>
      <c r="O3280" s="2"/>
      <c r="U3280" s="1"/>
    </row>
    <row r="3281" spans="2:21" x14ac:dyDescent="0.2">
      <c r="B3281" s="1"/>
      <c r="O3281" s="2"/>
      <c r="U3281" s="1"/>
    </row>
    <row r="3282" spans="2:21" x14ac:dyDescent="0.2">
      <c r="B3282" s="1"/>
      <c r="O3282" s="2"/>
      <c r="U3282" s="1"/>
    </row>
    <row r="3283" spans="2:21" x14ac:dyDescent="0.2">
      <c r="B3283" s="1"/>
      <c r="O3283" s="2"/>
      <c r="U3283" s="1"/>
    </row>
    <row r="3284" spans="2:21" x14ac:dyDescent="0.2">
      <c r="B3284" s="1"/>
      <c r="O3284" s="2"/>
      <c r="U3284" s="1"/>
    </row>
    <row r="3285" spans="2:21" x14ac:dyDescent="0.2">
      <c r="B3285" s="1"/>
      <c r="O3285" s="2"/>
      <c r="U3285" s="1"/>
    </row>
    <row r="3286" spans="2:21" x14ac:dyDescent="0.2">
      <c r="B3286" s="1"/>
      <c r="O3286" s="2"/>
      <c r="U3286" s="1"/>
    </row>
    <row r="3287" spans="2:21" x14ac:dyDescent="0.2">
      <c r="B3287" s="1"/>
      <c r="O3287" s="2"/>
      <c r="U3287" s="1"/>
    </row>
    <row r="3288" spans="2:21" x14ac:dyDescent="0.2">
      <c r="B3288" s="1"/>
      <c r="O3288" s="2"/>
      <c r="U3288" s="1"/>
    </row>
    <row r="3289" spans="2:21" x14ac:dyDescent="0.2">
      <c r="B3289" s="1"/>
      <c r="O3289" s="2"/>
      <c r="U3289" s="1"/>
    </row>
    <row r="3290" spans="2:21" x14ac:dyDescent="0.2">
      <c r="B3290" s="1"/>
      <c r="O3290" s="2"/>
      <c r="U3290" s="1"/>
    </row>
    <row r="3291" spans="2:21" x14ac:dyDescent="0.2">
      <c r="B3291" s="1"/>
      <c r="O3291" s="2"/>
      <c r="U3291" s="1"/>
    </row>
    <row r="3292" spans="2:21" x14ac:dyDescent="0.2">
      <c r="B3292" s="1"/>
      <c r="O3292" s="2"/>
      <c r="U3292" s="1"/>
    </row>
    <row r="3293" spans="2:21" x14ac:dyDescent="0.2">
      <c r="B3293" s="1"/>
      <c r="O3293" s="2"/>
      <c r="U3293" s="1"/>
    </row>
    <row r="3294" spans="2:21" x14ac:dyDescent="0.2">
      <c r="B3294" s="1"/>
      <c r="O3294" s="2"/>
      <c r="U3294" s="1"/>
    </row>
    <row r="3295" spans="2:21" x14ac:dyDescent="0.2">
      <c r="B3295" s="1"/>
      <c r="O3295" s="2"/>
      <c r="U3295" s="1"/>
    </row>
    <row r="3296" spans="2:21" x14ac:dyDescent="0.2">
      <c r="B3296" s="1"/>
      <c r="O3296" s="2"/>
      <c r="U3296" s="1"/>
    </row>
    <row r="3297" spans="2:21" x14ac:dyDescent="0.2">
      <c r="B3297" s="1"/>
      <c r="O3297" s="2"/>
      <c r="U3297" s="1"/>
    </row>
    <row r="3298" spans="2:21" x14ac:dyDescent="0.2">
      <c r="B3298" s="1"/>
      <c r="O3298" s="2"/>
      <c r="U3298" s="1"/>
    </row>
    <row r="3299" spans="2:21" x14ac:dyDescent="0.2">
      <c r="B3299" s="1"/>
      <c r="O3299" s="2"/>
      <c r="U3299" s="1"/>
    </row>
    <row r="3300" spans="2:21" x14ac:dyDescent="0.2">
      <c r="B3300" s="1"/>
      <c r="O3300" s="2"/>
      <c r="U3300" s="1"/>
    </row>
    <row r="3301" spans="2:21" x14ac:dyDescent="0.2">
      <c r="B3301" s="1"/>
      <c r="O3301" s="2"/>
      <c r="U3301" s="1"/>
    </row>
    <row r="3302" spans="2:21" x14ac:dyDescent="0.2">
      <c r="B3302" s="1"/>
      <c r="O3302" s="2"/>
      <c r="U3302" s="1"/>
    </row>
    <row r="3303" spans="2:21" x14ac:dyDescent="0.2">
      <c r="B3303" s="1"/>
      <c r="O3303" s="2"/>
      <c r="U3303" s="1"/>
    </row>
    <row r="3304" spans="2:21" x14ac:dyDescent="0.2">
      <c r="B3304" s="1"/>
      <c r="O3304" s="2"/>
      <c r="U3304" s="1"/>
    </row>
    <row r="3305" spans="2:21" x14ac:dyDescent="0.2">
      <c r="B3305" s="1"/>
      <c r="O3305" s="2"/>
      <c r="U3305" s="1"/>
    </row>
    <row r="3306" spans="2:21" x14ac:dyDescent="0.2">
      <c r="B3306" s="1"/>
      <c r="O3306" s="2"/>
      <c r="U3306" s="1"/>
    </row>
    <row r="3307" spans="2:21" x14ac:dyDescent="0.2">
      <c r="B3307" s="1"/>
      <c r="O3307" s="2"/>
      <c r="U3307" s="1"/>
    </row>
    <row r="3308" spans="2:21" x14ac:dyDescent="0.2">
      <c r="B3308" s="1"/>
      <c r="O3308" s="2"/>
      <c r="U3308" s="1"/>
    </row>
    <row r="3309" spans="2:21" x14ac:dyDescent="0.2">
      <c r="B3309" s="1"/>
      <c r="O3309" s="2"/>
      <c r="U3309" s="1"/>
    </row>
    <row r="3310" spans="2:21" x14ac:dyDescent="0.2">
      <c r="B3310" s="1"/>
      <c r="O3310" s="2"/>
      <c r="U3310" s="1"/>
    </row>
    <row r="3311" spans="2:21" x14ac:dyDescent="0.2">
      <c r="B3311" s="1"/>
      <c r="O3311" s="2"/>
      <c r="U3311" s="1"/>
    </row>
    <row r="3312" spans="2:21" x14ac:dyDescent="0.2">
      <c r="B3312" s="1"/>
      <c r="O3312" s="2"/>
      <c r="U3312" s="1"/>
    </row>
    <row r="3313" spans="2:21" x14ac:dyDescent="0.2">
      <c r="B3313" s="1"/>
      <c r="O3313" s="2"/>
      <c r="U3313" s="1"/>
    </row>
    <row r="3314" spans="2:21" x14ac:dyDescent="0.2">
      <c r="B3314" s="1"/>
      <c r="O3314" s="2"/>
      <c r="U3314" s="1"/>
    </row>
    <row r="3315" spans="2:21" x14ac:dyDescent="0.2">
      <c r="B3315" s="1"/>
      <c r="O3315" s="2"/>
      <c r="U3315" s="1"/>
    </row>
    <row r="3316" spans="2:21" x14ac:dyDescent="0.2">
      <c r="B3316" s="1"/>
      <c r="O3316" s="2"/>
      <c r="U3316" s="1"/>
    </row>
    <row r="3317" spans="2:21" x14ac:dyDescent="0.2">
      <c r="B3317" s="1"/>
      <c r="O3317" s="2"/>
      <c r="U3317" s="1"/>
    </row>
    <row r="3318" spans="2:21" x14ac:dyDescent="0.2">
      <c r="B3318" s="1"/>
      <c r="O3318" s="2"/>
      <c r="U3318" s="1"/>
    </row>
    <row r="3319" spans="2:21" x14ac:dyDescent="0.2">
      <c r="B3319" s="1"/>
      <c r="O3319" s="2"/>
      <c r="U3319" s="1"/>
    </row>
    <row r="3320" spans="2:21" x14ac:dyDescent="0.2">
      <c r="B3320" s="1"/>
      <c r="O3320" s="2"/>
      <c r="U3320" s="1"/>
    </row>
    <row r="3321" spans="2:21" x14ac:dyDescent="0.2">
      <c r="B3321" s="1"/>
      <c r="O3321" s="2"/>
      <c r="U3321" s="1"/>
    </row>
    <row r="3322" spans="2:21" x14ac:dyDescent="0.2">
      <c r="B3322" s="1"/>
      <c r="O3322" s="2"/>
      <c r="U3322" s="1"/>
    </row>
    <row r="3323" spans="2:21" x14ac:dyDescent="0.2">
      <c r="B3323" s="1"/>
      <c r="O3323" s="2"/>
      <c r="U3323" s="1"/>
    </row>
    <row r="3324" spans="2:21" x14ac:dyDescent="0.2">
      <c r="B3324" s="1"/>
      <c r="O3324" s="2"/>
      <c r="U3324" s="1"/>
    </row>
    <row r="3325" spans="2:21" x14ac:dyDescent="0.2">
      <c r="B3325" s="1"/>
      <c r="O3325" s="2"/>
      <c r="U3325" s="1"/>
    </row>
    <row r="3326" spans="2:21" x14ac:dyDescent="0.2">
      <c r="B3326" s="1"/>
      <c r="O3326" s="2"/>
      <c r="U3326" s="1"/>
    </row>
    <row r="3327" spans="2:21" x14ac:dyDescent="0.2">
      <c r="B3327" s="1"/>
      <c r="O3327" s="2"/>
      <c r="U3327" s="1"/>
    </row>
    <row r="3328" spans="2:21" x14ac:dyDescent="0.2">
      <c r="B3328" s="1"/>
      <c r="O3328" s="2"/>
      <c r="U3328" s="1"/>
    </row>
    <row r="3329" spans="2:21" x14ac:dyDescent="0.2">
      <c r="B3329" s="1"/>
      <c r="O3329" s="2"/>
      <c r="U3329" s="1"/>
    </row>
    <row r="3330" spans="2:21" x14ac:dyDescent="0.2">
      <c r="B3330" s="1"/>
      <c r="O3330" s="2"/>
      <c r="U3330" s="1"/>
    </row>
    <row r="3331" spans="2:21" x14ac:dyDescent="0.2">
      <c r="B3331" s="1"/>
      <c r="O3331" s="2"/>
      <c r="U3331" s="1"/>
    </row>
    <row r="3332" spans="2:21" x14ac:dyDescent="0.2">
      <c r="B3332" s="1"/>
      <c r="O3332" s="2"/>
      <c r="U3332" s="1"/>
    </row>
    <row r="3333" spans="2:21" x14ac:dyDescent="0.2">
      <c r="B3333" s="1"/>
      <c r="O3333" s="2"/>
      <c r="U3333" s="1"/>
    </row>
    <row r="3334" spans="2:21" x14ac:dyDescent="0.2">
      <c r="B3334" s="1"/>
      <c r="O3334" s="2"/>
      <c r="U3334" s="1"/>
    </row>
    <row r="3335" spans="2:21" x14ac:dyDescent="0.2">
      <c r="B3335" s="1"/>
      <c r="O3335" s="2"/>
      <c r="U3335" s="1"/>
    </row>
    <row r="3336" spans="2:21" x14ac:dyDescent="0.2">
      <c r="B3336" s="1"/>
      <c r="O3336" s="2"/>
      <c r="U3336" s="1"/>
    </row>
    <row r="3337" spans="2:21" x14ac:dyDescent="0.2">
      <c r="B3337" s="1"/>
      <c r="O3337" s="2"/>
      <c r="U3337" s="1"/>
    </row>
    <row r="3338" spans="2:21" x14ac:dyDescent="0.2">
      <c r="B3338" s="1"/>
      <c r="O3338" s="2"/>
      <c r="U3338" s="1"/>
    </row>
    <row r="3339" spans="2:21" x14ac:dyDescent="0.2">
      <c r="B3339" s="1"/>
      <c r="O3339" s="2"/>
      <c r="U3339" s="1"/>
    </row>
    <row r="3340" spans="2:21" x14ac:dyDescent="0.2">
      <c r="B3340" s="1"/>
      <c r="O3340" s="2"/>
      <c r="U3340" s="1"/>
    </row>
    <row r="3341" spans="2:21" x14ac:dyDescent="0.2">
      <c r="B3341" s="1"/>
      <c r="O3341" s="2"/>
      <c r="U3341" s="1"/>
    </row>
    <row r="3342" spans="2:21" x14ac:dyDescent="0.2">
      <c r="B3342" s="1"/>
      <c r="O3342" s="2"/>
      <c r="U3342" s="1"/>
    </row>
    <row r="3343" spans="2:21" x14ac:dyDescent="0.2">
      <c r="B3343" s="1"/>
      <c r="O3343" s="2"/>
      <c r="U3343" s="1"/>
    </row>
    <row r="3344" spans="2:21" x14ac:dyDescent="0.2">
      <c r="B3344" s="1"/>
      <c r="O3344" s="2"/>
      <c r="U3344" s="1"/>
    </row>
    <row r="3345" spans="2:21" x14ac:dyDescent="0.2">
      <c r="B3345" s="1"/>
      <c r="O3345" s="2"/>
      <c r="U3345" s="1"/>
    </row>
    <row r="3346" spans="2:21" x14ac:dyDescent="0.2">
      <c r="B3346" s="1"/>
      <c r="O3346" s="2"/>
      <c r="U3346" s="1"/>
    </row>
    <row r="3347" spans="2:21" x14ac:dyDescent="0.2">
      <c r="B3347" s="1"/>
      <c r="O3347" s="2"/>
      <c r="U3347" s="1"/>
    </row>
    <row r="3348" spans="2:21" x14ac:dyDescent="0.2">
      <c r="B3348" s="1"/>
      <c r="O3348" s="2"/>
      <c r="U3348" s="1"/>
    </row>
    <row r="3349" spans="2:21" x14ac:dyDescent="0.2">
      <c r="B3349" s="1"/>
      <c r="O3349" s="2"/>
      <c r="U3349" s="1"/>
    </row>
    <row r="3350" spans="2:21" x14ac:dyDescent="0.2">
      <c r="B3350" s="1"/>
      <c r="O3350" s="2"/>
      <c r="U3350" s="1"/>
    </row>
    <row r="3351" spans="2:21" x14ac:dyDescent="0.2">
      <c r="B3351" s="1"/>
      <c r="O3351" s="2"/>
      <c r="U3351" s="1"/>
    </row>
    <row r="3352" spans="2:21" x14ac:dyDescent="0.2">
      <c r="B3352" s="1"/>
      <c r="O3352" s="2"/>
      <c r="U3352" s="1"/>
    </row>
    <row r="3353" spans="2:21" x14ac:dyDescent="0.2">
      <c r="B3353" s="1"/>
      <c r="O3353" s="2"/>
      <c r="U3353" s="1"/>
    </row>
    <row r="3354" spans="2:21" x14ac:dyDescent="0.2">
      <c r="B3354" s="1"/>
      <c r="O3354" s="2"/>
      <c r="U3354" s="1"/>
    </row>
    <row r="3355" spans="2:21" x14ac:dyDescent="0.2">
      <c r="B3355" s="1"/>
      <c r="O3355" s="2"/>
      <c r="U3355" s="1"/>
    </row>
    <row r="3356" spans="2:21" x14ac:dyDescent="0.2">
      <c r="B3356" s="1"/>
      <c r="O3356" s="2"/>
      <c r="U3356" s="1"/>
    </row>
    <row r="3357" spans="2:21" x14ac:dyDescent="0.2">
      <c r="B3357" s="1"/>
      <c r="O3357" s="2"/>
      <c r="U3357" s="1"/>
    </row>
    <row r="3358" spans="2:21" x14ac:dyDescent="0.2">
      <c r="B3358" s="1"/>
      <c r="O3358" s="2"/>
      <c r="U3358" s="1"/>
    </row>
    <row r="3359" spans="2:21" x14ac:dyDescent="0.2">
      <c r="B3359" s="1"/>
      <c r="O3359" s="2"/>
      <c r="U3359" s="1"/>
    </row>
    <row r="3360" spans="2:21" x14ac:dyDescent="0.2">
      <c r="B3360" s="1"/>
      <c r="O3360" s="2"/>
      <c r="U3360" s="1"/>
    </row>
    <row r="3361" spans="2:21" x14ac:dyDescent="0.2">
      <c r="B3361" s="1"/>
      <c r="O3361" s="2"/>
      <c r="U3361" s="1"/>
    </row>
    <row r="3362" spans="2:21" x14ac:dyDescent="0.2">
      <c r="B3362" s="1"/>
      <c r="O3362" s="2"/>
      <c r="U3362" s="1"/>
    </row>
    <row r="3363" spans="2:21" x14ac:dyDescent="0.2">
      <c r="B3363" s="1"/>
      <c r="O3363" s="2"/>
      <c r="U3363" s="1"/>
    </row>
    <row r="3364" spans="2:21" x14ac:dyDescent="0.2">
      <c r="B3364" s="1"/>
      <c r="O3364" s="2"/>
      <c r="U3364" s="1"/>
    </row>
    <row r="3365" spans="2:21" x14ac:dyDescent="0.2">
      <c r="B3365" s="1"/>
      <c r="O3365" s="2"/>
      <c r="U3365" s="1"/>
    </row>
    <row r="3366" spans="2:21" x14ac:dyDescent="0.2">
      <c r="B3366" s="1"/>
      <c r="O3366" s="2"/>
      <c r="U3366" s="1"/>
    </row>
    <row r="3367" spans="2:21" x14ac:dyDescent="0.2">
      <c r="B3367" s="1"/>
      <c r="O3367" s="2"/>
      <c r="U3367" s="1"/>
    </row>
    <row r="3368" spans="2:21" x14ac:dyDescent="0.2">
      <c r="B3368" s="1"/>
      <c r="O3368" s="2"/>
      <c r="U3368" s="1"/>
    </row>
    <row r="3369" spans="2:21" x14ac:dyDescent="0.2">
      <c r="B3369" s="1"/>
      <c r="O3369" s="2"/>
      <c r="U3369" s="1"/>
    </row>
    <row r="3370" spans="2:21" x14ac:dyDescent="0.2">
      <c r="B3370" s="1"/>
      <c r="O3370" s="2"/>
      <c r="U3370" s="1"/>
    </row>
    <row r="3371" spans="2:21" x14ac:dyDescent="0.2">
      <c r="B3371" s="1"/>
      <c r="O3371" s="2"/>
      <c r="U3371" s="1"/>
    </row>
    <row r="3372" spans="2:21" x14ac:dyDescent="0.2">
      <c r="B3372" s="1"/>
      <c r="O3372" s="2"/>
      <c r="U3372" s="1"/>
    </row>
    <row r="3373" spans="2:21" x14ac:dyDescent="0.2">
      <c r="B3373" s="1"/>
      <c r="O3373" s="2"/>
      <c r="U3373" s="1"/>
    </row>
    <row r="3374" spans="2:21" x14ac:dyDescent="0.2">
      <c r="B3374" s="1"/>
      <c r="O3374" s="2"/>
      <c r="U3374" s="1"/>
    </row>
    <row r="3375" spans="2:21" x14ac:dyDescent="0.2">
      <c r="B3375" s="1"/>
      <c r="O3375" s="2"/>
      <c r="U3375" s="1"/>
    </row>
    <row r="3376" spans="2:21" x14ac:dyDescent="0.2">
      <c r="B3376" s="1"/>
      <c r="O3376" s="2"/>
      <c r="U3376" s="1"/>
    </row>
    <row r="3377" spans="2:21" x14ac:dyDescent="0.2">
      <c r="B3377" s="1"/>
      <c r="O3377" s="2"/>
      <c r="U3377" s="1"/>
    </row>
    <row r="3378" spans="2:21" x14ac:dyDescent="0.2">
      <c r="B3378" s="1"/>
      <c r="O3378" s="2"/>
      <c r="U3378" s="1"/>
    </row>
    <row r="3379" spans="2:21" x14ac:dyDescent="0.2">
      <c r="B3379" s="1"/>
      <c r="O3379" s="2"/>
      <c r="U3379" s="1"/>
    </row>
    <row r="3380" spans="2:21" x14ac:dyDescent="0.2">
      <c r="B3380" s="1"/>
      <c r="O3380" s="2"/>
      <c r="U3380" s="1"/>
    </row>
    <row r="3381" spans="2:21" x14ac:dyDescent="0.2">
      <c r="B3381" s="1"/>
      <c r="O3381" s="2"/>
      <c r="U3381" s="1"/>
    </row>
    <row r="3382" spans="2:21" x14ac:dyDescent="0.2">
      <c r="B3382" s="1"/>
      <c r="O3382" s="2"/>
      <c r="U3382" s="1"/>
    </row>
    <row r="3383" spans="2:21" x14ac:dyDescent="0.2">
      <c r="B3383" s="1"/>
      <c r="O3383" s="2"/>
      <c r="U3383" s="1"/>
    </row>
    <row r="3384" spans="2:21" x14ac:dyDescent="0.2">
      <c r="B3384" s="1"/>
      <c r="O3384" s="2"/>
      <c r="U3384" s="1"/>
    </row>
    <row r="3385" spans="2:21" x14ac:dyDescent="0.2">
      <c r="B3385" s="1"/>
      <c r="O3385" s="2"/>
      <c r="U3385" s="1"/>
    </row>
    <row r="3386" spans="2:21" x14ac:dyDescent="0.2">
      <c r="B3386" s="1"/>
      <c r="O3386" s="2"/>
      <c r="U3386" s="1"/>
    </row>
    <row r="3387" spans="2:21" x14ac:dyDescent="0.2">
      <c r="B3387" s="1"/>
      <c r="O3387" s="2"/>
      <c r="U3387" s="1"/>
    </row>
    <row r="3388" spans="2:21" x14ac:dyDescent="0.2">
      <c r="B3388" s="1"/>
      <c r="O3388" s="2"/>
      <c r="U3388" s="1"/>
    </row>
    <row r="3389" spans="2:21" x14ac:dyDescent="0.2">
      <c r="B3389" s="1"/>
      <c r="O3389" s="2"/>
      <c r="U3389" s="1"/>
    </row>
    <row r="3390" spans="2:21" x14ac:dyDescent="0.2">
      <c r="B3390" s="1"/>
      <c r="O3390" s="2"/>
      <c r="U3390" s="1"/>
    </row>
    <row r="3391" spans="2:21" x14ac:dyDescent="0.2">
      <c r="B3391" s="1"/>
      <c r="O3391" s="2"/>
      <c r="U3391" s="1"/>
    </row>
    <row r="3392" spans="2:21" x14ac:dyDescent="0.2">
      <c r="B3392" s="1"/>
      <c r="O3392" s="2"/>
      <c r="U3392" s="1"/>
    </row>
    <row r="3393" spans="2:21" x14ac:dyDescent="0.2">
      <c r="B3393" s="1"/>
      <c r="O3393" s="2"/>
      <c r="U3393" s="1"/>
    </row>
    <row r="3394" spans="2:21" x14ac:dyDescent="0.2">
      <c r="B3394" s="1"/>
      <c r="O3394" s="2"/>
      <c r="U3394" s="1"/>
    </row>
    <row r="3395" spans="2:21" x14ac:dyDescent="0.2">
      <c r="B3395" s="1"/>
      <c r="O3395" s="2"/>
      <c r="U3395" s="1"/>
    </row>
    <row r="3396" spans="2:21" x14ac:dyDescent="0.2">
      <c r="B3396" s="1"/>
      <c r="O3396" s="2"/>
      <c r="U3396" s="1"/>
    </row>
    <row r="3397" spans="2:21" x14ac:dyDescent="0.2">
      <c r="B3397" s="1"/>
      <c r="O3397" s="2"/>
      <c r="U3397" s="1"/>
    </row>
    <row r="3398" spans="2:21" x14ac:dyDescent="0.2">
      <c r="B3398" s="1"/>
      <c r="O3398" s="2"/>
      <c r="U3398" s="1"/>
    </row>
    <row r="3399" spans="2:21" x14ac:dyDescent="0.2">
      <c r="B3399" s="1"/>
      <c r="O3399" s="2"/>
      <c r="U3399" s="1"/>
    </row>
    <row r="3400" spans="2:21" x14ac:dyDescent="0.2">
      <c r="B3400" s="1"/>
      <c r="O3400" s="2"/>
      <c r="U3400" s="1"/>
    </row>
    <row r="3401" spans="2:21" x14ac:dyDescent="0.2">
      <c r="B3401" s="1"/>
      <c r="O3401" s="2"/>
      <c r="U3401" s="1"/>
    </row>
    <row r="3402" spans="2:21" x14ac:dyDescent="0.2">
      <c r="B3402" s="1"/>
      <c r="O3402" s="2"/>
      <c r="U3402" s="1"/>
    </row>
    <row r="3403" spans="2:21" x14ac:dyDescent="0.2">
      <c r="B3403" s="1"/>
      <c r="O3403" s="2"/>
      <c r="U3403" s="1"/>
    </row>
    <row r="3404" spans="2:21" x14ac:dyDescent="0.2">
      <c r="B3404" s="1"/>
      <c r="O3404" s="2"/>
      <c r="U3404" s="1"/>
    </row>
    <row r="3405" spans="2:21" x14ac:dyDescent="0.2">
      <c r="B3405" s="1"/>
      <c r="O3405" s="2"/>
      <c r="U3405" s="1"/>
    </row>
    <row r="3406" spans="2:21" x14ac:dyDescent="0.2">
      <c r="B3406" s="1"/>
      <c r="O3406" s="2"/>
      <c r="U3406" s="1"/>
    </row>
    <row r="3407" spans="2:21" x14ac:dyDescent="0.2">
      <c r="B3407" s="1"/>
      <c r="O3407" s="2"/>
      <c r="U3407" s="1"/>
    </row>
    <row r="3408" spans="2:21" x14ac:dyDescent="0.2">
      <c r="B3408" s="1"/>
      <c r="O3408" s="2"/>
      <c r="U3408" s="1"/>
    </row>
    <row r="3409" spans="2:21" x14ac:dyDescent="0.2">
      <c r="B3409" s="1"/>
      <c r="O3409" s="2"/>
      <c r="U3409" s="1"/>
    </row>
    <row r="3410" spans="2:21" x14ac:dyDescent="0.2">
      <c r="B3410" s="1"/>
      <c r="O3410" s="2"/>
      <c r="U3410" s="1"/>
    </row>
    <row r="3411" spans="2:21" x14ac:dyDescent="0.2">
      <c r="B3411" s="1"/>
      <c r="O3411" s="2"/>
      <c r="U3411" s="1"/>
    </row>
    <row r="3412" spans="2:21" x14ac:dyDescent="0.2">
      <c r="B3412" s="1"/>
      <c r="O3412" s="2"/>
      <c r="U3412" s="1"/>
    </row>
    <row r="3413" spans="2:21" x14ac:dyDescent="0.2">
      <c r="B3413" s="1"/>
      <c r="O3413" s="2"/>
      <c r="U3413" s="1"/>
    </row>
    <row r="3414" spans="2:21" x14ac:dyDescent="0.2">
      <c r="B3414" s="1"/>
      <c r="O3414" s="2"/>
      <c r="U3414" s="1"/>
    </row>
    <row r="3415" spans="2:21" x14ac:dyDescent="0.2">
      <c r="B3415" s="1"/>
      <c r="O3415" s="2"/>
      <c r="U3415" s="1"/>
    </row>
    <row r="3416" spans="2:21" x14ac:dyDescent="0.2">
      <c r="B3416" s="1"/>
      <c r="O3416" s="2"/>
      <c r="U3416" s="1"/>
    </row>
    <row r="3417" spans="2:21" x14ac:dyDescent="0.2">
      <c r="B3417" s="1"/>
      <c r="O3417" s="2"/>
      <c r="U3417" s="1"/>
    </row>
    <row r="3418" spans="2:21" x14ac:dyDescent="0.2">
      <c r="B3418" s="1"/>
      <c r="O3418" s="2"/>
      <c r="U3418" s="1"/>
    </row>
    <row r="3419" spans="2:21" x14ac:dyDescent="0.2">
      <c r="B3419" s="1"/>
      <c r="O3419" s="2"/>
      <c r="U3419" s="1"/>
    </row>
    <row r="3420" spans="2:21" x14ac:dyDescent="0.2">
      <c r="B3420" s="1"/>
      <c r="O3420" s="2"/>
      <c r="U3420" s="1"/>
    </row>
    <row r="3421" spans="2:21" x14ac:dyDescent="0.2">
      <c r="B3421" s="1"/>
      <c r="O3421" s="2"/>
      <c r="U3421" s="1"/>
    </row>
    <row r="3422" spans="2:21" x14ac:dyDescent="0.2">
      <c r="B3422" s="1"/>
      <c r="O3422" s="2"/>
      <c r="U3422" s="1"/>
    </row>
    <row r="3423" spans="2:21" x14ac:dyDescent="0.2">
      <c r="B3423" s="1"/>
      <c r="O3423" s="2"/>
      <c r="U3423" s="1"/>
    </row>
    <row r="3424" spans="2:21" x14ac:dyDescent="0.2">
      <c r="B3424" s="1"/>
      <c r="O3424" s="2"/>
      <c r="U3424" s="1"/>
    </row>
    <row r="3425" spans="2:21" x14ac:dyDescent="0.2">
      <c r="B3425" s="1"/>
      <c r="O3425" s="2"/>
      <c r="U3425" s="1"/>
    </row>
    <row r="3426" spans="2:21" x14ac:dyDescent="0.2">
      <c r="B3426" s="1"/>
      <c r="O3426" s="2"/>
      <c r="U3426" s="1"/>
    </row>
    <row r="3427" spans="2:21" x14ac:dyDescent="0.2">
      <c r="B3427" s="1"/>
      <c r="O3427" s="2"/>
      <c r="U3427" s="1"/>
    </row>
    <row r="3428" spans="2:21" x14ac:dyDescent="0.2">
      <c r="B3428" s="1"/>
      <c r="O3428" s="2"/>
      <c r="U3428" s="1"/>
    </row>
    <row r="3429" spans="2:21" x14ac:dyDescent="0.2">
      <c r="B3429" s="1"/>
      <c r="O3429" s="2"/>
      <c r="U3429" s="1"/>
    </row>
    <row r="3430" spans="2:21" x14ac:dyDescent="0.2">
      <c r="B3430" s="1"/>
      <c r="O3430" s="2"/>
      <c r="U3430" s="1"/>
    </row>
    <row r="3431" spans="2:21" x14ac:dyDescent="0.2">
      <c r="B3431" s="1"/>
      <c r="O3431" s="2"/>
      <c r="U3431" s="1"/>
    </row>
    <row r="3432" spans="2:21" x14ac:dyDescent="0.2">
      <c r="B3432" s="1"/>
      <c r="O3432" s="2"/>
      <c r="U3432" s="1"/>
    </row>
    <row r="3433" spans="2:21" x14ac:dyDescent="0.2">
      <c r="B3433" s="1"/>
      <c r="O3433" s="2"/>
      <c r="U3433" s="1"/>
    </row>
    <row r="3434" spans="2:21" x14ac:dyDescent="0.2">
      <c r="B3434" s="1"/>
      <c r="O3434" s="2"/>
      <c r="U3434" s="1"/>
    </row>
    <row r="3435" spans="2:21" x14ac:dyDescent="0.2">
      <c r="B3435" s="1"/>
      <c r="O3435" s="2"/>
      <c r="U3435" s="1"/>
    </row>
    <row r="3436" spans="2:21" x14ac:dyDescent="0.2">
      <c r="B3436" s="1"/>
      <c r="O3436" s="2"/>
      <c r="U3436" s="1"/>
    </row>
    <row r="3437" spans="2:21" x14ac:dyDescent="0.2">
      <c r="B3437" s="1"/>
      <c r="O3437" s="2"/>
      <c r="U3437" s="1"/>
    </row>
    <row r="3438" spans="2:21" x14ac:dyDescent="0.2">
      <c r="B3438" s="1"/>
      <c r="O3438" s="2"/>
      <c r="U3438" s="1"/>
    </row>
    <row r="3439" spans="2:21" x14ac:dyDescent="0.2">
      <c r="B3439" s="1"/>
      <c r="O3439" s="2"/>
      <c r="U3439" s="1"/>
    </row>
    <row r="3440" spans="2:21" x14ac:dyDescent="0.2">
      <c r="B3440" s="1"/>
      <c r="O3440" s="2"/>
      <c r="U3440" s="1"/>
    </row>
    <row r="3441" spans="2:21" x14ac:dyDescent="0.2">
      <c r="B3441" s="1"/>
      <c r="O3441" s="2"/>
      <c r="U3441" s="1"/>
    </row>
    <row r="3442" spans="2:21" x14ac:dyDescent="0.2">
      <c r="B3442" s="1"/>
      <c r="O3442" s="2"/>
      <c r="U3442" s="1"/>
    </row>
    <row r="3443" spans="2:21" x14ac:dyDescent="0.2">
      <c r="B3443" s="1"/>
      <c r="O3443" s="2"/>
      <c r="U3443" s="1"/>
    </row>
    <row r="3444" spans="2:21" x14ac:dyDescent="0.2">
      <c r="B3444" s="1"/>
      <c r="O3444" s="2"/>
      <c r="U3444" s="1"/>
    </row>
    <row r="3445" spans="2:21" x14ac:dyDescent="0.2">
      <c r="B3445" s="1"/>
      <c r="O3445" s="2"/>
      <c r="U3445" s="1"/>
    </row>
    <row r="3446" spans="2:21" x14ac:dyDescent="0.2">
      <c r="B3446" s="1"/>
      <c r="O3446" s="2"/>
      <c r="U3446" s="1"/>
    </row>
    <row r="3447" spans="2:21" x14ac:dyDescent="0.2">
      <c r="B3447" s="1"/>
      <c r="O3447" s="2"/>
      <c r="U3447" s="1"/>
    </row>
    <row r="3448" spans="2:21" x14ac:dyDescent="0.2">
      <c r="B3448" s="1"/>
      <c r="O3448" s="2"/>
      <c r="U3448" s="1"/>
    </row>
    <row r="3449" spans="2:21" x14ac:dyDescent="0.2">
      <c r="B3449" s="1"/>
      <c r="O3449" s="2"/>
      <c r="U3449" s="1"/>
    </row>
    <row r="3450" spans="2:21" x14ac:dyDescent="0.2">
      <c r="B3450" s="1"/>
      <c r="O3450" s="2"/>
      <c r="U3450" s="1"/>
    </row>
    <row r="3451" spans="2:21" x14ac:dyDescent="0.2">
      <c r="B3451" s="1"/>
      <c r="O3451" s="2"/>
      <c r="U3451" s="1"/>
    </row>
    <row r="3452" spans="2:21" x14ac:dyDescent="0.2">
      <c r="B3452" s="1"/>
      <c r="O3452" s="2"/>
      <c r="U3452" s="1"/>
    </row>
    <row r="3453" spans="2:21" x14ac:dyDescent="0.2">
      <c r="B3453" s="1"/>
      <c r="O3453" s="2"/>
      <c r="U3453" s="1"/>
    </row>
    <row r="3454" spans="2:21" x14ac:dyDescent="0.2">
      <c r="B3454" s="1"/>
      <c r="O3454" s="2"/>
      <c r="U3454" s="1"/>
    </row>
    <row r="3455" spans="2:21" x14ac:dyDescent="0.2">
      <c r="B3455" s="1"/>
      <c r="O3455" s="2"/>
      <c r="U3455" s="1"/>
    </row>
    <row r="3456" spans="2:21" x14ac:dyDescent="0.2">
      <c r="B3456" s="1"/>
      <c r="O3456" s="2"/>
      <c r="U3456" s="1"/>
    </row>
    <row r="3457" spans="2:21" x14ac:dyDescent="0.2">
      <c r="B3457" s="1"/>
      <c r="O3457" s="2"/>
      <c r="U3457" s="1"/>
    </row>
    <row r="3458" spans="2:21" x14ac:dyDescent="0.2">
      <c r="B3458" s="1"/>
      <c r="O3458" s="2"/>
      <c r="U3458" s="1"/>
    </row>
    <row r="3459" spans="2:21" x14ac:dyDescent="0.2">
      <c r="B3459" s="1"/>
      <c r="O3459" s="2"/>
      <c r="U3459" s="1"/>
    </row>
    <row r="3460" spans="2:21" x14ac:dyDescent="0.2">
      <c r="B3460" s="1"/>
      <c r="O3460" s="2"/>
      <c r="U3460" s="1"/>
    </row>
    <row r="3461" spans="2:21" x14ac:dyDescent="0.2">
      <c r="B3461" s="1"/>
      <c r="O3461" s="2"/>
      <c r="U3461" s="1"/>
    </row>
    <row r="3462" spans="2:21" x14ac:dyDescent="0.2">
      <c r="B3462" s="1"/>
      <c r="O3462" s="2"/>
      <c r="U3462" s="1"/>
    </row>
    <row r="3463" spans="2:21" x14ac:dyDescent="0.2">
      <c r="B3463" s="1"/>
      <c r="O3463" s="2"/>
      <c r="U3463" s="1"/>
    </row>
    <row r="3464" spans="2:21" x14ac:dyDescent="0.2">
      <c r="B3464" s="1"/>
      <c r="O3464" s="2"/>
      <c r="U3464" s="1"/>
    </row>
    <row r="3465" spans="2:21" x14ac:dyDescent="0.2">
      <c r="B3465" s="1"/>
      <c r="O3465" s="2"/>
      <c r="U3465" s="1"/>
    </row>
    <row r="3466" spans="2:21" x14ac:dyDescent="0.2">
      <c r="B3466" s="1"/>
      <c r="O3466" s="2"/>
      <c r="U3466" s="1"/>
    </row>
    <row r="3467" spans="2:21" x14ac:dyDescent="0.2">
      <c r="B3467" s="1"/>
      <c r="O3467" s="2"/>
      <c r="U3467" s="1"/>
    </row>
    <row r="3468" spans="2:21" x14ac:dyDescent="0.2">
      <c r="B3468" s="1"/>
      <c r="O3468" s="2"/>
      <c r="U3468" s="1"/>
    </row>
    <row r="3469" spans="2:21" x14ac:dyDescent="0.2">
      <c r="B3469" s="1"/>
      <c r="O3469" s="2"/>
      <c r="U3469" s="1"/>
    </row>
    <row r="3470" spans="2:21" x14ac:dyDescent="0.2">
      <c r="B3470" s="1"/>
      <c r="O3470" s="2"/>
      <c r="U3470" s="1"/>
    </row>
    <row r="3471" spans="2:21" x14ac:dyDescent="0.2">
      <c r="B3471" s="1"/>
      <c r="O3471" s="2"/>
      <c r="U3471" s="1"/>
    </row>
    <row r="3472" spans="2:21" x14ac:dyDescent="0.2">
      <c r="B3472" s="1"/>
      <c r="O3472" s="2"/>
      <c r="U3472" s="1"/>
    </row>
    <row r="3473" spans="2:21" x14ac:dyDescent="0.2">
      <c r="B3473" s="1"/>
      <c r="O3473" s="2"/>
      <c r="U3473" s="1"/>
    </row>
    <row r="3474" spans="2:21" x14ac:dyDescent="0.2">
      <c r="B3474" s="1"/>
      <c r="O3474" s="2"/>
      <c r="U3474" s="1"/>
    </row>
    <row r="3475" spans="2:21" x14ac:dyDescent="0.2">
      <c r="B3475" s="1"/>
      <c r="O3475" s="2"/>
      <c r="U3475" s="1"/>
    </row>
    <row r="3476" spans="2:21" x14ac:dyDescent="0.2">
      <c r="B3476" s="1"/>
      <c r="O3476" s="2"/>
      <c r="U3476" s="1"/>
    </row>
    <row r="3477" spans="2:21" x14ac:dyDescent="0.2">
      <c r="B3477" s="1"/>
      <c r="O3477" s="2"/>
      <c r="U3477" s="1"/>
    </row>
    <row r="3478" spans="2:21" x14ac:dyDescent="0.2">
      <c r="B3478" s="1"/>
      <c r="O3478" s="2"/>
      <c r="U3478" s="1"/>
    </row>
    <row r="3479" spans="2:21" x14ac:dyDescent="0.2">
      <c r="B3479" s="1"/>
      <c r="O3479" s="2"/>
      <c r="U3479" s="1"/>
    </row>
    <row r="3480" spans="2:21" x14ac:dyDescent="0.2">
      <c r="B3480" s="1"/>
      <c r="O3480" s="2"/>
      <c r="U3480" s="1"/>
    </row>
    <row r="3481" spans="2:21" x14ac:dyDescent="0.2">
      <c r="B3481" s="1"/>
      <c r="O3481" s="2"/>
      <c r="U3481" s="1"/>
    </row>
    <row r="3482" spans="2:21" x14ac:dyDescent="0.2">
      <c r="B3482" s="1"/>
      <c r="O3482" s="2"/>
      <c r="U3482" s="1"/>
    </row>
    <row r="3483" spans="2:21" x14ac:dyDescent="0.2">
      <c r="B3483" s="1"/>
      <c r="O3483" s="2"/>
      <c r="U3483" s="1"/>
    </row>
    <row r="3484" spans="2:21" x14ac:dyDescent="0.2">
      <c r="B3484" s="1"/>
      <c r="O3484" s="2"/>
      <c r="U3484" s="1"/>
    </row>
    <row r="3485" spans="2:21" x14ac:dyDescent="0.2">
      <c r="B3485" s="1"/>
      <c r="O3485" s="2"/>
      <c r="U3485" s="1"/>
    </row>
    <row r="3486" spans="2:21" x14ac:dyDescent="0.2">
      <c r="B3486" s="1"/>
      <c r="O3486" s="2"/>
      <c r="U3486" s="1"/>
    </row>
    <row r="3487" spans="2:21" x14ac:dyDescent="0.2">
      <c r="B3487" s="1"/>
      <c r="O3487" s="2"/>
      <c r="U3487" s="1"/>
    </row>
    <row r="3488" spans="2:21" x14ac:dyDescent="0.2">
      <c r="B3488" s="1"/>
      <c r="O3488" s="2"/>
      <c r="U3488" s="1"/>
    </row>
    <row r="3489" spans="2:21" x14ac:dyDescent="0.2">
      <c r="B3489" s="1"/>
      <c r="O3489" s="2"/>
      <c r="U3489" s="1"/>
    </row>
    <row r="3490" spans="2:21" x14ac:dyDescent="0.2">
      <c r="B3490" s="1"/>
      <c r="O3490" s="2"/>
      <c r="U3490" s="1"/>
    </row>
    <row r="3491" spans="2:21" x14ac:dyDescent="0.2">
      <c r="B3491" s="1"/>
      <c r="O3491" s="2"/>
      <c r="U3491" s="1"/>
    </row>
    <row r="3492" spans="2:21" x14ac:dyDescent="0.2">
      <c r="B3492" s="1"/>
      <c r="O3492" s="2"/>
      <c r="U3492" s="1"/>
    </row>
    <row r="3493" spans="2:21" x14ac:dyDescent="0.2">
      <c r="B3493" s="1"/>
      <c r="O3493" s="2"/>
      <c r="U3493" s="1"/>
    </row>
    <row r="3494" spans="2:21" x14ac:dyDescent="0.2">
      <c r="B3494" s="1"/>
      <c r="O3494" s="2"/>
      <c r="U3494" s="1"/>
    </row>
    <row r="3495" spans="2:21" x14ac:dyDescent="0.2">
      <c r="B3495" s="1"/>
      <c r="O3495" s="2"/>
      <c r="U3495" s="1"/>
    </row>
    <row r="3496" spans="2:21" x14ac:dyDescent="0.2">
      <c r="B3496" s="1"/>
      <c r="O3496" s="2"/>
      <c r="U3496" s="1"/>
    </row>
    <row r="3497" spans="2:21" x14ac:dyDescent="0.2">
      <c r="B3497" s="1"/>
      <c r="O3497" s="2"/>
      <c r="U3497" s="1"/>
    </row>
    <row r="3498" spans="2:21" x14ac:dyDescent="0.2">
      <c r="B3498" s="1"/>
      <c r="O3498" s="2"/>
      <c r="U3498" s="1"/>
    </row>
    <row r="3499" spans="2:21" x14ac:dyDescent="0.2">
      <c r="B3499" s="1"/>
      <c r="O3499" s="2"/>
      <c r="U3499" s="1"/>
    </row>
    <row r="3500" spans="2:21" x14ac:dyDescent="0.2">
      <c r="B3500" s="1"/>
      <c r="O3500" s="2"/>
      <c r="U3500" s="1"/>
    </row>
    <row r="3501" spans="2:21" x14ac:dyDescent="0.2">
      <c r="B3501" s="1"/>
      <c r="O3501" s="2"/>
      <c r="U3501" s="1"/>
    </row>
    <row r="3502" spans="2:21" x14ac:dyDescent="0.2">
      <c r="B3502" s="1"/>
      <c r="O3502" s="2"/>
      <c r="U3502" s="1"/>
    </row>
    <row r="3503" spans="2:21" x14ac:dyDescent="0.2">
      <c r="B3503" s="1"/>
      <c r="O3503" s="2"/>
      <c r="U3503" s="1"/>
    </row>
    <row r="3504" spans="2:21" x14ac:dyDescent="0.2">
      <c r="B3504" s="1"/>
      <c r="O3504" s="2"/>
      <c r="U3504" s="1"/>
    </row>
    <row r="3505" spans="2:21" x14ac:dyDescent="0.2">
      <c r="B3505" s="1"/>
      <c r="O3505" s="2"/>
      <c r="U3505" s="1"/>
    </row>
    <row r="3506" spans="2:21" x14ac:dyDescent="0.2">
      <c r="B3506" s="1"/>
      <c r="O3506" s="2"/>
      <c r="U3506" s="1"/>
    </row>
    <row r="3507" spans="2:21" x14ac:dyDescent="0.2">
      <c r="B3507" s="1"/>
      <c r="O3507" s="2"/>
      <c r="U3507" s="1"/>
    </row>
    <row r="3508" spans="2:21" x14ac:dyDescent="0.2">
      <c r="B3508" s="1"/>
      <c r="O3508" s="2"/>
      <c r="U3508" s="1"/>
    </row>
    <row r="3509" spans="2:21" x14ac:dyDescent="0.2">
      <c r="B3509" s="1"/>
      <c r="O3509" s="2"/>
      <c r="U3509" s="1"/>
    </row>
    <row r="3510" spans="2:21" x14ac:dyDescent="0.2">
      <c r="B3510" s="1"/>
      <c r="O3510" s="2"/>
      <c r="U3510" s="1"/>
    </row>
    <row r="3511" spans="2:21" x14ac:dyDescent="0.2">
      <c r="B3511" s="1"/>
      <c r="O3511" s="2"/>
      <c r="U3511" s="1"/>
    </row>
    <row r="3512" spans="2:21" x14ac:dyDescent="0.2">
      <c r="B3512" s="1"/>
      <c r="O3512" s="2"/>
      <c r="U3512" s="1"/>
    </row>
    <row r="3513" spans="2:21" x14ac:dyDescent="0.2">
      <c r="B3513" s="1"/>
      <c r="O3513" s="2"/>
      <c r="U3513" s="1"/>
    </row>
    <row r="3514" spans="2:21" x14ac:dyDescent="0.2">
      <c r="B3514" s="1"/>
      <c r="O3514" s="2"/>
      <c r="U3514" s="1"/>
    </row>
    <row r="3515" spans="2:21" x14ac:dyDescent="0.2">
      <c r="B3515" s="1"/>
      <c r="O3515" s="2"/>
      <c r="U3515" s="1"/>
    </row>
    <row r="3516" spans="2:21" x14ac:dyDescent="0.2">
      <c r="B3516" s="1"/>
      <c r="O3516" s="2"/>
      <c r="U3516" s="1"/>
    </row>
    <row r="3517" spans="2:21" x14ac:dyDescent="0.2">
      <c r="B3517" s="1"/>
      <c r="O3517" s="2"/>
      <c r="U3517" s="1"/>
    </row>
    <row r="3518" spans="2:21" x14ac:dyDescent="0.2">
      <c r="B3518" s="1"/>
      <c r="O3518" s="2"/>
      <c r="U3518" s="1"/>
    </row>
    <row r="3519" spans="2:21" x14ac:dyDescent="0.2">
      <c r="B3519" s="1"/>
      <c r="O3519" s="2"/>
      <c r="U3519" s="1"/>
    </row>
    <row r="3520" spans="2:21" x14ac:dyDescent="0.2">
      <c r="B3520" s="1"/>
      <c r="O3520" s="2"/>
      <c r="U3520" s="1"/>
    </row>
    <row r="3521" spans="2:21" x14ac:dyDescent="0.2">
      <c r="B3521" s="1"/>
      <c r="O3521" s="2"/>
      <c r="U3521" s="1"/>
    </row>
    <row r="3522" spans="2:21" x14ac:dyDescent="0.2">
      <c r="B3522" s="1"/>
      <c r="O3522" s="2"/>
      <c r="U3522" s="1"/>
    </row>
    <row r="3523" spans="2:21" x14ac:dyDescent="0.2">
      <c r="B3523" s="1"/>
      <c r="O3523" s="2"/>
      <c r="U3523" s="1"/>
    </row>
    <row r="3524" spans="2:21" x14ac:dyDescent="0.2">
      <c r="B3524" s="1"/>
      <c r="O3524" s="2"/>
      <c r="U3524" s="1"/>
    </row>
    <row r="3525" spans="2:21" x14ac:dyDescent="0.2">
      <c r="B3525" s="1"/>
      <c r="O3525" s="2"/>
      <c r="U3525" s="1"/>
    </row>
    <row r="3526" spans="2:21" x14ac:dyDescent="0.2">
      <c r="B3526" s="1"/>
      <c r="O3526" s="2"/>
      <c r="U3526" s="1"/>
    </row>
    <row r="3527" spans="2:21" x14ac:dyDescent="0.2">
      <c r="B3527" s="1"/>
      <c r="O3527" s="2"/>
      <c r="U3527" s="1"/>
    </row>
    <row r="3528" spans="2:21" x14ac:dyDescent="0.2">
      <c r="B3528" s="1"/>
      <c r="O3528" s="2"/>
      <c r="U3528" s="1"/>
    </row>
    <row r="3529" spans="2:21" x14ac:dyDescent="0.2">
      <c r="B3529" s="1"/>
      <c r="O3529" s="2"/>
      <c r="U3529" s="1"/>
    </row>
    <row r="3530" spans="2:21" x14ac:dyDescent="0.2">
      <c r="B3530" s="1"/>
      <c r="O3530" s="2"/>
      <c r="U3530" s="1"/>
    </row>
    <row r="3531" spans="2:21" x14ac:dyDescent="0.2">
      <c r="B3531" s="1"/>
      <c r="O3531" s="2"/>
      <c r="U3531" s="1"/>
    </row>
    <row r="3532" spans="2:21" x14ac:dyDescent="0.2">
      <c r="B3532" s="1"/>
      <c r="O3532" s="2"/>
      <c r="U3532" s="1"/>
    </row>
    <row r="3533" spans="2:21" x14ac:dyDescent="0.2">
      <c r="B3533" s="1"/>
      <c r="O3533" s="2"/>
      <c r="U3533" s="1"/>
    </row>
    <row r="3534" spans="2:21" x14ac:dyDescent="0.2">
      <c r="B3534" s="1"/>
      <c r="O3534" s="2"/>
      <c r="U3534" s="1"/>
    </row>
    <row r="3535" spans="2:21" x14ac:dyDescent="0.2">
      <c r="B3535" s="1"/>
      <c r="O3535" s="2"/>
      <c r="U3535" s="1"/>
    </row>
    <row r="3536" spans="2:21" x14ac:dyDescent="0.2">
      <c r="B3536" s="1"/>
      <c r="O3536" s="2"/>
      <c r="U3536" s="1"/>
    </row>
    <row r="3537" spans="2:21" x14ac:dyDescent="0.2">
      <c r="B3537" s="1"/>
      <c r="O3537" s="2"/>
      <c r="U3537" s="1"/>
    </row>
    <row r="3538" spans="2:21" x14ac:dyDescent="0.2">
      <c r="B3538" s="1"/>
      <c r="O3538" s="2"/>
      <c r="U3538" s="1"/>
    </row>
    <row r="3539" spans="2:21" x14ac:dyDescent="0.2">
      <c r="B3539" s="1"/>
      <c r="O3539" s="2"/>
      <c r="U3539" s="1"/>
    </row>
    <row r="3540" spans="2:21" x14ac:dyDescent="0.2">
      <c r="B3540" s="1"/>
      <c r="O3540" s="2"/>
      <c r="U3540" s="1"/>
    </row>
    <row r="3541" spans="2:21" x14ac:dyDescent="0.2">
      <c r="B3541" s="1"/>
      <c r="O3541" s="2"/>
      <c r="U3541" s="1"/>
    </row>
    <row r="3542" spans="2:21" x14ac:dyDescent="0.2">
      <c r="B3542" s="1"/>
      <c r="O3542" s="2"/>
      <c r="U3542" s="1"/>
    </row>
    <row r="3543" spans="2:21" x14ac:dyDescent="0.2">
      <c r="B3543" s="1"/>
      <c r="O3543" s="2"/>
      <c r="U3543" s="1"/>
    </row>
    <row r="3544" spans="2:21" x14ac:dyDescent="0.2">
      <c r="B3544" s="1"/>
      <c r="O3544" s="2"/>
      <c r="U3544" s="1"/>
    </row>
    <row r="3545" spans="2:21" x14ac:dyDescent="0.2">
      <c r="B3545" s="1"/>
      <c r="O3545" s="2"/>
      <c r="U3545" s="1"/>
    </row>
    <row r="3546" spans="2:21" x14ac:dyDescent="0.2">
      <c r="B3546" s="1"/>
      <c r="O3546" s="2"/>
      <c r="U3546" s="1"/>
    </row>
    <row r="3547" spans="2:21" x14ac:dyDescent="0.2">
      <c r="B3547" s="1"/>
      <c r="O3547" s="2"/>
      <c r="U3547" s="1"/>
    </row>
    <row r="3548" spans="2:21" x14ac:dyDescent="0.2">
      <c r="B3548" s="1"/>
      <c r="O3548" s="2"/>
      <c r="U3548" s="1"/>
    </row>
    <row r="3549" spans="2:21" x14ac:dyDescent="0.2">
      <c r="B3549" s="1"/>
      <c r="O3549" s="2"/>
      <c r="U3549" s="1"/>
    </row>
    <row r="3550" spans="2:21" x14ac:dyDescent="0.2">
      <c r="B3550" s="1"/>
      <c r="O3550" s="2"/>
      <c r="U3550" s="1"/>
    </row>
    <row r="3551" spans="2:21" x14ac:dyDescent="0.2">
      <c r="B3551" s="1"/>
      <c r="O3551" s="2"/>
      <c r="U3551" s="1"/>
    </row>
    <row r="3552" spans="2:21" x14ac:dyDescent="0.2">
      <c r="B3552" s="1"/>
      <c r="O3552" s="2"/>
      <c r="U3552" s="1"/>
    </row>
    <row r="3553" spans="2:21" x14ac:dyDescent="0.2">
      <c r="B3553" s="1"/>
      <c r="O3553" s="2"/>
      <c r="U3553" s="1"/>
    </row>
    <row r="3554" spans="2:21" x14ac:dyDescent="0.2">
      <c r="B3554" s="1"/>
      <c r="O3554" s="2"/>
      <c r="U3554" s="1"/>
    </row>
    <row r="3555" spans="2:21" x14ac:dyDescent="0.2">
      <c r="B3555" s="1"/>
      <c r="O3555" s="2"/>
      <c r="U3555" s="1"/>
    </row>
    <row r="3556" spans="2:21" x14ac:dyDescent="0.2">
      <c r="B3556" s="1"/>
      <c r="O3556" s="2"/>
      <c r="U3556" s="1"/>
    </row>
    <row r="3557" spans="2:21" x14ac:dyDescent="0.2">
      <c r="B3557" s="1"/>
      <c r="O3557" s="2"/>
      <c r="U3557" s="1"/>
    </row>
    <row r="3558" spans="2:21" x14ac:dyDescent="0.2">
      <c r="B3558" s="1"/>
      <c r="O3558" s="2"/>
      <c r="U3558" s="1"/>
    </row>
    <row r="3559" spans="2:21" x14ac:dyDescent="0.2">
      <c r="B3559" s="1"/>
      <c r="O3559" s="2"/>
      <c r="U3559" s="1"/>
    </row>
    <row r="3560" spans="2:21" x14ac:dyDescent="0.2">
      <c r="B3560" s="1"/>
      <c r="O3560" s="2"/>
      <c r="U3560" s="1"/>
    </row>
    <row r="3561" spans="2:21" x14ac:dyDescent="0.2">
      <c r="B3561" s="1"/>
      <c r="O3561" s="2"/>
      <c r="U3561" s="1"/>
    </row>
    <row r="3562" spans="2:21" x14ac:dyDescent="0.2">
      <c r="B3562" s="1"/>
      <c r="O3562" s="2"/>
      <c r="U3562" s="1"/>
    </row>
    <row r="3563" spans="2:21" x14ac:dyDescent="0.2">
      <c r="B3563" s="1"/>
      <c r="O3563" s="2"/>
      <c r="U3563" s="1"/>
    </row>
    <row r="3564" spans="2:21" x14ac:dyDescent="0.2">
      <c r="B3564" s="1"/>
      <c r="O3564" s="2"/>
      <c r="U3564" s="1"/>
    </row>
    <row r="3565" spans="2:21" x14ac:dyDescent="0.2">
      <c r="B3565" s="1"/>
      <c r="O3565" s="2"/>
      <c r="U3565" s="1"/>
    </row>
    <row r="3566" spans="2:21" x14ac:dyDescent="0.2">
      <c r="B3566" s="1"/>
      <c r="O3566" s="2"/>
      <c r="U3566" s="1"/>
    </row>
    <row r="3567" spans="2:21" x14ac:dyDescent="0.2">
      <c r="B3567" s="1"/>
      <c r="O3567" s="2"/>
      <c r="U3567" s="1"/>
    </row>
    <row r="3568" spans="2:21" x14ac:dyDescent="0.2">
      <c r="B3568" s="1"/>
      <c r="O3568" s="2"/>
      <c r="U3568" s="1"/>
    </row>
    <row r="3569" spans="2:21" x14ac:dyDescent="0.2">
      <c r="B3569" s="1"/>
      <c r="O3569" s="2"/>
      <c r="U3569" s="1"/>
    </row>
    <row r="3570" spans="2:21" x14ac:dyDescent="0.2">
      <c r="B3570" s="1"/>
      <c r="O3570" s="2"/>
      <c r="U3570" s="1"/>
    </row>
    <row r="3571" spans="2:21" x14ac:dyDescent="0.2">
      <c r="B3571" s="1"/>
      <c r="O3571" s="2"/>
      <c r="U3571" s="1"/>
    </row>
    <row r="3572" spans="2:21" x14ac:dyDescent="0.2">
      <c r="B3572" s="1"/>
      <c r="O3572" s="2"/>
      <c r="U3572" s="1"/>
    </row>
    <row r="3573" spans="2:21" x14ac:dyDescent="0.2">
      <c r="B3573" s="1"/>
      <c r="O3573" s="2"/>
      <c r="U3573" s="1"/>
    </row>
    <row r="3574" spans="2:21" x14ac:dyDescent="0.2">
      <c r="B3574" s="1"/>
      <c r="O3574" s="2"/>
      <c r="U3574" s="1"/>
    </row>
    <row r="3575" spans="2:21" x14ac:dyDescent="0.2">
      <c r="B3575" s="1"/>
      <c r="O3575" s="2"/>
      <c r="U3575" s="1"/>
    </row>
    <row r="3576" spans="2:21" x14ac:dyDescent="0.2">
      <c r="B3576" s="1"/>
      <c r="O3576" s="2"/>
      <c r="U3576" s="1"/>
    </row>
    <row r="3577" spans="2:21" x14ac:dyDescent="0.2">
      <c r="B3577" s="1"/>
      <c r="O3577" s="2"/>
      <c r="U3577" s="1"/>
    </row>
    <row r="3578" spans="2:21" x14ac:dyDescent="0.2">
      <c r="B3578" s="1"/>
      <c r="O3578" s="2"/>
      <c r="U3578" s="1"/>
    </row>
    <row r="3579" spans="2:21" x14ac:dyDescent="0.2">
      <c r="B3579" s="1"/>
      <c r="O3579" s="2"/>
      <c r="U3579" s="1"/>
    </row>
    <row r="3580" spans="2:21" x14ac:dyDescent="0.2">
      <c r="B3580" s="1"/>
      <c r="O3580" s="2"/>
      <c r="U3580" s="1"/>
    </row>
    <row r="3581" spans="2:21" x14ac:dyDescent="0.2">
      <c r="B3581" s="1"/>
      <c r="O3581" s="2"/>
      <c r="U3581" s="1"/>
    </row>
    <row r="3582" spans="2:21" x14ac:dyDescent="0.2">
      <c r="B3582" s="1"/>
      <c r="O3582" s="2"/>
      <c r="U3582" s="1"/>
    </row>
    <row r="3583" spans="2:21" x14ac:dyDescent="0.2">
      <c r="B3583" s="1"/>
      <c r="O3583" s="2"/>
      <c r="U3583" s="1"/>
    </row>
    <row r="3584" spans="2:21" x14ac:dyDescent="0.2">
      <c r="B3584" s="1"/>
      <c r="O3584" s="2"/>
      <c r="U3584" s="1"/>
    </row>
    <row r="3585" spans="2:21" x14ac:dyDescent="0.2">
      <c r="B3585" s="1"/>
      <c r="O3585" s="2"/>
      <c r="U3585" s="1"/>
    </row>
    <row r="3586" spans="2:21" x14ac:dyDescent="0.2">
      <c r="B3586" s="1"/>
      <c r="O3586" s="2"/>
      <c r="U3586" s="1"/>
    </row>
    <row r="3587" spans="2:21" x14ac:dyDescent="0.2">
      <c r="B3587" s="1"/>
      <c r="O3587" s="2"/>
      <c r="U3587" s="1"/>
    </row>
    <row r="3588" spans="2:21" x14ac:dyDescent="0.2">
      <c r="B3588" s="1"/>
      <c r="O3588" s="2"/>
      <c r="U3588" s="1"/>
    </row>
    <row r="3589" spans="2:21" x14ac:dyDescent="0.2">
      <c r="B3589" s="1"/>
      <c r="O3589" s="2"/>
      <c r="U3589" s="1"/>
    </row>
    <row r="3590" spans="2:21" x14ac:dyDescent="0.2">
      <c r="B3590" s="1"/>
      <c r="O3590" s="2"/>
      <c r="U3590" s="1"/>
    </row>
    <row r="3591" spans="2:21" x14ac:dyDescent="0.2">
      <c r="B3591" s="1"/>
      <c r="O3591" s="2"/>
      <c r="U3591" s="1"/>
    </row>
    <row r="3592" spans="2:21" x14ac:dyDescent="0.2">
      <c r="B3592" s="1"/>
      <c r="O3592" s="2"/>
      <c r="U3592" s="1"/>
    </row>
    <row r="3593" spans="2:21" x14ac:dyDescent="0.2">
      <c r="B3593" s="1"/>
      <c r="O3593" s="2"/>
      <c r="U3593" s="1"/>
    </row>
    <row r="3594" spans="2:21" x14ac:dyDescent="0.2">
      <c r="B3594" s="1"/>
      <c r="O3594" s="2"/>
      <c r="U3594" s="1"/>
    </row>
    <row r="3595" spans="2:21" x14ac:dyDescent="0.2">
      <c r="B3595" s="1"/>
      <c r="O3595" s="2"/>
      <c r="U3595" s="1"/>
    </row>
    <row r="3596" spans="2:21" x14ac:dyDescent="0.2">
      <c r="B3596" s="1"/>
      <c r="O3596" s="2"/>
      <c r="U3596" s="1"/>
    </row>
    <row r="3597" spans="2:21" x14ac:dyDescent="0.2">
      <c r="B3597" s="1"/>
      <c r="O3597" s="2"/>
      <c r="U3597" s="1"/>
    </row>
    <row r="3598" spans="2:21" x14ac:dyDescent="0.2">
      <c r="B3598" s="1"/>
      <c r="O3598" s="2"/>
      <c r="U3598" s="1"/>
    </row>
    <row r="3599" spans="2:21" x14ac:dyDescent="0.2">
      <c r="B3599" s="1"/>
      <c r="O3599" s="2"/>
      <c r="U3599" s="1"/>
    </row>
    <row r="3600" spans="2:21" x14ac:dyDescent="0.2">
      <c r="B3600" s="1"/>
      <c r="O3600" s="2"/>
      <c r="U3600" s="1"/>
    </row>
    <row r="3601" spans="2:21" x14ac:dyDescent="0.2">
      <c r="B3601" s="1"/>
      <c r="O3601" s="2"/>
      <c r="U3601" s="1"/>
    </row>
    <row r="3602" spans="2:21" x14ac:dyDescent="0.2">
      <c r="B3602" s="1"/>
      <c r="O3602" s="2"/>
      <c r="U3602" s="1"/>
    </row>
    <row r="3603" spans="2:21" x14ac:dyDescent="0.2">
      <c r="B3603" s="1"/>
      <c r="O3603" s="2"/>
      <c r="U3603" s="1"/>
    </row>
    <row r="3604" spans="2:21" x14ac:dyDescent="0.2">
      <c r="B3604" s="1"/>
      <c r="O3604" s="2"/>
      <c r="U3604" s="1"/>
    </row>
    <row r="3605" spans="2:21" x14ac:dyDescent="0.2">
      <c r="B3605" s="1"/>
      <c r="O3605" s="2"/>
      <c r="U3605" s="1"/>
    </row>
    <row r="3606" spans="2:21" x14ac:dyDescent="0.2">
      <c r="B3606" s="1"/>
      <c r="O3606" s="2"/>
      <c r="U3606" s="1"/>
    </row>
    <row r="3607" spans="2:21" x14ac:dyDescent="0.2">
      <c r="B3607" s="1"/>
      <c r="O3607" s="2"/>
      <c r="U3607" s="1"/>
    </row>
    <row r="3608" spans="2:21" x14ac:dyDescent="0.2">
      <c r="B3608" s="1"/>
      <c r="O3608" s="2"/>
      <c r="U3608" s="1"/>
    </row>
    <row r="3609" spans="2:21" x14ac:dyDescent="0.2">
      <c r="B3609" s="1"/>
      <c r="O3609" s="2"/>
      <c r="U3609" s="1"/>
    </row>
    <row r="3610" spans="2:21" x14ac:dyDescent="0.2">
      <c r="B3610" s="1"/>
      <c r="O3610" s="2"/>
      <c r="U3610" s="1"/>
    </row>
    <row r="3611" spans="2:21" x14ac:dyDescent="0.2">
      <c r="B3611" s="1"/>
      <c r="O3611" s="2"/>
      <c r="U3611" s="1"/>
    </row>
    <row r="3612" spans="2:21" x14ac:dyDescent="0.2">
      <c r="B3612" s="1"/>
      <c r="O3612" s="2"/>
      <c r="U3612" s="1"/>
    </row>
    <row r="3613" spans="2:21" x14ac:dyDescent="0.2">
      <c r="B3613" s="1"/>
      <c r="O3613" s="2"/>
      <c r="U3613" s="1"/>
    </row>
    <row r="3614" spans="2:21" x14ac:dyDescent="0.2">
      <c r="B3614" s="1"/>
      <c r="O3614" s="2"/>
      <c r="U3614" s="1"/>
    </row>
    <row r="3615" spans="2:21" x14ac:dyDescent="0.2">
      <c r="B3615" s="1"/>
      <c r="O3615" s="2"/>
      <c r="U3615" s="1"/>
    </row>
    <row r="3616" spans="2:21" x14ac:dyDescent="0.2">
      <c r="B3616" s="1"/>
      <c r="O3616" s="2"/>
      <c r="U3616" s="1"/>
    </row>
    <row r="3617" spans="2:21" x14ac:dyDescent="0.2">
      <c r="B3617" s="1"/>
      <c r="O3617" s="2"/>
      <c r="U3617" s="1"/>
    </row>
    <row r="3618" spans="2:21" x14ac:dyDescent="0.2">
      <c r="B3618" s="1"/>
      <c r="O3618" s="2"/>
      <c r="U3618" s="1"/>
    </row>
    <row r="3619" spans="2:21" x14ac:dyDescent="0.2">
      <c r="B3619" s="1"/>
      <c r="O3619" s="2"/>
      <c r="U3619" s="1"/>
    </row>
    <row r="3620" spans="2:21" x14ac:dyDescent="0.2">
      <c r="B3620" s="1"/>
      <c r="O3620" s="2"/>
      <c r="U3620" s="1"/>
    </row>
    <row r="3621" spans="2:21" x14ac:dyDescent="0.2">
      <c r="B3621" s="1"/>
      <c r="O3621" s="2"/>
      <c r="U3621" s="1"/>
    </row>
    <row r="3622" spans="2:21" x14ac:dyDescent="0.2">
      <c r="B3622" s="1"/>
      <c r="O3622" s="2"/>
      <c r="U3622" s="1"/>
    </row>
    <row r="3623" spans="2:21" x14ac:dyDescent="0.2">
      <c r="B3623" s="1"/>
      <c r="O3623" s="2"/>
      <c r="U3623" s="1"/>
    </row>
    <row r="3624" spans="2:21" x14ac:dyDescent="0.2">
      <c r="B3624" s="1"/>
      <c r="O3624" s="2"/>
      <c r="U3624" s="1"/>
    </row>
    <row r="3625" spans="2:21" x14ac:dyDescent="0.2">
      <c r="B3625" s="1"/>
      <c r="O3625" s="2"/>
      <c r="U3625" s="1"/>
    </row>
    <row r="3626" spans="2:21" x14ac:dyDescent="0.2">
      <c r="B3626" s="1"/>
      <c r="O3626" s="2"/>
      <c r="U3626" s="1"/>
    </row>
    <row r="3627" spans="2:21" x14ac:dyDescent="0.2">
      <c r="B3627" s="1"/>
      <c r="O3627" s="2"/>
      <c r="U3627" s="1"/>
    </row>
    <row r="3628" spans="2:21" x14ac:dyDescent="0.2">
      <c r="B3628" s="1"/>
      <c r="O3628" s="2"/>
      <c r="U3628" s="1"/>
    </row>
    <row r="3629" spans="2:21" x14ac:dyDescent="0.2">
      <c r="B3629" s="1"/>
      <c r="O3629" s="2"/>
      <c r="U3629" s="1"/>
    </row>
    <row r="3630" spans="2:21" x14ac:dyDescent="0.2">
      <c r="B3630" s="1"/>
      <c r="O3630" s="2"/>
      <c r="U3630" s="1"/>
    </row>
    <row r="3631" spans="2:21" x14ac:dyDescent="0.2">
      <c r="B3631" s="1"/>
      <c r="O3631" s="2"/>
      <c r="U3631" s="1"/>
    </row>
    <row r="3632" spans="2:21" x14ac:dyDescent="0.2">
      <c r="B3632" s="1"/>
      <c r="O3632" s="2"/>
      <c r="U3632" s="1"/>
    </row>
    <row r="3633" spans="2:21" x14ac:dyDescent="0.2">
      <c r="B3633" s="1"/>
      <c r="O3633" s="2"/>
      <c r="U3633" s="1"/>
    </row>
    <row r="3634" spans="2:21" x14ac:dyDescent="0.2">
      <c r="B3634" s="1"/>
      <c r="O3634" s="2"/>
      <c r="U3634" s="1"/>
    </row>
    <row r="3635" spans="2:21" x14ac:dyDescent="0.2">
      <c r="B3635" s="1"/>
      <c r="O3635" s="2"/>
      <c r="U3635" s="1"/>
    </row>
    <row r="3636" spans="2:21" x14ac:dyDescent="0.2">
      <c r="B3636" s="1"/>
      <c r="O3636" s="2"/>
      <c r="U3636" s="1"/>
    </row>
    <row r="3637" spans="2:21" x14ac:dyDescent="0.2">
      <c r="B3637" s="1"/>
      <c r="O3637" s="2"/>
      <c r="U3637" s="1"/>
    </row>
    <row r="3638" spans="2:21" x14ac:dyDescent="0.2">
      <c r="B3638" s="1"/>
      <c r="O3638" s="2"/>
      <c r="U3638" s="1"/>
    </row>
    <row r="3639" spans="2:21" x14ac:dyDescent="0.2">
      <c r="B3639" s="1"/>
      <c r="O3639" s="2"/>
      <c r="U3639" s="1"/>
    </row>
    <row r="3640" spans="2:21" x14ac:dyDescent="0.2">
      <c r="B3640" s="1"/>
      <c r="O3640" s="2"/>
      <c r="U3640" s="1"/>
    </row>
    <row r="3641" spans="2:21" x14ac:dyDescent="0.2">
      <c r="B3641" s="1"/>
      <c r="O3641" s="2"/>
      <c r="U3641" s="1"/>
    </row>
    <row r="3642" spans="2:21" x14ac:dyDescent="0.2">
      <c r="B3642" s="1"/>
      <c r="O3642" s="2"/>
      <c r="U3642" s="1"/>
    </row>
    <row r="3643" spans="2:21" x14ac:dyDescent="0.2">
      <c r="B3643" s="1"/>
      <c r="O3643" s="2"/>
      <c r="U3643" s="1"/>
    </row>
    <row r="3644" spans="2:21" x14ac:dyDescent="0.2">
      <c r="B3644" s="1"/>
      <c r="O3644" s="2"/>
      <c r="U3644" s="1"/>
    </row>
    <row r="3645" spans="2:21" x14ac:dyDescent="0.2">
      <c r="B3645" s="1"/>
      <c r="O3645" s="2"/>
      <c r="U3645" s="1"/>
    </row>
    <row r="3646" spans="2:21" x14ac:dyDescent="0.2">
      <c r="B3646" s="1"/>
      <c r="O3646" s="2"/>
      <c r="U3646" s="1"/>
    </row>
    <row r="3647" spans="2:21" x14ac:dyDescent="0.2">
      <c r="B3647" s="1"/>
      <c r="O3647" s="2"/>
      <c r="U3647" s="1"/>
    </row>
    <row r="3648" spans="2:21" x14ac:dyDescent="0.2">
      <c r="B3648" s="1"/>
      <c r="O3648" s="2"/>
      <c r="U3648" s="1"/>
    </row>
    <row r="3649" spans="2:21" x14ac:dyDescent="0.2">
      <c r="B3649" s="1"/>
      <c r="O3649" s="2"/>
      <c r="U3649" s="1"/>
    </row>
    <row r="3650" spans="2:21" x14ac:dyDescent="0.2">
      <c r="B3650" s="1"/>
      <c r="O3650" s="2"/>
      <c r="U3650" s="1"/>
    </row>
    <row r="3651" spans="2:21" x14ac:dyDescent="0.2">
      <c r="B3651" s="1"/>
      <c r="O3651" s="2"/>
      <c r="U3651" s="1"/>
    </row>
    <row r="3652" spans="2:21" x14ac:dyDescent="0.2">
      <c r="B3652" s="1"/>
      <c r="O3652" s="2"/>
      <c r="U3652" s="1"/>
    </row>
    <row r="3653" spans="2:21" x14ac:dyDescent="0.2">
      <c r="B3653" s="1"/>
      <c r="O3653" s="2"/>
      <c r="U3653" s="1"/>
    </row>
    <row r="3654" spans="2:21" x14ac:dyDescent="0.2">
      <c r="B3654" s="1"/>
      <c r="O3654" s="2"/>
      <c r="U3654" s="1"/>
    </row>
    <row r="3655" spans="2:21" x14ac:dyDescent="0.2">
      <c r="B3655" s="1"/>
      <c r="O3655" s="2"/>
      <c r="U3655" s="1"/>
    </row>
    <row r="3656" spans="2:21" x14ac:dyDescent="0.2">
      <c r="B3656" s="1"/>
      <c r="O3656" s="2"/>
      <c r="U3656" s="1"/>
    </row>
    <row r="3657" spans="2:21" x14ac:dyDescent="0.2">
      <c r="B3657" s="1"/>
      <c r="O3657" s="2"/>
      <c r="U3657" s="1"/>
    </row>
    <row r="3658" spans="2:21" x14ac:dyDescent="0.2">
      <c r="B3658" s="1"/>
      <c r="O3658" s="2"/>
      <c r="U3658" s="1"/>
    </row>
    <row r="3659" spans="2:21" x14ac:dyDescent="0.2">
      <c r="B3659" s="1"/>
      <c r="O3659" s="2"/>
      <c r="U3659" s="1"/>
    </row>
    <row r="3660" spans="2:21" x14ac:dyDescent="0.2">
      <c r="B3660" s="1"/>
      <c r="O3660" s="2"/>
      <c r="U3660" s="1"/>
    </row>
    <row r="3661" spans="2:21" x14ac:dyDescent="0.2">
      <c r="B3661" s="1"/>
      <c r="O3661" s="2"/>
      <c r="U3661" s="1"/>
    </row>
    <row r="3662" spans="2:21" x14ac:dyDescent="0.2">
      <c r="B3662" s="1"/>
      <c r="O3662" s="2"/>
      <c r="U3662" s="1"/>
    </row>
    <row r="3663" spans="2:21" x14ac:dyDescent="0.2">
      <c r="B3663" s="1"/>
      <c r="O3663" s="2"/>
      <c r="U3663" s="1"/>
    </row>
    <row r="3664" spans="2:21" x14ac:dyDescent="0.2">
      <c r="B3664" s="1"/>
      <c r="O3664" s="2"/>
      <c r="U3664" s="1"/>
    </row>
    <row r="3665" spans="2:21" x14ac:dyDescent="0.2">
      <c r="B3665" s="1"/>
      <c r="O3665" s="2"/>
      <c r="U3665" s="1"/>
    </row>
    <row r="3666" spans="2:21" x14ac:dyDescent="0.2">
      <c r="B3666" s="1"/>
      <c r="O3666" s="2"/>
      <c r="U3666" s="1"/>
    </row>
    <row r="3667" spans="2:21" x14ac:dyDescent="0.2">
      <c r="B3667" s="1"/>
      <c r="O3667" s="2"/>
      <c r="U3667" s="1"/>
    </row>
    <row r="3668" spans="2:21" x14ac:dyDescent="0.2">
      <c r="B3668" s="1"/>
      <c r="O3668" s="2"/>
      <c r="U3668" s="1"/>
    </row>
    <row r="3669" spans="2:21" x14ac:dyDescent="0.2">
      <c r="B3669" s="1"/>
      <c r="O3669" s="2"/>
      <c r="U3669" s="1"/>
    </row>
    <row r="3670" spans="2:21" x14ac:dyDescent="0.2">
      <c r="B3670" s="1"/>
      <c r="O3670" s="2"/>
      <c r="U3670" s="1"/>
    </row>
    <row r="3671" spans="2:21" x14ac:dyDescent="0.2">
      <c r="B3671" s="1"/>
      <c r="O3671" s="2"/>
      <c r="U3671" s="1"/>
    </row>
    <row r="3672" spans="2:21" x14ac:dyDescent="0.2">
      <c r="B3672" s="1"/>
      <c r="O3672" s="2"/>
      <c r="U3672" s="1"/>
    </row>
    <row r="3673" spans="2:21" x14ac:dyDescent="0.2">
      <c r="B3673" s="1"/>
      <c r="O3673" s="2"/>
      <c r="U3673" s="1"/>
    </row>
    <row r="3674" spans="2:21" x14ac:dyDescent="0.2">
      <c r="B3674" s="1"/>
      <c r="O3674" s="2"/>
      <c r="U3674" s="1"/>
    </row>
    <row r="3675" spans="2:21" x14ac:dyDescent="0.2">
      <c r="B3675" s="1"/>
      <c r="O3675" s="2"/>
      <c r="U3675" s="1"/>
    </row>
    <row r="3676" spans="2:21" x14ac:dyDescent="0.2">
      <c r="B3676" s="1"/>
      <c r="O3676" s="2"/>
      <c r="U3676" s="1"/>
    </row>
    <row r="3677" spans="2:21" x14ac:dyDescent="0.2">
      <c r="B3677" s="1"/>
      <c r="O3677" s="2"/>
      <c r="U3677" s="1"/>
    </row>
    <row r="3678" spans="2:21" x14ac:dyDescent="0.2">
      <c r="B3678" s="1"/>
      <c r="O3678" s="2"/>
      <c r="U3678" s="1"/>
    </row>
    <row r="3679" spans="2:21" x14ac:dyDescent="0.2">
      <c r="B3679" s="1"/>
      <c r="O3679" s="2"/>
      <c r="U3679" s="1"/>
    </row>
    <row r="3680" spans="2:21" x14ac:dyDescent="0.2">
      <c r="B3680" s="1"/>
      <c r="O3680" s="2"/>
      <c r="U3680" s="1"/>
    </row>
    <row r="3681" spans="2:21" x14ac:dyDescent="0.2">
      <c r="B3681" s="1"/>
      <c r="O3681" s="2"/>
      <c r="U3681" s="1"/>
    </row>
    <row r="3682" spans="2:21" x14ac:dyDescent="0.2">
      <c r="B3682" s="1"/>
      <c r="O3682" s="2"/>
      <c r="U3682" s="1"/>
    </row>
    <row r="3683" spans="2:21" x14ac:dyDescent="0.2">
      <c r="B3683" s="1"/>
      <c r="O3683" s="2"/>
      <c r="U3683" s="1"/>
    </row>
    <row r="3684" spans="2:21" x14ac:dyDescent="0.2">
      <c r="B3684" s="1"/>
      <c r="O3684" s="2"/>
      <c r="U3684" s="1"/>
    </row>
    <row r="3685" spans="2:21" x14ac:dyDescent="0.2">
      <c r="B3685" s="1"/>
      <c r="O3685" s="2"/>
      <c r="U3685" s="1"/>
    </row>
    <row r="3686" spans="2:21" x14ac:dyDescent="0.2">
      <c r="B3686" s="1"/>
      <c r="O3686" s="2"/>
      <c r="U3686" s="1"/>
    </row>
    <row r="3687" spans="2:21" x14ac:dyDescent="0.2">
      <c r="B3687" s="1"/>
      <c r="O3687" s="2"/>
      <c r="U3687" s="1"/>
    </row>
    <row r="3688" spans="2:21" x14ac:dyDescent="0.2">
      <c r="B3688" s="1"/>
      <c r="O3688" s="2"/>
      <c r="U3688" s="1"/>
    </row>
    <row r="3689" spans="2:21" x14ac:dyDescent="0.2">
      <c r="B3689" s="1"/>
      <c r="O3689" s="2"/>
      <c r="U3689" s="1"/>
    </row>
    <row r="3690" spans="2:21" x14ac:dyDescent="0.2">
      <c r="B3690" s="1"/>
      <c r="O3690" s="2"/>
      <c r="U3690" s="1"/>
    </row>
    <row r="3691" spans="2:21" x14ac:dyDescent="0.2">
      <c r="B3691" s="1"/>
      <c r="O3691" s="2"/>
      <c r="U3691" s="1"/>
    </row>
    <row r="3692" spans="2:21" x14ac:dyDescent="0.2">
      <c r="B3692" s="1"/>
      <c r="O3692" s="2"/>
      <c r="U3692" s="1"/>
    </row>
    <row r="3693" spans="2:21" x14ac:dyDescent="0.2">
      <c r="B3693" s="1"/>
      <c r="O3693" s="2"/>
      <c r="U3693" s="1"/>
    </row>
    <row r="3694" spans="2:21" x14ac:dyDescent="0.2">
      <c r="B3694" s="1"/>
      <c r="O3694" s="2"/>
      <c r="U3694" s="1"/>
    </row>
    <row r="3695" spans="2:21" x14ac:dyDescent="0.2">
      <c r="B3695" s="1"/>
      <c r="O3695" s="2"/>
      <c r="U3695" s="1"/>
    </row>
    <row r="3696" spans="2:21" x14ac:dyDescent="0.2">
      <c r="B3696" s="1"/>
      <c r="O3696" s="2"/>
      <c r="U3696" s="1"/>
    </row>
    <row r="3697" spans="2:21" x14ac:dyDescent="0.2">
      <c r="B3697" s="1"/>
      <c r="O3697" s="2"/>
      <c r="U3697" s="1"/>
    </row>
    <row r="3698" spans="2:21" x14ac:dyDescent="0.2">
      <c r="B3698" s="1"/>
      <c r="O3698" s="2"/>
      <c r="U3698" s="1"/>
    </row>
    <row r="3699" spans="2:21" x14ac:dyDescent="0.2">
      <c r="B3699" s="1"/>
      <c r="O3699" s="2"/>
      <c r="U3699" s="1"/>
    </row>
    <row r="3700" spans="2:21" x14ac:dyDescent="0.2">
      <c r="B3700" s="1"/>
      <c r="O3700" s="2"/>
      <c r="U3700" s="1"/>
    </row>
    <row r="3701" spans="2:21" x14ac:dyDescent="0.2">
      <c r="B3701" s="1"/>
      <c r="O3701" s="2"/>
      <c r="U3701" s="1"/>
    </row>
    <row r="3702" spans="2:21" x14ac:dyDescent="0.2">
      <c r="B3702" s="1"/>
      <c r="O3702" s="2"/>
      <c r="U3702" s="1"/>
    </row>
    <row r="3703" spans="2:21" x14ac:dyDescent="0.2">
      <c r="B3703" s="1"/>
      <c r="O3703" s="2"/>
      <c r="U3703" s="1"/>
    </row>
    <row r="3704" spans="2:21" x14ac:dyDescent="0.2">
      <c r="B3704" s="1"/>
      <c r="O3704" s="2"/>
      <c r="U3704" s="1"/>
    </row>
    <row r="3705" spans="2:21" x14ac:dyDescent="0.2">
      <c r="B3705" s="1"/>
      <c r="O3705" s="2"/>
      <c r="U3705" s="1"/>
    </row>
    <row r="3706" spans="2:21" x14ac:dyDescent="0.2">
      <c r="B3706" s="1"/>
      <c r="O3706" s="2"/>
      <c r="U3706" s="1"/>
    </row>
    <row r="3707" spans="2:21" x14ac:dyDescent="0.2">
      <c r="B3707" s="1"/>
      <c r="O3707" s="2"/>
      <c r="U3707" s="1"/>
    </row>
    <row r="3708" spans="2:21" x14ac:dyDescent="0.2">
      <c r="B3708" s="1"/>
      <c r="O3708" s="2"/>
      <c r="U3708" s="1"/>
    </row>
    <row r="3709" spans="2:21" x14ac:dyDescent="0.2">
      <c r="B3709" s="1"/>
      <c r="O3709" s="2"/>
      <c r="U3709" s="1"/>
    </row>
    <row r="3710" spans="2:21" x14ac:dyDescent="0.2">
      <c r="B3710" s="1"/>
      <c r="O3710" s="2"/>
      <c r="U3710" s="1"/>
    </row>
    <row r="3711" spans="2:21" x14ac:dyDescent="0.2">
      <c r="B3711" s="1"/>
      <c r="O3711" s="2"/>
      <c r="U3711" s="1"/>
    </row>
    <row r="3712" spans="2:21" x14ac:dyDescent="0.2">
      <c r="B3712" s="1"/>
      <c r="O3712" s="2"/>
      <c r="U3712" s="1"/>
    </row>
    <row r="3713" spans="2:21" x14ac:dyDescent="0.2">
      <c r="B3713" s="1"/>
      <c r="O3713" s="2"/>
      <c r="U3713" s="1"/>
    </row>
    <row r="3714" spans="2:21" x14ac:dyDescent="0.2">
      <c r="B3714" s="1"/>
      <c r="O3714" s="2"/>
      <c r="U3714" s="1"/>
    </row>
    <row r="3715" spans="2:21" x14ac:dyDescent="0.2">
      <c r="B3715" s="1"/>
      <c r="O3715" s="2"/>
      <c r="U3715" s="1"/>
    </row>
    <row r="3716" spans="2:21" x14ac:dyDescent="0.2">
      <c r="B3716" s="1"/>
      <c r="O3716" s="2"/>
      <c r="U3716" s="1"/>
    </row>
    <row r="3717" spans="2:21" x14ac:dyDescent="0.2">
      <c r="B3717" s="1"/>
      <c r="O3717" s="2"/>
      <c r="U3717" s="1"/>
    </row>
    <row r="3718" spans="2:21" x14ac:dyDescent="0.2">
      <c r="B3718" s="1"/>
      <c r="O3718" s="2"/>
      <c r="U3718" s="1"/>
    </row>
    <row r="3719" spans="2:21" x14ac:dyDescent="0.2">
      <c r="B3719" s="1"/>
      <c r="O3719" s="2"/>
      <c r="U3719" s="1"/>
    </row>
    <row r="3720" spans="2:21" x14ac:dyDescent="0.2">
      <c r="B3720" s="1"/>
      <c r="O3720" s="2"/>
      <c r="U3720" s="1"/>
    </row>
    <row r="3721" spans="2:21" x14ac:dyDescent="0.2">
      <c r="B3721" s="1"/>
      <c r="O3721" s="2"/>
      <c r="U3721" s="1"/>
    </row>
    <row r="3722" spans="2:21" x14ac:dyDescent="0.2">
      <c r="B3722" s="1"/>
      <c r="O3722" s="2"/>
      <c r="U3722" s="1"/>
    </row>
    <row r="3723" spans="2:21" x14ac:dyDescent="0.2">
      <c r="B3723" s="1"/>
      <c r="O3723" s="2"/>
      <c r="U3723" s="1"/>
    </row>
    <row r="3724" spans="2:21" x14ac:dyDescent="0.2">
      <c r="B3724" s="1"/>
      <c r="O3724" s="2"/>
      <c r="U3724" s="1"/>
    </row>
    <row r="3725" spans="2:21" x14ac:dyDescent="0.2">
      <c r="B3725" s="1"/>
      <c r="O3725" s="2"/>
      <c r="U3725" s="1"/>
    </row>
    <row r="3726" spans="2:21" x14ac:dyDescent="0.2">
      <c r="B3726" s="1"/>
      <c r="O3726" s="2"/>
      <c r="U3726" s="1"/>
    </row>
    <row r="3727" spans="2:21" x14ac:dyDescent="0.2">
      <c r="B3727" s="1"/>
      <c r="O3727" s="2"/>
      <c r="U3727" s="1"/>
    </row>
    <row r="3728" spans="2:21" x14ac:dyDescent="0.2">
      <c r="B3728" s="1"/>
      <c r="O3728" s="2"/>
      <c r="U3728" s="1"/>
    </row>
    <row r="3729" spans="2:21" x14ac:dyDescent="0.2">
      <c r="B3729" s="1"/>
      <c r="O3729" s="2"/>
      <c r="U3729" s="1"/>
    </row>
    <row r="3730" spans="2:21" x14ac:dyDescent="0.2">
      <c r="B3730" s="1"/>
      <c r="O3730" s="2"/>
      <c r="U3730" s="1"/>
    </row>
    <row r="3731" spans="2:21" x14ac:dyDescent="0.2">
      <c r="B3731" s="1"/>
      <c r="O3731" s="2"/>
      <c r="U3731" s="1"/>
    </row>
    <row r="3732" spans="2:21" x14ac:dyDescent="0.2">
      <c r="B3732" s="1"/>
      <c r="O3732" s="2"/>
      <c r="U3732" s="1"/>
    </row>
    <row r="3733" spans="2:21" x14ac:dyDescent="0.2">
      <c r="B3733" s="1"/>
      <c r="O3733" s="2"/>
      <c r="U3733" s="1"/>
    </row>
    <row r="3734" spans="2:21" x14ac:dyDescent="0.2">
      <c r="B3734" s="1"/>
      <c r="O3734" s="2"/>
      <c r="U3734" s="1"/>
    </row>
    <row r="3735" spans="2:21" x14ac:dyDescent="0.2">
      <c r="B3735" s="1"/>
      <c r="O3735" s="2"/>
      <c r="U3735" s="1"/>
    </row>
    <row r="3736" spans="2:21" x14ac:dyDescent="0.2">
      <c r="B3736" s="1"/>
      <c r="O3736" s="2"/>
      <c r="U3736" s="1"/>
    </row>
    <row r="3737" spans="2:21" x14ac:dyDescent="0.2">
      <c r="B3737" s="1"/>
      <c r="O3737" s="2"/>
      <c r="U3737" s="1"/>
    </row>
    <row r="3738" spans="2:21" x14ac:dyDescent="0.2">
      <c r="B3738" s="1"/>
      <c r="O3738" s="2"/>
      <c r="U3738" s="1"/>
    </row>
    <row r="3739" spans="2:21" x14ac:dyDescent="0.2">
      <c r="B3739" s="1"/>
      <c r="O3739" s="2"/>
      <c r="U3739" s="1"/>
    </row>
    <row r="3740" spans="2:21" x14ac:dyDescent="0.2">
      <c r="B3740" s="1"/>
      <c r="O3740" s="2"/>
      <c r="U3740" s="1"/>
    </row>
    <row r="3741" spans="2:21" x14ac:dyDescent="0.2">
      <c r="B3741" s="1"/>
      <c r="O3741" s="2"/>
      <c r="U3741" s="1"/>
    </row>
    <row r="3742" spans="2:21" x14ac:dyDescent="0.2">
      <c r="B3742" s="1"/>
      <c r="O3742" s="2"/>
      <c r="U3742" s="1"/>
    </row>
    <row r="3743" spans="2:21" x14ac:dyDescent="0.2">
      <c r="B3743" s="1"/>
      <c r="O3743" s="2"/>
      <c r="U3743" s="1"/>
    </row>
    <row r="3744" spans="2:21" x14ac:dyDescent="0.2">
      <c r="B3744" s="1"/>
      <c r="O3744" s="2"/>
      <c r="U3744" s="1"/>
    </row>
    <row r="3745" spans="2:21" x14ac:dyDescent="0.2">
      <c r="B3745" s="1"/>
      <c r="O3745" s="2"/>
      <c r="U3745" s="1"/>
    </row>
    <row r="3746" spans="2:21" x14ac:dyDescent="0.2">
      <c r="B3746" s="1"/>
      <c r="O3746" s="2"/>
      <c r="U3746" s="1"/>
    </row>
    <row r="3747" spans="2:21" x14ac:dyDescent="0.2">
      <c r="B3747" s="1"/>
      <c r="O3747" s="2"/>
      <c r="U3747" s="1"/>
    </row>
    <row r="3748" spans="2:21" x14ac:dyDescent="0.2">
      <c r="B3748" s="1"/>
      <c r="O3748" s="2"/>
      <c r="U3748" s="1"/>
    </row>
    <row r="3749" spans="2:21" x14ac:dyDescent="0.2">
      <c r="B3749" s="1"/>
      <c r="O3749" s="2"/>
      <c r="U3749" s="1"/>
    </row>
    <row r="3750" spans="2:21" x14ac:dyDescent="0.2">
      <c r="B3750" s="1"/>
      <c r="O3750" s="2"/>
      <c r="U3750" s="1"/>
    </row>
    <row r="3751" spans="2:21" x14ac:dyDescent="0.2">
      <c r="B3751" s="1"/>
      <c r="O3751" s="2"/>
      <c r="U3751" s="1"/>
    </row>
    <row r="3752" spans="2:21" x14ac:dyDescent="0.2">
      <c r="B3752" s="1"/>
      <c r="O3752" s="2"/>
      <c r="U3752" s="1"/>
    </row>
    <row r="3753" spans="2:21" x14ac:dyDescent="0.2">
      <c r="B3753" s="1"/>
      <c r="O3753" s="2"/>
      <c r="U3753" s="1"/>
    </row>
    <row r="3754" spans="2:21" x14ac:dyDescent="0.2">
      <c r="B3754" s="1"/>
      <c r="O3754" s="2"/>
      <c r="U3754" s="1"/>
    </row>
    <row r="3755" spans="2:21" x14ac:dyDescent="0.2">
      <c r="B3755" s="1"/>
      <c r="O3755" s="2"/>
      <c r="U3755" s="1"/>
    </row>
    <row r="3756" spans="2:21" x14ac:dyDescent="0.2">
      <c r="B3756" s="1"/>
      <c r="O3756" s="2"/>
      <c r="U3756" s="1"/>
    </row>
    <row r="3757" spans="2:21" x14ac:dyDescent="0.2">
      <c r="B3757" s="1"/>
      <c r="O3757" s="2"/>
      <c r="U3757" s="1"/>
    </row>
    <row r="3758" spans="2:21" x14ac:dyDescent="0.2">
      <c r="B3758" s="1"/>
      <c r="O3758" s="2"/>
      <c r="U3758" s="1"/>
    </row>
    <row r="3759" spans="2:21" x14ac:dyDescent="0.2">
      <c r="B3759" s="1"/>
      <c r="O3759" s="2"/>
      <c r="U3759" s="1"/>
    </row>
    <row r="3760" spans="2:21" x14ac:dyDescent="0.2">
      <c r="B3760" s="1"/>
      <c r="O3760" s="2"/>
      <c r="U3760" s="1"/>
    </row>
    <row r="3761" spans="2:21" x14ac:dyDescent="0.2">
      <c r="B3761" s="1"/>
      <c r="O3761" s="2"/>
      <c r="U3761" s="1"/>
    </row>
    <row r="3762" spans="2:21" x14ac:dyDescent="0.2">
      <c r="B3762" s="1"/>
      <c r="O3762" s="2"/>
      <c r="U3762" s="1"/>
    </row>
    <row r="3763" spans="2:21" x14ac:dyDescent="0.2">
      <c r="B3763" s="1"/>
      <c r="O3763" s="2"/>
      <c r="U3763" s="1"/>
    </row>
    <row r="3764" spans="2:21" x14ac:dyDescent="0.2">
      <c r="B3764" s="1"/>
      <c r="O3764" s="2"/>
      <c r="U3764" s="1"/>
    </row>
    <row r="3765" spans="2:21" x14ac:dyDescent="0.2">
      <c r="B3765" s="1"/>
      <c r="O3765" s="2"/>
      <c r="U3765" s="1"/>
    </row>
    <row r="3766" spans="2:21" x14ac:dyDescent="0.2">
      <c r="B3766" s="1"/>
      <c r="O3766" s="2"/>
      <c r="U3766" s="1"/>
    </row>
    <row r="3767" spans="2:21" x14ac:dyDescent="0.2">
      <c r="B3767" s="1"/>
      <c r="O3767" s="2"/>
      <c r="U3767" s="1"/>
    </row>
    <row r="3768" spans="2:21" x14ac:dyDescent="0.2">
      <c r="B3768" s="1"/>
      <c r="O3768" s="2"/>
      <c r="U3768" s="1"/>
    </row>
    <row r="3769" spans="2:21" x14ac:dyDescent="0.2">
      <c r="B3769" s="1"/>
      <c r="O3769" s="2"/>
      <c r="U3769" s="1"/>
    </row>
    <row r="3770" spans="2:21" x14ac:dyDescent="0.2">
      <c r="B3770" s="1"/>
      <c r="O3770" s="2"/>
      <c r="U3770" s="1"/>
    </row>
    <row r="3771" spans="2:21" x14ac:dyDescent="0.2">
      <c r="B3771" s="1"/>
      <c r="O3771" s="2"/>
      <c r="U3771" s="1"/>
    </row>
    <row r="3772" spans="2:21" x14ac:dyDescent="0.2">
      <c r="B3772" s="1"/>
      <c r="O3772" s="2"/>
      <c r="U3772" s="1"/>
    </row>
    <row r="3773" spans="2:21" x14ac:dyDescent="0.2">
      <c r="B3773" s="1"/>
      <c r="O3773" s="2"/>
      <c r="U3773" s="1"/>
    </row>
    <row r="3774" spans="2:21" x14ac:dyDescent="0.2">
      <c r="B3774" s="1"/>
      <c r="O3774" s="2"/>
      <c r="U3774" s="1"/>
    </row>
    <row r="3775" spans="2:21" x14ac:dyDescent="0.2">
      <c r="B3775" s="1"/>
      <c r="O3775" s="2"/>
      <c r="U3775" s="1"/>
    </row>
    <row r="3776" spans="2:21" x14ac:dyDescent="0.2">
      <c r="B3776" s="1"/>
      <c r="O3776" s="2"/>
      <c r="U3776" s="1"/>
    </row>
    <row r="3777" spans="2:21" x14ac:dyDescent="0.2">
      <c r="B3777" s="1"/>
      <c r="O3777" s="2"/>
      <c r="U3777" s="1"/>
    </row>
    <row r="3778" spans="2:21" x14ac:dyDescent="0.2">
      <c r="B3778" s="1"/>
      <c r="O3778" s="2"/>
      <c r="U3778" s="1"/>
    </row>
    <row r="3779" spans="2:21" x14ac:dyDescent="0.2">
      <c r="B3779" s="1"/>
      <c r="O3779" s="2"/>
      <c r="U3779" s="1"/>
    </row>
    <row r="3780" spans="2:21" x14ac:dyDescent="0.2">
      <c r="B3780" s="1"/>
      <c r="O3780" s="2"/>
      <c r="U3780" s="1"/>
    </row>
    <row r="3781" spans="2:21" x14ac:dyDescent="0.2">
      <c r="B3781" s="1"/>
      <c r="O3781" s="2"/>
      <c r="U3781" s="1"/>
    </row>
    <row r="3782" spans="2:21" x14ac:dyDescent="0.2">
      <c r="B3782" s="1"/>
      <c r="O3782" s="2"/>
      <c r="U3782" s="1"/>
    </row>
    <row r="3783" spans="2:21" x14ac:dyDescent="0.2">
      <c r="B3783" s="1"/>
      <c r="O3783" s="2"/>
      <c r="U3783" s="1"/>
    </row>
    <row r="3784" spans="2:21" x14ac:dyDescent="0.2">
      <c r="B3784" s="1"/>
      <c r="O3784" s="2"/>
      <c r="U3784" s="1"/>
    </row>
    <row r="3785" spans="2:21" x14ac:dyDescent="0.2">
      <c r="B3785" s="1"/>
      <c r="O3785" s="2"/>
      <c r="U3785" s="1"/>
    </row>
    <row r="3786" spans="2:21" x14ac:dyDescent="0.2">
      <c r="B3786" s="1"/>
      <c r="O3786" s="2"/>
      <c r="U3786" s="1"/>
    </row>
    <row r="3787" spans="2:21" x14ac:dyDescent="0.2">
      <c r="B3787" s="1"/>
      <c r="O3787" s="2"/>
      <c r="U3787" s="1"/>
    </row>
    <row r="3788" spans="2:21" x14ac:dyDescent="0.2">
      <c r="B3788" s="1"/>
      <c r="O3788" s="2"/>
      <c r="U3788" s="1"/>
    </row>
    <row r="3789" spans="2:21" x14ac:dyDescent="0.2">
      <c r="B3789" s="1"/>
      <c r="O3789" s="2"/>
      <c r="U3789" s="1"/>
    </row>
    <row r="3790" spans="2:21" x14ac:dyDescent="0.2">
      <c r="B3790" s="1"/>
      <c r="O3790" s="2"/>
      <c r="U3790" s="1"/>
    </row>
    <row r="3791" spans="2:21" x14ac:dyDescent="0.2">
      <c r="B3791" s="1"/>
      <c r="O3791" s="2"/>
      <c r="U3791" s="1"/>
    </row>
    <row r="3792" spans="2:21" x14ac:dyDescent="0.2">
      <c r="B3792" s="1"/>
      <c r="O3792" s="2"/>
      <c r="U3792" s="1"/>
    </row>
    <row r="3793" spans="2:21" x14ac:dyDescent="0.2">
      <c r="B3793" s="1"/>
      <c r="O3793" s="2"/>
      <c r="U3793" s="1"/>
    </row>
    <row r="3794" spans="2:21" x14ac:dyDescent="0.2">
      <c r="B3794" s="1"/>
      <c r="O3794" s="2"/>
      <c r="U3794" s="1"/>
    </row>
    <row r="3795" spans="2:21" x14ac:dyDescent="0.2">
      <c r="B3795" s="1"/>
      <c r="O3795" s="2"/>
      <c r="U3795" s="1"/>
    </row>
    <row r="3796" spans="2:21" x14ac:dyDescent="0.2">
      <c r="B3796" s="1"/>
      <c r="O3796" s="2"/>
      <c r="U3796" s="1"/>
    </row>
    <row r="3797" spans="2:21" x14ac:dyDescent="0.2">
      <c r="B3797" s="1"/>
      <c r="O3797" s="2"/>
      <c r="U3797" s="1"/>
    </row>
    <row r="3798" spans="2:21" x14ac:dyDescent="0.2">
      <c r="B3798" s="1"/>
      <c r="O3798" s="2"/>
      <c r="U3798" s="1"/>
    </row>
    <row r="3799" spans="2:21" x14ac:dyDescent="0.2">
      <c r="B3799" s="1"/>
      <c r="O3799" s="2"/>
      <c r="U3799" s="1"/>
    </row>
    <row r="3800" spans="2:21" x14ac:dyDescent="0.2">
      <c r="B3800" s="1"/>
      <c r="O3800" s="2"/>
      <c r="U3800" s="1"/>
    </row>
    <row r="3801" spans="2:21" x14ac:dyDescent="0.2">
      <c r="B3801" s="1"/>
      <c r="O3801" s="2"/>
      <c r="U3801" s="1"/>
    </row>
    <row r="3802" spans="2:21" x14ac:dyDescent="0.2">
      <c r="B3802" s="1"/>
      <c r="O3802" s="2"/>
      <c r="U3802" s="1"/>
    </row>
    <row r="3803" spans="2:21" x14ac:dyDescent="0.2">
      <c r="B3803" s="1"/>
      <c r="O3803" s="2"/>
      <c r="U3803" s="1"/>
    </row>
    <row r="3804" spans="2:21" x14ac:dyDescent="0.2">
      <c r="B3804" s="1"/>
      <c r="O3804" s="2"/>
      <c r="U3804" s="1"/>
    </row>
    <row r="3805" spans="2:21" x14ac:dyDescent="0.2">
      <c r="B3805" s="1"/>
      <c r="O3805" s="2"/>
      <c r="U3805" s="1"/>
    </row>
    <row r="3806" spans="2:21" x14ac:dyDescent="0.2">
      <c r="B3806" s="1"/>
      <c r="O3806" s="2"/>
      <c r="U3806" s="1"/>
    </row>
    <row r="3807" spans="2:21" x14ac:dyDescent="0.2">
      <c r="B3807" s="1"/>
      <c r="O3807" s="2"/>
      <c r="U3807" s="1"/>
    </row>
    <row r="3808" spans="2:21" x14ac:dyDescent="0.2">
      <c r="B3808" s="1"/>
      <c r="O3808" s="2"/>
      <c r="U3808" s="1"/>
    </row>
    <row r="3809" spans="2:21" x14ac:dyDescent="0.2">
      <c r="B3809" s="1"/>
      <c r="O3809" s="2"/>
      <c r="U3809" s="1"/>
    </row>
    <row r="3810" spans="2:21" x14ac:dyDescent="0.2">
      <c r="B3810" s="1"/>
      <c r="O3810" s="2"/>
      <c r="U3810" s="1"/>
    </row>
    <row r="3811" spans="2:21" x14ac:dyDescent="0.2">
      <c r="B3811" s="1"/>
      <c r="O3811" s="2"/>
      <c r="U3811" s="1"/>
    </row>
    <row r="3812" spans="2:21" x14ac:dyDescent="0.2">
      <c r="B3812" s="1"/>
      <c r="O3812" s="2"/>
      <c r="U3812" s="1"/>
    </row>
    <row r="3813" spans="2:21" x14ac:dyDescent="0.2">
      <c r="B3813" s="1"/>
      <c r="O3813" s="2"/>
      <c r="U3813" s="1"/>
    </row>
    <row r="3814" spans="2:21" x14ac:dyDescent="0.2">
      <c r="B3814" s="1"/>
      <c r="O3814" s="2"/>
      <c r="U3814" s="1"/>
    </row>
    <row r="3815" spans="2:21" x14ac:dyDescent="0.2">
      <c r="B3815" s="1"/>
      <c r="O3815" s="2"/>
      <c r="U3815" s="1"/>
    </row>
    <row r="3816" spans="2:21" x14ac:dyDescent="0.2">
      <c r="B3816" s="1"/>
      <c r="O3816" s="2"/>
      <c r="U3816" s="1"/>
    </row>
    <row r="3817" spans="2:21" x14ac:dyDescent="0.2">
      <c r="B3817" s="1"/>
      <c r="O3817" s="2"/>
      <c r="U3817" s="1"/>
    </row>
    <row r="3818" spans="2:21" x14ac:dyDescent="0.2">
      <c r="B3818" s="1"/>
      <c r="O3818" s="2"/>
      <c r="U3818" s="1"/>
    </row>
    <row r="3819" spans="2:21" x14ac:dyDescent="0.2">
      <c r="B3819" s="1"/>
      <c r="O3819" s="2"/>
      <c r="U3819" s="1"/>
    </row>
    <row r="3820" spans="2:21" x14ac:dyDescent="0.2">
      <c r="B3820" s="1"/>
      <c r="O3820" s="2"/>
      <c r="U3820" s="1"/>
    </row>
    <row r="3821" spans="2:21" x14ac:dyDescent="0.2">
      <c r="B3821" s="1"/>
      <c r="O3821" s="2"/>
      <c r="U3821" s="1"/>
    </row>
    <row r="3822" spans="2:21" x14ac:dyDescent="0.2">
      <c r="B3822" s="1"/>
      <c r="O3822" s="2"/>
      <c r="U3822" s="1"/>
    </row>
    <row r="3823" spans="2:21" x14ac:dyDescent="0.2">
      <c r="B3823" s="1"/>
      <c r="O3823" s="2"/>
      <c r="U3823" s="1"/>
    </row>
    <row r="3824" spans="2:21" x14ac:dyDescent="0.2">
      <c r="B3824" s="1"/>
      <c r="O3824" s="2"/>
      <c r="U3824" s="1"/>
    </row>
    <row r="3825" spans="2:21" x14ac:dyDescent="0.2">
      <c r="B3825" s="1"/>
      <c r="O3825" s="2"/>
      <c r="U3825" s="1"/>
    </row>
    <row r="3826" spans="2:21" x14ac:dyDescent="0.2">
      <c r="B3826" s="1"/>
      <c r="O3826" s="2"/>
      <c r="U3826" s="1"/>
    </row>
    <row r="3827" spans="2:21" x14ac:dyDescent="0.2">
      <c r="B3827" s="1"/>
      <c r="O3827" s="2"/>
      <c r="U3827" s="1"/>
    </row>
    <row r="3828" spans="2:21" x14ac:dyDescent="0.2">
      <c r="B3828" s="1"/>
      <c r="O3828" s="2"/>
      <c r="U3828" s="1"/>
    </row>
    <row r="3829" spans="2:21" x14ac:dyDescent="0.2">
      <c r="B3829" s="1"/>
      <c r="O3829" s="2"/>
      <c r="U3829" s="1"/>
    </row>
    <row r="3830" spans="2:21" x14ac:dyDescent="0.2">
      <c r="B3830" s="1"/>
      <c r="O3830" s="2"/>
      <c r="U3830" s="1"/>
    </row>
    <row r="3831" spans="2:21" x14ac:dyDescent="0.2">
      <c r="B3831" s="1"/>
      <c r="O3831" s="2"/>
      <c r="U3831" s="1"/>
    </row>
    <row r="3832" spans="2:21" x14ac:dyDescent="0.2">
      <c r="B3832" s="1"/>
      <c r="O3832" s="2"/>
      <c r="U3832" s="1"/>
    </row>
    <row r="3833" spans="2:21" x14ac:dyDescent="0.2">
      <c r="B3833" s="1"/>
      <c r="O3833" s="2"/>
      <c r="U3833" s="1"/>
    </row>
    <row r="3834" spans="2:21" x14ac:dyDescent="0.2">
      <c r="B3834" s="1"/>
      <c r="O3834" s="2"/>
      <c r="U3834" s="1"/>
    </row>
    <row r="3835" spans="2:21" x14ac:dyDescent="0.2">
      <c r="B3835" s="1"/>
      <c r="O3835" s="2"/>
      <c r="U3835" s="1"/>
    </row>
    <row r="3836" spans="2:21" x14ac:dyDescent="0.2">
      <c r="B3836" s="1"/>
      <c r="O3836" s="2"/>
      <c r="U3836" s="1"/>
    </row>
    <row r="3837" spans="2:21" x14ac:dyDescent="0.2">
      <c r="B3837" s="1"/>
      <c r="O3837" s="2"/>
      <c r="U3837" s="1"/>
    </row>
    <row r="3838" spans="2:21" x14ac:dyDescent="0.2">
      <c r="B3838" s="1"/>
      <c r="O3838" s="2"/>
      <c r="U3838" s="1"/>
    </row>
    <row r="3839" spans="2:21" x14ac:dyDescent="0.2">
      <c r="B3839" s="1"/>
      <c r="O3839" s="2"/>
      <c r="U3839" s="1"/>
    </row>
    <row r="3840" spans="2:21" x14ac:dyDescent="0.2">
      <c r="B3840" s="1"/>
      <c r="O3840" s="2"/>
      <c r="U3840" s="1"/>
    </row>
    <row r="3841" spans="2:21" x14ac:dyDescent="0.2">
      <c r="B3841" s="1"/>
      <c r="O3841" s="2"/>
      <c r="U3841" s="1"/>
    </row>
    <row r="3842" spans="2:21" x14ac:dyDescent="0.2">
      <c r="B3842" s="1"/>
      <c r="O3842" s="2"/>
      <c r="U3842" s="1"/>
    </row>
    <row r="3843" spans="2:21" x14ac:dyDescent="0.2">
      <c r="B3843" s="1"/>
      <c r="O3843" s="2"/>
      <c r="U3843" s="1"/>
    </row>
    <row r="3844" spans="2:21" x14ac:dyDescent="0.2">
      <c r="B3844" s="1"/>
      <c r="O3844" s="2"/>
      <c r="U3844" s="1"/>
    </row>
    <row r="3845" spans="2:21" x14ac:dyDescent="0.2">
      <c r="B3845" s="1"/>
      <c r="O3845" s="2"/>
      <c r="U3845" s="1"/>
    </row>
    <row r="3846" spans="2:21" x14ac:dyDescent="0.2">
      <c r="B3846" s="1"/>
      <c r="O3846" s="2"/>
      <c r="U3846" s="1"/>
    </row>
    <row r="3847" spans="2:21" x14ac:dyDescent="0.2">
      <c r="B3847" s="1"/>
      <c r="O3847" s="2"/>
      <c r="U3847" s="1"/>
    </row>
    <row r="3848" spans="2:21" x14ac:dyDescent="0.2">
      <c r="B3848" s="1"/>
      <c r="O3848" s="2"/>
      <c r="U3848" s="1"/>
    </row>
    <row r="3849" spans="2:21" x14ac:dyDescent="0.2">
      <c r="B3849" s="1"/>
      <c r="O3849" s="2"/>
      <c r="U3849" s="1"/>
    </row>
    <row r="3850" spans="2:21" x14ac:dyDescent="0.2">
      <c r="B3850" s="1"/>
      <c r="O3850" s="2"/>
      <c r="U3850" s="1"/>
    </row>
    <row r="3851" spans="2:21" x14ac:dyDescent="0.2">
      <c r="B3851" s="1"/>
      <c r="O3851" s="2"/>
      <c r="U3851" s="1"/>
    </row>
    <row r="3852" spans="2:21" x14ac:dyDescent="0.2">
      <c r="B3852" s="1"/>
      <c r="O3852" s="2"/>
      <c r="U3852" s="1"/>
    </row>
    <row r="3853" spans="2:21" x14ac:dyDescent="0.2">
      <c r="B3853" s="1"/>
      <c r="O3853" s="2"/>
      <c r="U3853" s="1"/>
    </row>
    <row r="3854" spans="2:21" x14ac:dyDescent="0.2">
      <c r="B3854" s="1"/>
      <c r="O3854" s="2"/>
      <c r="U3854" s="1"/>
    </row>
    <row r="3855" spans="2:21" x14ac:dyDescent="0.2">
      <c r="B3855" s="1"/>
      <c r="O3855" s="2"/>
      <c r="U3855" s="1"/>
    </row>
    <row r="3856" spans="2:21" x14ac:dyDescent="0.2">
      <c r="B3856" s="1"/>
      <c r="O3856" s="2"/>
      <c r="U3856" s="1"/>
    </row>
    <row r="3857" spans="2:21" x14ac:dyDescent="0.2">
      <c r="B3857" s="1"/>
      <c r="O3857" s="2"/>
      <c r="U3857" s="1"/>
    </row>
    <row r="3858" spans="2:21" x14ac:dyDescent="0.2">
      <c r="B3858" s="1"/>
      <c r="O3858" s="2"/>
      <c r="U3858" s="1"/>
    </row>
    <row r="3859" spans="2:21" x14ac:dyDescent="0.2">
      <c r="B3859" s="1"/>
      <c r="O3859" s="2"/>
      <c r="U3859" s="1"/>
    </row>
    <row r="3860" spans="2:21" x14ac:dyDescent="0.2">
      <c r="B3860" s="1"/>
      <c r="O3860" s="2"/>
      <c r="U3860" s="1"/>
    </row>
    <row r="3861" spans="2:21" x14ac:dyDescent="0.2">
      <c r="B3861" s="1"/>
      <c r="O3861" s="2"/>
      <c r="U3861" s="1"/>
    </row>
    <row r="3862" spans="2:21" x14ac:dyDescent="0.2">
      <c r="B3862" s="1"/>
      <c r="O3862" s="2"/>
      <c r="U3862" s="1"/>
    </row>
    <row r="3863" spans="2:21" x14ac:dyDescent="0.2">
      <c r="B3863" s="1"/>
      <c r="O3863" s="2"/>
      <c r="U3863" s="1"/>
    </row>
    <row r="3864" spans="2:21" x14ac:dyDescent="0.2">
      <c r="B3864" s="1"/>
      <c r="O3864" s="2"/>
      <c r="U3864" s="1"/>
    </row>
    <row r="3865" spans="2:21" x14ac:dyDescent="0.2">
      <c r="B3865" s="1"/>
      <c r="O3865" s="2"/>
      <c r="U3865" s="1"/>
    </row>
    <row r="3866" spans="2:21" x14ac:dyDescent="0.2">
      <c r="B3866" s="1"/>
      <c r="O3866" s="2"/>
      <c r="U3866" s="1"/>
    </row>
    <row r="3867" spans="2:21" x14ac:dyDescent="0.2">
      <c r="B3867" s="1"/>
      <c r="O3867" s="2"/>
      <c r="U3867" s="1"/>
    </row>
    <row r="3868" spans="2:21" x14ac:dyDescent="0.2">
      <c r="B3868" s="1"/>
      <c r="O3868" s="2"/>
      <c r="U3868" s="1"/>
    </row>
    <row r="3869" spans="2:21" x14ac:dyDescent="0.2">
      <c r="B3869" s="1"/>
      <c r="O3869" s="2"/>
      <c r="U3869" s="1"/>
    </row>
    <row r="3870" spans="2:21" x14ac:dyDescent="0.2">
      <c r="B3870" s="1"/>
      <c r="O3870" s="2"/>
      <c r="U3870" s="1"/>
    </row>
    <row r="3871" spans="2:21" x14ac:dyDescent="0.2">
      <c r="B3871" s="1"/>
      <c r="O3871" s="2"/>
      <c r="U3871" s="1"/>
    </row>
    <row r="3872" spans="2:21" x14ac:dyDescent="0.2">
      <c r="B3872" s="1"/>
      <c r="O3872" s="2"/>
      <c r="U3872" s="1"/>
    </row>
    <row r="3873" spans="2:21" x14ac:dyDescent="0.2">
      <c r="B3873" s="1"/>
      <c r="O3873" s="2"/>
      <c r="U3873" s="1"/>
    </row>
    <row r="3874" spans="2:21" x14ac:dyDescent="0.2">
      <c r="B3874" s="1"/>
      <c r="O3874" s="2"/>
      <c r="U3874" s="1"/>
    </row>
    <row r="3875" spans="2:21" x14ac:dyDescent="0.2">
      <c r="B3875" s="1"/>
      <c r="O3875" s="2"/>
      <c r="U3875" s="1"/>
    </row>
    <row r="3876" spans="2:21" x14ac:dyDescent="0.2">
      <c r="B3876" s="1"/>
      <c r="O3876" s="2"/>
      <c r="U3876" s="1"/>
    </row>
    <row r="3877" spans="2:21" x14ac:dyDescent="0.2">
      <c r="B3877" s="1"/>
      <c r="O3877" s="2"/>
      <c r="U3877" s="1"/>
    </row>
    <row r="3878" spans="2:21" x14ac:dyDescent="0.2">
      <c r="B3878" s="1"/>
      <c r="O3878" s="2"/>
      <c r="U3878" s="1"/>
    </row>
    <row r="3879" spans="2:21" x14ac:dyDescent="0.2">
      <c r="B3879" s="1"/>
      <c r="O3879" s="2"/>
      <c r="U3879" s="1"/>
    </row>
    <row r="3880" spans="2:21" x14ac:dyDescent="0.2">
      <c r="B3880" s="1"/>
      <c r="O3880" s="2"/>
      <c r="U3880" s="1"/>
    </row>
    <row r="3881" spans="2:21" x14ac:dyDescent="0.2">
      <c r="B3881" s="1"/>
      <c r="O3881" s="2"/>
      <c r="U3881" s="1"/>
    </row>
    <row r="3882" spans="2:21" x14ac:dyDescent="0.2">
      <c r="B3882" s="1"/>
      <c r="O3882" s="2"/>
      <c r="U3882" s="1"/>
    </row>
    <row r="3883" spans="2:21" x14ac:dyDescent="0.2">
      <c r="B3883" s="1"/>
      <c r="O3883" s="2"/>
      <c r="U3883" s="1"/>
    </row>
    <row r="3884" spans="2:21" x14ac:dyDescent="0.2">
      <c r="B3884" s="1"/>
      <c r="O3884" s="2"/>
      <c r="U3884" s="1"/>
    </row>
    <row r="3885" spans="2:21" x14ac:dyDescent="0.2">
      <c r="B3885" s="1"/>
      <c r="O3885" s="2"/>
      <c r="U3885" s="1"/>
    </row>
    <row r="3886" spans="2:21" x14ac:dyDescent="0.2">
      <c r="B3886" s="1"/>
      <c r="O3886" s="2"/>
      <c r="U3886" s="1"/>
    </row>
    <row r="3887" spans="2:21" x14ac:dyDescent="0.2">
      <c r="B3887" s="1"/>
      <c r="O3887" s="2"/>
      <c r="U3887" s="1"/>
    </row>
    <row r="3888" spans="2:21" x14ac:dyDescent="0.2">
      <c r="B3888" s="1"/>
      <c r="O3888" s="2"/>
      <c r="U3888" s="1"/>
    </row>
    <row r="3889" spans="2:21" x14ac:dyDescent="0.2">
      <c r="B3889" s="1"/>
      <c r="O3889" s="2"/>
      <c r="U3889" s="1"/>
    </row>
    <row r="3890" spans="2:21" x14ac:dyDescent="0.2">
      <c r="B3890" s="1"/>
      <c r="O3890" s="2"/>
      <c r="U3890" s="1"/>
    </row>
    <row r="3891" spans="2:21" x14ac:dyDescent="0.2">
      <c r="B3891" s="1"/>
      <c r="O3891" s="2"/>
      <c r="U3891" s="1"/>
    </row>
    <row r="3892" spans="2:21" x14ac:dyDescent="0.2">
      <c r="B3892" s="1"/>
      <c r="O3892" s="2"/>
      <c r="U3892" s="1"/>
    </row>
    <row r="3893" spans="2:21" x14ac:dyDescent="0.2">
      <c r="B3893" s="1"/>
      <c r="O3893" s="2"/>
      <c r="U3893" s="1"/>
    </row>
    <row r="3894" spans="2:21" x14ac:dyDescent="0.2">
      <c r="B3894" s="1"/>
      <c r="O3894" s="2"/>
      <c r="U3894" s="1"/>
    </row>
    <row r="3895" spans="2:21" x14ac:dyDescent="0.2">
      <c r="B3895" s="1"/>
      <c r="O3895" s="2"/>
      <c r="U3895" s="1"/>
    </row>
    <row r="3896" spans="2:21" x14ac:dyDescent="0.2">
      <c r="B3896" s="1"/>
      <c r="O3896" s="2"/>
      <c r="U3896" s="1"/>
    </row>
    <row r="3897" spans="2:21" x14ac:dyDescent="0.2">
      <c r="B3897" s="1"/>
      <c r="O3897" s="2"/>
      <c r="U3897" s="1"/>
    </row>
    <row r="3898" spans="2:21" x14ac:dyDescent="0.2">
      <c r="B3898" s="1"/>
      <c r="O3898" s="2"/>
      <c r="U3898" s="1"/>
    </row>
    <row r="3899" spans="2:21" x14ac:dyDescent="0.2">
      <c r="B3899" s="1"/>
      <c r="O3899" s="2"/>
      <c r="U3899" s="1"/>
    </row>
    <row r="3900" spans="2:21" x14ac:dyDescent="0.2">
      <c r="B3900" s="1"/>
      <c r="O3900" s="2"/>
      <c r="U3900" s="1"/>
    </row>
    <row r="3901" spans="2:21" x14ac:dyDescent="0.2">
      <c r="B3901" s="1"/>
      <c r="O3901" s="2"/>
      <c r="U3901" s="1"/>
    </row>
    <row r="3902" spans="2:21" x14ac:dyDescent="0.2">
      <c r="B3902" s="1"/>
      <c r="O3902" s="2"/>
      <c r="U3902" s="1"/>
    </row>
    <row r="3903" spans="2:21" x14ac:dyDescent="0.2">
      <c r="B3903" s="1"/>
      <c r="O3903" s="2"/>
      <c r="U3903" s="1"/>
    </row>
    <row r="3904" spans="2:21" x14ac:dyDescent="0.2">
      <c r="B3904" s="1"/>
      <c r="O3904" s="2"/>
      <c r="U3904" s="1"/>
    </row>
    <row r="3905" spans="2:21" x14ac:dyDescent="0.2">
      <c r="B3905" s="1"/>
      <c r="O3905" s="2"/>
      <c r="U3905" s="1"/>
    </row>
    <row r="3906" spans="2:21" x14ac:dyDescent="0.2">
      <c r="B3906" s="1"/>
      <c r="O3906" s="2"/>
      <c r="U3906" s="1"/>
    </row>
    <row r="3907" spans="2:21" x14ac:dyDescent="0.2">
      <c r="B3907" s="1"/>
      <c r="O3907" s="2"/>
      <c r="U3907" s="1"/>
    </row>
    <row r="3908" spans="2:21" x14ac:dyDescent="0.2">
      <c r="B3908" s="1"/>
      <c r="O3908" s="2"/>
      <c r="U3908" s="1"/>
    </row>
    <row r="3909" spans="2:21" x14ac:dyDescent="0.2">
      <c r="B3909" s="1"/>
      <c r="O3909" s="2"/>
      <c r="U3909" s="1"/>
    </row>
    <row r="3910" spans="2:21" x14ac:dyDescent="0.2">
      <c r="B3910" s="1"/>
      <c r="O3910" s="2"/>
      <c r="U3910" s="1"/>
    </row>
    <row r="3911" spans="2:21" x14ac:dyDescent="0.2">
      <c r="B3911" s="1"/>
      <c r="O3911" s="2"/>
      <c r="U3911" s="1"/>
    </row>
    <row r="3912" spans="2:21" x14ac:dyDescent="0.2">
      <c r="B3912" s="1"/>
      <c r="O3912" s="2"/>
      <c r="U3912" s="1"/>
    </row>
    <row r="3913" spans="2:21" x14ac:dyDescent="0.2">
      <c r="B3913" s="1"/>
      <c r="O3913" s="2"/>
      <c r="U3913" s="1"/>
    </row>
    <row r="3914" spans="2:21" x14ac:dyDescent="0.2">
      <c r="B3914" s="1"/>
      <c r="O3914" s="2"/>
      <c r="U3914" s="1"/>
    </row>
    <row r="3915" spans="2:21" x14ac:dyDescent="0.2">
      <c r="B3915" s="1"/>
      <c r="O3915" s="2"/>
      <c r="U3915" s="1"/>
    </row>
    <row r="3916" spans="2:21" x14ac:dyDescent="0.2">
      <c r="B3916" s="1"/>
      <c r="O3916" s="2"/>
      <c r="U3916" s="1"/>
    </row>
    <row r="3917" spans="2:21" x14ac:dyDescent="0.2">
      <c r="B3917" s="1"/>
      <c r="O3917" s="2"/>
      <c r="U3917" s="1"/>
    </row>
    <row r="3918" spans="2:21" x14ac:dyDescent="0.2">
      <c r="B3918" s="1"/>
      <c r="O3918" s="2"/>
      <c r="U3918" s="1"/>
    </row>
    <row r="3919" spans="2:21" x14ac:dyDescent="0.2">
      <c r="B3919" s="1"/>
      <c r="O3919" s="2"/>
      <c r="U3919" s="1"/>
    </row>
    <row r="3920" spans="2:21" x14ac:dyDescent="0.2">
      <c r="B3920" s="1"/>
      <c r="O3920" s="2"/>
      <c r="U3920" s="1"/>
    </row>
    <row r="3921" spans="2:21" x14ac:dyDescent="0.2">
      <c r="B3921" s="1"/>
      <c r="O3921" s="2"/>
      <c r="U3921" s="1"/>
    </row>
    <row r="3922" spans="2:21" x14ac:dyDescent="0.2">
      <c r="B3922" s="1"/>
      <c r="O3922" s="2"/>
      <c r="U3922" s="1"/>
    </row>
    <row r="3923" spans="2:21" x14ac:dyDescent="0.2">
      <c r="B3923" s="1"/>
      <c r="O3923" s="2"/>
      <c r="U3923" s="1"/>
    </row>
    <row r="3924" spans="2:21" x14ac:dyDescent="0.2">
      <c r="B3924" s="1"/>
      <c r="O3924" s="2"/>
      <c r="U3924" s="1"/>
    </row>
    <row r="3925" spans="2:21" x14ac:dyDescent="0.2">
      <c r="B3925" s="1"/>
      <c r="O3925" s="2"/>
      <c r="U3925" s="1"/>
    </row>
    <row r="3926" spans="2:21" x14ac:dyDescent="0.2">
      <c r="B3926" s="1"/>
      <c r="O3926" s="2"/>
      <c r="U3926" s="1"/>
    </row>
    <row r="3927" spans="2:21" x14ac:dyDescent="0.2">
      <c r="B3927" s="1"/>
      <c r="O3927" s="2"/>
      <c r="U3927" s="1"/>
    </row>
    <row r="3928" spans="2:21" x14ac:dyDescent="0.2">
      <c r="B3928" s="1"/>
      <c r="O3928" s="2"/>
      <c r="U3928" s="1"/>
    </row>
    <row r="3929" spans="2:21" x14ac:dyDescent="0.2">
      <c r="B3929" s="1"/>
      <c r="O3929" s="2"/>
      <c r="U3929" s="1"/>
    </row>
    <row r="3930" spans="2:21" x14ac:dyDescent="0.2">
      <c r="B3930" s="1"/>
      <c r="O3930" s="2"/>
      <c r="U3930" s="1"/>
    </row>
    <row r="3931" spans="2:21" x14ac:dyDescent="0.2">
      <c r="B3931" s="1"/>
      <c r="O3931" s="2"/>
      <c r="U3931" s="1"/>
    </row>
    <row r="3932" spans="2:21" x14ac:dyDescent="0.2">
      <c r="B3932" s="1"/>
      <c r="O3932" s="2"/>
      <c r="U3932" s="1"/>
    </row>
    <row r="3933" spans="2:21" x14ac:dyDescent="0.2">
      <c r="B3933" s="1"/>
      <c r="O3933" s="2"/>
      <c r="U3933" s="1"/>
    </row>
    <row r="3934" spans="2:21" x14ac:dyDescent="0.2">
      <c r="B3934" s="1"/>
      <c r="O3934" s="2"/>
      <c r="U3934" s="1"/>
    </row>
    <row r="3935" spans="2:21" x14ac:dyDescent="0.2">
      <c r="B3935" s="1"/>
      <c r="O3935" s="2"/>
      <c r="U3935" s="1"/>
    </row>
    <row r="3936" spans="2:21" x14ac:dyDescent="0.2">
      <c r="B3936" s="1"/>
      <c r="O3936" s="2"/>
      <c r="U3936" s="1"/>
    </row>
    <row r="3937" spans="2:21" x14ac:dyDescent="0.2">
      <c r="B3937" s="1"/>
      <c r="O3937" s="2"/>
      <c r="U3937" s="1"/>
    </row>
    <row r="3938" spans="2:21" x14ac:dyDescent="0.2">
      <c r="B3938" s="1"/>
      <c r="O3938" s="2"/>
      <c r="U3938" s="1"/>
    </row>
    <row r="3939" spans="2:21" x14ac:dyDescent="0.2">
      <c r="B3939" s="1"/>
      <c r="O3939" s="2"/>
      <c r="U3939" s="1"/>
    </row>
    <row r="3940" spans="2:21" x14ac:dyDescent="0.2">
      <c r="B3940" s="1"/>
      <c r="O3940" s="2"/>
      <c r="U3940" s="1"/>
    </row>
    <row r="3941" spans="2:21" x14ac:dyDescent="0.2">
      <c r="B3941" s="1"/>
      <c r="O3941" s="2"/>
      <c r="U3941" s="1"/>
    </row>
    <row r="3942" spans="2:21" x14ac:dyDescent="0.2">
      <c r="B3942" s="1"/>
      <c r="O3942" s="2"/>
      <c r="U3942" s="1"/>
    </row>
    <row r="3943" spans="2:21" x14ac:dyDescent="0.2">
      <c r="B3943" s="1"/>
      <c r="O3943" s="2"/>
      <c r="U3943" s="1"/>
    </row>
    <row r="3944" spans="2:21" x14ac:dyDescent="0.2">
      <c r="B3944" s="1"/>
      <c r="O3944" s="2"/>
      <c r="U3944" s="1"/>
    </row>
    <row r="3945" spans="2:21" x14ac:dyDescent="0.2">
      <c r="B3945" s="1"/>
      <c r="O3945" s="2"/>
      <c r="U3945" s="1"/>
    </row>
    <row r="3946" spans="2:21" x14ac:dyDescent="0.2">
      <c r="B3946" s="1"/>
      <c r="O3946" s="2"/>
      <c r="U3946" s="1"/>
    </row>
    <row r="3947" spans="2:21" x14ac:dyDescent="0.2">
      <c r="B3947" s="1"/>
      <c r="O3947" s="2"/>
      <c r="U3947" s="1"/>
    </row>
    <row r="3948" spans="2:21" x14ac:dyDescent="0.2">
      <c r="B3948" s="1"/>
      <c r="O3948" s="2"/>
      <c r="U3948" s="1"/>
    </row>
    <row r="3949" spans="2:21" x14ac:dyDescent="0.2">
      <c r="B3949" s="1"/>
      <c r="O3949" s="2"/>
      <c r="U3949" s="1"/>
    </row>
    <row r="3950" spans="2:21" x14ac:dyDescent="0.2">
      <c r="B3950" s="1"/>
      <c r="O3950" s="2"/>
      <c r="U3950" s="1"/>
    </row>
    <row r="3951" spans="2:21" x14ac:dyDescent="0.2">
      <c r="B3951" s="1"/>
      <c r="O3951" s="2"/>
      <c r="U3951" s="1"/>
    </row>
    <row r="3952" spans="2:21" x14ac:dyDescent="0.2">
      <c r="B3952" s="1"/>
      <c r="O3952" s="2"/>
      <c r="U3952" s="1"/>
    </row>
    <row r="3953" spans="2:21" x14ac:dyDescent="0.2">
      <c r="B3953" s="1"/>
      <c r="O3953" s="2"/>
      <c r="U3953" s="1"/>
    </row>
    <row r="3954" spans="2:21" x14ac:dyDescent="0.2">
      <c r="B3954" s="1"/>
      <c r="O3954" s="2"/>
      <c r="U3954" s="1"/>
    </row>
    <row r="3955" spans="2:21" x14ac:dyDescent="0.2">
      <c r="B3955" s="1"/>
      <c r="O3955" s="2"/>
      <c r="U3955" s="1"/>
    </row>
    <row r="3956" spans="2:21" x14ac:dyDescent="0.2">
      <c r="B3956" s="1"/>
      <c r="O3956" s="2"/>
      <c r="U3956" s="1"/>
    </row>
    <row r="3957" spans="2:21" x14ac:dyDescent="0.2">
      <c r="B3957" s="1"/>
      <c r="O3957" s="2"/>
      <c r="U3957" s="1"/>
    </row>
    <row r="3958" spans="2:21" x14ac:dyDescent="0.2">
      <c r="B3958" s="1"/>
      <c r="O3958" s="2"/>
      <c r="U3958" s="1"/>
    </row>
    <row r="3959" spans="2:21" x14ac:dyDescent="0.2">
      <c r="B3959" s="1"/>
      <c r="O3959" s="2"/>
      <c r="U3959" s="1"/>
    </row>
    <row r="3960" spans="2:21" x14ac:dyDescent="0.2">
      <c r="B3960" s="1"/>
      <c r="O3960" s="2"/>
      <c r="U3960" s="1"/>
    </row>
    <row r="3961" spans="2:21" x14ac:dyDescent="0.2">
      <c r="B3961" s="1"/>
      <c r="O3961" s="2"/>
      <c r="U3961" s="1"/>
    </row>
    <row r="3962" spans="2:21" x14ac:dyDescent="0.2">
      <c r="B3962" s="1"/>
      <c r="O3962" s="2"/>
      <c r="U3962" s="1"/>
    </row>
    <row r="3963" spans="2:21" x14ac:dyDescent="0.2">
      <c r="B3963" s="1"/>
      <c r="O3963" s="2"/>
      <c r="U3963" s="1"/>
    </row>
    <row r="3964" spans="2:21" x14ac:dyDescent="0.2">
      <c r="B3964" s="1"/>
      <c r="O3964" s="2"/>
      <c r="U3964" s="1"/>
    </row>
    <row r="3965" spans="2:21" x14ac:dyDescent="0.2">
      <c r="B3965" s="1"/>
      <c r="O3965" s="2"/>
      <c r="U3965" s="1"/>
    </row>
    <row r="3966" spans="2:21" x14ac:dyDescent="0.2">
      <c r="B3966" s="1"/>
      <c r="O3966" s="2"/>
      <c r="U3966" s="1"/>
    </row>
    <row r="3967" spans="2:21" x14ac:dyDescent="0.2">
      <c r="B3967" s="1"/>
      <c r="O3967" s="2"/>
      <c r="U3967" s="1"/>
    </row>
    <row r="3968" spans="2:21" x14ac:dyDescent="0.2">
      <c r="B3968" s="1"/>
      <c r="O3968" s="2"/>
      <c r="U3968" s="1"/>
    </row>
    <row r="3969" spans="2:21" x14ac:dyDescent="0.2">
      <c r="B3969" s="1"/>
      <c r="O3969" s="2"/>
      <c r="U3969" s="1"/>
    </row>
    <row r="3970" spans="2:21" x14ac:dyDescent="0.2">
      <c r="B3970" s="1"/>
      <c r="O3970" s="2"/>
      <c r="U3970" s="1"/>
    </row>
    <row r="3971" spans="2:21" x14ac:dyDescent="0.2">
      <c r="B3971" s="1"/>
      <c r="O3971" s="2"/>
      <c r="U3971" s="1"/>
    </row>
    <row r="3972" spans="2:21" x14ac:dyDescent="0.2">
      <c r="B3972" s="1"/>
      <c r="O3972" s="2"/>
      <c r="U3972" s="1"/>
    </row>
    <row r="3973" spans="2:21" x14ac:dyDescent="0.2">
      <c r="B3973" s="1"/>
      <c r="O3973" s="2"/>
      <c r="U3973" s="1"/>
    </row>
    <row r="3974" spans="2:21" x14ac:dyDescent="0.2">
      <c r="B3974" s="1"/>
      <c r="O3974" s="2"/>
      <c r="U3974" s="1"/>
    </row>
    <row r="3975" spans="2:21" x14ac:dyDescent="0.2">
      <c r="B3975" s="1"/>
      <c r="O3975" s="2"/>
      <c r="U3975" s="1"/>
    </row>
    <row r="3976" spans="2:21" x14ac:dyDescent="0.2">
      <c r="B3976" s="1"/>
      <c r="O3976" s="2"/>
      <c r="U3976" s="1"/>
    </row>
    <row r="3977" spans="2:21" x14ac:dyDescent="0.2">
      <c r="B3977" s="1"/>
      <c r="O3977" s="2"/>
      <c r="U3977" s="1"/>
    </row>
    <row r="3978" spans="2:21" x14ac:dyDescent="0.2">
      <c r="B3978" s="1"/>
      <c r="O3978" s="2"/>
      <c r="U3978" s="1"/>
    </row>
    <row r="3979" spans="2:21" x14ac:dyDescent="0.2">
      <c r="B3979" s="1"/>
      <c r="O3979" s="2"/>
      <c r="U3979" s="1"/>
    </row>
    <row r="3980" spans="2:21" x14ac:dyDescent="0.2">
      <c r="B3980" s="1"/>
      <c r="O3980" s="2"/>
      <c r="U3980" s="1"/>
    </row>
    <row r="3981" spans="2:21" x14ac:dyDescent="0.2">
      <c r="B3981" s="1"/>
      <c r="O3981" s="2"/>
      <c r="U3981" s="1"/>
    </row>
    <row r="3982" spans="2:21" x14ac:dyDescent="0.2">
      <c r="B3982" s="1"/>
      <c r="O3982" s="2"/>
      <c r="U3982" s="1"/>
    </row>
    <row r="3983" spans="2:21" x14ac:dyDescent="0.2">
      <c r="B3983" s="1"/>
      <c r="O3983" s="2"/>
      <c r="U3983" s="1"/>
    </row>
    <row r="3984" spans="2:21" x14ac:dyDescent="0.2">
      <c r="B3984" s="1"/>
      <c r="O3984" s="2"/>
      <c r="U3984" s="1"/>
    </row>
    <row r="3985" spans="2:21" x14ac:dyDescent="0.2">
      <c r="B3985" s="1"/>
      <c r="O3985" s="2"/>
      <c r="U3985" s="1"/>
    </row>
    <row r="3986" spans="2:21" x14ac:dyDescent="0.2">
      <c r="B3986" s="1"/>
      <c r="O3986" s="2"/>
      <c r="U3986" s="1"/>
    </row>
    <row r="3987" spans="2:21" x14ac:dyDescent="0.2">
      <c r="B3987" s="1"/>
      <c r="O3987" s="2"/>
      <c r="U3987" s="1"/>
    </row>
    <row r="3988" spans="2:21" x14ac:dyDescent="0.2">
      <c r="B3988" s="1"/>
      <c r="O3988" s="2"/>
      <c r="U3988" s="1"/>
    </row>
    <row r="3989" spans="2:21" x14ac:dyDescent="0.2">
      <c r="B3989" s="1"/>
      <c r="O3989" s="2"/>
      <c r="U3989" s="1"/>
    </row>
    <row r="3990" spans="2:21" x14ac:dyDescent="0.2">
      <c r="B3990" s="1"/>
      <c r="O3990" s="2"/>
      <c r="U3990" s="1"/>
    </row>
    <row r="3991" spans="2:21" x14ac:dyDescent="0.2">
      <c r="B3991" s="1"/>
      <c r="O3991" s="2"/>
      <c r="U3991" s="1"/>
    </row>
    <row r="3992" spans="2:21" x14ac:dyDescent="0.2">
      <c r="B3992" s="1"/>
      <c r="O3992" s="2"/>
      <c r="U3992" s="1"/>
    </row>
    <row r="3993" spans="2:21" x14ac:dyDescent="0.2">
      <c r="B3993" s="1"/>
      <c r="O3993" s="2"/>
      <c r="U3993" s="1"/>
    </row>
    <row r="3994" spans="2:21" x14ac:dyDescent="0.2">
      <c r="B3994" s="1"/>
      <c r="O3994" s="2"/>
      <c r="U3994" s="1"/>
    </row>
    <row r="3995" spans="2:21" x14ac:dyDescent="0.2">
      <c r="B3995" s="1"/>
      <c r="O3995" s="2"/>
      <c r="U3995" s="1"/>
    </row>
    <row r="3996" spans="2:21" x14ac:dyDescent="0.2">
      <c r="B3996" s="1"/>
      <c r="O3996" s="2"/>
      <c r="U3996" s="1"/>
    </row>
    <row r="3997" spans="2:21" x14ac:dyDescent="0.2">
      <c r="B3997" s="1"/>
      <c r="O3997" s="2"/>
      <c r="U3997" s="1"/>
    </row>
    <row r="3998" spans="2:21" x14ac:dyDescent="0.2">
      <c r="B3998" s="1"/>
      <c r="O3998" s="2"/>
      <c r="U3998" s="1"/>
    </row>
    <row r="3999" spans="2:21" x14ac:dyDescent="0.2">
      <c r="B3999" s="1"/>
      <c r="O3999" s="2"/>
      <c r="U3999" s="1"/>
    </row>
    <row r="4000" spans="2:21" x14ac:dyDescent="0.2">
      <c r="B4000" s="1"/>
      <c r="O4000" s="2"/>
      <c r="U4000" s="1"/>
    </row>
    <row r="4001" spans="2:21" x14ac:dyDescent="0.2">
      <c r="B4001" s="1"/>
      <c r="O4001" s="2"/>
      <c r="U4001" s="1"/>
    </row>
    <row r="4002" spans="2:21" x14ac:dyDescent="0.2">
      <c r="B4002" s="1"/>
      <c r="O4002" s="2"/>
      <c r="U4002" s="1"/>
    </row>
    <row r="4003" spans="2:21" x14ac:dyDescent="0.2">
      <c r="B4003" s="1"/>
      <c r="O4003" s="2"/>
      <c r="U4003" s="1"/>
    </row>
    <row r="4004" spans="2:21" x14ac:dyDescent="0.2">
      <c r="B4004" s="1"/>
      <c r="O4004" s="2"/>
      <c r="U4004" s="1"/>
    </row>
    <row r="4005" spans="2:21" x14ac:dyDescent="0.2">
      <c r="B4005" s="1"/>
      <c r="O4005" s="2"/>
      <c r="U4005" s="1"/>
    </row>
    <row r="4006" spans="2:21" x14ac:dyDescent="0.2">
      <c r="B4006" s="1"/>
      <c r="O4006" s="2"/>
      <c r="U4006" s="1"/>
    </row>
    <row r="4007" spans="2:21" x14ac:dyDescent="0.2">
      <c r="B4007" s="1"/>
      <c r="O4007" s="2"/>
      <c r="U4007" s="1"/>
    </row>
    <row r="4008" spans="2:21" x14ac:dyDescent="0.2">
      <c r="B4008" s="1"/>
      <c r="O4008" s="2"/>
      <c r="U4008" s="1"/>
    </row>
    <row r="4009" spans="2:21" x14ac:dyDescent="0.2">
      <c r="B4009" s="1"/>
      <c r="O4009" s="2"/>
      <c r="U4009" s="1"/>
    </row>
    <row r="4010" spans="2:21" x14ac:dyDescent="0.2">
      <c r="B4010" s="1"/>
      <c r="O4010" s="2"/>
      <c r="U4010" s="1"/>
    </row>
    <row r="4011" spans="2:21" x14ac:dyDescent="0.2">
      <c r="B4011" s="1"/>
      <c r="O4011" s="2"/>
      <c r="U4011" s="1"/>
    </row>
    <row r="4012" spans="2:21" x14ac:dyDescent="0.2">
      <c r="B4012" s="1"/>
      <c r="O4012" s="2"/>
      <c r="U4012" s="1"/>
    </row>
    <row r="4013" spans="2:21" x14ac:dyDescent="0.2">
      <c r="B4013" s="1"/>
      <c r="O4013" s="2"/>
      <c r="U4013" s="1"/>
    </row>
    <row r="4014" spans="2:21" x14ac:dyDescent="0.2">
      <c r="B4014" s="1"/>
      <c r="O4014" s="2"/>
      <c r="U4014" s="1"/>
    </row>
    <row r="4015" spans="2:21" x14ac:dyDescent="0.2">
      <c r="B4015" s="1"/>
      <c r="O4015" s="2"/>
      <c r="U4015" s="1"/>
    </row>
    <row r="4016" spans="2:21" x14ac:dyDescent="0.2">
      <c r="B4016" s="1"/>
      <c r="O4016" s="2"/>
      <c r="U4016" s="1"/>
    </row>
    <row r="4017" spans="2:21" x14ac:dyDescent="0.2">
      <c r="B4017" s="1"/>
      <c r="O4017" s="2"/>
      <c r="U4017" s="1"/>
    </row>
    <row r="4018" spans="2:21" x14ac:dyDescent="0.2">
      <c r="B4018" s="1"/>
      <c r="O4018" s="2"/>
      <c r="U4018" s="1"/>
    </row>
    <row r="4019" spans="2:21" x14ac:dyDescent="0.2">
      <c r="B4019" s="1"/>
      <c r="O4019" s="2"/>
      <c r="U4019" s="1"/>
    </row>
    <row r="4020" spans="2:21" x14ac:dyDescent="0.2">
      <c r="B4020" s="1"/>
      <c r="O4020" s="2"/>
      <c r="U4020" s="1"/>
    </row>
    <row r="4021" spans="2:21" x14ac:dyDescent="0.2">
      <c r="B4021" s="1"/>
      <c r="O4021" s="2"/>
      <c r="U4021" s="1"/>
    </row>
    <row r="4022" spans="2:21" x14ac:dyDescent="0.2">
      <c r="B4022" s="1"/>
      <c r="O4022" s="2"/>
      <c r="U4022" s="1"/>
    </row>
    <row r="4023" spans="2:21" x14ac:dyDescent="0.2">
      <c r="B4023" s="1"/>
      <c r="O4023" s="2"/>
      <c r="U4023" s="1"/>
    </row>
    <row r="4024" spans="2:21" x14ac:dyDescent="0.2">
      <c r="B4024" s="1"/>
      <c r="O4024" s="2"/>
      <c r="U4024" s="1"/>
    </row>
    <row r="4025" spans="2:21" x14ac:dyDescent="0.2">
      <c r="B4025" s="1"/>
      <c r="O4025" s="2"/>
      <c r="U4025" s="1"/>
    </row>
    <row r="4026" spans="2:21" x14ac:dyDescent="0.2">
      <c r="B4026" s="1"/>
      <c r="O4026" s="2"/>
      <c r="U4026" s="1"/>
    </row>
    <row r="4027" spans="2:21" x14ac:dyDescent="0.2">
      <c r="B4027" s="1"/>
      <c r="O4027" s="2"/>
      <c r="U4027" s="1"/>
    </row>
    <row r="4028" spans="2:21" x14ac:dyDescent="0.2">
      <c r="B4028" s="1"/>
      <c r="O4028" s="2"/>
      <c r="U4028" s="1"/>
    </row>
    <row r="4029" spans="2:21" x14ac:dyDescent="0.2">
      <c r="B4029" s="1"/>
      <c r="O4029" s="2"/>
      <c r="U4029" s="1"/>
    </row>
    <row r="4030" spans="2:21" x14ac:dyDescent="0.2">
      <c r="B4030" s="1"/>
      <c r="O4030" s="2"/>
      <c r="U4030" s="1"/>
    </row>
    <row r="4031" spans="2:21" x14ac:dyDescent="0.2">
      <c r="B4031" s="1"/>
      <c r="O4031" s="2"/>
      <c r="U4031" s="1"/>
    </row>
    <row r="4032" spans="2:21" x14ac:dyDescent="0.2">
      <c r="B4032" s="1"/>
      <c r="O4032" s="2"/>
      <c r="U4032" s="1"/>
    </row>
    <row r="4033" spans="2:21" x14ac:dyDescent="0.2">
      <c r="B4033" s="1"/>
      <c r="O4033" s="2"/>
      <c r="U4033" s="1"/>
    </row>
    <row r="4034" spans="2:21" x14ac:dyDescent="0.2">
      <c r="B4034" s="1"/>
      <c r="O4034" s="2"/>
      <c r="U4034" s="1"/>
    </row>
    <row r="4035" spans="2:21" x14ac:dyDescent="0.2">
      <c r="B4035" s="1"/>
      <c r="O4035" s="2"/>
      <c r="U4035" s="1"/>
    </row>
    <row r="4036" spans="2:21" x14ac:dyDescent="0.2">
      <c r="B4036" s="1"/>
      <c r="O4036" s="2"/>
      <c r="U4036" s="1"/>
    </row>
    <row r="4037" spans="2:21" x14ac:dyDescent="0.2">
      <c r="B4037" s="1"/>
      <c r="O4037" s="2"/>
      <c r="U4037" s="1"/>
    </row>
    <row r="4038" spans="2:21" x14ac:dyDescent="0.2">
      <c r="B4038" s="1"/>
      <c r="O4038" s="2"/>
      <c r="U4038" s="1"/>
    </row>
    <row r="4039" spans="2:21" x14ac:dyDescent="0.2">
      <c r="B4039" s="1"/>
      <c r="O4039" s="2"/>
      <c r="U4039" s="1"/>
    </row>
    <row r="4040" spans="2:21" x14ac:dyDescent="0.2">
      <c r="B4040" s="1"/>
      <c r="O4040" s="2"/>
      <c r="U4040" s="1"/>
    </row>
    <row r="4041" spans="2:21" x14ac:dyDescent="0.2">
      <c r="B4041" s="1"/>
      <c r="O4041" s="2"/>
      <c r="U4041" s="1"/>
    </row>
    <row r="4042" spans="2:21" x14ac:dyDescent="0.2">
      <c r="B4042" s="1"/>
      <c r="O4042" s="2"/>
      <c r="U4042" s="1"/>
    </row>
    <row r="4043" spans="2:21" x14ac:dyDescent="0.2">
      <c r="B4043" s="1"/>
      <c r="O4043" s="2"/>
      <c r="U4043" s="1"/>
    </row>
    <row r="4044" spans="2:21" x14ac:dyDescent="0.2">
      <c r="B4044" s="1"/>
      <c r="O4044" s="2"/>
      <c r="U4044" s="1"/>
    </row>
    <row r="4045" spans="2:21" x14ac:dyDescent="0.2">
      <c r="B4045" s="1"/>
      <c r="O4045" s="2"/>
      <c r="U4045" s="1"/>
    </row>
    <row r="4046" spans="2:21" x14ac:dyDescent="0.2">
      <c r="B4046" s="1"/>
      <c r="O4046" s="2"/>
      <c r="U4046" s="1"/>
    </row>
    <row r="4047" spans="2:21" x14ac:dyDescent="0.2">
      <c r="B4047" s="1"/>
      <c r="O4047" s="2"/>
      <c r="U4047" s="1"/>
    </row>
    <row r="4048" spans="2:21" x14ac:dyDescent="0.2">
      <c r="B4048" s="1"/>
      <c r="O4048" s="2"/>
      <c r="U4048" s="1"/>
    </row>
    <row r="4049" spans="2:21" x14ac:dyDescent="0.2">
      <c r="B4049" s="1"/>
      <c r="O4049" s="2"/>
      <c r="U4049" s="1"/>
    </row>
    <row r="4050" spans="2:21" x14ac:dyDescent="0.2">
      <c r="B4050" s="1"/>
      <c r="O4050" s="2"/>
      <c r="U4050" s="1"/>
    </row>
    <row r="4051" spans="2:21" x14ac:dyDescent="0.2">
      <c r="B4051" s="1"/>
      <c r="O4051" s="2"/>
      <c r="U4051" s="1"/>
    </row>
    <row r="4052" spans="2:21" x14ac:dyDescent="0.2">
      <c r="B4052" s="1"/>
      <c r="O4052" s="2"/>
      <c r="U4052" s="1"/>
    </row>
    <row r="4053" spans="2:21" x14ac:dyDescent="0.2">
      <c r="B4053" s="1"/>
      <c r="O4053" s="2"/>
      <c r="U4053" s="1"/>
    </row>
    <row r="4054" spans="2:21" x14ac:dyDescent="0.2">
      <c r="B4054" s="1"/>
      <c r="O4054" s="2"/>
      <c r="U4054" s="1"/>
    </row>
    <row r="4055" spans="2:21" x14ac:dyDescent="0.2">
      <c r="B4055" s="1"/>
      <c r="O4055" s="2"/>
      <c r="U4055" s="1"/>
    </row>
    <row r="4056" spans="2:21" x14ac:dyDescent="0.2">
      <c r="B4056" s="1"/>
      <c r="O4056" s="2"/>
      <c r="U4056" s="1"/>
    </row>
    <row r="4057" spans="2:21" x14ac:dyDescent="0.2">
      <c r="B4057" s="1"/>
      <c r="O4057" s="2"/>
      <c r="U4057" s="1"/>
    </row>
    <row r="4058" spans="2:21" x14ac:dyDescent="0.2">
      <c r="B4058" s="1"/>
      <c r="O4058" s="2"/>
      <c r="U4058" s="1"/>
    </row>
    <row r="4059" spans="2:21" x14ac:dyDescent="0.2">
      <c r="B4059" s="1"/>
      <c r="O4059" s="2"/>
      <c r="U4059" s="1"/>
    </row>
    <row r="4060" spans="2:21" x14ac:dyDescent="0.2">
      <c r="B4060" s="1"/>
      <c r="O4060" s="2"/>
      <c r="U4060" s="1"/>
    </row>
    <row r="4061" spans="2:21" x14ac:dyDescent="0.2">
      <c r="B4061" s="1"/>
      <c r="O4061" s="2"/>
      <c r="U4061" s="1"/>
    </row>
    <row r="4062" spans="2:21" x14ac:dyDescent="0.2">
      <c r="B4062" s="1"/>
      <c r="O4062" s="2"/>
      <c r="U4062" s="1"/>
    </row>
    <row r="4063" spans="2:21" x14ac:dyDescent="0.2">
      <c r="B4063" s="1"/>
      <c r="O4063" s="2"/>
      <c r="U4063" s="1"/>
    </row>
    <row r="4064" spans="2:21" x14ac:dyDescent="0.2">
      <c r="B4064" s="1"/>
      <c r="O4064" s="2"/>
      <c r="U4064" s="1"/>
    </row>
    <row r="4065" spans="2:21" x14ac:dyDescent="0.2">
      <c r="B4065" s="1"/>
      <c r="O4065" s="2"/>
      <c r="U4065" s="1"/>
    </row>
    <row r="4066" spans="2:21" x14ac:dyDescent="0.2">
      <c r="B4066" s="1"/>
      <c r="O4066" s="2"/>
      <c r="U4066" s="1"/>
    </row>
    <row r="4067" spans="2:21" x14ac:dyDescent="0.2">
      <c r="B4067" s="1"/>
      <c r="O4067" s="2"/>
      <c r="U4067" s="1"/>
    </row>
    <row r="4068" spans="2:21" x14ac:dyDescent="0.2">
      <c r="B4068" s="1"/>
      <c r="O4068" s="2"/>
      <c r="U4068" s="1"/>
    </row>
    <row r="4069" spans="2:21" x14ac:dyDescent="0.2">
      <c r="B4069" s="1"/>
      <c r="O4069" s="2"/>
      <c r="U4069" s="1"/>
    </row>
    <row r="4070" spans="2:21" x14ac:dyDescent="0.2">
      <c r="B4070" s="1"/>
      <c r="O4070" s="2"/>
      <c r="U4070" s="1"/>
    </row>
    <row r="4071" spans="2:21" x14ac:dyDescent="0.2">
      <c r="B4071" s="1"/>
      <c r="O4071" s="2"/>
      <c r="U4071" s="1"/>
    </row>
    <row r="4072" spans="2:21" x14ac:dyDescent="0.2">
      <c r="B4072" s="1"/>
      <c r="O4072" s="2"/>
      <c r="U4072" s="1"/>
    </row>
    <row r="4073" spans="2:21" x14ac:dyDescent="0.2">
      <c r="B4073" s="1"/>
      <c r="O4073" s="2"/>
      <c r="U4073" s="1"/>
    </row>
    <row r="4074" spans="2:21" x14ac:dyDescent="0.2">
      <c r="B4074" s="1"/>
      <c r="O4074" s="2"/>
      <c r="U4074" s="1"/>
    </row>
    <row r="4075" spans="2:21" x14ac:dyDescent="0.2">
      <c r="B4075" s="1"/>
      <c r="O4075" s="2"/>
      <c r="U4075" s="1"/>
    </row>
    <row r="4076" spans="2:21" x14ac:dyDescent="0.2">
      <c r="B4076" s="1"/>
      <c r="O4076" s="2"/>
      <c r="U4076" s="1"/>
    </row>
    <row r="4077" spans="2:21" x14ac:dyDescent="0.2">
      <c r="B4077" s="1"/>
      <c r="O4077" s="2"/>
      <c r="U4077" s="1"/>
    </row>
    <row r="4078" spans="2:21" x14ac:dyDescent="0.2">
      <c r="B4078" s="1"/>
      <c r="O4078" s="2"/>
      <c r="U4078" s="1"/>
    </row>
    <row r="4079" spans="2:21" x14ac:dyDescent="0.2">
      <c r="B4079" s="1"/>
      <c r="O4079" s="2"/>
      <c r="U4079" s="1"/>
    </row>
    <row r="4080" spans="2:21" x14ac:dyDescent="0.2">
      <c r="B4080" s="1"/>
      <c r="O4080" s="2"/>
      <c r="U4080" s="1"/>
    </row>
    <row r="4081" spans="2:21" x14ac:dyDescent="0.2">
      <c r="B4081" s="1"/>
      <c r="O4081" s="2"/>
      <c r="U4081" s="1"/>
    </row>
    <row r="4082" spans="2:21" x14ac:dyDescent="0.2">
      <c r="B4082" s="1"/>
      <c r="O4082" s="2"/>
      <c r="U4082" s="1"/>
    </row>
    <row r="4083" spans="2:21" x14ac:dyDescent="0.2">
      <c r="B4083" s="1"/>
      <c r="O4083" s="2"/>
      <c r="U4083" s="1"/>
    </row>
    <row r="4084" spans="2:21" x14ac:dyDescent="0.2">
      <c r="B4084" s="1"/>
      <c r="O4084" s="2"/>
      <c r="U4084" s="1"/>
    </row>
    <row r="4085" spans="2:21" x14ac:dyDescent="0.2">
      <c r="B4085" s="1"/>
      <c r="O4085" s="2"/>
      <c r="U4085" s="1"/>
    </row>
    <row r="4086" spans="2:21" x14ac:dyDescent="0.2">
      <c r="B4086" s="1"/>
      <c r="O4086" s="2"/>
      <c r="U4086" s="1"/>
    </row>
    <row r="4087" spans="2:21" x14ac:dyDescent="0.2">
      <c r="B4087" s="1"/>
      <c r="O4087" s="2"/>
      <c r="U4087" s="1"/>
    </row>
    <row r="4088" spans="2:21" x14ac:dyDescent="0.2">
      <c r="B4088" s="1"/>
      <c r="O4088" s="2"/>
      <c r="U4088" s="1"/>
    </row>
    <row r="4089" spans="2:21" x14ac:dyDescent="0.2">
      <c r="B4089" s="1"/>
      <c r="O4089" s="2"/>
      <c r="U4089" s="1"/>
    </row>
    <row r="4090" spans="2:21" x14ac:dyDescent="0.2">
      <c r="B4090" s="1"/>
      <c r="O4090" s="2"/>
      <c r="U4090" s="1"/>
    </row>
    <row r="4091" spans="2:21" x14ac:dyDescent="0.2">
      <c r="B4091" s="1"/>
      <c r="O4091" s="2"/>
      <c r="U4091" s="1"/>
    </row>
    <row r="4092" spans="2:21" x14ac:dyDescent="0.2">
      <c r="B4092" s="1"/>
      <c r="O4092" s="2"/>
      <c r="U4092" s="1"/>
    </row>
    <row r="4093" spans="2:21" x14ac:dyDescent="0.2">
      <c r="B4093" s="1"/>
      <c r="O4093" s="2"/>
      <c r="U4093" s="1"/>
    </row>
    <row r="4094" spans="2:21" x14ac:dyDescent="0.2">
      <c r="B4094" s="1"/>
      <c r="O4094" s="2"/>
      <c r="U4094" s="1"/>
    </row>
    <row r="4095" spans="2:21" x14ac:dyDescent="0.2">
      <c r="B4095" s="1"/>
      <c r="O4095" s="2"/>
      <c r="U4095" s="1"/>
    </row>
    <row r="4096" spans="2:21" x14ac:dyDescent="0.2">
      <c r="B4096" s="1"/>
      <c r="O4096" s="2"/>
      <c r="U4096" s="1"/>
    </row>
    <row r="4097" spans="2:21" x14ac:dyDescent="0.2">
      <c r="B4097" s="1"/>
      <c r="O4097" s="2"/>
      <c r="U4097" s="1"/>
    </row>
    <row r="4098" spans="2:21" x14ac:dyDescent="0.2">
      <c r="B4098" s="1"/>
      <c r="O4098" s="2"/>
      <c r="U4098" s="1"/>
    </row>
    <row r="4099" spans="2:21" x14ac:dyDescent="0.2">
      <c r="B4099" s="1"/>
      <c r="O4099" s="2"/>
      <c r="U4099" s="1"/>
    </row>
    <row r="4100" spans="2:21" x14ac:dyDescent="0.2">
      <c r="B4100" s="1"/>
      <c r="O4100" s="2"/>
      <c r="U4100" s="1"/>
    </row>
    <row r="4101" spans="2:21" x14ac:dyDescent="0.2">
      <c r="B4101" s="1"/>
      <c r="O4101" s="2"/>
      <c r="U4101" s="1"/>
    </row>
    <row r="4102" spans="2:21" x14ac:dyDescent="0.2">
      <c r="B4102" s="1"/>
      <c r="O4102" s="2"/>
      <c r="U4102" s="1"/>
    </row>
    <row r="4103" spans="2:21" x14ac:dyDescent="0.2">
      <c r="B4103" s="1"/>
      <c r="O4103" s="2"/>
      <c r="U4103" s="1"/>
    </row>
    <row r="4104" spans="2:21" x14ac:dyDescent="0.2">
      <c r="B4104" s="1"/>
      <c r="O4104" s="2"/>
      <c r="U4104" s="1"/>
    </row>
    <row r="4105" spans="2:21" x14ac:dyDescent="0.2">
      <c r="B4105" s="1"/>
      <c r="O4105" s="2"/>
      <c r="U4105" s="1"/>
    </row>
    <row r="4106" spans="2:21" x14ac:dyDescent="0.2">
      <c r="B4106" s="1"/>
      <c r="O4106" s="2"/>
      <c r="U4106" s="1"/>
    </row>
    <row r="4107" spans="2:21" x14ac:dyDescent="0.2">
      <c r="B4107" s="1"/>
      <c r="O4107" s="2"/>
      <c r="U4107" s="1"/>
    </row>
    <row r="4108" spans="2:21" x14ac:dyDescent="0.2">
      <c r="B4108" s="1"/>
      <c r="O4108" s="2"/>
      <c r="U4108" s="1"/>
    </row>
    <row r="4109" spans="2:21" x14ac:dyDescent="0.2">
      <c r="B4109" s="1"/>
      <c r="O4109" s="2"/>
      <c r="U4109" s="1"/>
    </row>
    <row r="4110" spans="2:21" x14ac:dyDescent="0.2">
      <c r="B4110" s="1"/>
      <c r="O4110" s="2"/>
      <c r="U4110" s="1"/>
    </row>
    <row r="4111" spans="2:21" x14ac:dyDescent="0.2">
      <c r="B4111" s="1"/>
      <c r="O4111" s="2"/>
      <c r="U4111" s="1"/>
    </row>
    <row r="4112" spans="2:21" x14ac:dyDescent="0.2">
      <c r="B4112" s="1"/>
      <c r="O4112" s="2"/>
      <c r="U4112" s="1"/>
    </row>
    <row r="4113" spans="2:21" x14ac:dyDescent="0.2">
      <c r="B4113" s="1"/>
      <c r="O4113" s="2"/>
      <c r="U4113" s="1"/>
    </row>
    <row r="4114" spans="2:21" x14ac:dyDescent="0.2">
      <c r="B4114" s="1"/>
      <c r="O4114" s="2"/>
      <c r="U4114" s="1"/>
    </row>
    <row r="4115" spans="2:21" x14ac:dyDescent="0.2">
      <c r="B4115" s="1"/>
      <c r="O4115" s="2"/>
      <c r="U4115" s="1"/>
    </row>
    <row r="4116" spans="2:21" x14ac:dyDescent="0.2">
      <c r="B4116" s="1"/>
      <c r="O4116" s="2"/>
      <c r="U4116" s="1"/>
    </row>
    <row r="4117" spans="2:21" x14ac:dyDescent="0.2">
      <c r="B4117" s="1"/>
      <c r="O4117" s="2"/>
      <c r="U4117" s="1"/>
    </row>
    <row r="4118" spans="2:21" x14ac:dyDescent="0.2">
      <c r="B4118" s="1"/>
      <c r="O4118" s="2"/>
      <c r="U4118" s="1"/>
    </row>
    <row r="4119" spans="2:21" x14ac:dyDescent="0.2">
      <c r="B4119" s="1"/>
      <c r="O4119" s="2"/>
      <c r="U4119" s="1"/>
    </row>
    <row r="4120" spans="2:21" x14ac:dyDescent="0.2">
      <c r="B4120" s="1"/>
      <c r="O4120" s="2"/>
      <c r="U4120" s="1"/>
    </row>
    <row r="4121" spans="2:21" x14ac:dyDescent="0.2">
      <c r="B4121" s="1"/>
      <c r="O4121" s="2"/>
      <c r="U4121" s="1"/>
    </row>
    <row r="4122" spans="2:21" x14ac:dyDescent="0.2">
      <c r="B4122" s="1"/>
      <c r="O4122" s="2"/>
      <c r="U4122" s="1"/>
    </row>
    <row r="4123" spans="2:21" x14ac:dyDescent="0.2">
      <c r="B4123" s="1"/>
      <c r="O4123" s="2"/>
      <c r="U4123" s="1"/>
    </row>
    <row r="4124" spans="2:21" x14ac:dyDescent="0.2">
      <c r="B4124" s="1"/>
      <c r="O4124" s="2"/>
      <c r="U4124" s="1"/>
    </row>
    <row r="4125" spans="2:21" x14ac:dyDescent="0.2">
      <c r="B4125" s="1"/>
      <c r="O4125" s="2"/>
      <c r="U4125" s="1"/>
    </row>
    <row r="4126" spans="2:21" x14ac:dyDescent="0.2">
      <c r="B4126" s="1"/>
      <c r="O4126" s="2"/>
      <c r="U4126" s="1"/>
    </row>
    <row r="4127" spans="2:21" x14ac:dyDescent="0.2">
      <c r="B4127" s="1"/>
      <c r="O4127" s="2"/>
      <c r="U4127" s="1"/>
    </row>
    <row r="4128" spans="2:21" x14ac:dyDescent="0.2">
      <c r="B4128" s="1"/>
      <c r="O4128" s="2"/>
      <c r="U4128" s="1"/>
    </row>
    <row r="4129" spans="2:21" x14ac:dyDescent="0.2">
      <c r="B4129" s="1"/>
      <c r="O4129" s="2"/>
      <c r="U4129" s="1"/>
    </row>
    <row r="4130" spans="2:21" x14ac:dyDescent="0.2">
      <c r="B4130" s="1"/>
      <c r="O4130" s="2"/>
      <c r="U4130" s="1"/>
    </row>
    <row r="4131" spans="2:21" x14ac:dyDescent="0.2">
      <c r="B4131" s="1"/>
      <c r="O4131" s="2"/>
      <c r="U4131" s="1"/>
    </row>
    <row r="4132" spans="2:21" x14ac:dyDescent="0.2">
      <c r="B4132" s="1"/>
      <c r="O4132" s="2"/>
      <c r="U4132" s="1"/>
    </row>
    <row r="4133" spans="2:21" x14ac:dyDescent="0.2">
      <c r="B4133" s="1"/>
      <c r="O4133" s="2"/>
      <c r="U4133" s="1"/>
    </row>
    <row r="4134" spans="2:21" x14ac:dyDescent="0.2">
      <c r="B4134" s="1"/>
      <c r="O4134" s="2"/>
      <c r="U4134" s="1"/>
    </row>
    <row r="4135" spans="2:21" x14ac:dyDescent="0.2">
      <c r="B4135" s="1"/>
      <c r="O4135" s="2"/>
      <c r="U4135" s="1"/>
    </row>
    <row r="4136" spans="2:21" x14ac:dyDescent="0.2">
      <c r="B4136" s="1"/>
      <c r="O4136" s="2"/>
      <c r="U4136" s="1"/>
    </row>
    <row r="4137" spans="2:21" x14ac:dyDescent="0.2">
      <c r="B4137" s="1"/>
      <c r="O4137" s="2"/>
      <c r="U4137" s="1"/>
    </row>
    <row r="4138" spans="2:21" x14ac:dyDescent="0.2">
      <c r="B4138" s="1"/>
      <c r="O4138" s="2"/>
      <c r="U4138" s="1"/>
    </row>
    <row r="4139" spans="2:21" x14ac:dyDescent="0.2">
      <c r="B4139" s="1"/>
      <c r="O4139" s="2"/>
      <c r="U4139" s="1"/>
    </row>
    <row r="4140" spans="2:21" x14ac:dyDescent="0.2">
      <c r="B4140" s="1"/>
      <c r="O4140" s="2"/>
      <c r="U4140" s="1"/>
    </row>
    <row r="4141" spans="2:21" x14ac:dyDescent="0.2">
      <c r="B4141" s="1"/>
      <c r="O4141" s="2"/>
      <c r="U4141" s="1"/>
    </row>
    <row r="4142" spans="2:21" x14ac:dyDescent="0.2">
      <c r="B4142" s="1"/>
      <c r="O4142" s="2"/>
      <c r="U4142" s="1"/>
    </row>
    <row r="4143" spans="2:21" x14ac:dyDescent="0.2">
      <c r="B4143" s="1"/>
      <c r="O4143" s="2"/>
      <c r="U4143" s="1"/>
    </row>
    <row r="4144" spans="2:21" x14ac:dyDescent="0.2">
      <c r="B4144" s="1"/>
      <c r="O4144" s="2"/>
      <c r="U4144" s="1"/>
    </row>
    <row r="4145" spans="2:21" x14ac:dyDescent="0.2">
      <c r="B4145" s="1"/>
      <c r="O4145" s="2"/>
      <c r="U4145" s="1"/>
    </row>
    <row r="4146" spans="2:21" x14ac:dyDescent="0.2">
      <c r="B4146" s="1"/>
      <c r="O4146" s="2"/>
      <c r="U4146" s="1"/>
    </row>
    <row r="4147" spans="2:21" x14ac:dyDescent="0.2">
      <c r="B4147" s="1"/>
      <c r="O4147" s="2"/>
      <c r="U4147" s="1"/>
    </row>
    <row r="4148" spans="2:21" x14ac:dyDescent="0.2">
      <c r="B4148" s="1"/>
      <c r="O4148" s="2"/>
      <c r="U4148" s="1"/>
    </row>
    <row r="4149" spans="2:21" x14ac:dyDescent="0.2">
      <c r="B4149" s="1"/>
      <c r="O4149" s="2"/>
      <c r="U4149" s="1"/>
    </row>
    <row r="4150" spans="2:21" x14ac:dyDescent="0.2">
      <c r="B4150" s="1"/>
      <c r="O4150" s="2"/>
      <c r="U4150" s="1"/>
    </row>
    <row r="4151" spans="2:21" x14ac:dyDescent="0.2">
      <c r="B4151" s="1"/>
      <c r="O4151" s="2"/>
      <c r="U4151" s="1"/>
    </row>
    <row r="4152" spans="2:21" x14ac:dyDescent="0.2">
      <c r="B4152" s="1"/>
      <c r="O4152" s="2"/>
      <c r="U4152" s="1"/>
    </row>
    <row r="4153" spans="2:21" x14ac:dyDescent="0.2">
      <c r="B4153" s="1"/>
      <c r="O4153" s="2"/>
      <c r="U4153" s="1"/>
    </row>
    <row r="4154" spans="2:21" x14ac:dyDescent="0.2">
      <c r="B4154" s="1"/>
      <c r="O4154" s="2"/>
      <c r="U4154" s="1"/>
    </row>
    <row r="4155" spans="2:21" x14ac:dyDescent="0.2">
      <c r="B4155" s="1"/>
      <c r="O4155" s="2"/>
      <c r="U4155" s="1"/>
    </row>
    <row r="4156" spans="2:21" x14ac:dyDescent="0.2">
      <c r="B4156" s="1"/>
      <c r="O4156" s="2"/>
      <c r="U4156" s="1"/>
    </row>
    <row r="4157" spans="2:21" x14ac:dyDescent="0.2">
      <c r="B4157" s="1"/>
      <c r="O4157" s="2"/>
      <c r="U4157" s="1"/>
    </row>
    <row r="4158" spans="2:21" x14ac:dyDescent="0.2">
      <c r="B4158" s="1"/>
      <c r="O4158" s="2"/>
      <c r="U4158" s="1"/>
    </row>
    <row r="4159" spans="2:21" x14ac:dyDescent="0.2">
      <c r="B4159" s="1"/>
      <c r="O4159" s="2"/>
      <c r="U4159" s="1"/>
    </row>
    <row r="4160" spans="2:21" x14ac:dyDescent="0.2">
      <c r="B4160" s="1"/>
      <c r="O4160" s="2"/>
      <c r="U4160" s="1"/>
    </row>
    <row r="4161" spans="2:21" x14ac:dyDescent="0.2">
      <c r="B4161" s="1"/>
      <c r="O4161" s="2"/>
      <c r="U4161" s="1"/>
    </row>
    <row r="4162" spans="2:21" x14ac:dyDescent="0.2">
      <c r="B4162" s="1"/>
      <c r="O4162" s="2"/>
      <c r="U4162" s="1"/>
    </row>
    <row r="4163" spans="2:21" x14ac:dyDescent="0.2">
      <c r="B4163" s="1"/>
      <c r="O4163" s="2"/>
      <c r="U4163" s="1"/>
    </row>
    <row r="4164" spans="2:21" x14ac:dyDescent="0.2">
      <c r="B4164" s="1"/>
      <c r="O4164" s="2"/>
      <c r="U4164" s="1"/>
    </row>
    <row r="4165" spans="2:21" x14ac:dyDescent="0.2">
      <c r="B4165" s="1"/>
      <c r="O4165" s="2"/>
      <c r="U4165" s="1"/>
    </row>
    <row r="4166" spans="2:21" x14ac:dyDescent="0.2">
      <c r="B4166" s="1"/>
      <c r="O4166" s="2"/>
      <c r="U4166" s="1"/>
    </row>
    <row r="4167" spans="2:21" x14ac:dyDescent="0.2">
      <c r="B4167" s="1"/>
      <c r="O4167" s="2"/>
      <c r="U4167" s="1"/>
    </row>
    <row r="4168" spans="2:21" x14ac:dyDescent="0.2">
      <c r="B4168" s="1"/>
      <c r="O4168" s="2"/>
      <c r="U4168" s="1"/>
    </row>
    <row r="4169" spans="2:21" x14ac:dyDescent="0.2">
      <c r="B4169" s="1"/>
      <c r="O4169" s="2"/>
      <c r="U4169" s="1"/>
    </row>
    <row r="4170" spans="2:21" x14ac:dyDescent="0.2">
      <c r="B4170" s="1"/>
      <c r="O4170" s="2"/>
      <c r="U4170" s="1"/>
    </row>
    <row r="4171" spans="2:21" x14ac:dyDescent="0.2">
      <c r="B4171" s="1"/>
      <c r="O4171" s="2"/>
      <c r="U4171" s="1"/>
    </row>
    <row r="4172" spans="2:21" x14ac:dyDescent="0.2">
      <c r="B4172" s="1"/>
      <c r="O4172" s="2"/>
      <c r="U4172" s="1"/>
    </row>
    <row r="4173" spans="2:21" x14ac:dyDescent="0.2">
      <c r="B4173" s="1"/>
      <c r="O4173" s="2"/>
      <c r="U4173" s="1"/>
    </row>
    <row r="4174" spans="2:21" x14ac:dyDescent="0.2">
      <c r="B4174" s="1"/>
      <c r="O4174" s="2"/>
      <c r="U4174" s="1"/>
    </row>
    <row r="4175" spans="2:21" x14ac:dyDescent="0.2">
      <c r="B4175" s="1"/>
      <c r="O4175" s="2"/>
      <c r="U4175" s="1"/>
    </row>
    <row r="4176" spans="2:21" x14ac:dyDescent="0.2">
      <c r="B4176" s="1"/>
      <c r="O4176" s="2"/>
      <c r="U4176" s="1"/>
    </row>
    <row r="4177" spans="2:21" x14ac:dyDescent="0.2">
      <c r="B4177" s="1"/>
      <c r="O4177" s="2"/>
      <c r="U4177" s="1"/>
    </row>
    <row r="4178" spans="2:21" x14ac:dyDescent="0.2">
      <c r="B4178" s="1"/>
      <c r="O4178" s="2"/>
      <c r="U4178" s="1"/>
    </row>
    <row r="4179" spans="2:21" x14ac:dyDescent="0.2">
      <c r="B4179" s="1"/>
      <c r="O4179" s="2"/>
      <c r="U4179" s="1"/>
    </row>
    <row r="4180" spans="2:21" x14ac:dyDescent="0.2">
      <c r="B4180" s="1"/>
      <c r="O4180" s="2"/>
      <c r="U4180" s="1"/>
    </row>
    <row r="4181" spans="2:21" x14ac:dyDescent="0.2">
      <c r="B4181" s="1"/>
      <c r="O4181" s="2"/>
      <c r="U4181" s="1"/>
    </row>
    <row r="4182" spans="2:21" x14ac:dyDescent="0.2">
      <c r="B4182" s="1"/>
      <c r="O4182" s="2"/>
      <c r="U4182" s="1"/>
    </row>
    <row r="4183" spans="2:21" x14ac:dyDescent="0.2">
      <c r="B4183" s="1"/>
      <c r="O4183" s="2"/>
      <c r="U4183" s="1"/>
    </row>
    <row r="4184" spans="2:21" x14ac:dyDescent="0.2">
      <c r="B4184" s="1"/>
      <c r="O4184" s="2"/>
      <c r="U4184" s="1"/>
    </row>
    <row r="4185" spans="2:21" x14ac:dyDescent="0.2">
      <c r="B4185" s="1"/>
      <c r="O4185" s="2"/>
      <c r="U4185" s="1"/>
    </row>
    <row r="4186" spans="2:21" x14ac:dyDescent="0.2">
      <c r="B4186" s="1"/>
      <c r="O4186" s="2"/>
      <c r="U4186" s="1"/>
    </row>
    <row r="4187" spans="2:21" x14ac:dyDescent="0.2">
      <c r="B4187" s="1"/>
      <c r="O4187" s="2"/>
      <c r="U4187" s="1"/>
    </row>
    <row r="4188" spans="2:21" x14ac:dyDescent="0.2">
      <c r="B4188" s="1"/>
      <c r="O4188" s="2"/>
      <c r="U4188" s="1"/>
    </row>
    <row r="4189" spans="2:21" x14ac:dyDescent="0.2">
      <c r="B4189" s="1"/>
      <c r="O4189" s="2"/>
      <c r="U4189" s="1"/>
    </row>
    <row r="4190" spans="2:21" x14ac:dyDescent="0.2">
      <c r="B4190" s="1"/>
      <c r="O4190" s="2"/>
      <c r="U4190" s="1"/>
    </row>
    <row r="4191" spans="2:21" x14ac:dyDescent="0.2">
      <c r="B4191" s="1"/>
      <c r="O4191" s="2"/>
      <c r="U4191" s="1"/>
    </row>
    <row r="4192" spans="2:21" x14ac:dyDescent="0.2">
      <c r="B4192" s="1"/>
      <c r="O4192" s="2"/>
      <c r="U4192" s="1"/>
    </row>
    <row r="4193" spans="2:21" x14ac:dyDescent="0.2">
      <c r="B4193" s="1"/>
      <c r="O4193" s="2"/>
      <c r="U4193" s="1"/>
    </row>
    <row r="4194" spans="2:21" x14ac:dyDescent="0.2">
      <c r="B4194" s="1"/>
      <c r="O4194" s="2"/>
      <c r="U4194" s="1"/>
    </row>
    <row r="4195" spans="2:21" x14ac:dyDescent="0.2">
      <c r="B4195" s="1"/>
      <c r="O4195" s="2"/>
      <c r="U4195" s="1"/>
    </row>
    <row r="4196" spans="2:21" x14ac:dyDescent="0.2">
      <c r="B4196" s="1"/>
      <c r="O4196" s="2"/>
      <c r="U4196" s="1"/>
    </row>
    <row r="4197" spans="2:21" x14ac:dyDescent="0.2">
      <c r="B4197" s="1"/>
      <c r="O4197" s="2"/>
      <c r="U4197" s="1"/>
    </row>
    <row r="4198" spans="2:21" x14ac:dyDescent="0.2">
      <c r="B4198" s="1"/>
      <c r="O4198" s="2"/>
      <c r="U4198" s="1"/>
    </row>
    <row r="4199" spans="2:21" x14ac:dyDescent="0.2">
      <c r="B4199" s="1"/>
      <c r="O4199" s="2"/>
      <c r="U4199" s="1"/>
    </row>
    <row r="4200" spans="2:21" x14ac:dyDescent="0.2">
      <c r="B4200" s="1"/>
      <c r="O4200" s="2"/>
      <c r="U4200" s="1"/>
    </row>
    <row r="4201" spans="2:21" x14ac:dyDescent="0.2">
      <c r="B4201" s="1"/>
      <c r="O4201" s="2"/>
      <c r="U4201" s="1"/>
    </row>
    <row r="4202" spans="2:21" x14ac:dyDescent="0.2">
      <c r="B4202" s="1"/>
      <c r="O4202" s="2"/>
      <c r="U4202" s="1"/>
    </row>
    <row r="4203" spans="2:21" x14ac:dyDescent="0.2">
      <c r="B4203" s="1"/>
      <c r="O4203" s="2"/>
      <c r="U4203" s="1"/>
    </row>
    <row r="4204" spans="2:21" x14ac:dyDescent="0.2">
      <c r="B4204" s="1"/>
      <c r="O4204" s="2"/>
      <c r="U4204" s="1"/>
    </row>
    <row r="4205" spans="2:21" x14ac:dyDescent="0.2">
      <c r="B4205" s="1"/>
      <c r="O4205" s="2"/>
      <c r="U4205" s="1"/>
    </row>
    <row r="4206" spans="2:21" x14ac:dyDescent="0.2">
      <c r="B4206" s="1"/>
      <c r="O4206" s="2"/>
      <c r="U4206" s="1"/>
    </row>
    <row r="4207" spans="2:21" x14ac:dyDescent="0.2">
      <c r="B4207" s="1"/>
      <c r="O4207" s="2"/>
      <c r="U4207" s="1"/>
    </row>
    <row r="4208" spans="2:21" x14ac:dyDescent="0.2">
      <c r="B4208" s="1"/>
      <c r="O4208" s="2"/>
      <c r="U4208" s="1"/>
    </row>
    <row r="4209" spans="2:21" x14ac:dyDescent="0.2">
      <c r="B4209" s="1"/>
      <c r="O4209" s="2"/>
      <c r="U4209" s="1"/>
    </row>
    <row r="4210" spans="2:21" x14ac:dyDescent="0.2">
      <c r="B4210" s="1"/>
      <c r="O4210" s="2"/>
      <c r="U4210" s="1"/>
    </row>
    <row r="4211" spans="2:21" x14ac:dyDescent="0.2">
      <c r="B4211" s="1"/>
      <c r="O4211" s="2"/>
      <c r="U4211" s="1"/>
    </row>
    <row r="4212" spans="2:21" x14ac:dyDescent="0.2">
      <c r="B4212" s="1"/>
      <c r="O4212" s="2"/>
      <c r="U4212" s="1"/>
    </row>
    <row r="4213" spans="2:21" x14ac:dyDescent="0.2">
      <c r="B4213" s="1"/>
      <c r="O4213" s="2"/>
      <c r="U4213" s="1"/>
    </row>
    <row r="4214" spans="2:21" x14ac:dyDescent="0.2">
      <c r="B4214" s="1"/>
      <c r="O4214" s="2"/>
      <c r="U4214" s="1"/>
    </row>
    <row r="4215" spans="2:21" x14ac:dyDescent="0.2">
      <c r="B4215" s="1"/>
      <c r="O4215" s="2"/>
      <c r="U4215" s="1"/>
    </row>
    <row r="4216" spans="2:21" x14ac:dyDescent="0.2">
      <c r="B4216" s="1"/>
      <c r="O4216" s="2"/>
      <c r="U4216" s="1"/>
    </row>
    <row r="4217" spans="2:21" x14ac:dyDescent="0.2">
      <c r="B4217" s="1"/>
      <c r="O4217" s="2"/>
      <c r="U4217" s="1"/>
    </row>
    <row r="4218" spans="2:21" x14ac:dyDescent="0.2">
      <c r="B4218" s="1"/>
      <c r="O4218" s="2"/>
      <c r="U4218" s="1"/>
    </row>
    <row r="4219" spans="2:21" x14ac:dyDescent="0.2">
      <c r="B4219" s="1"/>
      <c r="O4219" s="2"/>
      <c r="U4219" s="1"/>
    </row>
    <row r="4220" spans="2:21" x14ac:dyDescent="0.2">
      <c r="B4220" s="1"/>
      <c r="O4220" s="2"/>
      <c r="U4220" s="1"/>
    </row>
    <row r="4221" spans="2:21" x14ac:dyDescent="0.2">
      <c r="B4221" s="1"/>
      <c r="O4221" s="2"/>
      <c r="U4221" s="1"/>
    </row>
    <row r="4222" spans="2:21" x14ac:dyDescent="0.2">
      <c r="B4222" s="1"/>
      <c r="O4222" s="2"/>
      <c r="U4222" s="1"/>
    </row>
    <row r="4223" spans="2:21" x14ac:dyDescent="0.2">
      <c r="B4223" s="1"/>
      <c r="O4223" s="2"/>
      <c r="U4223" s="1"/>
    </row>
    <row r="4224" spans="2:21" x14ac:dyDescent="0.2">
      <c r="B4224" s="1"/>
      <c r="O4224" s="2"/>
      <c r="U4224" s="1"/>
    </row>
    <row r="4225" spans="2:21" x14ac:dyDescent="0.2">
      <c r="B4225" s="1"/>
      <c r="O4225" s="2"/>
      <c r="U4225" s="1"/>
    </row>
    <row r="4226" spans="2:21" x14ac:dyDescent="0.2">
      <c r="B4226" s="1"/>
      <c r="O4226" s="2"/>
      <c r="U4226" s="1"/>
    </row>
    <row r="4227" spans="2:21" x14ac:dyDescent="0.2">
      <c r="B4227" s="1"/>
      <c r="O4227" s="2"/>
      <c r="U4227" s="1"/>
    </row>
    <row r="4228" spans="2:21" x14ac:dyDescent="0.2">
      <c r="B4228" s="1"/>
      <c r="O4228" s="2"/>
      <c r="U4228" s="1"/>
    </row>
    <row r="4229" spans="2:21" x14ac:dyDescent="0.2">
      <c r="B4229" s="1"/>
      <c r="O4229" s="2"/>
      <c r="U4229" s="1"/>
    </row>
    <row r="4230" spans="2:21" x14ac:dyDescent="0.2">
      <c r="B4230" s="1"/>
      <c r="O4230" s="2"/>
      <c r="U4230" s="1"/>
    </row>
    <row r="4231" spans="2:21" x14ac:dyDescent="0.2">
      <c r="B4231" s="1"/>
      <c r="O4231" s="2"/>
      <c r="U4231" s="1"/>
    </row>
    <row r="4232" spans="2:21" x14ac:dyDescent="0.2">
      <c r="B4232" s="1"/>
      <c r="O4232" s="2"/>
      <c r="U4232" s="1"/>
    </row>
    <row r="4233" spans="2:21" x14ac:dyDescent="0.2">
      <c r="B4233" s="1"/>
      <c r="O4233" s="2"/>
      <c r="U4233" s="1"/>
    </row>
    <row r="4234" spans="2:21" x14ac:dyDescent="0.2">
      <c r="B4234" s="1"/>
      <c r="O4234" s="2"/>
      <c r="U4234" s="1"/>
    </row>
    <row r="4235" spans="2:21" x14ac:dyDescent="0.2">
      <c r="B4235" s="1"/>
      <c r="O4235" s="2"/>
      <c r="U4235" s="1"/>
    </row>
    <row r="4236" spans="2:21" x14ac:dyDescent="0.2">
      <c r="B4236" s="1"/>
      <c r="O4236" s="2"/>
      <c r="U4236" s="1"/>
    </row>
    <row r="4237" spans="2:21" x14ac:dyDescent="0.2">
      <c r="B4237" s="1"/>
      <c r="O4237" s="2"/>
      <c r="U4237" s="1"/>
    </row>
    <row r="4238" spans="2:21" x14ac:dyDescent="0.2">
      <c r="B4238" s="1"/>
      <c r="O4238" s="2"/>
      <c r="U4238" s="1"/>
    </row>
    <row r="4239" spans="2:21" x14ac:dyDescent="0.2">
      <c r="B4239" s="1"/>
      <c r="O4239" s="2"/>
      <c r="U4239" s="1"/>
    </row>
    <row r="4240" spans="2:21" x14ac:dyDescent="0.2">
      <c r="B4240" s="1"/>
      <c r="O4240" s="2"/>
      <c r="U4240" s="1"/>
    </row>
    <row r="4241" spans="2:21" x14ac:dyDescent="0.2">
      <c r="B4241" s="1"/>
      <c r="O4241" s="2"/>
      <c r="U4241" s="1"/>
    </row>
    <row r="4242" spans="2:21" x14ac:dyDescent="0.2">
      <c r="B4242" s="1"/>
      <c r="O4242" s="2"/>
      <c r="U4242" s="1"/>
    </row>
    <row r="4243" spans="2:21" x14ac:dyDescent="0.2">
      <c r="B4243" s="1"/>
      <c r="O4243" s="2"/>
      <c r="U4243" s="1"/>
    </row>
    <row r="4244" spans="2:21" x14ac:dyDescent="0.2">
      <c r="B4244" s="1"/>
      <c r="O4244" s="2"/>
      <c r="U4244" s="1"/>
    </row>
    <row r="4245" spans="2:21" x14ac:dyDescent="0.2">
      <c r="B4245" s="1"/>
      <c r="O4245" s="2"/>
      <c r="U4245" s="1"/>
    </row>
    <row r="4246" spans="2:21" x14ac:dyDescent="0.2">
      <c r="B4246" s="1"/>
      <c r="O4246" s="2"/>
      <c r="U4246" s="1"/>
    </row>
    <row r="4247" spans="2:21" x14ac:dyDescent="0.2">
      <c r="B4247" s="1"/>
      <c r="O4247" s="2"/>
      <c r="U4247" s="1"/>
    </row>
    <row r="4248" spans="2:21" x14ac:dyDescent="0.2">
      <c r="B4248" s="1"/>
      <c r="O4248" s="2"/>
      <c r="U4248" s="1"/>
    </row>
    <row r="4249" spans="2:21" x14ac:dyDescent="0.2">
      <c r="B4249" s="1"/>
      <c r="O4249" s="2"/>
      <c r="U4249" s="1"/>
    </row>
    <row r="4250" spans="2:21" x14ac:dyDescent="0.2">
      <c r="B4250" s="1"/>
      <c r="O4250" s="2"/>
      <c r="U4250" s="1"/>
    </row>
    <row r="4251" spans="2:21" x14ac:dyDescent="0.2">
      <c r="B4251" s="1"/>
      <c r="O4251" s="2"/>
      <c r="U4251" s="1"/>
    </row>
    <row r="4252" spans="2:21" x14ac:dyDescent="0.2">
      <c r="B4252" s="1"/>
      <c r="O4252" s="2"/>
      <c r="U4252" s="1"/>
    </row>
    <row r="4253" spans="2:21" x14ac:dyDescent="0.2">
      <c r="B4253" s="1"/>
      <c r="O4253" s="2"/>
      <c r="U4253" s="1"/>
    </row>
    <row r="4254" spans="2:21" x14ac:dyDescent="0.2">
      <c r="B4254" s="1"/>
      <c r="O4254" s="2"/>
      <c r="U4254" s="1"/>
    </row>
    <row r="4255" spans="2:21" x14ac:dyDescent="0.2">
      <c r="B4255" s="1"/>
      <c r="O4255" s="2"/>
      <c r="U4255" s="1"/>
    </row>
    <row r="4256" spans="2:21" x14ac:dyDescent="0.2">
      <c r="B4256" s="1"/>
      <c r="O4256" s="2"/>
      <c r="U4256" s="1"/>
    </row>
    <row r="4257" spans="2:21" x14ac:dyDescent="0.2">
      <c r="B4257" s="1"/>
      <c r="O4257" s="2"/>
      <c r="U4257" s="1"/>
    </row>
    <row r="4258" spans="2:21" x14ac:dyDescent="0.2">
      <c r="B4258" s="1"/>
      <c r="O4258" s="2"/>
      <c r="U4258" s="1"/>
    </row>
    <row r="4259" spans="2:21" x14ac:dyDescent="0.2">
      <c r="B4259" s="1"/>
      <c r="O4259" s="2"/>
      <c r="U4259" s="1"/>
    </row>
    <row r="4260" spans="2:21" x14ac:dyDescent="0.2">
      <c r="B4260" s="1"/>
      <c r="O4260" s="2"/>
      <c r="U4260" s="1"/>
    </row>
    <row r="4261" spans="2:21" x14ac:dyDescent="0.2">
      <c r="B4261" s="1"/>
      <c r="O4261" s="2"/>
      <c r="U4261" s="1"/>
    </row>
    <row r="4262" spans="2:21" x14ac:dyDescent="0.2">
      <c r="B4262" s="1"/>
      <c r="O4262" s="2"/>
      <c r="U4262" s="1"/>
    </row>
    <row r="4263" spans="2:21" x14ac:dyDescent="0.2">
      <c r="B4263" s="1"/>
      <c r="O4263" s="2"/>
      <c r="U4263" s="1"/>
    </row>
    <row r="4264" spans="2:21" x14ac:dyDescent="0.2">
      <c r="B4264" s="1"/>
      <c r="O4264" s="2"/>
      <c r="U4264" s="1"/>
    </row>
    <row r="4265" spans="2:21" x14ac:dyDescent="0.2">
      <c r="B4265" s="1"/>
      <c r="O4265" s="2"/>
      <c r="U4265" s="1"/>
    </row>
    <row r="4266" spans="2:21" x14ac:dyDescent="0.2">
      <c r="B4266" s="1"/>
      <c r="O4266" s="2"/>
      <c r="U4266" s="1"/>
    </row>
    <row r="4267" spans="2:21" x14ac:dyDescent="0.2">
      <c r="B4267" s="1"/>
      <c r="O4267" s="2"/>
      <c r="U4267" s="1"/>
    </row>
    <row r="4268" spans="2:21" x14ac:dyDescent="0.2">
      <c r="B4268" s="1"/>
      <c r="O4268" s="2"/>
      <c r="U4268" s="1"/>
    </row>
    <row r="4269" spans="2:21" x14ac:dyDescent="0.2">
      <c r="B4269" s="1"/>
      <c r="O4269" s="2"/>
      <c r="U4269" s="1"/>
    </row>
    <row r="4270" spans="2:21" x14ac:dyDescent="0.2">
      <c r="B4270" s="1"/>
      <c r="O4270" s="2"/>
      <c r="U4270" s="1"/>
    </row>
    <row r="4271" spans="2:21" x14ac:dyDescent="0.2">
      <c r="B4271" s="1"/>
      <c r="O4271" s="2"/>
      <c r="U4271" s="1"/>
    </row>
    <row r="4272" spans="2:21" x14ac:dyDescent="0.2">
      <c r="B4272" s="1"/>
      <c r="O4272" s="2"/>
      <c r="U4272" s="1"/>
    </row>
    <row r="4273" spans="2:21" x14ac:dyDescent="0.2">
      <c r="B4273" s="1"/>
      <c r="O4273" s="2"/>
      <c r="U4273" s="1"/>
    </row>
    <row r="4274" spans="2:21" x14ac:dyDescent="0.2">
      <c r="B4274" s="1"/>
      <c r="O4274" s="2"/>
      <c r="U4274" s="1"/>
    </row>
    <row r="4275" spans="2:21" x14ac:dyDescent="0.2">
      <c r="B4275" s="1"/>
      <c r="O4275" s="2"/>
      <c r="U4275" s="1"/>
    </row>
    <row r="4276" spans="2:21" x14ac:dyDescent="0.2">
      <c r="B4276" s="1"/>
      <c r="O4276" s="2"/>
      <c r="U4276" s="1"/>
    </row>
    <row r="4277" spans="2:21" x14ac:dyDescent="0.2">
      <c r="B4277" s="1"/>
      <c r="O4277" s="2"/>
      <c r="U4277" s="1"/>
    </row>
    <row r="4278" spans="2:21" x14ac:dyDescent="0.2">
      <c r="B4278" s="1"/>
      <c r="O4278" s="2"/>
      <c r="U4278" s="1"/>
    </row>
    <row r="4279" spans="2:21" x14ac:dyDescent="0.2">
      <c r="B4279" s="1"/>
      <c r="O4279" s="2"/>
      <c r="U4279" s="1"/>
    </row>
    <row r="4280" spans="2:21" x14ac:dyDescent="0.2">
      <c r="B4280" s="1"/>
      <c r="O4280" s="2"/>
      <c r="U4280" s="1"/>
    </row>
    <row r="4281" spans="2:21" x14ac:dyDescent="0.2">
      <c r="B4281" s="1"/>
      <c r="O4281" s="2"/>
      <c r="U4281" s="1"/>
    </row>
    <row r="4282" spans="2:21" x14ac:dyDescent="0.2">
      <c r="B4282" s="1"/>
      <c r="O4282" s="2"/>
      <c r="U4282" s="1"/>
    </row>
    <row r="4283" spans="2:21" x14ac:dyDescent="0.2">
      <c r="B4283" s="1"/>
      <c r="O4283" s="2"/>
      <c r="U4283" s="1"/>
    </row>
    <row r="4284" spans="2:21" x14ac:dyDescent="0.2">
      <c r="B4284" s="1"/>
      <c r="O4284" s="2"/>
      <c r="U4284" s="1"/>
    </row>
    <row r="4285" spans="2:21" x14ac:dyDescent="0.2">
      <c r="B4285" s="1"/>
      <c r="O4285" s="2"/>
      <c r="U4285" s="1"/>
    </row>
    <row r="4286" spans="2:21" x14ac:dyDescent="0.2">
      <c r="B4286" s="1"/>
      <c r="O4286" s="2"/>
      <c r="U4286" s="1"/>
    </row>
    <row r="4287" spans="2:21" x14ac:dyDescent="0.2">
      <c r="B4287" s="1"/>
      <c r="O4287" s="2"/>
      <c r="U4287" s="1"/>
    </row>
    <row r="4288" spans="2:21" x14ac:dyDescent="0.2">
      <c r="B4288" s="1"/>
      <c r="O4288" s="2"/>
      <c r="U4288" s="1"/>
    </row>
    <row r="4289" spans="2:21" x14ac:dyDescent="0.2">
      <c r="B4289" s="1"/>
      <c r="O4289" s="2"/>
      <c r="U4289" s="1"/>
    </row>
    <row r="4290" spans="2:21" x14ac:dyDescent="0.2">
      <c r="B4290" s="1"/>
      <c r="O4290" s="2"/>
      <c r="U4290" s="1"/>
    </row>
    <row r="4291" spans="2:21" x14ac:dyDescent="0.2">
      <c r="B4291" s="1"/>
      <c r="O4291" s="2"/>
      <c r="U4291" s="1"/>
    </row>
    <row r="4292" spans="2:21" x14ac:dyDescent="0.2">
      <c r="B4292" s="1"/>
      <c r="O4292" s="2"/>
      <c r="U4292" s="1"/>
    </row>
    <row r="4293" spans="2:21" x14ac:dyDescent="0.2">
      <c r="B4293" s="1"/>
      <c r="O4293" s="2"/>
      <c r="U4293" s="1"/>
    </row>
    <row r="4294" spans="2:21" x14ac:dyDescent="0.2">
      <c r="B4294" s="1"/>
      <c r="O4294" s="2"/>
      <c r="U4294" s="1"/>
    </row>
    <row r="4295" spans="2:21" x14ac:dyDescent="0.2">
      <c r="B4295" s="1"/>
      <c r="O4295" s="2"/>
      <c r="U4295" s="1"/>
    </row>
    <row r="4296" spans="2:21" x14ac:dyDescent="0.2">
      <c r="B4296" s="1"/>
      <c r="O4296" s="2"/>
      <c r="U4296" s="1"/>
    </row>
    <row r="4297" spans="2:21" x14ac:dyDescent="0.2">
      <c r="B4297" s="1"/>
      <c r="O4297" s="2"/>
      <c r="U4297" s="1"/>
    </row>
    <row r="4298" spans="2:21" x14ac:dyDescent="0.2">
      <c r="B4298" s="1"/>
      <c r="O4298" s="2"/>
      <c r="U4298" s="1"/>
    </row>
    <row r="4299" spans="2:21" x14ac:dyDescent="0.2">
      <c r="B4299" s="1"/>
      <c r="O4299" s="2"/>
      <c r="U4299" s="1"/>
    </row>
    <row r="4300" spans="2:21" x14ac:dyDescent="0.2">
      <c r="B4300" s="1"/>
      <c r="O4300" s="2"/>
      <c r="U4300" s="1"/>
    </row>
    <row r="4301" spans="2:21" x14ac:dyDescent="0.2">
      <c r="B4301" s="1"/>
      <c r="O4301" s="2"/>
      <c r="U4301" s="1"/>
    </row>
    <row r="4302" spans="2:21" x14ac:dyDescent="0.2">
      <c r="B4302" s="1"/>
      <c r="O4302" s="2"/>
      <c r="U4302" s="1"/>
    </row>
    <row r="4303" spans="2:21" x14ac:dyDescent="0.2">
      <c r="B4303" s="1"/>
      <c r="O4303" s="2"/>
      <c r="U4303" s="1"/>
    </row>
    <row r="4304" spans="2:21" x14ac:dyDescent="0.2">
      <c r="B4304" s="1"/>
      <c r="O4304" s="2"/>
      <c r="U4304" s="1"/>
    </row>
    <row r="4305" spans="2:21" x14ac:dyDescent="0.2">
      <c r="B4305" s="1"/>
      <c r="O4305" s="2"/>
      <c r="U4305" s="1"/>
    </row>
    <row r="4306" spans="2:21" x14ac:dyDescent="0.2">
      <c r="B4306" s="1"/>
      <c r="O4306" s="2"/>
      <c r="U4306" s="1"/>
    </row>
    <row r="4307" spans="2:21" x14ac:dyDescent="0.2">
      <c r="B4307" s="1"/>
      <c r="O4307" s="2"/>
      <c r="U4307" s="1"/>
    </row>
    <row r="4308" spans="2:21" x14ac:dyDescent="0.2">
      <c r="B4308" s="1"/>
      <c r="O4308" s="2"/>
      <c r="U4308" s="1"/>
    </row>
    <row r="4309" spans="2:21" x14ac:dyDescent="0.2">
      <c r="B4309" s="1"/>
      <c r="O4309" s="2"/>
      <c r="U4309" s="1"/>
    </row>
    <row r="4310" spans="2:21" x14ac:dyDescent="0.2">
      <c r="B4310" s="1"/>
      <c r="O4310" s="2"/>
      <c r="U4310" s="1"/>
    </row>
    <row r="4311" spans="2:21" x14ac:dyDescent="0.2">
      <c r="B4311" s="1"/>
      <c r="O4311" s="2"/>
      <c r="U4311" s="1"/>
    </row>
    <row r="4312" spans="2:21" x14ac:dyDescent="0.2">
      <c r="B4312" s="1"/>
      <c r="O4312" s="2"/>
      <c r="U4312" s="1"/>
    </row>
    <row r="4313" spans="2:21" x14ac:dyDescent="0.2">
      <c r="B4313" s="1"/>
      <c r="O4313" s="2"/>
      <c r="U4313" s="1"/>
    </row>
    <row r="4314" spans="2:21" x14ac:dyDescent="0.2">
      <c r="B4314" s="1"/>
      <c r="O4314" s="2"/>
      <c r="U4314" s="1"/>
    </row>
    <row r="4315" spans="2:21" x14ac:dyDescent="0.2">
      <c r="B4315" s="1"/>
      <c r="O4315" s="2"/>
      <c r="U4315" s="1"/>
    </row>
    <row r="4316" spans="2:21" x14ac:dyDescent="0.2">
      <c r="B4316" s="1"/>
      <c r="O4316" s="2"/>
      <c r="U4316" s="1"/>
    </row>
    <row r="4317" spans="2:21" x14ac:dyDescent="0.2">
      <c r="B4317" s="1"/>
      <c r="O4317" s="2"/>
      <c r="U4317" s="1"/>
    </row>
    <row r="4318" spans="2:21" x14ac:dyDescent="0.2">
      <c r="B4318" s="1"/>
      <c r="O4318" s="2"/>
      <c r="U4318" s="1"/>
    </row>
    <row r="4319" spans="2:21" x14ac:dyDescent="0.2">
      <c r="B4319" s="1"/>
      <c r="O4319" s="2"/>
      <c r="U4319" s="1"/>
    </row>
    <row r="4320" spans="2:21" x14ac:dyDescent="0.2">
      <c r="B4320" s="1"/>
      <c r="O4320" s="2"/>
      <c r="U4320" s="1"/>
    </row>
    <row r="4321" spans="2:21" x14ac:dyDescent="0.2">
      <c r="B4321" s="1"/>
      <c r="O4321" s="2"/>
      <c r="U4321" s="1"/>
    </row>
    <row r="4322" spans="2:21" x14ac:dyDescent="0.2">
      <c r="B4322" s="1"/>
      <c r="O4322" s="2"/>
      <c r="U4322" s="1"/>
    </row>
    <row r="4323" spans="2:21" x14ac:dyDescent="0.2">
      <c r="B4323" s="1"/>
      <c r="O4323" s="2"/>
      <c r="U4323" s="1"/>
    </row>
    <row r="4324" spans="2:21" x14ac:dyDescent="0.2">
      <c r="B4324" s="1"/>
      <c r="O4324" s="2"/>
      <c r="U4324" s="1"/>
    </row>
    <row r="4325" spans="2:21" x14ac:dyDescent="0.2">
      <c r="B4325" s="1"/>
      <c r="O4325" s="2"/>
      <c r="U4325" s="1"/>
    </row>
    <row r="4326" spans="2:21" x14ac:dyDescent="0.2">
      <c r="B4326" s="1"/>
      <c r="O4326" s="2"/>
      <c r="U4326" s="1"/>
    </row>
    <row r="4327" spans="2:21" x14ac:dyDescent="0.2">
      <c r="B4327" s="1"/>
      <c r="O4327" s="2"/>
      <c r="U4327" s="1"/>
    </row>
    <row r="4328" spans="2:21" x14ac:dyDescent="0.2">
      <c r="B4328" s="1"/>
      <c r="O4328" s="2"/>
      <c r="U4328" s="1"/>
    </row>
    <row r="4329" spans="2:21" x14ac:dyDescent="0.2">
      <c r="B4329" s="1"/>
      <c r="O4329" s="2"/>
      <c r="U4329" s="1"/>
    </row>
    <row r="4330" spans="2:21" x14ac:dyDescent="0.2">
      <c r="B4330" s="1"/>
      <c r="O4330" s="2"/>
      <c r="U4330" s="1"/>
    </row>
    <row r="4331" spans="2:21" x14ac:dyDescent="0.2">
      <c r="B4331" s="1"/>
      <c r="O4331" s="2"/>
      <c r="U4331" s="1"/>
    </row>
    <row r="4332" spans="2:21" x14ac:dyDescent="0.2">
      <c r="B4332" s="1"/>
      <c r="O4332" s="2"/>
      <c r="U4332" s="1"/>
    </row>
    <row r="4333" spans="2:21" x14ac:dyDescent="0.2">
      <c r="B4333" s="1"/>
      <c r="O4333" s="2"/>
      <c r="U4333" s="1"/>
    </row>
    <row r="4334" spans="2:21" x14ac:dyDescent="0.2">
      <c r="B4334" s="1"/>
      <c r="O4334" s="2"/>
      <c r="U4334" s="1"/>
    </row>
    <row r="4335" spans="2:21" x14ac:dyDescent="0.2">
      <c r="B4335" s="1"/>
      <c r="O4335" s="2"/>
      <c r="U4335" s="1"/>
    </row>
    <row r="4336" spans="2:21" x14ac:dyDescent="0.2">
      <c r="B4336" s="1"/>
      <c r="O4336" s="2"/>
      <c r="U4336" s="1"/>
    </row>
    <row r="4337" spans="2:21" x14ac:dyDescent="0.2">
      <c r="B4337" s="1"/>
      <c r="O4337" s="2"/>
      <c r="U4337" s="1"/>
    </row>
    <row r="4338" spans="2:21" x14ac:dyDescent="0.2">
      <c r="B4338" s="1"/>
      <c r="O4338" s="2"/>
      <c r="U4338" s="1"/>
    </row>
    <row r="4339" spans="2:21" x14ac:dyDescent="0.2">
      <c r="B4339" s="1"/>
      <c r="O4339" s="2"/>
      <c r="U4339" s="1"/>
    </row>
    <row r="4340" spans="2:21" x14ac:dyDescent="0.2">
      <c r="B4340" s="1"/>
      <c r="O4340" s="2"/>
      <c r="U4340" s="1"/>
    </row>
    <row r="4341" spans="2:21" x14ac:dyDescent="0.2">
      <c r="B4341" s="1"/>
      <c r="O4341" s="2"/>
      <c r="U4341" s="1"/>
    </row>
    <row r="4342" spans="2:21" x14ac:dyDescent="0.2">
      <c r="B4342" s="1"/>
      <c r="O4342" s="2"/>
      <c r="U4342" s="1"/>
    </row>
    <row r="4343" spans="2:21" x14ac:dyDescent="0.2">
      <c r="B4343" s="1"/>
      <c r="O4343" s="2"/>
      <c r="U4343" s="1"/>
    </row>
    <row r="4344" spans="2:21" x14ac:dyDescent="0.2">
      <c r="B4344" s="1"/>
      <c r="O4344" s="2"/>
      <c r="U4344" s="1"/>
    </row>
    <row r="4345" spans="2:21" x14ac:dyDescent="0.2">
      <c r="B4345" s="1"/>
      <c r="O4345" s="2"/>
      <c r="U4345" s="1"/>
    </row>
    <row r="4346" spans="2:21" x14ac:dyDescent="0.2">
      <c r="B4346" s="1"/>
      <c r="O4346" s="2"/>
      <c r="U4346" s="1"/>
    </row>
    <row r="4347" spans="2:21" x14ac:dyDescent="0.2">
      <c r="B4347" s="1"/>
      <c r="O4347" s="2"/>
      <c r="U4347" s="1"/>
    </row>
    <row r="4348" spans="2:21" x14ac:dyDescent="0.2">
      <c r="B4348" s="1"/>
      <c r="O4348" s="2"/>
      <c r="U4348" s="1"/>
    </row>
    <row r="4349" spans="2:21" x14ac:dyDescent="0.2">
      <c r="B4349" s="1"/>
      <c r="O4349" s="2"/>
      <c r="U4349" s="1"/>
    </row>
    <row r="4350" spans="2:21" x14ac:dyDescent="0.2">
      <c r="B4350" s="1"/>
      <c r="O4350" s="2"/>
      <c r="U4350" s="1"/>
    </row>
    <row r="4351" spans="2:21" x14ac:dyDescent="0.2">
      <c r="B4351" s="1"/>
      <c r="O4351" s="2"/>
      <c r="U4351" s="1"/>
    </row>
    <row r="4352" spans="2:21" x14ac:dyDescent="0.2">
      <c r="B4352" s="1"/>
      <c r="O4352" s="2"/>
      <c r="U4352" s="1"/>
    </row>
    <row r="4353" spans="2:21" x14ac:dyDescent="0.2">
      <c r="B4353" s="1"/>
      <c r="O4353" s="2"/>
      <c r="U4353" s="1"/>
    </row>
    <row r="4354" spans="2:21" x14ac:dyDescent="0.2">
      <c r="B4354" s="1"/>
      <c r="O4354" s="2"/>
      <c r="U4354" s="1"/>
    </row>
    <row r="4355" spans="2:21" x14ac:dyDescent="0.2">
      <c r="B4355" s="1"/>
      <c r="O4355" s="2"/>
      <c r="U4355" s="1"/>
    </row>
    <row r="4356" spans="2:21" x14ac:dyDescent="0.2">
      <c r="B4356" s="1"/>
      <c r="O4356" s="2"/>
      <c r="U4356" s="1"/>
    </row>
    <row r="4357" spans="2:21" x14ac:dyDescent="0.2">
      <c r="B4357" s="1"/>
      <c r="O4357" s="2"/>
      <c r="U4357" s="1"/>
    </row>
    <row r="4358" spans="2:21" x14ac:dyDescent="0.2">
      <c r="B4358" s="1"/>
      <c r="O4358" s="2"/>
      <c r="U4358" s="1"/>
    </row>
    <row r="4359" spans="2:21" x14ac:dyDescent="0.2">
      <c r="B4359" s="1"/>
      <c r="O4359" s="2"/>
      <c r="U4359" s="1"/>
    </row>
    <row r="4360" spans="2:21" x14ac:dyDescent="0.2">
      <c r="B4360" s="1"/>
      <c r="O4360" s="2"/>
      <c r="U4360" s="1"/>
    </row>
    <row r="4361" spans="2:21" x14ac:dyDescent="0.2">
      <c r="B4361" s="1"/>
      <c r="O4361" s="2"/>
      <c r="U4361" s="1"/>
    </row>
    <row r="4362" spans="2:21" x14ac:dyDescent="0.2">
      <c r="B4362" s="1"/>
      <c r="O4362" s="2"/>
      <c r="U4362" s="1"/>
    </row>
    <row r="4363" spans="2:21" x14ac:dyDescent="0.2">
      <c r="B4363" s="1"/>
      <c r="O4363" s="2"/>
      <c r="U4363" s="1"/>
    </row>
    <row r="4364" spans="2:21" x14ac:dyDescent="0.2">
      <c r="B4364" s="1"/>
      <c r="O4364" s="2"/>
      <c r="U4364" s="1"/>
    </row>
    <row r="4365" spans="2:21" x14ac:dyDescent="0.2">
      <c r="B4365" s="1"/>
      <c r="O4365" s="2"/>
      <c r="U4365" s="1"/>
    </row>
    <row r="4366" spans="2:21" x14ac:dyDescent="0.2">
      <c r="B4366" s="1"/>
      <c r="O4366" s="2"/>
      <c r="U4366" s="1"/>
    </row>
    <row r="4367" spans="2:21" x14ac:dyDescent="0.2">
      <c r="B4367" s="1"/>
      <c r="O4367" s="2"/>
      <c r="U4367" s="1"/>
    </row>
    <row r="4368" spans="2:21" x14ac:dyDescent="0.2">
      <c r="B4368" s="1"/>
      <c r="O4368" s="2"/>
      <c r="U4368" s="1"/>
    </row>
    <row r="4369" spans="2:21" x14ac:dyDescent="0.2">
      <c r="B4369" s="1"/>
      <c r="O4369" s="2"/>
      <c r="U4369" s="1"/>
    </row>
    <row r="4370" spans="2:21" x14ac:dyDescent="0.2">
      <c r="B4370" s="1"/>
      <c r="O4370" s="2"/>
      <c r="U4370" s="1"/>
    </row>
    <row r="4371" spans="2:21" x14ac:dyDescent="0.2">
      <c r="B4371" s="1"/>
      <c r="O4371" s="2"/>
      <c r="U4371" s="1"/>
    </row>
    <row r="4372" spans="2:21" x14ac:dyDescent="0.2">
      <c r="B4372" s="1"/>
      <c r="O4372" s="2"/>
      <c r="U4372" s="1"/>
    </row>
    <row r="4373" spans="2:21" x14ac:dyDescent="0.2">
      <c r="B4373" s="1"/>
      <c r="O4373" s="2"/>
      <c r="U4373" s="1"/>
    </row>
    <row r="4374" spans="2:21" x14ac:dyDescent="0.2">
      <c r="B4374" s="1"/>
      <c r="O4374" s="2"/>
      <c r="U4374" s="1"/>
    </row>
    <row r="4375" spans="2:21" x14ac:dyDescent="0.2">
      <c r="B4375" s="1"/>
      <c r="O4375" s="2"/>
      <c r="U4375" s="1"/>
    </row>
    <row r="4376" spans="2:21" x14ac:dyDescent="0.2">
      <c r="B4376" s="1"/>
      <c r="O4376" s="2"/>
      <c r="U4376" s="1"/>
    </row>
    <row r="4377" spans="2:21" x14ac:dyDescent="0.2">
      <c r="B4377" s="1"/>
      <c r="O4377" s="2"/>
      <c r="U4377" s="1"/>
    </row>
    <row r="4378" spans="2:21" x14ac:dyDescent="0.2">
      <c r="B4378" s="1"/>
      <c r="O4378" s="2"/>
      <c r="U4378" s="1"/>
    </row>
    <row r="4379" spans="2:21" x14ac:dyDescent="0.2">
      <c r="B4379" s="1"/>
      <c r="O4379" s="2"/>
      <c r="U4379" s="1"/>
    </row>
    <row r="4380" spans="2:21" x14ac:dyDescent="0.2">
      <c r="B4380" s="1"/>
      <c r="O4380" s="2"/>
      <c r="U4380" s="1"/>
    </row>
    <row r="4381" spans="2:21" x14ac:dyDescent="0.2">
      <c r="B4381" s="1"/>
      <c r="O4381" s="2"/>
      <c r="U4381" s="1"/>
    </row>
    <row r="4382" spans="2:21" x14ac:dyDescent="0.2">
      <c r="B4382" s="1"/>
      <c r="O4382" s="2"/>
      <c r="U4382" s="1"/>
    </row>
    <row r="4383" spans="2:21" x14ac:dyDescent="0.2">
      <c r="B4383" s="1"/>
      <c r="O4383" s="2"/>
      <c r="U4383" s="1"/>
    </row>
    <row r="4384" spans="2:21" x14ac:dyDescent="0.2">
      <c r="B4384" s="1"/>
      <c r="O4384" s="2"/>
      <c r="U4384" s="1"/>
    </row>
    <row r="4385" spans="2:21" x14ac:dyDescent="0.2">
      <c r="B4385" s="1"/>
      <c r="O4385" s="2"/>
      <c r="U4385" s="1"/>
    </row>
    <row r="4386" spans="2:21" x14ac:dyDescent="0.2">
      <c r="B4386" s="1"/>
      <c r="O4386" s="2"/>
      <c r="U4386" s="1"/>
    </row>
    <row r="4387" spans="2:21" x14ac:dyDescent="0.2">
      <c r="B4387" s="1"/>
      <c r="O4387" s="2"/>
      <c r="U4387" s="1"/>
    </row>
    <row r="4388" spans="2:21" x14ac:dyDescent="0.2">
      <c r="B4388" s="1"/>
      <c r="O4388" s="2"/>
      <c r="U4388" s="1"/>
    </row>
    <row r="4389" spans="2:21" x14ac:dyDescent="0.2">
      <c r="B4389" s="1"/>
      <c r="O4389" s="2"/>
      <c r="U4389" s="1"/>
    </row>
    <row r="4390" spans="2:21" x14ac:dyDescent="0.2">
      <c r="B4390" s="1"/>
      <c r="O4390" s="2"/>
      <c r="U4390" s="1"/>
    </row>
    <row r="4391" spans="2:21" x14ac:dyDescent="0.2">
      <c r="B4391" s="1"/>
      <c r="O4391" s="2"/>
      <c r="U4391" s="1"/>
    </row>
    <row r="4392" spans="2:21" x14ac:dyDescent="0.2">
      <c r="B4392" s="1"/>
      <c r="O4392" s="2"/>
      <c r="U4392" s="1"/>
    </row>
    <row r="4393" spans="2:21" x14ac:dyDescent="0.2">
      <c r="B4393" s="1"/>
      <c r="O4393" s="2"/>
      <c r="U4393" s="1"/>
    </row>
    <row r="4394" spans="2:21" x14ac:dyDescent="0.2">
      <c r="B4394" s="1"/>
      <c r="O4394" s="2"/>
      <c r="U4394" s="1"/>
    </row>
    <row r="4395" spans="2:21" x14ac:dyDescent="0.2">
      <c r="B4395" s="1"/>
      <c r="O4395" s="2"/>
      <c r="U4395" s="1"/>
    </row>
    <row r="4396" spans="2:21" x14ac:dyDescent="0.2">
      <c r="B4396" s="1"/>
      <c r="O4396" s="2"/>
      <c r="U4396" s="1"/>
    </row>
    <row r="4397" spans="2:21" x14ac:dyDescent="0.2">
      <c r="B4397" s="1"/>
      <c r="O4397" s="2"/>
      <c r="U4397" s="1"/>
    </row>
    <row r="4398" spans="2:21" x14ac:dyDescent="0.2">
      <c r="B4398" s="1"/>
      <c r="O4398" s="2"/>
      <c r="U4398" s="1"/>
    </row>
    <row r="4399" spans="2:21" x14ac:dyDescent="0.2">
      <c r="B4399" s="1"/>
      <c r="O4399" s="2"/>
      <c r="U4399" s="1"/>
    </row>
    <row r="4400" spans="2:21" x14ac:dyDescent="0.2">
      <c r="B4400" s="1"/>
      <c r="O4400" s="2"/>
      <c r="U4400" s="1"/>
    </row>
    <row r="4401" spans="2:21" x14ac:dyDescent="0.2">
      <c r="B4401" s="1"/>
      <c r="O4401" s="2"/>
      <c r="U4401" s="1"/>
    </row>
    <row r="4402" spans="2:21" x14ac:dyDescent="0.2">
      <c r="B4402" s="1"/>
      <c r="O4402" s="2"/>
      <c r="U4402" s="1"/>
    </row>
    <row r="4403" spans="2:21" x14ac:dyDescent="0.2">
      <c r="B4403" s="1"/>
      <c r="O4403" s="2"/>
      <c r="U4403" s="1"/>
    </row>
    <row r="4404" spans="2:21" x14ac:dyDescent="0.2">
      <c r="B4404" s="1"/>
      <c r="O4404" s="2"/>
      <c r="U4404" s="1"/>
    </row>
    <row r="4405" spans="2:21" x14ac:dyDescent="0.2">
      <c r="B4405" s="1"/>
      <c r="O4405" s="2"/>
      <c r="U4405" s="1"/>
    </row>
    <row r="4406" spans="2:21" x14ac:dyDescent="0.2">
      <c r="B4406" s="1"/>
      <c r="O4406" s="2"/>
      <c r="U4406" s="1"/>
    </row>
    <row r="4407" spans="2:21" x14ac:dyDescent="0.2">
      <c r="B4407" s="1"/>
      <c r="O4407" s="2"/>
      <c r="U4407" s="1"/>
    </row>
    <row r="4408" spans="2:21" x14ac:dyDescent="0.2">
      <c r="B4408" s="1"/>
      <c r="O4408" s="2"/>
      <c r="U4408" s="1"/>
    </row>
    <row r="4409" spans="2:21" x14ac:dyDescent="0.2">
      <c r="B4409" s="1"/>
      <c r="O4409" s="2"/>
      <c r="U4409" s="1"/>
    </row>
    <row r="4410" spans="2:21" x14ac:dyDescent="0.2">
      <c r="B4410" s="1"/>
      <c r="O4410" s="2"/>
      <c r="U4410" s="1"/>
    </row>
    <row r="4411" spans="2:21" x14ac:dyDescent="0.2">
      <c r="B4411" s="1"/>
      <c r="O4411" s="2"/>
      <c r="U4411" s="1"/>
    </row>
    <row r="4412" spans="2:21" x14ac:dyDescent="0.2">
      <c r="B4412" s="1"/>
      <c r="O4412" s="2"/>
      <c r="U4412" s="1"/>
    </row>
    <row r="4413" spans="2:21" x14ac:dyDescent="0.2">
      <c r="B4413" s="1"/>
      <c r="O4413" s="2"/>
      <c r="U4413" s="1"/>
    </row>
    <row r="4414" spans="2:21" x14ac:dyDescent="0.2">
      <c r="B4414" s="1"/>
      <c r="O4414" s="2"/>
      <c r="U4414" s="1"/>
    </row>
    <row r="4415" spans="2:21" x14ac:dyDescent="0.2">
      <c r="B4415" s="1"/>
      <c r="O4415" s="2"/>
      <c r="U4415" s="1"/>
    </row>
    <row r="4416" spans="2:21" x14ac:dyDescent="0.2">
      <c r="B4416" s="1"/>
      <c r="O4416" s="2"/>
      <c r="U4416" s="1"/>
    </row>
    <row r="4417" spans="2:21" x14ac:dyDescent="0.2">
      <c r="B4417" s="1"/>
      <c r="O4417" s="2"/>
      <c r="U4417" s="1"/>
    </row>
    <row r="4418" spans="2:21" x14ac:dyDescent="0.2">
      <c r="B4418" s="1"/>
      <c r="O4418" s="2"/>
      <c r="U4418" s="1"/>
    </row>
    <row r="4419" spans="2:21" x14ac:dyDescent="0.2">
      <c r="B4419" s="1"/>
      <c r="O4419" s="2"/>
      <c r="U4419" s="1"/>
    </row>
    <row r="4420" spans="2:21" x14ac:dyDescent="0.2">
      <c r="B4420" s="1"/>
      <c r="O4420" s="2"/>
      <c r="U4420" s="1"/>
    </row>
    <row r="4421" spans="2:21" x14ac:dyDescent="0.2">
      <c r="B4421" s="1"/>
      <c r="O4421" s="2"/>
      <c r="U4421" s="1"/>
    </row>
    <row r="4422" spans="2:21" x14ac:dyDescent="0.2">
      <c r="B4422" s="1"/>
      <c r="O4422" s="2"/>
      <c r="U4422" s="1"/>
    </row>
    <row r="4423" spans="2:21" x14ac:dyDescent="0.2">
      <c r="B4423" s="1"/>
      <c r="O4423" s="2"/>
      <c r="U4423" s="1"/>
    </row>
    <row r="4424" spans="2:21" x14ac:dyDescent="0.2">
      <c r="B4424" s="1"/>
      <c r="O4424" s="2"/>
      <c r="U4424" s="1"/>
    </row>
    <row r="4425" spans="2:21" x14ac:dyDescent="0.2">
      <c r="B4425" s="1"/>
      <c r="O4425" s="2"/>
      <c r="U4425" s="1"/>
    </row>
    <row r="4426" spans="2:21" x14ac:dyDescent="0.2">
      <c r="B4426" s="1"/>
      <c r="O4426" s="2"/>
      <c r="U4426" s="1"/>
    </row>
    <row r="4427" spans="2:21" x14ac:dyDescent="0.2">
      <c r="B4427" s="1"/>
      <c r="O4427" s="2"/>
      <c r="U4427" s="1"/>
    </row>
    <row r="4428" spans="2:21" x14ac:dyDescent="0.2">
      <c r="B4428" s="1"/>
      <c r="O4428" s="2"/>
      <c r="U4428" s="1"/>
    </row>
    <row r="4429" spans="2:21" x14ac:dyDescent="0.2">
      <c r="B4429" s="1"/>
      <c r="O4429" s="2"/>
      <c r="U4429" s="1"/>
    </row>
    <row r="4430" spans="2:21" x14ac:dyDescent="0.2">
      <c r="B4430" s="1"/>
      <c r="O4430" s="2"/>
      <c r="U4430" s="1"/>
    </row>
    <row r="4431" spans="2:21" x14ac:dyDescent="0.2">
      <c r="B4431" s="1"/>
      <c r="O4431" s="2"/>
      <c r="U4431" s="1"/>
    </row>
    <row r="4432" spans="2:21" x14ac:dyDescent="0.2">
      <c r="B4432" s="1"/>
      <c r="O4432" s="2"/>
      <c r="U4432" s="1"/>
    </row>
    <row r="4433" spans="2:21" x14ac:dyDescent="0.2">
      <c r="B4433" s="1"/>
      <c r="O4433" s="2"/>
      <c r="U4433" s="1"/>
    </row>
    <row r="4434" spans="2:21" x14ac:dyDescent="0.2">
      <c r="B4434" s="1"/>
      <c r="O4434" s="2"/>
      <c r="U4434" s="1"/>
    </row>
    <row r="4435" spans="2:21" x14ac:dyDescent="0.2">
      <c r="B4435" s="1"/>
      <c r="O4435" s="2"/>
      <c r="U4435" s="1"/>
    </row>
    <row r="4436" spans="2:21" x14ac:dyDescent="0.2">
      <c r="B4436" s="1"/>
      <c r="O4436" s="2"/>
      <c r="U4436" s="1"/>
    </row>
    <row r="4437" spans="2:21" x14ac:dyDescent="0.2">
      <c r="B4437" s="1"/>
      <c r="O4437" s="2"/>
      <c r="U4437" s="1"/>
    </row>
    <row r="4438" spans="2:21" x14ac:dyDescent="0.2">
      <c r="B4438" s="1"/>
      <c r="O4438" s="2"/>
      <c r="U4438" s="1"/>
    </row>
    <row r="4439" spans="2:21" x14ac:dyDescent="0.2">
      <c r="B4439" s="1"/>
      <c r="O4439" s="2"/>
      <c r="U4439" s="1"/>
    </row>
    <row r="4440" spans="2:21" x14ac:dyDescent="0.2">
      <c r="B4440" s="1"/>
      <c r="O4440" s="2"/>
      <c r="U4440" s="1"/>
    </row>
    <row r="4441" spans="2:21" x14ac:dyDescent="0.2">
      <c r="B4441" s="1"/>
      <c r="O4441" s="2"/>
      <c r="U4441" s="1"/>
    </row>
    <row r="4442" spans="2:21" x14ac:dyDescent="0.2">
      <c r="B4442" s="1"/>
      <c r="O4442" s="2"/>
      <c r="U4442" s="1"/>
    </row>
    <row r="4443" spans="2:21" x14ac:dyDescent="0.2">
      <c r="B4443" s="1"/>
      <c r="O4443" s="2"/>
      <c r="U4443" s="1"/>
    </row>
    <row r="4444" spans="2:21" x14ac:dyDescent="0.2">
      <c r="B4444" s="1"/>
      <c r="O4444" s="2"/>
      <c r="U4444" s="1"/>
    </row>
    <row r="4445" spans="2:21" x14ac:dyDescent="0.2">
      <c r="B4445" s="1"/>
      <c r="O4445" s="2"/>
      <c r="U4445" s="1"/>
    </row>
    <row r="4446" spans="2:21" x14ac:dyDescent="0.2">
      <c r="B4446" s="1"/>
      <c r="O4446" s="2"/>
      <c r="U4446" s="1"/>
    </row>
    <row r="4447" spans="2:21" x14ac:dyDescent="0.2">
      <c r="B4447" s="1"/>
      <c r="O4447" s="2"/>
      <c r="U4447" s="1"/>
    </row>
    <row r="4448" spans="2:21" x14ac:dyDescent="0.2">
      <c r="B4448" s="1"/>
      <c r="O4448" s="2"/>
      <c r="U4448" s="1"/>
    </row>
    <row r="4449" spans="2:21" x14ac:dyDescent="0.2">
      <c r="B4449" s="1"/>
      <c r="O4449" s="2"/>
      <c r="U4449" s="1"/>
    </row>
    <row r="4450" spans="2:21" x14ac:dyDescent="0.2">
      <c r="B4450" s="1"/>
      <c r="O4450" s="2"/>
      <c r="U4450" s="1"/>
    </row>
    <row r="4451" spans="2:21" x14ac:dyDescent="0.2">
      <c r="B4451" s="1"/>
      <c r="O4451" s="2"/>
      <c r="U4451" s="1"/>
    </row>
    <row r="4452" spans="2:21" x14ac:dyDescent="0.2">
      <c r="B4452" s="1"/>
      <c r="O4452" s="2"/>
      <c r="U4452" s="1"/>
    </row>
    <row r="4453" spans="2:21" x14ac:dyDescent="0.2">
      <c r="B4453" s="1"/>
      <c r="O4453" s="2"/>
      <c r="U4453" s="1"/>
    </row>
    <row r="4454" spans="2:21" x14ac:dyDescent="0.2">
      <c r="B4454" s="1"/>
      <c r="O4454" s="2"/>
      <c r="U4454" s="1"/>
    </row>
    <row r="4455" spans="2:21" x14ac:dyDescent="0.2">
      <c r="B4455" s="1"/>
      <c r="O4455" s="2"/>
      <c r="U4455" s="1"/>
    </row>
    <row r="4456" spans="2:21" x14ac:dyDescent="0.2">
      <c r="B4456" s="1"/>
      <c r="O4456" s="2"/>
      <c r="U4456" s="1"/>
    </row>
    <row r="4457" spans="2:21" x14ac:dyDescent="0.2">
      <c r="B4457" s="1"/>
      <c r="O4457" s="2"/>
      <c r="U4457" s="1"/>
    </row>
    <row r="4458" spans="2:21" x14ac:dyDescent="0.2">
      <c r="B4458" s="1"/>
      <c r="O4458" s="2"/>
      <c r="U4458" s="1"/>
    </row>
    <row r="4459" spans="2:21" x14ac:dyDescent="0.2">
      <c r="B4459" s="1"/>
      <c r="O4459" s="2"/>
      <c r="U4459" s="1"/>
    </row>
    <row r="4460" spans="2:21" x14ac:dyDescent="0.2">
      <c r="B4460" s="1"/>
      <c r="O4460" s="2"/>
      <c r="U4460" s="1"/>
    </row>
    <row r="4461" spans="2:21" x14ac:dyDescent="0.2">
      <c r="B4461" s="1"/>
      <c r="O4461" s="2"/>
      <c r="U4461" s="1"/>
    </row>
    <row r="4462" spans="2:21" x14ac:dyDescent="0.2">
      <c r="B4462" s="1"/>
      <c r="O4462" s="2"/>
      <c r="U4462" s="1"/>
    </row>
    <row r="4463" spans="2:21" x14ac:dyDescent="0.2">
      <c r="B4463" s="1"/>
      <c r="O4463" s="2"/>
      <c r="U4463" s="1"/>
    </row>
    <row r="4464" spans="2:21" x14ac:dyDescent="0.2">
      <c r="B4464" s="1"/>
      <c r="O4464" s="2"/>
      <c r="U4464" s="1"/>
    </row>
    <row r="4465" spans="2:21" x14ac:dyDescent="0.2">
      <c r="B4465" s="1"/>
      <c r="O4465" s="2"/>
      <c r="U4465" s="1"/>
    </row>
    <row r="4466" spans="2:21" x14ac:dyDescent="0.2">
      <c r="B4466" s="1"/>
      <c r="O4466" s="2"/>
      <c r="U4466" s="1"/>
    </row>
    <row r="4467" spans="2:21" x14ac:dyDescent="0.2">
      <c r="B4467" s="1"/>
      <c r="O4467" s="2"/>
      <c r="U4467" s="1"/>
    </row>
    <row r="4468" spans="2:21" x14ac:dyDescent="0.2">
      <c r="B4468" s="1"/>
      <c r="O4468" s="2"/>
      <c r="U4468" s="1"/>
    </row>
    <row r="4469" spans="2:21" x14ac:dyDescent="0.2">
      <c r="B4469" s="1"/>
      <c r="O4469" s="2"/>
      <c r="U4469" s="1"/>
    </row>
    <row r="4470" spans="2:21" x14ac:dyDescent="0.2">
      <c r="B4470" s="1"/>
      <c r="O4470" s="2"/>
      <c r="U4470" s="1"/>
    </row>
    <row r="4471" spans="2:21" x14ac:dyDescent="0.2">
      <c r="B4471" s="1"/>
      <c r="O4471" s="2"/>
      <c r="U4471" s="1"/>
    </row>
    <row r="4472" spans="2:21" x14ac:dyDescent="0.2">
      <c r="B4472" s="1"/>
      <c r="O4472" s="2"/>
      <c r="U4472" s="1"/>
    </row>
    <row r="4473" spans="2:21" x14ac:dyDescent="0.2">
      <c r="B4473" s="1"/>
      <c r="O4473" s="2"/>
      <c r="U4473" s="1"/>
    </row>
    <row r="4474" spans="2:21" x14ac:dyDescent="0.2">
      <c r="B4474" s="1"/>
      <c r="O4474" s="2"/>
      <c r="U4474" s="1"/>
    </row>
    <row r="4475" spans="2:21" x14ac:dyDescent="0.2">
      <c r="B4475" s="1"/>
      <c r="O4475" s="2"/>
      <c r="U4475" s="1"/>
    </row>
    <row r="4476" spans="2:21" x14ac:dyDescent="0.2">
      <c r="B4476" s="1"/>
      <c r="O4476" s="2"/>
      <c r="U4476" s="1"/>
    </row>
    <row r="4477" spans="2:21" x14ac:dyDescent="0.2">
      <c r="B4477" s="1"/>
      <c r="O4477" s="2"/>
      <c r="U4477" s="1"/>
    </row>
    <row r="4478" spans="2:21" x14ac:dyDescent="0.2">
      <c r="B4478" s="1"/>
      <c r="O4478" s="2"/>
      <c r="U4478" s="1"/>
    </row>
    <row r="4479" spans="2:21" x14ac:dyDescent="0.2">
      <c r="B4479" s="1"/>
      <c r="O4479" s="2"/>
      <c r="U4479" s="1"/>
    </row>
    <row r="4480" spans="2:21" x14ac:dyDescent="0.2">
      <c r="B4480" s="1"/>
      <c r="O4480" s="2"/>
      <c r="U4480" s="1"/>
    </row>
    <row r="4481" spans="2:21" x14ac:dyDescent="0.2">
      <c r="B4481" s="1"/>
      <c r="O4481" s="2"/>
      <c r="U4481" s="1"/>
    </row>
    <row r="4482" spans="2:21" x14ac:dyDescent="0.2">
      <c r="B4482" s="1"/>
      <c r="O4482" s="2"/>
      <c r="U4482" s="1"/>
    </row>
    <row r="4483" spans="2:21" x14ac:dyDescent="0.2">
      <c r="B4483" s="1"/>
      <c r="O4483" s="2"/>
      <c r="U4483" s="1"/>
    </row>
    <row r="4484" spans="2:21" x14ac:dyDescent="0.2">
      <c r="B4484" s="1"/>
      <c r="O4484" s="2"/>
      <c r="U4484" s="1"/>
    </row>
    <row r="4485" spans="2:21" x14ac:dyDescent="0.2">
      <c r="B4485" s="1"/>
      <c r="O4485" s="2"/>
      <c r="U4485" s="1"/>
    </row>
    <row r="4486" spans="2:21" x14ac:dyDescent="0.2">
      <c r="B4486" s="1"/>
      <c r="O4486" s="2"/>
      <c r="U4486" s="1"/>
    </row>
    <row r="4487" spans="2:21" x14ac:dyDescent="0.2">
      <c r="B4487" s="1"/>
      <c r="O4487" s="2"/>
      <c r="U4487" s="1"/>
    </row>
    <row r="4488" spans="2:21" x14ac:dyDescent="0.2">
      <c r="B4488" s="1"/>
      <c r="O4488" s="2"/>
      <c r="U4488" s="1"/>
    </row>
    <row r="4489" spans="2:21" x14ac:dyDescent="0.2">
      <c r="B4489" s="1"/>
      <c r="O4489" s="2"/>
      <c r="U4489" s="1"/>
    </row>
    <row r="4490" spans="2:21" x14ac:dyDescent="0.2">
      <c r="B4490" s="1"/>
      <c r="O4490" s="2"/>
      <c r="U4490" s="1"/>
    </row>
    <row r="4491" spans="2:21" x14ac:dyDescent="0.2">
      <c r="B4491" s="1"/>
      <c r="O4491" s="2"/>
      <c r="U4491" s="1"/>
    </row>
    <row r="4492" spans="2:21" x14ac:dyDescent="0.2">
      <c r="B4492" s="1"/>
      <c r="O4492" s="2"/>
      <c r="U4492" s="1"/>
    </row>
    <row r="4493" spans="2:21" x14ac:dyDescent="0.2">
      <c r="B4493" s="1"/>
      <c r="O4493" s="2"/>
      <c r="U4493" s="1"/>
    </row>
    <row r="4494" spans="2:21" x14ac:dyDescent="0.2">
      <c r="B4494" s="1"/>
      <c r="O4494" s="2"/>
      <c r="U4494" s="1"/>
    </row>
    <row r="4495" spans="2:21" x14ac:dyDescent="0.2">
      <c r="B4495" s="1"/>
      <c r="O4495" s="2"/>
      <c r="U4495" s="1"/>
    </row>
    <row r="4496" spans="2:21" x14ac:dyDescent="0.2">
      <c r="B4496" s="1"/>
      <c r="O4496" s="2"/>
      <c r="U4496" s="1"/>
    </row>
    <row r="4497" spans="2:21" x14ac:dyDescent="0.2">
      <c r="B4497" s="1"/>
      <c r="O4497" s="2"/>
      <c r="U4497" s="1"/>
    </row>
    <row r="4498" spans="2:21" x14ac:dyDescent="0.2">
      <c r="B4498" s="1"/>
      <c r="O4498" s="2"/>
      <c r="U4498" s="1"/>
    </row>
    <row r="4499" spans="2:21" x14ac:dyDescent="0.2">
      <c r="B4499" s="1"/>
      <c r="O4499" s="2"/>
      <c r="U4499" s="1"/>
    </row>
    <row r="4500" spans="2:21" x14ac:dyDescent="0.2">
      <c r="B4500" s="1"/>
      <c r="O4500" s="2"/>
      <c r="U4500" s="1"/>
    </row>
    <row r="4501" spans="2:21" x14ac:dyDescent="0.2">
      <c r="B4501" s="1"/>
      <c r="O4501" s="2"/>
      <c r="U4501" s="1"/>
    </row>
    <row r="4502" spans="2:21" x14ac:dyDescent="0.2">
      <c r="B4502" s="1"/>
      <c r="O4502" s="2"/>
      <c r="U4502" s="1"/>
    </row>
    <row r="4503" spans="2:21" x14ac:dyDescent="0.2">
      <c r="B4503" s="1"/>
      <c r="O4503" s="2"/>
      <c r="U4503" s="1"/>
    </row>
    <row r="4504" spans="2:21" x14ac:dyDescent="0.2">
      <c r="B4504" s="1"/>
      <c r="O4504" s="2"/>
      <c r="U4504" s="1"/>
    </row>
    <row r="4505" spans="2:21" x14ac:dyDescent="0.2">
      <c r="B4505" s="1"/>
      <c r="O4505" s="2"/>
      <c r="U4505" s="1"/>
    </row>
    <row r="4506" spans="2:21" x14ac:dyDescent="0.2">
      <c r="B4506" s="1"/>
      <c r="O4506" s="2"/>
      <c r="U4506" s="1"/>
    </row>
    <row r="4507" spans="2:21" x14ac:dyDescent="0.2">
      <c r="B4507" s="1"/>
      <c r="O4507" s="2"/>
      <c r="U4507" s="1"/>
    </row>
    <row r="4508" spans="2:21" x14ac:dyDescent="0.2">
      <c r="B4508" s="1"/>
      <c r="O4508" s="2"/>
      <c r="U4508" s="1"/>
    </row>
    <row r="4509" spans="2:21" x14ac:dyDescent="0.2">
      <c r="B4509" s="1"/>
      <c r="O4509" s="2"/>
      <c r="U4509" s="1"/>
    </row>
    <row r="4510" spans="2:21" x14ac:dyDescent="0.2">
      <c r="B4510" s="1"/>
      <c r="O4510" s="2"/>
      <c r="U4510" s="1"/>
    </row>
    <row r="4511" spans="2:21" x14ac:dyDescent="0.2">
      <c r="B4511" s="1"/>
      <c r="O4511" s="2"/>
      <c r="U4511" s="1"/>
    </row>
    <row r="4512" spans="2:21" x14ac:dyDescent="0.2">
      <c r="B4512" s="1"/>
      <c r="O4512" s="2"/>
      <c r="U4512" s="1"/>
    </row>
    <row r="4513" spans="2:21" x14ac:dyDescent="0.2">
      <c r="B4513" s="1"/>
      <c r="O4513" s="2"/>
      <c r="U4513" s="1"/>
    </row>
    <row r="4514" spans="2:21" x14ac:dyDescent="0.2">
      <c r="B4514" s="1"/>
      <c r="O4514" s="2"/>
      <c r="U4514" s="1"/>
    </row>
    <row r="4515" spans="2:21" x14ac:dyDescent="0.2">
      <c r="B4515" s="1"/>
      <c r="O4515" s="2"/>
      <c r="U4515" s="1"/>
    </row>
    <row r="4516" spans="2:21" x14ac:dyDescent="0.2">
      <c r="B4516" s="1"/>
      <c r="O4516" s="2"/>
      <c r="U4516" s="1"/>
    </row>
    <row r="4517" spans="2:21" x14ac:dyDescent="0.2">
      <c r="B4517" s="1"/>
      <c r="O4517" s="2"/>
      <c r="U4517" s="1"/>
    </row>
    <row r="4518" spans="2:21" x14ac:dyDescent="0.2">
      <c r="B4518" s="1"/>
      <c r="O4518" s="2"/>
      <c r="U4518" s="1"/>
    </row>
    <row r="4519" spans="2:21" x14ac:dyDescent="0.2">
      <c r="B4519" s="1"/>
      <c r="O4519" s="2"/>
      <c r="U4519" s="1"/>
    </row>
    <row r="4520" spans="2:21" x14ac:dyDescent="0.2">
      <c r="B4520" s="1"/>
      <c r="O4520" s="2"/>
      <c r="U4520" s="1"/>
    </row>
    <row r="4521" spans="2:21" x14ac:dyDescent="0.2">
      <c r="B4521" s="1"/>
      <c r="O4521" s="2"/>
      <c r="U4521" s="1"/>
    </row>
    <row r="4522" spans="2:21" x14ac:dyDescent="0.2">
      <c r="B4522" s="1"/>
      <c r="O4522" s="2"/>
      <c r="U4522" s="1"/>
    </row>
    <row r="4523" spans="2:21" x14ac:dyDescent="0.2">
      <c r="B4523" s="1"/>
      <c r="O4523" s="2"/>
      <c r="U4523" s="1"/>
    </row>
    <row r="4524" spans="2:21" x14ac:dyDescent="0.2">
      <c r="B4524" s="1"/>
      <c r="O4524" s="2"/>
      <c r="U4524" s="1"/>
    </row>
    <row r="4525" spans="2:21" x14ac:dyDescent="0.2">
      <c r="B4525" s="1"/>
      <c r="O4525" s="2"/>
      <c r="U4525" s="1"/>
    </row>
    <row r="4526" spans="2:21" x14ac:dyDescent="0.2">
      <c r="B4526" s="1"/>
      <c r="O4526" s="2"/>
      <c r="U4526" s="1"/>
    </row>
    <row r="4527" spans="2:21" x14ac:dyDescent="0.2">
      <c r="B4527" s="1"/>
      <c r="O4527" s="2"/>
      <c r="U4527" s="1"/>
    </row>
    <row r="4528" spans="2:21" x14ac:dyDescent="0.2">
      <c r="B4528" s="1"/>
      <c r="O4528" s="2"/>
      <c r="U4528" s="1"/>
    </row>
    <row r="4529" spans="2:21" x14ac:dyDescent="0.2">
      <c r="B4529" s="1"/>
      <c r="O4529" s="2"/>
      <c r="U4529" s="1"/>
    </row>
    <row r="4530" spans="2:21" x14ac:dyDescent="0.2">
      <c r="B4530" s="1"/>
      <c r="O4530" s="2"/>
      <c r="U4530" s="1"/>
    </row>
    <row r="4531" spans="2:21" x14ac:dyDescent="0.2">
      <c r="B4531" s="1"/>
      <c r="O4531" s="2"/>
      <c r="U4531" s="1"/>
    </row>
    <row r="4532" spans="2:21" x14ac:dyDescent="0.2">
      <c r="B4532" s="1"/>
      <c r="O4532" s="2"/>
      <c r="U4532" s="1"/>
    </row>
    <row r="4533" spans="2:21" x14ac:dyDescent="0.2">
      <c r="B4533" s="1"/>
      <c r="O4533" s="2"/>
      <c r="U4533" s="1"/>
    </row>
    <row r="4534" spans="2:21" x14ac:dyDescent="0.2">
      <c r="B4534" s="1"/>
      <c r="O4534" s="2"/>
      <c r="U4534" s="1"/>
    </row>
    <row r="4535" spans="2:21" x14ac:dyDescent="0.2">
      <c r="B4535" s="1"/>
      <c r="O4535" s="2"/>
      <c r="U4535" s="1"/>
    </row>
    <row r="4536" spans="2:21" x14ac:dyDescent="0.2">
      <c r="B4536" s="1"/>
      <c r="O4536" s="2"/>
      <c r="U4536" s="1"/>
    </row>
    <row r="4537" spans="2:21" x14ac:dyDescent="0.2">
      <c r="B4537" s="1"/>
      <c r="O4537" s="2"/>
      <c r="U4537" s="1"/>
    </row>
    <row r="4538" spans="2:21" x14ac:dyDescent="0.2">
      <c r="B4538" s="1"/>
      <c r="O4538" s="2"/>
      <c r="U4538" s="1"/>
    </row>
    <row r="4539" spans="2:21" x14ac:dyDescent="0.2">
      <c r="B4539" s="1"/>
      <c r="O4539" s="2"/>
      <c r="U4539" s="1"/>
    </row>
    <row r="4540" spans="2:21" x14ac:dyDescent="0.2">
      <c r="B4540" s="1"/>
      <c r="O4540" s="2"/>
      <c r="U4540" s="1"/>
    </row>
    <row r="4541" spans="2:21" x14ac:dyDescent="0.2">
      <c r="B4541" s="1"/>
      <c r="O4541" s="2"/>
      <c r="U4541" s="1"/>
    </row>
    <row r="4542" spans="2:21" x14ac:dyDescent="0.2">
      <c r="B4542" s="1"/>
      <c r="O4542" s="2"/>
      <c r="U4542" s="1"/>
    </row>
    <row r="4543" spans="2:21" x14ac:dyDescent="0.2">
      <c r="B4543" s="1"/>
      <c r="O4543" s="2"/>
      <c r="U4543" s="1"/>
    </row>
    <row r="4544" spans="2:21" x14ac:dyDescent="0.2">
      <c r="B4544" s="1"/>
      <c r="O4544" s="2"/>
      <c r="U4544" s="1"/>
    </row>
    <row r="4545" spans="2:21" x14ac:dyDescent="0.2">
      <c r="B4545" s="1"/>
      <c r="O4545" s="2"/>
      <c r="U4545" s="1"/>
    </row>
    <row r="4546" spans="2:21" x14ac:dyDescent="0.2">
      <c r="B4546" s="1"/>
      <c r="O4546" s="2"/>
      <c r="U4546" s="1"/>
    </row>
    <row r="4547" spans="2:21" x14ac:dyDescent="0.2">
      <c r="B4547" s="1"/>
      <c r="O4547" s="2"/>
      <c r="U4547" s="1"/>
    </row>
    <row r="4548" spans="2:21" x14ac:dyDescent="0.2">
      <c r="B4548" s="1"/>
      <c r="O4548" s="2"/>
      <c r="U4548" s="1"/>
    </row>
    <row r="4549" spans="2:21" x14ac:dyDescent="0.2">
      <c r="B4549" s="1"/>
      <c r="O4549" s="2"/>
      <c r="U4549" s="1"/>
    </row>
    <row r="4550" spans="2:21" x14ac:dyDescent="0.2">
      <c r="B4550" s="1"/>
      <c r="O4550" s="2"/>
      <c r="U4550" s="1"/>
    </row>
    <row r="4551" spans="2:21" x14ac:dyDescent="0.2">
      <c r="B4551" s="1"/>
      <c r="O4551" s="2"/>
      <c r="U4551" s="1"/>
    </row>
    <row r="4552" spans="2:21" x14ac:dyDescent="0.2">
      <c r="B4552" s="1"/>
      <c r="O4552" s="2"/>
      <c r="U4552" s="1"/>
    </row>
    <row r="4553" spans="2:21" x14ac:dyDescent="0.2">
      <c r="B4553" s="1"/>
      <c r="O4553" s="2"/>
      <c r="U4553" s="1"/>
    </row>
    <row r="4554" spans="2:21" x14ac:dyDescent="0.2">
      <c r="B4554" s="1"/>
      <c r="O4554" s="2"/>
      <c r="U4554" s="1"/>
    </row>
    <row r="4555" spans="2:21" x14ac:dyDescent="0.2">
      <c r="B4555" s="1"/>
      <c r="O4555" s="2"/>
      <c r="U4555" s="1"/>
    </row>
    <row r="4556" spans="2:21" x14ac:dyDescent="0.2">
      <c r="B4556" s="1"/>
      <c r="O4556" s="2"/>
      <c r="U4556" s="1"/>
    </row>
    <row r="4557" spans="2:21" x14ac:dyDescent="0.2">
      <c r="B4557" s="1"/>
      <c r="O4557" s="2"/>
      <c r="U4557" s="1"/>
    </row>
    <row r="4558" spans="2:21" x14ac:dyDescent="0.2">
      <c r="B4558" s="1"/>
      <c r="O4558" s="2"/>
      <c r="U4558" s="1"/>
    </row>
    <row r="4559" spans="2:21" x14ac:dyDescent="0.2">
      <c r="B4559" s="1"/>
      <c r="O4559" s="2"/>
      <c r="U4559" s="1"/>
    </row>
    <row r="4560" spans="2:21" x14ac:dyDescent="0.2">
      <c r="B4560" s="1"/>
      <c r="O4560" s="2"/>
      <c r="U4560" s="1"/>
    </row>
    <row r="4561" spans="2:21" x14ac:dyDescent="0.2">
      <c r="B4561" s="1"/>
      <c r="O4561" s="2"/>
      <c r="U4561" s="1"/>
    </row>
    <row r="4562" spans="2:21" x14ac:dyDescent="0.2">
      <c r="B4562" s="1"/>
      <c r="O4562" s="2"/>
      <c r="U4562" s="1"/>
    </row>
    <row r="4563" spans="2:21" x14ac:dyDescent="0.2">
      <c r="B4563" s="1"/>
      <c r="O4563" s="2"/>
      <c r="U4563" s="1"/>
    </row>
    <row r="4564" spans="2:21" x14ac:dyDescent="0.2">
      <c r="B4564" s="1"/>
      <c r="O4564" s="2"/>
      <c r="U4564" s="1"/>
    </row>
    <row r="4565" spans="2:21" x14ac:dyDescent="0.2">
      <c r="B4565" s="1"/>
      <c r="O4565" s="2"/>
      <c r="U4565" s="1"/>
    </row>
    <row r="4566" spans="2:21" x14ac:dyDescent="0.2">
      <c r="B4566" s="1"/>
      <c r="O4566" s="2"/>
      <c r="U4566" s="1"/>
    </row>
    <row r="4567" spans="2:21" x14ac:dyDescent="0.2">
      <c r="B4567" s="1"/>
      <c r="O4567" s="2"/>
      <c r="U4567" s="1"/>
    </row>
    <row r="4568" spans="2:21" x14ac:dyDescent="0.2">
      <c r="B4568" s="1"/>
      <c r="O4568" s="2"/>
      <c r="U4568" s="1"/>
    </row>
    <row r="4569" spans="2:21" x14ac:dyDescent="0.2">
      <c r="B4569" s="1"/>
      <c r="O4569" s="2"/>
      <c r="U4569" s="1"/>
    </row>
    <row r="4570" spans="2:21" x14ac:dyDescent="0.2">
      <c r="B4570" s="1"/>
      <c r="O4570" s="2"/>
      <c r="U4570" s="1"/>
    </row>
    <row r="4571" spans="2:21" x14ac:dyDescent="0.2">
      <c r="B4571" s="1"/>
      <c r="O4571" s="2"/>
      <c r="U4571" s="1"/>
    </row>
    <row r="4572" spans="2:21" x14ac:dyDescent="0.2">
      <c r="B4572" s="1"/>
      <c r="O4572" s="2"/>
      <c r="U4572" s="1"/>
    </row>
    <row r="4573" spans="2:21" x14ac:dyDescent="0.2">
      <c r="B4573" s="1"/>
      <c r="O4573" s="2"/>
      <c r="U4573" s="1"/>
    </row>
    <row r="4574" spans="2:21" x14ac:dyDescent="0.2">
      <c r="B4574" s="1"/>
      <c r="O4574" s="2"/>
      <c r="U4574" s="1"/>
    </row>
    <row r="4575" spans="2:21" x14ac:dyDescent="0.2">
      <c r="B4575" s="1"/>
      <c r="O4575" s="2"/>
      <c r="U4575" s="1"/>
    </row>
    <row r="4576" spans="2:21" x14ac:dyDescent="0.2">
      <c r="B4576" s="1"/>
      <c r="O4576" s="2"/>
      <c r="U4576" s="1"/>
    </row>
    <row r="4577" spans="2:21" x14ac:dyDescent="0.2">
      <c r="B4577" s="1"/>
      <c r="O4577" s="2"/>
      <c r="U4577" s="1"/>
    </row>
    <row r="4578" spans="2:21" x14ac:dyDescent="0.2">
      <c r="B4578" s="1"/>
      <c r="O4578" s="2"/>
      <c r="U4578" s="1"/>
    </row>
    <row r="4579" spans="2:21" x14ac:dyDescent="0.2">
      <c r="B4579" s="1"/>
      <c r="O4579" s="2"/>
      <c r="U4579" s="1"/>
    </row>
    <row r="4580" spans="2:21" x14ac:dyDescent="0.2">
      <c r="B4580" s="1"/>
      <c r="O4580" s="2"/>
      <c r="U4580" s="1"/>
    </row>
    <row r="4581" spans="2:21" x14ac:dyDescent="0.2">
      <c r="B4581" s="1"/>
      <c r="O4581" s="2"/>
      <c r="U4581" s="1"/>
    </row>
    <row r="4582" spans="2:21" x14ac:dyDescent="0.2">
      <c r="B4582" s="1"/>
      <c r="O4582" s="2"/>
      <c r="U4582" s="1"/>
    </row>
    <row r="4583" spans="2:21" x14ac:dyDescent="0.2">
      <c r="B4583" s="1"/>
      <c r="O4583" s="2"/>
      <c r="U4583" s="1"/>
    </row>
    <row r="4584" spans="2:21" x14ac:dyDescent="0.2">
      <c r="B4584" s="1"/>
      <c r="O4584" s="2"/>
      <c r="U4584" s="1"/>
    </row>
    <row r="4585" spans="2:21" x14ac:dyDescent="0.2">
      <c r="B4585" s="1"/>
      <c r="O4585" s="2"/>
      <c r="U4585" s="1"/>
    </row>
    <row r="4586" spans="2:21" x14ac:dyDescent="0.2">
      <c r="B4586" s="1"/>
      <c r="O4586" s="2"/>
      <c r="U4586" s="1"/>
    </row>
    <row r="4587" spans="2:21" x14ac:dyDescent="0.2">
      <c r="B4587" s="1"/>
      <c r="O4587" s="2"/>
      <c r="U4587" s="1"/>
    </row>
    <row r="4588" spans="2:21" x14ac:dyDescent="0.2">
      <c r="B4588" s="1"/>
      <c r="O4588" s="2"/>
      <c r="U4588" s="1"/>
    </row>
    <row r="4589" spans="2:21" x14ac:dyDescent="0.2">
      <c r="B4589" s="1"/>
      <c r="O4589" s="2"/>
      <c r="U4589" s="1"/>
    </row>
    <row r="4590" spans="2:21" x14ac:dyDescent="0.2">
      <c r="B4590" s="1"/>
      <c r="O4590" s="2"/>
      <c r="U4590" s="1"/>
    </row>
    <row r="4591" spans="2:21" x14ac:dyDescent="0.2">
      <c r="B4591" s="1"/>
      <c r="O4591" s="2"/>
      <c r="U4591" s="1"/>
    </row>
    <row r="4592" spans="2:21" x14ac:dyDescent="0.2">
      <c r="B4592" s="1"/>
      <c r="O4592" s="2"/>
      <c r="U4592" s="1"/>
    </row>
    <row r="4593" spans="2:21" x14ac:dyDescent="0.2">
      <c r="B4593" s="1"/>
      <c r="O4593" s="2"/>
      <c r="U4593" s="1"/>
    </row>
    <row r="4594" spans="2:21" x14ac:dyDescent="0.2">
      <c r="B4594" s="1"/>
      <c r="O4594" s="2"/>
      <c r="U4594" s="1"/>
    </row>
    <row r="4595" spans="2:21" x14ac:dyDescent="0.2">
      <c r="B4595" s="1"/>
      <c r="O4595" s="2"/>
      <c r="U4595" s="1"/>
    </row>
    <row r="4596" spans="2:21" x14ac:dyDescent="0.2">
      <c r="B4596" s="1"/>
      <c r="O4596" s="2"/>
      <c r="U4596" s="1"/>
    </row>
    <row r="4597" spans="2:21" x14ac:dyDescent="0.2">
      <c r="B4597" s="1"/>
      <c r="O4597" s="2"/>
      <c r="U4597" s="1"/>
    </row>
    <row r="4598" spans="2:21" x14ac:dyDescent="0.2">
      <c r="B4598" s="1"/>
      <c r="O4598" s="2"/>
      <c r="U4598" s="1"/>
    </row>
    <row r="4599" spans="2:21" x14ac:dyDescent="0.2">
      <c r="B4599" s="1"/>
      <c r="O4599" s="2"/>
      <c r="U4599" s="1"/>
    </row>
    <row r="4600" spans="2:21" x14ac:dyDescent="0.2">
      <c r="B4600" s="1"/>
      <c r="O4600" s="2"/>
      <c r="U4600" s="1"/>
    </row>
    <row r="4601" spans="2:21" x14ac:dyDescent="0.2">
      <c r="B4601" s="1"/>
      <c r="O4601" s="2"/>
      <c r="U4601" s="1"/>
    </row>
    <row r="4602" spans="2:21" x14ac:dyDescent="0.2">
      <c r="B4602" s="1"/>
      <c r="O4602" s="2"/>
      <c r="U4602" s="1"/>
    </row>
    <row r="4603" spans="2:21" x14ac:dyDescent="0.2">
      <c r="B4603" s="1"/>
      <c r="O4603" s="2"/>
      <c r="U4603" s="1"/>
    </row>
    <row r="4604" spans="2:21" x14ac:dyDescent="0.2">
      <c r="B4604" s="1"/>
      <c r="O4604" s="2"/>
      <c r="U4604" s="1"/>
    </row>
    <row r="4605" spans="2:21" x14ac:dyDescent="0.2">
      <c r="B4605" s="1"/>
      <c r="O4605" s="2"/>
      <c r="U4605" s="1"/>
    </row>
    <row r="4606" spans="2:21" x14ac:dyDescent="0.2">
      <c r="B4606" s="1"/>
      <c r="O4606" s="2"/>
      <c r="U4606" s="1"/>
    </row>
    <row r="4607" spans="2:21" x14ac:dyDescent="0.2">
      <c r="B4607" s="1"/>
      <c r="O4607" s="2"/>
      <c r="U4607" s="1"/>
    </row>
    <row r="4608" spans="2:21" x14ac:dyDescent="0.2">
      <c r="B4608" s="1"/>
      <c r="O4608" s="2"/>
      <c r="U4608" s="1"/>
    </row>
    <row r="4609" spans="2:21" x14ac:dyDescent="0.2">
      <c r="B4609" s="1"/>
      <c r="O4609" s="2"/>
      <c r="U4609" s="1"/>
    </row>
    <row r="4610" spans="2:21" x14ac:dyDescent="0.2">
      <c r="B4610" s="1"/>
      <c r="O4610" s="2"/>
      <c r="U4610" s="1"/>
    </row>
    <row r="4611" spans="2:21" x14ac:dyDescent="0.2">
      <c r="B4611" s="1"/>
      <c r="O4611" s="2"/>
      <c r="U4611" s="1"/>
    </row>
    <row r="4612" spans="2:21" x14ac:dyDescent="0.2">
      <c r="B4612" s="1"/>
      <c r="O4612" s="2"/>
      <c r="U4612" s="1"/>
    </row>
    <row r="4613" spans="2:21" x14ac:dyDescent="0.2">
      <c r="B4613" s="1"/>
      <c r="O4613" s="2"/>
      <c r="U4613" s="1"/>
    </row>
    <row r="4614" spans="2:21" x14ac:dyDescent="0.2">
      <c r="B4614" s="1"/>
      <c r="O4614" s="2"/>
      <c r="U4614" s="1"/>
    </row>
    <row r="4615" spans="2:21" x14ac:dyDescent="0.2">
      <c r="B4615" s="1"/>
      <c r="O4615" s="2"/>
      <c r="U4615" s="1"/>
    </row>
    <row r="4616" spans="2:21" x14ac:dyDescent="0.2">
      <c r="B4616" s="1"/>
      <c r="O4616" s="2"/>
      <c r="U4616" s="1"/>
    </row>
    <row r="4617" spans="2:21" x14ac:dyDescent="0.2">
      <c r="B4617" s="1"/>
      <c r="O4617" s="2"/>
      <c r="U4617" s="1"/>
    </row>
    <row r="4618" spans="2:21" x14ac:dyDescent="0.2">
      <c r="B4618" s="1"/>
      <c r="O4618" s="2"/>
      <c r="U4618" s="1"/>
    </row>
    <row r="4619" spans="2:21" x14ac:dyDescent="0.2">
      <c r="B4619" s="1"/>
      <c r="O4619" s="2"/>
      <c r="U4619" s="1"/>
    </row>
    <row r="4620" spans="2:21" x14ac:dyDescent="0.2">
      <c r="B4620" s="1"/>
      <c r="O4620" s="2"/>
      <c r="U4620" s="1"/>
    </row>
    <row r="4621" spans="2:21" x14ac:dyDescent="0.2">
      <c r="B4621" s="1"/>
      <c r="O4621" s="2"/>
      <c r="U4621" s="1"/>
    </row>
    <row r="4622" spans="2:21" x14ac:dyDescent="0.2">
      <c r="B4622" s="1"/>
      <c r="O4622" s="2"/>
      <c r="U4622" s="1"/>
    </row>
    <row r="4623" spans="2:21" x14ac:dyDescent="0.2">
      <c r="B4623" s="1"/>
      <c r="O4623" s="2"/>
      <c r="U4623" s="1"/>
    </row>
    <row r="4624" spans="2:21" x14ac:dyDescent="0.2">
      <c r="B4624" s="1"/>
      <c r="O4624" s="2"/>
      <c r="U4624" s="1"/>
    </row>
    <row r="4625" spans="2:21" x14ac:dyDescent="0.2">
      <c r="B4625" s="1"/>
      <c r="O4625" s="2"/>
      <c r="U4625" s="1"/>
    </row>
    <row r="4626" spans="2:21" x14ac:dyDescent="0.2">
      <c r="B4626" s="1"/>
      <c r="O4626" s="2"/>
      <c r="U4626" s="1"/>
    </row>
    <row r="4627" spans="2:21" x14ac:dyDescent="0.2">
      <c r="B4627" s="1"/>
      <c r="O4627" s="2"/>
      <c r="U4627" s="1"/>
    </row>
    <row r="4628" spans="2:21" x14ac:dyDescent="0.2">
      <c r="B4628" s="1"/>
      <c r="O4628" s="2"/>
      <c r="U4628" s="1"/>
    </row>
    <row r="4629" spans="2:21" x14ac:dyDescent="0.2">
      <c r="B4629" s="1"/>
      <c r="O4629" s="2"/>
      <c r="U4629" s="1"/>
    </row>
    <row r="4630" spans="2:21" x14ac:dyDescent="0.2">
      <c r="B4630" s="1"/>
      <c r="O4630" s="2"/>
      <c r="U4630" s="1"/>
    </row>
    <row r="4631" spans="2:21" x14ac:dyDescent="0.2">
      <c r="B4631" s="1"/>
      <c r="O4631" s="2"/>
      <c r="U4631" s="1"/>
    </row>
    <row r="4632" spans="2:21" x14ac:dyDescent="0.2">
      <c r="B4632" s="1"/>
      <c r="O4632" s="2"/>
      <c r="U4632" s="1"/>
    </row>
    <row r="4633" spans="2:21" x14ac:dyDescent="0.2">
      <c r="B4633" s="1"/>
      <c r="O4633" s="2"/>
      <c r="U4633" s="1"/>
    </row>
    <row r="4634" spans="2:21" x14ac:dyDescent="0.2">
      <c r="B4634" s="1"/>
      <c r="O4634" s="2"/>
      <c r="U4634" s="1"/>
    </row>
    <row r="4635" spans="2:21" x14ac:dyDescent="0.2">
      <c r="B4635" s="1"/>
      <c r="O4635" s="2"/>
      <c r="U4635" s="1"/>
    </row>
    <row r="4636" spans="2:21" x14ac:dyDescent="0.2">
      <c r="B4636" s="1"/>
      <c r="O4636" s="2"/>
      <c r="U4636" s="1"/>
    </row>
    <row r="4637" spans="2:21" x14ac:dyDescent="0.2">
      <c r="B4637" s="1"/>
      <c r="O4637" s="2"/>
      <c r="U4637" s="1"/>
    </row>
    <row r="4638" spans="2:21" x14ac:dyDescent="0.2">
      <c r="B4638" s="1"/>
      <c r="O4638" s="2"/>
      <c r="U4638" s="1"/>
    </row>
    <row r="4639" spans="2:21" x14ac:dyDescent="0.2">
      <c r="B4639" s="1"/>
      <c r="O4639" s="2"/>
      <c r="U4639" s="1"/>
    </row>
    <row r="4640" spans="2:21" x14ac:dyDescent="0.2">
      <c r="B4640" s="1"/>
      <c r="O4640" s="2"/>
      <c r="U4640" s="1"/>
    </row>
    <row r="4641" spans="2:21" x14ac:dyDescent="0.2">
      <c r="B4641" s="1"/>
      <c r="O4641" s="2"/>
      <c r="U4641" s="1"/>
    </row>
    <row r="4642" spans="2:21" x14ac:dyDescent="0.2">
      <c r="B4642" s="1"/>
      <c r="O4642" s="2"/>
      <c r="U4642" s="1"/>
    </row>
    <row r="4643" spans="2:21" x14ac:dyDescent="0.2">
      <c r="B4643" s="1"/>
      <c r="O4643" s="2"/>
      <c r="U4643" s="1"/>
    </row>
    <row r="4644" spans="2:21" x14ac:dyDescent="0.2">
      <c r="B4644" s="1"/>
      <c r="O4644" s="2"/>
      <c r="U4644" s="1"/>
    </row>
    <row r="4645" spans="2:21" x14ac:dyDescent="0.2">
      <c r="B4645" s="1"/>
      <c r="O4645" s="2"/>
      <c r="U4645" s="1"/>
    </row>
    <row r="4646" spans="2:21" x14ac:dyDescent="0.2">
      <c r="B4646" s="1"/>
      <c r="O4646" s="2"/>
      <c r="U4646" s="1"/>
    </row>
    <row r="4647" spans="2:21" x14ac:dyDescent="0.2">
      <c r="B4647" s="1"/>
      <c r="O4647" s="2"/>
      <c r="U4647" s="1"/>
    </row>
    <row r="4648" spans="2:21" x14ac:dyDescent="0.2">
      <c r="B4648" s="1"/>
      <c r="O4648" s="2"/>
      <c r="U4648" s="1"/>
    </row>
    <row r="4649" spans="2:21" x14ac:dyDescent="0.2">
      <c r="B4649" s="1"/>
      <c r="O4649" s="2"/>
      <c r="U4649" s="1"/>
    </row>
    <row r="4650" spans="2:21" x14ac:dyDescent="0.2">
      <c r="B4650" s="1"/>
      <c r="O4650" s="2"/>
      <c r="U4650" s="1"/>
    </row>
    <row r="4651" spans="2:21" x14ac:dyDescent="0.2">
      <c r="B4651" s="1"/>
      <c r="O4651" s="2"/>
      <c r="U4651" s="1"/>
    </row>
    <row r="4652" spans="2:21" x14ac:dyDescent="0.2">
      <c r="B4652" s="1"/>
      <c r="O4652" s="2"/>
      <c r="U4652" s="1"/>
    </row>
    <row r="4653" spans="2:21" x14ac:dyDescent="0.2">
      <c r="B4653" s="1"/>
      <c r="O4653" s="2"/>
      <c r="U4653" s="1"/>
    </row>
    <row r="4654" spans="2:21" x14ac:dyDescent="0.2">
      <c r="B4654" s="1"/>
      <c r="O4654" s="2"/>
      <c r="U4654" s="1"/>
    </row>
    <row r="4655" spans="2:21" x14ac:dyDescent="0.2">
      <c r="B4655" s="1"/>
      <c r="O4655" s="2"/>
      <c r="U4655" s="1"/>
    </row>
    <row r="4656" spans="2:21" x14ac:dyDescent="0.2">
      <c r="B4656" s="1"/>
      <c r="O4656" s="2"/>
      <c r="U4656" s="1"/>
    </row>
    <row r="4657" spans="2:21" x14ac:dyDescent="0.2">
      <c r="B4657" s="1"/>
      <c r="O4657" s="2"/>
      <c r="U4657" s="1"/>
    </row>
    <row r="4658" spans="2:21" x14ac:dyDescent="0.2">
      <c r="B4658" s="1"/>
      <c r="O4658" s="2"/>
      <c r="U4658" s="1"/>
    </row>
    <row r="4659" spans="2:21" x14ac:dyDescent="0.2">
      <c r="B4659" s="1"/>
      <c r="O4659" s="2"/>
      <c r="U4659" s="1"/>
    </row>
    <row r="4660" spans="2:21" x14ac:dyDescent="0.2">
      <c r="B4660" s="1"/>
      <c r="O4660" s="2"/>
      <c r="U4660" s="1"/>
    </row>
    <row r="4661" spans="2:21" x14ac:dyDescent="0.2">
      <c r="B4661" s="1"/>
      <c r="O4661" s="2"/>
      <c r="U4661" s="1"/>
    </row>
    <row r="4662" spans="2:21" x14ac:dyDescent="0.2">
      <c r="B4662" s="1"/>
      <c r="O4662" s="2"/>
      <c r="U4662" s="1"/>
    </row>
    <row r="4663" spans="2:21" x14ac:dyDescent="0.2">
      <c r="B4663" s="1"/>
      <c r="O4663" s="2"/>
      <c r="U4663" s="1"/>
    </row>
    <row r="4664" spans="2:21" x14ac:dyDescent="0.2">
      <c r="B4664" s="1"/>
      <c r="O4664" s="2"/>
      <c r="U4664" s="1"/>
    </row>
    <row r="4665" spans="2:21" x14ac:dyDescent="0.2">
      <c r="B4665" s="1"/>
      <c r="O4665" s="2"/>
      <c r="U4665" s="1"/>
    </row>
    <row r="4666" spans="2:21" x14ac:dyDescent="0.2">
      <c r="B4666" s="1"/>
      <c r="O4666" s="2"/>
      <c r="U4666" s="1"/>
    </row>
    <row r="4667" spans="2:21" x14ac:dyDescent="0.2">
      <c r="B4667" s="1"/>
      <c r="O4667" s="2"/>
      <c r="U4667" s="1"/>
    </row>
    <row r="4668" spans="2:21" x14ac:dyDescent="0.2">
      <c r="B4668" s="1"/>
      <c r="O4668" s="2"/>
      <c r="U4668" s="1"/>
    </row>
    <row r="4669" spans="2:21" x14ac:dyDescent="0.2">
      <c r="B4669" s="1"/>
      <c r="O4669" s="2"/>
      <c r="U4669" s="1"/>
    </row>
    <row r="4670" spans="2:21" x14ac:dyDescent="0.2">
      <c r="B4670" s="1"/>
      <c r="O4670" s="2"/>
      <c r="U4670" s="1"/>
    </row>
    <row r="4671" spans="2:21" x14ac:dyDescent="0.2">
      <c r="B4671" s="1"/>
      <c r="O4671" s="2"/>
      <c r="U4671" s="1"/>
    </row>
    <row r="4672" spans="2:21" x14ac:dyDescent="0.2">
      <c r="B4672" s="1"/>
      <c r="O4672" s="2"/>
      <c r="U4672" s="1"/>
    </row>
    <row r="4673" spans="2:21" x14ac:dyDescent="0.2">
      <c r="B4673" s="1"/>
      <c r="O4673" s="2"/>
      <c r="U4673" s="1"/>
    </row>
    <row r="4674" spans="2:21" x14ac:dyDescent="0.2">
      <c r="B4674" s="1"/>
      <c r="O4674" s="2"/>
      <c r="U4674" s="1"/>
    </row>
    <row r="4675" spans="2:21" x14ac:dyDescent="0.2">
      <c r="B4675" s="1"/>
      <c r="O4675" s="2"/>
      <c r="U4675" s="1"/>
    </row>
    <row r="4676" spans="2:21" x14ac:dyDescent="0.2">
      <c r="B4676" s="1"/>
      <c r="O4676" s="2"/>
      <c r="U4676" s="1"/>
    </row>
    <row r="4677" spans="2:21" x14ac:dyDescent="0.2">
      <c r="B4677" s="1"/>
      <c r="O4677" s="2"/>
      <c r="U4677" s="1"/>
    </row>
    <row r="4678" spans="2:21" x14ac:dyDescent="0.2">
      <c r="B4678" s="1"/>
      <c r="O4678" s="2"/>
      <c r="U4678" s="1"/>
    </row>
    <row r="4679" spans="2:21" x14ac:dyDescent="0.2">
      <c r="B4679" s="1"/>
      <c r="O4679" s="2"/>
      <c r="U4679" s="1"/>
    </row>
    <row r="4680" spans="2:21" x14ac:dyDescent="0.2">
      <c r="B4680" s="1"/>
      <c r="O4680" s="2"/>
      <c r="U4680" s="1"/>
    </row>
    <row r="4681" spans="2:21" x14ac:dyDescent="0.2">
      <c r="B4681" s="1"/>
      <c r="O4681" s="2"/>
      <c r="U4681" s="1"/>
    </row>
    <row r="4682" spans="2:21" x14ac:dyDescent="0.2">
      <c r="B4682" s="1"/>
      <c r="O4682" s="2"/>
      <c r="U4682" s="1"/>
    </row>
    <row r="4683" spans="2:21" x14ac:dyDescent="0.2">
      <c r="B4683" s="1"/>
      <c r="O4683" s="2"/>
      <c r="U4683" s="1"/>
    </row>
    <row r="4684" spans="2:21" x14ac:dyDescent="0.2">
      <c r="B4684" s="1"/>
      <c r="O4684" s="2"/>
      <c r="U4684" s="1"/>
    </row>
    <row r="4685" spans="2:21" x14ac:dyDescent="0.2">
      <c r="B4685" s="1"/>
      <c r="O4685" s="2"/>
      <c r="U4685" s="1"/>
    </row>
    <row r="4686" spans="2:21" x14ac:dyDescent="0.2">
      <c r="B4686" s="1"/>
      <c r="O4686" s="2"/>
      <c r="U4686" s="1"/>
    </row>
    <row r="4687" spans="2:21" x14ac:dyDescent="0.2">
      <c r="B4687" s="1"/>
      <c r="O4687" s="2"/>
      <c r="U4687" s="1"/>
    </row>
    <row r="4688" spans="2:21" x14ac:dyDescent="0.2">
      <c r="B4688" s="1"/>
      <c r="O4688" s="2"/>
      <c r="U4688" s="1"/>
    </row>
    <row r="4689" spans="2:21" x14ac:dyDescent="0.2">
      <c r="B4689" s="1"/>
      <c r="O4689" s="2"/>
      <c r="U4689" s="1"/>
    </row>
    <row r="4690" spans="2:21" x14ac:dyDescent="0.2">
      <c r="B4690" s="1"/>
      <c r="O4690" s="2"/>
      <c r="U4690" s="1"/>
    </row>
    <row r="4691" spans="2:21" x14ac:dyDescent="0.2">
      <c r="B4691" s="1"/>
      <c r="O4691" s="2"/>
      <c r="U4691" s="1"/>
    </row>
    <row r="4692" spans="2:21" x14ac:dyDescent="0.2">
      <c r="B4692" s="1"/>
      <c r="O4692" s="2"/>
      <c r="U4692" s="1"/>
    </row>
    <row r="4693" spans="2:21" x14ac:dyDescent="0.2">
      <c r="B4693" s="1"/>
      <c r="O4693" s="2"/>
      <c r="U4693" s="1"/>
    </row>
    <row r="4694" spans="2:21" x14ac:dyDescent="0.2">
      <c r="B4694" s="1"/>
      <c r="O4694" s="2"/>
      <c r="U4694" s="1"/>
    </row>
    <row r="4695" spans="2:21" x14ac:dyDescent="0.2">
      <c r="B4695" s="1"/>
      <c r="O4695" s="2"/>
      <c r="U4695" s="1"/>
    </row>
    <row r="4696" spans="2:21" x14ac:dyDescent="0.2">
      <c r="B4696" s="1"/>
      <c r="O4696" s="2"/>
      <c r="U4696" s="1"/>
    </row>
    <row r="4697" spans="2:21" x14ac:dyDescent="0.2">
      <c r="B4697" s="1"/>
      <c r="O4697" s="2"/>
      <c r="U4697" s="1"/>
    </row>
    <row r="4698" spans="2:21" x14ac:dyDescent="0.2">
      <c r="B4698" s="1"/>
      <c r="O4698" s="2"/>
      <c r="U4698" s="1"/>
    </row>
    <row r="4699" spans="2:21" x14ac:dyDescent="0.2">
      <c r="B4699" s="1"/>
      <c r="O4699" s="2"/>
      <c r="U4699" s="1"/>
    </row>
    <row r="4700" spans="2:21" x14ac:dyDescent="0.2">
      <c r="B4700" s="1"/>
      <c r="O4700" s="2"/>
      <c r="U4700" s="1"/>
    </row>
    <row r="4701" spans="2:21" x14ac:dyDescent="0.2">
      <c r="B4701" s="1"/>
      <c r="O4701" s="2"/>
      <c r="U4701" s="1"/>
    </row>
    <row r="4702" spans="2:21" x14ac:dyDescent="0.2">
      <c r="B4702" s="1"/>
      <c r="O4702" s="2"/>
      <c r="U4702" s="1"/>
    </row>
    <row r="4703" spans="2:21" x14ac:dyDescent="0.2">
      <c r="B4703" s="1"/>
      <c r="O4703" s="2"/>
      <c r="U4703" s="1"/>
    </row>
    <row r="4704" spans="2:21" x14ac:dyDescent="0.2">
      <c r="B4704" s="1"/>
      <c r="O4704" s="2"/>
      <c r="U4704" s="1"/>
    </row>
    <row r="4705" spans="2:21" x14ac:dyDescent="0.2">
      <c r="B4705" s="1"/>
      <c r="O4705" s="2"/>
      <c r="U4705" s="1"/>
    </row>
    <row r="4706" spans="2:21" x14ac:dyDescent="0.2">
      <c r="B4706" s="1"/>
      <c r="O4706" s="2"/>
      <c r="U4706" s="1"/>
    </row>
    <row r="4707" spans="2:21" x14ac:dyDescent="0.2">
      <c r="B4707" s="1"/>
      <c r="O4707" s="2"/>
      <c r="U4707" s="1"/>
    </row>
    <row r="4708" spans="2:21" x14ac:dyDescent="0.2">
      <c r="B4708" s="1"/>
      <c r="O4708" s="2"/>
      <c r="U4708" s="1"/>
    </row>
    <row r="4709" spans="2:21" x14ac:dyDescent="0.2">
      <c r="B4709" s="1"/>
      <c r="O4709" s="2"/>
      <c r="U4709" s="1"/>
    </row>
    <row r="4710" spans="2:21" x14ac:dyDescent="0.2">
      <c r="B4710" s="1"/>
      <c r="O4710" s="2"/>
      <c r="U4710" s="1"/>
    </row>
    <row r="4711" spans="2:21" x14ac:dyDescent="0.2">
      <c r="B4711" s="1"/>
      <c r="O4711" s="2"/>
      <c r="U4711" s="1"/>
    </row>
    <row r="4712" spans="2:21" x14ac:dyDescent="0.2">
      <c r="B4712" s="1"/>
      <c r="O4712" s="2"/>
      <c r="U4712" s="1"/>
    </row>
    <row r="4713" spans="2:21" x14ac:dyDescent="0.2">
      <c r="B4713" s="1"/>
      <c r="O4713" s="2"/>
      <c r="U4713" s="1"/>
    </row>
    <row r="4714" spans="2:21" x14ac:dyDescent="0.2">
      <c r="B4714" s="1"/>
      <c r="O4714" s="2"/>
      <c r="U4714" s="1"/>
    </row>
    <row r="4715" spans="2:21" x14ac:dyDescent="0.2">
      <c r="B4715" s="1"/>
      <c r="O4715" s="2"/>
      <c r="U4715" s="1"/>
    </row>
    <row r="4716" spans="2:21" x14ac:dyDescent="0.2">
      <c r="B4716" s="1"/>
      <c r="O4716" s="2"/>
      <c r="U4716" s="1"/>
    </row>
    <row r="4717" spans="2:21" x14ac:dyDescent="0.2">
      <c r="B4717" s="1"/>
      <c r="O4717" s="2"/>
      <c r="U4717" s="1"/>
    </row>
    <row r="4718" spans="2:21" x14ac:dyDescent="0.2">
      <c r="B4718" s="1"/>
      <c r="O4718" s="2"/>
      <c r="U4718" s="1"/>
    </row>
    <row r="4719" spans="2:21" x14ac:dyDescent="0.2">
      <c r="B4719" s="1"/>
      <c r="O4719" s="2"/>
      <c r="U4719" s="1"/>
    </row>
    <row r="4720" spans="2:21" x14ac:dyDescent="0.2">
      <c r="B4720" s="1"/>
      <c r="O4720" s="2"/>
      <c r="U4720" s="1"/>
    </row>
    <row r="4721" spans="2:21" x14ac:dyDescent="0.2">
      <c r="B4721" s="1"/>
      <c r="O4721" s="2"/>
      <c r="U4721" s="1"/>
    </row>
    <row r="4722" spans="2:21" x14ac:dyDescent="0.2">
      <c r="B4722" s="1"/>
      <c r="O4722" s="2"/>
      <c r="U4722" s="1"/>
    </row>
    <row r="4723" spans="2:21" x14ac:dyDescent="0.2">
      <c r="B4723" s="1"/>
      <c r="O4723" s="2"/>
      <c r="U4723" s="1"/>
    </row>
    <row r="4724" spans="2:21" x14ac:dyDescent="0.2">
      <c r="B4724" s="1"/>
      <c r="O4724" s="2"/>
      <c r="U4724" s="1"/>
    </row>
    <row r="4725" spans="2:21" x14ac:dyDescent="0.2">
      <c r="B4725" s="1"/>
      <c r="O4725" s="2"/>
      <c r="U4725" s="1"/>
    </row>
    <row r="4726" spans="2:21" x14ac:dyDescent="0.2">
      <c r="B4726" s="1"/>
      <c r="O4726" s="2"/>
      <c r="U4726" s="1"/>
    </row>
    <row r="4727" spans="2:21" x14ac:dyDescent="0.2">
      <c r="B4727" s="1"/>
      <c r="O4727" s="2"/>
      <c r="U4727" s="1"/>
    </row>
    <row r="4728" spans="2:21" x14ac:dyDescent="0.2">
      <c r="B4728" s="1"/>
      <c r="O4728" s="2"/>
      <c r="U4728" s="1"/>
    </row>
    <row r="4729" spans="2:21" x14ac:dyDescent="0.2">
      <c r="B4729" s="1"/>
      <c r="O4729" s="2"/>
      <c r="U4729" s="1"/>
    </row>
    <row r="4730" spans="2:21" x14ac:dyDescent="0.2">
      <c r="B4730" s="1"/>
      <c r="O4730" s="2"/>
      <c r="U4730" s="1"/>
    </row>
    <row r="4731" spans="2:21" x14ac:dyDescent="0.2">
      <c r="B4731" s="1"/>
      <c r="O4731" s="2"/>
      <c r="U4731" s="1"/>
    </row>
    <row r="4732" spans="2:21" x14ac:dyDescent="0.2">
      <c r="B4732" s="1"/>
      <c r="O4732" s="2"/>
      <c r="U4732" s="1"/>
    </row>
    <row r="4733" spans="2:21" x14ac:dyDescent="0.2">
      <c r="B4733" s="1"/>
      <c r="O4733" s="2"/>
      <c r="U4733" s="1"/>
    </row>
    <row r="4734" spans="2:21" x14ac:dyDescent="0.2">
      <c r="B4734" s="1"/>
      <c r="O4734" s="2"/>
      <c r="U4734" s="1"/>
    </row>
    <row r="4735" spans="2:21" x14ac:dyDescent="0.2">
      <c r="B4735" s="1"/>
      <c r="O4735" s="2"/>
      <c r="U4735" s="1"/>
    </row>
    <row r="4736" spans="2:21" x14ac:dyDescent="0.2">
      <c r="B4736" s="1"/>
      <c r="O4736" s="2"/>
      <c r="U4736" s="1"/>
    </row>
    <row r="4737" spans="2:21" x14ac:dyDescent="0.2">
      <c r="B4737" s="1"/>
      <c r="O4737" s="2"/>
      <c r="U4737" s="1"/>
    </row>
    <row r="4738" spans="2:21" x14ac:dyDescent="0.2">
      <c r="B4738" s="1"/>
      <c r="O4738" s="2"/>
      <c r="U4738" s="1"/>
    </row>
    <row r="4739" spans="2:21" x14ac:dyDescent="0.2">
      <c r="B4739" s="1"/>
      <c r="O4739" s="2"/>
      <c r="U4739" s="1"/>
    </row>
    <row r="4740" spans="2:21" x14ac:dyDescent="0.2">
      <c r="B4740" s="1"/>
      <c r="O4740" s="2"/>
      <c r="U4740" s="1"/>
    </row>
    <row r="4741" spans="2:21" x14ac:dyDescent="0.2">
      <c r="B4741" s="1"/>
      <c r="O4741" s="2"/>
      <c r="U4741" s="1"/>
    </row>
    <row r="4742" spans="2:21" x14ac:dyDescent="0.2">
      <c r="B4742" s="1"/>
      <c r="O4742" s="2"/>
      <c r="U4742" s="1"/>
    </row>
    <row r="4743" spans="2:21" x14ac:dyDescent="0.2">
      <c r="B4743" s="1"/>
      <c r="O4743" s="2"/>
      <c r="U4743" s="1"/>
    </row>
    <row r="4744" spans="2:21" x14ac:dyDescent="0.2">
      <c r="B4744" s="1"/>
      <c r="O4744" s="2"/>
      <c r="U4744" s="1"/>
    </row>
    <row r="4745" spans="2:21" x14ac:dyDescent="0.2">
      <c r="B4745" s="1"/>
      <c r="O4745" s="2"/>
      <c r="U4745" s="1"/>
    </row>
    <row r="4746" spans="2:21" x14ac:dyDescent="0.2">
      <c r="B4746" s="1"/>
      <c r="O4746" s="2"/>
      <c r="U4746" s="1"/>
    </row>
    <row r="4747" spans="2:21" x14ac:dyDescent="0.2">
      <c r="B4747" s="1"/>
      <c r="O4747" s="2"/>
      <c r="U4747" s="1"/>
    </row>
    <row r="4748" spans="2:21" x14ac:dyDescent="0.2">
      <c r="B4748" s="1"/>
      <c r="O4748" s="2"/>
      <c r="U4748" s="1"/>
    </row>
    <row r="4749" spans="2:21" x14ac:dyDescent="0.2">
      <c r="B4749" s="1"/>
      <c r="O4749" s="2"/>
      <c r="U4749" s="1"/>
    </row>
    <row r="4750" spans="2:21" x14ac:dyDescent="0.2">
      <c r="B4750" s="1"/>
      <c r="O4750" s="2"/>
      <c r="U4750" s="1"/>
    </row>
    <row r="4751" spans="2:21" x14ac:dyDescent="0.2">
      <c r="B4751" s="1"/>
      <c r="O4751" s="2"/>
      <c r="U4751" s="1"/>
    </row>
    <row r="4752" spans="2:21" x14ac:dyDescent="0.2">
      <c r="B4752" s="1"/>
      <c r="O4752" s="2"/>
      <c r="U4752" s="1"/>
    </row>
    <row r="4753" spans="2:21" x14ac:dyDescent="0.2">
      <c r="B4753" s="1"/>
      <c r="O4753" s="2"/>
      <c r="U4753" s="1"/>
    </row>
    <row r="4754" spans="2:21" x14ac:dyDescent="0.2">
      <c r="B4754" s="1"/>
      <c r="O4754" s="2"/>
      <c r="U4754" s="1"/>
    </row>
    <row r="4755" spans="2:21" x14ac:dyDescent="0.2">
      <c r="B4755" s="1"/>
      <c r="O4755" s="2"/>
      <c r="U4755" s="1"/>
    </row>
    <row r="4756" spans="2:21" x14ac:dyDescent="0.2">
      <c r="B4756" s="1"/>
      <c r="O4756" s="2"/>
      <c r="U4756" s="1"/>
    </row>
    <row r="4757" spans="2:21" x14ac:dyDescent="0.2">
      <c r="B4757" s="1"/>
      <c r="O4757" s="2"/>
      <c r="U4757" s="1"/>
    </row>
    <row r="4758" spans="2:21" x14ac:dyDescent="0.2">
      <c r="B4758" s="1"/>
      <c r="O4758" s="2"/>
      <c r="U4758" s="1"/>
    </row>
    <row r="4759" spans="2:21" x14ac:dyDescent="0.2">
      <c r="B4759" s="1"/>
      <c r="O4759" s="2"/>
      <c r="U4759" s="1"/>
    </row>
    <row r="4760" spans="2:21" x14ac:dyDescent="0.2">
      <c r="B4760" s="1"/>
      <c r="O4760" s="2"/>
      <c r="U4760" s="1"/>
    </row>
    <row r="4761" spans="2:21" x14ac:dyDescent="0.2">
      <c r="B4761" s="1"/>
      <c r="O4761" s="2"/>
      <c r="U4761" s="1"/>
    </row>
    <row r="4762" spans="2:21" x14ac:dyDescent="0.2">
      <c r="B4762" s="1"/>
      <c r="O4762" s="2"/>
      <c r="U4762" s="1"/>
    </row>
    <row r="4763" spans="2:21" x14ac:dyDescent="0.2">
      <c r="B4763" s="1"/>
      <c r="O4763" s="2"/>
      <c r="U4763" s="1"/>
    </row>
    <row r="4764" spans="2:21" x14ac:dyDescent="0.2">
      <c r="B4764" s="1"/>
      <c r="O4764" s="2"/>
      <c r="U4764" s="1"/>
    </row>
    <row r="4765" spans="2:21" x14ac:dyDescent="0.2">
      <c r="B4765" s="1"/>
      <c r="O4765" s="2"/>
      <c r="U4765" s="1"/>
    </row>
    <row r="4766" spans="2:21" x14ac:dyDescent="0.2">
      <c r="B4766" s="1"/>
      <c r="O4766" s="2"/>
      <c r="U4766" s="1"/>
    </row>
    <row r="4767" spans="2:21" x14ac:dyDescent="0.2">
      <c r="B4767" s="1"/>
      <c r="O4767" s="2"/>
      <c r="U4767" s="1"/>
    </row>
    <row r="4768" spans="2:21" x14ac:dyDescent="0.2">
      <c r="B4768" s="1"/>
      <c r="O4768" s="2"/>
      <c r="U4768" s="1"/>
    </row>
    <row r="4769" spans="2:21" x14ac:dyDescent="0.2">
      <c r="B4769" s="1"/>
      <c r="O4769" s="2"/>
      <c r="U4769" s="1"/>
    </row>
    <row r="4770" spans="2:21" x14ac:dyDescent="0.2">
      <c r="B4770" s="1"/>
      <c r="O4770" s="2"/>
      <c r="U4770" s="1"/>
    </row>
    <row r="4771" spans="2:21" x14ac:dyDescent="0.2">
      <c r="B4771" s="1"/>
      <c r="O4771" s="2"/>
      <c r="U4771" s="1"/>
    </row>
    <row r="4772" spans="2:21" x14ac:dyDescent="0.2">
      <c r="B4772" s="1"/>
      <c r="O4772" s="2"/>
      <c r="U4772" s="1"/>
    </row>
    <row r="4773" spans="2:21" x14ac:dyDescent="0.2">
      <c r="B4773" s="1"/>
      <c r="O4773" s="2"/>
      <c r="U4773" s="1"/>
    </row>
    <row r="4774" spans="2:21" x14ac:dyDescent="0.2">
      <c r="B4774" s="1"/>
      <c r="O4774" s="2"/>
      <c r="U4774" s="1"/>
    </row>
    <row r="4775" spans="2:21" x14ac:dyDescent="0.2">
      <c r="B4775" s="1"/>
      <c r="O4775" s="2"/>
      <c r="U4775" s="1"/>
    </row>
    <row r="4776" spans="2:21" x14ac:dyDescent="0.2">
      <c r="B4776" s="1"/>
      <c r="O4776" s="2"/>
      <c r="U4776" s="1"/>
    </row>
    <row r="4777" spans="2:21" x14ac:dyDescent="0.2">
      <c r="B4777" s="1"/>
      <c r="O4777" s="2"/>
      <c r="U4777" s="1"/>
    </row>
    <row r="4778" spans="2:21" x14ac:dyDescent="0.2">
      <c r="B4778" s="1"/>
      <c r="O4778" s="2"/>
      <c r="U4778" s="1"/>
    </row>
    <row r="4779" spans="2:21" x14ac:dyDescent="0.2">
      <c r="B4779" s="1"/>
      <c r="O4779" s="2"/>
      <c r="U4779" s="1"/>
    </row>
    <row r="4780" spans="2:21" x14ac:dyDescent="0.2">
      <c r="B4780" s="1"/>
      <c r="O4780" s="2"/>
      <c r="U4780" s="1"/>
    </row>
    <row r="4781" spans="2:21" x14ac:dyDescent="0.2">
      <c r="B4781" s="1"/>
      <c r="O4781" s="2"/>
      <c r="U4781" s="1"/>
    </row>
    <row r="4782" spans="2:21" x14ac:dyDescent="0.2">
      <c r="B4782" s="1"/>
      <c r="O4782" s="2"/>
      <c r="U4782" s="1"/>
    </row>
    <row r="4783" spans="2:21" x14ac:dyDescent="0.2">
      <c r="B4783" s="1"/>
      <c r="O4783" s="2"/>
      <c r="U4783" s="1"/>
    </row>
    <row r="4784" spans="2:21" x14ac:dyDescent="0.2">
      <c r="B4784" s="1"/>
      <c r="O4784" s="2"/>
      <c r="U4784" s="1"/>
    </row>
    <row r="4785" spans="2:21" x14ac:dyDescent="0.2">
      <c r="B4785" s="1"/>
      <c r="O4785" s="2"/>
      <c r="U4785" s="1"/>
    </row>
    <row r="4786" spans="2:21" x14ac:dyDescent="0.2">
      <c r="B4786" s="1"/>
      <c r="O4786" s="2"/>
      <c r="U4786" s="1"/>
    </row>
    <row r="4787" spans="2:21" x14ac:dyDescent="0.2">
      <c r="B4787" s="1"/>
      <c r="O4787" s="2"/>
      <c r="U4787" s="1"/>
    </row>
    <row r="4788" spans="2:21" x14ac:dyDescent="0.2">
      <c r="B4788" s="1"/>
      <c r="O4788" s="2"/>
      <c r="U4788" s="1"/>
    </row>
    <row r="4789" spans="2:21" x14ac:dyDescent="0.2">
      <c r="B4789" s="1"/>
      <c r="O4789" s="2"/>
      <c r="U4789" s="1"/>
    </row>
    <row r="4790" spans="2:21" x14ac:dyDescent="0.2">
      <c r="B4790" s="1"/>
      <c r="O4790" s="2"/>
      <c r="U4790" s="1"/>
    </row>
    <row r="4791" spans="2:21" x14ac:dyDescent="0.2">
      <c r="B4791" s="1"/>
      <c r="O4791" s="2"/>
      <c r="U4791" s="1"/>
    </row>
    <row r="4792" spans="2:21" x14ac:dyDescent="0.2">
      <c r="B4792" s="1"/>
      <c r="O4792" s="2"/>
      <c r="U4792" s="1"/>
    </row>
    <row r="4793" spans="2:21" x14ac:dyDescent="0.2">
      <c r="B4793" s="1"/>
      <c r="O4793" s="2"/>
      <c r="U4793" s="1"/>
    </row>
    <row r="4794" spans="2:21" x14ac:dyDescent="0.2">
      <c r="B4794" s="1"/>
      <c r="O4794" s="2"/>
      <c r="U4794" s="1"/>
    </row>
    <row r="4795" spans="2:21" x14ac:dyDescent="0.2">
      <c r="B4795" s="1"/>
      <c r="O4795" s="2"/>
      <c r="U4795" s="1"/>
    </row>
    <row r="4796" spans="2:21" x14ac:dyDescent="0.2">
      <c r="B4796" s="1"/>
      <c r="O4796" s="2"/>
      <c r="U4796" s="1"/>
    </row>
    <row r="4797" spans="2:21" x14ac:dyDescent="0.2">
      <c r="B4797" s="1"/>
      <c r="O4797" s="2"/>
      <c r="U4797" s="1"/>
    </row>
    <row r="4798" spans="2:21" x14ac:dyDescent="0.2">
      <c r="B4798" s="1"/>
      <c r="O4798" s="2"/>
      <c r="U4798" s="1"/>
    </row>
    <row r="4799" spans="2:21" x14ac:dyDescent="0.2">
      <c r="B4799" s="1"/>
      <c r="O4799" s="2"/>
      <c r="U4799" s="1"/>
    </row>
    <row r="4800" spans="2:21" x14ac:dyDescent="0.2">
      <c r="B4800" s="1"/>
      <c r="O4800" s="2"/>
      <c r="U4800" s="1"/>
    </row>
    <row r="4801" spans="2:21" x14ac:dyDescent="0.2">
      <c r="B4801" s="1"/>
      <c r="O4801" s="2"/>
      <c r="U4801" s="1"/>
    </row>
    <row r="4802" spans="2:21" x14ac:dyDescent="0.2">
      <c r="B4802" s="1"/>
      <c r="O4802" s="2"/>
      <c r="U4802" s="1"/>
    </row>
    <row r="4803" spans="2:21" x14ac:dyDescent="0.2">
      <c r="B4803" s="1"/>
      <c r="O4803" s="2"/>
      <c r="U4803" s="1"/>
    </row>
    <row r="4804" spans="2:21" x14ac:dyDescent="0.2">
      <c r="B4804" s="1"/>
      <c r="O4804" s="2"/>
      <c r="U4804" s="1"/>
    </row>
    <row r="4805" spans="2:21" x14ac:dyDescent="0.2">
      <c r="B4805" s="1"/>
      <c r="O4805" s="2"/>
      <c r="U4805" s="1"/>
    </row>
    <row r="4806" spans="2:21" x14ac:dyDescent="0.2">
      <c r="B4806" s="1"/>
      <c r="O4806" s="2"/>
      <c r="U4806" s="1"/>
    </row>
    <row r="4807" spans="2:21" x14ac:dyDescent="0.2">
      <c r="B4807" s="1"/>
      <c r="O4807" s="2"/>
      <c r="U4807" s="1"/>
    </row>
    <row r="4808" spans="2:21" x14ac:dyDescent="0.2">
      <c r="B4808" s="1"/>
      <c r="O4808" s="2"/>
      <c r="U4808" s="1"/>
    </row>
    <row r="4809" spans="2:21" x14ac:dyDescent="0.2">
      <c r="B4809" s="1"/>
      <c r="O4809" s="2"/>
      <c r="U4809" s="1"/>
    </row>
    <row r="4810" spans="2:21" x14ac:dyDescent="0.2">
      <c r="B4810" s="1"/>
      <c r="O4810" s="2"/>
      <c r="U4810" s="1"/>
    </row>
    <row r="4811" spans="2:21" x14ac:dyDescent="0.2">
      <c r="B4811" s="1"/>
      <c r="O4811" s="2"/>
      <c r="U4811" s="1"/>
    </row>
    <row r="4812" spans="2:21" x14ac:dyDescent="0.2">
      <c r="B4812" s="1"/>
      <c r="O4812" s="2"/>
      <c r="U4812" s="1"/>
    </row>
    <row r="4813" spans="2:21" x14ac:dyDescent="0.2">
      <c r="B4813" s="1"/>
      <c r="O4813" s="2"/>
      <c r="U4813" s="1"/>
    </row>
    <row r="4814" spans="2:21" x14ac:dyDescent="0.2">
      <c r="B4814" s="1"/>
      <c r="O4814" s="2"/>
      <c r="U4814" s="1"/>
    </row>
    <row r="4815" spans="2:21" x14ac:dyDescent="0.2">
      <c r="B4815" s="1"/>
      <c r="O4815" s="2"/>
      <c r="U4815" s="1"/>
    </row>
    <row r="4816" spans="2:21" x14ac:dyDescent="0.2">
      <c r="B4816" s="1"/>
      <c r="O4816" s="2"/>
      <c r="U4816" s="1"/>
    </row>
    <row r="4817" spans="2:21" x14ac:dyDescent="0.2">
      <c r="B4817" s="1"/>
      <c r="O4817" s="2"/>
      <c r="U4817" s="1"/>
    </row>
    <row r="4818" spans="2:21" x14ac:dyDescent="0.2">
      <c r="B4818" s="1"/>
      <c r="O4818" s="2"/>
      <c r="U4818" s="1"/>
    </row>
    <row r="4819" spans="2:21" x14ac:dyDescent="0.2">
      <c r="B4819" s="1"/>
      <c r="O4819" s="2"/>
      <c r="U4819" s="1"/>
    </row>
    <row r="4820" spans="2:21" x14ac:dyDescent="0.2">
      <c r="B4820" s="1"/>
      <c r="O4820" s="2"/>
      <c r="U4820" s="1"/>
    </row>
    <row r="4821" spans="2:21" x14ac:dyDescent="0.2">
      <c r="B4821" s="1"/>
      <c r="O4821" s="2"/>
      <c r="U4821" s="1"/>
    </row>
    <row r="4822" spans="2:21" x14ac:dyDescent="0.2">
      <c r="B4822" s="1"/>
      <c r="O4822" s="2"/>
      <c r="U4822" s="1"/>
    </row>
    <row r="4823" spans="2:21" x14ac:dyDescent="0.2">
      <c r="B4823" s="1"/>
      <c r="O4823" s="2"/>
      <c r="U4823" s="1"/>
    </row>
    <row r="4824" spans="2:21" x14ac:dyDescent="0.2">
      <c r="B4824" s="1"/>
      <c r="O4824" s="2"/>
      <c r="U4824" s="1"/>
    </row>
    <row r="4825" spans="2:21" x14ac:dyDescent="0.2">
      <c r="B4825" s="1"/>
      <c r="O4825" s="2"/>
      <c r="U4825" s="1"/>
    </row>
    <row r="4826" spans="2:21" x14ac:dyDescent="0.2">
      <c r="B4826" s="1"/>
      <c r="O4826" s="2"/>
      <c r="U4826" s="1"/>
    </row>
    <row r="4827" spans="2:21" x14ac:dyDescent="0.2">
      <c r="B4827" s="1"/>
      <c r="O4827" s="2"/>
      <c r="U4827" s="1"/>
    </row>
    <row r="4828" spans="2:21" x14ac:dyDescent="0.2">
      <c r="B4828" s="1"/>
      <c r="O4828" s="2"/>
      <c r="U4828" s="1"/>
    </row>
    <row r="4829" spans="2:21" x14ac:dyDescent="0.2">
      <c r="B4829" s="1"/>
      <c r="O4829" s="2"/>
      <c r="U4829" s="1"/>
    </row>
    <row r="4830" spans="2:21" x14ac:dyDescent="0.2">
      <c r="B4830" s="1"/>
      <c r="O4830" s="2"/>
      <c r="U4830" s="1"/>
    </row>
    <row r="4831" spans="2:21" x14ac:dyDescent="0.2">
      <c r="B4831" s="1"/>
      <c r="O4831" s="2"/>
      <c r="U4831" s="1"/>
    </row>
    <row r="4832" spans="2:21" x14ac:dyDescent="0.2">
      <c r="B4832" s="1"/>
      <c r="O4832" s="2"/>
      <c r="U4832" s="1"/>
    </row>
    <row r="4833" spans="2:21" x14ac:dyDescent="0.2">
      <c r="B4833" s="1"/>
      <c r="O4833" s="2"/>
      <c r="U4833" s="1"/>
    </row>
    <row r="4834" spans="2:21" x14ac:dyDescent="0.2">
      <c r="B4834" s="1"/>
      <c r="O4834" s="2"/>
      <c r="U4834" s="1"/>
    </row>
    <row r="4835" spans="2:21" x14ac:dyDescent="0.2">
      <c r="B4835" s="1"/>
      <c r="O4835" s="2"/>
      <c r="U4835" s="1"/>
    </row>
    <row r="4836" spans="2:21" x14ac:dyDescent="0.2">
      <c r="B4836" s="1"/>
      <c r="O4836" s="2"/>
      <c r="U4836" s="1"/>
    </row>
    <row r="4837" spans="2:21" x14ac:dyDescent="0.2">
      <c r="B4837" s="1"/>
      <c r="O4837" s="2"/>
      <c r="U4837" s="1"/>
    </row>
    <row r="4838" spans="2:21" x14ac:dyDescent="0.2">
      <c r="B4838" s="1"/>
      <c r="O4838" s="2"/>
      <c r="U4838" s="1"/>
    </row>
    <row r="4839" spans="2:21" x14ac:dyDescent="0.2">
      <c r="B4839" s="1"/>
      <c r="O4839" s="2"/>
      <c r="U4839" s="1"/>
    </row>
    <row r="4840" spans="2:21" x14ac:dyDescent="0.2">
      <c r="B4840" s="1"/>
      <c r="O4840" s="2"/>
      <c r="U4840" s="1"/>
    </row>
    <row r="4841" spans="2:21" x14ac:dyDescent="0.2">
      <c r="B4841" s="1"/>
      <c r="O4841" s="2"/>
      <c r="U4841" s="1"/>
    </row>
    <row r="4842" spans="2:21" x14ac:dyDescent="0.2">
      <c r="B4842" s="1"/>
      <c r="O4842" s="2"/>
      <c r="U4842" s="1"/>
    </row>
    <row r="4843" spans="2:21" x14ac:dyDescent="0.2">
      <c r="B4843" s="1"/>
      <c r="O4843" s="2"/>
      <c r="U4843" s="1"/>
    </row>
    <row r="4844" spans="2:21" x14ac:dyDescent="0.2">
      <c r="B4844" s="1"/>
      <c r="O4844" s="2"/>
      <c r="U4844" s="1"/>
    </row>
    <row r="4845" spans="2:21" x14ac:dyDescent="0.2">
      <c r="B4845" s="1"/>
      <c r="O4845" s="2"/>
      <c r="U4845" s="1"/>
    </row>
    <row r="4846" spans="2:21" x14ac:dyDescent="0.2">
      <c r="B4846" s="1"/>
      <c r="O4846" s="2"/>
      <c r="U4846" s="1"/>
    </row>
    <row r="4847" spans="2:21" x14ac:dyDescent="0.2">
      <c r="B4847" s="1"/>
      <c r="O4847" s="2"/>
      <c r="U4847" s="1"/>
    </row>
    <row r="4848" spans="2:21" x14ac:dyDescent="0.2">
      <c r="B4848" s="1"/>
      <c r="O4848" s="2"/>
      <c r="U4848" s="1"/>
    </row>
    <row r="4849" spans="2:21" x14ac:dyDescent="0.2">
      <c r="B4849" s="1"/>
      <c r="O4849" s="2"/>
      <c r="U4849" s="1"/>
    </row>
    <row r="4850" spans="2:21" x14ac:dyDescent="0.2">
      <c r="B4850" s="1"/>
      <c r="O4850" s="2"/>
      <c r="U4850" s="1"/>
    </row>
    <row r="4851" spans="2:21" x14ac:dyDescent="0.2">
      <c r="B4851" s="1"/>
      <c r="O4851" s="2"/>
      <c r="U4851" s="1"/>
    </row>
    <row r="4852" spans="2:21" x14ac:dyDescent="0.2">
      <c r="B4852" s="1"/>
      <c r="O4852" s="2"/>
      <c r="U4852" s="1"/>
    </row>
    <row r="4853" spans="2:21" x14ac:dyDescent="0.2">
      <c r="B4853" s="1"/>
      <c r="O4853" s="2"/>
      <c r="U4853" s="1"/>
    </row>
    <row r="4854" spans="2:21" x14ac:dyDescent="0.2">
      <c r="B4854" s="1"/>
      <c r="O4854" s="2"/>
      <c r="U4854" s="1"/>
    </row>
    <row r="4855" spans="2:21" x14ac:dyDescent="0.2">
      <c r="B4855" s="1"/>
      <c r="O4855" s="2"/>
      <c r="U4855" s="1"/>
    </row>
    <row r="4856" spans="2:21" x14ac:dyDescent="0.2">
      <c r="B4856" s="1"/>
      <c r="O4856" s="2"/>
      <c r="U4856" s="1"/>
    </row>
    <row r="4857" spans="2:21" x14ac:dyDescent="0.2">
      <c r="B4857" s="1"/>
      <c r="O4857" s="2"/>
      <c r="U4857" s="1"/>
    </row>
    <row r="4858" spans="2:21" x14ac:dyDescent="0.2">
      <c r="B4858" s="1"/>
      <c r="O4858" s="2"/>
      <c r="U4858" s="1"/>
    </row>
    <row r="4859" spans="2:21" x14ac:dyDescent="0.2">
      <c r="B4859" s="1"/>
      <c r="O4859" s="2"/>
      <c r="U4859" s="1"/>
    </row>
    <row r="4860" spans="2:21" x14ac:dyDescent="0.2">
      <c r="B4860" s="1"/>
      <c r="O4860" s="2"/>
      <c r="U4860" s="1"/>
    </row>
    <row r="4861" spans="2:21" x14ac:dyDescent="0.2">
      <c r="B4861" s="1"/>
      <c r="O4861" s="2"/>
      <c r="U4861" s="1"/>
    </row>
    <row r="4862" spans="2:21" x14ac:dyDescent="0.2">
      <c r="B4862" s="1"/>
      <c r="O4862" s="2"/>
      <c r="U4862" s="1"/>
    </row>
    <row r="4863" spans="2:21" x14ac:dyDescent="0.2">
      <c r="B4863" s="1"/>
      <c r="O4863" s="2"/>
      <c r="U4863" s="1"/>
    </row>
    <row r="4864" spans="2:21" x14ac:dyDescent="0.2">
      <c r="B4864" s="1"/>
      <c r="O4864" s="2"/>
      <c r="U4864" s="1"/>
    </row>
    <row r="4865" spans="2:21" x14ac:dyDescent="0.2">
      <c r="B4865" s="1"/>
      <c r="O4865" s="2"/>
      <c r="U4865" s="1"/>
    </row>
    <row r="4866" spans="2:21" x14ac:dyDescent="0.2">
      <c r="B4866" s="1"/>
      <c r="O4866" s="2"/>
      <c r="U4866" s="1"/>
    </row>
    <row r="4867" spans="2:21" x14ac:dyDescent="0.2">
      <c r="B4867" s="1"/>
      <c r="O4867" s="2"/>
      <c r="U4867" s="1"/>
    </row>
    <row r="4868" spans="2:21" x14ac:dyDescent="0.2">
      <c r="B4868" s="1"/>
      <c r="O4868" s="2"/>
      <c r="U4868" s="1"/>
    </row>
    <row r="4869" spans="2:21" x14ac:dyDescent="0.2">
      <c r="B4869" s="1"/>
      <c r="O4869" s="2"/>
      <c r="U4869" s="1"/>
    </row>
    <row r="4870" spans="2:21" x14ac:dyDescent="0.2">
      <c r="B4870" s="1"/>
      <c r="O4870" s="2"/>
      <c r="U4870" s="1"/>
    </row>
    <row r="4871" spans="2:21" x14ac:dyDescent="0.2">
      <c r="B4871" s="1"/>
      <c r="O4871" s="2"/>
      <c r="U4871" s="1"/>
    </row>
    <row r="4872" spans="2:21" x14ac:dyDescent="0.2">
      <c r="B4872" s="1"/>
      <c r="O4872" s="2"/>
      <c r="U4872" s="1"/>
    </row>
    <row r="4873" spans="2:21" x14ac:dyDescent="0.2">
      <c r="B4873" s="1"/>
      <c r="O4873" s="2"/>
      <c r="U4873" s="1"/>
    </row>
    <row r="4874" spans="2:21" x14ac:dyDescent="0.2">
      <c r="B4874" s="1"/>
      <c r="O4874" s="2"/>
      <c r="U4874" s="1"/>
    </row>
    <row r="4875" spans="2:21" x14ac:dyDescent="0.2">
      <c r="B4875" s="1"/>
      <c r="O4875" s="2"/>
      <c r="U4875" s="1"/>
    </row>
    <row r="4876" spans="2:21" x14ac:dyDescent="0.2">
      <c r="B4876" s="1"/>
      <c r="O4876" s="2"/>
      <c r="U4876" s="1"/>
    </row>
    <row r="4877" spans="2:21" x14ac:dyDescent="0.2">
      <c r="B4877" s="1"/>
      <c r="O4877" s="2"/>
      <c r="U4877" s="1"/>
    </row>
    <row r="4878" spans="2:21" x14ac:dyDescent="0.2">
      <c r="B4878" s="1"/>
      <c r="O4878" s="2"/>
      <c r="U4878" s="1"/>
    </row>
    <row r="4879" spans="2:21" x14ac:dyDescent="0.2">
      <c r="B4879" s="1"/>
      <c r="O4879" s="2"/>
      <c r="U4879" s="1"/>
    </row>
    <row r="4880" spans="2:21" x14ac:dyDescent="0.2">
      <c r="B4880" s="1"/>
      <c r="O4880" s="2"/>
      <c r="U4880" s="1"/>
    </row>
    <row r="4881" spans="2:21" x14ac:dyDescent="0.2">
      <c r="B4881" s="1"/>
      <c r="O4881" s="2"/>
      <c r="U4881" s="1"/>
    </row>
    <row r="4882" spans="2:21" x14ac:dyDescent="0.2">
      <c r="B4882" s="1"/>
      <c r="O4882" s="2"/>
      <c r="U4882" s="1"/>
    </row>
    <row r="4883" spans="2:21" x14ac:dyDescent="0.2">
      <c r="B4883" s="1"/>
      <c r="O4883" s="2"/>
      <c r="U4883" s="1"/>
    </row>
    <row r="4884" spans="2:21" x14ac:dyDescent="0.2">
      <c r="B4884" s="1"/>
      <c r="O4884" s="2"/>
      <c r="U4884" s="1"/>
    </row>
    <row r="4885" spans="2:21" x14ac:dyDescent="0.2">
      <c r="B4885" s="1"/>
      <c r="O4885" s="2"/>
      <c r="U4885" s="1"/>
    </row>
    <row r="4886" spans="2:21" x14ac:dyDescent="0.2">
      <c r="B4886" s="1"/>
      <c r="O4886" s="2"/>
      <c r="U4886" s="1"/>
    </row>
    <row r="4887" spans="2:21" x14ac:dyDescent="0.2">
      <c r="B4887" s="1"/>
      <c r="O4887" s="2"/>
      <c r="U4887" s="1"/>
    </row>
    <row r="4888" spans="2:21" x14ac:dyDescent="0.2">
      <c r="B4888" s="1"/>
      <c r="O4888" s="2"/>
      <c r="U4888" s="1"/>
    </row>
    <row r="4889" spans="2:21" x14ac:dyDescent="0.2">
      <c r="B4889" s="1"/>
      <c r="O4889" s="2"/>
      <c r="U4889" s="1"/>
    </row>
    <row r="4890" spans="2:21" x14ac:dyDescent="0.2">
      <c r="B4890" s="1"/>
      <c r="O4890" s="2"/>
      <c r="U4890" s="1"/>
    </row>
    <row r="4891" spans="2:21" x14ac:dyDescent="0.2">
      <c r="B4891" s="1"/>
      <c r="O4891" s="2"/>
      <c r="U4891" s="1"/>
    </row>
    <row r="4892" spans="2:21" x14ac:dyDescent="0.2">
      <c r="B4892" s="1"/>
      <c r="O4892" s="2"/>
      <c r="U4892" s="1"/>
    </row>
    <row r="4893" spans="2:21" x14ac:dyDescent="0.2">
      <c r="B4893" s="1"/>
      <c r="O4893" s="2"/>
      <c r="U4893" s="1"/>
    </row>
    <row r="4894" spans="2:21" x14ac:dyDescent="0.2">
      <c r="B4894" s="1"/>
      <c r="O4894" s="2"/>
      <c r="U4894" s="1"/>
    </row>
    <row r="4895" spans="2:21" x14ac:dyDescent="0.2">
      <c r="B4895" s="1"/>
      <c r="O4895" s="2"/>
      <c r="U4895" s="1"/>
    </row>
    <row r="4896" spans="2:21" x14ac:dyDescent="0.2">
      <c r="B4896" s="1"/>
      <c r="O4896" s="2"/>
      <c r="U4896" s="1"/>
    </row>
    <row r="4897" spans="2:21" x14ac:dyDescent="0.2">
      <c r="B4897" s="1"/>
      <c r="O4897" s="2"/>
      <c r="U4897" s="1"/>
    </row>
    <row r="4898" spans="2:21" x14ac:dyDescent="0.2">
      <c r="B4898" s="1"/>
      <c r="O4898" s="2"/>
      <c r="U4898" s="1"/>
    </row>
    <row r="4899" spans="2:21" x14ac:dyDescent="0.2">
      <c r="B4899" s="1"/>
      <c r="O4899" s="2"/>
      <c r="U4899" s="1"/>
    </row>
    <row r="4900" spans="2:21" x14ac:dyDescent="0.2">
      <c r="B4900" s="1"/>
      <c r="O4900" s="2"/>
      <c r="U4900" s="1"/>
    </row>
    <row r="4901" spans="2:21" x14ac:dyDescent="0.2">
      <c r="B4901" s="1"/>
      <c r="O4901" s="2"/>
      <c r="U4901" s="1"/>
    </row>
    <row r="4902" spans="2:21" x14ac:dyDescent="0.2">
      <c r="B4902" s="1"/>
      <c r="O4902" s="2"/>
      <c r="U4902" s="1"/>
    </row>
    <row r="4903" spans="2:21" x14ac:dyDescent="0.2">
      <c r="B4903" s="1"/>
      <c r="O4903" s="2"/>
      <c r="U4903" s="1"/>
    </row>
    <row r="4904" spans="2:21" x14ac:dyDescent="0.2">
      <c r="B4904" s="1"/>
      <c r="O4904" s="2"/>
      <c r="U4904" s="1"/>
    </row>
    <row r="4905" spans="2:21" x14ac:dyDescent="0.2">
      <c r="B4905" s="1"/>
      <c r="O4905" s="2"/>
      <c r="U4905" s="1"/>
    </row>
    <row r="4906" spans="2:21" x14ac:dyDescent="0.2">
      <c r="B4906" s="1"/>
      <c r="O4906" s="2"/>
      <c r="U4906" s="1"/>
    </row>
    <row r="4907" spans="2:21" x14ac:dyDescent="0.2">
      <c r="B4907" s="1"/>
      <c r="O4907" s="2"/>
      <c r="U4907" s="1"/>
    </row>
    <row r="4908" spans="2:21" x14ac:dyDescent="0.2">
      <c r="B4908" s="1"/>
      <c r="O4908" s="2"/>
      <c r="U4908" s="1"/>
    </row>
    <row r="4909" spans="2:21" x14ac:dyDescent="0.2">
      <c r="B4909" s="1"/>
      <c r="O4909" s="2"/>
      <c r="U4909" s="1"/>
    </row>
    <row r="4910" spans="2:21" x14ac:dyDescent="0.2">
      <c r="B4910" s="1"/>
      <c r="O4910" s="2"/>
      <c r="U4910" s="1"/>
    </row>
    <row r="4911" spans="2:21" x14ac:dyDescent="0.2">
      <c r="B4911" s="1"/>
      <c r="O4911" s="2"/>
      <c r="U4911" s="1"/>
    </row>
    <row r="4912" spans="2:21" x14ac:dyDescent="0.2">
      <c r="B4912" s="1"/>
      <c r="O4912" s="2"/>
      <c r="U4912" s="1"/>
    </row>
    <row r="4913" spans="2:21" x14ac:dyDescent="0.2">
      <c r="B4913" s="1"/>
      <c r="O4913" s="2"/>
      <c r="U4913" s="1"/>
    </row>
    <row r="4914" spans="2:21" x14ac:dyDescent="0.2">
      <c r="B4914" s="1"/>
      <c r="O4914" s="2"/>
      <c r="U4914" s="1"/>
    </row>
    <row r="4915" spans="2:21" x14ac:dyDescent="0.2">
      <c r="B4915" s="1"/>
      <c r="O4915" s="2"/>
      <c r="U4915" s="1"/>
    </row>
    <row r="4916" spans="2:21" x14ac:dyDescent="0.2">
      <c r="B4916" s="1"/>
      <c r="O4916" s="2"/>
      <c r="U4916" s="1"/>
    </row>
    <row r="4917" spans="2:21" x14ac:dyDescent="0.2">
      <c r="B4917" s="1"/>
      <c r="O4917" s="2"/>
      <c r="U4917" s="1"/>
    </row>
    <row r="4918" spans="2:21" x14ac:dyDescent="0.2">
      <c r="B4918" s="1"/>
      <c r="O4918" s="2"/>
      <c r="U4918" s="1"/>
    </row>
    <row r="4919" spans="2:21" x14ac:dyDescent="0.2">
      <c r="B4919" s="1"/>
      <c r="O4919" s="2"/>
      <c r="U4919" s="1"/>
    </row>
    <row r="4920" spans="2:21" x14ac:dyDescent="0.2">
      <c r="B4920" s="1"/>
      <c r="O4920" s="2"/>
      <c r="U4920" s="1"/>
    </row>
    <row r="4921" spans="2:21" x14ac:dyDescent="0.2">
      <c r="B4921" s="1"/>
      <c r="O4921" s="2"/>
      <c r="U4921" s="1"/>
    </row>
    <row r="4922" spans="2:21" x14ac:dyDescent="0.2">
      <c r="B4922" s="1"/>
      <c r="O4922" s="2"/>
      <c r="U4922" s="1"/>
    </row>
    <row r="4923" spans="2:21" x14ac:dyDescent="0.2">
      <c r="B4923" s="1"/>
      <c r="O4923" s="2"/>
      <c r="U4923" s="1"/>
    </row>
    <row r="4924" spans="2:21" x14ac:dyDescent="0.2">
      <c r="B4924" s="1"/>
      <c r="O4924" s="2"/>
      <c r="U4924" s="1"/>
    </row>
    <row r="4925" spans="2:21" x14ac:dyDescent="0.2">
      <c r="B4925" s="1"/>
      <c r="O4925" s="2"/>
      <c r="U4925" s="1"/>
    </row>
    <row r="4926" spans="2:21" x14ac:dyDescent="0.2">
      <c r="B4926" s="1"/>
      <c r="O4926" s="2"/>
      <c r="U4926" s="1"/>
    </row>
    <row r="4927" spans="2:21" x14ac:dyDescent="0.2">
      <c r="B4927" s="1"/>
      <c r="O4927" s="2"/>
      <c r="U4927" s="1"/>
    </row>
    <row r="4928" spans="2:21" x14ac:dyDescent="0.2">
      <c r="B4928" s="1"/>
      <c r="O4928" s="2"/>
      <c r="U4928" s="1"/>
    </row>
    <row r="4929" spans="2:21" x14ac:dyDescent="0.2">
      <c r="B4929" s="1"/>
      <c r="O4929" s="2"/>
      <c r="U4929" s="1"/>
    </row>
    <row r="4930" spans="2:21" x14ac:dyDescent="0.2">
      <c r="B4930" s="1"/>
      <c r="O4930" s="2"/>
      <c r="U4930" s="1"/>
    </row>
    <row r="4931" spans="2:21" x14ac:dyDescent="0.2">
      <c r="B4931" s="1"/>
      <c r="O4931" s="2"/>
      <c r="U4931" s="1"/>
    </row>
    <row r="4932" spans="2:21" x14ac:dyDescent="0.2">
      <c r="B4932" s="1"/>
      <c r="O4932" s="2"/>
      <c r="U4932" s="1"/>
    </row>
    <row r="4933" spans="2:21" x14ac:dyDescent="0.2">
      <c r="B4933" s="1"/>
      <c r="O4933" s="2"/>
      <c r="U4933" s="1"/>
    </row>
    <row r="4934" spans="2:21" x14ac:dyDescent="0.2">
      <c r="B4934" s="1"/>
      <c r="O4934" s="2"/>
      <c r="U4934" s="1"/>
    </row>
    <row r="4935" spans="2:21" x14ac:dyDescent="0.2">
      <c r="B4935" s="1"/>
      <c r="O4935" s="2"/>
      <c r="U4935" s="1"/>
    </row>
    <row r="4936" spans="2:21" x14ac:dyDescent="0.2">
      <c r="B4936" s="1"/>
      <c r="O4936" s="2"/>
      <c r="U4936" s="1"/>
    </row>
    <row r="4937" spans="2:21" x14ac:dyDescent="0.2">
      <c r="B4937" s="1"/>
      <c r="O4937" s="2"/>
      <c r="U4937" s="1"/>
    </row>
    <row r="4938" spans="2:21" x14ac:dyDescent="0.2">
      <c r="B4938" s="1"/>
      <c r="O4938" s="2"/>
      <c r="U4938" s="1"/>
    </row>
    <row r="4939" spans="2:21" x14ac:dyDescent="0.2">
      <c r="B4939" s="1"/>
      <c r="O4939" s="2"/>
      <c r="U4939" s="1"/>
    </row>
    <row r="4940" spans="2:21" x14ac:dyDescent="0.2">
      <c r="B4940" s="1"/>
      <c r="O4940" s="2"/>
      <c r="U4940" s="1"/>
    </row>
    <row r="4941" spans="2:21" x14ac:dyDescent="0.2">
      <c r="B4941" s="1"/>
      <c r="O4941" s="2"/>
      <c r="U4941" s="1"/>
    </row>
    <row r="4942" spans="2:21" x14ac:dyDescent="0.2">
      <c r="B4942" s="1"/>
      <c r="O4942" s="2"/>
      <c r="U4942" s="1"/>
    </row>
    <row r="4943" spans="2:21" x14ac:dyDescent="0.2">
      <c r="B4943" s="1"/>
      <c r="O4943" s="2"/>
      <c r="U4943" s="1"/>
    </row>
    <row r="4944" spans="2:21" x14ac:dyDescent="0.2">
      <c r="B4944" s="1"/>
      <c r="O4944" s="2"/>
      <c r="U4944" s="1"/>
    </row>
    <row r="4945" spans="2:21" x14ac:dyDescent="0.2">
      <c r="B4945" s="1"/>
      <c r="O4945" s="2"/>
      <c r="U4945" s="1"/>
    </row>
    <row r="4946" spans="2:21" x14ac:dyDescent="0.2">
      <c r="B4946" s="1"/>
      <c r="O4946" s="2"/>
      <c r="U4946" s="1"/>
    </row>
    <row r="4947" spans="2:21" x14ac:dyDescent="0.2">
      <c r="B4947" s="1"/>
      <c r="O4947" s="2"/>
      <c r="U4947" s="1"/>
    </row>
    <row r="4948" spans="2:21" x14ac:dyDescent="0.2">
      <c r="B4948" s="1"/>
      <c r="O4948" s="2"/>
      <c r="U4948" s="1"/>
    </row>
    <row r="4949" spans="2:21" x14ac:dyDescent="0.2">
      <c r="B4949" s="1"/>
      <c r="O4949" s="2"/>
      <c r="U4949" s="1"/>
    </row>
    <row r="4950" spans="2:21" x14ac:dyDescent="0.2">
      <c r="B4950" s="1"/>
      <c r="O4950" s="2"/>
      <c r="U4950" s="1"/>
    </row>
    <row r="4951" spans="2:21" x14ac:dyDescent="0.2">
      <c r="B4951" s="1"/>
      <c r="O4951" s="2"/>
      <c r="U4951" s="1"/>
    </row>
    <row r="4952" spans="2:21" x14ac:dyDescent="0.2">
      <c r="B4952" s="1"/>
      <c r="O4952" s="2"/>
      <c r="U4952" s="1"/>
    </row>
    <row r="4953" spans="2:21" x14ac:dyDescent="0.2">
      <c r="B4953" s="1"/>
      <c r="O4953" s="2"/>
      <c r="U4953" s="1"/>
    </row>
    <row r="4954" spans="2:21" x14ac:dyDescent="0.2">
      <c r="B4954" s="1"/>
      <c r="O4954" s="2"/>
      <c r="U4954" s="1"/>
    </row>
    <row r="4955" spans="2:21" x14ac:dyDescent="0.2">
      <c r="B4955" s="1"/>
      <c r="O4955" s="2"/>
      <c r="U4955" s="1"/>
    </row>
    <row r="4956" spans="2:21" x14ac:dyDescent="0.2">
      <c r="B4956" s="1"/>
      <c r="O4956" s="2"/>
      <c r="U4956" s="1"/>
    </row>
    <row r="4957" spans="2:21" x14ac:dyDescent="0.2">
      <c r="B4957" s="1"/>
      <c r="O4957" s="2"/>
      <c r="U4957" s="1"/>
    </row>
    <row r="4958" spans="2:21" x14ac:dyDescent="0.2">
      <c r="B4958" s="1"/>
      <c r="O4958" s="2"/>
      <c r="U4958" s="1"/>
    </row>
    <row r="4959" spans="2:21" x14ac:dyDescent="0.2">
      <c r="B4959" s="1"/>
      <c r="O4959" s="2"/>
      <c r="U4959" s="1"/>
    </row>
    <row r="4960" spans="2:21" x14ac:dyDescent="0.2">
      <c r="B4960" s="1"/>
      <c r="O4960" s="2"/>
      <c r="U4960" s="1"/>
    </row>
    <row r="4961" spans="2:21" x14ac:dyDescent="0.2">
      <c r="B4961" s="1"/>
      <c r="O4961" s="2"/>
      <c r="U4961" s="1"/>
    </row>
    <row r="4962" spans="2:21" x14ac:dyDescent="0.2">
      <c r="B4962" s="1"/>
      <c r="O4962" s="2"/>
      <c r="U4962" s="1"/>
    </row>
    <row r="4963" spans="2:21" x14ac:dyDescent="0.2">
      <c r="B4963" s="1"/>
      <c r="O4963" s="2"/>
      <c r="U4963" s="1"/>
    </row>
    <row r="4964" spans="2:21" x14ac:dyDescent="0.2">
      <c r="B4964" s="1"/>
      <c r="O4964" s="2"/>
      <c r="U4964" s="1"/>
    </row>
    <row r="4965" spans="2:21" x14ac:dyDescent="0.2">
      <c r="B4965" s="1"/>
      <c r="O4965" s="2"/>
      <c r="U4965" s="1"/>
    </row>
    <row r="4966" spans="2:21" x14ac:dyDescent="0.2">
      <c r="B4966" s="1"/>
      <c r="O4966" s="2"/>
      <c r="U4966" s="1"/>
    </row>
    <row r="4967" spans="2:21" x14ac:dyDescent="0.2">
      <c r="B4967" s="1"/>
      <c r="O4967" s="2"/>
      <c r="U4967" s="1"/>
    </row>
    <row r="4968" spans="2:21" x14ac:dyDescent="0.2">
      <c r="B4968" s="1"/>
      <c r="O4968" s="2"/>
      <c r="U4968" s="1"/>
    </row>
    <row r="4969" spans="2:21" x14ac:dyDescent="0.2">
      <c r="B4969" s="1"/>
      <c r="O4969" s="2"/>
      <c r="U4969" s="1"/>
    </row>
    <row r="4970" spans="2:21" x14ac:dyDescent="0.2">
      <c r="B4970" s="1"/>
      <c r="O4970" s="2"/>
      <c r="U4970" s="1"/>
    </row>
    <row r="4971" spans="2:21" x14ac:dyDescent="0.2">
      <c r="B4971" s="1"/>
      <c r="O4971" s="2"/>
      <c r="U4971" s="1"/>
    </row>
    <row r="4972" spans="2:21" x14ac:dyDescent="0.2">
      <c r="B4972" s="1"/>
      <c r="O4972" s="2"/>
      <c r="U4972" s="1"/>
    </row>
    <row r="4973" spans="2:21" x14ac:dyDescent="0.2">
      <c r="B4973" s="1"/>
      <c r="O4973" s="2"/>
      <c r="U4973" s="1"/>
    </row>
    <row r="4974" spans="2:21" x14ac:dyDescent="0.2">
      <c r="B4974" s="1"/>
      <c r="O4974" s="2"/>
      <c r="U4974" s="1"/>
    </row>
    <row r="4975" spans="2:21" x14ac:dyDescent="0.2">
      <c r="B4975" s="1"/>
      <c r="O4975" s="2"/>
      <c r="U4975" s="1"/>
    </row>
    <row r="4976" spans="2:21" x14ac:dyDescent="0.2">
      <c r="B4976" s="1"/>
      <c r="O4976" s="2"/>
      <c r="U4976" s="1"/>
    </row>
    <row r="4977" spans="2:21" x14ac:dyDescent="0.2">
      <c r="B4977" s="1"/>
      <c r="O4977" s="2"/>
      <c r="U4977" s="1"/>
    </row>
    <row r="4978" spans="2:21" x14ac:dyDescent="0.2">
      <c r="B4978" s="1"/>
      <c r="O4978" s="2"/>
      <c r="U4978" s="1"/>
    </row>
    <row r="4979" spans="2:21" x14ac:dyDescent="0.2">
      <c r="B4979" s="1"/>
      <c r="O4979" s="2"/>
      <c r="U4979" s="1"/>
    </row>
    <row r="4980" spans="2:21" x14ac:dyDescent="0.2">
      <c r="B4980" s="1"/>
      <c r="O4980" s="2"/>
      <c r="U4980" s="1"/>
    </row>
    <row r="4981" spans="2:21" x14ac:dyDescent="0.2">
      <c r="B4981" s="1"/>
      <c r="O4981" s="2"/>
      <c r="U4981" s="1"/>
    </row>
    <row r="4982" spans="2:21" x14ac:dyDescent="0.2">
      <c r="B4982" s="1"/>
      <c r="O4982" s="2"/>
      <c r="U4982" s="1"/>
    </row>
    <row r="4983" spans="2:21" x14ac:dyDescent="0.2">
      <c r="B4983" s="1"/>
      <c r="O4983" s="2"/>
      <c r="U4983" s="1"/>
    </row>
    <row r="4984" spans="2:21" x14ac:dyDescent="0.2">
      <c r="B4984" s="1"/>
      <c r="O4984" s="2"/>
      <c r="U4984" s="1"/>
    </row>
    <row r="4985" spans="2:21" x14ac:dyDescent="0.2">
      <c r="B4985" s="1"/>
      <c r="O4985" s="2"/>
      <c r="U4985" s="1"/>
    </row>
    <row r="4986" spans="2:21" x14ac:dyDescent="0.2">
      <c r="B4986" s="1"/>
      <c r="O4986" s="2"/>
      <c r="U4986" s="1"/>
    </row>
    <row r="4987" spans="2:21" x14ac:dyDescent="0.2">
      <c r="B4987" s="1"/>
      <c r="O4987" s="2"/>
      <c r="U4987" s="1"/>
    </row>
    <row r="4988" spans="2:21" x14ac:dyDescent="0.2">
      <c r="B4988" s="1"/>
      <c r="O4988" s="2"/>
      <c r="U4988" s="1"/>
    </row>
    <row r="4989" spans="2:21" x14ac:dyDescent="0.2">
      <c r="B4989" s="1"/>
      <c r="O4989" s="2"/>
      <c r="U4989" s="1"/>
    </row>
    <row r="4990" spans="2:21" x14ac:dyDescent="0.2">
      <c r="B4990" s="1"/>
      <c r="O4990" s="2"/>
      <c r="U4990" s="1"/>
    </row>
    <row r="4991" spans="2:21" x14ac:dyDescent="0.2">
      <c r="B4991" s="1"/>
      <c r="O4991" s="2"/>
      <c r="U4991" s="1"/>
    </row>
    <row r="4992" spans="2:21" x14ac:dyDescent="0.2">
      <c r="B4992" s="1"/>
      <c r="O4992" s="2"/>
      <c r="U4992" s="1"/>
    </row>
    <row r="4993" spans="2:21" x14ac:dyDescent="0.2">
      <c r="B4993" s="1"/>
      <c r="O4993" s="2"/>
      <c r="U4993" s="1"/>
    </row>
    <row r="4994" spans="2:21" x14ac:dyDescent="0.2">
      <c r="B4994" s="1"/>
      <c r="O4994" s="2"/>
      <c r="U4994" s="1"/>
    </row>
    <row r="4995" spans="2:21" x14ac:dyDescent="0.2">
      <c r="B4995" s="1"/>
      <c r="O4995" s="2"/>
      <c r="U4995" s="1"/>
    </row>
    <row r="4996" spans="2:21" x14ac:dyDescent="0.2">
      <c r="B4996" s="1"/>
      <c r="O4996" s="2"/>
      <c r="U4996" s="1"/>
    </row>
    <row r="4997" spans="2:21" x14ac:dyDescent="0.2">
      <c r="B4997" s="1"/>
      <c r="O4997" s="2"/>
      <c r="U4997" s="1"/>
    </row>
    <row r="4998" spans="2:21" x14ac:dyDescent="0.2">
      <c r="B4998" s="1"/>
      <c r="O4998" s="2"/>
      <c r="U4998" s="1"/>
    </row>
    <row r="4999" spans="2:21" x14ac:dyDescent="0.2">
      <c r="B4999" s="1"/>
      <c r="O4999" s="2"/>
      <c r="U4999" s="1"/>
    </row>
    <row r="5000" spans="2:21" x14ac:dyDescent="0.2">
      <c r="B5000" s="1"/>
      <c r="O5000" s="2"/>
      <c r="U5000" s="1"/>
    </row>
    <row r="5001" spans="2:21" x14ac:dyDescent="0.2">
      <c r="B5001" s="1"/>
      <c r="O5001" s="2"/>
      <c r="U5001" s="1"/>
    </row>
    <row r="5002" spans="2:21" x14ac:dyDescent="0.2">
      <c r="B5002" s="1"/>
      <c r="O5002" s="2"/>
      <c r="U5002" s="1"/>
    </row>
    <row r="5003" spans="2:21" x14ac:dyDescent="0.2">
      <c r="B5003" s="1"/>
      <c r="O5003" s="2"/>
      <c r="U5003" s="1"/>
    </row>
    <row r="5004" spans="2:21" x14ac:dyDescent="0.2">
      <c r="B5004" s="1"/>
      <c r="O5004" s="2"/>
      <c r="U5004" s="1"/>
    </row>
    <row r="5005" spans="2:21" x14ac:dyDescent="0.2">
      <c r="B5005" s="1"/>
      <c r="O5005" s="2"/>
      <c r="U5005" s="1"/>
    </row>
    <row r="5006" spans="2:21" x14ac:dyDescent="0.2">
      <c r="B5006" s="1"/>
      <c r="O5006" s="2"/>
      <c r="U5006" s="1"/>
    </row>
    <row r="5007" spans="2:21" x14ac:dyDescent="0.2">
      <c r="B5007" s="1"/>
      <c r="O5007" s="2"/>
      <c r="U5007" s="1"/>
    </row>
    <row r="5008" spans="2:21" x14ac:dyDescent="0.2">
      <c r="B5008" s="1"/>
      <c r="O5008" s="2"/>
      <c r="U5008" s="1"/>
    </row>
    <row r="5009" spans="2:21" x14ac:dyDescent="0.2">
      <c r="B5009" s="1"/>
      <c r="O5009" s="2"/>
      <c r="U5009" s="1"/>
    </row>
    <row r="5010" spans="2:21" x14ac:dyDescent="0.2">
      <c r="B5010" s="1"/>
      <c r="O5010" s="2"/>
      <c r="U5010" s="1"/>
    </row>
    <row r="5011" spans="2:21" x14ac:dyDescent="0.2">
      <c r="B5011" s="1"/>
      <c r="O5011" s="2"/>
      <c r="U5011" s="1"/>
    </row>
    <row r="5012" spans="2:21" x14ac:dyDescent="0.2">
      <c r="B5012" s="1"/>
      <c r="O5012" s="2"/>
      <c r="U5012" s="1"/>
    </row>
    <row r="5013" spans="2:21" x14ac:dyDescent="0.2">
      <c r="B5013" s="1"/>
      <c r="O5013" s="2"/>
      <c r="U5013" s="1"/>
    </row>
    <row r="5014" spans="2:21" x14ac:dyDescent="0.2">
      <c r="B5014" s="1"/>
      <c r="O5014" s="2"/>
      <c r="U5014" s="1"/>
    </row>
    <row r="5015" spans="2:21" x14ac:dyDescent="0.2">
      <c r="B5015" s="1"/>
      <c r="O5015" s="2"/>
      <c r="U5015" s="1"/>
    </row>
    <row r="5016" spans="2:21" x14ac:dyDescent="0.2">
      <c r="B5016" s="1"/>
      <c r="O5016" s="2"/>
      <c r="U5016" s="1"/>
    </row>
    <row r="5017" spans="2:21" x14ac:dyDescent="0.2">
      <c r="B5017" s="1"/>
      <c r="O5017" s="2"/>
      <c r="U5017" s="1"/>
    </row>
    <row r="5018" spans="2:21" x14ac:dyDescent="0.2">
      <c r="B5018" s="1"/>
      <c r="O5018" s="2"/>
      <c r="U5018" s="1"/>
    </row>
    <row r="5019" spans="2:21" x14ac:dyDescent="0.2">
      <c r="B5019" s="1"/>
      <c r="O5019" s="2"/>
      <c r="U5019" s="1"/>
    </row>
    <row r="5020" spans="2:21" x14ac:dyDescent="0.2">
      <c r="B5020" s="1"/>
      <c r="O5020" s="2"/>
      <c r="U5020" s="1"/>
    </row>
    <row r="5021" spans="2:21" x14ac:dyDescent="0.2">
      <c r="B5021" s="1"/>
      <c r="O5021" s="2"/>
      <c r="U5021" s="1"/>
    </row>
    <row r="5022" spans="2:21" x14ac:dyDescent="0.2">
      <c r="B5022" s="1"/>
      <c r="O5022" s="2"/>
      <c r="U5022" s="1"/>
    </row>
    <row r="5023" spans="2:21" x14ac:dyDescent="0.2">
      <c r="B5023" s="1"/>
      <c r="O5023" s="2"/>
      <c r="U5023" s="1"/>
    </row>
    <row r="5024" spans="2:21" x14ac:dyDescent="0.2">
      <c r="B5024" s="1"/>
      <c r="O5024" s="2"/>
      <c r="U5024" s="1"/>
    </row>
    <row r="5025" spans="2:21" x14ac:dyDescent="0.2">
      <c r="B5025" s="1"/>
      <c r="O5025" s="2"/>
      <c r="U5025" s="1"/>
    </row>
    <row r="5026" spans="2:21" x14ac:dyDescent="0.2">
      <c r="B5026" s="1"/>
      <c r="O5026" s="2"/>
      <c r="U5026" s="1"/>
    </row>
    <row r="5027" spans="2:21" x14ac:dyDescent="0.2">
      <c r="B5027" s="1"/>
      <c r="O5027" s="2"/>
      <c r="U5027" s="1"/>
    </row>
    <row r="5028" spans="2:21" x14ac:dyDescent="0.2">
      <c r="B5028" s="1"/>
      <c r="O5028" s="2"/>
      <c r="U5028" s="1"/>
    </row>
    <row r="5029" spans="2:21" x14ac:dyDescent="0.2">
      <c r="B5029" s="1"/>
      <c r="O5029" s="2"/>
      <c r="U5029" s="1"/>
    </row>
    <row r="5030" spans="2:21" x14ac:dyDescent="0.2">
      <c r="B5030" s="1"/>
      <c r="O5030" s="2"/>
      <c r="U5030" s="1"/>
    </row>
    <row r="5031" spans="2:21" x14ac:dyDescent="0.2">
      <c r="B5031" s="1"/>
      <c r="O5031" s="2"/>
      <c r="U5031" s="1"/>
    </row>
    <row r="5032" spans="2:21" x14ac:dyDescent="0.2">
      <c r="B5032" s="1"/>
      <c r="O5032" s="2"/>
      <c r="U5032" s="1"/>
    </row>
    <row r="5033" spans="2:21" x14ac:dyDescent="0.2">
      <c r="B5033" s="1"/>
      <c r="O5033" s="2"/>
      <c r="U5033" s="1"/>
    </row>
    <row r="5034" spans="2:21" x14ac:dyDescent="0.2">
      <c r="B5034" s="1"/>
      <c r="O5034" s="2"/>
      <c r="U5034" s="1"/>
    </row>
    <row r="5035" spans="2:21" x14ac:dyDescent="0.2">
      <c r="B5035" s="1"/>
      <c r="O5035" s="2"/>
      <c r="U5035" s="1"/>
    </row>
    <row r="5036" spans="2:21" x14ac:dyDescent="0.2">
      <c r="B5036" s="1"/>
      <c r="O5036" s="2"/>
      <c r="U5036" s="1"/>
    </row>
    <row r="5037" spans="2:21" x14ac:dyDescent="0.2">
      <c r="B5037" s="1"/>
      <c r="O5037" s="2"/>
      <c r="U5037" s="1"/>
    </row>
    <row r="5038" spans="2:21" x14ac:dyDescent="0.2">
      <c r="B5038" s="1"/>
      <c r="O5038" s="2"/>
      <c r="U5038" s="1"/>
    </row>
    <row r="5039" spans="2:21" x14ac:dyDescent="0.2">
      <c r="B5039" s="1"/>
      <c r="O5039" s="2"/>
      <c r="U5039" s="1"/>
    </row>
    <row r="5040" spans="2:21" x14ac:dyDescent="0.2">
      <c r="B5040" s="1"/>
      <c r="O5040" s="2"/>
      <c r="U5040" s="1"/>
    </row>
    <row r="5041" spans="2:21" x14ac:dyDescent="0.2">
      <c r="B5041" s="1"/>
      <c r="O5041" s="2"/>
      <c r="U5041" s="1"/>
    </row>
    <row r="5042" spans="2:21" x14ac:dyDescent="0.2">
      <c r="B5042" s="1"/>
      <c r="O5042" s="2"/>
      <c r="U5042" s="1"/>
    </row>
    <row r="5043" spans="2:21" x14ac:dyDescent="0.2">
      <c r="B5043" s="1"/>
      <c r="O5043" s="2"/>
      <c r="U5043" s="1"/>
    </row>
    <row r="5044" spans="2:21" x14ac:dyDescent="0.2">
      <c r="B5044" s="1"/>
      <c r="O5044" s="2"/>
      <c r="U5044" s="1"/>
    </row>
    <row r="5045" spans="2:21" x14ac:dyDescent="0.2">
      <c r="B5045" s="1"/>
      <c r="O5045" s="2"/>
      <c r="U5045" s="1"/>
    </row>
    <row r="5046" spans="2:21" x14ac:dyDescent="0.2">
      <c r="B5046" s="1"/>
      <c r="O5046" s="2"/>
      <c r="U5046" s="1"/>
    </row>
    <row r="5047" spans="2:21" x14ac:dyDescent="0.2">
      <c r="B5047" s="1"/>
      <c r="O5047" s="2"/>
      <c r="U5047" s="1"/>
    </row>
    <row r="5048" spans="2:21" x14ac:dyDescent="0.2">
      <c r="B5048" s="1"/>
      <c r="O5048" s="2"/>
      <c r="U5048" s="1"/>
    </row>
    <row r="5049" spans="2:21" x14ac:dyDescent="0.2">
      <c r="B5049" s="1"/>
      <c r="O5049" s="2"/>
      <c r="U5049" s="1"/>
    </row>
    <row r="5050" spans="2:21" x14ac:dyDescent="0.2">
      <c r="B5050" s="1"/>
      <c r="O5050" s="2"/>
      <c r="U5050" s="1"/>
    </row>
    <row r="5051" spans="2:21" x14ac:dyDescent="0.2">
      <c r="B5051" s="1"/>
      <c r="O5051" s="2"/>
      <c r="U5051" s="1"/>
    </row>
    <row r="5052" spans="2:21" x14ac:dyDescent="0.2">
      <c r="B5052" s="1"/>
      <c r="O5052" s="2"/>
      <c r="U5052" s="1"/>
    </row>
    <row r="5053" spans="2:21" x14ac:dyDescent="0.2">
      <c r="B5053" s="1"/>
      <c r="O5053" s="2"/>
      <c r="U5053" s="1"/>
    </row>
    <row r="5054" spans="2:21" x14ac:dyDescent="0.2">
      <c r="B5054" s="1"/>
      <c r="O5054" s="2"/>
      <c r="U5054" s="1"/>
    </row>
    <row r="5055" spans="2:21" x14ac:dyDescent="0.2">
      <c r="B5055" s="1"/>
      <c r="O5055" s="2"/>
      <c r="U5055" s="1"/>
    </row>
    <row r="5056" spans="2:21" x14ac:dyDescent="0.2">
      <c r="B5056" s="1"/>
      <c r="O5056" s="2"/>
      <c r="U5056" s="1"/>
    </row>
    <row r="5057" spans="2:21" x14ac:dyDescent="0.2">
      <c r="B5057" s="1"/>
      <c r="O5057" s="2"/>
      <c r="U5057" s="1"/>
    </row>
    <row r="5058" spans="2:21" x14ac:dyDescent="0.2">
      <c r="B5058" s="1"/>
      <c r="O5058" s="2"/>
      <c r="U5058" s="1"/>
    </row>
    <row r="5059" spans="2:21" x14ac:dyDescent="0.2">
      <c r="B5059" s="1"/>
      <c r="O5059" s="2"/>
      <c r="U5059" s="1"/>
    </row>
    <row r="5060" spans="2:21" x14ac:dyDescent="0.2">
      <c r="B5060" s="1"/>
      <c r="O5060" s="2"/>
      <c r="U5060" s="1"/>
    </row>
    <row r="5061" spans="2:21" x14ac:dyDescent="0.2">
      <c r="B5061" s="1"/>
      <c r="O5061" s="2"/>
      <c r="U5061" s="1"/>
    </row>
    <row r="5062" spans="2:21" x14ac:dyDescent="0.2">
      <c r="B5062" s="1"/>
      <c r="O5062" s="2"/>
      <c r="U5062" s="1"/>
    </row>
    <row r="5063" spans="2:21" x14ac:dyDescent="0.2">
      <c r="B5063" s="1"/>
      <c r="O5063" s="2"/>
      <c r="U5063" s="1"/>
    </row>
    <row r="5064" spans="2:21" x14ac:dyDescent="0.2">
      <c r="B5064" s="1"/>
      <c r="O5064" s="2"/>
      <c r="U5064" s="1"/>
    </row>
    <row r="5065" spans="2:21" x14ac:dyDescent="0.2">
      <c r="B5065" s="1"/>
      <c r="O5065" s="2"/>
      <c r="U5065" s="1"/>
    </row>
    <row r="5066" spans="2:21" x14ac:dyDescent="0.2">
      <c r="B5066" s="1"/>
      <c r="O5066" s="2"/>
      <c r="U5066" s="1"/>
    </row>
    <row r="5067" spans="2:21" x14ac:dyDescent="0.2">
      <c r="B5067" s="1"/>
      <c r="O5067" s="2"/>
      <c r="U5067" s="1"/>
    </row>
    <row r="5068" spans="2:21" x14ac:dyDescent="0.2">
      <c r="B5068" s="1"/>
      <c r="O5068" s="2"/>
      <c r="U5068" s="1"/>
    </row>
    <row r="5069" spans="2:21" x14ac:dyDescent="0.2">
      <c r="B5069" s="1"/>
      <c r="O5069" s="2"/>
      <c r="U5069" s="1"/>
    </row>
    <row r="5070" spans="2:21" x14ac:dyDescent="0.2">
      <c r="B5070" s="1"/>
      <c r="O5070" s="2"/>
      <c r="U5070" s="1"/>
    </row>
    <row r="5071" spans="2:21" x14ac:dyDescent="0.2">
      <c r="B5071" s="1"/>
      <c r="O5071" s="2"/>
      <c r="U5071" s="1"/>
    </row>
    <row r="5072" spans="2:21" x14ac:dyDescent="0.2">
      <c r="B5072" s="1"/>
      <c r="O5072" s="2"/>
      <c r="U5072" s="1"/>
    </row>
    <row r="5073" spans="2:21" x14ac:dyDescent="0.2">
      <c r="B5073" s="1"/>
      <c r="O5073" s="2"/>
      <c r="U5073" s="1"/>
    </row>
    <row r="5074" spans="2:21" x14ac:dyDescent="0.2">
      <c r="B5074" s="1"/>
      <c r="O5074" s="2"/>
      <c r="U5074" s="1"/>
    </row>
    <row r="5075" spans="2:21" x14ac:dyDescent="0.2">
      <c r="B5075" s="1"/>
      <c r="O5075" s="2"/>
      <c r="U5075" s="1"/>
    </row>
    <row r="5076" spans="2:21" x14ac:dyDescent="0.2">
      <c r="B5076" s="1"/>
      <c r="O5076" s="2"/>
      <c r="U5076" s="1"/>
    </row>
    <row r="5077" spans="2:21" x14ac:dyDescent="0.2">
      <c r="B5077" s="1"/>
      <c r="O5077" s="2"/>
      <c r="U5077" s="1"/>
    </row>
    <row r="5078" spans="2:21" x14ac:dyDescent="0.2">
      <c r="B5078" s="1"/>
      <c r="O5078" s="2"/>
      <c r="U5078" s="1"/>
    </row>
    <row r="5079" spans="2:21" x14ac:dyDescent="0.2">
      <c r="B5079" s="1"/>
      <c r="O5079" s="2"/>
      <c r="U5079" s="1"/>
    </row>
    <row r="5080" spans="2:21" x14ac:dyDescent="0.2">
      <c r="B5080" s="1"/>
      <c r="O5080" s="2"/>
      <c r="U5080" s="1"/>
    </row>
    <row r="5081" spans="2:21" x14ac:dyDescent="0.2">
      <c r="B5081" s="1"/>
      <c r="O5081" s="2"/>
      <c r="U5081" s="1"/>
    </row>
    <row r="5082" spans="2:21" x14ac:dyDescent="0.2">
      <c r="B5082" s="1"/>
      <c r="O5082" s="2"/>
      <c r="U5082" s="1"/>
    </row>
    <row r="5083" spans="2:21" x14ac:dyDescent="0.2">
      <c r="B5083" s="1"/>
      <c r="O5083" s="2"/>
      <c r="U5083" s="1"/>
    </row>
    <row r="5084" spans="2:21" x14ac:dyDescent="0.2">
      <c r="B5084" s="1"/>
      <c r="O5084" s="2"/>
      <c r="U5084" s="1"/>
    </row>
    <row r="5085" spans="2:21" x14ac:dyDescent="0.2">
      <c r="B5085" s="1"/>
      <c r="O5085" s="2"/>
      <c r="U5085" s="1"/>
    </row>
    <row r="5086" spans="2:21" x14ac:dyDescent="0.2">
      <c r="B5086" s="1"/>
      <c r="O5086" s="2"/>
      <c r="U5086" s="1"/>
    </row>
    <row r="5087" spans="2:21" x14ac:dyDescent="0.2">
      <c r="B5087" s="1"/>
      <c r="O5087" s="2"/>
      <c r="U5087" s="1"/>
    </row>
    <row r="5088" spans="2:21" x14ac:dyDescent="0.2">
      <c r="B5088" s="1"/>
      <c r="O5088" s="2"/>
      <c r="U5088" s="1"/>
    </row>
    <row r="5089" spans="2:21" x14ac:dyDescent="0.2">
      <c r="B5089" s="1"/>
      <c r="O5089" s="2"/>
      <c r="U5089" s="1"/>
    </row>
    <row r="5090" spans="2:21" x14ac:dyDescent="0.2">
      <c r="B5090" s="1"/>
      <c r="O5090" s="2"/>
      <c r="U5090" s="1"/>
    </row>
    <row r="5091" spans="2:21" x14ac:dyDescent="0.2">
      <c r="B5091" s="1"/>
      <c r="O5091" s="2"/>
      <c r="U5091" s="1"/>
    </row>
    <row r="5092" spans="2:21" x14ac:dyDescent="0.2">
      <c r="B5092" s="1"/>
      <c r="O5092" s="2"/>
      <c r="U5092" s="1"/>
    </row>
    <row r="5093" spans="2:21" x14ac:dyDescent="0.2">
      <c r="B5093" s="1"/>
      <c r="O5093" s="2"/>
      <c r="U5093" s="1"/>
    </row>
    <row r="5094" spans="2:21" x14ac:dyDescent="0.2">
      <c r="B5094" s="1"/>
      <c r="O5094" s="2"/>
      <c r="U5094" s="1"/>
    </row>
    <row r="5095" spans="2:21" x14ac:dyDescent="0.2">
      <c r="B5095" s="1"/>
      <c r="O5095" s="2"/>
      <c r="U5095" s="1"/>
    </row>
    <row r="5096" spans="2:21" x14ac:dyDescent="0.2">
      <c r="B5096" s="1"/>
      <c r="O5096" s="2"/>
      <c r="U5096" s="1"/>
    </row>
    <row r="5097" spans="2:21" x14ac:dyDescent="0.2">
      <c r="B5097" s="1"/>
      <c r="O5097" s="2"/>
      <c r="U5097" s="1"/>
    </row>
    <row r="5098" spans="2:21" x14ac:dyDescent="0.2">
      <c r="B5098" s="1"/>
      <c r="O5098" s="2"/>
      <c r="U5098" s="1"/>
    </row>
    <row r="5099" spans="2:21" x14ac:dyDescent="0.2">
      <c r="B5099" s="1"/>
      <c r="O5099" s="2"/>
      <c r="U5099" s="1"/>
    </row>
    <row r="5100" spans="2:21" x14ac:dyDescent="0.2">
      <c r="B5100" s="1"/>
      <c r="O5100" s="2"/>
      <c r="U5100" s="1"/>
    </row>
    <row r="5101" spans="2:21" x14ac:dyDescent="0.2">
      <c r="B5101" s="1"/>
      <c r="O5101" s="2"/>
      <c r="U5101" s="1"/>
    </row>
    <row r="5102" spans="2:21" x14ac:dyDescent="0.2">
      <c r="B5102" s="1"/>
      <c r="O5102" s="2"/>
      <c r="U5102" s="1"/>
    </row>
    <row r="5103" spans="2:21" x14ac:dyDescent="0.2">
      <c r="B5103" s="1"/>
      <c r="O5103" s="2"/>
      <c r="U5103" s="1"/>
    </row>
    <row r="5104" spans="2:21" x14ac:dyDescent="0.2">
      <c r="B5104" s="1"/>
      <c r="O5104" s="2"/>
      <c r="U5104" s="1"/>
    </row>
    <row r="5105" spans="2:21" x14ac:dyDescent="0.2">
      <c r="B5105" s="1"/>
      <c r="O5105" s="2"/>
      <c r="U5105" s="1"/>
    </row>
    <row r="5106" spans="2:21" x14ac:dyDescent="0.2">
      <c r="B5106" s="1"/>
      <c r="O5106" s="2"/>
      <c r="U5106" s="1"/>
    </row>
    <row r="5107" spans="2:21" x14ac:dyDescent="0.2">
      <c r="B5107" s="1"/>
      <c r="O5107" s="2"/>
      <c r="U5107" s="1"/>
    </row>
    <row r="5108" spans="2:21" x14ac:dyDescent="0.2">
      <c r="B5108" s="1"/>
      <c r="O5108" s="2"/>
      <c r="U5108" s="1"/>
    </row>
    <row r="5109" spans="2:21" x14ac:dyDescent="0.2">
      <c r="B5109" s="1"/>
      <c r="O5109" s="2"/>
      <c r="U5109" s="1"/>
    </row>
    <row r="5110" spans="2:21" x14ac:dyDescent="0.2">
      <c r="B5110" s="1"/>
      <c r="O5110" s="2"/>
      <c r="U5110" s="1"/>
    </row>
    <row r="5111" spans="2:21" x14ac:dyDescent="0.2">
      <c r="B5111" s="1"/>
      <c r="O5111" s="2"/>
      <c r="U5111" s="1"/>
    </row>
    <row r="5112" spans="2:21" x14ac:dyDescent="0.2">
      <c r="B5112" s="1"/>
      <c r="O5112" s="2"/>
      <c r="U5112" s="1"/>
    </row>
    <row r="5113" spans="2:21" x14ac:dyDescent="0.2">
      <c r="B5113" s="1"/>
      <c r="O5113" s="2"/>
      <c r="U5113" s="1"/>
    </row>
    <row r="5114" spans="2:21" x14ac:dyDescent="0.2">
      <c r="B5114" s="1"/>
      <c r="O5114" s="2"/>
      <c r="U5114" s="1"/>
    </row>
    <row r="5115" spans="2:21" x14ac:dyDescent="0.2">
      <c r="B5115" s="1"/>
      <c r="O5115" s="2"/>
      <c r="U5115" s="1"/>
    </row>
    <row r="5116" spans="2:21" x14ac:dyDescent="0.2">
      <c r="B5116" s="1"/>
      <c r="O5116" s="2"/>
      <c r="U5116" s="1"/>
    </row>
    <row r="5117" spans="2:21" x14ac:dyDescent="0.2">
      <c r="B5117" s="1"/>
      <c r="O5117" s="2"/>
      <c r="U5117" s="1"/>
    </row>
    <row r="5118" spans="2:21" x14ac:dyDescent="0.2">
      <c r="B5118" s="1"/>
      <c r="O5118" s="2"/>
      <c r="U5118" s="1"/>
    </row>
    <row r="5119" spans="2:21" x14ac:dyDescent="0.2">
      <c r="B5119" s="1"/>
      <c r="O5119" s="2"/>
      <c r="U5119" s="1"/>
    </row>
    <row r="5120" spans="2:21" x14ac:dyDescent="0.2">
      <c r="B5120" s="1"/>
      <c r="O5120" s="2"/>
      <c r="U5120" s="1"/>
    </row>
    <row r="5121" spans="2:21" x14ac:dyDescent="0.2">
      <c r="B5121" s="1"/>
      <c r="O5121" s="2"/>
      <c r="U5121" s="1"/>
    </row>
    <row r="5122" spans="2:21" x14ac:dyDescent="0.2">
      <c r="B5122" s="1"/>
      <c r="O5122" s="2"/>
      <c r="U5122" s="1"/>
    </row>
    <row r="5123" spans="2:21" x14ac:dyDescent="0.2">
      <c r="B5123" s="1"/>
      <c r="O5123" s="2"/>
      <c r="U5123" s="1"/>
    </row>
    <row r="5124" spans="2:21" x14ac:dyDescent="0.2">
      <c r="B5124" s="1"/>
      <c r="O5124" s="2"/>
      <c r="U5124" s="1"/>
    </row>
    <row r="5125" spans="2:21" x14ac:dyDescent="0.2">
      <c r="B5125" s="1"/>
      <c r="O5125" s="2"/>
      <c r="U5125" s="1"/>
    </row>
    <row r="5126" spans="2:21" x14ac:dyDescent="0.2">
      <c r="B5126" s="1"/>
      <c r="O5126" s="2"/>
      <c r="U5126" s="1"/>
    </row>
    <row r="5127" spans="2:21" x14ac:dyDescent="0.2">
      <c r="B5127" s="1"/>
      <c r="O5127" s="2"/>
      <c r="U5127" s="1"/>
    </row>
    <row r="5128" spans="2:21" x14ac:dyDescent="0.2">
      <c r="B5128" s="1"/>
      <c r="O5128" s="2"/>
      <c r="U5128" s="1"/>
    </row>
    <row r="5129" spans="2:21" x14ac:dyDescent="0.2">
      <c r="B5129" s="1"/>
      <c r="O5129" s="2"/>
      <c r="U5129" s="1"/>
    </row>
    <row r="5130" spans="2:21" x14ac:dyDescent="0.2">
      <c r="B5130" s="1"/>
      <c r="O5130" s="2"/>
      <c r="U5130" s="1"/>
    </row>
    <row r="5131" spans="2:21" x14ac:dyDescent="0.2">
      <c r="B5131" s="1"/>
      <c r="O5131" s="2"/>
      <c r="U5131" s="1"/>
    </row>
    <row r="5132" spans="2:21" x14ac:dyDescent="0.2">
      <c r="B5132" s="1"/>
      <c r="O5132" s="2"/>
      <c r="U5132" s="1"/>
    </row>
    <row r="5133" spans="2:21" x14ac:dyDescent="0.2">
      <c r="B5133" s="1"/>
      <c r="O5133" s="2"/>
      <c r="U5133" s="1"/>
    </row>
    <row r="5134" spans="2:21" x14ac:dyDescent="0.2">
      <c r="B5134" s="1"/>
      <c r="O5134" s="2"/>
      <c r="U5134" s="1"/>
    </row>
    <row r="5135" spans="2:21" x14ac:dyDescent="0.2">
      <c r="B5135" s="1"/>
      <c r="O5135" s="2"/>
      <c r="U5135" s="1"/>
    </row>
    <row r="5136" spans="2:21" x14ac:dyDescent="0.2">
      <c r="B5136" s="1"/>
      <c r="O5136" s="2"/>
      <c r="U5136" s="1"/>
    </row>
    <row r="5137" spans="2:21" x14ac:dyDescent="0.2">
      <c r="B5137" s="1"/>
      <c r="O5137" s="2"/>
      <c r="U5137" s="1"/>
    </row>
    <row r="5138" spans="2:21" x14ac:dyDescent="0.2">
      <c r="B5138" s="1"/>
      <c r="O5138" s="2"/>
      <c r="U5138" s="1"/>
    </row>
    <row r="5139" spans="2:21" x14ac:dyDescent="0.2">
      <c r="B5139" s="1"/>
      <c r="O5139" s="2"/>
      <c r="U5139" s="1"/>
    </row>
    <row r="5140" spans="2:21" x14ac:dyDescent="0.2">
      <c r="B5140" s="1"/>
      <c r="O5140" s="2"/>
      <c r="U5140" s="1"/>
    </row>
    <row r="5141" spans="2:21" x14ac:dyDescent="0.2">
      <c r="B5141" s="1"/>
      <c r="O5141" s="2"/>
      <c r="U5141" s="1"/>
    </row>
    <row r="5142" spans="2:21" x14ac:dyDescent="0.2">
      <c r="B5142" s="1"/>
      <c r="O5142" s="2"/>
      <c r="U5142" s="1"/>
    </row>
    <row r="5143" spans="2:21" x14ac:dyDescent="0.2">
      <c r="B5143" s="1"/>
      <c r="O5143" s="2"/>
      <c r="U5143" s="1"/>
    </row>
    <row r="5144" spans="2:21" x14ac:dyDescent="0.2">
      <c r="B5144" s="1"/>
      <c r="O5144" s="2"/>
      <c r="U5144" s="1"/>
    </row>
    <row r="5145" spans="2:21" x14ac:dyDescent="0.2">
      <c r="B5145" s="1"/>
      <c r="O5145" s="2"/>
      <c r="U5145" s="1"/>
    </row>
    <row r="5146" spans="2:21" x14ac:dyDescent="0.2">
      <c r="B5146" s="1"/>
      <c r="O5146" s="2"/>
      <c r="U5146" s="1"/>
    </row>
    <row r="5147" spans="2:21" x14ac:dyDescent="0.2">
      <c r="B5147" s="1"/>
      <c r="O5147" s="2"/>
      <c r="U5147" s="1"/>
    </row>
    <row r="5148" spans="2:21" x14ac:dyDescent="0.2">
      <c r="B5148" s="1"/>
      <c r="O5148" s="2"/>
      <c r="U5148" s="1"/>
    </row>
    <row r="5149" spans="2:21" x14ac:dyDescent="0.2">
      <c r="B5149" s="1"/>
      <c r="O5149" s="2"/>
      <c r="U5149" s="1"/>
    </row>
    <row r="5150" spans="2:21" x14ac:dyDescent="0.2">
      <c r="B5150" s="1"/>
      <c r="O5150" s="2"/>
      <c r="U5150" s="1"/>
    </row>
    <row r="5151" spans="2:21" x14ac:dyDescent="0.2">
      <c r="B5151" s="1"/>
      <c r="O5151" s="2"/>
      <c r="U5151" s="1"/>
    </row>
    <row r="5152" spans="2:21" x14ac:dyDescent="0.2">
      <c r="B5152" s="1"/>
      <c r="O5152" s="2"/>
      <c r="U5152" s="1"/>
    </row>
    <row r="5153" spans="2:21" x14ac:dyDescent="0.2">
      <c r="B5153" s="1"/>
      <c r="O5153" s="2"/>
      <c r="U5153" s="1"/>
    </row>
    <row r="5154" spans="2:21" x14ac:dyDescent="0.2">
      <c r="B5154" s="1"/>
      <c r="O5154" s="2"/>
      <c r="U5154" s="1"/>
    </row>
    <row r="5155" spans="2:21" x14ac:dyDescent="0.2">
      <c r="B5155" s="1"/>
      <c r="O5155" s="2"/>
      <c r="U5155" s="1"/>
    </row>
    <row r="5156" spans="2:21" x14ac:dyDescent="0.2">
      <c r="B5156" s="1"/>
      <c r="O5156" s="2"/>
      <c r="U5156" s="1"/>
    </row>
    <row r="5157" spans="2:21" x14ac:dyDescent="0.2">
      <c r="B5157" s="1"/>
      <c r="O5157" s="2"/>
      <c r="U5157" s="1"/>
    </row>
    <row r="5158" spans="2:21" x14ac:dyDescent="0.2">
      <c r="B5158" s="1"/>
      <c r="O5158" s="2"/>
      <c r="U5158" s="1"/>
    </row>
    <row r="5159" spans="2:21" x14ac:dyDescent="0.2">
      <c r="B5159" s="1"/>
      <c r="O5159" s="2"/>
      <c r="U5159" s="1"/>
    </row>
    <row r="5160" spans="2:21" x14ac:dyDescent="0.2">
      <c r="B5160" s="1"/>
      <c r="O5160" s="2"/>
      <c r="U5160" s="1"/>
    </row>
    <row r="5161" spans="2:21" x14ac:dyDescent="0.2">
      <c r="B5161" s="1"/>
      <c r="O5161" s="2"/>
      <c r="U5161" s="1"/>
    </row>
    <row r="5162" spans="2:21" x14ac:dyDescent="0.2">
      <c r="B5162" s="1"/>
      <c r="O5162" s="2"/>
      <c r="U5162" s="1"/>
    </row>
    <row r="5163" spans="2:21" x14ac:dyDescent="0.2">
      <c r="B5163" s="1"/>
      <c r="O5163" s="2"/>
      <c r="U5163" s="1"/>
    </row>
    <row r="5164" spans="2:21" x14ac:dyDescent="0.2">
      <c r="B5164" s="1"/>
      <c r="O5164" s="2"/>
      <c r="U5164" s="1"/>
    </row>
    <row r="5165" spans="2:21" x14ac:dyDescent="0.2">
      <c r="B5165" s="1"/>
      <c r="O5165" s="2"/>
      <c r="U5165" s="1"/>
    </row>
    <row r="5166" spans="2:21" x14ac:dyDescent="0.2">
      <c r="B5166" s="1"/>
      <c r="O5166" s="2"/>
      <c r="U5166" s="1"/>
    </row>
    <row r="5167" spans="2:21" x14ac:dyDescent="0.2">
      <c r="B5167" s="1"/>
      <c r="O5167" s="2"/>
      <c r="U5167" s="1"/>
    </row>
    <row r="5168" spans="2:21" x14ac:dyDescent="0.2">
      <c r="B5168" s="1"/>
      <c r="O5168" s="2"/>
      <c r="U5168" s="1"/>
    </row>
    <row r="5169" spans="2:21" x14ac:dyDescent="0.2">
      <c r="B5169" s="1"/>
      <c r="O5169" s="2"/>
      <c r="U5169" s="1"/>
    </row>
    <row r="5170" spans="2:21" x14ac:dyDescent="0.2">
      <c r="B5170" s="1"/>
      <c r="O5170" s="2"/>
      <c r="U5170" s="1"/>
    </row>
    <row r="5171" spans="2:21" x14ac:dyDescent="0.2">
      <c r="B5171" s="1"/>
      <c r="O5171" s="2"/>
      <c r="U5171" s="1"/>
    </row>
    <row r="5172" spans="2:21" x14ac:dyDescent="0.2">
      <c r="B5172" s="1"/>
      <c r="O5172" s="2"/>
      <c r="U5172" s="1"/>
    </row>
    <row r="5173" spans="2:21" x14ac:dyDescent="0.2">
      <c r="B5173" s="1"/>
      <c r="O5173" s="2"/>
      <c r="U5173" s="1"/>
    </row>
    <row r="5174" spans="2:21" x14ac:dyDescent="0.2">
      <c r="B5174" s="1"/>
      <c r="O5174" s="2"/>
      <c r="U5174" s="1"/>
    </row>
    <row r="5175" spans="2:21" x14ac:dyDescent="0.2">
      <c r="B5175" s="1"/>
      <c r="O5175" s="2"/>
      <c r="U5175" s="1"/>
    </row>
    <row r="5176" spans="2:21" x14ac:dyDescent="0.2">
      <c r="B5176" s="1"/>
      <c r="O5176" s="2"/>
      <c r="U5176" s="1"/>
    </row>
    <row r="5177" spans="2:21" x14ac:dyDescent="0.2">
      <c r="B5177" s="1"/>
      <c r="O5177" s="2"/>
      <c r="U5177" s="1"/>
    </row>
    <row r="5178" spans="2:21" x14ac:dyDescent="0.2">
      <c r="B5178" s="1"/>
      <c r="O5178" s="2"/>
      <c r="U5178" s="1"/>
    </row>
    <row r="5179" spans="2:21" x14ac:dyDescent="0.2">
      <c r="B5179" s="1"/>
      <c r="O5179" s="2"/>
      <c r="U5179" s="1"/>
    </row>
    <row r="5180" spans="2:21" x14ac:dyDescent="0.2">
      <c r="B5180" s="1"/>
      <c r="O5180" s="2"/>
      <c r="U5180" s="1"/>
    </row>
    <row r="5181" spans="2:21" x14ac:dyDescent="0.2">
      <c r="B5181" s="1"/>
      <c r="O5181" s="2"/>
      <c r="U5181" s="1"/>
    </row>
    <row r="5182" spans="2:21" x14ac:dyDescent="0.2">
      <c r="B5182" s="1"/>
      <c r="O5182" s="2"/>
      <c r="U5182" s="1"/>
    </row>
    <row r="5183" spans="2:21" x14ac:dyDescent="0.2">
      <c r="B5183" s="1"/>
      <c r="O5183" s="2"/>
      <c r="U5183" s="1"/>
    </row>
    <row r="5184" spans="2:21" x14ac:dyDescent="0.2">
      <c r="B5184" s="1"/>
      <c r="O5184" s="2"/>
      <c r="U5184" s="1"/>
    </row>
    <row r="5185" spans="2:21" x14ac:dyDescent="0.2">
      <c r="B5185" s="1"/>
      <c r="O5185" s="2"/>
      <c r="U5185" s="1"/>
    </row>
    <row r="5186" spans="2:21" x14ac:dyDescent="0.2">
      <c r="B5186" s="1"/>
      <c r="O5186" s="2"/>
      <c r="U5186" s="1"/>
    </row>
    <row r="5187" spans="2:21" x14ac:dyDescent="0.2">
      <c r="B5187" s="1"/>
      <c r="O5187" s="2"/>
      <c r="U5187" s="1"/>
    </row>
    <row r="5188" spans="2:21" x14ac:dyDescent="0.2">
      <c r="B5188" s="1"/>
      <c r="O5188" s="2"/>
      <c r="U5188" s="1"/>
    </row>
    <row r="5189" spans="2:21" x14ac:dyDescent="0.2">
      <c r="B5189" s="1"/>
      <c r="O5189" s="2"/>
      <c r="U5189" s="1"/>
    </row>
    <row r="5190" spans="2:21" x14ac:dyDescent="0.2">
      <c r="B5190" s="1"/>
      <c r="O5190" s="2"/>
      <c r="U5190" s="1"/>
    </row>
    <row r="5191" spans="2:21" x14ac:dyDescent="0.2">
      <c r="B5191" s="1"/>
      <c r="O5191" s="2"/>
      <c r="U5191" s="1"/>
    </row>
    <row r="5192" spans="2:21" x14ac:dyDescent="0.2">
      <c r="B5192" s="1"/>
      <c r="O5192" s="2"/>
      <c r="U5192" s="1"/>
    </row>
    <row r="5193" spans="2:21" x14ac:dyDescent="0.2">
      <c r="B5193" s="1"/>
      <c r="O5193" s="2"/>
      <c r="U5193" s="1"/>
    </row>
    <row r="5194" spans="2:21" x14ac:dyDescent="0.2">
      <c r="B5194" s="1"/>
      <c r="O5194" s="2"/>
      <c r="U5194" s="1"/>
    </row>
    <row r="5195" spans="2:21" x14ac:dyDescent="0.2">
      <c r="B5195" s="1"/>
      <c r="O5195" s="2"/>
      <c r="U5195" s="1"/>
    </row>
    <row r="5196" spans="2:21" x14ac:dyDescent="0.2">
      <c r="B5196" s="1"/>
      <c r="O5196" s="2"/>
      <c r="U5196" s="1"/>
    </row>
    <row r="5197" spans="2:21" x14ac:dyDescent="0.2">
      <c r="B5197" s="1"/>
      <c r="O5197" s="2"/>
      <c r="U5197" s="1"/>
    </row>
    <row r="5198" spans="2:21" x14ac:dyDescent="0.2">
      <c r="B5198" s="1"/>
      <c r="O5198" s="2"/>
      <c r="U5198" s="1"/>
    </row>
    <row r="5199" spans="2:21" x14ac:dyDescent="0.2">
      <c r="B5199" s="1"/>
      <c r="O5199" s="2"/>
      <c r="U5199" s="1"/>
    </row>
    <row r="5200" spans="2:21" x14ac:dyDescent="0.2">
      <c r="B5200" s="1"/>
      <c r="O5200" s="2"/>
      <c r="U5200" s="1"/>
    </row>
    <row r="5201" spans="2:21" x14ac:dyDescent="0.2">
      <c r="B5201" s="1"/>
      <c r="O5201" s="2"/>
      <c r="U5201" s="1"/>
    </row>
    <row r="5202" spans="2:21" x14ac:dyDescent="0.2">
      <c r="B5202" s="1"/>
      <c r="O5202" s="2"/>
      <c r="U5202" s="1"/>
    </row>
    <row r="5203" spans="2:21" x14ac:dyDescent="0.2">
      <c r="B5203" s="1"/>
      <c r="O5203" s="2"/>
      <c r="U5203" s="1"/>
    </row>
    <row r="5204" spans="2:21" x14ac:dyDescent="0.2">
      <c r="B5204" s="1"/>
      <c r="O5204" s="2"/>
      <c r="U5204" s="1"/>
    </row>
    <row r="5205" spans="2:21" x14ac:dyDescent="0.2">
      <c r="B5205" s="1"/>
      <c r="O5205" s="2"/>
      <c r="U5205" s="1"/>
    </row>
    <row r="5206" spans="2:21" x14ac:dyDescent="0.2">
      <c r="B5206" s="1"/>
      <c r="O5206" s="2"/>
      <c r="U5206" s="1"/>
    </row>
    <row r="5207" spans="2:21" x14ac:dyDescent="0.2">
      <c r="B5207" s="1"/>
      <c r="O5207" s="2"/>
      <c r="U5207" s="1"/>
    </row>
    <row r="5208" spans="2:21" x14ac:dyDescent="0.2">
      <c r="B5208" s="1"/>
      <c r="O5208" s="2"/>
      <c r="U5208" s="1"/>
    </row>
    <row r="5209" spans="2:21" x14ac:dyDescent="0.2">
      <c r="B5209" s="1"/>
      <c r="O5209" s="2"/>
      <c r="U5209" s="1"/>
    </row>
    <row r="5210" spans="2:21" x14ac:dyDescent="0.2">
      <c r="B5210" s="1"/>
      <c r="O5210" s="2"/>
      <c r="U5210" s="1"/>
    </row>
    <row r="5211" spans="2:21" x14ac:dyDescent="0.2">
      <c r="B5211" s="1"/>
      <c r="O5211" s="2"/>
      <c r="U5211" s="1"/>
    </row>
    <row r="5212" spans="2:21" x14ac:dyDescent="0.2">
      <c r="B5212" s="1"/>
      <c r="O5212" s="2"/>
      <c r="U5212" s="1"/>
    </row>
    <row r="5213" spans="2:21" x14ac:dyDescent="0.2">
      <c r="B5213" s="1"/>
      <c r="O5213" s="2"/>
      <c r="U5213" s="1"/>
    </row>
    <row r="5214" spans="2:21" x14ac:dyDescent="0.2">
      <c r="B5214" s="1"/>
      <c r="O5214" s="2"/>
      <c r="U5214" s="1"/>
    </row>
    <row r="5215" spans="2:21" x14ac:dyDescent="0.2">
      <c r="B5215" s="1"/>
      <c r="O5215" s="2"/>
      <c r="U5215" s="1"/>
    </row>
    <row r="5216" spans="2:21" x14ac:dyDescent="0.2">
      <c r="B5216" s="1"/>
      <c r="O5216" s="2"/>
      <c r="U5216" s="1"/>
    </row>
    <row r="5217" spans="2:21" x14ac:dyDescent="0.2">
      <c r="B5217" s="1"/>
      <c r="O5217" s="2"/>
      <c r="U5217" s="1"/>
    </row>
    <row r="5218" spans="2:21" x14ac:dyDescent="0.2">
      <c r="B5218" s="1"/>
      <c r="O5218" s="2"/>
      <c r="U5218" s="1"/>
    </row>
    <row r="5219" spans="2:21" x14ac:dyDescent="0.2">
      <c r="B5219" s="1"/>
      <c r="O5219" s="2"/>
      <c r="U5219" s="1"/>
    </row>
    <row r="5220" spans="2:21" x14ac:dyDescent="0.2">
      <c r="B5220" s="1"/>
      <c r="O5220" s="2"/>
      <c r="U5220" s="1"/>
    </row>
    <row r="5221" spans="2:21" x14ac:dyDescent="0.2">
      <c r="B5221" s="1"/>
      <c r="O5221" s="2"/>
      <c r="U5221" s="1"/>
    </row>
    <row r="5222" spans="2:21" x14ac:dyDescent="0.2">
      <c r="B5222" s="1"/>
      <c r="O5222" s="2"/>
      <c r="U5222" s="1"/>
    </row>
    <row r="5223" spans="2:21" x14ac:dyDescent="0.2">
      <c r="B5223" s="1"/>
      <c r="O5223" s="2"/>
      <c r="U5223" s="1"/>
    </row>
    <row r="5224" spans="2:21" x14ac:dyDescent="0.2">
      <c r="B5224" s="1"/>
      <c r="O5224" s="2"/>
      <c r="U5224" s="1"/>
    </row>
    <row r="5225" spans="2:21" x14ac:dyDescent="0.2">
      <c r="B5225" s="1"/>
      <c r="O5225" s="2"/>
      <c r="U5225" s="1"/>
    </row>
    <row r="5226" spans="2:21" x14ac:dyDescent="0.2">
      <c r="B5226" s="1"/>
      <c r="O5226" s="2"/>
      <c r="U5226" s="1"/>
    </row>
    <row r="5227" spans="2:21" x14ac:dyDescent="0.2">
      <c r="B5227" s="1"/>
      <c r="O5227" s="2"/>
      <c r="U5227" s="1"/>
    </row>
    <row r="5228" spans="2:21" x14ac:dyDescent="0.2">
      <c r="B5228" s="1"/>
      <c r="O5228" s="2"/>
      <c r="U5228" s="1"/>
    </row>
    <row r="5229" spans="2:21" x14ac:dyDescent="0.2">
      <c r="B5229" s="1"/>
      <c r="O5229" s="2"/>
      <c r="U5229" s="1"/>
    </row>
    <row r="5230" spans="2:21" x14ac:dyDescent="0.2">
      <c r="B5230" s="1"/>
      <c r="O5230" s="2"/>
      <c r="U5230" s="1"/>
    </row>
    <row r="5231" spans="2:21" x14ac:dyDescent="0.2">
      <c r="B5231" s="1"/>
      <c r="O5231" s="2"/>
      <c r="U5231" s="1"/>
    </row>
    <row r="5232" spans="2:21" x14ac:dyDescent="0.2">
      <c r="B5232" s="1"/>
      <c r="O5232" s="2"/>
      <c r="U5232" s="1"/>
    </row>
    <row r="5233" spans="2:21" x14ac:dyDescent="0.2">
      <c r="B5233" s="1"/>
      <c r="O5233" s="2"/>
      <c r="U5233" s="1"/>
    </row>
    <row r="5234" spans="2:21" x14ac:dyDescent="0.2">
      <c r="B5234" s="1"/>
      <c r="O5234" s="2"/>
      <c r="U5234" s="1"/>
    </row>
    <row r="5235" spans="2:21" x14ac:dyDescent="0.2">
      <c r="B5235" s="1"/>
      <c r="O5235" s="2"/>
      <c r="U5235" s="1"/>
    </row>
    <row r="5236" spans="2:21" x14ac:dyDescent="0.2">
      <c r="B5236" s="1"/>
      <c r="O5236" s="2"/>
      <c r="U5236" s="1"/>
    </row>
    <row r="5237" spans="2:21" x14ac:dyDescent="0.2">
      <c r="B5237" s="1"/>
      <c r="O5237" s="2"/>
      <c r="U5237" s="1"/>
    </row>
    <row r="5238" spans="2:21" x14ac:dyDescent="0.2">
      <c r="B5238" s="1"/>
      <c r="O5238" s="2"/>
      <c r="U5238" s="1"/>
    </row>
    <row r="5239" spans="2:21" x14ac:dyDescent="0.2">
      <c r="B5239" s="1"/>
      <c r="O5239" s="2"/>
      <c r="U5239" s="1"/>
    </row>
    <row r="5240" spans="2:21" x14ac:dyDescent="0.2">
      <c r="B5240" s="1"/>
      <c r="O5240" s="2"/>
      <c r="U5240" s="1"/>
    </row>
    <row r="5241" spans="2:21" x14ac:dyDescent="0.2">
      <c r="B5241" s="1"/>
      <c r="O5241" s="2"/>
      <c r="U5241" s="1"/>
    </row>
    <row r="5242" spans="2:21" x14ac:dyDescent="0.2">
      <c r="B5242" s="1"/>
      <c r="O5242" s="2"/>
      <c r="U5242" s="1"/>
    </row>
    <row r="5243" spans="2:21" x14ac:dyDescent="0.2">
      <c r="B5243" s="1"/>
      <c r="O5243" s="2"/>
      <c r="U5243" s="1"/>
    </row>
    <row r="5244" spans="2:21" x14ac:dyDescent="0.2">
      <c r="B5244" s="1"/>
      <c r="O5244" s="2"/>
      <c r="U5244" s="1"/>
    </row>
    <row r="5245" spans="2:21" x14ac:dyDescent="0.2">
      <c r="B5245" s="1"/>
      <c r="O5245" s="2"/>
      <c r="U5245" s="1"/>
    </row>
    <row r="5246" spans="2:21" x14ac:dyDescent="0.2">
      <c r="B5246" s="1"/>
      <c r="O5246" s="2"/>
      <c r="U5246" s="1"/>
    </row>
    <row r="5247" spans="2:21" x14ac:dyDescent="0.2">
      <c r="B5247" s="1"/>
      <c r="O5247" s="2"/>
      <c r="U5247" s="1"/>
    </row>
    <row r="5248" spans="2:21" x14ac:dyDescent="0.2">
      <c r="B5248" s="1"/>
      <c r="O5248" s="2"/>
      <c r="U5248" s="1"/>
    </row>
    <row r="5249" spans="2:21" x14ac:dyDescent="0.2">
      <c r="B5249" s="1"/>
      <c r="O5249" s="2"/>
      <c r="U5249" s="1"/>
    </row>
    <row r="5250" spans="2:21" x14ac:dyDescent="0.2">
      <c r="B5250" s="1"/>
      <c r="O5250" s="2"/>
      <c r="U5250" s="1"/>
    </row>
    <row r="5251" spans="2:21" x14ac:dyDescent="0.2">
      <c r="B5251" s="1"/>
      <c r="O5251" s="2"/>
      <c r="U5251" s="1"/>
    </row>
    <row r="5252" spans="2:21" x14ac:dyDescent="0.2">
      <c r="B5252" s="1"/>
      <c r="O5252" s="2"/>
      <c r="U5252" s="1"/>
    </row>
    <row r="5253" spans="2:21" x14ac:dyDescent="0.2">
      <c r="B5253" s="1"/>
      <c r="O5253" s="2"/>
      <c r="U5253" s="1"/>
    </row>
    <row r="5254" spans="2:21" x14ac:dyDescent="0.2">
      <c r="B5254" s="1"/>
      <c r="O5254" s="2"/>
      <c r="U5254" s="1"/>
    </row>
    <row r="5255" spans="2:21" x14ac:dyDescent="0.2">
      <c r="B5255" s="1"/>
      <c r="O5255" s="2"/>
      <c r="U5255" s="1"/>
    </row>
    <row r="5256" spans="2:21" x14ac:dyDescent="0.2">
      <c r="B5256" s="1"/>
      <c r="O5256" s="2"/>
      <c r="U5256" s="1"/>
    </row>
    <row r="5257" spans="2:21" x14ac:dyDescent="0.2">
      <c r="B5257" s="1"/>
      <c r="O5257" s="2"/>
      <c r="U5257" s="1"/>
    </row>
    <row r="5258" spans="2:21" x14ac:dyDescent="0.2">
      <c r="B5258" s="1"/>
      <c r="O5258" s="2"/>
      <c r="U5258" s="1"/>
    </row>
    <row r="5259" spans="2:21" x14ac:dyDescent="0.2">
      <c r="B5259" s="1"/>
      <c r="O5259" s="2"/>
      <c r="U5259" s="1"/>
    </row>
    <row r="5260" spans="2:21" x14ac:dyDescent="0.2">
      <c r="B5260" s="1"/>
      <c r="O5260" s="2"/>
      <c r="U5260" s="1"/>
    </row>
    <row r="5261" spans="2:21" x14ac:dyDescent="0.2">
      <c r="B5261" s="1"/>
      <c r="O5261" s="2"/>
      <c r="U5261" s="1"/>
    </row>
    <row r="5262" spans="2:21" x14ac:dyDescent="0.2">
      <c r="B5262" s="1"/>
      <c r="O5262" s="2"/>
      <c r="U5262" s="1"/>
    </row>
    <row r="5263" spans="2:21" x14ac:dyDescent="0.2">
      <c r="B5263" s="1"/>
      <c r="O5263" s="2"/>
      <c r="U5263" s="1"/>
    </row>
    <row r="5264" spans="2:21" x14ac:dyDescent="0.2">
      <c r="B5264" s="1"/>
      <c r="O5264" s="2"/>
      <c r="U5264" s="1"/>
    </row>
    <row r="5265" spans="2:21" x14ac:dyDescent="0.2">
      <c r="B5265" s="1"/>
      <c r="O5265" s="2"/>
      <c r="U5265" s="1"/>
    </row>
    <row r="5266" spans="2:21" x14ac:dyDescent="0.2">
      <c r="B5266" s="1"/>
      <c r="O5266" s="2"/>
      <c r="U5266" s="1"/>
    </row>
    <row r="5267" spans="2:21" x14ac:dyDescent="0.2">
      <c r="B5267" s="1"/>
      <c r="O5267" s="2"/>
      <c r="U5267" s="1"/>
    </row>
    <row r="5268" spans="2:21" x14ac:dyDescent="0.2">
      <c r="B5268" s="1"/>
      <c r="O5268" s="2"/>
      <c r="U5268" s="1"/>
    </row>
    <row r="5269" spans="2:21" x14ac:dyDescent="0.2">
      <c r="B5269" s="1"/>
      <c r="O5269" s="2"/>
      <c r="U5269" s="1"/>
    </row>
    <row r="5270" spans="2:21" x14ac:dyDescent="0.2">
      <c r="B5270" s="1"/>
      <c r="O5270" s="2"/>
      <c r="U5270" s="1"/>
    </row>
    <row r="5271" spans="2:21" x14ac:dyDescent="0.2">
      <c r="B5271" s="1"/>
      <c r="O5271" s="2"/>
      <c r="U5271" s="1"/>
    </row>
    <row r="5272" spans="2:21" x14ac:dyDescent="0.2">
      <c r="B5272" s="1"/>
      <c r="O5272" s="2"/>
      <c r="U5272" s="1"/>
    </row>
    <row r="5273" spans="2:21" x14ac:dyDescent="0.2">
      <c r="B5273" s="1"/>
      <c r="O5273" s="2"/>
      <c r="U5273" s="1"/>
    </row>
    <row r="5274" spans="2:21" x14ac:dyDescent="0.2">
      <c r="B5274" s="1"/>
      <c r="O5274" s="2"/>
      <c r="U5274" s="1"/>
    </row>
    <row r="5275" spans="2:21" x14ac:dyDescent="0.2">
      <c r="B5275" s="1"/>
      <c r="O5275" s="2"/>
      <c r="U5275" s="1"/>
    </row>
    <row r="5276" spans="2:21" x14ac:dyDescent="0.2">
      <c r="B5276" s="1"/>
      <c r="O5276" s="2"/>
      <c r="U5276" s="1"/>
    </row>
    <row r="5277" spans="2:21" x14ac:dyDescent="0.2">
      <c r="B5277" s="1"/>
      <c r="O5277" s="2"/>
      <c r="U5277" s="1"/>
    </row>
    <row r="5278" spans="2:21" x14ac:dyDescent="0.2">
      <c r="B5278" s="1"/>
      <c r="O5278" s="2"/>
      <c r="U5278" s="1"/>
    </row>
    <row r="5279" spans="2:21" x14ac:dyDescent="0.2">
      <c r="B5279" s="1"/>
      <c r="O5279" s="2"/>
      <c r="U5279" s="1"/>
    </row>
    <row r="5280" spans="2:21" x14ac:dyDescent="0.2">
      <c r="B5280" s="1"/>
      <c r="O5280" s="2"/>
      <c r="U5280" s="1"/>
    </row>
    <row r="5281" spans="2:21" x14ac:dyDescent="0.2">
      <c r="B5281" s="1"/>
      <c r="O5281" s="2"/>
      <c r="U5281" s="1"/>
    </row>
    <row r="5282" spans="2:21" x14ac:dyDescent="0.2">
      <c r="B5282" s="1"/>
      <c r="O5282" s="2"/>
      <c r="U5282" s="1"/>
    </row>
    <row r="5283" spans="2:21" x14ac:dyDescent="0.2">
      <c r="B5283" s="1"/>
      <c r="O5283" s="2"/>
      <c r="U5283" s="1"/>
    </row>
    <row r="5284" spans="2:21" x14ac:dyDescent="0.2">
      <c r="B5284" s="1"/>
      <c r="O5284" s="2"/>
      <c r="U5284" s="1"/>
    </row>
    <row r="5285" spans="2:21" x14ac:dyDescent="0.2">
      <c r="B5285" s="1"/>
      <c r="O5285" s="2"/>
      <c r="U5285" s="1"/>
    </row>
    <row r="5286" spans="2:21" x14ac:dyDescent="0.2">
      <c r="B5286" s="1"/>
      <c r="O5286" s="2"/>
      <c r="U5286" s="1"/>
    </row>
    <row r="5287" spans="2:21" x14ac:dyDescent="0.2">
      <c r="B5287" s="1"/>
      <c r="O5287" s="2"/>
      <c r="U5287" s="1"/>
    </row>
    <row r="5288" spans="2:21" x14ac:dyDescent="0.2">
      <c r="B5288" s="1"/>
      <c r="O5288" s="2"/>
      <c r="U5288" s="1"/>
    </row>
    <row r="5289" spans="2:21" x14ac:dyDescent="0.2">
      <c r="B5289" s="1"/>
      <c r="O5289" s="2"/>
      <c r="U5289" s="1"/>
    </row>
    <row r="5290" spans="2:21" x14ac:dyDescent="0.2">
      <c r="B5290" s="1"/>
      <c r="O5290" s="2"/>
      <c r="U5290" s="1"/>
    </row>
    <row r="5291" spans="2:21" x14ac:dyDescent="0.2">
      <c r="B5291" s="1"/>
      <c r="O5291" s="2"/>
      <c r="U5291" s="1"/>
    </row>
    <row r="5292" spans="2:21" x14ac:dyDescent="0.2">
      <c r="B5292" s="1"/>
      <c r="O5292" s="2"/>
      <c r="U5292" s="1"/>
    </row>
    <row r="5293" spans="2:21" x14ac:dyDescent="0.2">
      <c r="B5293" s="1"/>
      <c r="O5293" s="2"/>
      <c r="U5293" s="1"/>
    </row>
    <row r="5294" spans="2:21" x14ac:dyDescent="0.2">
      <c r="B5294" s="1"/>
      <c r="O5294" s="2"/>
      <c r="U5294" s="1"/>
    </row>
    <row r="5295" spans="2:21" x14ac:dyDescent="0.2">
      <c r="B5295" s="1"/>
      <c r="O5295" s="2"/>
      <c r="U5295" s="1"/>
    </row>
    <row r="5296" spans="2:21" x14ac:dyDescent="0.2">
      <c r="B5296" s="1"/>
      <c r="O5296" s="2"/>
      <c r="U5296" s="1"/>
    </row>
    <row r="5297" spans="2:21" x14ac:dyDescent="0.2">
      <c r="B5297" s="1"/>
      <c r="O5297" s="2"/>
      <c r="U5297" s="1"/>
    </row>
    <row r="5298" spans="2:21" x14ac:dyDescent="0.2">
      <c r="B5298" s="1"/>
      <c r="O5298" s="2"/>
      <c r="U5298" s="1"/>
    </row>
    <row r="5299" spans="2:21" x14ac:dyDescent="0.2">
      <c r="B5299" s="1"/>
      <c r="O5299" s="2"/>
      <c r="U5299" s="1"/>
    </row>
    <row r="5300" spans="2:21" x14ac:dyDescent="0.2">
      <c r="B5300" s="1"/>
      <c r="O5300" s="2"/>
      <c r="U5300" s="1"/>
    </row>
    <row r="5301" spans="2:21" x14ac:dyDescent="0.2">
      <c r="B5301" s="1"/>
      <c r="O5301" s="2"/>
      <c r="U5301" s="1"/>
    </row>
    <row r="5302" spans="2:21" x14ac:dyDescent="0.2">
      <c r="B5302" s="1"/>
      <c r="O5302" s="2"/>
      <c r="U5302" s="1"/>
    </row>
    <row r="5303" spans="2:21" x14ac:dyDescent="0.2">
      <c r="B5303" s="1"/>
      <c r="O5303" s="2"/>
      <c r="U5303" s="1"/>
    </row>
    <row r="5304" spans="2:21" x14ac:dyDescent="0.2">
      <c r="B5304" s="1"/>
      <c r="O5304" s="2"/>
      <c r="U5304" s="1"/>
    </row>
    <row r="5305" spans="2:21" x14ac:dyDescent="0.2">
      <c r="B5305" s="1"/>
      <c r="O5305" s="2"/>
      <c r="U5305" s="1"/>
    </row>
    <row r="5306" spans="2:21" x14ac:dyDescent="0.2">
      <c r="B5306" s="1"/>
      <c r="O5306" s="2"/>
      <c r="U5306" s="1"/>
    </row>
    <row r="5307" spans="2:21" x14ac:dyDescent="0.2">
      <c r="B5307" s="1"/>
      <c r="O5307" s="2"/>
      <c r="U5307" s="1"/>
    </row>
    <row r="5308" spans="2:21" x14ac:dyDescent="0.2">
      <c r="B5308" s="1"/>
      <c r="O5308" s="2"/>
      <c r="U5308" s="1"/>
    </row>
    <row r="5309" spans="2:21" x14ac:dyDescent="0.2">
      <c r="B5309" s="1"/>
      <c r="O5309" s="2"/>
      <c r="U5309" s="1"/>
    </row>
    <row r="5310" spans="2:21" x14ac:dyDescent="0.2">
      <c r="B5310" s="1"/>
      <c r="O5310" s="2"/>
      <c r="U5310" s="1"/>
    </row>
    <row r="5311" spans="2:21" x14ac:dyDescent="0.2">
      <c r="B5311" s="1"/>
      <c r="O5311" s="2"/>
      <c r="U5311" s="1"/>
    </row>
    <row r="5312" spans="2:21" x14ac:dyDescent="0.2">
      <c r="B5312" s="1"/>
      <c r="O5312" s="2"/>
      <c r="U5312" s="1"/>
    </row>
    <row r="5313" spans="2:21" x14ac:dyDescent="0.2">
      <c r="B5313" s="1"/>
      <c r="O5313" s="2"/>
      <c r="U5313" s="1"/>
    </row>
    <row r="5314" spans="2:21" x14ac:dyDescent="0.2">
      <c r="B5314" s="1"/>
      <c r="O5314" s="2"/>
      <c r="U5314" s="1"/>
    </row>
    <row r="5315" spans="2:21" x14ac:dyDescent="0.2">
      <c r="B5315" s="1"/>
      <c r="O5315" s="2"/>
      <c r="U5315" s="1"/>
    </row>
    <row r="5316" spans="2:21" x14ac:dyDescent="0.2">
      <c r="B5316" s="1"/>
      <c r="O5316" s="2"/>
      <c r="U5316" s="1"/>
    </row>
    <row r="5317" spans="2:21" x14ac:dyDescent="0.2">
      <c r="B5317" s="1"/>
      <c r="O5317" s="2"/>
      <c r="U5317" s="1"/>
    </row>
    <row r="5318" spans="2:21" x14ac:dyDescent="0.2">
      <c r="B5318" s="1"/>
      <c r="O5318" s="2"/>
      <c r="U5318" s="1"/>
    </row>
    <row r="5319" spans="2:21" x14ac:dyDescent="0.2">
      <c r="B5319" s="1"/>
      <c r="O5319" s="2"/>
      <c r="U5319" s="1"/>
    </row>
    <row r="5320" spans="2:21" x14ac:dyDescent="0.2">
      <c r="B5320" s="1"/>
      <c r="O5320" s="2"/>
      <c r="U5320" s="1"/>
    </row>
    <row r="5321" spans="2:21" x14ac:dyDescent="0.2">
      <c r="B5321" s="1"/>
      <c r="O5321" s="2"/>
      <c r="U5321" s="1"/>
    </row>
    <row r="5322" spans="2:21" x14ac:dyDescent="0.2">
      <c r="B5322" s="1"/>
      <c r="O5322" s="2"/>
      <c r="U5322" s="1"/>
    </row>
    <row r="5323" spans="2:21" x14ac:dyDescent="0.2">
      <c r="B5323" s="1"/>
      <c r="O5323" s="2"/>
      <c r="U5323" s="1"/>
    </row>
    <row r="5324" spans="2:21" x14ac:dyDescent="0.2">
      <c r="B5324" s="1"/>
      <c r="O5324" s="2"/>
      <c r="U5324" s="1"/>
    </row>
    <row r="5325" spans="2:21" x14ac:dyDescent="0.2">
      <c r="B5325" s="1"/>
      <c r="O5325" s="2"/>
      <c r="U5325" s="1"/>
    </row>
    <row r="5326" spans="2:21" x14ac:dyDescent="0.2">
      <c r="B5326" s="1"/>
      <c r="O5326" s="2"/>
      <c r="U5326" s="1"/>
    </row>
    <row r="5327" spans="2:21" x14ac:dyDescent="0.2">
      <c r="B5327" s="1"/>
      <c r="O5327" s="2"/>
      <c r="U5327" s="1"/>
    </row>
    <row r="5328" spans="2:21" x14ac:dyDescent="0.2">
      <c r="B5328" s="1"/>
      <c r="O5328" s="2"/>
      <c r="U5328" s="1"/>
    </row>
    <row r="5329" spans="2:21" x14ac:dyDescent="0.2">
      <c r="B5329" s="1"/>
      <c r="O5329" s="2"/>
      <c r="U5329" s="1"/>
    </row>
    <row r="5330" spans="2:21" x14ac:dyDescent="0.2">
      <c r="B5330" s="1"/>
      <c r="O5330" s="2"/>
      <c r="U5330" s="1"/>
    </row>
    <row r="5331" spans="2:21" x14ac:dyDescent="0.2">
      <c r="B5331" s="1"/>
      <c r="O5331" s="2"/>
      <c r="U5331" s="1"/>
    </row>
    <row r="5332" spans="2:21" x14ac:dyDescent="0.2">
      <c r="B5332" s="1"/>
      <c r="O5332" s="2"/>
      <c r="U5332" s="1"/>
    </row>
    <row r="5333" spans="2:21" x14ac:dyDescent="0.2">
      <c r="B5333" s="1"/>
      <c r="O5333" s="2"/>
      <c r="U5333" s="1"/>
    </row>
    <row r="5334" spans="2:21" x14ac:dyDescent="0.2">
      <c r="B5334" s="1"/>
      <c r="O5334" s="2"/>
      <c r="U5334" s="1"/>
    </row>
    <row r="5335" spans="2:21" x14ac:dyDescent="0.2">
      <c r="B5335" s="1"/>
      <c r="O5335" s="2"/>
      <c r="U5335" s="1"/>
    </row>
    <row r="5336" spans="2:21" x14ac:dyDescent="0.2">
      <c r="B5336" s="1"/>
      <c r="O5336" s="2"/>
      <c r="U5336" s="1"/>
    </row>
    <row r="5337" spans="2:21" x14ac:dyDescent="0.2">
      <c r="B5337" s="1"/>
      <c r="O5337" s="2"/>
      <c r="U5337" s="1"/>
    </row>
    <row r="5338" spans="2:21" x14ac:dyDescent="0.2">
      <c r="B5338" s="1"/>
      <c r="O5338" s="2"/>
      <c r="U5338" s="1"/>
    </row>
    <row r="5339" spans="2:21" x14ac:dyDescent="0.2">
      <c r="B5339" s="1"/>
      <c r="O5339" s="2"/>
      <c r="U5339" s="1"/>
    </row>
    <row r="5340" spans="2:21" x14ac:dyDescent="0.2">
      <c r="B5340" s="1"/>
      <c r="O5340" s="2"/>
      <c r="U5340" s="1"/>
    </row>
    <row r="5341" spans="2:21" x14ac:dyDescent="0.2">
      <c r="B5341" s="1"/>
      <c r="O5341" s="2"/>
      <c r="U5341" s="1"/>
    </row>
    <row r="5342" spans="2:21" x14ac:dyDescent="0.2">
      <c r="B5342" s="1"/>
      <c r="O5342" s="2"/>
      <c r="U5342" s="1"/>
    </row>
    <row r="5343" spans="2:21" x14ac:dyDescent="0.2">
      <c r="B5343" s="1"/>
      <c r="O5343" s="2"/>
      <c r="U5343" s="1"/>
    </row>
    <row r="5344" spans="2:21" x14ac:dyDescent="0.2">
      <c r="B5344" s="1"/>
      <c r="O5344" s="2"/>
      <c r="U5344" s="1"/>
    </row>
    <row r="5345" spans="2:21" x14ac:dyDescent="0.2">
      <c r="B5345" s="1"/>
      <c r="O5345" s="2"/>
      <c r="U5345" s="1"/>
    </row>
    <row r="5346" spans="2:21" x14ac:dyDescent="0.2">
      <c r="B5346" s="1"/>
      <c r="O5346" s="2"/>
      <c r="U5346" s="1"/>
    </row>
    <row r="5347" spans="2:21" x14ac:dyDescent="0.2">
      <c r="B5347" s="1"/>
      <c r="O5347" s="2"/>
      <c r="U5347" s="1"/>
    </row>
    <row r="5348" spans="2:21" x14ac:dyDescent="0.2">
      <c r="B5348" s="1"/>
      <c r="O5348" s="2"/>
      <c r="U5348" s="1"/>
    </row>
    <row r="5349" spans="2:21" x14ac:dyDescent="0.2">
      <c r="B5349" s="1"/>
      <c r="O5349" s="2"/>
      <c r="U5349" s="1"/>
    </row>
    <row r="5350" spans="2:21" x14ac:dyDescent="0.2">
      <c r="B5350" s="1"/>
      <c r="O5350" s="2"/>
      <c r="U5350" s="1"/>
    </row>
    <row r="5351" spans="2:21" x14ac:dyDescent="0.2">
      <c r="B5351" s="1"/>
      <c r="O5351" s="2"/>
      <c r="U5351" s="1"/>
    </row>
    <row r="5352" spans="2:21" x14ac:dyDescent="0.2">
      <c r="B5352" s="1"/>
      <c r="O5352" s="2"/>
      <c r="U5352" s="1"/>
    </row>
    <row r="5353" spans="2:21" x14ac:dyDescent="0.2">
      <c r="B5353" s="1"/>
      <c r="O5353" s="2"/>
      <c r="U5353" s="1"/>
    </row>
    <row r="5354" spans="2:21" x14ac:dyDescent="0.2">
      <c r="B5354" s="1"/>
      <c r="O5354" s="2"/>
      <c r="U5354" s="1"/>
    </row>
    <row r="5355" spans="2:21" x14ac:dyDescent="0.2">
      <c r="B5355" s="1"/>
      <c r="O5355" s="2"/>
      <c r="U5355" s="1"/>
    </row>
    <row r="5356" spans="2:21" x14ac:dyDescent="0.2">
      <c r="B5356" s="1"/>
      <c r="O5356" s="2"/>
      <c r="U5356" s="1"/>
    </row>
    <row r="5357" spans="2:21" x14ac:dyDescent="0.2">
      <c r="B5357" s="1"/>
      <c r="O5357" s="2"/>
      <c r="U5357" s="1"/>
    </row>
    <row r="5358" spans="2:21" x14ac:dyDescent="0.2">
      <c r="B5358" s="1"/>
      <c r="O5358" s="2"/>
      <c r="U5358" s="1"/>
    </row>
    <row r="5359" spans="2:21" x14ac:dyDescent="0.2">
      <c r="B5359" s="1"/>
      <c r="O5359" s="2"/>
      <c r="U5359" s="1"/>
    </row>
    <row r="5360" spans="2:21" x14ac:dyDescent="0.2">
      <c r="B5360" s="1"/>
      <c r="O5360" s="2"/>
      <c r="U5360" s="1"/>
    </row>
    <row r="5361" spans="2:21" x14ac:dyDescent="0.2">
      <c r="B5361" s="1"/>
      <c r="O5361" s="2"/>
      <c r="U5361" s="1"/>
    </row>
    <row r="5362" spans="2:21" x14ac:dyDescent="0.2">
      <c r="B5362" s="1"/>
      <c r="O5362" s="2"/>
      <c r="U5362" s="1"/>
    </row>
    <row r="5363" spans="2:21" x14ac:dyDescent="0.2">
      <c r="B5363" s="1"/>
      <c r="O5363" s="2"/>
      <c r="U5363" s="1"/>
    </row>
    <row r="5364" spans="2:21" x14ac:dyDescent="0.2">
      <c r="B5364" s="1"/>
      <c r="O5364" s="2"/>
      <c r="U5364" s="1"/>
    </row>
    <row r="5365" spans="2:21" x14ac:dyDescent="0.2">
      <c r="B5365" s="1"/>
      <c r="O5365" s="2"/>
      <c r="U5365" s="1"/>
    </row>
    <row r="5366" spans="2:21" x14ac:dyDescent="0.2">
      <c r="B5366" s="1"/>
      <c r="O5366" s="2"/>
      <c r="U5366" s="1"/>
    </row>
    <row r="5367" spans="2:21" x14ac:dyDescent="0.2">
      <c r="B5367" s="1"/>
      <c r="O5367" s="2"/>
      <c r="U5367" s="1"/>
    </row>
    <row r="5368" spans="2:21" x14ac:dyDescent="0.2">
      <c r="B5368" s="1"/>
      <c r="O5368" s="2"/>
      <c r="U5368" s="1"/>
    </row>
    <row r="5369" spans="2:21" x14ac:dyDescent="0.2">
      <c r="B5369" s="1"/>
      <c r="O5369" s="2"/>
      <c r="U5369" s="1"/>
    </row>
    <row r="5370" spans="2:21" x14ac:dyDescent="0.2">
      <c r="B5370" s="1"/>
      <c r="O5370" s="2"/>
      <c r="U5370" s="1"/>
    </row>
    <row r="5371" spans="2:21" x14ac:dyDescent="0.2">
      <c r="B5371" s="1"/>
      <c r="O5371" s="2"/>
      <c r="U5371" s="1"/>
    </row>
    <row r="5372" spans="2:21" x14ac:dyDescent="0.2">
      <c r="B5372" s="1"/>
      <c r="O5372" s="2"/>
      <c r="U5372" s="1"/>
    </row>
    <row r="5373" spans="2:21" x14ac:dyDescent="0.2">
      <c r="B5373" s="1"/>
      <c r="O5373" s="2"/>
      <c r="U5373" s="1"/>
    </row>
    <row r="5374" spans="2:21" x14ac:dyDescent="0.2">
      <c r="B5374" s="1"/>
      <c r="O5374" s="2"/>
      <c r="U5374" s="1"/>
    </row>
    <row r="5375" spans="2:21" x14ac:dyDescent="0.2">
      <c r="B5375" s="1"/>
      <c r="O5375" s="2"/>
      <c r="U5375" s="1"/>
    </row>
    <row r="5376" spans="2:21" x14ac:dyDescent="0.2">
      <c r="B5376" s="1"/>
      <c r="O5376" s="2"/>
      <c r="U5376" s="1"/>
    </row>
    <row r="5377" spans="2:21" x14ac:dyDescent="0.2">
      <c r="B5377" s="1"/>
      <c r="O5377" s="2"/>
      <c r="U5377" s="1"/>
    </row>
    <row r="5378" spans="2:21" x14ac:dyDescent="0.2">
      <c r="B5378" s="1"/>
      <c r="O5378" s="2"/>
      <c r="U5378" s="1"/>
    </row>
    <row r="5379" spans="2:21" x14ac:dyDescent="0.2">
      <c r="B5379" s="1"/>
      <c r="O5379" s="2"/>
      <c r="U5379" s="1"/>
    </row>
    <row r="5380" spans="2:21" x14ac:dyDescent="0.2">
      <c r="B5380" s="1"/>
      <c r="O5380" s="2"/>
      <c r="U5380" s="1"/>
    </row>
    <row r="5381" spans="2:21" x14ac:dyDescent="0.2">
      <c r="B5381" s="1"/>
      <c r="O5381" s="2"/>
      <c r="U5381" s="1"/>
    </row>
    <row r="5382" spans="2:21" x14ac:dyDescent="0.2">
      <c r="B5382" s="1"/>
      <c r="O5382" s="2"/>
      <c r="U5382" s="1"/>
    </row>
    <row r="5383" spans="2:21" x14ac:dyDescent="0.2">
      <c r="B5383" s="1"/>
      <c r="O5383" s="2"/>
      <c r="U5383" s="1"/>
    </row>
    <row r="5384" spans="2:21" x14ac:dyDescent="0.2">
      <c r="B5384" s="1"/>
      <c r="O5384" s="2"/>
      <c r="U5384" s="1"/>
    </row>
    <row r="5385" spans="2:21" x14ac:dyDescent="0.2">
      <c r="B5385" s="1"/>
      <c r="O5385" s="2"/>
      <c r="U5385" s="1"/>
    </row>
    <row r="5386" spans="2:21" x14ac:dyDescent="0.2">
      <c r="B5386" s="1"/>
      <c r="O5386" s="2"/>
      <c r="U5386" s="1"/>
    </row>
    <row r="5387" spans="2:21" x14ac:dyDescent="0.2">
      <c r="B5387" s="1"/>
      <c r="O5387" s="2"/>
      <c r="U5387" s="1"/>
    </row>
    <row r="5388" spans="2:21" x14ac:dyDescent="0.2">
      <c r="B5388" s="1"/>
      <c r="O5388" s="2"/>
      <c r="U5388" s="1"/>
    </row>
    <row r="5389" spans="2:21" x14ac:dyDescent="0.2">
      <c r="B5389" s="1"/>
      <c r="O5389" s="2"/>
      <c r="U5389" s="1"/>
    </row>
    <row r="5390" spans="2:21" x14ac:dyDescent="0.2">
      <c r="B5390" s="1"/>
      <c r="O5390" s="2"/>
      <c r="U5390" s="1"/>
    </row>
    <row r="5391" spans="2:21" x14ac:dyDescent="0.2">
      <c r="B5391" s="1"/>
      <c r="O5391" s="2"/>
      <c r="U5391" s="1"/>
    </row>
    <row r="5392" spans="2:21" x14ac:dyDescent="0.2">
      <c r="B5392" s="1"/>
      <c r="O5392" s="2"/>
      <c r="U5392" s="1"/>
    </row>
    <row r="5393" spans="2:21" x14ac:dyDescent="0.2">
      <c r="B5393" s="1"/>
      <c r="O5393" s="2"/>
      <c r="U5393" s="1"/>
    </row>
    <row r="5394" spans="2:21" x14ac:dyDescent="0.2">
      <c r="B5394" s="1"/>
      <c r="O5394" s="2"/>
      <c r="U5394" s="1"/>
    </row>
    <row r="5395" spans="2:21" x14ac:dyDescent="0.2">
      <c r="B5395" s="1"/>
      <c r="O5395" s="2"/>
      <c r="U5395" s="1"/>
    </row>
    <row r="5396" spans="2:21" x14ac:dyDescent="0.2">
      <c r="B5396" s="1"/>
      <c r="O5396" s="2"/>
      <c r="U5396" s="1"/>
    </row>
    <row r="5397" spans="2:21" x14ac:dyDescent="0.2">
      <c r="B5397" s="1"/>
      <c r="O5397" s="2"/>
      <c r="U5397" s="1"/>
    </row>
    <row r="5398" spans="2:21" x14ac:dyDescent="0.2">
      <c r="B5398" s="1"/>
      <c r="O5398" s="2"/>
      <c r="U5398" s="1"/>
    </row>
    <row r="5399" spans="2:21" x14ac:dyDescent="0.2">
      <c r="B5399" s="1"/>
      <c r="O5399" s="2"/>
      <c r="U5399" s="1"/>
    </row>
    <row r="5400" spans="2:21" x14ac:dyDescent="0.2">
      <c r="B5400" s="1"/>
      <c r="O5400" s="2"/>
      <c r="U5400" s="1"/>
    </row>
    <row r="5401" spans="2:21" x14ac:dyDescent="0.2">
      <c r="B5401" s="1"/>
      <c r="O5401" s="2"/>
      <c r="U5401" s="1"/>
    </row>
    <row r="5402" spans="2:21" x14ac:dyDescent="0.2">
      <c r="B5402" s="1"/>
      <c r="O5402" s="2"/>
      <c r="U5402" s="1"/>
    </row>
    <row r="5403" spans="2:21" x14ac:dyDescent="0.2">
      <c r="B5403" s="1"/>
      <c r="O5403" s="2"/>
      <c r="U5403" s="1"/>
    </row>
    <row r="5404" spans="2:21" x14ac:dyDescent="0.2">
      <c r="B5404" s="1"/>
      <c r="O5404" s="2"/>
      <c r="U5404" s="1"/>
    </row>
    <row r="5405" spans="2:21" x14ac:dyDescent="0.2">
      <c r="B5405" s="1"/>
      <c r="O5405" s="2"/>
      <c r="U5405" s="1"/>
    </row>
    <row r="5406" spans="2:21" x14ac:dyDescent="0.2">
      <c r="B5406" s="1"/>
      <c r="O5406" s="2"/>
      <c r="U5406" s="1"/>
    </row>
    <row r="5407" spans="2:21" x14ac:dyDescent="0.2">
      <c r="B5407" s="1"/>
      <c r="O5407" s="2"/>
      <c r="U5407" s="1"/>
    </row>
    <row r="5408" spans="2:21" x14ac:dyDescent="0.2">
      <c r="B5408" s="1"/>
      <c r="O5408" s="2"/>
      <c r="U5408" s="1"/>
    </row>
    <row r="5409" spans="2:21" x14ac:dyDescent="0.2">
      <c r="B5409" s="1"/>
      <c r="O5409" s="2"/>
      <c r="U5409" s="1"/>
    </row>
    <row r="5410" spans="2:21" x14ac:dyDescent="0.2">
      <c r="B5410" s="1"/>
      <c r="O5410" s="2"/>
      <c r="U5410" s="1"/>
    </row>
    <row r="5411" spans="2:21" x14ac:dyDescent="0.2">
      <c r="B5411" s="1"/>
      <c r="O5411" s="2"/>
      <c r="U5411" s="1"/>
    </row>
    <row r="5412" spans="2:21" x14ac:dyDescent="0.2">
      <c r="B5412" s="1"/>
      <c r="O5412" s="2"/>
      <c r="U5412" s="1"/>
    </row>
    <row r="5413" spans="2:21" x14ac:dyDescent="0.2">
      <c r="B5413" s="1"/>
      <c r="O5413" s="2"/>
      <c r="U5413" s="1"/>
    </row>
    <row r="5414" spans="2:21" x14ac:dyDescent="0.2">
      <c r="B5414" s="1"/>
      <c r="O5414" s="2"/>
      <c r="U5414" s="1"/>
    </row>
    <row r="5415" spans="2:21" x14ac:dyDescent="0.2">
      <c r="B5415" s="1"/>
      <c r="O5415" s="2"/>
      <c r="U5415" s="1"/>
    </row>
    <row r="5416" spans="2:21" x14ac:dyDescent="0.2">
      <c r="B5416" s="1"/>
      <c r="O5416" s="2"/>
      <c r="U5416" s="1"/>
    </row>
    <row r="5417" spans="2:21" x14ac:dyDescent="0.2">
      <c r="B5417" s="1"/>
      <c r="O5417" s="2"/>
      <c r="U5417" s="1"/>
    </row>
    <row r="5418" spans="2:21" x14ac:dyDescent="0.2">
      <c r="B5418" s="1"/>
      <c r="O5418" s="2"/>
      <c r="U5418" s="1"/>
    </row>
    <row r="5419" spans="2:21" x14ac:dyDescent="0.2">
      <c r="B5419" s="1"/>
      <c r="O5419" s="2"/>
      <c r="U5419" s="1"/>
    </row>
    <row r="5420" spans="2:21" x14ac:dyDescent="0.2">
      <c r="B5420" s="1"/>
      <c r="O5420" s="2"/>
      <c r="U5420" s="1"/>
    </row>
    <row r="5421" spans="2:21" x14ac:dyDescent="0.2">
      <c r="B5421" s="1"/>
      <c r="O5421" s="2"/>
      <c r="U5421" s="1"/>
    </row>
    <row r="5422" spans="2:21" x14ac:dyDescent="0.2">
      <c r="B5422" s="1"/>
      <c r="O5422" s="2"/>
      <c r="U5422" s="1"/>
    </row>
    <row r="5423" spans="2:21" x14ac:dyDescent="0.2">
      <c r="B5423" s="1"/>
      <c r="O5423" s="2"/>
      <c r="U5423" s="1"/>
    </row>
    <row r="5424" spans="2:21" x14ac:dyDescent="0.2">
      <c r="B5424" s="1"/>
      <c r="O5424" s="2"/>
      <c r="U5424" s="1"/>
    </row>
    <row r="5425" spans="2:21" x14ac:dyDescent="0.2">
      <c r="B5425" s="1"/>
      <c r="O5425" s="2"/>
      <c r="U5425" s="1"/>
    </row>
    <row r="5426" spans="2:21" x14ac:dyDescent="0.2">
      <c r="B5426" s="1"/>
      <c r="O5426" s="2"/>
      <c r="U5426" s="1"/>
    </row>
    <row r="5427" spans="2:21" x14ac:dyDescent="0.2">
      <c r="B5427" s="1"/>
      <c r="O5427" s="2"/>
      <c r="U5427" s="1"/>
    </row>
    <row r="5428" spans="2:21" x14ac:dyDescent="0.2">
      <c r="B5428" s="1"/>
      <c r="O5428" s="2"/>
      <c r="U5428" s="1"/>
    </row>
    <row r="5429" spans="2:21" x14ac:dyDescent="0.2">
      <c r="B5429" s="1"/>
      <c r="O5429" s="2"/>
      <c r="U5429" s="1"/>
    </row>
    <row r="5430" spans="2:21" x14ac:dyDescent="0.2">
      <c r="B5430" s="1"/>
      <c r="O5430" s="2"/>
      <c r="U5430" s="1"/>
    </row>
    <row r="5431" spans="2:21" x14ac:dyDescent="0.2">
      <c r="B5431" s="1"/>
      <c r="O5431" s="2"/>
      <c r="U5431" s="1"/>
    </row>
    <row r="5432" spans="2:21" x14ac:dyDescent="0.2">
      <c r="B5432" s="1"/>
      <c r="O5432" s="2"/>
      <c r="U5432" s="1"/>
    </row>
    <row r="5433" spans="2:21" x14ac:dyDescent="0.2">
      <c r="B5433" s="1"/>
      <c r="O5433" s="2"/>
      <c r="U5433" s="1"/>
    </row>
    <row r="5434" spans="2:21" x14ac:dyDescent="0.2">
      <c r="B5434" s="1"/>
      <c r="O5434" s="2"/>
      <c r="U5434" s="1"/>
    </row>
    <row r="5435" spans="2:21" x14ac:dyDescent="0.2">
      <c r="B5435" s="1"/>
      <c r="O5435" s="2"/>
      <c r="U5435" s="1"/>
    </row>
    <row r="5436" spans="2:21" x14ac:dyDescent="0.2">
      <c r="B5436" s="1"/>
      <c r="O5436" s="2"/>
      <c r="U5436" s="1"/>
    </row>
    <row r="5437" spans="2:21" x14ac:dyDescent="0.2">
      <c r="B5437" s="1"/>
      <c r="O5437" s="2"/>
      <c r="U5437" s="1"/>
    </row>
    <row r="5438" spans="2:21" x14ac:dyDescent="0.2">
      <c r="B5438" s="1"/>
      <c r="O5438" s="2"/>
      <c r="U5438" s="1"/>
    </row>
    <row r="5439" spans="2:21" x14ac:dyDescent="0.2">
      <c r="B5439" s="1"/>
      <c r="O5439" s="2"/>
      <c r="U5439" s="1"/>
    </row>
    <row r="5440" spans="2:21" x14ac:dyDescent="0.2">
      <c r="B5440" s="1"/>
      <c r="O5440" s="2"/>
      <c r="U5440" s="1"/>
    </row>
    <row r="5441" spans="2:21" x14ac:dyDescent="0.2">
      <c r="B5441" s="1"/>
      <c r="O5441" s="2"/>
      <c r="U5441" s="1"/>
    </row>
    <row r="5442" spans="2:21" x14ac:dyDescent="0.2">
      <c r="B5442" s="1"/>
      <c r="O5442" s="2"/>
      <c r="U5442" s="1"/>
    </row>
    <row r="5443" spans="2:21" x14ac:dyDescent="0.2">
      <c r="B5443" s="1"/>
      <c r="O5443" s="2"/>
      <c r="U5443" s="1"/>
    </row>
    <row r="5444" spans="2:21" x14ac:dyDescent="0.2">
      <c r="B5444" s="1"/>
      <c r="O5444" s="2"/>
      <c r="U5444" s="1"/>
    </row>
    <row r="5445" spans="2:21" x14ac:dyDescent="0.2">
      <c r="B5445" s="1"/>
      <c r="O5445" s="2"/>
      <c r="U5445" s="1"/>
    </row>
    <row r="5446" spans="2:21" x14ac:dyDescent="0.2">
      <c r="B5446" s="1"/>
      <c r="O5446" s="2"/>
      <c r="U5446" s="1"/>
    </row>
    <row r="5447" spans="2:21" x14ac:dyDescent="0.2">
      <c r="B5447" s="1"/>
      <c r="O5447" s="2"/>
      <c r="U5447" s="1"/>
    </row>
    <row r="5448" spans="2:21" x14ac:dyDescent="0.2">
      <c r="B5448" s="1"/>
      <c r="O5448" s="2"/>
      <c r="U5448" s="1"/>
    </row>
    <row r="5449" spans="2:21" x14ac:dyDescent="0.2">
      <c r="B5449" s="1"/>
      <c r="O5449" s="2"/>
      <c r="U5449" s="1"/>
    </row>
    <row r="5450" spans="2:21" x14ac:dyDescent="0.2">
      <c r="B5450" s="1"/>
      <c r="O5450" s="2"/>
      <c r="U5450" s="1"/>
    </row>
    <row r="5451" spans="2:21" x14ac:dyDescent="0.2">
      <c r="B5451" s="1"/>
      <c r="O5451" s="2"/>
      <c r="U5451" s="1"/>
    </row>
    <row r="5452" spans="2:21" x14ac:dyDescent="0.2">
      <c r="B5452" s="1"/>
      <c r="O5452" s="2"/>
      <c r="U5452" s="1"/>
    </row>
    <row r="5453" spans="2:21" x14ac:dyDescent="0.2">
      <c r="B5453" s="1"/>
      <c r="O5453" s="2"/>
      <c r="U5453" s="1"/>
    </row>
    <row r="5454" spans="2:21" x14ac:dyDescent="0.2">
      <c r="B5454" s="1"/>
      <c r="O5454" s="2"/>
      <c r="U5454" s="1"/>
    </row>
    <row r="5455" spans="2:21" x14ac:dyDescent="0.2">
      <c r="B5455" s="1"/>
      <c r="O5455" s="2"/>
      <c r="U5455" s="1"/>
    </row>
    <row r="5456" spans="2:21" x14ac:dyDescent="0.2">
      <c r="B5456" s="1"/>
      <c r="O5456" s="2"/>
      <c r="U5456" s="1"/>
    </row>
    <row r="5457" spans="2:21" x14ac:dyDescent="0.2">
      <c r="B5457" s="1"/>
      <c r="O5457" s="2"/>
      <c r="U5457" s="1"/>
    </row>
    <row r="5458" spans="2:21" x14ac:dyDescent="0.2">
      <c r="B5458" s="1"/>
      <c r="O5458" s="2"/>
      <c r="U5458" s="1"/>
    </row>
    <row r="5459" spans="2:21" x14ac:dyDescent="0.2">
      <c r="B5459" s="1"/>
      <c r="O5459" s="2"/>
      <c r="U5459" s="1"/>
    </row>
    <row r="5460" spans="2:21" x14ac:dyDescent="0.2">
      <c r="B5460" s="1"/>
      <c r="O5460" s="2"/>
      <c r="U5460" s="1"/>
    </row>
    <row r="5461" spans="2:21" x14ac:dyDescent="0.2">
      <c r="B5461" s="1"/>
      <c r="O5461" s="2"/>
      <c r="U5461" s="1"/>
    </row>
    <row r="5462" spans="2:21" x14ac:dyDescent="0.2">
      <c r="B5462" s="1"/>
      <c r="O5462" s="2"/>
      <c r="U5462" s="1"/>
    </row>
    <row r="5463" spans="2:21" x14ac:dyDescent="0.2">
      <c r="B5463" s="1"/>
      <c r="O5463" s="2"/>
      <c r="U5463" s="1"/>
    </row>
    <row r="5464" spans="2:21" x14ac:dyDescent="0.2">
      <c r="B5464" s="1"/>
      <c r="O5464" s="2"/>
      <c r="U5464" s="1"/>
    </row>
    <row r="5465" spans="2:21" x14ac:dyDescent="0.2">
      <c r="B5465" s="1"/>
      <c r="O5465" s="2"/>
      <c r="U5465" s="1"/>
    </row>
    <row r="5466" spans="2:21" x14ac:dyDescent="0.2">
      <c r="B5466" s="1"/>
      <c r="O5466" s="2"/>
      <c r="U5466" s="1"/>
    </row>
    <row r="5467" spans="2:21" x14ac:dyDescent="0.2">
      <c r="B5467" s="1"/>
      <c r="O5467" s="2"/>
      <c r="U5467" s="1"/>
    </row>
    <row r="5468" spans="2:21" x14ac:dyDescent="0.2">
      <c r="B5468" s="1"/>
      <c r="O5468" s="2"/>
      <c r="U5468" s="1"/>
    </row>
    <row r="5469" spans="2:21" x14ac:dyDescent="0.2">
      <c r="B5469" s="1"/>
      <c r="O5469" s="2"/>
      <c r="U5469" s="1"/>
    </row>
    <row r="5470" spans="2:21" x14ac:dyDescent="0.2">
      <c r="B5470" s="1"/>
      <c r="O5470" s="2"/>
      <c r="U5470" s="1"/>
    </row>
    <row r="5471" spans="2:21" x14ac:dyDescent="0.2">
      <c r="B5471" s="1"/>
      <c r="O5471" s="2"/>
      <c r="U5471" s="1"/>
    </row>
    <row r="5472" spans="2:21" x14ac:dyDescent="0.2">
      <c r="B5472" s="1"/>
      <c r="O5472" s="2"/>
      <c r="U5472" s="1"/>
    </row>
    <row r="5473" spans="2:21" x14ac:dyDescent="0.2">
      <c r="B5473" s="1"/>
      <c r="O5473" s="2"/>
      <c r="U5473" s="1"/>
    </row>
    <row r="5474" spans="2:21" x14ac:dyDescent="0.2">
      <c r="B5474" s="1"/>
      <c r="O5474" s="2"/>
      <c r="U5474" s="1"/>
    </row>
    <row r="5475" spans="2:21" x14ac:dyDescent="0.2">
      <c r="B5475" s="1"/>
      <c r="O5475" s="2"/>
      <c r="U5475" s="1"/>
    </row>
    <row r="5476" spans="2:21" x14ac:dyDescent="0.2">
      <c r="B5476" s="1"/>
      <c r="O5476" s="2"/>
      <c r="U5476" s="1"/>
    </row>
    <row r="5477" spans="2:21" x14ac:dyDescent="0.2">
      <c r="B5477" s="1"/>
      <c r="O5477" s="2"/>
      <c r="U5477" s="1"/>
    </row>
    <row r="5478" spans="2:21" x14ac:dyDescent="0.2">
      <c r="B5478" s="1"/>
      <c r="O5478" s="2"/>
      <c r="U5478" s="1"/>
    </row>
    <row r="5479" spans="2:21" x14ac:dyDescent="0.2">
      <c r="B5479" s="1"/>
      <c r="O5479" s="2"/>
      <c r="U5479" s="1"/>
    </row>
    <row r="5480" spans="2:21" x14ac:dyDescent="0.2">
      <c r="B5480" s="1"/>
      <c r="O5480" s="2"/>
      <c r="U5480" s="1"/>
    </row>
    <row r="5481" spans="2:21" x14ac:dyDescent="0.2">
      <c r="B5481" s="1"/>
      <c r="O5481" s="2"/>
      <c r="U5481" s="1"/>
    </row>
    <row r="5482" spans="2:21" x14ac:dyDescent="0.2">
      <c r="B5482" s="1"/>
      <c r="O5482" s="2"/>
      <c r="U5482" s="1"/>
    </row>
    <row r="5483" spans="2:21" x14ac:dyDescent="0.2">
      <c r="B5483" s="1"/>
      <c r="O5483" s="2"/>
      <c r="U5483" s="1"/>
    </row>
    <row r="5484" spans="2:21" x14ac:dyDescent="0.2">
      <c r="B5484" s="1"/>
      <c r="O5484" s="2"/>
      <c r="U5484" s="1"/>
    </row>
    <row r="5485" spans="2:21" x14ac:dyDescent="0.2">
      <c r="B5485" s="1"/>
      <c r="O5485" s="2"/>
      <c r="U5485" s="1"/>
    </row>
    <row r="5486" spans="2:21" x14ac:dyDescent="0.2">
      <c r="B5486" s="1"/>
      <c r="O5486" s="2"/>
      <c r="U5486" s="1"/>
    </row>
    <row r="5487" spans="2:21" x14ac:dyDescent="0.2">
      <c r="B5487" s="1"/>
      <c r="O5487" s="2"/>
      <c r="U5487" s="1"/>
    </row>
    <row r="5488" spans="2:21" x14ac:dyDescent="0.2">
      <c r="B5488" s="1"/>
      <c r="O5488" s="2"/>
      <c r="U5488" s="1"/>
    </row>
    <row r="5489" spans="2:21" x14ac:dyDescent="0.2">
      <c r="B5489" s="1"/>
      <c r="O5489" s="2"/>
      <c r="U5489" s="1"/>
    </row>
    <row r="5490" spans="2:21" x14ac:dyDescent="0.2">
      <c r="B5490" s="1"/>
      <c r="O5490" s="2"/>
      <c r="U5490" s="1"/>
    </row>
    <row r="5491" spans="2:21" x14ac:dyDescent="0.2">
      <c r="B5491" s="1"/>
      <c r="O5491" s="2"/>
      <c r="U5491" s="1"/>
    </row>
    <row r="5492" spans="2:21" x14ac:dyDescent="0.2">
      <c r="B5492" s="1"/>
      <c r="O5492" s="2"/>
      <c r="U5492" s="1"/>
    </row>
    <row r="5493" spans="2:21" x14ac:dyDescent="0.2">
      <c r="B5493" s="1"/>
      <c r="O5493" s="2"/>
      <c r="U5493" s="1"/>
    </row>
    <row r="5494" spans="2:21" x14ac:dyDescent="0.2">
      <c r="B5494" s="1"/>
      <c r="O5494" s="2"/>
      <c r="U5494" s="1"/>
    </row>
    <row r="5495" spans="2:21" x14ac:dyDescent="0.2">
      <c r="B5495" s="1"/>
      <c r="O5495" s="2"/>
      <c r="U5495" s="1"/>
    </row>
    <row r="5496" spans="2:21" x14ac:dyDescent="0.2">
      <c r="B5496" s="1"/>
      <c r="O5496" s="2"/>
      <c r="U5496" s="1"/>
    </row>
    <row r="5497" spans="2:21" x14ac:dyDescent="0.2">
      <c r="B5497" s="1"/>
      <c r="O5497" s="2"/>
      <c r="U5497" s="1"/>
    </row>
    <row r="5498" spans="2:21" x14ac:dyDescent="0.2">
      <c r="B5498" s="1"/>
      <c r="O5498" s="2"/>
      <c r="U5498" s="1"/>
    </row>
    <row r="5499" spans="2:21" x14ac:dyDescent="0.2">
      <c r="B5499" s="1"/>
      <c r="O5499" s="2"/>
      <c r="U5499" s="1"/>
    </row>
    <row r="5500" spans="2:21" x14ac:dyDescent="0.2">
      <c r="B5500" s="1"/>
      <c r="O5500" s="2"/>
      <c r="U5500" s="1"/>
    </row>
    <row r="5501" spans="2:21" x14ac:dyDescent="0.2">
      <c r="B5501" s="1"/>
      <c r="O5501" s="2"/>
      <c r="U5501" s="1"/>
    </row>
    <row r="5502" spans="2:21" x14ac:dyDescent="0.2">
      <c r="B5502" s="1"/>
      <c r="O5502" s="2"/>
      <c r="U5502" s="1"/>
    </row>
    <row r="5503" spans="2:21" x14ac:dyDescent="0.2">
      <c r="B5503" s="1"/>
      <c r="O5503" s="2"/>
      <c r="U5503" s="1"/>
    </row>
    <row r="5504" spans="2:21" x14ac:dyDescent="0.2">
      <c r="B5504" s="1"/>
      <c r="O5504" s="2"/>
      <c r="U5504" s="1"/>
    </row>
    <row r="5505" spans="2:21" x14ac:dyDescent="0.2">
      <c r="B5505" s="1"/>
      <c r="O5505" s="2"/>
      <c r="U5505" s="1"/>
    </row>
    <row r="5506" spans="2:21" x14ac:dyDescent="0.2">
      <c r="B5506" s="1"/>
      <c r="O5506" s="2"/>
      <c r="U5506" s="1"/>
    </row>
    <row r="5507" spans="2:21" x14ac:dyDescent="0.2">
      <c r="B5507" s="1"/>
      <c r="O5507" s="2"/>
      <c r="U5507" s="1"/>
    </row>
    <row r="5508" spans="2:21" x14ac:dyDescent="0.2">
      <c r="B5508" s="1"/>
      <c r="O5508" s="2"/>
      <c r="U5508" s="1"/>
    </row>
    <row r="5509" spans="2:21" x14ac:dyDescent="0.2">
      <c r="B5509" s="1"/>
      <c r="O5509" s="2"/>
      <c r="U5509" s="1"/>
    </row>
    <row r="5510" spans="2:21" x14ac:dyDescent="0.2">
      <c r="B5510" s="1"/>
      <c r="O5510" s="2"/>
      <c r="U5510" s="1"/>
    </row>
    <row r="5511" spans="2:21" x14ac:dyDescent="0.2">
      <c r="B5511" s="1"/>
      <c r="O5511" s="2"/>
      <c r="U5511" s="1"/>
    </row>
    <row r="5512" spans="2:21" x14ac:dyDescent="0.2">
      <c r="B5512" s="1"/>
      <c r="O5512" s="2"/>
      <c r="U5512" s="1"/>
    </row>
    <row r="5513" spans="2:21" x14ac:dyDescent="0.2">
      <c r="B5513" s="1"/>
      <c r="O5513" s="2"/>
      <c r="U5513" s="1"/>
    </row>
    <row r="5514" spans="2:21" x14ac:dyDescent="0.2">
      <c r="B5514" s="1"/>
      <c r="O5514" s="2"/>
      <c r="U5514" s="1"/>
    </row>
    <row r="5515" spans="2:21" x14ac:dyDescent="0.2">
      <c r="B5515" s="1"/>
      <c r="O5515" s="2"/>
      <c r="U5515" s="1"/>
    </row>
    <row r="5516" spans="2:21" x14ac:dyDescent="0.2">
      <c r="B5516" s="1"/>
      <c r="O5516" s="2"/>
      <c r="U5516" s="1"/>
    </row>
    <row r="5517" spans="2:21" x14ac:dyDescent="0.2">
      <c r="B5517" s="1"/>
      <c r="O5517" s="2"/>
      <c r="U5517" s="1"/>
    </row>
    <row r="5518" spans="2:21" x14ac:dyDescent="0.2">
      <c r="B5518" s="1"/>
      <c r="O5518" s="2"/>
      <c r="U5518" s="1"/>
    </row>
    <row r="5519" spans="2:21" x14ac:dyDescent="0.2">
      <c r="B5519" s="1"/>
      <c r="O5519" s="2"/>
      <c r="U5519" s="1"/>
    </row>
    <row r="5520" spans="2:21" x14ac:dyDescent="0.2">
      <c r="B5520" s="1"/>
      <c r="O5520" s="2"/>
      <c r="U5520" s="1"/>
    </row>
    <row r="5521" spans="2:21" x14ac:dyDescent="0.2">
      <c r="B5521" s="1"/>
      <c r="O5521" s="2"/>
      <c r="U5521" s="1"/>
    </row>
    <row r="5522" spans="2:21" x14ac:dyDescent="0.2">
      <c r="B5522" s="1"/>
      <c r="O5522" s="2"/>
      <c r="U5522" s="1"/>
    </row>
    <row r="5523" spans="2:21" x14ac:dyDescent="0.2">
      <c r="B5523" s="1"/>
      <c r="O5523" s="2"/>
      <c r="U5523" s="1"/>
    </row>
    <row r="5524" spans="2:21" x14ac:dyDescent="0.2">
      <c r="B5524" s="1"/>
      <c r="O5524" s="2"/>
      <c r="U5524" s="1"/>
    </row>
    <row r="5525" spans="2:21" x14ac:dyDescent="0.2">
      <c r="B5525" s="1"/>
      <c r="O5525" s="2"/>
      <c r="U5525" s="1"/>
    </row>
    <row r="5526" spans="2:21" x14ac:dyDescent="0.2">
      <c r="B5526" s="1"/>
      <c r="O5526" s="2"/>
      <c r="U5526" s="1"/>
    </row>
    <row r="5527" spans="2:21" x14ac:dyDescent="0.2">
      <c r="B5527" s="1"/>
      <c r="O5527" s="2"/>
      <c r="U5527" s="1"/>
    </row>
    <row r="5528" spans="2:21" x14ac:dyDescent="0.2">
      <c r="B5528" s="1"/>
      <c r="O5528" s="2"/>
      <c r="U5528" s="1"/>
    </row>
    <row r="5529" spans="2:21" x14ac:dyDescent="0.2">
      <c r="B5529" s="1"/>
      <c r="O5529" s="2"/>
      <c r="U5529" s="1"/>
    </row>
    <row r="5530" spans="2:21" x14ac:dyDescent="0.2">
      <c r="B5530" s="1"/>
      <c r="O5530" s="2"/>
      <c r="U5530" s="1"/>
    </row>
    <row r="5531" spans="2:21" x14ac:dyDescent="0.2">
      <c r="B5531" s="1"/>
      <c r="O5531" s="2"/>
      <c r="U5531" s="1"/>
    </row>
    <row r="5532" spans="2:21" x14ac:dyDescent="0.2">
      <c r="B5532" s="1"/>
      <c r="O5532" s="2"/>
      <c r="U5532" s="1"/>
    </row>
    <row r="5533" spans="2:21" x14ac:dyDescent="0.2">
      <c r="B5533" s="1"/>
      <c r="O5533" s="2"/>
      <c r="U5533" s="1"/>
    </row>
    <row r="5534" spans="2:21" x14ac:dyDescent="0.2">
      <c r="B5534" s="1"/>
      <c r="O5534" s="2"/>
      <c r="U5534" s="1"/>
    </row>
    <row r="5535" spans="2:21" x14ac:dyDescent="0.2">
      <c r="B5535" s="1"/>
      <c r="O5535" s="2"/>
      <c r="U5535" s="1"/>
    </row>
    <row r="5536" spans="2:21" x14ac:dyDescent="0.2">
      <c r="B5536" s="1"/>
      <c r="O5536" s="2"/>
      <c r="U5536" s="1"/>
    </row>
    <row r="5537" spans="2:21" x14ac:dyDescent="0.2">
      <c r="B5537" s="1"/>
      <c r="O5537" s="2"/>
      <c r="U5537" s="1"/>
    </row>
    <row r="5538" spans="2:21" x14ac:dyDescent="0.2">
      <c r="B5538" s="1"/>
      <c r="O5538" s="2"/>
      <c r="U5538" s="1"/>
    </row>
    <row r="5539" spans="2:21" x14ac:dyDescent="0.2">
      <c r="B5539" s="1"/>
      <c r="O5539" s="2"/>
      <c r="U5539" s="1"/>
    </row>
    <row r="5540" spans="2:21" x14ac:dyDescent="0.2">
      <c r="B5540" s="1"/>
      <c r="O5540" s="2"/>
      <c r="U5540" s="1"/>
    </row>
    <row r="5541" spans="2:21" x14ac:dyDescent="0.2">
      <c r="B5541" s="1"/>
      <c r="O5541" s="2"/>
      <c r="U5541" s="1"/>
    </row>
    <row r="5542" spans="2:21" x14ac:dyDescent="0.2">
      <c r="B5542" s="1"/>
      <c r="O5542" s="2"/>
      <c r="U5542" s="1"/>
    </row>
    <row r="5543" spans="2:21" x14ac:dyDescent="0.2">
      <c r="B5543" s="1"/>
      <c r="O5543" s="2"/>
      <c r="U5543" s="1"/>
    </row>
    <row r="5544" spans="2:21" x14ac:dyDescent="0.2">
      <c r="B5544" s="1"/>
      <c r="O5544" s="2"/>
      <c r="U5544" s="1"/>
    </row>
    <row r="5545" spans="2:21" x14ac:dyDescent="0.2">
      <c r="B5545" s="1"/>
      <c r="O5545" s="2"/>
      <c r="U5545" s="1"/>
    </row>
    <row r="5546" spans="2:21" x14ac:dyDescent="0.2">
      <c r="B5546" s="1"/>
      <c r="O5546" s="2"/>
      <c r="U5546" s="1"/>
    </row>
    <row r="5547" spans="2:21" x14ac:dyDescent="0.2">
      <c r="B5547" s="1"/>
      <c r="O5547" s="2"/>
      <c r="U5547" s="1"/>
    </row>
    <row r="5548" spans="2:21" x14ac:dyDescent="0.2">
      <c r="B5548" s="1"/>
      <c r="O5548" s="2"/>
      <c r="U5548" s="1"/>
    </row>
    <row r="5549" spans="2:21" x14ac:dyDescent="0.2">
      <c r="B5549" s="1"/>
      <c r="O5549" s="2"/>
      <c r="U5549" s="1"/>
    </row>
    <row r="5550" spans="2:21" x14ac:dyDescent="0.2">
      <c r="B5550" s="1"/>
      <c r="O5550" s="2"/>
      <c r="U5550" s="1"/>
    </row>
    <row r="5551" spans="2:21" x14ac:dyDescent="0.2">
      <c r="B5551" s="1"/>
      <c r="O5551" s="2"/>
      <c r="U5551" s="1"/>
    </row>
    <row r="5552" spans="2:21" x14ac:dyDescent="0.2">
      <c r="B5552" s="1"/>
      <c r="O5552" s="2"/>
      <c r="U5552" s="1"/>
    </row>
    <row r="5553" spans="2:21" x14ac:dyDescent="0.2">
      <c r="B5553" s="1"/>
      <c r="O5553" s="2"/>
      <c r="U5553" s="1"/>
    </row>
    <row r="5554" spans="2:21" x14ac:dyDescent="0.2">
      <c r="B5554" s="1"/>
      <c r="O5554" s="2"/>
      <c r="U5554" s="1"/>
    </row>
    <row r="5555" spans="2:21" x14ac:dyDescent="0.2">
      <c r="B5555" s="1"/>
      <c r="O5555" s="2"/>
      <c r="U5555" s="1"/>
    </row>
    <row r="5556" spans="2:21" x14ac:dyDescent="0.2">
      <c r="B5556" s="1"/>
      <c r="O5556" s="2"/>
      <c r="U5556" s="1"/>
    </row>
    <row r="5557" spans="2:21" x14ac:dyDescent="0.2">
      <c r="B5557" s="1"/>
      <c r="O5557" s="2"/>
      <c r="U5557" s="1"/>
    </row>
    <row r="5558" spans="2:21" x14ac:dyDescent="0.2">
      <c r="B5558" s="1"/>
      <c r="O5558" s="2"/>
      <c r="U5558" s="1"/>
    </row>
    <row r="5559" spans="2:21" x14ac:dyDescent="0.2">
      <c r="B5559" s="1"/>
      <c r="O5559" s="2"/>
      <c r="U5559" s="1"/>
    </row>
    <row r="5560" spans="2:21" x14ac:dyDescent="0.2">
      <c r="B5560" s="1"/>
      <c r="O5560" s="2"/>
      <c r="U5560" s="1"/>
    </row>
    <row r="5561" spans="2:21" x14ac:dyDescent="0.2">
      <c r="B5561" s="1"/>
      <c r="O5561" s="2"/>
      <c r="U5561" s="1"/>
    </row>
    <row r="5562" spans="2:21" x14ac:dyDescent="0.2">
      <c r="B5562" s="1"/>
      <c r="O5562" s="2"/>
      <c r="U5562" s="1"/>
    </row>
    <row r="5563" spans="2:21" x14ac:dyDescent="0.2">
      <c r="B5563" s="1"/>
      <c r="O5563" s="2"/>
      <c r="U5563" s="1"/>
    </row>
    <row r="5564" spans="2:21" x14ac:dyDescent="0.2">
      <c r="B5564" s="1"/>
      <c r="O5564" s="2"/>
      <c r="U5564" s="1"/>
    </row>
    <row r="5565" spans="2:21" x14ac:dyDescent="0.2">
      <c r="B5565" s="1"/>
      <c r="O5565" s="2"/>
      <c r="U5565" s="1"/>
    </row>
    <row r="5566" spans="2:21" x14ac:dyDescent="0.2">
      <c r="B5566" s="1"/>
      <c r="O5566" s="2"/>
      <c r="U5566" s="1"/>
    </row>
    <row r="5567" spans="2:21" x14ac:dyDescent="0.2">
      <c r="B5567" s="1"/>
      <c r="O5567" s="2"/>
      <c r="U5567" s="1"/>
    </row>
    <row r="5568" spans="2:21" x14ac:dyDescent="0.2">
      <c r="B5568" s="1"/>
      <c r="O5568" s="2"/>
      <c r="U5568" s="1"/>
    </row>
    <row r="5569" spans="2:21" x14ac:dyDescent="0.2">
      <c r="B5569" s="1"/>
      <c r="O5569" s="2"/>
      <c r="U5569" s="1"/>
    </row>
    <row r="5570" spans="2:21" x14ac:dyDescent="0.2">
      <c r="B5570" s="1"/>
      <c r="O5570" s="2"/>
      <c r="U5570" s="1"/>
    </row>
    <row r="5571" spans="2:21" x14ac:dyDescent="0.2">
      <c r="B5571" s="1"/>
      <c r="O5571" s="2"/>
      <c r="U5571" s="1"/>
    </row>
    <row r="5572" spans="2:21" x14ac:dyDescent="0.2">
      <c r="B5572" s="1"/>
      <c r="O5572" s="2"/>
      <c r="U5572" s="1"/>
    </row>
    <row r="5573" spans="2:21" x14ac:dyDescent="0.2">
      <c r="B5573" s="1"/>
      <c r="O5573" s="2"/>
      <c r="U5573" s="1"/>
    </row>
    <row r="5574" spans="2:21" x14ac:dyDescent="0.2">
      <c r="B5574" s="1"/>
      <c r="O5574" s="2"/>
      <c r="U5574" s="1"/>
    </row>
    <row r="5575" spans="2:21" x14ac:dyDescent="0.2">
      <c r="B5575" s="1"/>
      <c r="O5575" s="2"/>
      <c r="U5575" s="1"/>
    </row>
    <row r="5576" spans="2:21" x14ac:dyDescent="0.2">
      <c r="B5576" s="1"/>
      <c r="O5576" s="2"/>
      <c r="U5576" s="1"/>
    </row>
    <row r="5577" spans="2:21" x14ac:dyDescent="0.2">
      <c r="B5577" s="1"/>
      <c r="O5577" s="2"/>
      <c r="U5577" s="1"/>
    </row>
    <row r="5578" spans="2:21" x14ac:dyDescent="0.2">
      <c r="B5578" s="1"/>
      <c r="O5578" s="2"/>
      <c r="U5578" s="1"/>
    </row>
    <row r="5579" spans="2:21" x14ac:dyDescent="0.2">
      <c r="B5579" s="1"/>
      <c r="O5579" s="2"/>
      <c r="U5579" s="1"/>
    </row>
    <row r="5580" spans="2:21" x14ac:dyDescent="0.2">
      <c r="B5580" s="1"/>
      <c r="O5580" s="2"/>
      <c r="U5580" s="1"/>
    </row>
    <row r="5581" spans="2:21" x14ac:dyDescent="0.2">
      <c r="B5581" s="1"/>
      <c r="O5581" s="2"/>
      <c r="U5581" s="1"/>
    </row>
    <row r="5582" spans="2:21" x14ac:dyDescent="0.2">
      <c r="B5582" s="1"/>
      <c r="O5582" s="2"/>
      <c r="U5582" s="1"/>
    </row>
    <row r="5583" spans="2:21" x14ac:dyDescent="0.2">
      <c r="B5583" s="1"/>
      <c r="O5583" s="2"/>
      <c r="U5583" s="1"/>
    </row>
    <row r="5584" spans="2:21" x14ac:dyDescent="0.2">
      <c r="B5584" s="1"/>
      <c r="O5584" s="2"/>
      <c r="U5584" s="1"/>
    </row>
    <row r="5585" spans="2:21" x14ac:dyDescent="0.2">
      <c r="B5585" s="1"/>
      <c r="O5585" s="2"/>
      <c r="U5585" s="1"/>
    </row>
    <row r="5586" spans="2:21" x14ac:dyDescent="0.2">
      <c r="B5586" s="1"/>
      <c r="O5586" s="2"/>
      <c r="U5586" s="1"/>
    </row>
    <row r="5587" spans="2:21" x14ac:dyDescent="0.2">
      <c r="B5587" s="1"/>
      <c r="O5587" s="2"/>
      <c r="U5587" s="1"/>
    </row>
    <row r="5588" spans="2:21" x14ac:dyDescent="0.2">
      <c r="B5588" s="1"/>
      <c r="O5588" s="2"/>
      <c r="U5588" s="1"/>
    </row>
    <row r="5589" spans="2:21" x14ac:dyDescent="0.2">
      <c r="B5589" s="1"/>
      <c r="O5589" s="2"/>
      <c r="U5589" s="1"/>
    </row>
    <row r="5590" spans="2:21" x14ac:dyDescent="0.2">
      <c r="B5590" s="1"/>
      <c r="O5590" s="2"/>
      <c r="U5590" s="1"/>
    </row>
    <row r="5591" spans="2:21" x14ac:dyDescent="0.2">
      <c r="B5591" s="1"/>
      <c r="O5591" s="2"/>
      <c r="U5591" s="1"/>
    </row>
    <row r="5592" spans="2:21" x14ac:dyDescent="0.2">
      <c r="B5592" s="1"/>
      <c r="O5592" s="2"/>
      <c r="U5592" s="1"/>
    </row>
    <row r="5593" spans="2:21" x14ac:dyDescent="0.2">
      <c r="B5593" s="1"/>
      <c r="O5593" s="2"/>
      <c r="U5593" s="1"/>
    </row>
    <row r="5594" spans="2:21" x14ac:dyDescent="0.2">
      <c r="B5594" s="1"/>
      <c r="O5594" s="2"/>
      <c r="U5594" s="1"/>
    </row>
    <row r="5595" spans="2:21" x14ac:dyDescent="0.2">
      <c r="B5595" s="1"/>
      <c r="O5595" s="2"/>
      <c r="U5595" s="1"/>
    </row>
    <row r="5596" spans="2:21" x14ac:dyDescent="0.2">
      <c r="B5596" s="1"/>
      <c r="O5596" s="2"/>
      <c r="U5596" s="1"/>
    </row>
    <row r="5597" spans="2:21" x14ac:dyDescent="0.2">
      <c r="B5597" s="1"/>
      <c r="O5597" s="2"/>
      <c r="U5597" s="1"/>
    </row>
    <row r="5598" spans="2:21" x14ac:dyDescent="0.2">
      <c r="B5598" s="1"/>
      <c r="O5598" s="2"/>
      <c r="U5598" s="1"/>
    </row>
    <row r="5599" spans="2:21" x14ac:dyDescent="0.2">
      <c r="B5599" s="1"/>
      <c r="O5599" s="2"/>
      <c r="U5599" s="1"/>
    </row>
    <row r="5600" spans="2:21" x14ac:dyDescent="0.2">
      <c r="B5600" s="1"/>
      <c r="O5600" s="2"/>
      <c r="U5600" s="1"/>
    </row>
    <row r="5601" spans="2:21" x14ac:dyDescent="0.2">
      <c r="B5601" s="1"/>
      <c r="O5601" s="2"/>
      <c r="U5601" s="1"/>
    </row>
    <row r="5602" spans="2:21" x14ac:dyDescent="0.2">
      <c r="B5602" s="1"/>
      <c r="O5602" s="2"/>
      <c r="U5602" s="1"/>
    </row>
    <row r="5603" spans="2:21" x14ac:dyDescent="0.2">
      <c r="B5603" s="1"/>
      <c r="O5603" s="2"/>
      <c r="U5603" s="1"/>
    </row>
    <row r="5604" spans="2:21" x14ac:dyDescent="0.2">
      <c r="B5604" s="1"/>
      <c r="O5604" s="2"/>
      <c r="U5604" s="1"/>
    </row>
    <row r="5605" spans="2:21" x14ac:dyDescent="0.2">
      <c r="B5605" s="1"/>
      <c r="O5605" s="2"/>
      <c r="U5605" s="1"/>
    </row>
    <row r="5606" spans="2:21" x14ac:dyDescent="0.2">
      <c r="B5606" s="1"/>
      <c r="O5606" s="2"/>
      <c r="U5606" s="1"/>
    </row>
    <row r="5607" spans="2:21" x14ac:dyDescent="0.2">
      <c r="B5607" s="1"/>
      <c r="O5607" s="2"/>
      <c r="U5607" s="1"/>
    </row>
    <row r="5608" spans="2:21" x14ac:dyDescent="0.2">
      <c r="B5608" s="1"/>
      <c r="O5608" s="2"/>
      <c r="U5608" s="1"/>
    </row>
    <row r="5609" spans="2:21" x14ac:dyDescent="0.2">
      <c r="B5609" s="1"/>
      <c r="O5609" s="2"/>
      <c r="U5609" s="1"/>
    </row>
    <row r="5610" spans="2:21" x14ac:dyDescent="0.2">
      <c r="B5610" s="1"/>
      <c r="O5610" s="2"/>
      <c r="U5610" s="1"/>
    </row>
    <row r="5611" spans="2:21" x14ac:dyDescent="0.2">
      <c r="B5611" s="1"/>
      <c r="O5611" s="2"/>
      <c r="U5611" s="1"/>
    </row>
    <row r="5612" spans="2:21" x14ac:dyDescent="0.2">
      <c r="B5612" s="1"/>
      <c r="O5612" s="2"/>
      <c r="U5612" s="1"/>
    </row>
    <row r="5613" spans="2:21" x14ac:dyDescent="0.2">
      <c r="B5613" s="1"/>
      <c r="O5613" s="2"/>
      <c r="U5613" s="1"/>
    </row>
    <row r="5614" spans="2:21" x14ac:dyDescent="0.2">
      <c r="B5614" s="1"/>
      <c r="O5614" s="2"/>
      <c r="U5614" s="1"/>
    </row>
    <row r="5615" spans="2:21" x14ac:dyDescent="0.2">
      <c r="B5615" s="1"/>
      <c r="O5615" s="2"/>
      <c r="U5615" s="1"/>
    </row>
    <row r="5616" spans="2:21" x14ac:dyDescent="0.2">
      <c r="B5616" s="1"/>
      <c r="O5616" s="2"/>
      <c r="U5616" s="1"/>
    </row>
    <row r="5617" spans="2:21" x14ac:dyDescent="0.2">
      <c r="B5617" s="1"/>
      <c r="O5617" s="2"/>
      <c r="U5617" s="1"/>
    </row>
    <row r="5618" spans="2:21" x14ac:dyDescent="0.2">
      <c r="B5618" s="1"/>
      <c r="O5618" s="2"/>
      <c r="U5618" s="1"/>
    </row>
    <row r="5619" spans="2:21" x14ac:dyDescent="0.2">
      <c r="B5619" s="1"/>
      <c r="O5619" s="2"/>
      <c r="U5619" s="1"/>
    </row>
    <row r="5620" spans="2:21" x14ac:dyDescent="0.2">
      <c r="B5620" s="1"/>
      <c r="O5620" s="2"/>
      <c r="U5620" s="1"/>
    </row>
    <row r="5621" spans="2:21" x14ac:dyDescent="0.2">
      <c r="B5621" s="1"/>
      <c r="O5621" s="2"/>
      <c r="U5621" s="1"/>
    </row>
    <row r="5622" spans="2:21" x14ac:dyDescent="0.2">
      <c r="B5622" s="1"/>
      <c r="O5622" s="2"/>
      <c r="U5622" s="1"/>
    </row>
    <row r="5623" spans="2:21" x14ac:dyDescent="0.2">
      <c r="B5623" s="1"/>
      <c r="O5623" s="2"/>
      <c r="U5623" s="1"/>
    </row>
    <row r="5624" spans="2:21" x14ac:dyDescent="0.2">
      <c r="B5624" s="1"/>
      <c r="O5624" s="2"/>
      <c r="U5624" s="1"/>
    </row>
    <row r="5625" spans="2:21" x14ac:dyDescent="0.2">
      <c r="B5625" s="1"/>
      <c r="O5625" s="2"/>
      <c r="U5625" s="1"/>
    </row>
    <row r="5626" spans="2:21" x14ac:dyDescent="0.2">
      <c r="B5626" s="1"/>
      <c r="O5626" s="2"/>
      <c r="U5626" s="1"/>
    </row>
    <row r="5627" spans="2:21" x14ac:dyDescent="0.2">
      <c r="B5627" s="1"/>
      <c r="O5627" s="2"/>
      <c r="U5627" s="1"/>
    </row>
    <row r="5628" spans="2:21" x14ac:dyDescent="0.2">
      <c r="B5628" s="1"/>
      <c r="O5628" s="2"/>
      <c r="U5628" s="1"/>
    </row>
    <row r="5629" spans="2:21" x14ac:dyDescent="0.2">
      <c r="B5629" s="1"/>
      <c r="O5629" s="2"/>
      <c r="U5629" s="1"/>
    </row>
    <row r="5630" spans="2:21" x14ac:dyDescent="0.2">
      <c r="B5630" s="1"/>
      <c r="O5630" s="2"/>
      <c r="U5630" s="1"/>
    </row>
    <row r="5631" spans="2:21" x14ac:dyDescent="0.2">
      <c r="B5631" s="1"/>
      <c r="O5631" s="2"/>
      <c r="U5631" s="1"/>
    </row>
    <row r="5632" spans="2:21" x14ac:dyDescent="0.2">
      <c r="B5632" s="1"/>
      <c r="O5632" s="2"/>
      <c r="U5632" s="1"/>
    </row>
    <row r="5633" spans="2:21" x14ac:dyDescent="0.2">
      <c r="B5633" s="1"/>
      <c r="O5633" s="2"/>
      <c r="U5633" s="1"/>
    </row>
    <row r="5634" spans="2:21" x14ac:dyDescent="0.2">
      <c r="B5634" s="1"/>
      <c r="O5634" s="2"/>
      <c r="U5634" s="1"/>
    </row>
    <row r="5635" spans="2:21" x14ac:dyDescent="0.2">
      <c r="B5635" s="1"/>
      <c r="O5635" s="2"/>
      <c r="U5635" s="1"/>
    </row>
    <row r="5636" spans="2:21" x14ac:dyDescent="0.2">
      <c r="B5636" s="1"/>
      <c r="O5636" s="2"/>
      <c r="U5636" s="1"/>
    </row>
    <row r="5637" spans="2:21" x14ac:dyDescent="0.2">
      <c r="B5637" s="1"/>
      <c r="O5637" s="2"/>
      <c r="U5637" s="1"/>
    </row>
    <row r="5638" spans="2:21" x14ac:dyDescent="0.2">
      <c r="B5638" s="1"/>
      <c r="O5638" s="2"/>
      <c r="U5638" s="1"/>
    </row>
    <row r="5639" spans="2:21" x14ac:dyDescent="0.2">
      <c r="B5639" s="1"/>
      <c r="O5639" s="2"/>
      <c r="U5639" s="1"/>
    </row>
    <row r="5640" spans="2:21" x14ac:dyDescent="0.2">
      <c r="B5640" s="1"/>
      <c r="O5640" s="2"/>
      <c r="U5640" s="1"/>
    </row>
    <row r="5641" spans="2:21" x14ac:dyDescent="0.2">
      <c r="B5641" s="1"/>
      <c r="O5641" s="2"/>
      <c r="U5641" s="1"/>
    </row>
    <row r="5642" spans="2:21" x14ac:dyDescent="0.2">
      <c r="B5642" s="1"/>
      <c r="O5642" s="2"/>
      <c r="U5642" s="1"/>
    </row>
    <row r="5643" spans="2:21" x14ac:dyDescent="0.2">
      <c r="B5643" s="1"/>
      <c r="O5643" s="2"/>
      <c r="U5643" s="1"/>
    </row>
    <row r="5644" spans="2:21" x14ac:dyDescent="0.2">
      <c r="B5644" s="1"/>
      <c r="O5644" s="2"/>
      <c r="U5644" s="1"/>
    </row>
    <row r="5645" spans="2:21" x14ac:dyDescent="0.2">
      <c r="B5645" s="1"/>
      <c r="O5645" s="2"/>
      <c r="U5645" s="1"/>
    </row>
    <row r="5646" spans="2:21" x14ac:dyDescent="0.2">
      <c r="B5646" s="1"/>
      <c r="O5646" s="2"/>
      <c r="U5646" s="1"/>
    </row>
    <row r="5647" spans="2:21" x14ac:dyDescent="0.2">
      <c r="B5647" s="1"/>
      <c r="O5647" s="2"/>
      <c r="U5647" s="1"/>
    </row>
    <row r="5648" spans="2:21" x14ac:dyDescent="0.2">
      <c r="B5648" s="1"/>
      <c r="O5648" s="2"/>
      <c r="U5648" s="1"/>
    </row>
    <row r="5649" spans="2:21" x14ac:dyDescent="0.2">
      <c r="B5649" s="1"/>
      <c r="O5649" s="2"/>
      <c r="U5649" s="1"/>
    </row>
    <row r="5650" spans="2:21" x14ac:dyDescent="0.2">
      <c r="B5650" s="1"/>
      <c r="O5650" s="2"/>
      <c r="U5650" s="1"/>
    </row>
    <row r="5651" spans="2:21" x14ac:dyDescent="0.2">
      <c r="B5651" s="1"/>
      <c r="O5651" s="2"/>
      <c r="U5651" s="1"/>
    </row>
    <row r="5652" spans="2:21" x14ac:dyDescent="0.2">
      <c r="B5652" s="1"/>
      <c r="O5652" s="2"/>
      <c r="U5652" s="1"/>
    </row>
    <row r="5653" spans="2:21" x14ac:dyDescent="0.2">
      <c r="B5653" s="1"/>
      <c r="O5653" s="2"/>
      <c r="U5653" s="1"/>
    </row>
    <row r="5654" spans="2:21" x14ac:dyDescent="0.2">
      <c r="B5654" s="1"/>
      <c r="O5654" s="2"/>
      <c r="U5654" s="1"/>
    </row>
    <row r="5655" spans="2:21" x14ac:dyDescent="0.2">
      <c r="B5655" s="1"/>
      <c r="O5655" s="2"/>
      <c r="U5655" s="1"/>
    </row>
    <row r="5656" spans="2:21" x14ac:dyDescent="0.2">
      <c r="B5656" s="1"/>
      <c r="O5656" s="2"/>
      <c r="U5656" s="1"/>
    </row>
    <row r="5657" spans="2:21" x14ac:dyDescent="0.2">
      <c r="B5657" s="1"/>
      <c r="O5657" s="2"/>
      <c r="U5657" s="1"/>
    </row>
    <row r="5658" spans="2:21" x14ac:dyDescent="0.2">
      <c r="B5658" s="1"/>
      <c r="O5658" s="2"/>
      <c r="U5658" s="1"/>
    </row>
    <row r="5659" spans="2:21" x14ac:dyDescent="0.2">
      <c r="B5659" s="1"/>
      <c r="O5659" s="2"/>
      <c r="U5659" s="1"/>
    </row>
    <row r="5660" spans="2:21" x14ac:dyDescent="0.2">
      <c r="B5660" s="1"/>
      <c r="O5660" s="2"/>
      <c r="U5660" s="1"/>
    </row>
    <row r="5661" spans="2:21" x14ac:dyDescent="0.2">
      <c r="B5661" s="1"/>
      <c r="O5661" s="2"/>
      <c r="U5661" s="1"/>
    </row>
    <row r="5662" spans="2:21" x14ac:dyDescent="0.2">
      <c r="B5662" s="1"/>
      <c r="O5662" s="2"/>
      <c r="U5662" s="1"/>
    </row>
    <row r="5663" spans="2:21" x14ac:dyDescent="0.2">
      <c r="B5663" s="1"/>
      <c r="O5663" s="2"/>
      <c r="U5663" s="1"/>
    </row>
    <row r="5664" spans="2:21" x14ac:dyDescent="0.2">
      <c r="B5664" s="1"/>
      <c r="O5664" s="2"/>
      <c r="U5664" s="1"/>
    </row>
    <row r="5665" spans="2:21" x14ac:dyDescent="0.2">
      <c r="B5665" s="1"/>
      <c r="O5665" s="2"/>
      <c r="U5665" s="1"/>
    </row>
    <row r="5666" spans="2:21" x14ac:dyDescent="0.2">
      <c r="B5666" s="1"/>
      <c r="O5666" s="2"/>
      <c r="U5666" s="1"/>
    </row>
    <row r="5667" spans="2:21" x14ac:dyDescent="0.2">
      <c r="B5667" s="1"/>
      <c r="O5667" s="2"/>
      <c r="U5667" s="1"/>
    </row>
    <row r="5668" spans="2:21" x14ac:dyDescent="0.2">
      <c r="B5668" s="1"/>
      <c r="O5668" s="2"/>
      <c r="U5668" s="1"/>
    </row>
    <row r="5669" spans="2:21" x14ac:dyDescent="0.2">
      <c r="B5669" s="1"/>
      <c r="O5669" s="2"/>
      <c r="U5669" s="1"/>
    </row>
    <row r="5670" spans="2:21" x14ac:dyDescent="0.2">
      <c r="B5670" s="1"/>
      <c r="O5670" s="2"/>
      <c r="U5670" s="1"/>
    </row>
    <row r="5671" spans="2:21" x14ac:dyDescent="0.2">
      <c r="B5671" s="1"/>
      <c r="O5671" s="2"/>
      <c r="U5671" s="1"/>
    </row>
    <row r="5672" spans="2:21" x14ac:dyDescent="0.2">
      <c r="B5672" s="1"/>
      <c r="O5672" s="2"/>
      <c r="U5672" s="1"/>
    </row>
    <row r="5673" spans="2:21" x14ac:dyDescent="0.2">
      <c r="B5673" s="1"/>
      <c r="O5673" s="2"/>
      <c r="U5673" s="1"/>
    </row>
    <row r="5674" spans="2:21" x14ac:dyDescent="0.2">
      <c r="B5674" s="1"/>
      <c r="O5674" s="2"/>
      <c r="U5674" s="1"/>
    </row>
    <row r="5675" spans="2:21" x14ac:dyDescent="0.2">
      <c r="B5675" s="1"/>
      <c r="O5675" s="2"/>
      <c r="U5675" s="1"/>
    </row>
    <row r="5676" spans="2:21" x14ac:dyDescent="0.2">
      <c r="B5676" s="1"/>
      <c r="O5676" s="2"/>
      <c r="U5676" s="1"/>
    </row>
    <row r="5677" spans="2:21" x14ac:dyDescent="0.2">
      <c r="B5677" s="1"/>
      <c r="O5677" s="2"/>
      <c r="U5677" s="1"/>
    </row>
    <row r="5678" spans="2:21" x14ac:dyDescent="0.2">
      <c r="B5678" s="1"/>
      <c r="O5678" s="2"/>
      <c r="U5678" s="1"/>
    </row>
    <row r="5679" spans="2:21" x14ac:dyDescent="0.2">
      <c r="B5679" s="1"/>
      <c r="O5679" s="2"/>
      <c r="U5679" s="1"/>
    </row>
    <row r="5680" spans="2:21" x14ac:dyDescent="0.2">
      <c r="B5680" s="1"/>
      <c r="O5680" s="2"/>
      <c r="U5680" s="1"/>
    </row>
    <row r="5681" spans="2:21" x14ac:dyDescent="0.2">
      <c r="B5681" s="1"/>
      <c r="O5681" s="2"/>
      <c r="U5681" s="1"/>
    </row>
    <row r="5682" spans="2:21" x14ac:dyDescent="0.2">
      <c r="B5682" s="1"/>
      <c r="O5682" s="2"/>
      <c r="U5682" s="1"/>
    </row>
    <row r="5683" spans="2:21" x14ac:dyDescent="0.2">
      <c r="B5683" s="1"/>
      <c r="O5683" s="2"/>
      <c r="U5683" s="1"/>
    </row>
    <row r="5684" spans="2:21" x14ac:dyDescent="0.2">
      <c r="B5684" s="1"/>
      <c r="O5684" s="2"/>
      <c r="U5684" s="1"/>
    </row>
    <row r="5685" spans="2:21" x14ac:dyDescent="0.2">
      <c r="B5685" s="1"/>
      <c r="O5685" s="2"/>
      <c r="U5685" s="1"/>
    </row>
    <row r="5686" spans="2:21" x14ac:dyDescent="0.2">
      <c r="B5686" s="1"/>
      <c r="O5686" s="2"/>
      <c r="U5686" s="1"/>
    </row>
    <row r="5687" spans="2:21" x14ac:dyDescent="0.2">
      <c r="B5687" s="1"/>
      <c r="O5687" s="2"/>
      <c r="U5687" s="1"/>
    </row>
    <row r="5688" spans="2:21" x14ac:dyDescent="0.2">
      <c r="B5688" s="1"/>
      <c r="O5688" s="2"/>
      <c r="U5688" s="1"/>
    </row>
    <row r="5689" spans="2:21" x14ac:dyDescent="0.2">
      <c r="B5689" s="1"/>
      <c r="O5689" s="2"/>
      <c r="U5689" s="1"/>
    </row>
    <row r="5690" spans="2:21" x14ac:dyDescent="0.2">
      <c r="B5690" s="1"/>
      <c r="O5690" s="2"/>
      <c r="U5690" s="1"/>
    </row>
    <row r="5691" spans="2:21" x14ac:dyDescent="0.2">
      <c r="B5691" s="1"/>
      <c r="O5691" s="2"/>
      <c r="U5691" s="1"/>
    </row>
    <row r="5692" spans="2:21" x14ac:dyDescent="0.2">
      <c r="B5692" s="1"/>
      <c r="O5692" s="2"/>
      <c r="U5692" s="1"/>
    </row>
    <row r="5693" spans="2:21" x14ac:dyDescent="0.2">
      <c r="B5693" s="1"/>
      <c r="O5693" s="2"/>
      <c r="U5693" s="1"/>
    </row>
    <row r="5694" spans="2:21" x14ac:dyDescent="0.2">
      <c r="B5694" s="1"/>
      <c r="O5694" s="2"/>
      <c r="U5694" s="1"/>
    </row>
    <row r="5695" spans="2:21" x14ac:dyDescent="0.2">
      <c r="B5695" s="1"/>
      <c r="O5695" s="2"/>
      <c r="U5695" s="1"/>
    </row>
    <row r="5696" spans="2:21" x14ac:dyDescent="0.2">
      <c r="B5696" s="1"/>
      <c r="O5696" s="2"/>
      <c r="U5696" s="1"/>
    </row>
    <row r="5697" spans="2:21" x14ac:dyDescent="0.2">
      <c r="B5697" s="1"/>
      <c r="O5697" s="2"/>
      <c r="U5697" s="1"/>
    </row>
    <row r="5698" spans="2:21" x14ac:dyDescent="0.2">
      <c r="B5698" s="1"/>
      <c r="O5698" s="2"/>
      <c r="U5698" s="1"/>
    </row>
    <row r="5699" spans="2:21" x14ac:dyDescent="0.2">
      <c r="B5699" s="1"/>
      <c r="O5699" s="2"/>
      <c r="U5699" s="1"/>
    </row>
    <row r="5700" spans="2:21" x14ac:dyDescent="0.2">
      <c r="B5700" s="1"/>
      <c r="O5700" s="2"/>
      <c r="U5700" s="1"/>
    </row>
    <row r="5701" spans="2:21" x14ac:dyDescent="0.2">
      <c r="B5701" s="1"/>
      <c r="O5701" s="2"/>
      <c r="U5701" s="1"/>
    </row>
    <row r="5702" spans="2:21" x14ac:dyDescent="0.2">
      <c r="B5702" s="1"/>
      <c r="O5702" s="2"/>
      <c r="U5702" s="1"/>
    </row>
    <row r="5703" spans="2:21" x14ac:dyDescent="0.2">
      <c r="B5703" s="1"/>
      <c r="O5703" s="2"/>
      <c r="U5703" s="1"/>
    </row>
    <row r="5704" spans="2:21" x14ac:dyDescent="0.2">
      <c r="B5704" s="1"/>
      <c r="O5704" s="2"/>
      <c r="U5704" s="1"/>
    </row>
    <row r="5705" spans="2:21" x14ac:dyDescent="0.2">
      <c r="B5705" s="1"/>
      <c r="O5705" s="2"/>
      <c r="U5705" s="1"/>
    </row>
    <row r="5706" spans="2:21" x14ac:dyDescent="0.2">
      <c r="B5706" s="1"/>
      <c r="O5706" s="2"/>
      <c r="U5706" s="1"/>
    </row>
    <row r="5707" spans="2:21" x14ac:dyDescent="0.2">
      <c r="B5707" s="1"/>
      <c r="O5707" s="2"/>
      <c r="U5707" s="1"/>
    </row>
    <row r="5708" spans="2:21" x14ac:dyDescent="0.2">
      <c r="B5708" s="1"/>
      <c r="O5708" s="2"/>
      <c r="U5708" s="1"/>
    </row>
    <row r="5709" spans="2:21" x14ac:dyDescent="0.2">
      <c r="B5709" s="1"/>
      <c r="O5709" s="2"/>
      <c r="U5709" s="1"/>
    </row>
    <row r="5710" spans="2:21" x14ac:dyDescent="0.2">
      <c r="B5710" s="1"/>
      <c r="O5710" s="2"/>
      <c r="U5710" s="1"/>
    </row>
    <row r="5711" spans="2:21" x14ac:dyDescent="0.2">
      <c r="B5711" s="1"/>
      <c r="O5711" s="2"/>
      <c r="U5711" s="1"/>
    </row>
    <row r="5712" spans="2:21" x14ac:dyDescent="0.2">
      <c r="B5712" s="1"/>
      <c r="O5712" s="2"/>
      <c r="U5712" s="1"/>
    </row>
    <row r="5713" spans="2:21" x14ac:dyDescent="0.2">
      <c r="B5713" s="1"/>
      <c r="O5713" s="2"/>
      <c r="U5713" s="1"/>
    </row>
    <row r="5714" spans="2:21" x14ac:dyDescent="0.2">
      <c r="B5714" s="1"/>
      <c r="O5714" s="2"/>
      <c r="U5714" s="1"/>
    </row>
    <row r="5715" spans="2:21" x14ac:dyDescent="0.2">
      <c r="B5715" s="1"/>
      <c r="O5715" s="2"/>
      <c r="U5715" s="1"/>
    </row>
    <row r="5716" spans="2:21" x14ac:dyDescent="0.2">
      <c r="B5716" s="1"/>
      <c r="O5716" s="2"/>
      <c r="U5716" s="1"/>
    </row>
    <row r="5717" spans="2:21" x14ac:dyDescent="0.2">
      <c r="B5717" s="1"/>
      <c r="O5717" s="2"/>
      <c r="U5717" s="1"/>
    </row>
    <row r="5718" spans="2:21" x14ac:dyDescent="0.2">
      <c r="B5718" s="1"/>
      <c r="O5718" s="2"/>
      <c r="U5718" s="1"/>
    </row>
    <row r="5719" spans="2:21" x14ac:dyDescent="0.2">
      <c r="B5719" s="1"/>
      <c r="O5719" s="2"/>
      <c r="U5719" s="1"/>
    </row>
    <row r="5720" spans="2:21" x14ac:dyDescent="0.2">
      <c r="B5720" s="1"/>
      <c r="O5720" s="2"/>
      <c r="U5720" s="1"/>
    </row>
    <row r="5721" spans="2:21" x14ac:dyDescent="0.2">
      <c r="B5721" s="1"/>
      <c r="O5721" s="2"/>
      <c r="U5721" s="1"/>
    </row>
    <row r="5722" spans="2:21" x14ac:dyDescent="0.2">
      <c r="B5722" s="1"/>
      <c r="O5722" s="2"/>
      <c r="U5722" s="1"/>
    </row>
    <row r="5723" spans="2:21" x14ac:dyDescent="0.2">
      <c r="B5723" s="1"/>
      <c r="O5723" s="2"/>
      <c r="U5723" s="1"/>
    </row>
    <row r="5724" spans="2:21" x14ac:dyDescent="0.2">
      <c r="B5724" s="1"/>
      <c r="O5724" s="2"/>
      <c r="U5724" s="1"/>
    </row>
    <row r="5725" spans="2:21" x14ac:dyDescent="0.2">
      <c r="B5725" s="1"/>
      <c r="O5725" s="2"/>
      <c r="U5725" s="1"/>
    </row>
    <row r="5726" spans="2:21" x14ac:dyDescent="0.2">
      <c r="B5726" s="1"/>
      <c r="O5726" s="2"/>
      <c r="U5726" s="1"/>
    </row>
    <row r="5727" spans="2:21" x14ac:dyDescent="0.2">
      <c r="B5727" s="1"/>
      <c r="O5727" s="2"/>
      <c r="U5727" s="1"/>
    </row>
    <row r="5728" spans="2:21" x14ac:dyDescent="0.2">
      <c r="B5728" s="1"/>
      <c r="O5728" s="2"/>
      <c r="U5728" s="1"/>
    </row>
    <row r="5729" spans="2:21" x14ac:dyDescent="0.2">
      <c r="B5729" s="1"/>
      <c r="O5729" s="2"/>
      <c r="U5729" s="1"/>
    </row>
    <row r="5730" spans="2:21" x14ac:dyDescent="0.2">
      <c r="B5730" s="1"/>
      <c r="O5730" s="2"/>
      <c r="U5730" s="1"/>
    </row>
    <row r="5731" spans="2:21" x14ac:dyDescent="0.2">
      <c r="B5731" s="1"/>
      <c r="O5731" s="2"/>
      <c r="U5731" s="1"/>
    </row>
    <row r="5732" spans="2:21" x14ac:dyDescent="0.2">
      <c r="B5732" s="1"/>
      <c r="O5732" s="2"/>
      <c r="U5732" s="1"/>
    </row>
    <row r="5733" spans="2:21" x14ac:dyDescent="0.2">
      <c r="B5733" s="1"/>
      <c r="O5733" s="2"/>
      <c r="U5733" s="1"/>
    </row>
    <row r="5734" spans="2:21" x14ac:dyDescent="0.2">
      <c r="B5734" s="1"/>
      <c r="O5734" s="2"/>
      <c r="U5734" s="1"/>
    </row>
    <row r="5735" spans="2:21" x14ac:dyDescent="0.2">
      <c r="B5735" s="1"/>
      <c r="O5735" s="2"/>
      <c r="U5735" s="1"/>
    </row>
    <row r="5736" spans="2:21" x14ac:dyDescent="0.2">
      <c r="B5736" s="1"/>
      <c r="O5736" s="2"/>
      <c r="U5736" s="1"/>
    </row>
    <row r="5737" spans="2:21" x14ac:dyDescent="0.2">
      <c r="B5737" s="1"/>
      <c r="O5737" s="2"/>
      <c r="U5737" s="1"/>
    </row>
    <row r="5738" spans="2:21" x14ac:dyDescent="0.2">
      <c r="B5738" s="1"/>
      <c r="O5738" s="2"/>
      <c r="U5738" s="1"/>
    </row>
    <row r="5739" spans="2:21" x14ac:dyDescent="0.2">
      <c r="B5739" s="1"/>
      <c r="O5739" s="2"/>
      <c r="U5739" s="1"/>
    </row>
    <row r="5740" spans="2:21" x14ac:dyDescent="0.2">
      <c r="B5740" s="1"/>
      <c r="O5740" s="2"/>
      <c r="U5740" s="1"/>
    </row>
    <row r="5741" spans="2:21" x14ac:dyDescent="0.2">
      <c r="B5741" s="1"/>
      <c r="O5741" s="2"/>
      <c r="U5741" s="1"/>
    </row>
    <row r="5742" spans="2:21" x14ac:dyDescent="0.2">
      <c r="B5742" s="1"/>
      <c r="O5742" s="2"/>
      <c r="U5742" s="1"/>
    </row>
    <row r="5743" spans="2:21" x14ac:dyDescent="0.2">
      <c r="B5743" s="1"/>
      <c r="O5743" s="2"/>
      <c r="U5743" s="1"/>
    </row>
    <row r="5744" spans="2:21" x14ac:dyDescent="0.2">
      <c r="B5744" s="1"/>
      <c r="O5744" s="2"/>
      <c r="U5744" s="1"/>
    </row>
    <row r="5745" spans="2:21" x14ac:dyDescent="0.2">
      <c r="B5745" s="1"/>
      <c r="O5745" s="2"/>
      <c r="U5745" s="1"/>
    </row>
    <row r="5746" spans="2:21" x14ac:dyDescent="0.2">
      <c r="B5746" s="1"/>
      <c r="O5746" s="2"/>
      <c r="U5746" s="1"/>
    </row>
    <row r="5747" spans="2:21" x14ac:dyDescent="0.2">
      <c r="B5747" s="1"/>
      <c r="O5747" s="2"/>
      <c r="U5747" s="1"/>
    </row>
    <row r="5748" spans="2:21" x14ac:dyDescent="0.2">
      <c r="B5748" s="1"/>
      <c r="O5748" s="2"/>
      <c r="U5748" s="1"/>
    </row>
    <row r="5749" spans="2:21" x14ac:dyDescent="0.2">
      <c r="B5749" s="1"/>
      <c r="O5749" s="2"/>
      <c r="U5749" s="1"/>
    </row>
    <row r="5750" spans="2:21" x14ac:dyDescent="0.2">
      <c r="B5750" s="1"/>
      <c r="O5750" s="2"/>
      <c r="U5750" s="1"/>
    </row>
    <row r="5751" spans="2:21" x14ac:dyDescent="0.2">
      <c r="B5751" s="1"/>
      <c r="O5751" s="2"/>
      <c r="U5751" s="1"/>
    </row>
    <row r="5752" spans="2:21" x14ac:dyDescent="0.2">
      <c r="B5752" s="1"/>
      <c r="O5752" s="2"/>
      <c r="U5752" s="1"/>
    </row>
    <row r="5753" spans="2:21" x14ac:dyDescent="0.2">
      <c r="B5753" s="1"/>
      <c r="O5753" s="2"/>
      <c r="U5753" s="1"/>
    </row>
    <row r="5754" spans="2:21" x14ac:dyDescent="0.2">
      <c r="B5754" s="1"/>
      <c r="O5754" s="2"/>
      <c r="U5754" s="1"/>
    </row>
    <row r="5755" spans="2:21" x14ac:dyDescent="0.2">
      <c r="B5755" s="1"/>
      <c r="O5755" s="2"/>
      <c r="U5755" s="1"/>
    </row>
    <row r="5756" spans="2:21" x14ac:dyDescent="0.2">
      <c r="B5756" s="1"/>
      <c r="O5756" s="2"/>
      <c r="U5756" s="1"/>
    </row>
    <row r="5757" spans="2:21" x14ac:dyDescent="0.2">
      <c r="B5757" s="1"/>
      <c r="O5757" s="2"/>
      <c r="U5757" s="1"/>
    </row>
    <row r="5758" spans="2:21" x14ac:dyDescent="0.2">
      <c r="B5758" s="1"/>
      <c r="O5758" s="2"/>
      <c r="U5758" s="1"/>
    </row>
    <row r="5759" spans="2:21" x14ac:dyDescent="0.2">
      <c r="B5759" s="1"/>
      <c r="O5759" s="2"/>
      <c r="U5759" s="1"/>
    </row>
    <row r="5760" spans="2:21" x14ac:dyDescent="0.2">
      <c r="B5760" s="1"/>
      <c r="O5760" s="2"/>
      <c r="U5760" s="1"/>
    </row>
    <row r="5761" spans="2:21" x14ac:dyDescent="0.2">
      <c r="B5761" s="1"/>
      <c r="O5761" s="2"/>
      <c r="U5761" s="1"/>
    </row>
    <row r="5762" spans="2:21" x14ac:dyDescent="0.2">
      <c r="B5762" s="1"/>
      <c r="O5762" s="2"/>
      <c r="U5762" s="1"/>
    </row>
    <row r="5763" spans="2:21" x14ac:dyDescent="0.2">
      <c r="B5763" s="1"/>
      <c r="O5763" s="2"/>
      <c r="U5763" s="1"/>
    </row>
    <row r="5764" spans="2:21" x14ac:dyDescent="0.2">
      <c r="B5764" s="1"/>
      <c r="O5764" s="2"/>
      <c r="U5764" s="1"/>
    </row>
    <row r="5765" spans="2:21" x14ac:dyDescent="0.2">
      <c r="B5765" s="1"/>
      <c r="O5765" s="2"/>
      <c r="U5765" s="1"/>
    </row>
    <row r="5766" spans="2:21" x14ac:dyDescent="0.2">
      <c r="B5766" s="1"/>
      <c r="O5766" s="2"/>
      <c r="U5766" s="1"/>
    </row>
    <row r="5767" spans="2:21" x14ac:dyDescent="0.2">
      <c r="B5767" s="1"/>
      <c r="O5767" s="2"/>
      <c r="U5767" s="1"/>
    </row>
    <row r="5768" spans="2:21" x14ac:dyDescent="0.2">
      <c r="B5768" s="1"/>
      <c r="O5768" s="2"/>
      <c r="U5768" s="1"/>
    </row>
    <row r="5769" spans="2:21" x14ac:dyDescent="0.2">
      <c r="B5769" s="1"/>
      <c r="O5769" s="2"/>
      <c r="U5769" s="1"/>
    </row>
    <row r="5770" spans="2:21" x14ac:dyDescent="0.2">
      <c r="B5770" s="1"/>
      <c r="O5770" s="2"/>
      <c r="U5770" s="1"/>
    </row>
    <row r="5771" spans="2:21" x14ac:dyDescent="0.2">
      <c r="B5771" s="1"/>
      <c r="O5771" s="2"/>
      <c r="U5771" s="1"/>
    </row>
    <row r="5772" spans="2:21" x14ac:dyDescent="0.2">
      <c r="B5772" s="1"/>
      <c r="O5772" s="2"/>
      <c r="U5772" s="1"/>
    </row>
    <row r="5773" spans="2:21" x14ac:dyDescent="0.2">
      <c r="B5773" s="1"/>
      <c r="O5773" s="2"/>
      <c r="U5773" s="1"/>
    </row>
    <row r="5774" spans="2:21" x14ac:dyDescent="0.2">
      <c r="B5774" s="1"/>
      <c r="O5774" s="2"/>
      <c r="U5774" s="1"/>
    </row>
    <row r="5775" spans="2:21" x14ac:dyDescent="0.2">
      <c r="B5775" s="1"/>
      <c r="O5775" s="2"/>
      <c r="U5775" s="1"/>
    </row>
    <row r="5776" spans="2:21" x14ac:dyDescent="0.2">
      <c r="B5776" s="1"/>
      <c r="O5776" s="2"/>
      <c r="U5776" s="1"/>
    </row>
    <row r="5777" spans="2:21" x14ac:dyDescent="0.2">
      <c r="B5777" s="1"/>
      <c r="O5777" s="2"/>
      <c r="U5777" s="1"/>
    </row>
    <row r="5778" spans="2:21" x14ac:dyDescent="0.2">
      <c r="B5778" s="1"/>
      <c r="O5778" s="2"/>
      <c r="U5778" s="1"/>
    </row>
    <row r="5779" spans="2:21" x14ac:dyDescent="0.2">
      <c r="B5779" s="1"/>
      <c r="O5779" s="2"/>
      <c r="U5779" s="1"/>
    </row>
    <row r="5780" spans="2:21" x14ac:dyDescent="0.2">
      <c r="B5780" s="1"/>
      <c r="O5780" s="2"/>
      <c r="U5780" s="1"/>
    </row>
    <row r="5781" spans="2:21" x14ac:dyDescent="0.2">
      <c r="B5781" s="1"/>
      <c r="O5781" s="2"/>
      <c r="U5781" s="1"/>
    </row>
    <row r="5782" spans="2:21" x14ac:dyDescent="0.2">
      <c r="B5782" s="1"/>
      <c r="O5782" s="2"/>
      <c r="U5782" s="1"/>
    </row>
    <row r="5783" spans="2:21" x14ac:dyDescent="0.2">
      <c r="B5783" s="1"/>
      <c r="O5783" s="2"/>
      <c r="U5783" s="1"/>
    </row>
    <row r="5784" spans="2:21" x14ac:dyDescent="0.2">
      <c r="B5784" s="1"/>
      <c r="O5784" s="2"/>
      <c r="U5784" s="1"/>
    </row>
    <row r="5785" spans="2:21" x14ac:dyDescent="0.2">
      <c r="B5785" s="1"/>
      <c r="O5785" s="2"/>
      <c r="U5785" s="1"/>
    </row>
    <row r="5786" spans="2:21" x14ac:dyDescent="0.2">
      <c r="B5786" s="1"/>
      <c r="O5786" s="2"/>
      <c r="U5786" s="1"/>
    </row>
    <row r="5787" spans="2:21" x14ac:dyDescent="0.2">
      <c r="B5787" s="1"/>
      <c r="O5787" s="2"/>
      <c r="U5787" s="1"/>
    </row>
    <row r="5788" spans="2:21" x14ac:dyDescent="0.2">
      <c r="B5788" s="1"/>
      <c r="O5788" s="2"/>
      <c r="U5788" s="1"/>
    </row>
    <row r="5789" spans="2:21" x14ac:dyDescent="0.2">
      <c r="B5789" s="1"/>
      <c r="O5789" s="2"/>
      <c r="U5789" s="1"/>
    </row>
    <row r="5790" spans="2:21" x14ac:dyDescent="0.2">
      <c r="B5790" s="1"/>
      <c r="O5790" s="2"/>
      <c r="U5790" s="1"/>
    </row>
    <row r="5791" spans="2:21" x14ac:dyDescent="0.2">
      <c r="B5791" s="1"/>
      <c r="O5791" s="2"/>
      <c r="U5791" s="1"/>
    </row>
    <row r="5792" spans="2:21" x14ac:dyDescent="0.2">
      <c r="B5792" s="1"/>
      <c r="O5792" s="2"/>
      <c r="U5792" s="1"/>
    </row>
    <row r="5793" spans="2:21" x14ac:dyDescent="0.2">
      <c r="B5793" s="1"/>
      <c r="O5793" s="2"/>
      <c r="U5793" s="1"/>
    </row>
    <row r="5794" spans="2:21" x14ac:dyDescent="0.2">
      <c r="B5794" s="1"/>
      <c r="O5794" s="2"/>
      <c r="U5794" s="1"/>
    </row>
    <row r="5795" spans="2:21" x14ac:dyDescent="0.2">
      <c r="B5795" s="1"/>
      <c r="O5795" s="2"/>
      <c r="U5795" s="1"/>
    </row>
    <row r="5796" spans="2:21" x14ac:dyDescent="0.2">
      <c r="B5796" s="1"/>
      <c r="O5796" s="2"/>
      <c r="U5796" s="1"/>
    </row>
    <row r="5797" spans="2:21" x14ac:dyDescent="0.2">
      <c r="B5797" s="1"/>
      <c r="O5797" s="2"/>
      <c r="U5797" s="1"/>
    </row>
    <row r="5798" spans="2:21" x14ac:dyDescent="0.2">
      <c r="B5798" s="1"/>
      <c r="O5798" s="2"/>
      <c r="U5798" s="1"/>
    </row>
    <row r="5799" spans="2:21" x14ac:dyDescent="0.2">
      <c r="B5799" s="1"/>
      <c r="O5799" s="2"/>
      <c r="U5799" s="1"/>
    </row>
    <row r="5800" spans="2:21" x14ac:dyDescent="0.2">
      <c r="B5800" s="1"/>
      <c r="O5800" s="2"/>
      <c r="U5800" s="1"/>
    </row>
    <row r="5801" spans="2:21" x14ac:dyDescent="0.2">
      <c r="B5801" s="1"/>
      <c r="O5801" s="2"/>
      <c r="U5801" s="1"/>
    </row>
    <row r="5802" spans="2:21" x14ac:dyDescent="0.2">
      <c r="B5802" s="1"/>
      <c r="O5802" s="2"/>
      <c r="U5802" s="1"/>
    </row>
    <row r="5803" spans="2:21" x14ac:dyDescent="0.2">
      <c r="B5803" s="1"/>
      <c r="O5803" s="2"/>
      <c r="U5803" s="1"/>
    </row>
    <row r="5804" spans="2:21" x14ac:dyDescent="0.2">
      <c r="B5804" s="1"/>
      <c r="O5804" s="2"/>
      <c r="U5804" s="1"/>
    </row>
    <row r="5805" spans="2:21" x14ac:dyDescent="0.2">
      <c r="B5805" s="1"/>
      <c r="O5805" s="2"/>
      <c r="U5805" s="1"/>
    </row>
    <row r="5806" spans="2:21" x14ac:dyDescent="0.2">
      <c r="B5806" s="1"/>
      <c r="O5806" s="2"/>
      <c r="U5806" s="1"/>
    </row>
    <row r="5807" spans="2:21" x14ac:dyDescent="0.2">
      <c r="B5807" s="1"/>
      <c r="O5807" s="2"/>
      <c r="U5807" s="1"/>
    </row>
    <row r="5808" spans="2:21" x14ac:dyDescent="0.2">
      <c r="B5808" s="1"/>
      <c r="O5808" s="2"/>
      <c r="U5808" s="1"/>
    </row>
    <row r="5809" spans="2:21" x14ac:dyDescent="0.2">
      <c r="B5809" s="1"/>
      <c r="O5809" s="2"/>
      <c r="U5809" s="1"/>
    </row>
    <row r="5810" spans="2:21" x14ac:dyDescent="0.2">
      <c r="B5810" s="1"/>
      <c r="O5810" s="2"/>
      <c r="U5810" s="1"/>
    </row>
    <row r="5811" spans="2:21" x14ac:dyDescent="0.2">
      <c r="B5811" s="1"/>
      <c r="O5811" s="2"/>
      <c r="U5811" s="1"/>
    </row>
    <row r="5812" spans="2:21" x14ac:dyDescent="0.2">
      <c r="B5812" s="1"/>
      <c r="O5812" s="2"/>
      <c r="U5812" s="1"/>
    </row>
    <row r="5813" spans="2:21" x14ac:dyDescent="0.2">
      <c r="B5813" s="1"/>
      <c r="O5813" s="2"/>
      <c r="U5813" s="1"/>
    </row>
    <row r="5814" spans="2:21" x14ac:dyDescent="0.2">
      <c r="B5814" s="1"/>
      <c r="O5814" s="2"/>
      <c r="U5814" s="1"/>
    </row>
    <row r="5815" spans="2:21" x14ac:dyDescent="0.2">
      <c r="B5815" s="1"/>
      <c r="O5815" s="2"/>
      <c r="U5815" s="1"/>
    </row>
    <row r="5816" spans="2:21" x14ac:dyDescent="0.2">
      <c r="B5816" s="1"/>
      <c r="O5816" s="2"/>
      <c r="U5816" s="1"/>
    </row>
    <row r="5817" spans="2:21" x14ac:dyDescent="0.2">
      <c r="B5817" s="1"/>
      <c r="O5817" s="2"/>
      <c r="U5817" s="1"/>
    </row>
    <row r="5818" spans="2:21" x14ac:dyDescent="0.2">
      <c r="B5818" s="1"/>
      <c r="O5818" s="2"/>
      <c r="U5818" s="1"/>
    </row>
    <row r="5819" spans="2:21" x14ac:dyDescent="0.2">
      <c r="B5819" s="1"/>
      <c r="O5819" s="2"/>
      <c r="U5819" s="1"/>
    </row>
    <row r="5820" spans="2:21" x14ac:dyDescent="0.2">
      <c r="B5820" s="1"/>
      <c r="O5820" s="2"/>
      <c r="U5820" s="1"/>
    </row>
    <row r="5821" spans="2:21" x14ac:dyDescent="0.2">
      <c r="B5821" s="1"/>
      <c r="O5821" s="2"/>
      <c r="U5821" s="1"/>
    </row>
    <row r="5822" spans="2:21" x14ac:dyDescent="0.2">
      <c r="B5822" s="1"/>
      <c r="O5822" s="2"/>
      <c r="U5822" s="1"/>
    </row>
    <row r="5823" spans="2:21" x14ac:dyDescent="0.2">
      <c r="B5823" s="1"/>
      <c r="O5823" s="2"/>
      <c r="U5823" s="1"/>
    </row>
    <row r="5824" spans="2:21" x14ac:dyDescent="0.2">
      <c r="B5824" s="1"/>
      <c r="O5824" s="2"/>
      <c r="U5824" s="1"/>
    </row>
    <row r="5825" spans="2:21" x14ac:dyDescent="0.2">
      <c r="B5825" s="1"/>
      <c r="O5825" s="2"/>
      <c r="U5825" s="1"/>
    </row>
    <row r="5826" spans="2:21" x14ac:dyDescent="0.2">
      <c r="B5826" s="1"/>
      <c r="O5826" s="2"/>
      <c r="U5826" s="1"/>
    </row>
    <row r="5827" spans="2:21" x14ac:dyDescent="0.2">
      <c r="B5827" s="1"/>
      <c r="O5827" s="2"/>
      <c r="U5827" s="1"/>
    </row>
    <row r="5828" spans="2:21" x14ac:dyDescent="0.2">
      <c r="B5828" s="1"/>
      <c r="O5828" s="2"/>
      <c r="U5828" s="1"/>
    </row>
    <row r="5829" spans="2:21" x14ac:dyDescent="0.2">
      <c r="B5829" s="1"/>
      <c r="O5829" s="2"/>
      <c r="U5829" s="1"/>
    </row>
    <row r="5830" spans="2:21" x14ac:dyDescent="0.2">
      <c r="B5830" s="1"/>
      <c r="O5830" s="2"/>
      <c r="U5830" s="1"/>
    </row>
    <row r="5831" spans="2:21" x14ac:dyDescent="0.2">
      <c r="B5831" s="1"/>
      <c r="O5831" s="2"/>
      <c r="U5831" s="1"/>
    </row>
    <row r="5832" spans="2:21" x14ac:dyDescent="0.2">
      <c r="B5832" s="1"/>
      <c r="O5832" s="2"/>
      <c r="U5832" s="1"/>
    </row>
    <row r="5833" spans="2:21" x14ac:dyDescent="0.2">
      <c r="B5833" s="1"/>
      <c r="O5833" s="2"/>
      <c r="U5833" s="1"/>
    </row>
    <row r="5834" spans="2:21" x14ac:dyDescent="0.2">
      <c r="B5834" s="1"/>
      <c r="O5834" s="2"/>
      <c r="U5834" s="1"/>
    </row>
    <row r="5835" spans="2:21" x14ac:dyDescent="0.2">
      <c r="B5835" s="1"/>
      <c r="O5835" s="2"/>
      <c r="U5835" s="1"/>
    </row>
    <row r="5836" spans="2:21" x14ac:dyDescent="0.2">
      <c r="B5836" s="1"/>
      <c r="O5836" s="2"/>
      <c r="U5836" s="1"/>
    </row>
    <row r="5837" spans="2:21" x14ac:dyDescent="0.2">
      <c r="B5837" s="1"/>
      <c r="O5837" s="2"/>
      <c r="U5837" s="1"/>
    </row>
    <row r="5838" spans="2:21" x14ac:dyDescent="0.2">
      <c r="B5838" s="1"/>
      <c r="O5838" s="2"/>
      <c r="U5838" s="1"/>
    </row>
    <row r="5839" spans="2:21" x14ac:dyDescent="0.2">
      <c r="B5839" s="1"/>
      <c r="O5839" s="2"/>
      <c r="U5839" s="1"/>
    </row>
    <row r="5840" spans="2:21" x14ac:dyDescent="0.2">
      <c r="B5840" s="1"/>
      <c r="O5840" s="2"/>
      <c r="U5840" s="1"/>
    </row>
    <row r="5841" spans="2:21" x14ac:dyDescent="0.2">
      <c r="B5841" s="1"/>
      <c r="O5841" s="2"/>
      <c r="U5841" s="1"/>
    </row>
    <row r="5842" spans="2:21" x14ac:dyDescent="0.2">
      <c r="B5842" s="1"/>
      <c r="O5842" s="2"/>
      <c r="U5842" s="1"/>
    </row>
    <row r="5843" spans="2:21" x14ac:dyDescent="0.2">
      <c r="B5843" s="1"/>
      <c r="O5843" s="2"/>
      <c r="U5843" s="1"/>
    </row>
    <row r="5844" spans="2:21" x14ac:dyDescent="0.2">
      <c r="B5844" s="1"/>
      <c r="O5844" s="2"/>
      <c r="U5844" s="1"/>
    </row>
    <row r="5845" spans="2:21" x14ac:dyDescent="0.2">
      <c r="B5845" s="1"/>
      <c r="O5845" s="2"/>
      <c r="U5845" s="1"/>
    </row>
    <row r="5846" spans="2:21" x14ac:dyDescent="0.2">
      <c r="B5846" s="1"/>
      <c r="O5846" s="2"/>
      <c r="U5846" s="1"/>
    </row>
    <row r="5847" spans="2:21" x14ac:dyDescent="0.2">
      <c r="B5847" s="1"/>
      <c r="O5847" s="2"/>
      <c r="U5847" s="1"/>
    </row>
    <row r="5848" spans="2:21" x14ac:dyDescent="0.2">
      <c r="B5848" s="1"/>
      <c r="O5848" s="2"/>
      <c r="U5848" s="1"/>
    </row>
    <row r="5849" spans="2:21" x14ac:dyDescent="0.2">
      <c r="B5849" s="1"/>
      <c r="O5849" s="2"/>
      <c r="U5849" s="1"/>
    </row>
    <row r="5850" spans="2:21" x14ac:dyDescent="0.2">
      <c r="B5850" s="1"/>
      <c r="O5850" s="2"/>
      <c r="U5850" s="1"/>
    </row>
    <row r="5851" spans="2:21" x14ac:dyDescent="0.2">
      <c r="B5851" s="1"/>
      <c r="O5851" s="2"/>
      <c r="U5851" s="1"/>
    </row>
    <row r="5852" spans="2:21" x14ac:dyDescent="0.2">
      <c r="B5852" s="1"/>
      <c r="O5852" s="2"/>
      <c r="U5852" s="1"/>
    </row>
    <row r="5853" spans="2:21" x14ac:dyDescent="0.2">
      <c r="B5853" s="1"/>
      <c r="O5853" s="2"/>
      <c r="U5853" s="1"/>
    </row>
    <row r="5854" spans="2:21" x14ac:dyDescent="0.2">
      <c r="B5854" s="1"/>
      <c r="O5854" s="2"/>
      <c r="U5854" s="1"/>
    </row>
    <row r="5855" spans="2:21" x14ac:dyDescent="0.2">
      <c r="B5855" s="1"/>
      <c r="O5855" s="2"/>
      <c r="U5855" s="1"/>
    </row>
    <row r="5856" spans="2:21" x14ac:dyDescent="0.2">
      <c r="B5856" s="1"/>
      <c r="O5856" s="2"/>
      <c r="U5856" s="1"/>
    </row>
    <row r="5857" spans="2:21" x14ac:dyDescent="0.2">
      <c r="B5857" s="1"/>
      <c r="O5857" s="2"/>
      <c r="U5857" s="1"/>
    </row>
    <row r="5858" spans="2:21" x14ac:dyDescent="0.2">
      <c r="B5858" s="1"/>
      <c r="O5858" s="2"/>
      <c r="U5858" s="1"/>
    </row>
    <row r="5859" spans="2:21" x14ac:dyDescent="0.2">
      <c r="B5859" s="1"/>
      <c r="O5859" s="2"/>
      <c r="U5859" s="1"/>
    </row>
    <row r="5860" spans="2:21" x14ac:dyDescent="0.2">
      <c r="B5860" s="1"/>
      <c r="O5860" s="2"/>
      <c r="U5860" s="1"/>
    </row>
    <row r="5861" spans="2:21" x14ac:dyDescent="0.2">
      <c r="B5861" s="1"/>
      <c r="O5861" s="2"/>
      <c r="U5861" s="1"/>
    </row>
    <row r="5862" spans="2:21" x14ac:dyDescent="0.2">
      <c r="B5862" s="1"/>
      <c r="O5862" s="2"/>
      <c r="U5862" s="1"/>
    </row>
    <row r="5863" spans="2:21" x14ac:dyDescent="0.2">
      <c r="B5863" s="1"/>
      <c r="O5863" s="2"/>
      <c r="U5863" s="1"/>
    </row>
    <row r="5864" spans="2:21" x14ac:dyDescent="0.2">
      <c r="B5864" s="1"/>
      <c r="O5864" s="2"/>
      <c r="U5864" s="1"/>
    </row>
    <row r="5865" spans="2:21" x14ac:dyDescent="0.2">
      <c r="B5865" s="1"/>
      <c r="O5865" s="2"/>
      <c r="U5865" s="1"/>
    </row>
    <row r="5866" spans="2:21" x14ac:dyDescent="0.2">
      <c r="B5866" s="1"/>
      <c r="O5866" s="2"/>
      <c r="U5866" s="1"/>
    </row>
    <row r="5867" spans="2:21" x14ac:dyDescent="0.2">
      <c r="B5867" s="1"/>
      <c r="O5867" s="2"/>
      <c r="U5867" s="1"/>
    </row>
    <row r="5868" spans="2:21" x14ac:dyDescent="0.2">
      <c r="B5868" s="1"/>
      <c r="O5868" s="2"/>
      <c r="U5868" s="1"/>
    </row>
    <row r="5869" spans="2:21" x14ac:dyDescent="0.2">
      <c r="B5869" s="1"/>
      <c r="O5869" s="2"/>
      <c r="U5869" s="1"/>
    </row>
    <row r="5870" spans="2:21" x14ac:dyDescent="0.2">
      <c r="B5870" s="1"/>
      <c r="O5870" s="2"/>
      <c r="U5870" s="1"/>
    </row>
    <row r="5871" spans="2:21" x14ac:dyDescent="0.2">
      <c r="B5871" s="1"/>
      <c r="O5871" s="2"/>
      <c r="U5871" s="1"/>
    </row>
    <row r="5872" spans="2:21" x14ac:dyDescent="0.2">
      <c r="B5872" s="1"/>
      <c r="O5872" s="2"/>
      <c r="U5872" s="1"/>
    </row>
    <row r="5873" spans="2:21" x14ac:dyDescent="0.2">
      <c r="B5873" s="1"/>
      <c r="O5873" s="2"/>
      <c r="U5873" s="1"/>
    </row>
    <row r="5874" spans="2:21" x14ac:dyDescent="0.2">
      <c r="B5874" s="1"/>
      <c r="O5874" s="2"/>
      <c r="U5874" s="1"/>
    </row>
    <row r="5875" spans="2:21" x14ac:dyDescent="0.2">
      <c r="B5875" s="1"/>
      <c r="O5875" s="2"/>
      <c r="U5875" s="1"/>
    </row>
    <row r="5876" spans="2:21" x14ac:dyDescent="0.2">
      <c r="B5876" s="1"/>
      <c r="O5876" s="2"/>
      <c r="U5876" s="1"/>
    </row>
    <row r="5877" spans="2:21" x14ac:dyDescent="0.2">
      <c r="B5877" s="1"/>
      <c r="O5877" s="2"/>
      <c r="U5877" s="1"/>
    </row>
    <row r="5878" spans="2:21" x14ac:dyDescent="0.2">
      <c r="B5878" s="1"/>
      <c r="O5878" s="2"/>
      <c r="U5878" s="1"/>
    </row>
    <row r="5879" spans="2:21" x14ac:dyDescent="0.2">
      <c r="B5879" s="1"/>
      <c r="O5879" s="2"/>
      <c r="U5879" s="1"/>
    </row>
    <row r="5880" spans="2:21" x14ac:dyDescent="0.2">
      <c r="B5880" s="1"/>
      <c r="O5880" s="2"/>
      <c r="U5880" s="1"/>
    </row>
    <row r="5881" spans="2:21" x14ac:dyDescent="0.2">
      <c r="B5881" s="1"/>
      <c r="O5881" s="2"/>
      <c r="U5881" s="1"/>
    </row>
    <row r="5882" spans="2:21" x14ac:dyDescent="0.2">
      <c r="B5882" s="1"/>
      <c r="O5882" s="2"/>
      <c r="U5882" s="1"/>
    </row>
    <row r="5883" spans="2:21" x14ac:dyDescent="0.2">
      <c r="B5883" s="1"/>
      <c r="O5883" s="2"/>
      <c r="U5883" s="1"/>
    </row>
    <row r="5884" spans="2:21" x14ac:dyDescent="0.2">
      <c r="B5884" s="1"/>
      <c r="O5884" s="2"/>
      <c r="U5884" s="1"/>
    </row>
    <row r="5885" spans="2:21" x14ac:dyDescent="0.2">
      <c r="B5885" s="1"/>
      <c r="O5885" s="2"/>
      <c r="U5885" s="1"/>
    </row>
    <row r="5886" spans="2:21" x14ac:dyDescent="0.2">
      <c r="B5886" s="1"/>
      <c r="O5886" s="2"/>
      <c r="U5886" s="1"/>
    </row>
    <row r="5887" spans="2:21" x14ac:dyDescent="0.2">
      <c r="B5887" s="1"/>
      <c r="O5887" s="2"/>
      <c r="U5887" s="1"/>
    </row>
    <row r="5888" spans="2:21" x14ac:dyDescent="0.2">
      <c r="B5888" s="1"/>
      <c r="O5888" s="2"/>
      <c r="U5888" s="1"/>
    </row>
    <row r="5889" spans="2:21" x14ac:dyDescent="0.2">
      <c r="B5889" s="1"/>
      <c r="O5889" s="2"/>
      <c r="U5889" s="1"/>
    </row>
    <row r="5890" spans="2:21" x14ac:dyDescent="0.2">
      <c r="B5890" s="1"/>
      <c r="O5890" s="2"/>
      <c r="U5890" s="1"/>
    </row>
    <row r="5891" spans="2:21" x14ac:dyDescent="0.2">
      <c r="B5891" s="1"/>
      <c r="O5891" s="2"/>
      <c r="U5891" s="1"/>
    </row>
    <row r="5892" spans="2:21" x14ac:dyDescent="0.2">
      <c r="B5892" s="1"/>
      <c r="O5892" s="2"/>
      <c r="U5892" s="1"/>
    </row>
    <row r="5893" spans="2:21" x14ac:dyDescent="0.2">
      <c r="B5893" s="1"/>
      <c r="O5893" s="2"/>
      <c r="U5893" s="1"/>
    </row>
    <row r="5894" spans="2:21" x14ac:dyDescent="0.2">
      <c r="B5894" s="1"/>
      <c r="O5894" s="2"/>
      <c r="U5894" s="1"/>
    </row>
    <row r="5895" spans="2:21" x14ac:dyDescent="0.2">
      <c r="B5895" s="1"/>
      <c r="O5895" s="2"/>
      <c r="U5895" s="1"/>
    </row>
    <row r="5896" spans="2:21" x14ac:dyDescent="0.2">
      <c r="B5896" s="1"/>
      <c r="O5896" s="2"/>
      <c r="U5896" s="1"/>
    </row>
    <row r="5897" spans="2:21" x14ac:dyDescent="0.2">
      <c r="B5897" s="1"/>
      <c r="O5897" s="2"/>
      <c r="U5897" s="1"/>
    </row>
    <row r="5898" spans="2:21" x14ac:dyDescent="0.2">
      <c r="B5898" s="1"/>
      <c r="O5898" s="2"/>
      <c r="U5898" s="1"/>
    </row>
    <row r="5899" spans="2:21" x14ac:dyDescent="0.2">
      <c r="B5899" s="1"/>
      <c r="O5899" s="2"/>
      <c r="U5899" s="1"/>
    </row>
    <row r="5900" spans="2:21" x14ac:dyDescent="0.2">
      <c r="B5900" s="1"/>
      <c r="O5900" s="2"/>
      <c r="U5900" s="1"/>
    </row>
    <row r="5901" spans="2:21" x14ac:dyDescent="0.2">
      <c r="B5901" s="1"/>
      <c r="O5901" s="2"/>
      <c r="U5901" s="1"/>
    </row>
    <row r="5902" spans="2:21" x14ac:dyDescent="0.2">
      <c r="B5902" s="1"/>
      <c r="O5902" s="2"/>
      <c r="U5902" s="1"/>
    </row>
    <row r="5903" spans="2:21" x14ac:dyDescent="0.2">
      <c r="B5903" s="1"/>
      <c r="O5903" s="2"/>
      <c r="U5903" s="1"/>
    </row>
    <row r="5904" spans="2:21" x14ac:dyDescent="0.2">
      <c r="B5904" s="1"/>
      <c r="O5904" s="2"/>
      <c r="U5904" s="1"/>
    </row>
    <row r="5905" spans="2:21" x14ac:dyDescent="0.2">
      <c r="B5905" s="1"/>
      <c r="O5905" s="2"/>
      <c r="U5905" s="1"/>
    </row>
    <row r="5906" spans="2:21" x14ac:dyDescent="0.2">
      <c r="B5906" s="1"/>
      <c r="O5906" s="2"/>
      <c r="U5906" s="1"/>
    </row>
    <row r="5907" spans="2:21" x14ac:dyDescent="0.2">
      <c r="B5907" s="1"/>
      <c r="O5907" s="2"/>
      <c r="U5907" s="1"/>
    </row>
    <row r="5908" spans="2:21" x14ac:dyDescent="0.2">
      <c r="B5908" s="1"/>
      <c r="O5908" s="2"/>
      <c r="U5908" s="1"/>
    </row>
    <row r="5909" spans="2:21" x14ac:dyDescent="0.2">
      <c r="B5909" s="1"/>
      <c r="O5909" s="2"/>
      <c r="U5909" s="1"/>
    </row>
    <row r="5910" spans="2:21" x14ac:dyDescent="0.2">
      <c r="B5910" s="1"/>
      <c r="O5910" s="2"/>
      <c r="U5910" s="1"/>
    </row>
    <row r="5911" spans="2:21" x14ac:dyDescent="0.2">
      <c r="B5911" s="1"/>
      <c r="O5911" s="2"/>
      <c r="U5911" s="1"/>
    </row>
    <row r="5912" spans="2:21" x14ac:dyDescent="0.2">
      <c r="B5912" s="1"/>
      <c r="O5912" s="2"/>
      <c r="U5912" s="1"/>
    </row>
    <row r="5913" spans="2:21" x14ac:dyDescent="0.2">
      <c r="B5913" s="1"/>
      <c r="O5913" s="2"/>
      <c r="U5913" s="1"/>
    </row>
    <row r="5914" spans="2:21" x14ac:dyDescent="0.2">
      <c r="B5914" s="1"/>
      <c r="O5914" s="2"/>
      <c r="U5914" s="1"/>
    </row>
    <row r="5915" spans="2:21" x14ac:dyDescent="0.2">
      <c r="B5915" s="1"/>
      <c r="O5915" s="2"/>
      <c r="U5915" s="1"/>
    </row>
    <row r="5916" spans="2:21" x14ac:dyDescent="0.2">
      <c r="B5916" s="1"/>
      <c r="O5916" s="2"/>
      <c r="U5916" s="1"/>
    </row>
    <row r="5917" spans="2:21" x14ac:dyDescent="0.2">
      <c r="B5917" s="1"/>
      <c r="O5917" s="2"/>
      <c r="U5917" s="1"/>
    </row>
    <row r="5918" spans="2:21" x14ac:dyDescent="0.2">
      <c r="B5918" s="1"/>
      <c r="O5918" s="2"/>
      <c r="U5918" s="1"/>
    </row>
    <row r="5919" spans="2:21" x14ac:dyDescent="0.2">
      <c r="B5919" s="1"/>
      <c r="O5919" s="2"/>
      <c r="U5919" s="1"/>
    </row>
    <row r="5920" spans="2:21" x14ac:dyDescent="0.2">
      <c r="B5920" s="1"/>
      <c r="O5920" s="2"/>
      <c r="U5920" s="1"/>
    </row>
    <row r="5921" spans="2:21" x14ac:dyDescent="0.2">
      <c r="B5921" s="1"/>
      <c r="O5921" s="2"/>
      <c r="U5921" s="1"/>
    </row>
    <row r="5922" spans="2:21" x14ac:dyDescent="0.2">
      <c r="B5922" s="1"/>
      <c r="O5922" s="2"/>
      <c r="U5922" s="1"/>
    </row>
    <row r="5923" spans="2:21" x14ac:dyDescent="0.2">
      <c r="B5923" s="1"/>
      <c r="O5923" s="2"/>
      <c r="U5923" s="1"/>
    </row>
    <row r="5924" spans="2:21" x14ac:dyDescent="0.2">
      <c r="B5924" s="1"/>
      <c r="O5924" s="2"/>
      <c r="U5924" s="1"/>
    </row>
    <row r="5925" spans="2:21" x14ac:dyDescent="0.2">
      <c r="B5925" s="1"/>
      <c r="O5925" s="2"/>
      <c r="U5925" s="1"/>
    </row>
    <row r="5926" spans="2:21" x14ac:dyDescent="0.2">
      <c r="B5926" s="1"/>
      <c r="O5926" s="2"/>
      <c r="U5926" s="1"/>
    </row>
    <row r="5927" spans="2:21" x14ac:dyDescent="0.2">
      <c r="B5927" s="1"/>
      <c r="O5927" s="2"/>
      <c r="U5927" s="1"/>
    </row>
    <row r="5928" spans="2:21" x14ac:dyDescent="0.2">
      <c r="B5928" s="1"/>
      <c r="O5928" s="2"/>
      <c r="U5928" s="1"/>
    </row>
    <row r="5929" spans="2:21" x14ac:dyDescent="0.2">
      <c r="B5929" s="1"/>
      <c r="O5929" s="2"/>
      <c r="U5929" s="1"/>
    </row>
    <row r="5930" spans="2:21" x14ac:dyDescent="0.2">
      <c r="B5930" s="1"/>
      <c r="O5930" s="2"/>
      <c r="U5930" s="1"/>
    </row>
    <row r="5931" spans="2:21" x14ac:dyDescent="0.2">
      <c r="B5931" s="1"/>
      <c r="O5931" s="2"/>
      <c r="U5931" s="1"/>
    </row>
    <row r="5932" spans="2:21" x14ac:dyDescent="0.2">
      <c r="B5932" s="1"/>
      <c r="O5932" s="2"/>
      <c r="U5932" s="1"/>
    </row>
    <row r="5933" spans="2:21" x14ac:dyDescent="0.2">
      <c r="B5933" s="1"/>
      <c r="O5933" s="2"/>
      <c r="U5933" s="1"/>
    </row>
    <row r="5934" spans="2:21" x14ac:dyDescent="0.2">
      <c r="B5934" s="1"/>
      <c r="O5934" s="2"/>
      <c r="U5934" s="1"/>
    </row>
    <row r="5935" spans="2:21" x14ac:dyDescent="0.2">
      <c r="B5935" s="1"/>
      <c r="O5935" s="2"/>
      <c r="U5935" s="1"/>
    </row>
    <row r="5936" spans="2:21" x14ac:dyDescent="0.2">
      <c r="B5936" s="1"/>
      <c r="O5936" s="2"/>
      <c r="U5936" s="1"/>
    </row>
    <row r="5937" spans="2:21" x14ac:dyDescent="0.2">
      <c r="B5937" s="1"/>
      <c r="O5937" s="2"/>
      <c r="U5937" s="1"/>
    </row>
    <row r="5938" spans="2:21" x14ac:dyDescent="0.2">
      <c r="B5938" s="1"/>
      <c r="O5938" s="2"/>
      <c r="U5938" s="1"/>
    </row>
    <row r="5939" spans="2:21" x14ac:dyDescent="0.2">
      <c r="B5939" s="1"/>
      <c r="O5939" s="2"/>
      <c r="U5939" s="1"/>
    </row>
    <row r="5940" spans="2:21" x14ac:dyDescent="0.2">
      <c r="B5940" s="1"/>
      <c r="O5940" s="2"/>
      <c r="U5940" s="1"/>
    </row>
    <row r="5941" spans="2:21" x14ac:dyDescent="0.2">
      <c r="B5941" s="1"/>
      <c r="O5941" s="2"/>
      <c r="U5941" s="1"/>
    </row>
    <row r="5942" spans="2:21" x14ac:dyDescent="0.2">
      <c r="B5942" s="1"/>
      <c r="O5942" s="2"/>
      <c r="U5942" s="1"/>
    </row>
    <row r="5943" spans="2:21" x14ac:dyDescent="0.2">
      <c r="B5943" s="1"/>
      <c r="O5943" s="2"/>
      <c r="U5943" s="1"/>
    </row>
    <row r="5944" spans="2:21" x14ac:dyDescent="0.2">
      <c r="B5944" s="1"/>
      <c r="O5944" s="2"/>
      <c r="U5944" s="1"/>
    </row>
    <row r="5945" spans="2:21" x14ac:dyDescent="0.2">
      <c r="B5945" s="1"/>
      <c r="O5945" s="2"/>
      <c r="U5945" s="1"/>
    </row>
    <row r="5946" spans="2:21" x14ac:dyDescent="0.2">
      <c r="B5946" s="1"/>
      <c r="O5946" s="2"/>
      <c r="U5946" s="1"/>
    </row>
    <row r="5947" spans="2:21" x14ac:dyDescent="0.2">
      <c r="B5947" s="1"/>
      <c r="O5947" s="2"/>
      <c r="U5947" s="1"/>
    </row>
    <row r="5948" spans="2:21" x14ac:dyDescent="0.2">
      <c r="B5948" s="1"/>
      <c r="O5948" s="2"/>
      <c r="U5948" s="1"/>
    </row>
    <row r="5949" spans="2:21" x14ac:dyDescent="0.2">
      <c r="B5949" s="1"/>
      <c r="O5949" s="2"/>
      <c r="U5949" s="1"/>
    </row>
    <row r="5950" spans="2:21" x14ac:dyDescent="0.2">
      <c r="B5950" s="1"/>
      <c r="O5950" s="2"/>
      <c r="U5950" s="1"/>
    </row>
    <row r="5951" spans="2:21" x14ac:dyDescent="0.2">
      <c r="B5951" s="1"/>
      <c r="O5951" s="2"/>
      <c r="U5951" s="1"/>
    </row>
    <row r="5952" spans="2:21" x14ac:dyDescent="0.2">
      <c r="B5952" s="1"/>
      <c r="O5952" s="2"/>
      <c r="U5952" s="1"/>
    </row>
    <row r="5953" spans="2:21" x14ac:dyDescent="0.2">
      <c r="B5953" s="1"/>
      <c r="O5953" s="2"/>
      <c r="U5953" s="1"/>
    </row>
    <row r="5954" spans="2:21" x14ac:dyDescent="0.2">
      <c r="B5954" s="1"/>
      <c r="O5954" s="2"/>
      <c r="U5954" s="1"/>
    </row>
    <row r="5955" spans="2:21" x14ac:dyDescent="0.2">
      <c r="B5955" s="1"/>
      <c r="O5955" s="2"/>
      <c r="U5955" s="1"/>
    </row>
    <row r="5956" spans="2:21" x14ac:dyDescent="0.2">
      <c r="B5956" s="1"/>
      <c r="O5956" s="2"/>
      <c r="U5956" s="1"/>
    </row>
    <row r="5957" spans="2:21" x14ac:dyDescent="0.2">
      <c r="B5957" s="1"/>
      <c r="O5957" s="2"/>
      <c r="U5957" s="1"/>
    </row>
    <row r="5958" spans="2:21" x14ac:dyDescent="0.2">
      <c r="B5958" s="1"/>
      <c r="O5958" s="2"/>
      <c r="U5958" s="1"/>
    </row>
    <row r="5959" spans="2:21" x14ac:dyDescent="0.2">
      <c r="B5959" s="1"/>
      <c r="O5959" s="2"/>
      <c r="U5959" s="1"/>
    </row>
    <row r="5960" spans="2:21" x14ac:dyDescent="0.2">
      <c r="B5960" s="1"/>
      <c r="O5960" s="2"/>
      <c r="U5960" s="1"/>
    </row>
    <row r="5961" spans="2:21" x14ac:dyDescent="0.2">
      <c r="B5961" s="1"/>
      <c r="O5961" s="2"/>
      <c r="U5961" s="1"/>
    </row>
    <row r="5962" spans="2:21" x14ac:dyDescent="0.2">
      <c r="B5962" s="1"/>
      <c r="O5962" s="2"/>
      <c r="U5962" s="1"/>
    </row>
    <row r="5963" spans="2:21" x14ac:dyDescent="0.2">
      <c r="B5963" s="1"/>
      <c r="O5963" s="2"/>
      <c r="U5963" s="1"/>
    </row>
    <row r="5964" spans="2:21" x14ac:dyDescent="0.2">
      <c r="B5964" s="1"/>
      <c r="O5964" s="2"/>
      <c r="U5964" s="1"/>
    </row>
    <row r="5965" spans="2:21" x14ac:dyDescent="0.2">
      <c r="B5965" s="1"/>
      <c r="O5965" s="2"/>
      <c r="U5965" s="1"/>
    </row>
    <row r="5966" spans="2:21" x14ac:dyDescent="0.2">
      <c r="B5966" s="1"/>
      <c r="O5966" s="2"/>
      <c r="U5966" s="1"/>
    </row>
    <row r="5967" spans="2:21" x14ac:dyDescent="0.2">
      <c r="B5967" s="1"/>
      <c r="O5967" s="2"/>
      <c r="U5967" s="1"/>
    </row>
    <row r="5968" spans="2:21" x14ac:dyDescent="0.2">
      <c r="B5968" s="1"/>
      <c r="O5968" s="2"/>
      <c r="U5968" s="1"/>
    </row>
    <row r="5969" spans="2:21" x14ac:dyDescent="0.2">
      <c r="B5969" s="1"/>
      <c r="O5969" s="2"/>
      <c r="U5969" s="1"/>
    </row>
    <row r="5970" spans="2:21" x14ac:dyDescent="0.2">
      <c r="B5970" s="1"/>
      <c r="O5970" s="2"/>
      <c r="U5970" s="1"/>
    </row>
    <row r="5971" spans="2:21" x14ac:dyDescent="0.2">
      <c r="B5971" s="1"/>
      <c r="O5971" s="2"/>
      <c r="U5971" s="1"/>
    </row>
    <row r="5972" spans="2:21" x14ac:dyDescent="0.2">
      <c r="B5972" s="1"/>
      <c r="O5972" s="2"/>
      <c r="U5972" s="1"/>
    </row>
    <row r="5973" spans="2:21" x14ac:dyDescent="0.2">
      <c r="B5973" s="1"/>
      <c r="O5973" s="2"/>
      <c r="U5973" s="1"/>
    </row>
    <row r="5974" spans="2:21" x14ac:dyDescent="0.2">
      <c r="B5974" s="1"/>
      <c r="O5974" s="2"/>
      <c r="U5974" s="1"/>
    </row>
    <row r="5975" spans="2:21" x14ac:dyDescent="0.2">
      <c r="B5975" s="1"/>
      <c r="O5975" s="2"/>
      <c r="U5975" s="1"/>
    </row>
    <row r="5976" spans="2:21" x14ac:dyDescent="0.2">
      <c r="B5976" s="1"/>
      <c r="O5976" s="2"/>
      <c r="U5976" s="1"/>
    </row>
    <row r="5977" spans="2:21" x14ac:dyDescent="0.2">
      <c r="B5977" s="1"/>
      <c r="O5977" s="2"/>
      <c r="U5977" s="1"/>
    </row>
    <row r="5978" spans="2:21" x14ac:dyDescent="0.2">
      <c r="B5978" s="1"/>
      <c r="O5978" s="2"/>
      <c r="U5978" s="1"/>
    </row>
    <row r="5979" spans="2:21" x14ac:dyDescent="0.2">
      <c r="B5979" s="1"/>
      <c r="O5979" s="2"/>
      <c r="U5979" s="1"/>
    </row>
    <row r="5980" spans="2:21" x14ac:dyDescent="0.2">
      <c r="B5980" s="1"/>
      <c r="O5980" s="2"/>
      <c r="U5980" s="1"/>
    </row>
    <row r="5981" spans="2:21" x14ac:dyDescent="0.2">
      <c r="B5981" s="1"/>
      <c r="O5981" s="2"/>
      <c r="U5981" s="1"/>
    </row>
    <row r="5982" spans="2:21" x14ac:dyDescent="0.2">
      <c r="B5982" s="1"/>
      <c r="O5982" s="2"/>
      <c r="U5982" s="1"/>
    </row>
    <row r="5983" spans="2:21" x14ac:dyDescent="0.2">
      <c r="B5983" s="1"/>
      <c r="O5983" s="2"/>
      <c r="U5983" s="1"/>
    </row>
    <row r="5984" spans="2:21" x14ac:dyDescent="0.2">
      <c r="B5984" s="1"/>
      <c r="O5984" s="2"/>
      <c r="U5984" s="1"/>
    </row>
    <row r="5985" spans="2:21" x14ac:dyDescent="0.2">
      <c r="B5985" s="1"/>
      <c r="O5985" s="2"/>
      <c r="U5985" s="1"/>
    </row>
    <row r="5986" spans="2:21" x14ac:dyDescent="0.2">
      <c r="B5986" s="1"/>
      <c r="O5986" s="2"/>
      <c r="U5986" s="1"/>
    </row>
    <row r="5987" spans="2:21" x14ac:dyDescent="0.2">
      <c r="B5987" s="1"/>
      <c r="O5987" s="2"/>
      <c r="U5987" s="1"/>
    </row>
    <row r="5988" spans="2:21" x14ac:dyDescent="0.2">
      <c r="B5988" s="1"/>
      <c r="O5988" s="2"/>
      <c r="U5988" s="1"/>
    </row>
    <row r="5989" spans="2:21" x14ac:dyDescent="0.2">
      <c r="B5989" s="1"/>
      <c r="O5989" s="2"/>
      <c r="U5989" s="1"/>
    </row>
    <row r="5990" spans="2:21" x14ac:dyDescent="0.2">
      <c r="B5990" s="1"/>
      <c r="O5990" s="2"/>
      <c r="U5990" s="1"/>
    </row>
    <row r="5991" spans="2:21" x14ac:dyDescent="0.2">
      <c r="B5991" s="1"/>
      <c r="O5991" s="2"/>
      <c r="U5991" s="1"/>
    </row>
    <row r="5992" spans="2:21" x14ac:dyDescent="0.2">
      <c r="B5992" s="1"/>
      <c r="O5992" s="2"/>
      <c r="U5992" s="1"/>
    </row>
    <row r="5993" spans="2:21" x14ac:dyDescent="0.2">
      <c r="B5993" s="1"/>
      <c r="O5993" s="2"/>
      <c r="U5993" s="1"/>
    </row>
    <row r="5994" spans="2:21" x14ac:dyDescent="0.2">
      <c r="B5994" s="1"/>
      <c r="O5994" s="2"/>
      <c r="U5994" s="1"/>
    </row>
    <row r="5995" spans="2:21" x14ac:dyDescent="0.2">
      <c r="B5995" s="1"/>
      <c r="O5995" s="2"/>
      <c r="U5995" s="1"/>
    </row>
    <row r="5996" spans="2:21" x14ac:dyDescent="0.2">
      <c r="B5996" s="1"/>
      <c r="O5996" s="2"/>
      <c r="U5996" s="1"/>
    </row>
    <row r="5997" spans="2:21" x14ac:dyDescent="0.2">
      <c r="B5997" s="1"/>
      <c r="O5997" s="2"/>
      <c r="U5997" s="1"/>
    </row>
    <row r="5998" spans="2:21" x14ac:dyDescent="0.2">
      <c r="B5998" s="1"/>
      <c r="O5998" s="2"/>
      <c r="U5998" s="1"/>
    </row>
    <row r="5999" spans="2:21" x14ac:dyDescent="0.2">
      <c r="B5999" s="1"/>
      <c r="O5999" s="2"/>
      <c r="U5999" s="1"/>
    </row>
    <row r="6000" spans="2:21" x14ac:dyDescent="0.2">
      <c r="B6000" s="1"/>
      <c r="O6000" s="2"/>
      <c r="U6000" s="1"/>
    </row>
    <row r="6001" spans="2:21" x14ac:dyDescent="0.2">
      <c r="B6001" s="1"/>
      <c r="O6001" s="2"/>
      <c r="U6001" s="1"/>
    </row>
    <row r="6002" spans="2:21" x14ac:dyDescent="0.2">
      <c r="B6002" s="1"/>
      <c r="O6002" s="2"/>
      <c r="U6002" s="1"/>
    </row>
    <row r="6003" spans="2:21" x14ac:dyDescent="0.2">
      <c r="B6003" s="1"/>
      <c r="O6003" s="2"/>
      <c r="U6003" s="1"/>
    </row>
    <row r="6004" spans="2:21" x14ac:dyDescent="0.2">
      <c r="B6004" s="1"/>
      <c r="O6004" s="2"/>
      <c r="U6004" s="1"/>
    </row>
    <row r="6005" spans="2:21" x14ac:dyDescent="0.2">
      <c r="B6005" s="1"/>
      <c r="O6005" s="2"/>
      <c r="U6005" s="1"/>
    </row>
    <row r="6006" spans="2:21" x14ac:dyDescent="0.2">
      <c r="B6006" s="1"/>
      <c r="O6006" s="2"/>
      <c r="U6006" s="1"/>
    </row>
    <row r="6007" spans="2:21" x14ac:dyDescent="0.2">
      <c r="B6007" s="1"/>
      <c r="O6007" s="2"/>
      <c r="U6007" s="1"/>
    </row>
    <row r="6008" spans="2:21" x14ac:dyDescent="0.2">
      <c r="B6008" s="1"/>
      <c r="O6008" s="2"/>
      <c r="U6008" s="1"/>
    </row>
    <row r="6009" spans="2:21" x14ac:dyDescent="0.2">
      <c r="B6009" s="1"/>
      <c r="O6009" s="2"/>
      <c r="U6009" s="1"/>
    </row>
    <row r="6010" spans="2:21" x14ac:dyDescent="0.2">
      <c r="B6010" s="1"/>
      <c r="O6010" s="2"/>
      <c r="U6010" s="1"/>
    </row>
    <row r="6011" spans="2:21" x14ac:dyDescent="0.2">
      <c r="B6011" s="1"/>
      <c r="O6011" s="2"/>
      <c r="U6011" s="1"/>
    </row>
    <row r="6012" spans="2:21" x14ac:dyDescent="0.2">
      <c r="B6012" s="1"/>
      <c r="O6012" s="2"/>
      <c r="U6012" s="1"/>
    </row>
    <row r="6013" spans="2:21" x14ac:dyDescent="0.2">
      <c r="B6013" s="1"/>
      <c r="O6013" s="2"/>
      <c r="U6013" s="1"/>
    </row>
    <row r="6014" spans="2:21" x14ac:dyDescent="0.2">
      <c r="B6014" s="1"/>
      <c r="O6014" s="2"/>
      <c r="U6014" s="1"/>
    </row>
    <row r="6015" spans="2:21" x14ac:dyDescent="0.2">
      <c r="B6015" s="1"/>
      <c r="O6015" s="2"/>
      <c r="U6015" s="1"/>
    </row>
    <row r="6016" spans="2:21" x14ac:dyDescent="0.2">
      <c r="B6016" s="1"/>
      <c r="O6016" s="2"/>
      <c r="U6016" s="1"/>
    </row>
    <row r="6017" spans="2:21" x14ac:dyDescent="0.2">
      <c r="B6017" s="1"/>
      <c r="O6017" s="2"/>
      <c r="U6017" s="1"/>
    </row>
    <row r="6018" spans="2:21" x14ac:dyDescent="0.2">
      <c r="B6018" s="1"/>
      <c r="O6018" s="2"/>
      <c r="U6018" s="1"/>
    </row>
    <row r="6019" spans="2:21" x14ac:dyDescent="0.2">
      <c r="B6019" s="1"/>
      <c r="O6019" s="2"/>
      <c r="U6019" s="1"/>
    </row>
    <row r="6020" spans="2:21" x14ac:dyDescent="0.2">
      <c r="B6020" s="1"/>
      <c r="O6020" s="2"/>
      <c r="U6020" s="1"/>
    </row>
    <row r="6021" spans="2:21" x14ac:dyDescent="0.2">
      <c r="B6021" s="1"/>
      <c r="O6021" s="2"/>
      <c r="U6021" s="1"/>
    </row>
    <row r="6022" spans="2:21" x14ac:dyDescent="0.2">
      <c r="B6022" s="1"/>
      <c r="O6022" s="2"/>
      <c r="U6022" s="1"/>
    </row>
    <row r="6023" spans="2:21" x14ac:dyDescent="0.2">
      <c r="B6023" s="1"/>
      <c r="O6023" s="2"/>
      <c r="U6023" s="1"/>
    </row>
    <row r="6024" spans="2:21" x14ac:dyDescent="0.2">
      <c r="B6024" s="1"/>
      <c r="O6024" s="2"/>
      <c r="U6024" s="1"/>
    </row>
    <row r="6025" spans="2:21" x14ac:dyDescent="0.2">
      <c r="B6025" s="1"/>
      <c r="O6025" s="2"/>
      <c r="U6025" s="1"/>
    </row>
    <row r="6026" spans="2:21" x14ac:dyDescent="0.2">
      <c r="B6026" s="1"/>
      <c r="O6026" s="2"/>
      <c r="U6026" s="1"/>
    </row>
    <row r="6027" spans="2:21" x14ac:dyDescent="0.2">
      <c r="B6027" s="1"/>
      <c r="O6027" s="2"/>
      <c r="U6027" s="1"/>
    </row>
    <row r="6028" spans="2:21" x14ac:dyDescent="0.2">
      <c r="B6028" s="1"/>
      <c r="O6028" s="2"/>
      <c r="U6028" s="1"/>
    </row>
    <row r="6029" spans="2:21" x14ac:dyDescent="0.2">
      <c r="B6029" s="1"/>
      <c r="O6029" s="2"/>
      <c r="U6029" s="1"/>
    </row>
    <row r="6030" spans="2:21" x14ac:dyDescent="0.2">
      <c r="B6030" s="1"/>
      <c r="O6030" s="2"/>
      <c r="U6030" s="1"/>
    </row>
    <row r="6031" spans="2:21" x14ac:dyDescent="0.2">
      <c r="B6031" s="1"/>
      <c r="O6031" s="2"/>
      <c r="U6031" s="1"/>
    </row>
    <row r="6032" spans="2:21" x14ac:dyDescent="0.2">
      <c r="B6032" s="1"/>
      <c r="O6032" s="2"/>
      <c r="U6032" s="1"/>
    </row>
    <row r="6033" spans="2:21" x14ac:dyDescent="0.2">
      <c r="B6033" s="1"/>
      <c r="O6033" s="2"/>
      <c r="U6033" s="1"/>
    </row>
    <row r="6034" spans="2:21" x14ac:dyDescent="0.2">
      <c r="B6034" s="1"/>
      <c r="O6034" s="2"/>
      <c r="U6034" s="1"/>
    </row>
    <row r="6035" spans="2:21" x14ac:dyDescent="0.2">
      <c r="B6035" s="1"/>
      <c r="O6035" s="2"/>
      <c r="U6035" s="1"/>
    </row>
    <row r="6036" spans="2:21" x14ac:dyDescent="0.2">
      <c r="B6036" s="1"/>
      <c r="O6036" s="2"/>
      <c r="U6036" s="1"/>
    </row>
    <row r="6037" spans="2:21" x14ac:dyDescent="0.2">
      <c r="B6037" s="1"/>
      <c r="O6037" s="2"/>
      <c r="U6037" s="1"/>
    </row>
    <row r="6038" spans="2:21" x14ac:dyDescent="0.2">
      <c r="B6038" s="1"/>
      <c r="O6038" s="2"/>
      <c r="U6038" s="1"/>
    </row>
    <row r="6039" spans="2:21" x14ac:dyDescent="0.2">
      <c r="B6039" s="1"/>
      <c r="O6039" s="2"/>
      <c r="U6039" s="1"/>
    </row>
    <row r="6040" spans="2:21" x14ac:dyDescent="0.2">
      <c r="B6040" s="1"/>
      <c r="O6040" s="2"/>
      <c r="U6040" s="1"/>
    </row>
    <row r="6041" spans="2:21" x14ac:dyDescent="0.2">
      <c r="B6041" s="1"/>
      <c r="O6041" s="2"/>
      <c r="U6041" s="1"/>
    </row>
    <row r="6042" spans="2:21" x14ac:dyDescent="0.2">
      <c r="B6042" s="1"/>
      <c r="O6042" s="2"/>
      <c r="U6042" s="1"/>
    </row>
    <row r="6043" spans="2:21" x14ac:dyDescent="0.2">
      <c r="B6043" s="1"/>
      <c r="O6043" s="2"/>
      <c r="U6043" s="1"/>
    </row>
    <row r="6044" spans="2:21" x14ac:dyDescent="0.2">
      <c r="B6044" s="1"/>
      <c r="O6044" s="2"/>
      <c r="U6044" s="1"/>
    </row>
    <row r="6045" spans="2:21" x14ac:dyDescent="0.2">
      <c r="B6045" s="1"/>
      <c r="O6045" s="2"/>
      <c r="U6045" s="1"/>
    </row>
    <row r="6046" spans="2:21" x14ac:dyDescent="0.2">
      <c r="B6046" s="1"/>
      <c r="O6046" s="2"/>
      <c r="U6046" s="1"/>
    </row>
    <row r="6047" spans="2:21" x14ac:dyDescent="0.2">
      <c r="B6047" s="1"/>
      <c r="O6047" s="2"/>
      <c r="U6047" s="1"/>
    </row>
    <row r="6048" spans="2:21" x14ac:dyDescent="0.2">
      <c r="B6048" s="1"/>
      <c r="O6048" s="2"/>
      <c r="U6048" s="1"/>
    </row>
    <row r="6049" spans="2:21" x14ac:dyDescent="0.2">
      <c r="B6049" s="1"/>
      <c r="O6049" s="2"/>
      <c r="U6049" s="1"/>
    </row>
    <row r="6050" spans="2:21" x14ac:dyDescent="0.2">
      <c r="B6050" s="1"/>
      <c r="O6050" s="2"/>
      <c r="U6050" s="1"/>
    </row>
    <row r="6051" spans="2:21" x14ac:dyDescent="0.2">
      <c r="B6051" s="1"/>
      <c r="O6051" s="2"/>
      <c r="U6051" s="1"/>
    </row>
    <row r="6052" spans="2:21" x14ac:dyDescent="0.2">
      <c r="B6052" s="1"/>
      <c r="O6052" s="2"/>
      <c r="U6052" s="1"/>
    </row>
    <row r="6053" spans="2:21" x14ac:dyDescent="0.2">
      <c r="B6053" s="1"/>
      <c r="O6053" s="2"/>
      <c r="U6053" s="1"/>
    </row>
    <row r="6054" spans="2:21" x14ac:dyDescent="0.2">
      <c r="B6054" s="1"/>
      <c r="O6054" s="2"/>
      <c r="U6054" s="1"/>
    </row>
    <row r="6055" spans="2:21" x14ac:dyDescent="0.2">
      <c r="B6055" s="1"/>
      <c r="O6055" s="2"/>
      <c r="U6055" s="1"/>
    </row>
    <row r="6056" spans="2:21" x14ac:dyDescent="0.2">
      <c r="B6056" s="1"/>
      <c r="O6056" s="2"/>
      <c r="U6056" s="1"/>
    </row>
    <row r="6057" spans="2:21" x14ac:dyDescent="0.2">
      <c r="B6057" s="1"/>
      <c r="O6057" s="2"/>
      <c r="U6057" s="1"/>
    </row>
    <row r="6058" spans="2:21" x14ac:dyDescent="0.2">
      <c r="B6058" s="1"/>
      <c r="O6058" s="2"/>
      <c r="U6058" s="1"/>
    </row>
    <row r="6059" spans="2:21" x14ac:dyDescent="0.2">
      <c r="B6059" s="1"/>
      <c r="O6059" s="2"/>
      <c r="U6059" s="1"/>
    </row>
    <row r="6060" spans="2:21" x14ac:dyDescent="0.2">
      <c r="B6060" s="1"/>
      <c r="O6060" s="2"/>
      <c r="U6060" s="1"/>
    </row>
    <row r="6061" spans="2:21" x14ac:dyDescent="0.2">
      <c r="B6061" s="1"/>
      <c r="O6061" s="2"/>
      <c r="U6061" s="1"/>
    </row>
    <row r="6062" spans="2:21" x14ac:dyDescent="0.2">
      <c r="B6062" s="1"/>
      <c r="O6062" s="2"/>
      <c r="U6062" s="1"/>
    </row>
    <row r="6063" spans="2:21" x14ac:dyDescent="0.2">
      <c r="B6063" s="1"/>
      <c r="O6063" s="2"/>
      <c r="U6063" s="1"/>
    </row>
    <row r="6064" spans="2:21" x14ac:dyDescent="0.2">
      <c r="B6064" s="1"/>
      <c r="O6064" s="2"/>
      <c r="U6064" s="1"/>
    </row>
    <row r="6065" spans="2:21" x14ac:dyDescent="0.2">
      <c r="B6065" s="1"/>
      <c r="O6065" s="2"/>
      <c r="U6065" s="1"/>
    </row>
    <row r="6066" spans="2:21" x14ac:dyDescent="0.2">
      <c r="B6066" s="1"/>
      <c r="O6066" s="2"/>
      <c r="U6066" s="1"/>
    </row>
    <row r="6067" spans="2:21" x14ac:dyDescent="0.2">
      <c r="B6067" s="1"/>
      <c r="O6067" s="2"/>
      <c r="U6067" s="1"/>
    </row>
    <row r="6068" spans="2:21" x14ac:dyDescent="0.2">
      <c r="B6068" s="1"/>
      <c r="O6068" s="2"/>
      <c r="U6068" s="1"/>
    </row>
    <row r="6069" spans="2:21" x14ac:dyDescent="0.2">
      <c r="B6069" s="1"/>
      <c r="O6069" s="2"/>
      <c r="U6069" s="1"/>
    </row>
    <row r="6070" spans="2:21" x14ac:dyDescent="0.2">
      <c r="B6070" s="1"/>
      <c r="O6070" s="2"/>
      <c r="U6070" s="1"/>
    </row>
    <row r="6071" spans="2:21" x14ac:dyDescent="0.2">
      <c r="B6071" s="1"/>
      <c r="O6071" s="2"/>
      <c r="U6071" s="1"/>
    </row>
    <row r="6072" spans="2:21" x14ac:dyDescent="0.2">
      <c r="B6072" s="1"/>
      <c r="O6072" s="2"/>
      <c r="U6072" s="1"/>
    </row>
    <row r="6073" spans="2:21" x14ac:dyDescent="0.2">
      <c r="B6073" s="1"/>
      <c r="O6073" s="2"/>
      <c r="U6073" s="1"/>
    </row>
    <row r="6074" spans="2:21" x14ac:dyDescent="0.2">
      <c r="B6074" s="1"/>
      <c r="O6074" s="2"/>
      <c r="U6074" s="1"/>
    </row>
    <row r="6075" spans="2:21" x14ac:dyDescent="0.2">
      <c r="B6075" s="1"/>
      <c r="O6075" s="2"/>
      <c r="U6075" s="1"/>
    </row>
    <row r="6076" spans="2:21" x14ac:dyDescent="0.2">
      <c r="B6076" s="1"/>
      <c r="O6076" s="2"/>
      <c r="U6076" s="1"/>
    </row>
    <row r="6077" spans="2:21" x14ac:dyDescent="0.2">
      <c r="B6077" s="1"/>
      <c r="O6077" s="2"/>
      <c r="U6077" s="1"/>
    </row>
    <row r="6078" spans="2:21" x14ac:dyDescent="0.2">
      <c r="B6078" s="1"/>
      <c r="O6078" s="2"/>
      <c r="U6078" s="1"/>
    </row>
    <row r="6079" spans="2:21" x14ac:dyDescent="0.2">
      <c r="B6079" s="1"/>
      <c r="O6079" s="2"/>
      <c r="U6079" s="1"/>
    </row>
    <row r="6080" spans="2:21" x14ac:dyDescent="0.2">
      <c r="B6080" s="1"/>
      <c r="O6080" s="2"/>
      <c r="U6080" s="1"/>
    </row>
    <row r="6081" spans="2:21" x14ac:dyDescent="0.2">
      <c r="B6081" s="1"/>
      <c r="O6081" s="2"/>
      <c r="U6081" s="1"/>
    </row>
    <row r="6082" spans="2:21" x14ac:dyDescent="0.2">
      <c r="B6082" s="1"/>
      <c r="O6082" s="2"/>
      <c r="U6082" s="1"/>
    </row>
    <row r="6083" spans="2:21" x14ac:dyDescent="0.2">
      <c r="B6083" s="1"/>
      <c r="O6083" s="2"/>
      <c r="U6083" s="1"/>
    </row>
    <row r="6084" spans="2:21" x14ac:dyDescent="0.2">
      <c r="B6084" s="1"/>
      <c r="O6084" s="2"/>
      <c r="U6084" s="1"/>
    </row>
    <row r="6085" spans="2:21" x14ac:dyDescent="0.2">
      <c r="B6085" s="1"/>
      <c r="O6085" s="2"/>
      <c r="U6085" s="1"/>
    </row>
    <row r="6086" spans="2:21" x14ac:dyDescent="0.2">
      <c r="B6086" s="1"/>
      <c r="O6086" s="2"/>
      <c r="U6086" s="1"/>
    </row>
    <row r="6087" spans="2:21" x14ac:dyDescent="0.2">
      <c r="B6087" s="1"/>
      <c r="O6087" s="2"/>
      <c r="U6087" s="1"/>
    </row>
    <row r="6088" spans="2:21" x14ac:dyDescent="0.2">
      <c r="B6088" s="1"/>
      <c r="O6088" s="2"/>
      <c r="U6088" s="1"/>
    </row>
    <row r="6089" spans="2:21" x14ac:dyDescent="0.2">
      <c r="B6089" s="1"/>
      <c r="O6089" s="2"/>
      <c r="U6089" s="1"/>
    </row>
    <row r="6090" spans="2:21" x14ac:dyDescent="0.2">
      <c r="B6090" s="1"/>
      <c r="O6090" s="2"/>
      <c r="U6090" s="1"/>
    </row>
    <row r="6091" spans="2:21" x14ac:dyDescent="0.2">
      <c r="B6091" s="1"/>
      <c r="O6091" s="2"/>
      <c r="U6091" s="1"/>
    </row>
    <row r="6092" spans="2:21" x14ac:dyDescent="0.2">
      <c r="B6092" s="1"/>
      <c r="O6092" s="2"/>
      <c r="U6092" s="1"/>
    </row>
    <row r="6093" spans="2:21" x14ac:dyDescent="0.2">
      <c r="B6093" s="1"/>
      <c r="O6093" s="2"/>
      <c r="U6093" s="1"/>
    </row>
    <row r="6094" spans="2:21" x14ac:dyDescent="0.2">
      <c r="B6094" s="1"/>
      <c r="O6094" s="2"/>
      <c r="U6094" s="1"/>
    </row>
    <row r="6095" spans="2:21" x14ac:dyDescent="0.2">
      <c r="B6095" s="1"/>
      <c r="O6095" s="2"/>
      <c r="U6095" s="1"/>
    </row>
    <row r="6096" spans="2:21" x14ac:dyDescent="0.2">
      <c r="B6096" s="1"/>
      <c r="O6096" s="2"/>
      <c r="U6096" s="1"/>
    </row>
    <row r="6097" spans="2:21" x14ac:dyDescent="0.2">
      <c r="B6097" s="1"/>
      <c r="O6097" s="2"/>
      <c r="U6097" s="1"/>
    </row>
    <row r="6098" spans="2:21" x14ac:dyDescent="0.2">
      <c r="B6098" s="1"/>
      <c r="O6098" s="2"/>
      <c r="U6098" s="1"/>
    </row>
    <row r="6099" spans="2:21" x14ac:dyDescent="0.2">
      <c r="B6099" s="1"/>
      <c r="O6099" s="2"/>
      <c r="U6099" s="1"/>
    </row>
    <row r="6100" spans="2:21" x14ac:dyDescent="0.2">
      <c r="B6100" s="1"/>
      <c r="O6100" s="2"/>
      <c r="U6100" s="1"/>
    </row>
    <row r="6101" spans="2:21" x14ac:dyDescent="0.2">
      <c r="B6101" s="1"/>
      <c r="O6101" s="2"/>
      <c r="U6101" s="1"/>
    </row>
    <row r="6102" spans="2:21" x14ac:dyDescent="0.2">
      <c r="B6102" s="1"/>
      <c r="O6102" s="2"/>
      <c r="U6102" s="1"/>
    </row>
    <row r="6103" spans="2:21" x14ac:dyDescent="0.2">
      <c r="B6103" s="1"/>
      <c r="O6103" s="2"/>
      <c r="U6103" s="1"/>
    </row>
    <row r="6104" spans="2:21" x14ac:dyDescent="0.2">
      <c r="B6104" s="1"/>
      <c r="O6104" s="2"/>
      <c r="U6104" s="1"/>
    </row>
    <row r="6105" spans="2:21" x14ac:dyDescent="0.2">
      <c r="B6105" s="1"/>
      <c r="O6105" s="2"/>
      <c r="U6105" s="1"/>
    </row>
    <row r="6106" spans="2:21" x14ac:dyDescent="0.2">
      <c r="B6106" s="1"/>
      <c r="O6106" s="2"/>
      <c r="U6106" s="1"/>
    </row>
    <row r="6107" spans="2:21" x14ac:dyDescent="0.2">
      <c r="B6107" s="1"/>
      <c r="O6107" s="2"/>
      <c r="U6107" s="1"/>
    </row>
    <row r="6108" spans="2:21" x14ac:dyDescent="0.2">
      <c r="B6108" s="1"/>
      <c r="O6108" s="2"/>
      <c r="U6108" s="1"/>
    </row>
    <row r="6109" spans="2:21" x14ac:dyDescent="0.2">
      <c r="B6109" s="1"/>
      <c r="O6109" s="2"/>
      <c r="U6109" s="1"/>
    </row>
    <row r="6110" spans="2:21" x14ac:dyDescent="0.2">
      <c r="B6110" s="1"/>
      <c r="O6110" s="2"/>
      <c r="U6110" s="1"/>
    </row>
    <row r="6111" spans="2:21" x14ac:dyDescent="0.2">
      <c r="B6111" s="1"/>
      <c r="O6111" s="2"/>
      <c r="U6111" s="1"/>
    </row>
    <row r="6112" spans="2:21" x14ac:dyDescent="0.2">
      <c r="B6112" s="1"/>
      <c r="O6112" s="2"/>
      <c r="U6112" s="1"/>
    </row>
    <row r="6113" spans="2:21" x14ac:dyDescent="0.2">
      <c r="B6113" s="1"/>
      <c r="O6113" s="2"/>
      <c r="U6113" s="1"/>
    </row>
    <row r="6114" spans="2:21" x14ac:dyDescent="0.2">
      <c r="B6114" s="1"/>
      <c r="O6114" s="2"/>
      <c r="U6114" s="1"/>
    </row>
    <row r="6115" spans="2:21" x14ac:dyDescent="0.2">
      <c r="B6115" s="1"/>
      <c r="O6115" s="2"/>
      <c r="U6115" s="1"/>
    </row>
    <row r="6116" spans="2:21" x14ac:dyDescent="0.2">
      <c r="B6116" s="1"/>
      <c r="O6116" s="2"/>
      <c r="U6116" s="1"/>
    </row>
    <row r="6117" spans="2:21" x14ac:dyDescent="0.2">
      <c r="B6117" s="1"/>
      <c r="O6117" s="2"/>
      <c r="U6117" s="1"/>
    </row>
    <row r="6118" spans="2:21" x14ac:dyDescent="0.2">
      <c r="B6118" s="1"/>
      <c r="O6118" s="2"/>
      <c r="U6118" s="1"/>
    </row>
    <row r="6119" spans="2:21" x14ac:dyDescent="0.2">
      <c r="B6119" s="1"/>
      <c r="O6119" s="2"/>
      <c r="U6119" s="1"/>
    </row>
    <row r="6120" spans="2:21" x14ac:dyDescent="0.2">
      <c r="B6120" s="1"/>
      <c r="O6120" s="2"/>
      <c r="U6120" s="1"/>
    </row>
    <row r="6121" spans="2:21" x14ac:dyDescent="0.2">
      <c r="B6121" s="1"/>
      <c r="O6121" s="2"/>
      <c r="U6121" s="1"/>
    </row>
    <row r="6122" spans="2:21" x14ac:dyDescent="0.2">
      <c r="B6122" s="1"/>
      <c r="O6122" s="2"/>
      <c r="U6122" s="1"/>
    </row>
    <row r="6123" spans="2:21" x14ac:dyDescent="0.2">
      <c r="B6123" s="1"/>
      <c r="O6123" s="2"/>
      <c r="U6123" s="1"/>
    </row>
    <row r="6124" spans="2:21" x14ac:dyDescent="0.2">
      <c r="B6124" s="1"/>
      <c r="O6124" s="2"/>
      <c r="U6124" s="1"/>
    </row>
    <row r="6125" spans="2:21" x14ac:dyDescent="0.2">
      <c r="B6125" s="1"/>
      <c r="O6125" s="2"/>
      <c r="U6125" s="1"/>
    </row>
    <row r="6126" spans="2:21" x14ac:dyDescent="0.2">
      <c r="B6126" s="1"/>
      <c r="O6126" s="2"/>
      <c r="U6126" s="1"/>
    </row>
    <row r="6127" spans="2:21" x14ac:dyDescent="0.2">
      <c r="B6127" s="1"/>
      <c r="O6127" s="2"/>
      <c r="U6127" s="1"/>
    </row>
    <row r="6128" spans="2:21" x14ac:dyDescent="0.2">
      <c r="B6128" s="1"/>
      <c r="O6128" s="2"/>
      <c r="U6128" s="1"/>
    </row>
    <row r="6129" spans="2:21" x14ac:dyDescent="0.2">
      <c r="B6129" s="1"/>
      <c r="O6129" s="2"/>
      <c r="U6129" s="1"/>
    </row>
    <row r="6130" spans="2:21" x14ac:dyDescent="0.2">
      <c r="B6130" s="1"/>
      <c r="O6130" s="2"/>
      <c r="U6130" s="1"/>
    </row>
    <row r="6131" spans="2:21" x14ac:dyDescent="0.2">
      <c r="B6131" s="1"/>
      <c r="O6131" s="2"/>
      <c r="U6131" s="1"/>
    </row>
    <row r="6132" spans="2:21" x14ac:dyDescent="0.2">
      <c r="B6132" s="1"/>
      <c r="O6132" s="2"/>
      <c r="U6132" s="1"/>
    </row>
    <row r="6133" spans="2:21" x14ac:dyDescent="0.2">
      <c r="B6133" s="1"/>
      <c r="O6133" s="2"/>
      <c r="U6133" s="1"/>
    </row>
    <row r="6134" spans="2:21" x14ac:dyDescent="0.2">
      <c r="B6134" s="1"/>
      <c r="O6134" s="2"/>
      <c r="U6134" s="1"/>
    </row>
    <row r="6135" spans="2:21" x14ac:dyDescent="0.2">
      <c r="B6135" s="1"/>
      <c r="O6135" s="2"/>
      <c r="U6135" s="1"/>
    </row>
    <row r="6136" spans="2:21" x14ac:dyDescent="0.2">
      <c r="B6136" s="1"/>
      <c r="O6136" s="2"/>
      <c r="U6136" s="1"/>
    </row>
    <row r="6137" spans="2:21" x14ac:dyDescent="0.2">
      <c r="B6137" s="1"/>
      <c r="O6137" s="2"/>
      <c r="U6137" s="1"/>
    </row>
    <row r="6138" spans="2:21" x14ac:dyDescent="0.2">
      <c r="B6138" s="1"/>
      <c r="O6138" s="2"/>
      <c r="U6138" s="1"/>
    </row>
    <row r="6139" spans="2:21" x14ac:dyDescent="0.2">
      <c r="B6139" s="1"/>
      <c r="O6139" s="2"/>
      <c r="U6139" s="1"/>
    </row>
    <row r="6140" spans="2:21" x14ac:dyDescent="0.2">
      <c r="B6140" s="1"/>
      <c r="O6140" s="2"/>
      <c r="U6140" s="1"/>
    </row>
    <row r="6141" spans="2:21" x14ac:dyDescent="0.2">
      <c r="B6141" s="1"/>
      <c r="O6141" s="2"/>
      <c r="U6141" s="1"/>
    </row>
    <row r="6142" spans="2:21" x14ac:dyDescent="0.2">
      <c r="B6142" s="1"/>
      <c r="O6142" s="2"/>
      <c r="U6142" s="1"/>
    </row>
    <row r="6143" spans="2:21" x14ac:dyDescent="0.2">
      <c r="B6143" s="1"/>
      <c r="O6143" s="2"/>
      <c r="U6143" s="1"/>
    </row>
    <row r="6144" spans="2:21" x14ac:dyDescent="0.2">
      <c r="B6144" s="1"/>
      <c r="O6144" s="2"/>
      <c r="U6144" s="1"/>
    </row>
    <row r="6145" spans="2:21" x14ac:dyDescent="0.2">
      <c r="B6145" s="1"/>
      <c r="O6145" s="2"/>
      <c r="U6145" s="1"/>
    </row>
    <row r="6146" spans="2:21" x14ac:dyDescent="0.2">
      <c r="B6146" s="1"/>
      <c r="O6146" s="2"/>
      <c r="U6146" s="1"/>
    </row>
    <row r="6147" spans="2:21" x14ac:dyDescent="0.2">
      <c r="B6147" s="1"/>
      <c r="O6147" s="2"/>
      <c r="U6147" s="1"/>
    </row>
    <row r="6148" spans="2:21" x14ac:dyDescent="0.2">
      <c r="B6148" s="1"/>
      <c r="O6148" s="2"/>
      <c r="U6148" s="1"/>
    </row>
    <row r="6149" spans="2:21" x14ac:dyDescent="0.2">
      <c r="B6149" s="1"/>
      <c r="O6149" s="2"/>
      <c r="U6149" s="1"/>
    </row>
    <row r="6150" spans="2:21" x14ac:dyDescent="0.2">
      <c r="B6150" s="1"/>
      <c r="O6150" s="2"/>
      <c r="U6150" s="1"/>
    </row>
    <row r="6151" spans="2:21" x14ac:dyDescent="0.2">
      <c r="B6151" s="1"/>
      <c r="O6151" s="2"/>
      <c r="U6151" s="1"/>
    </row>
    <row r="6152" spans="2:21" x14ac:dyDescent="0.2">
      <c r="B6152" s="1"/>
      <c r="O6152" s="2"/>
      <c r="U6152" s="1"/>
    </row>
    <row r="6153" spans="2:21" x14ac:dyDescent="0.2">
      <c r="B6153" s="1"/>
      <c r="O6153" s="2"/>
      <c r="U6153" s="1"/>
    </row>
    <row r="6154" spans="2:21" x14ac:dyDescent="0.2">
      <c r="B6154" s="1"/>
      <c r="O6154" s="2"/>
      <c r="U6154" s="1"/>
    </row>
    <row r="6155" spans="2:21" x14ac:dyDescent="0.2">
      <c r="B6155" s="1"/>
      <c r="O6155" s="2"/>
      <c r="U6155" s="1"/>
    </row>
    <row r="6156" spans="2:21" x14ac:dyDescent="0.2">
      <c r="B6156" s="1"/>
      <c r="O6156" s="2"/>
      <c r="U6156" s="1"/>
    </row>
    <row r="6157" spans="2:21" x14ac:dyDescent="0.2">
      <c r="B6157" s="1"/>
      <c r="O6157" s="2"/>
      <c r="U6157" s="1"/>
    </row>
    <row r="6158" spans="2:21" x14ac:dyDescent="0.2">
      <c r="B6158" s="1"/>
      <c r="O6158" s="2"/>
      <c r="U6158" s="1"/>
    </row>
    <row r="6159" spans="2:21" x14ac:dyDescent="0.2">
      <c r="B6159" s="1"/>
      <c r="O6159" s="2"/>
      <c r="U6159" s="1"/>
    </row>
    <row r="6160" spans="2:21" x14ac:dyDescent="0.2">
      <c r="B6160" s="1"/>
      <c r="O6160" s="2"/>
      <c r="U6160" s="1"/>
    </row>
    <row r="6161" spans="2:21" x14ac:dyDescent="0.2">
      <c r="B6161" s="1"/>
      <c r="O6161" s="2"/>
      <c r="U6161" s="1"/>
    </row>
    <row r="6162" spans="2:21" x14ac:dyDescent="0.2">
      <c r="B6162" s="1"/>
      <c r="O6162" s="2"/>
      <c r="U6162" s="1"/>
    </row>
    <row r="6163" spans="2:21" x14ac:dyDescent="0.2">
      <c r="B6163" s="1"/>
      <c r="O6163" s="2"/>
      <c r="U6163" s="1"/>
    </row>
    <row r="6164" spans="2:21" x14ac:dyDescent="0.2">
      <c r="B6164" s="1"/>
      <c r="O6164" s="2"/>
      <c r="U6164" s="1"/>
    </row>
    <row r="6165" spans="2:21" x14ac:dyDescent="0.2">
      <c r="B6165" s="1"/>
      <c r="O6165" s="2"/>
      <c r="U6165" s="1"/>
    </row>
    <row r="6166" spans="2:21" x14ac:dyDescent="0.2">
      <c r="B6166" s="1"/>
      <c r="O6166" s="2"/>
      <c r="U6166" s="1"/>
    </row>
    <row r="6167" spans="2:21" x14ac:dyDescent="0.2">
      <c r="B6167" s="1"/>
      <c r="O6167" s="2"/>
      <c r="U6167" s="1"/>
    </row>
    <row r="6168" spans="2:21" x14ac:dyDescent="0.2">
      <c r="B6168" s="1"/>
      <c r="O6168" s="2"/>
      <c r="U6168" s="1"/>
    </row>
    <row r="6169" spans="2:21" x14ac:dyDescent="0.2">
      <c r="B6169" s="1"/>
      <c r="O6169" s="2"/>
      <c r="U6169" s="1"/>
    </row>
    <row r="6170" spans="2:21" x14ac:dyDescent="0.2">
      <c r="B6170" s="1"/>
      <c r="O6170" s="2"/>
      <c r="U6170" s="1"/>
    </row>
    <row r="6171" spans="2:21" x14ac:dyDescent="0.2">
      <c r="B6171" s="1"/>
      <c r="O6171" s="2"/>
      <c r="U6171" s="1"/>
    </row>
    <row r="6172" spans="2:21" x14ac:dyDescent="0.2">
      <c r="B6172" s="1"/>
      <c r="O6172" s="2"/>
      <c r="U6172" s="1"/>
    </row>
    <row r="6173" spans="2:21" x14ac:dyDescent="0.2">
      <c r="B6173" s="1"/>
      <c r="O6173" s="2"/>
      <c r="U6173" s="1"/>
    </row>
    <row r="6174" spans="2:21" x14ac:dyDescent="0.2">
      <c r="B6174" s="1"/>
      <c r="O6174" s="2"/>
      <c r="U6174" s="1"/>
    </row>
    <row r="6175" spans="2:21" x14ac:dyDescent="0.2">
      <c r="B6175" s="1"/>
      <c r="O6175" s="2"/>
      <c r="U6175" s="1"/>
    </row>
    <row r="6176" spans="2:21" x14ac:dyDescent="0.2">
      <c r="B6176" s="1"/>
      <c r="O6176" s="2"/>
      <c r="U6176" s="1"/>
    </row>
    <row r="6177" spans="2:21" x14ac:dyDescent="0.2">
      <c r="B6177" s="1"/>
      <c r="O6177" s="2"/>
      <c r="U6177" s="1"/>
    </row>
    <row r="6178" spans="2:21" x14ac:dyDescent="0.2">
      <c r="B6178" s="1"/>
      <c r="O6178" s="2"/>
      <c r="U6178" s="1"/>
    </row>
    <row r="6179" spans="2:21" x14ac:dyDescent="0.2">
      <c r="B6179" s="1"/>
      <c r="O6179" s="2"/>
      <c r="U6179" s="1"/>
    </row>
    <row r="6180" spans="2:21" x14ac:dyDescent="0.2">
      <c r="B6180" s="1"/>
      <c r="O6180" s="2"/>
      <c r="U6180" s="1"/>
    </row>
    <row r="6181" spans="2:21" x14ac:dyDescent="0.2">
      <c r="B6181" s="1"/>
      <c r="O6181" s="2"/>
      <c r="U6181" s="1"/>
    </row>
    <row r="6182" spans="2:21" x14ac:dyDescent="0.2">
      <c r="B6182" s="1"/>
      <c r="O6182" s="2"/>
      <c r="U6182" s="1"/>
    </row>
    <row r="6183" spans="2:21" x14ac:dyDescent="0.2">
      <c r="B6183" s="1"/>
      <c r="O6183" s="2"/>
      <c r="U6183" s="1"/>
    </row>
    <row r="6184" spans="2:21" x14ac:dyDescent="0.2">
      <c r="B6184" s="1"/>
      <c r="O6184" s="2"/>
      <c r="U6184" s="1"/>
    </row>
    <row r="6185" spans="2:21" x14ac:dyDescent="0.2">
      <c r="B6185" s="1"/>
      <c r="O6185" s="2"/>
      <c r="U6185" s="1"/>
    </row>
    <row r="6186" spans="2:21" x14ac:dyDescent="0.2">
      <c r="B6186" s="1"/>
      <c r="O6186" s="2"/>
      <c r="U6186" s="1"/>
    </row>
    <row r="6187" spans="2:21" x14ac:dyDescent="0.2">
      <c r="B6187" s="1"/>
      <c r="O6187" s="2"/>
      <c r="U6187" s="1"/>
    </row>
    <row r="6188" spans="2:21" x14ac:dyDescent="0.2">
      <c r="B6188" s="1"/>
      <c r="O6188" s="2"/>
      <c r="U6188" s="1"/>
    </row>
    <row r="6189" spans="2:21" x14ac:dyDescent="0.2">
      <c r="B6189" s="1"/>
      <c r="O6189" s="2"/>
      <c r="U6189" s="1"/>
    </row>
    <row r="6190" spans="2:21" x14ac:dyDescent="0.2">
      <c r="B6190" s="1"/>
      <c r="O6190" s="2"/>
      <c r="U6190" s="1"/>
    </row>
    <row r="6191" spans="2:21" x14ac:dyDescent="0.2">
      <c r="B6191" s="1"/>
      <c r="O6191" s="2"/>
      <c r="U6191" s="1"/>
    </row>
    <row r="6192" spans="2:21" x14ac:dyDescent="0.2">
      <c r="B6192" s="1"/>
      <c r="O6192" s="2"/>
      <c r="U6192" s="1"/>
    </row>
    <row r="6193" spans="2:21" x14ac:dyDescent="0.2">
      <c r="B6193" s="1"/>
      <c r="O6193" s="2"/>
      <c r="U6193" s="1"/>
    </row>
    <row r="6194" spans="2:21" x14ac:dyDescent="0.2">
      <c r="B6194" s="1"/>
      <c r="O6194" s="2"/>
      <c r="U6194" s="1"/>
    </row>
    <row r="6195" spans="2:21" x14ac:dyDescent="0.2">
      <c r="B6195" s="1"/>
      <c r="O6195" s="2"/>
      <c r="U6195" s="1"/>
    </row>
    <row r="6196" spans="2:21" x14ac:dyDescent="0.2">
      <c r="B6196" s="1"/>
      <c r="O6196" s="2"/>
      <c r="U6196" s="1"/>
    </row>
    <row r="6197" spans="2:21" x14ac:dyDescent="0.2">
      <c r="B6197" s="1"/>
      <c r="O6197" s="2"/>
      <c r="U6197" s="1"/>
    </row>
    <row r="6198" spans="2:21" x14ac:dyDescent="0.2">
      <c r="B6198" s="1"/>
      <c r="O6198" s="2"/>
      <c r="U6198" s="1"/>
    </row>
    <row r="6199" spans="2:21" x14ac:dyDescent="0.2">
      <c r="B6199" s="1"/>
      <c r="O6199" s="2"/>
      <c r="U6199" s="1"/>
    </row>
    <row r="6200" spans="2:21" x14ac:dyDescent="0.2">
      <c r="B6200" s="1"/>
      <c r="O6200" s="2"/>
      <c r="U6200" s="1"/>
    </row>
    <row r="6201" spans="2:21" x14ac:dyDescent="0.2">
      <c r="B6201" s="1"/>
      <c r="O6201" s="2"/>
      <c r="U6201" s="1"/>
    </row>
    <row r="6202" spans="2:21" x14ac:dyDescent="0.2">
      <c r="B6202" s="1"/>
      <c r="O6202" s="2"/>
      <c r="U6202" s="1"/>
    </row>
    <row r="6203" spans="2:21" x14ac:dyDescent="0.2">
      <c r="B6203" s="1"/>
      <c r="O6203" s="2"/>
      <c r="U6203" s="1"/>
    </row>
    <row r="6204" spans="2:21" x14ac:dyDescent="0.2">
      <c r="B6204" s="1"/>
      <c r="O6204" s="2"/>
      <c r="U6204" s="1"/>
    </row>
    <row r="6205" spans="2:21" x14ac:dyDescent="0.2">
      <c r="B6205" s="1"/>
      <c r="O6205" s="2"/>
      <c r="U6205" s="1"/>
    </row>
    <row r="6206" spans="2:21" x14ac:dyDescent="0.2">
      <c r="B6206" s="1"/>
      <c r="O6206" s="2"/>
      <c r="U6206" s="1"/>
    </row>
    <row r="6207" spans="2:21" x14ac:dyDescent="0.2">
      <c r="B6207" s="1"/>
      <c r="O6207" s="2"/>
      <c r="U6207" s="1"/>
    </row>
    <row r="6208" spans="2:21" x14ac:dyDescent="0.2">
      <c r="B6208" s="1"/>
      <c r="O6208" s="2"/>
      <c r="U6208" s="1"/>
    </row>
    <row r="6209" spans="2:21" x14ac:dyDescent="0.2">
      <c r="B6209" s="1"/>
      <c r="O6209" s="2"/>
      <c r="U6209" s="1"/>
    </row>
    <row r="6210" spans="2:21" x14ac:dyDescent="0.2">
      <c r="B6210" s="1"/>
      <c r="O6210" s="2"/>
      <c r="U6210" s="1"/>
    </row>
    <row r="6211" spans="2:21" x14ac:dyDescent="0.2">
      <c r="B6211" s="1"/>
      <c r="O6211" s="2"/>
      <c r="U6211" s="1"/>
    </row>
    <row r="6212" spans="2:21" x14ac:dyDescent="0.2">
      <c r="B6212" s="1"/>
      <c r="O6212" s="2"/>
      <c r="U6212" s="1"/>
    </row>
    <row r="6213" spans="2:21" x14ac:dyDescent="0.2">
      <c r="B6213" s="1"/>
      <c r="O6213" s="2"/>
      <c r="U6213" s="1"/>
    </row>
    <row r="6214" spans="2:21" x14ac:dyDescent="0.2">
      <c r="B6214" s="1"/>
      <c r="O6214" s="2"/>
      <c r="U6214" s="1"/>
    </row>
    <row r="6215" spans="2:21" x14ac:dyDescent="0.2">
      <c r="B6215" s="1"/>
      <c r="O6215" s="2"/>
      <c r="U6215" s="1"/>
    </row>
    <row r="6216" spans="2:21" x14ac:dyDescent="0.2">
      <c r="B6216" s="1"/>
      <c r="O6216" s="2"/>
      <c r="U6216" s="1"/>
    </row>
    <row r="6217" spans="2:21" x14ac:dyDescent="0.2">
      <c r="B6217" s="1"/>
      <c r="O6217" s="2"/>
      <c r="U6217" s="1"/>
    </row>
    <row r="6218" spans="2:21" x14ac:dyDescent="0.2">
      <c r="B6218" s="1"/>
      <c r="O6218" s="2"/>
      <c r="U6218" s="1"/>
    </row>
    <row r="6219" spans="2:21" x14ac:dyDescent="0.2">
      <c r="B6219" s="1"/>
      <c r="O6219" s="2"/>
      <c r="U6219" s="1"/>
    </row>
    <row r="6220" spans="2:21" x14ac:dyDescent="0.2">
      <c r="B6220" s="1"/>
      <c r="O6220" s="2"/>
      <c r="U6220" s="1"/>
    </row>
    <row r="6221" spans="2:21" x14ac:dyDescent="0.2">
      <c r="B6221" s="1"/>
      <c r="O6221" s="2"/>
      <c r="U6221" s="1"/>
    </row>
    <row r="6222" spans="2:21" x14ac:dyDescent="0.2">
      <c r="B6222" s="1"/>
      <c r="O6222" s="2"/>
      <c r="U6222" s="1"/>
    </row>
    <row r="6223" spans="2:21" x14ac:dyDescent="0.2">
      <c r="B6223" s="1"/>
      <c r="O6223" s="2"/>
      <c r="U6223" s="1"/>
    </row>
    <row r="6224" spans="2:21" x14ac:dyDescent="0.2">
      <c r="B6224" s="1"/>
      <c r="O6224" s="2"/>
      <c r="U6224" s="1"/>
    </row>
    <row r="6225" spans="2:21" x14ac:dyDescent="0.2">
      <c r="B6225" s="1"/>
      <c r="O6225" s="2"/>
      <c r="U6225" s="1"/>
    </row>
    <row r="6226" spans="2:21" x14ac:dyDescent="0.2">
      <c r="B6226" s="1"/>
      <c r="O6226" s="2"/>
      <c r="U6226" s="1"/>
    </row>
    <row r="6227" spans="2:21" x14ac:dyDescent="0.2">
      <c r="B6227" s="1"/>
      <c r="O6227" s="2"/>
      <c r="U6227" s="1"/>
    </row>
    <row r="6228" spans="2:21" x14ac:dyDescent="0.2">
      <c r="B6228" s="1"/>
      <c r="O6228" s="2"/>
      <c r="U6228" s="1"/>
    </row>
    <row r="6229" spans="2:21" x14ac:dyDescent="0.2">
      <c r="B6229" s="1"/>
      <c r="O6229" s="2"/>
      <c r="U6229" s="1"/>
    </row>
    <row r="6230" spans="2:21" x14ac:dyDescent="0.2">
      <c r="B6230" s="1"/>
      <c r="O6230" s="2"/>
      <c r="U6230" s="1"/>
    </row>
    <row r="6231" spans="2:21" x14ac:dyDescent="0.2">
      <c r="B6231" s="1"/>
      <c r="O6231" s="2"/>
      <c r="U6231" s="1"/>
    </row>
    <row r="6232" spans="2:21" x14ac:dyDescent="0.2">
      <c r="B6232" s="1"/>
      <c r="O6232" s="2"/>
      <c r="U6232" s="1"/>
    </row>
    <row r="6233" spans="2:21" x14ac:dyDescent="0.2">
      <c r="B6233" s="1"/>
      <c r="O6233" s="2"/>
      <c r="U6233" s="1"/>
    </row>
    <row r="6234" spans="2:21" x14ac:dyDescent="0.2">
      <c r="B6234" s="1"/>
      <c r="O6234" s="2"/>
      <c r="U6234" s="1"/>
    </row>
    <row r="6235" spans="2:21" x14ac:dyDescent="0.2">
      <c r="B6235" s="1"/>
      <c r="O6235" s="2"/>
      <c r="U6235" s="1"/>
    </row>
    <row r="6236" spans="2:21" x14ac:dyDescent="0.2">
      <c r="B6236" s="1"/>
      <c r="O6236" s="2"/>
      <c r="U6236" s="1"/>
    </row>
    <row r="6237" spans="2:21" x14ac:dyDescent="0.2">
      <c r="B6237" s="1"/>
      <c r="O6237" s="2"/>
      <c r="U6237" s="1"/>
    </row>
    <row r="6238" spans="2:21" x14ac:dyDescent="0.2">
      <c r="B6238" s="1"/>
      <c r="O6238" s="2"/>
      <c r="U6238" s="1"/>
    </row>
    <row r="6239" spans="2:21" x14ac:dyDescent="0.2">
      <c r="B6239" s="1"/>
      <c r="O6239" s="2"/>
      <c r="U6239" s="1"/>
    </row>
    <row r="6240" spans="2:21" x14ac:dyDescent="0.2">
      <c r="B6240" s="1"/>
      <c r="O6240" s="2"/>
      <c r="U6240" s="1"/>
    </row>
    <row r="6241" spans="2:21" x14ac:dyDescent="0.2">
      <c r="B6241" s="1"/>
      <c r="O6241" s="2"/>
      <c r="U6241" s="1"/>
    </row>
    <row r="6242" spans="2:21" x14ac:dyDescent="0.2">
      <c r="B6242" s="1"/>
      <c r="O6242" s="2"/>
      <c r="U6242" s="1"/>
    </row>
    <row r="6243" spans="2:21" x14ac:dyDescent="0.2">
      <c r="B6243" s="1"/>
      <c r="O6243" s="2"/>
      <c r="U6243" s="1"/>
    </row>
    <row r="6244" spans="2:21" x14ac:dyDescent="0.2">
      <c r="B6244" s="1"/>
      <c r="O6244" s="2"/>
      <c r="U6244" s="1"/>
    </row>
    <row r="6245" spans="2:21" x14ac:dyDescent="0.2">
      <c r="B6245" s="1"/>
      <c r="O6245" s="2"/>
      <c r="U6245" s="1"/>
    </row>
    <row r="6246" spans="2:21" x14ac:dyDescent="0.2">
      <c r="B6246" s="1"/>
      <c r="O6246" s="2"/>
      <c r="U6246" s="1"/>
    </row>
    <row r="6247" spans="2:21" x14ac:dyDescent="0.2">
      <c r="B6247" s="1"/>
      <c r="O6247" s="2"/>
      <c r="U6247" s="1"/>
    </row>
    <row r="6248" spans="2:21" x14ac:dyDescent="0.2">
      <c r="B6248" s="1"/>
      <c r="O6248" s="2"/>
      <c r="U6248" s="1"/>
    </row>
    <row r="6249" spans="2:21" x14ac:dyDescent="0.2">
      <c r="B6249" s="1"/>
      <c r="O6249" s="2"/>
      <c r="U6249" s="1"/>
    </row>
    <row r="6250" spans="2:21" x14ac:dyDescent="0.2">
      <c r="B6250" s="1"/>
      <c r="O6250" s="2"/>
      <c r="U6250" s="1"/>
    </row>
    <row r="6251" spans="2:21" x14ac:dyDescent="0.2">
      <c r="B6251" s="1"/>
      <c r="O6251" s="2"/>
      <c r="U6251" s="1"/>
    </row>
    <row r="6252" spans="2:21" x14ac:dyDescent="0.2">
      <c r="B6252" s="1"/>
      <c r="O6252" s="2"/>
      <c r="U6252" s="1"/>
    </row>
    <row r="6253" spans="2:21" x14ac:dyDescent="0.2">
      <c r="B6253" s="1"/>
      <c r="O6253" s="2"/>
      <c r="U6253" s="1"/>
    </row>
    <row r="6254" spans="2:21" x14ac:dyDescent="0.2">
      <c r="B6254" s="1"/>
      <c r="O6254" s="2"/>
      <c r="U6254" s="1"/>
    </row>
    <row r="6255" spans="2:21" x14ac:dyDescent="0.2">
      <c r="B6255" s="1"/>
      <c r="O6255" s="2"/>
      <c r="U6255" s="1"/>
    </row>
    <row r="6256" spans="2:21" x14ac:dyDescent="0.2">
      <c r="B6256" s="1"/>
      <c r="O6256" s="2"/>
      <c r="U6256" s="1"/>
    </row>
    <row r="6257" spans="2:21" x14ac:dyDescent="0.2">
      <c r="B6257" s="1"/>
      <c r="O6257" s="2"/>
      <c r="U6257" s="1"/>
    </row>
    <row r="6258" spans="2:21" x14ac:dyDescent="0.2">
      <c r="B6258" s="1"/>
      <c r="O6258" s="2"/>
      <c r="U6258" s="1"/>
    </row>
    <row r="6259" spans="2:21" x14ac:dyDescent="0.2">
      <c r="B6259" s="1"/>
      <c r="O6259" s="2"/>
      <c r="U6259" s="1"/>
    </row>
    <row r="6260" spans="2:21" x14ac:dyDescent="0.2">
      <c r="B6260" s="1"/>
      <c r="O6260" s="2"/>
      <c r="U6260" s="1"/>
    </row>
    <row r="6261" spans="2:21" x14ac:dyDescent="0.2">
      <c r="B6261" s="1"/>
      <c r="O6261" s="2"/>
      <c r="U6261" s="1"/>
    </row>
    <row r="6262" spans="2:21" x14ac:dyDescent="0.2">
      <c r="B6262" s="1"/>
      <c r="O6262" s="2"/>
      <c r="U6262" s="1"/>
    </row>
    <row r="6263" spans="2:21" x14ac:dyDescent="0.2">
      <c r="B6263" s="1"/>
      <c r="O6263" s="2"/>
      <c r="U6263" s="1"/>
    </row>
    <row r="6264" spans="2:21" x14ac:dyDescent="0.2">
      <c r="B6264" s="1"/>
      <c r="O6264" s="2"/>
      <c r="U6264" s="1"/>
    </row>
    <row r="6265" spans="2:21" x14ac:dyDescent="0.2">
      <c r="B6265" s="1"/>
      <c r="O6265" s="2"/>
      <c r="U6265" s="1"/>
    </row>
    <row r="6266" spans="2:21" x14ac:dyDescent="0.2">
      <c r="B6266" s="1"/>
      <c r="O6266" s="2"/>
      <c r="U6266" s="1"/>
    </row>
    <row r="6267" spans="2:21" x14ac:dyDescent="0.2">
      <c r="B6267" s="1"/>
      <c r="O6267" s="2"/>
      <c r="U6267" s="1"/>
    </row>
    <row r="6268" spans="2:21" x14ac:dyDescent="0.2">
      <c r="B6268" s="1"/>
      <c r="O6268" s="2"/>
      <c r="U6268" s="1"/>
    </row>
    <row r="6269" spans="2:21" x14ac:dyDescent="0.2">
      <c r="B6269" s="1"/>
      <c r="O6269" s="2"/>
      <c r="U6269" s="1"/>
    </row>
    <row r="6270" spans="2:21" x14ac:dyDescent="0.2">
      <c r="B6270" s="1"/>
      <c r="O6270" s="2"/>
      <c r="U6270" s="1"/>
    </row>
    <row r="6271" spans="2:21" x14ac:dyDescent="0.2">
      <c r="B6271" s="1"/>
      <c r="O6271" s="2"/>
      <c r="U6271" s="1"/>
    </row>
    <row r="6272" spans="2:21" x14ac:dyDescent="0.2">
      <c r="B6272" s="1"/>
      <c r="O6272" s="2"/>
      <c r="U6272" s="1"/>
    </row>
    <row r="6273" spans="2:21" x14ac:dyDescent="0.2">
      <c r="B6273" s="1"/>
      <c r="O6273" s="2"/>
      <c r="U6273" s="1"/>
    </row>
    <row r="6274" spans="2:21" x14ac:dyDescent="0.2">
      <c r="B6274" s="1"/>
      <c r="O6274" s="2"/>
      <c r="U6274" s="1"/>
    </row>
    <row r="6275" spans="2:21" x14ac:dyDescent="0.2">
      <c r="B6275" s="1"/>
      <c r="O6275" s="2"/>
      <c r="U6275" s="1"/>
    </row>
    <row r="6276" spans="2:21" x14ac:dyDescent="0.2">
      <c r="B6276" s="1"/>
      <c r="O6276" s="2"/>
      <c r="U6276" s="1"/>
    </row>
    <row r="6277" spans="2:21" x14ac:dyDescent="0.2">
      <c r="B6277" s="1"/>
      <c r="O6277" s="2"/>
      <c r="U6277" s="1"/>
    </row>
    <row r="6278" spans="2:21" x14ac:dyDescent="0.2">
      <c r="B6278" s="1"/>
      <c r="O6278" s="2"/>
      <c r="U6278" s="1"/>
    </row>
    <row r="6279" spans="2:21" x14ac:dyDescent="0.2">
      <c r="B6279" s="1"/>
      <c r="O6279" s="2"/>
      <c r="U6279" s="1"/>
    </row>
    <row r="6280" spans="2:21" x14ac:dyDescent="0.2">
      <c r="B6280" s="1"/>
      <c r="O6280" s="2"/>
      <c r="U6280" s="1"/>
    </row>
    <row r="6281" spans="2:21" x14ac:dyDescent="0.2">
      <c r="B6281" s="1"/>
      <c r="O6281" s="2"/>
      <c r="U6281" s="1"/>
    </row>
    <row r="6282" spans="2:21" x14ac:dyDescent="0.2">
      <c r="B6282" s="1"/>
      <c r="O6282" s="2"/>
      <c r="U6282" s="1"/>
    </row>
    <row r="6283" spans="2:21" x14ac:dyDescent="0.2">
      <c r="B6283" s="1"/>
      <c r="O6283" s="2"/>
      <c r="U6283" s="1"/>
    </row>
    <row r="6284" spans="2:21" x14ac:dyDescent="0.2">
      <c r="B6284" s="1"/>
      <c r="O6284" s="2"/>
      <c r="U6284" s="1"/>
    </row>
    <row r="6285" spans="2:21" x14ac:dyDescent="0.2">
      <c r="B6285" s="1"/>
      <c r="O6285" s="2"/>
      <c r="U6285" s="1"/>
    </row>
    <row r="6286" spans="2:21" x14ac:dyDescent="0.2">
      <c r="B6286" s="1"/>
      <c r="O6286" s="2"/>
      <c r="U6286" s="1"/>
    </row>
    <row r="6287" spans="2:21" x14ac:dyDescent="0.2">
      <c r="B6287" s="1"/>
      <c r="O6287" s="2"/>
      <c r="U6287" s="1"/>
    </row>
    <row r="6288" spans="2:21" x14ac:dyDescent="0.2">
      <c r="B6288" s="1"/>
      <c r="O6288" s="2"/>
      <c r="U6288" s="1"/>
    </row>
    <row r="6289" spans="2:21" x14ac:dyDescent="0.2">
      <c r="B6289" s="1"/>
      <c r="O6289" s="2"/>
      <c r="U6289" s="1"/>
    </row>
    <row r="6290" spans="2:21" x14ac:dyDescent="0.2">
      <c r="B6290" s="1"/>
      <c r="O6290" s="2"/>
      <c r="U6290" s="1"/>
    </row>
    <row r="6291" spans="2:21" x14ac:dyDescent="0.2">
      <c r="B6291" s="1"/>
      <c r="O6291" s="2"/>
      <c r="U6291" s="1"/>
    </row>
    <row r="6292" spans="2:21" x14ac:dyDescent="0.2">
      <c r="B6292" s="1"/>
      <c r="O6292" s="2"/>
      <c r="U6292" s="1"/>
    </row>
    <row r="6293" spans="2:21" x14ac:dyDescent="0.2">
      <c r="B6293" s="1"/>
      <c r="O6293" s="2"/>
      <c r="U6293" s="1"/>
    </row>
    <row r="6294" spans="2:21" x14ac:dyDescent="0.2">
      <c r="B6294" s="1"/>
      <c r="O6294" s="2"/>
      <c r="U6294" s="1"/>
    </row>
    <row r="6295" spans="2:21" x14ac:dyDescent="0.2">
      <c r="B6295" s="1"/>
      <c r="O6295" s="2"/>
      <c r="U6295" s="1"/>
    </row>
    <row r="6296" spans="2:21" x14ac:dyDescent="0.2">
      <c r="B6296" s="1"/>
      <c r="O6296" s="2"/>
      <c r="U6296" s="1"/>
    </row>
    <row r="6297" spans="2:21" x14ac:dyDescent="0.2">
      <c r="B6297" s="1"/>
      <c r="O6297" s="2"/>
      <c r="U6297" s="1"/>
    </row>
    <row r="6298" spans="2:21" x14ac:dyDescent="0.2">
      <c r="B6298" s="1"/>
      <c r="O6298" s="2"/>
      <c r="U6298" s="1"/>
    </row>
    <row r="6299" spans="2:21" x14ac:dyDescent="0.2">
      <c r="B6299" s="1"/>
      <c r="O6299" s="2"/>
      <c r="U6299" s="1"/>
    </row>
    <row r="6300" spans="2:21" x14ac:dyDescent="0.2">
      <c r="B6300" s="1"/>
      <c r="O6300" s="2"/>
      <c r="U6300" s="1"/>
    </row>
    <row r="6301" spans="2:21" x14ac:dyDescent="0.2">
      <c r="B6301" s="1"/>
      <c r="O6301" s="2"/>
      <c r="U6301" s="1"/>
    </row>
    <row r="6302" spans="2:21" x14ac:dyDescent="0.2">
      <c r="B6302" s="1"/>
      <c r="O6302" s="2"/>
      <c r="U6302" s="1"/>
    </row>
    <row r="6303" spans="2:21" x14ac:dyDescent="0.2">
      <c r="B6303" s="1"/>
      <c r="O6303" s="2"/>
      <c r="U6303" s="1"/>
    </row>
    <row r="6304" spans="2:21" x14ac:dyDescent="0.2">
      <c r="B6304" s="1"/>
      <c r="O6304" s="2"/>
      <c r="U6304" s="1"/>
    </row>
    <row r="6305" spans="2:21" x14ac:dyDescent="0.2">
      <c r="B6305" s="1"/>
      <c r="O6305" s="2"/>
      <c r="U6305" s="1"/>
    </row>
    <row r="6306" spans="2:21" x14ac:dyDescent="0.2">
      <c r="B6306" s="1"/>
      <c r="O6306" s="2"/>
      <c r="U6306" s="1"/>
    </row>
    <row r="6307" spans="2:21" x14ac:dyDescent="0.2">
      <c r="B6307" s="1"/>
      <c r="O6307" s="2"/>
      <c r="U6307" s="1"/>
    </row>
    <row r="6308" spans="2:21" x14ac:dyDescent="0.2">
      <c r="B6308" s="1"/>
      <c r="O6308" s="2"/>
      <c r="U6308" s="1"/>
    </row>
    <row r="6309" spans="2:21" x14ac:dyDescent="0.2">
      <c r="B6309" s="1"/>
      <c r="O6309" s="2"/>
      <c r="U6309" s="1"/>
    </row>
    <row r="6310" spans="2:21" x14ac:dyDescent="0.2">
      <c r="B6310" s="1"/>
      <c r="O6310" s="2"/>
      <c r="U6310" s="1"/>
    </row>
    <row r="6311" spans="2:21" x14ac:dyDescent="0.2">
      <c r="B6311" s="1"/>
      <c r="O6311" s="2"/>
      <c r="U6311" s="1"/>
    </row>
    <row r="6312" spans="2:21" x14ac:dyDescent="0.2">
      <c r="B6312" s="1"/>
      <c r="O6312" s="2"/>
      <c r="U6312" s="1"/>
    </row>
    <row r="6313" spans="2:21" x14ac:dyDescent="0.2">
      <c r="B6313" s="1"/>
      <c r="O6313" s="2"/>
      <c r="U6313" s="1"/>
    </row>
    <row r="6314" spans="2:21" x14ac:dyDescent="0.2">
      <c r="B6314" s="1"/>
      <c r="O6314" s="2"/>
      <c r="U6314" s="1"/>
    </row>
    <row r="6315" spans="2:21" x14ac:dyDescent="0.2">
      <c r="B6315" s="1"/>
      <c r="O6315" s="2"/>
      <c r="U6315" s="1"/>
    </row>
    <row r="6316" spans="2:21" x14ac:dyDescent="0.2">
      <c r="B6316" s="1"/>
      <c r="O6316" s="2"/>
      <c r="U6316" s="1"/>
    </row>
    <row r="6317" spans="2:21" x14ac:dyDescent="0.2">
      <c r="B6317" s="1"/>
      <c r="O6317" s="2"/>
      <c r="U6317" s="1"/>
    </row>
    <row r="6318" spans="2:21" x14ac:dyDescent="0.2">
      <c r="B6318" s="1"/>
      <c r="O6318" s="2"/>
      <c r="U6318" s="1"/>
    </row>
    <row r="6319" spans="2:21" x14ac:dyDescent="0.2">
      <c r="B6319" s="1"/>
      <c r="O6319" s="2"/>
      <c r="U6319" s="1"/>
    </row>
    <row r="6320" spans="2:21" x14ac:dyDescent="0.2">
      <c r="B6320" s="1"/>
      <c r="O6320" s="2"/>
      <c r="U6320" s="1"/>
    </row>
    <row r="6321" spans="2:21" x14ac:dyDescent="0.2">
      <c r="B6321" s="1"/>
      <c r="O6321" s="2"/>
      <c r="U6321" s="1"/>
    </row>
    <row r="6322" spans="2:21" x14ac:dyDescent="0.2">
      <c r="B6322" s="1"/>
      <c r="O6322" s="2"/>
      <c r="U6322" s="1"/>
    </row>
    <row r="6323" spans="2:21" x14ac:dyDescent="0.2">
      <c r="B6323" s="1"/>
      <c r="O6323" s="2"/>
      <c r="U6323" s="1"/>
    </row>
    <row r="6324" spans="2:21" x14ac:dyDescent="0.2">
      <c r="B6324" s="1"/>
      <c r="O6324" s="2"/>
      <c r="U6324" s="1"/>
    </row>
    <row r="6325" spans="2:21" x14ac:dyDescent="0.2">
      <c r="B6325" s="1"/>
      <c r="O6325" s="2"/>
      <c r="U6325" s="1"/>
    </row>
    <row r="6326" spans="2:21" x14ac:dyDescent="0.2">
      <c r="B6326" s="1"/>
      <c r="O6326" s="2"/>
      <c r="U6326" s="1"/>
    </row>
    <row r="6327" spans="2:21" x14ac:dyDescent="0.2">
      <c r="B6327" s="1"/>
      <c r="O6327" s="2"/>
      <c r="U6327" s="1"/>
    </row>
    <row r="6328" spans="2:21" x14ac:dyDescent="0.2">
      <c r="B6328" s="1"/>
      <c r="O6328" s="2"/>
      <c r="U6328" s="1"/>
    </row>
    <row r="6329" spans="2:21" x14ac:dyDescent="0.2">
      <c r="B6329" s="1"/>
      <c r="O6329" s="2"/>
      <c r="U6329" s="1"/>
    </row>
    <row r="6330" spans="2:21" x14ac:dyDescent="0.2">
      <c r="B6330" s="1"/>
      <c r="O6330" s="2"/>
      <c r="U6330" s="1"/>
    </row>
    <row r="6331" spans="2:21" x14ac:dyDescent="0.2">
      <c r="B6331" s="1"/>
      <c r="O6331" s="2"/>
      <c r="U6331" s="1"/>
    </row>
    <row r="6332" spans="2:21" x14ac:dyDescent="0.2">
      <c r="B6332" s="1"/>
      <c r="O6332" s="2"/>
      <c r="U6332" s="1"/>
    </row>
    <row r="6333" spans="2:21" x14ac:dyDescent="0.2">
      <c r="B6333" s="1"/>
      <c r="O6333" s="2"/>
      <c r="U6333" s="1"/>
    </row>
    <row r="6334" spans="2:21" x14ac:dyDescent="0.2">
      <c r="B6334" s="1"/>
      <c r="O6334" s="2"/>
      <c r="U6334" s="1"/>
    </row>
    <row r="6335" spans="2:21" x14ac:dyDescent="0.2">
      <c r="B6335" s="1"/>
      <c r="O6335" s="2"/>
      <c r="U6335" s="1"/>
    </row>
    <row r="6336" spans="2:21" x14ac:dyDescent="0.2">
      <c r="B6336" s="1"/>
      <c r="O6336" s="2"/>
      <c r="U6336" s="1"/>
    </row>
    <row r="6337" spans="2:21" x14ac:dyDescent="0.2">
      <c r="B6337" s="1"/>
      <c r="O6337" s="2"/>
      <c r="U6337" s="1"/>
    </row>
    <row r="6338" spans="2:21" x14ac:dyDescent="0.2">
      <c r="B6338" s="1"/>
      <c r="O6338" s="2"/>
      <c r="U6338" s="1"/>
    </row>
    <row r="6339" spans="2:21" x14ac:dyDescent="0.2">
      <c r="B6339" s="1"/>
      <c r="O6339" s="2"/>
      <c r="U6339" s="1"/>
    </row>
    <row r="6340" spans="2:21" x14ac:dyDescent="0.2">
      <c r="B6340" s="1"/>
      <c r="O6340" s="2"/>
      <c r="U6340" s="1"/>
    </row>
    <row r="6341" spans="2:21" x14ac:dyDescent="0.2">
      <c r="B6341" s="1"/>
      <c r="O6341" s="2"/>
      <c r="U6341" s="1"/>
    </row>
    <row r="6342" spans="2:21" x14ac:dyDescent="0.2">
      <c r="B6342" s="1"/>
      <c r="O6342" s="2"/>
      <c r="U6342" s="1"/>
    </row>
    <row r="6343" spans="2:21" x14ac:dyDescent="0.2">
      <c r="B6343" s="1"/>
      <c r="O6343" s="2"/>
      <c r="U6343" s="1"/>
    </row>
    <row r="6344" spans="2:21" x14ac:dyDescent="0.2">
      <c r="B6344" s="1"/>
      <c r="O6344" s="2"/>
      <c r="U6344" s="1"/>
    </row>
    <row r="6345" spans="2:21" x14ac:dyDescent="0.2">
      <c r="B6345" s="1"/>
      <c r="O6345" s="2"/>
      <c r="U6345" s="1"/>
    </row>
    <row r="6346" spans="2:21" x14ac:dyDescent="0.2">
      <c r="B6346" s="1"/>
      <c r="O6346" s="2"/>
      <c r="U6346" s="1"/>
    </row>
    <row r="6347" spans="2:21" x14ac:dyDescent="0.2">
      <c r="B6347" s="1"/>
      <c r="O6347" s="2"/>
      <c r="U6347" s="1"/>
    </row>
    <row r="6348" spans="2:21" x14ac:dyDescent="0.2">
      <c r="B6348" s="1"/>
      <c r="O6348" s="2"/>
      <c r="U6348" s="1"/>
    </row>
    <row r="6349" spans="2:21" x14ac:dyDescent="0.2">
      <c r="B6349" s="1"/>
      <c r="O6349" s="2"/>
      <c r="U6349" s="1"/>
    </row>
    <row r="6350" spans="2:21" x14ac:dyDescent="0.2">
      <c r="B6350" s="1"/>
      <c r="O6350" s="2"/>
      <c r="U6350" s="1"/>
    </row>
    <row r="6351" spans="2:21" x14ac:dyDescent="0.2">
      <c r="B6351" s="1"/>
      <c r="O6351" s="2"/>
      <c r="U6351" s="1"/>
    </row>
    <row r="6352" spans="2:21" x14ac:dyDescent="0.2">
      <c r="B6352" s="1"/>
      <c r="O6352" s="2"/>
      <c r="U6352" s="1"/>
    </row>
    <row r="6353" spans="2:21" x14ac:dyDescent="0.2">
      <c r="B6353" s="1"/>
      <c r="O6353" s="2"/>
      <c r="U6353" s="1"/>
    </row>
    <row r="6354" spans="2:21" x14ac:dyDescent="0.2">
      <c r="B6354" s="1"/>
      <c r="O6354" s="2"/>
      <c r="U6354" s="1"/>
    </row>
    <row r="6355" spans="2:21" x14ac:dyDescent="0.2">
      <c r="B6355" s="1"/>
      <c r="O6355" s="2"/>
      <c r="U6355" s="1"/>
    </row>
    <row r="6356" spans="2:21" x14ac:dyDescent="0.2">
      <c r="B6356" s="1"/>
      <c r="O6356" s="2"/>
      <c r="U6356" s="1"/>
    </row>
    <row r="6357" spans="2:21" x14ac:dyDescent="0.2">
      <c r="B6357" s="1"/>
      <c r="O6357" s="2"/>
      <c r="U6357" s="1"/>
    </row>
    <row r="6358" spans="2:21" x14ac:dyDescent="0.2">
      <c r="B6358" s="1"/>
      <c r="O6358" s="2"/>
      <c r="U6358" s="1"/>
    </row>
    <row r="6359" spans="2:21" x14ac:dyDescent="0.2">
      <c r="B6359" s="1"/>
      <c r="O6359" s="2"/>
      <c r="U6359" s="1"/>
    </row>
    <row r="6360" spans="2:21" x14ac:dyDescent="0.2">
      <c r="B6360" s="1"/>
      <c r="O6360" s="2"/>
      <c r="U6360" s="1"/>
    </row>
    <row r="6361" spans="2:21" x14ac:dyDescent="0.2">
      <c r="B6361" s="1"/>
      <c r="O6361" s="2"/>
      <c r="U6361" s="1"/>
    </row>
    <row r="6362" spans="2:21" x14ac:dyDescent="0.2">
      <c r="B6362" s="1"/>
      <c r="O6362" s="2"/>
      <c r="U6362" s="1"/>
    </row>
    <row r="6363" spans="2:21" x14ac:dyDescent="0.2">
      <c r="B6363" s="1"/>
      <c r="O6363" s="2"/>
      <c r="U6363" s="1"/>
    </row>
    <row r="6364" spans="2:21" x14ac:dyDescent="0.2">
      <c r="B6364" s="1"/>
      <c r="O6364" s="2"/>
      <c r="U6364" s="1"/>
    </row>
    <row r="6365" spans="2:21" x14ac:dyDescent="0.2">
      <c r="B6365" s="1"/>
      <c r="O6365" s="2"/>
      <c r="U6365" s="1"/>
    </row>
    <row r="6366" spans="2:21" x14ac:dyDescent="0.2">
      <c r="B6366" s="1"/>
      <c r="O6366" s="2"/>
      <c r="U6366" s="1"/>
    </row>
    <row r="6367" spans="2:21" x14ac:dyDescent="0.2">
      <c r="B6367" s="1"/>
      <c r="O6367" s="2"/>
      <c r="U6367" s="1"/>
    </row>
    <row r="6368" spans="2:21" x14ac:dyDescent="0.2">
      <c r="B6368" s="1"/>
      <c r="O6368" s="2"/>
      <c r="U6368" s="1"/>
    </row>
    <row r="6369" spans="2:21" x14ac:dyDescent="0.2">
      <c r="B6369" s="1"/>
      <c r="O6369" s="2"/>
      <c r="U6369" s="1"/>
    </row>
    <row r="6370" spans="2:21" x14ac:dyDescent="0.2">
      <c r="B6370" s="1"/>
      <c r="O6370" s="2"/>
      <c r="U6370" s="1"/>
    </row>
    <row r="6371" spans="2:21" x14ac:dyDescent="0.2">
      <c r="B6371" s="1"/>
      <c r="O6371" s="2"/>
      <c r="U6371" s="1"/>
    </row>
    <row r="6372" spans="2:21" x14ac:dyDescent="0.2">
      <c r="B6372" s="1"/>
      <c r="O6372" s="2"/>
      <c r="U6372" s="1"/>
    </row>
    <row r="6373" spans="2:21" x14ac:dyDescent="0.2">
      <c r="B6373" s="1"/>
      <c r="O6373" s="2"/>
      <c r="U6373" s="1"/>
    </row>
    <row r="6374" spans="2:21" x14ac:dyDescent="0.2">
      <c r="B6374" s="1"/>
      <c r="O6374" s="2"/>
      <c r="U6374" s="1"/>
    </row>
    <row r="6375" spans="2:21" x14ac:dyDescent="0.2">
      <c r="B6375" s="1"/>
      <c r="O6375" s="2"/>
      <c r="U6375" s="1"/>
    </row>
    <row r="6376" spans="2:21" x14ac:dyDescent="0.2">
      <c r="B6376" s="1"/>
      <c r="O6376" s="2"/>
      <c r="U6376" s="1"/>
    </row>
    <row r="6377" spans="2:21" x14ac:dyDescent="0.2">
      <c r="B6377" s="1"/>
      <c r="O6377" s="2"/>
      <c r="U6377" s="1"/>
    </row>
    <row r="6378" spans="2:21" x14ac:dyDescent="0.2">
      <c r="B6378" s="1"/>
      <c r="O6378" s="2"/>
      <c r="U6378" s="1"/>
    </row>
    <row r="6379" spans="2:21" x14ac:dyDescent="0.2">
      <c r="B6379" s="1"/>
      <c r="O6379" s="2"/>
      <c r="U6379" s="1"/>
    </row>
    <row r="6380" spans="2:21" x14ac:dyDescent="0.2">
      <c r="B6380" s="1"/>
      <c r="O6380" s="2"/>
      <c r="U6380" s="1"/>
    </row>
    <row r="6381" spans="2:21" x14ac:dyDescent="0.2">
      <c r="B6381" s="1"/>
      <c r="O6381" s="2"/>
      <c r="U6381" s="1"/>
    </row>
    <row r="6382" spans="2:21" x14ac:dyDescent="0.2">
      <c r="B6382" s="1"/>
      <c r="O6382" s="2"/>
      <c r="U6382" s="1"/>
    </row>
    <row r="6383" spans="2:21" x14ac:dyDescent="0.2">
      <c r="B6383" s="1"/>
      <c r="O6383" s="2"/>
      <c r="U6383" s="1"/>
    </row>
    <row r="6384" spans="2:21" x14ac:dyDescent="0.2">
      <c r="B6384" s="1"/>
      <c r="O6384" s="2"/>
      <c r="U6384" s="1"/>
    </row>
    <row r="6385" spans="2:21" x14ac:dyDescent="0.2">
      <c r="B6385" s="1"/>
      <c r="O6385" s="2"/>
      <c r="U6385" s="1"/>
    </row>
    <row r="6386" spans="2:21" x14ac:dyDescent="0.2">
      <c r="B6386" s="1"/>
      <c r="O6386" s="2"/>
      <c r="U6386" s="1"/>
    </row>
    <row r="6387" spans="2:21" x14ac:dyDescent="0.2">
      <c r="B6387" s="1"/>
      <c r="O6387" s="2"/>
      <c r="U6387" s="1"/>
    </row>
    <row r="6388" spans="2:21" x14ac:dyDescent="0.2">
      <c r="B6388" s="1"/>
      <c r="O6388" s="2"/>
      <c r="U6388" s="1"/>
    </row>
    <row r="6389" spans="2:21" x14ac:dyDescent="0.2">
      <c r="B6389" s="1"/>
      <c r="O6389" s="2"/>
      <c r="U6389" s="1"/>
    </row>
    <row r="6390" spans="2:21" x14ac:dyDescent="0.2">
      <c r="B6390" s="1"/>
      <c r="O6390" s="2"/>
      <c r="U6390" s="1"/>
    </row>
    <row r="6391" spans="2:21" x14ac:dyDescent="0.2">
      <c r="B6391" s="1"/>
      <c r="O6391" s="2"/>
      <c r="U6391" s="1"/>
    </row>
    <row r="6392" spans="2:21" x14ac:dyDescent="0.2">
      <c r="B6392" s="1"/>
      <c r="O6392" s="2"/>
      <c r="U6392" s="1"/>
    </row>
    <row r="6393" spans="2:21" x14ac:dyDescent="0.2">
      <c r="B6393" s="1"/>
      <c r="O6393" s="2"/>
      <c r="U6393" s="1"/>
    </row>
    <row r="6394" spans="2:21" x14ac:dyDescent="0.2">
      <c r="B6394" s="1"/>
      <c r="O6394" s="2"/>
      <c r="U6394" s="1"/>
    </row>
    <row r="6395" spans="2:21" x14ac:dyDescent="0.2">
      <c r="B6395" s="1"/>
      <c r="O6395" s="2"/>
      <c r="U6395" s="1"/>
    </row>
    <row r="6396" spans="2:21" x14ac:dyDescent="0.2">
      <c r="B6396" s="1"/>
      <c r="O6396" s="2"/>
      <c r="U6396" s="1"/>
    </row>
    <row r="6397" spans="2:21" x14ac:dyDescent="0.2">
      <c r="B6397" s="1"/>
      <c r="O6397" s="2"/>
      <c r="U6397" s="1"/>
    </row>
    <row r="6398" spans="2:21" x14ac:dyDescent="0.2">
      <c r="B6398" s="1"/>
      <c r="O6398" s="2"/>
      <c r="U6398" s="1"/>
    </row>
    <row r="6399" spans="2:21" x14ac:dyDescent="0.2">
      <c r="B6399" s="1"/>
      <c r="O6399" s="2"/>
      <c r="U6399" s="1"/>
    </row>
    <row r="6400" spans="2:21" x14ac:dyDescent="0.2">
      <c r="B6400" s="1"/>
      <c r="O6400" s="2"/>
      <c r="U6400" s="1"/>
    </row>
    <row r="6401" spans="2:21" x14ac:dyDescent="0.2">
      <c r="B6401" s="1"/>
      <c r="O6401" s="2"/>
      <c r="U6401" s="1"/>
    </row>
    <row r="6402" spans="2:21" x14ac:dyDescent="0.2">
      <c r="B6402" s="1"/>
      <c r="O6402" s="2"/>
      <c r="U6402" s="1"/>
    </row>
    <row r="6403" spans="2:21" x14ac:dyDescent="0.2">
      <c r="B6403" s="1"/>
      <c r="O6403" s="2"/>
      <c r="U6403" s="1"/>
    </row>
    <row r="6404" spans="2:21" x14ac:dyDescent="0.2">
      <c r="B6404" s="1"/>
      <c r="O6404" s="2"/>
      <c r="U6404" s="1"/>
    </row>
    <row r="6405" spans="2:21" x14ac:dyDescent="0.2">
      <c r="B6405" s="1"/>
      <c r="O6405" s="2"/>
      <c r="U6405" s="1"/>
    </row>
    <row r="6406" spans="2:21" x14ac:dyDescent="0.2">
      <c r="B6406" s="1"/>
      <c r="O6406" s="2"/>
      <c r="U6406" s="1"/>
    </row>
    <row r="6407" spans="2:21" x14ac:dyDescent="0.2">
      <c r="B6407" s="1"/>
      <c r="O6407" s="2"/>
      <c r="U6407" s="1"/>
    </row>
    <row r="6408" spans="2:21" x14ac:dyDescent="0.2">
      <c r="B6408" s="1"/>
      <c r="O6408" s="2"/>
      <c r="U6408" s="1"/>
    </row>
    <row r="6409" spans="2:21" x14ac:dyDescent="0.2">
      <c r="B6409" s="1"/>
      <c r="O6409" s="2"/>
      <c r="U6409" s="1"/>
    </row>
    <row r="6410" spans="2:21" x14ac:dyDescent="0.2">
      <c r="B6410" s="1"/>
      <c r="O6410" s="2"/>
      <c r="U6410" s="1"/>
    </row>
    <row r="6411" spans="2:21" x14ac:dyDescent="0.2">
      <c r="B6411" s="1"/>
      <c r="O6411" s="2"/>
      <c r="U6411" s="1"/>
    </row>
    <row r="6412" spans="2:21" x14ac:dyDescent="0.2">
      <c r="B6412" s="1"/>
      <c r="O6412" s="2"/>
      <c r="U6412" s="1"/>
    </row>
    <row r="6413" spans="2:21" x14ac:dyDescent="0.2">
      <c r="B6413" s="1"/>
      <c r="O6413" s="2"/>
      <c r="U6413" s="1"/>
    </row>
    <row r="6414" spans="2:21" x14ac:dyDescent="0.2">
      <c r="B6414" s="1"/>
      <c r="O6414" s="2"/>
      <c r="U6414" s="1"/>
    </row>
    <row r="6415" spans="2:21" x14ac:dyDescent="0.2">
      <c r="B6415" s="1"/>
      <c r="O6415" s="2"/>
      <c r="U6415" s="1"/>
    </row>
    <row r="6416" spans="2:21" x14ac:dyDescent="0.2">
      <c r="B6416" s="1"/>
      <c r="O6416" s="2"/>
      <c r="U6416" s="1"/>
    </row>
    <row r="6417" spans="2:21" x14ac:dyDescent="0.2">
      <c r="B6417" s="1"/>
      <c r="O6417" s="2"/>
      <c r="U6417" s="1"/>
    </row>
    <row r="6418" spans="2:21" x14ac:dyDescent="0.2">
      <c r="B6418" s="1"/>
      <c r="O6418" s="2"/>
      <c r="U6418" s="1"/>
    </row>
    <row r="6419" spans="2:21" x14ac:dyDescent="0.2">
      <c r="B6419" s="1"/>
      <c r="O6419" s="2"/>
      <c r="U6419" s="1"/>
    </row>
    <row r="6420" spans="2:21" x14ac:dyDescent="0.2">
      <c r="B6420" s="1"/>
      <c r="O6420" s="2"/>
      <c r="U6420" s="1"/>
    </row>
    <row r="6421" spans="2:21" x14ac:dyDescent="0.2">
      <c r="B6421" s="1"/>
      <c r="O6421" s="2"/>
      <c r="U6421" s="1"/>
    </row>
    <row r="6422" spans="2:21" x14ac:dyDescent="0.2">
      <c r="B6422" s="1"/>
      <c r="O6422" s="2"/>
      <c r="U6422" s="1"/>
    </row>
    <row r="6423" spans="2:21" x14ac:dyDescent="0.2">
      <c r="B6423" s="1"/>
      <c r="O6423" s="2"/>
      <c r="U6423" s="1"/>
    </row>
    <row r="6424" spans="2:21" x14ac:dyDescent="0.2">
      <c r="B6424" s="1"/>
      <c r="O6424" s="2"/>
      <c r="U6424" s="1"/>
    </row>
    <row r="6425" spans="2:21" x14ac:dyDescent="0.2">
      <c r="B6425" s="1"/>
      <c r="O6425" s="2"/>
      <c r="U6425" s="1"/>
    </row>
    <row r="6426" spans="2:21" x14ac:dyDescent="0.2">
      <c r="B6426" s="1"/>
      <c r="O6426" s="2"/>
      <c r="U6426" s="1"/>
    </row>
    <row r="6427" spans="2:21" x14ac:dyDescent="0.2">
      <c r="B6427" s="1"/>
      <c r="O6427" s="2"/>
      <c r="U6427" s="1"/>
    </row>
    <row r="6428" spans="2:21" x14ac:dyDescent="0.2">
      <c r="B6428" s="1"/>
      <c r="O6428" s="2"/>
      <c r="U6428" s="1"/>
    </row>
    <row r="6429" spans="2:21" x14ac:dyDescent="0.2">
      <c r="B6429" s="1"/>
      <c r="O6429" s="2"/>
      <c r="U6429" s="1"/>
    </row>
    <row r="6430" spans="2:21" x14ac:dyDescent="0.2">
      <c r="B6430" s="1"/>
      <c r="O6430" s="2"/>
      <c r="U6430" s="1"/>
    </row>
    <row r="6431" spans="2:21" x14ac:dyDescent="0.2">
      <c r="B6431" s="1"/>
      <c r="O6431" s="2"/>
      <c r="U6431" s="1"/>
    </row>
    <row r="6432" spans="2:21" x14ac:dyDescent="0.2">
      <c r="B6432" s="1"/>
      <c r="O6432" s="2"/>
      <c r="U6432" s="1"/>
    </row>
    <row r="6433" spans="2:21" x14ac:dyDescent="0.2">
      <c r="B6433" s="1"/>
      <c r="O6433" s="2"/>
      <c r="U6433" s="1"/>
    </row>
    <row r="6434" spans="2:21" x14ac:dyDescent="0.2">
      <c r="B6434" s="1"/>
      <c r="O6434" s="2"/>
      <c r="U6434" s="1"/>
    </row>
    <row r="6435" spans="2:21" x14ac:dyDescent="0.2">
      <c r="B6435" s="1"/>
      <c r="O6435" s="2"/>
      <c r="U6435" s="1"/>
    </row>
    <row r="6436" spans="2:21" x14ac:dyDescent="0.2">
      <c r="B6436" s="1"/>
      <c r="O6436" s="2"/>
      <c r="U6436" s="1"/>
    </row>
    <row r="6437" spans="2:21" x14ac:dyDescent="0.2">
      <c r="B6437" s="1"/>
      <c r="O6437" s="2"/>
      <c r="U6437" s="1"/>
    </row>
    <row r="6438" spans="2:21" x14ac:dyDescent="0.2">
      <c r="B6438" s="1"/>
      <c r="O6438" s="2"/>
      <c r="U6438" s="1"/>
    </row>
    <row r="6439" spans="2:21" x14ac:dyDescent="0.2">
      <c r="B6439" s="1"/>
      <c r="O6439" s="2"/>
      <c r="U6439" s="1"/>
    </row>
    <row r="6440" spans="2:21" x14ac:dyDescent="0.2">
      <c r="B6440" s="1"/>
      <c r="O6440" s="2"/>
      <c r="U6440" s="1"/>
    </row>
    <row r="6441" spans="2:21" x14ac:dyDescent="0.2">
      <c r="B6441" s="1"/>
      <c r="O6441" s="2"/>
      <c r="U6441" s="1"/>
    </row>
    <row r="6442" spans="2:21" x14ac:dyDescent="0.2">
      <c r="B6442" s="1"/>
      <c r="O6442" s="2"/>
      <c r="U6442" s="1"/>
    </row>
    <row r="6443" spans="2:21" x14ac:dyDescent="0.2">
      <c r="B6443" s="1"/>
      <c r="O6443" s="2"/>
      <c r="U6443" s="1"/>
    </row>
    <row r="6444" spans="2:21" x14ac:dyDescent="0.2">
      <c r="B6444" s="1"/>
      <c r="O6444" s="2"/>
      <c r="U6444" s="1"/>
    </row>
    <row r="6445" spans="2:21" x14ac:dyDescent="0.2">
      <c r="B6445" s="1"/>
      <c r="O6445" s="2"/>
      <c r="U6445" s="1"/>
    </row>
    <row r="6446" spans="2:21" x14ac:dyDescent="0.2">
      <c r="B6446" s="1"/>
      <c r="O6446" s="2"/>
      <c r="U6446" s="1"/>
    </row>
    <row r="6447" spans="2:21" x14ac:dyDescent="0.2">
      <c r="B6447" s="1"/>
      <c r="O6447" s="2"/>
      <c r="U6447" s="1"/>
    </row>
    <row r="6448" spans="2:21" x14ac:dyDescent="0.2">
      <c r="B6448" s="1"/>
      <c r="O6448" s="2"/>
      <c r="U6448" s="1"/>
    </row>
    <row r="6449" spans="2:21" x14ac:dyDescent="0.2">
      <c r="B6449" s="1"/>
      <c r="O6449" s="2"/>
      <c r="U6449" s="1"/>
    </row>
    <row r="6450" spans="2:21" x14ac:dyDescent="0.2">
      <c r="B6450" s="1"/>
      <c r="O6450" s="2"/>
      <c r="U6450" s="1"/>
    </row>
    <row r="6451" spans="2:21" x14ac:dyDescent="0.2">
      <c r="B6451" s="1"/>
      <c r="O6451" s="2"/>
      <c r="U6451" s="1"/>
    </row>
    <row r="6452" spans="2:21" x14ac:dyDescent="0.2">
      <c r="B6452" s="1"/>
      <c r="O6452" s="2"/>
      <c r="U6452" s="1"/>
    </row>
    <row r="6453" spans="2:21" x14ac:dyDescent="0.2">
      <c r="B6453" s="1"/>
      <c r="O6453" s="2"/>
      <c r="U6453" s="1"/>
    </row>
    <row r="6454" spans="2:21" x14ac:dyDescent="0.2">
      <c r="B6454" s="1"/>
      <c r="O6454" s="2"/>
      <c r="U6454" s="1"/>
    </row>
    <row r="6455" spans="2:21" x14ac:dyDescent="0.2">
      <c r="B6455" s="1"/>
      <c r="O6455" s="2"/>
      <c r="U6455" s="1"/>
    </row>
    <row r="6456" spans="2:21" x14ac:dyDescent="0.2">
      <c r="B6456" s="1"/>
      <c r="O6456" s="2"/>
      <c r="U6456" s="1"/>
    </row>
    <row r="6457" spans="2:21" x14ac:dyDescent="0.2">
      <c r="B6457" s="1"/>
      <c r="O6457" s="2"/>
      <c r="U6457" s="1"/>
    </row>
    <row r="6458" spans="2:21" x14ac:dyDescent="0.2">
      <c r="B6458" s="1"/>
      <c r="O6458" s="2"/>
      <c r="U6458" s="1"/>
    </row>
    <row r="6459" spans="2:21" x14ac:dyDescent="0.2">
      <c r="B6459" s="1"/>
      <c r="O6459" s="2"/>
      <c r="U6459" s="1"/>
    </row>
    <row r="6460" spans="2:21" x14ac:dyDescent="0.2">
      <c r="B6460" s="1"/>
      <c r="O6460" s="2"/>
      <c r="U6460" s="1"/>
    </row>
    <row r="6461" spans="2:21" x14ac:dyDescent="0.2">
      <c r="B6461" s="1"/>
      <c r="O6461" s="2"/>
      <c r="U6461" s="1"/>
    </row>
    <row r="6462" spans="2:21" x14ac:dyDescent="0.2">
      <c r="B6462" s="1"/>
      <c r="O6462" s="2"/>
      <c r="U6462" s="1"/>
    </row>
    <row r="6463" spans="2:21" x14ac:dyDescent="0.2">
      <c r="B6463" s="1"/>
      <c r="O6463" s="2"/>
      <c r="U6463" s="1"/>
    </row>
    <row r="6464" spans="2:21" x14ac:dyDescent="0.2">
      <c r="B6464" s="1"/>
      <c r="O6464" s="2"/>
      <c r="U6464" s="1"/>
    </row>
    <row r="6465" spans="2:21" x14ac:dyDescent="0.2">
      <c r="B6465" s="1"/>
      <c r="O6465" s="2"/>
      <c r="U6465" s="1"/>
    </row>
    <row r="6466" spans="2:21" x14ac:dyDescent="0.2">
      <c r="B6466" s="1"/>
      <c r="O6466" s="2"/>
      <c r="U6466" s="1"/>
    </row>
    <row r="6467" spans="2:21" x14ac:dyDescent="0.2">
      <c r="B6467" s="1"/>
      <c r="O6467" s="2"/>
      <c r="U6467" s="1"/>
    </row>
    <row r="6468" spans="2:21" x14ac:dyDescent="0.2">
      <c r="B6468" s="1"/>
      <c r="O6468" s="2"/>
      <c r="U6468" s="1"/>
    </row>
    <row r="6469" spans="2:21" x14ac:dyDescent="0.2">
      <c r="B6469" s="1"/>
      <c r="O6469" s="2"/>
      <c r="U6469" s="1"/>
    </row>
    <row r="6470" spans="2:21" x14ac:dyDescent="0.2">
      <c r="B6470" s="1"/>
      <c r="O6470" s="2"/>
      <c r="U6470" s="1"/>
    </row>
    <row r="6471" spans="2:21" x14ac:dyDescent="0.2">
      <c r="B6471" s="1"/>
      <c r="O6471" s="2"/>
      <c r="U6471" s="1"/>
    </row>
    <row r="6472" spans="2:21" x14ac:dyDescent="0.2">
      <c r="B6472" s="1"/>
      <c r="O6472" s="2"/>
      <c r="U6472" s="1"/>
    </row>
    <row r="6473" spans="2:21" x14ac:dyDescent="0.2">
      <c r="B6473" s="1"/>
      <c r="O6473" s="2"/>
      <c r="U6473" s="1"/>
    </row>
    <row r="6474" spans="2:21" x14ac:dyDescent="0.2">
      <c r="B6474" s="1"/>
      <c r="O6474" s="2"/>
      <c r="U6474" s="1"/>
    </row>
    <row r="6475" spans="2:21" x14ac:dyDescent="0.2">
      <c r="B6475" s="1"/>
      <c r="O6475" s="2"/>
      <c r="U6475" s="1"/>
    </row>
    <row r="6476" spans="2:21" x14ac:dyDescent="0.2">
      <c r="B6476" s="1"/>
      <c r="O6476" s="2"/>
      <c r="U6476" s="1"/>
    </row>
    <row r="6477" spans="2:21" x14ac:dyDescent="0.2">
      <c r="B6477" s="1"/>
      <c r="O6477" s="2"/>
      <c r="U6477" s="1"/>
    </row>
    <row r="6478" spans="2:21" x14ac:dyDescent="0.2">
      <c r="B6478" s="1"/>
      <c r="O6478" s="2"/>
      <c r="U6478" s="1"/>
    </row>
    <row r="6479" spans="2:21" x14ac:dyDescent="0.2">
      <c r="B6479" s="1"/>
      <c r="O6479" s="2"/>
      <c r="U6479" s="1"/>
    </row>
    <row r="6480" spans="2:21" x14ac:dyDescent="0.2">
      <c r="B6480" s="1"/>
      <c r="O6480" s="2"/>
      <c r="U6480" s="1"/>
    </row>
    <row r="6481" spans="2:21" x14ac:dyDescent="0.2">
      <c r="B6481" s="1"/>
      <c r="O6481" s="2"/>
      <c r="U6481" s="1"/>
    </row>
    <row r="6482" spans="2:21" x14ac:dyDescent="0.2">
      <c r="B6482" s="1"/>
      <c r="O6482" s="2"/>
      <c r="U6482" s="1"/>
    </row>
    <row r="6483" spans="2:21" x14ac:dyDescent="0.2">
      <c r="B6483" s="1"/>
      <c r="O6483" s="2"/>
      <c r="U6483" s="1"/>
    </row>
    <row r="6484" spans="2:21" x14ac:dyDescent="0.2">
      <c r="B6484" s="1"/>
      <c r="O6484" s="2"/>
      <c r="U6484" s="1"/>
    </row>
    <row r="6485" spans="2:21" x14ac:dyDescent="0.2">
      <c r="B6485" s="1"/>
      <c r="O6485" s="2"/>
      <c r="U6485" s="1"/>
    </row>
    <row r="6486" spans="2:21" x14ac:dyDescent="0.2">
      <c r="B6486" s="1"/>
      <c r="O6486" s="2"/>
      <c r="U6486" s="1"/>
    </row>
    <row r="6487" spans="2:21" x14ac:dyDescent="0.2">
      <c r="B6487" s="1"/>
      <c r="O6487" s="2"/>
      <c r="U6487" s="1"/>
    </row>
    <row r="6488" spans="2:21" x14ac:dyDescent="0.2">
      <c r="B6488" s="1"/>
      <c r="O6488" s="2"/>
      <c r="U6488" s="1"/>
    </row>
    <row r="6489" spans="2:21" x14ac:dyDescent="0.2">
      <c r="B6489" s="1"/>
      <c r="O6489" s="2"/>
      <c r="U6489" s="1"/>
    </row>
    <row r="6490" spans="2:21" x14ac:dyDescent="0.2">
      <c r="B6490" s="1"/>
      <c r="O6490" s="2"/>
      <c r="U6490" s="1"/>
    </row>
    <row r="6491" spans="2:21" x14ac:dyDescent="0.2">
      <c r="B6491" s="1"/>
      <c r="O6491" s="2"/>
      <c r="U6491" s="1"/>
    </row>
    <row r="6492" spans="2:21" x14ac:dyDescent="0.2">
      <c r="B6492" s="1"/>
      <c r="O6492" s="2"/>
      <c r="U6492" s="1"/>
    </row>
    <row r="6493" spans="2:21" x14ac:dyDescent="0.2">
      <c r="B6493" s="1"/>
      <c r="O6493" s="2"/>
      <c r="U6493" s="1"/>
    </row>
    <row r="6494" spans="2:21" x14ac:dyDescent="0.2">
      <c r="B6494" s="1"/>
      <c r="O6494" s="2"/>
      <c r="U6494" s="1"/>
    </row>
    <row r="6495" spans="2:21" x14ac:dyDescent="0.2">
      <c r="B6495" s="1"/>
      <c r="O6495" s="2"/>
      <c r="U6495" s="1"/>
    </row>
    <row r="6496" spans="2:21" x14ac:dyDescent="0.2">
      <c r="B6496" s="1"/>
      <c r="O6496" s="2"/>
      <c r="U6496" s="1"/>
    </row>
    <row r="6497" spans="2:21" x14ac:dyDescent="0.2">
      <c r="B6497" s="1"/>
      <c r="O6497" s="2"/>
      <c r="U6497" s="1"/>
    </row>
    <row r="6498" spans="2:21" x14ac:dyDescent="0.2">
      <c r="B6498" s="1"/>
      <c r="O6498" s="2"/>
      <c r="U6498" s="1"/>
    </row>
    <row r="6499" spans="2:21" x14ac:dyDescent="0.2">
      <c r="B6499" s="1"/>
      <c r="O6499" s="2"/>
      <c r="U6499" s="1"/>
    </row>
    <row r="6500" spans="2:21" x14ac:dyDescent="0.2">
      <c r="B6500" s="1"/>
      <c r="O6500" s="2"/>
      <c r="U6500" s="1"/>
    </row>
    <row r="6501" spans="2:21" x14ac:dyDescent="0.2">
      <c r="B6501" s="1"/>
      <c r="O6501" s="2"/>
      <c r="U6501" s="1"/>
    </row>
    <row r="6502" spans="2:21" x14ac:dyDescent="0.2">
      <c r="B6502" s="1"/>
      <c r="O6502" s="2"/>
      <c r="U6502" s="1"/>
    </row>
    <row r="6503" spans="2:21" x14ac:dyDescent="0.2">
      <c r="B6503" s="1"/>
      <c r="O6503" s="2"/>
      <c r="U6503" s="1"/>
    </row>
    <row r="6504" spans="2:21" x14ac:dyDescent="0.2">
      <c r="B6504" s="1"/>
      <c r="O6504" s="2"/>
      <c r="U6504" s="1"/>
    </row>
    <row r="6505" spans="2:21" x14ac:dyDescent="0.2">
      <c r="B6505" s="1"/>
      <c r="O6505" s="2"/>
      <c r="U6505" s="1"/>
    </row>
    <row r="6506" spans="2:21" x14ac:dyDescent="0.2">
      <c r="B6506" s="1"/>
      <c r="O6506" s="2"/>
      <c r="U6506" s="1"/>
    </row>
    <row r="6507" spans="2:21" x14ac:dyDescent="0.2">
      <c r="B6507" s="1"/>
      <c r="O6507" s="2"/>
      <c r="U6507" s="1"/>
    </row>
    <row r="6508" spans="2:21" x14ac:dyDescent="0.2">
      <c r="B6508" s="1"/>
      <c r="O6508" s="2"/>
      <c r="U6508" s="1"/>
    </row>
    <row r="6509" spans="2:21" x14ac:dyDescent="0.2">
      <c r="B6509" s="1"/>
      <c r="O6509" s="2"/>
      <c r="U6509" s="1"/>
    </row>
    <row r="6510" spans="2:21" x14ac:dyDescent="0.2">
      <c r="B6510" s="1"/>
      <c r="O6510" s="2"/>
      <c r="U6510" s="1"/>
    </row>
    <row r="6511" spans="2:21" x14ac:dyDescent="0.2">
      <c r="B6511" s="1"/>
      <c r="O6511" s="2"/>
      <c r="U6511" s="1"/>
    </row>
    <row r="6512" spans="2:21" x14ac:dyDescent="0.2">
      <c r="B6512" s="1"/>
      <c r="O6512" s="2"/>
      <c r="U6512" s="1"/>
    </row>
    <row r="6513" spans="2:21" x14ac:dyDescent="0.2">
      <c r="B6513" s="1"/>
      <c r="O6513" s="2"/>
      <c r="U6513" s="1"/>
    </row>
    <row r="6514" spans="2:21" x14ac:dyDescent="0.2">
      <c r="B6514" s="1"/>
      <c r="O6514" s="2"/>
      <c r="U6514" s="1"/>
    </row>
    <row r="6515" spans="2:21" x14ac:dyDescent="0.2">
      <c r="B6515" s="1"/>
      <c r="O6515" s="2"/>
      <c r="U6515" s="1"/>
    </row>
    <row r="6516" spans="2:21" x14ac:dyDescent="0.2">
      <c r="B6516" s="1"/>
      <c r="O6516" s="2"/>
      <c r="U6516" s="1"/>
    </row>
    <row r="6517" spans="2:21" x14ac:dyDescent="0.2">
      <c r="B6517" s="1"/>
      <c r="O6517" s="2"/>
      <c r="U6517" s="1"/>
    </row>
    <row r="6518" spans="2:21" x14ac:dyDescent="0.2">
      <c r="B6518" s="1"/>
      <c r="O6518" s="2"/>
      <c r="U6518" s="1"/>
    </row>
    <row r="6519" spans="2:21" x14ac:dyDescent="0.2">
      <c r="B6519" s="1"/>
      <c r="O6519" s="2"/>
      <c r="U6519" s="1"/>
    </row>
    <row r="6520" spans="2:21" x14ac:dyDescent="0.2">
      <c r="B6520" s="1"/>
      <c r="O6520" s="2"/>
      <c r="U6520" s="1"/>
    </row>
    <row r="6521" spans="2:21" x14ac:dyDescent="0.2">
      <c r="B6521" s="1"/>
      <c r="O6521" s="2"/>
      <c r="U6521" s="1"/>
    </row>
    <row r="6522" spans="2:21" x14ac:dyDescent="0.2">
      <c r="B6522" s="1"/>
      <c r="O6522" s="2"/>
      <c r="U6522" s="1"/>
    </row>
    <row r="6523" spans="2:21" x14ac:dyDescent="0.2">
      <c r="B6523" s="1"/>
      <c r="O6523" s="2"/>
      <c r="U6523" s="1"/>
    </row>
    <row r="6524" spans="2:21" x14ac:dyDescent="0.2">
      <c r="B6524" s="1"/>
      <c r="O6524" s="2"/>
      <c r="U6524" s="1"/>
    </row>
    <row r="6525" spans="2:21" x14ac:dyDescent="0.2">
      <c r="B6525" s="1"/>
      <c r="O6525" s="2"/>
      <c r="U6525" s="1"/>
    </row>
    <row r="6526" spans="2:21" x14ac:dyDescent="0.2">
      <c r="B6526" s="1"/>
      <c r="O6526" s="2"/>
      <c r="U6526" s="1"/>
    </row>
    <row r="6527" spans="2:21" x14ac:dyDescent="0.2">
      <c r="B6527" s="1"/>
      <c r="O6527" s="2"/>
      <c r="U6527" s="1"/>
    </row>
    <row r="6528" spans="2:21" x14ac:dyDescent="0.2">
      <c r="B6528" s="1"/>
      <c r="O6528" s="2"/>
      <c r="U6528" s="1"/>
    </row>
    <row r="6529" spans="2:21" x14ac:dyDescent="0.2">
      <c r="B6529" s="1"/>
      <c r="O6529" s="2"/>
      <c r="U6529" s="1"/>
    </row>
    <row r="6530" spans="2:21" x14ac:dyDescent="0.2">
      <c r="B6530" s="1"/>
      <c r="O6530" s="2"/>
      <c r="U6530" s="1"/>
    </row>
    <row r="6531" spans="2:21" x14ac:dyDescent="0.2">
      <c r="B6531" s="1"/>
      <c r="O6531" s="2"/>
      <c r="U6531" s="1"/>
    </row>
    <row r="6532" spans="2:21" x14ac:dyDescent="0.2">
      <c r="B6532" s="1"/>
      <c r="O6532" s="2"/>
      <c r="U6532" s="1"/>
    </row>
    <row r="6533" spans="2:21" x14ac:dyDescent="0.2">
      <c r="B6533" s="1"/>
      <c r="O6533" s="2"/>
      <c r="U6533" s="1"/>
    </row>
    <row r="6534" spans="2:21" x14ac:dyDescent="0.2">
      <c r="B6534" s="1"/>
      <c r="O6534" s="2"/>
      <c r="U6534" s="1"/>
    </row>
    <row r="6535" spans="2:21" x14ac:dyDescent="0.2">
      <c r="B6535" s="1"/>
      <c r="O6535" s="2"/>
      <c r="U6535" s="1"/>
    </row>
    <row r="6536" spans="2:21" x14ac:dyDescent="0.2">
      <c r="B6536" s="1"/>
      <c r="O6536" s="2"/>
      <c r="U6536" s="1"/>
    </row>
    <row r="6537" spans="2:21" x14ac:dyDescent="0.2">
      <c r="B6537" s="1"/>
      <c r="O6537" s="2"/>
      <c r="U6537" s="1"/>
    </row>
    <row r="6538" spans="2:21" x14ac:dyDescent="0.2">
      <c r="B6538" s="1"/>
      <c r="O6538" s="2"/>
      <c r="U6538" s="1"/>
    </row>
    <row r="6539" spans="2:21" x14ac:dyDescent="0.2">
      <c r="B6539" s="1"/>
      <c r="O6539" s="2"/>
      <c r="U6539" s="1"/>
    </row>
    <row r="6540" spans="2:21" x14ac:dyDescent="0.2">
      <c r="B6540" s="1"/>
      <c r="O6540" s="2"/>
      <c r="U6540" s="1"/>
    </row>
    <row r="6541" spans="2:21" x14ac:dyDescent="0.2">
      <c r="B6541" s="1"/>
      <c r="O6541" s="2"/>
      <c r="U6541" s="1"/>
    </row>
    <row r="6542" spans="2:21" x14ac:dyDescent="0.2">
      <c r="B6542" s="1"/>
      <c r="O6542" s="2"/>
      <c r="U6542" s="1"/>
    </row>
    <row r="6543" spans="2:21" x14ac:dyDescent="0.2">
      <c r="B6543" s="1"/>
      <c r="O6543" s="2"/>
      <c r="U6543" s="1"/>
    </row>
    <row r="6544" spans="2:21" x14ac:dyDescent="0.2">
      <c r="B6544" s="1"/>
      <c r="O6544" s="2"/>
      <c r="U6544" s="1"/>
    </row>
    <row r="6545" spans="2:21" x14ac:dyDescent="0.2">
      <c r="B6545" s="1"/>
      <c r="O6545" s="2"/>
      <c r="U6545" s="1"/>
    </row>
    <row r="6546" spans="2:21" x14ac:dyDescent="0.2">
      <c r="B6546" s="1"/>
      <c r="O6546" s="2"/>
      <c r="U6546" s="1"/>
    </row>
    <row r="6547" spans="2:21" x14ac:dyDescent="0.2">
      <c r="B6547" s="1"/>
      <c r="O6547" s="2"/>
      <c r="U6547" s="1"/>
    </row>
    <row r="6548" spans="2:21" x14ac:dyDescent="0.2">
      <c r="B6548" s="1"/>
      <c r="O6548" s="2"/>
      <c r="U6548" s="1"/>
    </row>
    <row r="6549" spans="2:21" x14ac:dyDescent="0.2">
      <c r="B6549" s="1"/>
      <c r="O6549" s="2"/>
      <c r="U6549" s="1"/>
    </row>
    <row r="6550" spans="2:21" x14ac:dyDescent="0.2">
      <c r="B6550" s="1"/>
      <c r="O6550" s="2"/>
      <c r="U6550" s="1"/>
    </row>
    <row r="6551" spans="2:21" x14ac:dyDescent="0.2">
      <c r="B6551" s="1"/>
      <c r="O6551" s="2"/>
      <c r="U6551" s="1"/>
    </row>
    <row r="6552" spans="2:21" x14ac:dyDescent="0.2">
      <c r="B6552" s="1"/>
      <c r="O6552" s="2"/>
      <c r="U6552" s="1"/>
    </row>
    <row r="6553" spans="2:21" x14ac:dyDescent="0.2">
      <c r="B6553" s="1"/>
      <c r="O6553" s="2"/>
      <c r="U6553" s="1"/>
    </row>
    <row r="6554" spans="2:21" x14ac:dyDescent="0.2">
      <c r="B6554" s="1"/>
      <c r="O6554" s="2"/>
      <c r="U6554" s="1"/>
    </row>
    <row r="6555" spans="2:21" x14ac:dyDescent="0.2">
      <c r="B6555" s="1"/>
      <c r="O6555" s="2"/>
      <c r="U6555" s="1"/>
    </row>
    <row r="6556" spans="2:21" x14ac:dyDescent="0.2">
      <c r="B6556" s="1"/>
      <c r="O6556" s="2"/>
      <c r="U6556" s="1"/>
    </row>
    <row r="6557" spans="2:21" x14ac:dyDescent="0.2">
      <c r="B6557" s="1"/>
      <c r="O6557" s="2"/>
      <c r="U6557" s="1"/>
    </row>
    <row r="6558" spans="2:21" x14ac:dyDescent="0.2">
      <c r="B6558" s="1"/>
      <c r="O6558" s="2"/>
      <c r="U6558" s="1"/>
    </row>
    <row r="6559" spans="2:21" x14ac:dyDescent="0.2">
      <c r="B6559" s="1"/>
      <c r="O6559" s="2"/>
      <c r="U6559" s="1"/>
    </row>
    <row r="6560" spans="2:21" x14ac:dyDescent="0.2">
      <c r="B6560" s="1"/>
      <c r="O6560" s="2"/>
      <c r="U6560" s="1"/>
    </row>
    <row r="6561" spans="2:21" x14ac:dyDescent="0.2">
      <c r="B6561" s="1"/>
      <c r="O6561" s="2"/>
      <c r="U6561" s="1"/>
    </row>
    <row r="6562" spans="2:21" x14ac:dyDescent="0.2">
      <c r="B6562" s="1"/>
      <c r="O6562" s="2"/>
      <c r="U6562" s="1"/>
    </row>
    <row r="6563" spans="2:21" x14ac:dyDescent="0.2">
      <c r="B6563" s="1"/>
      <c r="O6563" s="2"/>
      <c r="U6563" s="1"/>
    </row>
    <row r="6564" spans="2:21" x14ac:dyDescent="0.2">
      <c r="B6564" s="1"/>
      <c r="O6564" s="2"/>
      <c r="U6564" s="1"/>
    </row>
    <row r="6565" spans="2:21" x14ac:dyDescent="0.2">
      <c r="B6565" s="1"/>
      <c r="O6565" s="2"/>
      <c r="U6565" s="1"/>
    </row>
    <row r="6566" spans="2:21" x14ac:dyDescent="0.2">
      <c r="B6566" s="1"/>
      <c r="O6566" s="2"/>
      <c r="U6566" s="1"/>
    </row>
    <row r="6567" spans="2:21" x14ac:dyDescent="0.2">
      <c r="B6567" s="1"/>
      <c r="O6567" s="2"/>
      <c r="U6567" s="1"/>
    </row>
    <row r="6568" spans="2:21" x14ac:dyDescent="0.2">
      <c r="B6568" s="1"/>
      <c r="O6568" s="2"/>
      <c r="U6568" s="1"/>
    </row>
    <row r="6569" spans="2:21" x14ac:dyDescent="0.2">
      <c r="B6569" s="1"/>
      <c r="O6569" s="2"/>
      <c r="U6569" s="1"/>
    </row>
    <row r="6570" spans="2:21" x14ac:dyDescent="0.2">
      <c r="B6570" s="1"/>
      <c r="O6570" s="2"/>
      <c r="U6570" s="1"/>
    </row>
    <row r="6571" spans="2:21" x14ac:dyDescent="0.2">
      <c r="B6571" s="1"/>
      <c r="O6571" s="2"/>
      <c r="U6571" s="1"/>
    </row>
    <row r="6572" spans="2:21" x14ac:dyDescent="0.2">
      <c r="B6572" s="1"/>
      <c r="O6572" s="2"/>
      <c r="U6572" s="1"/>
    </row>
    <row r="6573" spans="2:21" x14ac:dyDescent="0.2">
      <c r="B6573" s="1"/>
      <c r="O6573" s="2"/>
      <c r="U6573" s="1"/>
    </row>
    <row r="6574" spans="2:21" x14ac:dyDescent="0.2">
      <c r="B6574" s="1"/>
      <c r="O6574" s="2"/>
      <c r="U6574" s="1"/>
    </row>
    <row r="6575" spans="2:21" x14ac:dyDescent="0.2">
      <c r="B6575" s="1"/>
      <c r="O6575" s="2"/>
      <c r="U6575" s="1"/>
    </row>
    <row r="6576" spans="2:21" x14ac:dyDescent="0.2">
      <c r="B6576" s="1"/>
      <c r="O6576" s="2"/>
      <c r="U6576" s="1"/>
    </row>
    <row r="6577" spans="2:21" x14ac:dyDescent="0.2">
      <c r="B6577" s="1"/>
      <c r="O6577" s="2"/>
      <c r="U6577" s="1"/>
    </row>
    <row r="6578" spans="2:21" x14ac:dyDescent="0.2">
      <c r="B6578" s="1"/>
      <c r="O6578" s="2"/>
      <c r="U6578" s="1"/>
    </row>
    <row r="6579" spans="2:21" x14ac:dyDescent="0.2">
      <c r="B6579" s="1"/>
      <c r="O6579" s="2"/>
      <c r="U6579" s="1"/>
    </row>
    <row r="6580" spans="2:21" x14ac:dyDescent="0.2">
      <c r="B6580" s="1"/>
      <c r="O6580" s="2"/>
      <c r="U6580" s="1"/>
    </row>
    <row r="6581" spans="2:21" x14ac:dyDescent="0.2">
      <c r="B6581" s="1"/>
      <c r="O6581" s="2"/>
      <c r="U6581" s="1"/>
    </row>
    <row r="6582" spans="2:21" x14ac:dyDescent="0.2">
      <c r="B6582" s="1"/>
      <c r="O6582" s="2"/>
      <c r="U6582" s="1"/>
    </row>
    <row r="6583" spans="2:21" x14ac:dyDescent="0.2">
      <c r="B6583" s="1"/>
      <c r="O6583" s="2"/>
      <c r="U6583" s="1"/>
    </row>
    <row r="6584" spans="2:21" x14ac:dyDescent="0.2">
      <c r="B6584" s="1"/>
      <c r="O6584" s="2"/>
      <c r="U6584" s="1"/>
    </row>
    <row r="6585" spans="2:21" x14ac:dyDescent="0.2">
      <c r="B6585" s="1"/>
      <c r="O6585" s="2"/>
      <c r="U6585" s="1"/>
    </row>
    <row r="6586" spans="2:21" x14ac:dyDescent="0.2">
      <c r="B6586" s="1"/>
      <c r="O6586" s="2"/>
      <c r="U6586" s="1"/>
    </row>
    <row r="6587" spans="2:21" x14ac:dyDescent="0.2">
      <c r="B6587" s="1"/>
      <c r="O6587" s="2"/>
      <c r="U6587" s="1"/>
    </row>
    <row r="6588" spans="2:21" x14ac:dyDescent="0.2">
      <c r="B6588" s="1"/>
      <c r="O6588" s="2"/>
      <c r="U6588" s="1"/>
    </row>
    <row r="6589" spans="2:21" x14ac:dyDescent="0.2">
      <c r="B6589" s="1"/>
      <c r="O6589" s="2"/>
      <c r="U6589" s="1"/>
    </row>
    <row r="6590" spans="2:21" x14ac:dyDescent="0.2">
      <c r="B6590" s="1"/>
      <c r="O6590" s="2"/>
      <c r="U6590" s="1"/>
    </row>
    <row r="6591" spans="2:21" x14ac:dyDescent="0.2">
      <c r="B6591" s="1"/>
      <c r="O6591" s="2"/>
      <c r="U6591" s="1"/>
    </row>
    <row r="6592" spans="2:21" x14ac:dyDescent="0.2">
      <c r="B6592" s="1"/>
      <c r="O6592" s="2"/>
      <c r="U6592" s="1"/>
    </row>
    <row r="6593" spans="2:21" x14ac:dyDescent="0.2">
      <c r="B6593" s="1"/>
      <c r="O6593" s="2"/>
      <c r="U6593" s="1"/>
    </row>
    <row r="6594" spans="2:21" x14ac:dyDescent="0.2">
      <c r="B6594" s="1"/>
      <c r="O6594" s="2"/>
      <c r="U6594" s="1"/>
    </row>
    <row r="6595" spans="2:21" x14ac:dyDescent="0.2">
      <c r="B6595" s="1"/>
      <c r="O6595" s="2"/>
      <c r="U6595" s="1"/>
    </row>
    <row r="6596" spans="2:21" x14ac:dyDescent="0.2">
      <c r="B6596" s="1"/>
      <c r="O6596" s="2"/>
      <c r="U6596" s="1"/>
    </row>
    <row r="6597" spans="2:21" x14ac:dyDescent="0.2">
      <c r="B6597" s="1"/>
      <c r="O6597" s="2"/>
      <c r="U6597" s="1"/>
    </row>
    <row r="6598" spans="2:21" x14ac:dyDescent="0.2">
      <c r="B6598" s="1"/>
      <c r="O6598" s="2"/>
      <c r="U6598" s="1"/>
    </row>
    <row r="6599" spans="2:21" x14ac:dyDescent="0.2">
      <c r="B6599" s="1"/>
      <c r="O6599" s="2"/>
      <c r="U6599" s="1"/>
    </row>
    <row r="6600" spans="2:21" x14ac:dyDescent="0.2">
      <c r="B6600" s="1"/>
      <c r="O6600" s="2"/>
      <c r="U6600" s="1"/>
    </row>
    <row r="6601" spans="2:21" x14ac:dyDescent="0.2">
      <c r="B6601" s="1"/>
      <c r="O6601" s="2"/>
      <c r="U6601" s="1"/>
    </row>
    <row r="6602" spans="2:21" x14ac:dyDescent="0.2">
      <c r="B6602" s="1"/>
      <c r="O6602" s="2"/>
      <c r="U6602" s="1"/>
    </row>
    <row r="6603" spans="2:21" x14ac:dyDescent="0.2">
      <c r="B6603" s="1"/>
      <c r="O6603" s="2"/>
      <c r="U6603" s="1"/>
    </row>
    <row r="6604" spans="2:21" x14ac:dyDescent="0.2">
      <c r="B6604" s="1"/>
      <c r="O6604" s="2"/>
      <c r="U6604" s="1"/>
    </row>
    <row r="6605" spans="2:21" x14ac:dyDescent="0.2">
      <c r="B6605" s="1"/>
      <c r="O6605" s="2"/>
      <c r="U6605" s="1"/>
    </row>
    <row r="6606" spans="2:21" x14ac:dyDescent="0.2">
      <c r="B6606" s="1"/>
      <c r="O6606" s="2"/>
      <c r="U6606" s="1"/>
    </row>
    <row r="6607" spans="2:21" x14ac:dyDescent="0.2">
      <c r="B6607" s="1"/>
      <c r="O6607" s="2"/>
      <c r="U6607" s="1"/>
    </row>
    <row r="6608" spans="2:21" x14ac:dyDescent="0.2">
      <c r="B6608" s="1"/>
      <c r="O6608" s="2"/>
      <c r="U6608" s="1"/>
    </row>
    <row r="6609" spans="2:21" x14ac:dyDescent="0.2">
      <c r="B6609" s="1"/>
      <c r="O6609" s="2"/>
      <c r="U6609" s="1"/>
    </row>
    <row r="6610" spans="2:21" x14ac:dyDescent="0.2">
      <c r="B6610" s="1"/>
      <c r="O6610" s="2"/>
      <c r="U6610" s="1"/>
    </row>
    <row r="6611" spans="2:21" x14ac:dyDescent="0.2">
      <c r="B6611" s="1"/>
      <c r="O6611" s="2"/>
      <c r="U6611" s="1"/>
    </row>
    <row r="6612" spans="2:21" x14ac:dyDescent="0.2">
      <c r="B6612" s="1"/>
      <c r="O6612" s="2"/>
      <c r="U6612" s="1"/>
    </row>
    <row r="6613" spans="2:21" x14ac:dyDescent="0.2">
      <c r="B6613" s="1"/>
      <c r="O6613" s="2"/>
      <c r="U6613" s="1"/>
    </row>
    <row r="6614" spans="2:21" x14ac:dyDescent="0.2">
      <c r="B6614" s="1"/>
      <c r="O6614" s="2"/>
      <c r="U6614" s="1"/>
    </row>
    <row r="6615" spans="2:21" x14ac:dyDescent="0.2">
      <c r="B6615" s="1"/>
      <c r="O6615" s="2"/>
      <c r="U6615" s="1"/>
    </row>
    <row r="6616" spans="2:21" x14ac:dyDescent="0.2">
      <c r="B6616" s="1"/>
      <c r="O6616" s="2"/>
      <c r="U6616" s="1"/>
    </row>
    <row r="6617" spans="2:21" x14ac:dyDescent="0.2">
      <c r="B6617" s="1"/>
      <c r="O6617" s="2"/>
      <c r="U6617" s="1"/>
    </row>
    <row r="6618" spans="2:21" x14ac:dyDescent="0.2">
      <c r="B6618" s="1"/>
      <c r="O6618" s="2"/>
      <c r="U6618" s="1"/>
    </row>
    <row r="6619" spans="2:21" x14ac:dyDescent="0.2">
      <c r="B6619" s="1"/>
      <c r="O6619" s="2"/>
      <c r="U6619" s="1"/>
    </row>
    <row r="6620" spans="2:21" x14ac:dyDescent="0.2">
      <c r="B6620" s="1"/>
      <c r="O6620" s="2"/>
      <c r="U6620" s="1"/>
    </row>
    <row r="6621" spans="2:21" x14ac:dyDescent="0.2">
      <c r="B6621" s="1"/>
      <c r="O6621" s="2"/>
      <c r="U6621" s="1"/>
    </row>
    <row r="6622" spans="2:21" x14ac:dyDescent="0.2">
      <c r="B6622" s="1"/>
      <c r="O6622" s="2"/>
      <c r="U6622" s="1"/>
    </row>
    <row r="6623" spans="2:21" x14ac:dyDescent="0.2">
      <c r="B6623" s="1"/>
      <c r="O6623" s="2"/>
      <c r="U6623" s="1"/>
    </row>
    <row r="6624" spans="2:21" x14ac:dyDescent="0.2">
      <c r="B6624" s="1"/>
      <c r="O6624" s="2"/>
      <c r="U6624" s="1"/>
    </row>
    <row r="6625" spans="2:21" x14ac:dyDescent="0.2">
      <c r="B6625" s="1"/>
      <c r="O6625" s="2"/>
      <c r="U6625" s="1"/>
    </row>
    <row r="6626" spans="2:21" x14ac:dyDescent="0.2">
      <c r="B6626" s="1"/>
      <c r="O6626" s="2"/>
      <c r="U6626" s="1"/>
    </row>
    <row r="6627" spans="2:21" x14ac:dyDescent="0.2">
      <c r="B6627" s="1"/>
      <c r="O6627" s="2"/>
      <c r="U6627" s="1"/>
    </row>
    <row r="6628" spans="2:21" x14ac:dyDescent="0.2">
      <c r="B6628" s="1"/>
      <c r="O6628" s="2"/>
      <c r="U6628" s="1"/>
    </row>
    <row r="6629" spans="2:21" x14ac:dyDescent="0.2">
      <c r="B6629" s="1"/>
      <c r="O6629" s="2"/>
      <c r="U6629" s="1"/>
    </row>
    <row r="6630" spans="2:21" x14ac:dyDescent="0.2">
      <c r="B6630" s="1"/>
      <c r="O6630" s="2"/>
      <c r="U6630" s="1"/>
    </row>
    <row r="6631" spans="2:21" x14ac:dyDescent="0.2">
      <c r="B6631" s="1"/>
      <c r="O6631" s="2"/>
      <c r="U6631" s="1"/>
    </row>
    <row r="6632" spans="2:21" x14ac:dyDescent="0.2">
      <c r="B6632" s="1"/>
      <c r="O6632" s="2"/>
      <c r="U6632" s="1"/>
    </row>
    <row r="6633" spans="2:21" x14ac:dyDescent="0.2">
      <c r="B6633" s="1"/>
      <c r="O6633" s="2"/>
      <c r="U6633" s="1"/>
    </row>
    <row r="6634" spans="2:21" x14ac:dyDescent="0.2">
      <c r="B6634" s="1"/>
      <c r="O6634" s="2"/>
      <c r="U6634" s="1"/>
    </row>
    <row r="6635" spans="2:21" x14ac:dyDescent="0.2">
      <c r="B6635" s="1"/>
      <c r="O6635" s="2"/>
      <c r="U6635" s="1"/>
    </row>
    <row r="6636" spans="2:21" x14ac:dyDescent="0.2">
      <c r="B6636" s="1"/>
      <c r="O6636" s="2"/>
      <c r="U6636" s="1"/>
    </row>
    <row r="6637" spans="2:21" x14ac:dyDescent="0.2">
      <c r="B6637" s="1"/>
      <c r="O6637" s="2"/>
      <c r="U6637" s="1"/>
    </row>
    <row r="6638" spans="2:21" x14ac:dyDescent="0.2">
      <c r="B6638" s="1"/>
      <c r="O6638" s="2"/>
      <c r="U6638" s="1"/>
    </row>
    <row r="6639" spans="2:21" x14ac:dyDescent="0.2">
      <c r="B6639" s="1"/>
      <c r="O6639" s="2"/>
      <c r="U6639" s="1"/>
    </row>
    <row r="6640" spans="2:21" x14ac:dyDescent="0.2">
      <c r="B6640" s="1"/>
      <c r="O6640" s="2"/>
      <c r="U6640" s="1"/>
    </row>
    <row r="6641" spans="2:21" x14ac:dyDescent="0.2">
      <c r="B6641" s="1"/>
      <c r="O6641" s="2"/>
      <c r="U6641" s="1"/>
    </row>
    <row r="6642" spans="2:21" x14ac:dyDescent="0.2">
      <c r="B6642" s="1"/>
      <c r="O6642" s="2"/>
      <c r="U6642" s="1"/>
    </row>
    <row r="6643" spans="2:21" x14ac:dyDescent="0.2">
      <c r="B6643" s="1"/>
      <c r="O6643" s="2"/>
      <c r="U6643" s="1"/>
    </row>
    <row r="6644" spans="2:21" x14ac:dyDescent="0.2">
      <c r="B6644" s="1"/>
      <c r="O6644" s="2"/>
      <c r="U6644" s="1"/>
    </row>
    <row r="6645" spans="2:21" x14ac:dyDescent="0.2">
      <c r="B6645" s="1"/>
      <c r="O6645" s="2"/>
      <c r="U6645" s="1"/>
    </row>
    <row r="6646" spans="2:21" x14ac:dyDescent="0.2">
      <c r="B6646" s="1"/>
      <c r="O6646" s="2"/>
      <c r="U6646" s="1"/>
    </row>
    <row r="6647" spans="2:21" x14ac:dyDescent="0.2">
      <c r="B6647" s="1"/>
      <c r="O6647" s="2"/>
      <c r="U6647" s="1"/>
    </row>
    <row r="6648" spans="2:21" x14ac:dyDescent="0.2">
      <c r="B6648" s="1"/>
      <c r="O6648" s="2"/>
      <c r="U6648" s="1"/>
    </row>
    <row r="6649" spans="2:21" x14ac:dyDescent="0.2">
      <c r="B6649" s="1"/>
      <c r="O6649" s="2"/>
      <c r="U6649" s="1"/>
    </row>
    <row r="6650" spans="2:21" x14ac:dyDescent="0.2">
      <c r="B6650" s="1"/>
      <c r="O6650" s="2"/>
      <c r="U6650" s="1"/>
    </row>
    <row r="6651" spans="2:21" x14ac:dyDescent="0.2">
      <c r="B6651" s="1"/>
      <c r="O6651" s="2"/>
      <c r="U6651" s="1"/>
    </row>
    <row r="6652" spans="2:21" x14ac:dyDescent="0.2">
      <c r="B6652" s="1"/>
      <c r="O6652" s="2"/>
      <c r="U6652" s="1"/>
    </row>
    <row r="6653" spans="2:21" x14ac:dyDescent="0.2">
      <c r="B6653" s="1"/>
      <c r="O6653" s="2"/>
      <c r="U6653" s="1"/>
    </row>
    <row r="6654" spans="2:21" x14ac:dyDescent="0.2">
      <c r="B6654" s="1"/>
      <c r="O6654" s="2"/>
      <c r="U6654" s="1"/>
    </row>
    <row r="6655" spans="2:21" x14ac:dyDescent="0.2">
      <c r="B6655" s="1"/>
      <c r="O6655" s="2"/>
      <c r="U6655" s="1"/>
    </row>
    <row r="6656" spans="2:21" x14ac:dyDescent="0.2">
      <c r="B6656" s="1"/>
      <c r="O6656" s="2"/>
      <c r="U6656" s="1"/>
    </row>
    <row r="6657" spans="2:21" x14ac:dyDescent="0.2">
      <c r="B6657" s="1"/>
      <c r="O6657" s="2"/>
      <c r="U6657" s="1"/>
    </row>
    <row r="6658" spans="2:21" x14ac:dyDescent="0.2">
      <c r="B6658" s="1"/>
      <c r="O6658" s="2"/>
      <c r="U6658" s="1"/>
    </row>
    <row r="6659" spans="2:21" x14ac:dyDescent="0.2">
      <c r="B6659" s="1"/>
      <c r="O6659" s="2"/>
      <c r="U6659" s="1"/>
    </row>
    <row r="6660" spans="2:21" x14ac:dyDescent="0.2">
      <c r="B6660" s="1"/>
      <c r="O6660" s="2"/>
      <c r="U6660" s="1"/>
    </row>
    <row r="6661" spans="2:21" x14ac:dyDescent="0.2">
      <c r="B6661" s="1"/>
      <c r="O6661" s="2"/>
      <c r="U6661" s="1"/>
    </row>
    <row r="6662" spans="2:21" x14ac:dyDescent="0.2">
      <c r="B6662" s="1"/>
      <c r="O6662" s="2"/>
      <c r="U6662" s="1"/>
    </row>
    <row r="6663" spans="2:21" x14ac:dyDescent="0.2">
      <c r="B6663" s="1"/>
      <c r="O6663" s="2"/>
      <c r="U6663" s="1"/>
    </row>
    <row r="6664" spans="2:21" x14ac:dyDescent="0.2">
      <c r="B6664" s="1"/>
      <c r="O6664" s="2"/>
      <c r="U6664" s="1"/>
    </row>
    <row r="6665" spans="2:21" x14ac:dyDescent="0.2">
      <c r="B6665" s="1"/>
      <c r="O6665" s="2"/>
      <c r="U6665" s="1"/>
    </row>
    <row r="6666" spans="2:21" x14ac:dyDescent="0.2">
      <c r="B6666" s="1"/>
      <c r="O6666" s="2"/>
      <c r="U6666" s="1"/>
    </row>
    <row r="6667" spans="2:21" x14ac:dyDescent="0.2">
      <c r="B6667" s="1"/>
      <c r="O6667" s="2"/>
      <c r="U6667" s="1"/>
    </row>
    <row r="6668" spans="2:21" x14ac:dyDescent="0.2">
      <c r="B6668" s="1"/>
      <c r="O6668" s="2"/>
      <c r="U6668" s="1"/>
    </row>
    <row r="6669" spans="2:21" x14ac:dyDescent="0.2">
      <c r="B6669" s="1"/>
      <c r="O6669" s="2"/>
      <c r="U6669" s="1"/>
    </row>
    <row r="6670" spans="2:21" x14ac:dyDescent="0.2">
      <c r="B6670" s="1"/>
      <c r="O6670" s="2"/>
      <c r="U6670" s="1"/>
    </row>
    <row r="6671" spans="2:21" x14ac:dyDescent="0.2">
      <c r="B6671" s="1"/>
      <c r="O6671" s="2"/>
      <c r="U6671" s="1"/>
    </row>
    <row r="6672" spans="2:21" x14ac:dyDescent="0.2">
      <c r="B6672" s="1"/>
      <c r="O6672" s="2"/>
      <c r="U6672" s="1"/>
    </row>
    <row r="6673" spans="2:21" x14ac:dyDescent="0.2">
      <c r="B6673" s="1"/>
      <c r="O6673" s="2"/>
      <c r="U6673" s="1"/>
    </row>
    <row r="6674" spans="2:21" x14ac:dyDescent="0.2">
      <c r="B6674" s="1"/>
      <c r="O6674" s="2"/>
      <c r="U6674" s="1"/>
    </row>
    <row r="6675" spans="2:21" x14ac:dyDescent="0.2">
      <c r="B6675" s="1"/>
      <c r="O6675" s="2"/>
      <c r="U6675" s="1"/>
    </row>
    <row r="6676" spans="2:21" x14ac:dyDescent="0.2">
      <c r="B6676" s="1"/>
      <c r="O6676" s="2"/>
      <c r="U6676" s="1"/>
    </row>
    <row r="6677" spans="2:21" x14ac:dyDescent="0.2">
      <c r="B6677" s="1"/>
      <c r="O6677" s="2"/>
      <c r="U6677" s="1"/>
    </row>
    <row r="6678" spans="2:21" x14ac:dyDescent="0.2">
      <c r="B6678" s="1"/>
      <c r="O6678" s="2"/>
      <c r="U6678" s="1"/>
    </row>
    <row r="6679" spans="2:21" x14ac:dyDescent="0.2">
      <c r="B6679" s="1"/>
      <c r="O6679" s="2"/>
      <c r="U6679" s="1"/>
    </row>
    <row r="6680" spans="2:21" x14ac:dyDescent="0.2">
      <c r="B6680" s="1"/>
      <c r="O6680" s="2"/>
      <c r="U6680" s="1"/>
    </row>
    <row r="6681" spans="2:21" x14ac:dyDescent="0.2">
      <c r="B6681" s="1"/>
      <c r="O6681" s="2"/>
      <c r="U6681" s="1"/>
    </row>
    <row r="6682" spans="2:21" x14ac:dyDescent="0.2">
      <c r="B6682" s="1"/>
      <c r="O6682" s="2"/>
      <c r="U6682" s="1"/>
    </row>
    <row r="6683" spans="2:21" x14ac:dyDescent="0.2">
      <c r="B6683" s="1"/>
      <c r="O6683" s="2"/>
      <c r="U6683" s="1"/>
    </row>
    <row r="6684" spans="2:21" x14ac:dyDescent="0.2">
      <c r="B6684" s="1"/>
      <c r="O6684" s="2"/>
      <c r="U6684" s="1"/>
    </row>
    <row r="6685" spans="2:21" x14ac:dyDescent="0.2">
      <c r="B6685" s="1"/>
      <c r="O6685" s="2"/>
      <c r="U6685" s="1"/>
    </row>
    <row r="6686" spans="2:21" x14ac:dyDescent="0.2">
      <c r="B6686" s="1"/>
      <c r="O6686" s="2"/>
      <c r="U6686" s="1"/>
    </row>
    <row r="6687" spans="2:21" x14ac:dyDescent="0.2">
      <c r="B6687" s="1"/>
      <c r="O6687" s="2"/>
      <c r="U6687" s="1"/>
    </row>
    <row r="6688" spans="2:21" x14ac:dyDescent="0.2">
      <c r="B6688" s="1"/>
      <c r="O6688" s="2"/>
      <c r="U6688" s="1"/>
    </row>
    <row r="6689" spans="2:21" x14ac:dyDescent="0.2">
      <c r="B6689" s="1"/>
      <c r="O6689" s="2"/>
      <c r="U6689" s="1"/>
    </row>
    <row r="6690" spans="2:21" x14ac:dyDescent="0.2">
      <c r="B6690" s="1"/>
      <c r="O6690" s="2"/>
      <c r="U6690" s="1"/>
    </row>
    <row r="6691" spans="2:21" x14ac:dyDescent="0.2">
      <c r="B6691" s="1"/>
      <c r="O6691" s="2"/>
      <c r="U6691" s="1"/>
    </row>
    <row r="6692" spans="2:21" x14ac:dyDescent="0.2">
      <c r="B6692" s="1"/>
      <c r="O6692" s="2"/>
      <c r="U6692" s="1"/>
    </row>
    <row r="6693" spans="2:21" x14ac:dyDescent="0.2">
      <c r="B6693" s="1"/>
      <c r="O6693" s="2"/>
      <c r="U6693" s="1"/>
    </row>
    <row r="6694" spans="2:21" x14ac:dyDescent="0.2">
      <c r="B6694" s="1"/>
      <c r="O6694" s="2"/>
      <c r="U6694" s="1"/>
    </row>
    <row r="6695" spans="2:21" x14ac:dyDescent="0.2">
      <c r="B6695" s="1"/>
      <c r="O6695" s="2"/>
      <c r="U6695" s="1"/>
    </row>
    <row r="6696" spans="2:21" x14ac:dyDescent="0.2">
      <c r="B6696" s="1"/>
      <c r="O6696" s="2"/>
      <c r="U6696" s="1"/>
    </row>
    <row r="6697" spans="2:21" x14ac:dyDescent="0.2">
      <c r="B6697" s="1"/>
      <c r="O6697" s="2"/>
      <c r="U6697" s="1"/>
    </row>
    <row r="6698" spans="2:21" x14ac:dyDescent="0.2">
      <c r="B6698" s="1"/>
      <c r="O6698" s="2"/>
      <c r="U6698" s="1"/>
    </row>
    <row r="6699" spans="2:21" x14ac:dyDescent="0.2">
      <c r="B6699" s="1"/>
      <c r="O6699" s="2"/>
      <c r="U6699" s="1"/>
    </row>
    <row r="6700" spans="2:21" x14ac:dyDescent="0.2">
      <c r="B6700" s="1"/>
      <c r="O6700" s="2"/>
      <c r="U6700" s="1"/>
    </row>
    <row r="6701" spans="2:21" x14ac:dyDescent="0.2">
      <c r="B6701" s="1"/>
      <c r="O6701" s="2"/>
      <c r="U6701" s="1"/>
    </row>
    <row r="6702" spans="2:21" x14ac:dyDescent="0.2">
      <c r="B6702" s="1"/>
      <c r="O6702" s="2"/>
      <c r="U6702" s="1"/>
    </row>
    <row r="6703" spans="2:21" x14ac:dyDescent="0.2">
      <c r="B6703" s="1"/>
      <c r="O6703" s="2"/>
      <c r="U6703" s="1"/>
    </row>
    <row r="6704" spans="2:21" x14ac:dyDescent="0.2">
      <c r="B6704" s="1"/>
      <c r="O6704" s="2"/>
      <c r="U6704" s="1"/>
    </row>
    <row r="6705" spans="2:21" x14ac:dyDescent="0.2">
      <c r="B6705" s="1"/>
      <c r="O6705" s="2"/>
      <c r="U6705" s="1"/>
    </row>
    <row r="6706" spans="2:21" x14ac:dyDescent="0.2">
      <c r="B6706" s="1"/>
      <c r="O6706" s="2"/>
      <c r="U6706" s="1"/>
    </row>
    <row r="6707" spans="2:21" x14ac:dyDescent="0.2">
      <c r="B6707" s="1"/>
      <c r="O6707" s="2"/>
      <c r="U6707" s="1"/>
    </row>
    <row r="6708" spans="2:21" x14ac:dyDescent="0.2">
      <c r="B6708" s="1"/>
      <c r="O6708" s="2"/>
      <c r="U6708" s="1"/>
    </row>
    <row r="6709" spans="2:21" x14ac:dyDescent="0.2">
      <c r="B6709" s="1"/>
      <c r="O6709" s="2"/>
      <c r="U6709" s="1"/>
    </row>
    <row r="6710" spans="2:21" x14ac:dyDescent="0.2">
      <c r="B6710" s="1"/>
      <c r="O6710" s="2"/>
      <c r="U6710" s="1"/>
    </row>
    <row r="6711" spans="2:21" x14ac:dyDescent="0.2">
      <c r="B6711" s="1"/>
      <c r="O6711" s="2"/>
      <c r="U6711" s="1"/>
    </row>
    <row r="6712" spans="2:21" x14ac:dyDescent="0.2">
      <c r="B6712" s="1"/>
      <c r="O6712" s="2"/>
      <c r="U6712" s="1"/>
    </row>
    <row r="6713" spans="2:21" x14ac:dyDescent="0.2">
      <c r="B6713" s="1"/>
      <c r="O6713" s="2"/>
      <c r="U6713" s="1"/>
    </row>
    <row r="6714" spans="2:21" x14ac:dyDescent="0.2">
      <c r="B6714" s="1"/>
      <c r="O6714" s="2"/>
      <c r="U6714" s="1"/>
    </row>
    <row r="6715" spans="2:21" x14ac:dyDescent="0.2">
      <c r="B6715" s="1"/>
      <c r="O6715" s="2"/>
      <c r="U6715" s="1"/>
    </row>
    <row r="6716" spans="2:21" x14ac:dyDescent="0.2">
      <c r="B6716" s="1"/>
      <c r="O6716" s="2"/>
      <c r="U6716" s="1"/>
    </row>
    <row r="6717" spans="2:21" x14ac:dyDescent="0.2">
      <c r="B6717" s="1"/>
      <c r="O6717" s="2"/>
      <c r="U6717" s="1"/>
    </row>
    <row r="6718" spans="2:21" x14ac:dyDescent="0.2">
      <c r="B6718" s="1"/>
      <c r="O6718" s="2"/>
      <c r="U6718" s="1"/>
    </row>
    <row r="6719" spans="2:21" x14ac:dyDescent="0.2">
      <c r="B6719" s="1"/>
      <c r="O6719" s="2"/>
      <c r="U6719" s="1"/>
    </row>
    <row r="6720" spans="2:21" x14ac:dyDescent="0.2">
      <c r="B6720" s="1"/>
      <c r="O6720" s="2"/>
      <c r="U6720" s="1"/>
    </row>
    <row r="6721" spans="2:21" x14ac:dyDescent="0.2">
      <c r="B6721" s="1"/>
      <c r="O6721" s="2"/>
      <c r="U6721" s="1"/>
    </row>
    <row r="6722" spans="2:21" x14ac:dyDescent="0.2">
      <c r="B6722" s="1"/>
      <c r="O6722" s="2"/>
      <c r="U6722" s="1"/>
    </row>
    <row r="6723" spans="2:21" x14ac:dyDescent="0.2">
      <c r="B6723" s="1"/>
      <c r="O6723" s="2"/>
      <c r="U6723" s="1"/>
    </row>
    <row r="6724" spans="2:21" x14ac:dyDescent="0.2">
      <c r="B6724" s="1"/>
      <c r="O6724" s="2"/>
      <c r="U6724" s="1"/>
    </row>
    <row r="6725" spans="2:21" x14ac:dyDescent="0.2">
      <c r="B6725" s="1"/>
      <c r="O6725" s="2"/>
      <c r="U6725" s="1"/>
    </row>
    <row r="6726" spans="2:21" x14ac:dyDescent="0.2">
      <c r="B6726" s="1"/>
      <c r="O6726" s="2"/>
      <c r="U6726" s="1"/>
    </row>
    <row r="6727" spans="2:21" x14ac:dyDescent="0.2">
      <c r="B6727" s="1"/>
      <c r="O6727" s="2"/>
      <c r="U6727" s="1"/>
    </row>
    <row r="6728" spans="2:21" x14ac:dyDescent="0.2">
      <c r="B6728" s="1"/>
      <c r="O6728" s="2"/>
      <c r="U6728" s="1"/>
    </row>
    <row r="6729" spans="2:21" x14ac:dyDescent="0.2">
      <c r="B6729" s="1"/>
      <c r="O6729" s="2"/>
      <c r="U6729" s="1"/>
    </row>
    <row r="6730" spans="2:21" x14ac:dyDescent="0.2">
      <c r="B6730" s="1"/>
      <c r="O6730" s="2"/>
      <c r="U6730" s="1"/>
    </row>
    <row r="6731" spans="2:21" x14ac:dyDescent="0.2">
      <c r="B6731" s="1"/>
      <c r="O6731" s="2"/>
      <c r="U6731" s="1"/>
    </row>
    <row r="6732" spans="2:21" x14ac:dyDescent="0.2">
      <c r="B6732" s="1"/>
      <c r="O6732" s="2"/>
      <c r="U6732" s="1"/>
    </row>
    <row r="6733" spans="2:21" x14ac:dyDescent="0.2">
      <c r="B6733" s="1"/>
      <c r="O6733" s="2"/>
      <c r="U6733" s="1"/>
    </row>
    <row r="6734" spans="2:21" x14ac:dyDescent="0.2">
      <c r="B6734" s="1"/>
      <c r="O6734" s="2"/>
      <c r="U6734" s="1"/>
    </row>
    <row r="6735" spans="2:21" x14ac:dyDescent="0.2">
      <c r="B6735" s="1"/>
      <c r="O6735" s="2"/>
      <c r="U6735" s="1"/>
    </row>
    <row r="6736" spans="2:21" x14ac:dyDescent="0.2">
      <c r="B6736" s="1"/>
      <c r="O6736" s="2"/>
      <c r="U6736" s="1"/>
    </row>
    <row r="6737" spans="2:21" x14ac:dyDescent="0.2">
      <c r="B6737" s="1"/>
      <c r="O6737" s="2"/>
      <c r="U6737" s="1"/>
    </row>
    <row r="6738" spans="2:21" x14ac:dyDescent="0.2">
      <c r="B6738" s="1"/>
      <c r="O6738" s="2"/>
      <c r="U6738" s="1"/>
    </row>
    <row r="6739" spans="2:21" x14ac:dyDescent="0.2">
      <c r="B6739" s="1"/>
      <c r="O6739" s="2"/>
      <c r="U6739" s="1"/>
    </row>
    <row r="6740" spans="2:21" x14ac:dyDescent="0.2">
      <c r="B6740" s="1"/>
      <c r="O6740" s="2"/>
      <c r="U6740" s="1"/>
    </row>
    <row r="6741" spans="2:21" x14ac:dyDescent="0.2">
      <c r="B6741" s="1"/>
      <c r="O6741" s="2"/>
      <c r="U6741" s="1"/>
    </row>
    <row r="6742" spans="2:21" x14ac:dyDescent="0.2">
      <c r="B6742" s="1"/>
      <c r="O6742" s="2"/>
      <c r="U6742" s="1"/>
    </row>
    <row r="6743" spans="2:21" x14ac:dyDescent="0.2">
      <c r="B6743" s="1"/>
      <c r="O6743" s="2"/>
      <c r="U6743" s="1"/>
    </row>
    <row r="6744" spans="2:21" x14ac:dyDescent="0.2">
      <c r="B6744" s="1"/>
      <c r="O6744" s="2"/>
      <c r="U6744" s="1"/>
    </row>
    <row r="6745" spans="2:21" x14ac:dyDescent="0.2">
      <c r="B6745" s="1"/>
      <c r="O6745" s="2"/>
      <c r="U6745" s="1"/>
    </row>
    <row r="6746" spans="2:21" x14ac:dyDescent="0.2">
      <c r="B6746" s="1"/>
      <c r="O6746" s="2"/>
      <c r="U6746" s="1"/>
    </row>
    <row r="6747" spans="2:21" x14ac:dyDescent="0.2">
      <c r="B6747" s="1"/>
      <c r="O6747" s="2"/>
      <c r="U6747" s="1"/>
    </row>
    <row r="6748" spans="2:21" x14ac:dyDescent="0.2">
      <c r="B6748" s="1"/>
      <c r="O6748" s="2"/>
      <c r="U6748" s="1"/>
    </row>
    <row r="6749" spans="2:21" x14ac:dyDescent="0.2">
      <c r="B6749" s="1"/>
      <c r="O6749" s="2"/>
      <c r="U6749" s="1"/>
    </row>
    <row r="6750" spans="2:21" x14ac:dyDescent="0.2">
      <c r="B6750" s="1"/>
      <c r="O6750" s="2"/>
      <c r="U6750" s="1"/>
    </row>
    <row r="6751" spans="2:21" x14ac:dyDescent="0.2">
      <c r="B6751" s="1"/>
      <c r="O6751" s="2"/>
      <c r="U6751" s="1"/>
    </row>
    <row r="6752" spans="2:21" x14ac:dyDescent="0.2">
      <c r="B6752" s="1"/>
      <c r="O6752" s="2"/>
      <c r="U6752" s="1"/>
    </row>
    <row r="6753" spans="2:21" x14ac:dyDescent="0.2">
      <c r="B6753" s="1"/>
      <c r="O6753" s="2"/>
      <c r="U6753" s="1"/>
    </row>
    <row r="6754" spans="2:21" x14ac:dyDescent="0.2">
      <c r="B6754" s="1"/>
      <c r="O6754" s="2"/>
      <c r="U6754" s="1"/>
    </row>
    <row r="6755" spans="2:21" x14ac:dyDescent="0.2">
      <c r="B6755" s="1"/>
      <c r="O6755" s="2"/>
      <c r="U6755" s="1"/>
    </row>
    <row r="6756" spans="2:21" x14ac:dyDescent="0.2">
      <c r="B6756" s="1"/>
      <c r="O6756" s="2"/>
      <c r="U6756" s="1"/>
    </row>
    <row r="6757" spans="2:21" x14ac:dyDescent="0.2">
      <c r="B6757" s="1"/>
      <c r="O6757" s="2"/>
      <c r="U6757" s="1"/>
    </row>
    <row r="6758" spans="2:21" x14ac:dyDescent="0.2">
      <c r="B6758" s="1"/>
      <c r="O6758" s="2"/>
      <c r="U6758" s="1"/>
    </row>
    <row r="6759" spans="2:21" x14ac:dyDescent="0.2">
      <c r="B6759" s="1"/>
      <c r="O6759" s="2"/>
      <c r="U6759" s="1"/>
    </row>
    <row r="6760" spans="2:21" x14ac:dyDescent="0.2">
      <c r="B6760" s="1"/>
      <c r="O6760" s="2"/>
      <c r="U6760" s="1"/>
    </row>
    <row r="6761" spans="2:21" x14ac:dyDescent="0.2">
      <c r="B6761" s="1"/>
      <c r="O6761" s="2"/>
      <c r="U6761" s="1"/>
    </row>
    <row r="6762" spans="2:21" x14ac:dyDescent="0.2">
      <c r="B6762" s="1"/>
      <c r="O6762" s="2"/>
      <c r="U6762" s="1"/>
    </row>
    <row r="6763" spans="2:21" x14ac:dyDescent="0.2">
      <c r="B6763" s="1"/>
      <c r="O6763" s="2"/>
      <c r="U6763" s="1"/>
    </row>
    <row r="6764" spans="2:21" x14ac:dyDescent="0.2">
      <c r="B6764" s="1"/>
      <c r="O6764" s="2"/>
      <c r="U6764" s="1"/>
    </row>
    <row r="6765" spans="2:21" x14ac:dyDescent="0.2">
      <c r="B6765" s="1"/>
      <c r="O6765" s="2"/>
      <c r="U6765" s="1"/>
    </row>
    <row r="6766" spans="2:21" x14ac:dyDescent="0.2">
      <c r="B6766" s="1"/>
      <c r="O6766" s="2"/>
      <c r="U6766" s="1"/>
    </row>
    <row r="6767" spans="2:21" x14ac:dyDescent="0.2">
      <c r="B6767" s="1"/>
      <c r="O6767" s="2"/>
      <c r="U6767" s="1"/>
    </row>
    <row r="6768" spans="2:21" x14ac:dyDescent="0.2">
      <c r="B6768" s="1"/>
      <c r="O6768" s="2"/>
      <c r="U6768" s="1"/>
    </row>
    <row r="6769" spans="2:21" x14ac:dyDescent="0.2">
      <c r="B6769" s="1"/>
      <c r="O6769" s="2"/>
      <c r="U6769" s="1"/>
    </row>
    <row r="6770" spans="2:21" x14ac:dyDescent="0.2">
      <c r="B6770" s="1"/>
      <c r="O6770" s="2"/>
      <c r="U6770" s="1"/>
    </row>
    <row r="6771" spans="2:21" x14ac:dyDescent="0.2">
      <c r="B6771" s="1"/>
      <c r="O6771" s="2"/>
      <c r="U6771" s="1"/>
    </row>
    <row r="6772" spans="2:21" x14ac:dyDescent="0.2">
      <c r="B6772" s="1"/>
      <c r="O6772" s="2"/>
      <c r="U6772" s="1"/>
    </row>
    <row r="6773" spans="2:21" x14ac:dyDescent="0.2">
      <c r="B6773" s="1"/>
      <c r="O6773" s="2"/>
      <c r="U6773" s="1"/>
    </row>
    <row r="6774" spans="2:21" x14ac:dyDescent="0.2">
      <c r="B6774" s="1"/>
      <c r="O6774" s="2"/>
      <c r="U6774" s="1"/>
    </row>
    <row r="6775" spans="2:21" x14ac:dyDescent="0.2">
      <c r="B6775" s="1"/>
      <c r="O6775" s="2"/>
      <c r="U6775" s="1"/>
    </row>
    <row r="6776" spans="2:21" x14ac:dyDescent="0.2">
      <c r="B6776" s="1"/>
      <c r="O6776" s="2"/>
      <c r="U6776" s="1"/>
    </row>
    <row r="6777" spans="2:21" x14ac:dyDescent="0.2">
      <c r="B6777" s="1"/>
      <c r="O6777" s="2"/>
      <c r="U6777" s="1"/>
    </row>
    <row r="6778" spans="2:21" x14ac:dyDescent="0.2">
      <c r="B6778" s="1"/>
      <c r="O6778" s="2"/>
      <c r="U6778" s="1"/>
    </row>
    <row r="6779" spans="2:21" x14ac:dyDescent="0.2">
      <c r="B6779" s="1"/>
      <c r="O6779" s="2"/>
      <c r="U6779" s="1"/>
    </row>
    <row r="6780" spans="2:21" x14ac:dyDescent="0.2">
      <c r="B6780" s="1"/>
      <c r="O6780" s="2"/>
      <c r="U6780" s="1"/>
    </row>
    <row r="6781" spans="2:21" x14ac:dyDescent="0.2">
      <c r="B6781" s="1"/>
      <c r="O6781" s="2"/>
      <c r="U6781" s="1"/>
    </row>
    <row r="6782" spans="2:21" x14ac:dyDescent="0.2">
      <c r="B6782" s="1"/>
      <c r="O6782" s="2"/>
      <c r="U6782" s="1"/>
    </row>
    <row r="6783" spans="2:21" x14ac:dyDescent="0.2">
      <c r="B6783" s="1"/>
      <c r="O6783" s="2"/>
      <c r="U6783" s="1"/>
    </row>
    <row r="6784" spans="2:21" x14ac:dyDescent="0.2">
      <c r="B6784" s="1"/>
      <c r="O6784" s="2"/>
      <c r="U6784" s="1"/>
    </row>
    <row r="6785" spans="2:21" x14ac:dyDescent="0.2">
      <c r="B6785" s="1"/>
      <c r="O6785" s="2"/>
      <c r="U6785" s="1"/>
    </row>
    <row r="6786" spans="2:21" x14ac:dyDescent="0.2">
      <c r="B6786" s="1"/>
      <c r="O6786" s="2"/>
      <c r="U6786" s="1"/>
    </row>
    <row r="6787" spans="2:21" x14ac:dyDescent="0.2">
      <c r="B6787" s="1"/>
      <c r="O6787" s="2"/>
      <c r="U6787" s="1"/>
    </row>
    <row r="6788" spans="2:21" x14ac:dyDescent="0.2">
      <c r="B6788" s="1"/>
      <c r="O6788" s="2"/>
      <c r="U6788" s="1"/>
    </row>
    <row r="6789" spans="2:21" x14ac:dyDescent="0.2">
      <c r="B6789" s="1"/>
      <c r="O6789" s="2"/>
      <c r="U6789" s="1"/>
    </row>
    <row r="6790" spans="2:21" x14ac:dyDescent="0.2">
      <c r="B6790" s="1"/>
      <c r="O6790" s="2"/>
      <c r="U6790" s="1"/>
    </row>
    <row r="6791" spans="2:21" x14ac:dyDescent="0.2">
      <c r="B6791" s="1"/>
      <c r="O6791" s="2"/>
      <c r="U6791" s="1"/>
    </row>
    <row r="6792" spans="2:21" x14ac:dyDescent="0.2">
      <c r="B6792" s="1"/>
      <c r="O6792" s="2"/>
      <c r="U6792" s="1"/>
    </row>
    <row r="6793" spans="2:21" x14ac:dyDescent="0.2">
      <c r="B6793" s="1"/>
      <c r="O6793" s="2"/>
      <c r="U6793" s="1"/>
    </row>
    <row r="6794" spans="2:21" x14ac:dyDescent="0.2">
      <c r="B6794" s="1"/>
      <c r="O6794" s="2"/>
      <c r="U6794" s="1"/>
    </row>
    <row r="6795" spans="2:21" x14ac:dyDescent="0.2">
      <c r="B6795" s="1"/>
      <c r="O6795" s="2"/>
      <c r="U6795" s="1"/>
    </row>
    <row r="6796" spans="2:21" x14ac:dyDescent="0.2">
      <c r="B6796" s="1"/>
      <c r="O6796" s="2"/>
      <c r="U6796" s="1"/>
    </row>
    <row r="6797" spans="2:21" x14ac:dyDescent="0.2">
      <c r="B6797" s="1"/>
      <c r="O6797" s="2"/>
      <c r="U6797" s="1"/>
    </row>
    <row r="6798" spans="2:21" x14ac:dyDescent="0.2">
      <c r="B6798" s="1"/>
      <c r="O6798" s="2"/>
      <c r="U6798" s="1"/>
    </row>
    <row r="6799" spans="2:21" x14ac:dyDescent="0.2">
      <c r="B6799" s="1"/>
      <c r="O6799" s="2"/>
      <c r="U6799" s="1"/>
    </row>
    <row r="6800" spans="2:21" x14ac:dyDescent="0.2">
      <c r="B6800" s="1"/>
      <c r="O6800" s="2"/>
      <c r="U6800" s="1"/>
    </row>
    <row r="6801" spans="2:21" x14ac:dyDescent="0.2">
      <c r="B6801" s="1"/>
      <c r="O6801" s="2"/>
      <c r="U6801" s="1"/>
    </row>
    <row r="6802" spans="2:21" x14ac:dyDescent="0.2">
      <c r="B6802" s="1"/>
      <c r="O6802" s="2"/>
      <c r="U6802" s="1"/>
    </row>
    <row r="6803" spans="2:21" x14ac:dyDescent="0.2">
      <c r="B6803" s="1"/>
      <c r="O6803" s="2"/>
      <c r="U6803" s="1"/>
    </row>
    <row r="6804" spans="2:21" x14ac:dyDescent="0.2">
      <c r="B6804" s="1"/>
      <c r="O6804" s="2"/>
      <c r="U6804" s="1"/>
    </row>
    <row r="6805" spans="2:21" x14ac:dyDescent="0.2">
      <c r="B6805" s="1"/>
      <c r="O6805" s="2"/>
      <c r="U6805" s="1"/>
    </row>
    <row r="6806" spans="2:21" x14ac:dyDescent="0.2">
      <c r="B6806" s="1"/>
      <c r="O6806" s="2"/>
      <c r="U6806" s="1"/>
    </row>
    <row r="6807" spans="2:21" x14ac:dyDescent="0.2">
      <c r="B6807" s="1"/>
      <c r="O6807" s="2"/>
      <c r="U6807" s="1"/>
    </row>
    <row r="6808" spans="2:21" x14ac:dyDescent="0.2">
      <c r="B6808" s="1"/>
      <c r="O6808" s="2"/>
      <c r="U6808" s="1"/>
    </row>
    <row r="6809" spans="2:21" x14ac:dyDescent="0.2">
      <c r="B6809" s="1"/>
      <c r="O6809" s="2"/>
      <c r="U6809" s="1"/>
    </row>
    <row r="6810" spans="2:21" x14ac:dyDescent="0.2">
      <c r="B6810" s="1"/>
      <c r="O6810" s="2"/>
      <c r="U6810" s="1"/>
    </row>
    <row r="6811" spans="2:21" x14ac:dyDescent="0.2">
      <c r="B6811" s="1"/>
      <c r="O6811" s="2"/>
      <c r="U6811" s="1"/>
    </row>
    <row r="6812" spans="2:21" x14ac:dyDescent="0.2">
      <c r="B6812" s="1"/>
      <c r="O6812" s="2"/>
      <c r="U6812" s="1"/>
    </row>
    <row r="6813" spans="2:21" x14ac:dyDescent="0.2">
      <c r="B6813" s="1"/>
      <c r="O6813" s="2"/>
      <c r="U6813" s="1"/>
    </row>
    <row r="6814" spans="2:21" x14ac:dyDescent="0.2">
      <c r="B6814" s="1"/>
      <c r="O6814" s="2"/>
      <c r="U6814" s="1"/>
    </row>
    <row r="6815" spans="2:21" x14ac:dyDescent="0.2">
      <c r="B6815" s="1"/>
      <c r="O6815" s="2"/>
      <c r="U6815" s="1"/>
    </row>
    <row r="6816" spans="2:21" x14ac:dyDescent="0.2">
      <c r="B6816" s="1"/>
      <c r="O6816" s="2"/>
      <c r="U6816" s="1"/>
    </row>
    <row r="6817" spans="2:21" x14ac:dyDescent="0.2">
      <c r="B6817" s="1"/>
      <c r="O6817" s="2"/>
      <c r="U6817" s="1"/>
    </row>
    <row r="6818" spans="2:21" x14ac:dyDescent="0.2">
      <c r="B6818" s="1"/>
      <c r="O6818" s="2"/>
      <c r="U6818" s="1"/>
    </row>
    <row r="6819" spans="2:21" x14ac:dyDescent="0.2">
      <c r="B6819" s="1"/>
      <c r="O6819" s="2"/>
      <c r="U6819" s="1"/>
    </row>
    <row r="6820" spans="2:21" x14ac:dyDescent="0.2">
      <c r="B6820" s="1"/>
      <c r="O6820" s="2"/>
      <c r="U6820" s="1"/>
    </row>
    <row r="6821" spans="2:21" x14ac:dyDescent="0.2">
      <c r="B6821" s="1"/>
      <c r="O6821" s="2"/>
      <c r="U6821" s="1"/>
    </row>
    <row r="6822" spans="2:21" x14ac:dyDescent="0.2">
      <c r="B6822" s="1"/>
      <c r="O6822" s="2"/>
      <c r="U6822" s="1"/>
    </row>
    <row r="6823" spans="2:21" x14ac:dyDescent="0.2">
      <c r="B6823" s="1"/>
      <c r="O6823" s="2"/>
      <c r="U6823" s="1"/>
    </row>
    <row r="6824" spans="2:21" x14ac:dyDescent="0.2">
      <c r="B6824" s="1"/>
      <c r="O6824" s="2"/>
      <c r="U6824" s="1"/>
    </row>
    <row r="6825" spans="2:21" x14ac:dyDescent="0.2">
      <c r="B6825" s="1"/>
      <c r="O6825" s="2"/>
      <c r="U6825" s="1"/>
    </row>
    <row r="6826" spans="2:21" x14ac:dyDescent="0.2">
      <c r="B6826" s="1"/>
      <c r="O6826" s="2"/>
      <c r="U6826" s="1"/>
    </row>
    <row r="6827" spans="2:21" x14ac:dyDescent="0.2">
      <c r="B6827" s="1"/>
      <c r="O6827" s="2"/>
      <c r="U6827" s="1"/>
    </row>
    <row r="6828" spans="2:21" x14ac:dyDescent="0.2">
      <c r="B6828" s="1"/>
      <c r="O6828" s="2"/>
      <c r="U6828" s="1"/>
    </row>
    <row r="6829" spans="2:21" x14ac:dyDescent="0.2">
      <c r="B6829" s="1"/>
      <c r="O6829" s="2"/>
      <c r="U6829" s="1"/>
    </row>
    <row r="6830" spans="2:21" x14ac:dyDescent="0.2">
      <c r="B6830" s="1"/>
      <c r="O6830" s="2"/>
      <c r="U6830" s="1"/>
    </row>
    <row r="6831" spans="2:21" x14ac:dyDescent="0.2">
      <c r="B6831" s="1"/>
      <c r="O6831" s="2"/>
      <c r="U6831" s="1"/>
    </row>
    <row r="6832" spans="2:21" x14ac:dyDescent="0.2">
      <c r="B6832" s="1"/>
      <c r="O6832" s="2"/>
      <c r="U6832" s="1"/>
    </row>
    <row r="6833" spans="2:21" x14ac:dyDescent="0.2">
      <c r="B6833" s="1"/>
      <c r="O6833" s="2"/>
      <c r="U6833" s="1"/>
    </row>
    <row r="6834" spans="2:21" x14ac:dyDescent="0.2">
      <c r="B6834" s="1"/>
      <c r="O6834" s="2"/>
      <c r="U6834" s="1"/>
    </row>
    <row r="6835" spans="2:21" x14ac:dyDescent="0.2">
      <c r="B6835" s="1"/>
      <c r="O6835" s="2"/>
      <c r="U6835" s="1"/>
    </row>
    <row r="6836" spans="2:21" x14ac:dyDescent="0.2">
      <c r="B6836" s="1"/>
      <c r="O6836" s="2"/>
      <c r="U6836" s="1"/>
    </row>
    <row r="6837" spans="2:21" x14ac:dyDescent="0.2">
      <c r="B6837" s="1"/>
      <c r="O6837" s="2"/>
      <c r="U6837" s="1"/>
    </row>
    <row r="6838" spans="2:21" x14ac:dyDescent="0.2">
      <c r="B6838" s="1"/>
      <c r="O6838" s="2"/>
      <c r="U6838" s="1"/>
    </row>
    <row r="6839" spans="2:21" x14ac:dyDescent="0.2">
      <c r="B6839" s="1"/>
      <c r="O6839" s="2"/>
      <c r="U6839" s="1"/>
    </row>
    <row r="6840" spans="2:21" x14ac:dyDescent="0.2">
      <c r="B6840" s="1"/>
      <c r="O6840" s="2"/>
      <c r="U6840" s="1"/>
    </row>
    <row r="6841" spans="2:21" x14ac:dyDescent="0.2">
      <c r="B6841" s="1"/>
      <c r="O6841" s="2"/>
      <c r="U6841" s="1"/>
    </row>
    <row r="6842" spans="2:21" x14ac:dyDescent="0.2">
      <c r="B6842" s="1"/>
      <c r="O6842" s="2"/>
      <c r="U6842" s="1"/>
    </row>
    <row r="6843" spans="2:21" x14ac:dyDescent="0.2">
      <c r="B6843" s="1"/>
      <c r="O6843" s="2"/>
      <c r="U6843" s="1"/>
    </row>
    <row r="6844" spans="2:21" x14ac:dyDescent="0.2">
      <c r="B6844" s="1"/>
      <c r="O6844" s="2"/>
      <c r="U6844" s="1"/>
    </row>
    <row r="6845" spans="2:21" x14ac:dyDescent="0.2">
      <c r="B6845" s="1"/>
      <c r="O6845" s="2"/>
      <c r="U6845" s="1"/>
    </row>
    <row r="6846" spans="2:21" x14ac:dyDescent="0.2">
      <c r="B6846" s="1"/>
      <c r="O6846" s="2"/>
      <c r="U6846" s="1"/>
    </row>
    <row r="6847" spans="2:21" x14ac:dyDescent="0.2">
      <c r="B6847" s="1"/>
      <c r="O6847" s="2"/>
      <c r="U6847" s="1"/>
    </row>
    <row r="6848" spans="2:21" x14ac:dyDescent="0.2">
      <c r="B6848" s="1"/>
      <c r="O6848" s="2"/>
      <c r="U6848" s="1"/>
    </row>
    <row r="6849" spans="2:21" x14ac:dyDescent="0.2">
      <c r="B6849" s="1"/>
      <c r="O6849" s="2"/>
      <c r="U6849" s="1"/>
    </row>
    <row r="6850" spans="2:21" x14ac:dyDescent="0.2">
      <c r="B6850" s="1"/>
      <c r="O6850" s="2"/>
      <c r="U6850" s="1"/>
    </row>
    <row r="6851" spans="2:21" x14ac:dyDescent="0.2">
      <c r="B6851" s="1"/>
      <c r="O6851" s="2"/>
      <c r="U6851" s="1"/>
    </row>
    <row r="6852" spans="2:21" x14ac:dyDescent="0.2">
      <c r="B6852" s="1"/>
      <c r="O6852" s="2"/>
      <c r="U6852" s="1"/>
    </row>
    <row r="6853" spans="2:21" x14ac:dyDescent="0.2">
      <c r="B6853" s="1"/>
      <c r="O6853" s="2"/>
      <c r="U6853" s="1"/>
    </row>
    <row r="6854" spans="2:21" x14ac:dyDescent="0.2">
      <c r="B6854" s="1"/>
      <c r="O6854" s="2"/>
      <c r="U6854" s="1"/>
    </row>
    <row r="6855" spans="2:21" x14ac:dyDescent="0.2">
      <c r="B6855" s="1"/>
      <c r="O6855" s="2"/>
      <c r="U6855" s="1"/>
    </row>
    <row r="6856" spans="2:21" x14ac:dyDescent="0.2">
      <c r="B6856" s="1"/>
      <c r="O6856" s="2"/>
      <c r="U6856" s="1"/>
    </row>
    <row r="6857" spans="2:21" x14ac:dyDescent="0.2">
      <c r="B6857" s="1"/>
      <c r="O6857" s="2"/>
      <c r="U6857" s="1"/>
    </row>
    <row r="6858" spans="2:21" x14ac:dyDescent="0.2">
      <c r="B6858" s="1"/>
      <c r="O6858" s="2"/>
      <c r="U6858" s="1"/>
    </row>
    <row r="6859" spans="2:21" x14ac:dyDescent="0.2">
      <c r="B6859" s="1"/>
      <c r="O6859" s="2"/>
      <c r="U6859" s="1"/>
    </row>
    <row r="6860" spans="2:21" x14ac:dyDescent="0.2">
      <c r="B6860" s="1"/>
      <c r="O6860" s="2"/>
      <c r="U6860" s="1"/>
    </row>
    <row r="6861" spans="2:21" x14ac:dyDescent="0.2">
      <c r="B6861" s="1"/>
      <c r="O6861" s="2"/>
      <c r="U6861" s="1"/>
    </row>
    <row r="6862" spans="2:21" x14ac:dyDescent="0.2">
      <c r="B6862" s="1"/>
      <c r="O6862" s="2"/>
      <c r="U6862" s="1"/>
    </row>
    <row r="6863" spans="2:21" x14ac:dyDescent="0.2">
      <c r="B6863" s="1"/>
      <c r="O6863" s="2"/>
      <c r="U6863" s="1"/>
    </row>
    <row r="6864" spans="2:21" x14ac:dyDescent="0.2">
      <c r="B6864" s="1"/>
      <c r="O6864" s="2"/>
      <c r="U6864" s="1"/>
    </row>
    <row r="6865" spans="2:21" x14ac:dyDescent="0.2">
      <c r="B6865" s="1"/>
      <c r="O6865" s="2"/>
      <c r="U6865" s="1"/>
    </row>
    <row r="6866" spans="2:21" x14ac:dyDescent="0.2">
      <c r="B6866" s="1"/>
      <c r="O6866" s="2"/>
      <c r="U6866" s="1"/>
    </row>
    <row r="6867" spans="2:21" x14ac:dyDescent="0.2">
      <c r="B6867" s="1"/>
      <c r="O6867" s="2"/>
      <c r="U6867" s="1"/>
    </row>
    <row r="6868" spans="2:21" x14ac:dyDescent="0.2">
      <c r="B6868" s="1"/>
      <c r="O6868" s="2"/>
      <c r="U6868" s="1"/>
    </row>
    <row r="6869" spans="2:21" x14ac:dyDescent="0.2">
      <c r="B6869" s="1"/>
      <c r="O6869" s="2"/>
      <c r="U6869" s="1"/>
    </row>
    <row r="6870" spans="2:21" x14ac:dyDescent="0.2">
      <c r="B6870" s="1"/>
      <c r="O6870" s="2"/>
      <c r="U6870" s="1"/>
    </row>
    <row r="6871" spans="2:21" x14ac:dyDescent="0.2">
      <c r="B6871" s="1"/>
      <c r="O6871" s="2"/>
      <c r="U6871" s="1"/>
    </row>
    <row r="6872" spans="2:21" x14ac:dyDescent="0.2">
      <c r="B6872" s="1"/>
      <c r="O6872" s="2"/>
      <c r="U6872" s="1"/>
    </row>
    <row r="6873" spans="2:21" x14ac:dyDescent="0.2">
      <c r="B6873" s="1"/>
      <c r="O6873" s="2"/>
      <c r="U6873" s="1"/>
    </row>
    <row r="6874" spans="2:21" x14ac:dyDescent="0.2">
      <c r="B6874" s="1"/>
      <c r="O6874" s="2"/>
      <c r="U6874" s="1"/>
    </row>
    <row r="6875" spans="2:21" x14ac:dyDescent="0.2">
      <c r="B6875" s="1"/>
      <c r="O6875" s="2"/>
      <c r="U6875" s="1"/>
    </row>
    <row r="6876" spans="2:21" x14ac:dyDescent="0.2">
      <c r="B6876" s="1"/>
      <c r="O6876" s="2"/>
      <c r="U6876" s="1"/>
    </row>
    <row r="6877" spans="2:21" x14ac:dyDescent="0.2">
      <c r="B6877" s="1"/>
      <c r="O6877" s="2"/>
      <c r="U6877" s="1"/>
    </row>
    <row r="6878" spans="2:21" x14ac:dyDescent="0.2">
      <c r="B6878" s="1"/>
      <c r="O6878" s="2"/>
      <c r="U6878" s="1"/>
    </row>
    <row r="6879" spans="2:21" x14ac:dyDescent="0.2">
      <c r="B6879" s="1"/>
      <c r="O6879" s="2"/>
      <c r="U6879" s="1"/>
    </row>
    <row r="6880" spans="2:21" x14ac:dyDescent="0.2">
      <c r="B6880" s="1"/>
      <c r="O6880" s="2"/>
      <c r="U6880" s="1"/>
    </row>
    <row r="6881" spans="2:21" x14ac:dyDescent="0.2">
      <c r="B6881" s="1"/>
      <c r="O6881" s="2"/>
      <c r="U6881" s="1"/>
    </row>
    <row r="6882" spans="2:21" x14ac:dyDescent="0.2">
      <c r="B6882" s="1"/>
      <c r="O6882" s="2"/>
      <c r="U6882" s="1"/>
    </row>
    <row r="6883" spans="2:21" x14ac:dyDescent="0.2">
      <c r="B6883" s="1"/>
      <c r="O6883" s="2"/>
      <c r="U6883" s="1"/>
    </row>
    <row r="6884" spans="2:21" x14ac:dyDescent="0.2">
      <c r="B6884" s="1"/>
      <c r="O6884" s="2"/>
      <c r="U6884" s="1"/>
    </row>
    <row r="6885" spans="2:21" x14ac:dyDescent="0.2">
      <c r="B6885" s="1"/>
      <c r="O6885" s="2"/>
      <c r="U6885" s="1"/>
    </row>
    <row r="6886" spans="2:21" x14ac:dyDescent="0.2">
      <c r="B6886" s="1"/>
      <c r="O6886" s="2"/>
      <c r="U6886" s="1"/>
    </row>
    <row r="6887" spans="2:21" x14ac:dyDescent="0.2">
      <c r="B6887" s="1"/>
      <c r="O6887" s="2"/>
      <c r="U6887" s="1"/>
    </row>
    <row r="6888" spans="2:21" x14ac:dyDescent="0.2">
      <c r="B6888" s="1"/>
      <c r="O6888" s="2"/>
      <c r="U6888" s="1"/>
    </row>
    <row r="6889" spans="2:21" x14ac:dyDescent="0.2">
      <c r="B6889" s="1"/>
      <c r="O6889" s="2"/>
      <c r="U6889" s="1"/>
    </row>
    <row r="6890" spans="2:21" x14ac:dyDescent="0.2">
      <c r="B6890" s="1"/>
      <c r="O6890" s="2"/>
      <c r="U6890" s="1"/>
    </row>
    <row r="6891" spans="2:21" x14ac:dyDescent="0.2">
      <c r="B6891" s="1"/>
      <c r="O6891" s="2"/>
      <c r="U6891" s="1"/>
    </row>
    <row r="6892" spans="2:21" x14ac:dyDescent="0.2">
      <c r="B6892" s="1"/>
      <c r="O6892" s="2"/>
      <c r="U6892" s="1"/>
    </row>
    <row r="6893" spans="2:21" x14ac:dyDescent="0.2">
      <c r="B6893" s="1"/>
      <c r="O6893" s="2"/>
      <c r="U6893" s="1"/>
    </row>
    <row r="6894" spans="2:21" x14ac:dyDescent="0.2">
      <c r="B6894" s="1"/>
      <c r="O6894" s="2"/>
      <c r="U6894" s="1"/>
    </row>
    <row r="6895" spans="2:21" x14ac:dyDescent="0.2">
      <c r="B6895" s="1"/>
      <c r="O6895" s="2"/>
      <c r="U6895" s="1"/>
    </row>
    <row r="6896" spans="2:21" x14ac:dyDescent="0.2">
      <c r="B6896" s="1"/>
      <c r="O6896" s="2"/>
      <c r="U6896" s="1"/>
    </row>
    <row r="6897" spans="2:21" x14ac:dyDescent="0.2">
      <c r="B6897" s="1"/>
      <c r="O6897" s="2"/>
      <c r="U6897" s="1"/>
    </row>
    <row r="6898" spans="2:21" x14ac:dyDescent="0.2">
      <c r="B6898" s="1"/>
      <c r="O6898" s="2"/>
      <c r="U6898" s="1"/>
    </row>
    <row r="6899" spans="2:21" x14ac:dyDescent="0.2">
      <c r="B6899" s="1"/>
      <c r="O6899" s="2"/>
      <c r="U6899" s="1"/>
    </row>
    <row r="6900" spans="2:21" x14ac:dyDescent="0.2">
      <c r="B6900" s="1"/>
      <c r="O6900" s="2"/>
      <c r="U6900" s="1"/>
    </row>
    <row r="6901" spans="2:21" x14ac:dyDescent="0.2">
      <c r="B6901" s="1"/>
      <c r="O6901" s="2"/>
      <c r="U6901" s="1"/>
    </row>
    <row r="6902" spans="2:21" x14ac:dyDescent="0.2">
      <c r="B6902" s="1"/>
      <c r="O6902" s="2"/>
      <c r="U6902" s="1"/>
    </row>
    <row r="6903" spans="2:21" x14ac:dyDescent="0.2">
      <c r="B6903" s="1"/>
      <c r="O6903" s="2"/>
      <c r="U6903" s="1"/>
    </row>
    <row r="6904" spans="2:21" x14ac:dyDescent="0.2">
      <c r="B6904" s="1"/>
      <c r="O6904" s="2"/>
      <c r="U6904" s="1"/>
    </row>
    <row r="6905" spans="2:21" x14ac:dyDescent="0.2">
      <c r="B6905" s="1"/>
      <c r="O6905" s="2"/>
      <c r="U6905" s="1"/>
    </row>
    <row r="6906" spans="2:21" x14ac:dyDescent="0.2">
      <c r="B6906" s="1"/>
      <c r="O6906" s="2"/>
      <c r="U6906" s="1"/>
    </row>
    <row r="6907" spans="2:21" x14ac:dyDescent="0.2">
      <c r="B6907" s="1"/>
      <c r="O6907" s="2"/>
      <c r="U6907" s="1"/>
    </row>
    <row r="6908" spans="2:21" x14ac:dyDescent="0.2">
      <c r="B6908" s="1"/>
      <c r="O6908" s="2"/>
      <c r="U6908" s="1"/>
    </row>
    <row r="6909" spans="2:21" x14ac:dyDescent="0.2">
      <c r="B6909" s="1"/>
      <c r="O6909" s="2"/>
      <c r="U6909" s="1"/>
    </row>
    <row r="6910" spans="2:21" x14ac:dyDescent="0.2">
      <c r="B6910" s="1"/>
      <c r="O6910" s="2"/>
      <c r="U6910" s="1"/>
    </row>
    <row r="6911" spans="2:21" x14ac:dyDescent="0.2">
      <c r="B6911" s="1"/>
      <c r="O6911" s="2"/>
      <c r="U6911" s="1"/>
    </row>
    <row r="6912" spans="2:21" x14ac:dyDescent="0.2">
      <c r="B6912" s="1"/>
      <c r="O6912" s="2"/>
      <c r="U6912" s="1"/>
    </row>
    <row r="6913" spans="2:21" x14ac:dyDescent="0.2">
      <c r="B6913" s="1"/>
      <c r="O6913" s="2"/>
      <c r="U6913" s="1"/>
    </row>
    <row r="6914" spans="2:21" x14ac:dyDescent="0.2">
      <c r="B6914" s="1"/>
      <c r="O6914" s="2"/>
      <c r="U6914" s="1"/>
    </row>
    <row r="6915" spans="2:21" x14ac:dyDescent="0.2">
      <c r="B6915" s="1"/>
      <c r="O6915" s="2"/>
      <c r="U6915" s="1"/>
    </row>
    <row r="6916" spans="2:21" x14ac:dyDescent="0.2">
      <c r="B6916" s="1"/>
      <c r="O6916" s="2"/>
      <c r="U6916" s="1"/>
    </row>
    <row r="6917" spans="2:21" x14ac:dyDescent="0.2">
      <c r="B6917" s="1"/>
      <c r="O6917" s="2"/>
      <c r="U6917" s="1"/>
    </row>
    <row r="6918" spans="2:21" x14ac:dyDescent="0.2">
      <c r="B6918" s="1"/>
      <c r="O6918" s="2"/>
      <c r="U6918" s="1"/>
    </row>
    <row r="6919" spans="2:21" x14ac:dyDescent="0.2">
      <c r="B6919" s="1"/>
      <c r="O6919" s="2"/>
      <c r="U6919" s="1"/>
    </row>
    <row r="6920" spans="2:21" x14ac:dyDescent="0.2">
      <c r="B6920" s="1"/>
      <c r="O6920" s="2"/>
      <c r="U6920" s="1"/>
    </row>
    <row r="6921" spans="2:21" x14ac:dyDescent="0.2">
      <c r="B6921" s="1"/>
      <c r="O6921" s="2"/>
      <c r="U6921" s="1"/>
    </row>
    <row r="6922" spans="2:21" x14ac:dyDescent="0.2">
      <c r="B6922" s="1"/>
      <c r="O6922" s="2"/>
      <c r="U6922" s="1"/>
    </row>
    <row r="6923" spans="2:21" x14ac:dyDescent="0.2">
      <c r="B6923" s="1"/>
      <c r="O6923" s="2"/>
      <c r="U6923" s="1"/>
    </row>
    <row r="6924" spans="2:21" x14ac:dyDescent="0.2">
      <c r="B6924" s="1"/>
      <c r="O6924" s="2"/>
      <c r="U6924" s="1"/>
    </row>
    <row r="6925" spans="2:21" x14ac:dyDescent="0.2">
      <c r="B6925" s="1"/>
      <c r="O6925" s="2"/>
      <c r="U6925" s="1"/>
    </row>
    <row r="6926" spans="2:21" x14ac:dyDescent="0.2">
      <c r="B6926" s="1"/>
      <c r="O6926" s="2"/>
      <c r="U6926" s="1"/>
    </row>
    <row r="6927" spans="2:21" x14ac:dyDescent="0.2">
      <c r="B6927" s="1"/>
      <c r="O6927" s="2"/>
      <c r="U6927" s="1"/>
    </row>
    <row r="6928" spans="2:21" x14ac:dyDescent="0.2">
      <c r="B6928" s="1"/>
      <c r="O6928" s="2"/>
      <c r="U6928" s="1"/>
    </row>
    <row r="6929" spans="2:21" x14ac:dyDescent="0.2">
      <c r="B6929" s="1"/>
      <c r="O6929" s="2"/>
      <c r="U6929" s="1"/>
    </row>
    <row r="6930" spans="2:21" x14ac:dyDescent="0.2">
      <c r="B6930" s="1"/>
      <c r="O6930" s="2"/>
      <c r="U6930" s="1"/>
    </row>
    <row r="6931" spans="2:21" x14ac:dyDescent="0.2">
      <c r="B6931" s="1"/>
      <c r="O6931" s="2"/>
      <c r="U6931" s="1"/>
    </row>
    <row r="6932" spans="2:21" x14ac:dyDescent="0.2">
      <c r="B6932" s="1"/>
      <c r="O6932" s="2"/>
      <c r="U6932" s="1"/>
    </row>
    <row r="6933" spans="2:21" x14ac:dyDescent="0.2">
      <c r="B6933" s="1"/>
      <c r="O6933" s="2"/>
      <c r="U6933" s="1"/>
    </row>
    <row r="6934" spans="2:21" x14ac:dyDescent="0.2">
      <c r="B6934" s="1"/>
      <c r="O6934" s="2"/>
      <c r="U6934" s="1"/>
    </row>
    <row r="6935" spans="2:21" x14ac:dyDescent="0.2">
      <c r="B6935" s="1"/>
      <c r="O6935" s="2"/>
      <c r="U6935" s="1"/>
    </row>
    <row r="6936" spans="2:21" x14ac:dyDescent="0.2">
      <c r="B6936" s="1"/>
      <c r="O6936" s="2"/>
      <c r="U6936" s="1"/>
    </row>
    <row r="6937" spans="2:21" x14ac:dyDescent="0.2">
      <c r="B6937" s="1"/>
      <c r="O6937" s="2"/>
      <c r="U6937" s="1"/>
    </row>
    <row r="6938" spans="2:21" x14ac:dyDescent="0.2">
      <c r="B6938" s="1"/>
      <c r="O6938" s="2"/>
      <c r="U6938" s="1"/>
    </row>
    <row r="6939" spans="2:21" x14ac:dyDescent="0.2">
      <c r="B6939" s="1"/>
      <c r="O6939" s="2"/>
      <c r="U6939" s="1"/>
    </row>
    <row r="6940" spans="2:21" x14ac:dyDescent="0.2">
      <c r="B6940" s="1"/>
      <c r="O6940" s="2"/>
      <c r="U6940" s="1"/>
    </row>
    <row r="6941" spans="2:21" x14ac:dyDescent="0.2">
      <c r="B6941" s="1"/>
      <c r="O6941" s="2"/>
      <c r="U6941" s="1"/>
    </row>
    <row r="6942" spans="2:21" x14ac:dyDescent="0.2">
      <c r="B6942" s="1"/>
      <c r="O6942" s="2"/>
      <c r="U6942" s="1"/>
    </row>
    <row r="6943" spans="2:21" x14ac:dyDescent="0.2">
      <c r="B6943" s="1"/>
      <c r="O6943" s="2"/>
      <c r="U6943" s="1"/>
    </row>
    <row r="6944" spans="2:21" x14ac:dyDescent="0.2">
      <c r="B6944" s="1"/>
      <c r="O6944" s="2"/>
      <c r="U6944" s="1"/>
    </row>
    <row r="6945" spans="2:21" x14ac:dyDescent="0.2">
      <c r="B6945" s="1"/>
      <c r="O6945" s="2"/>
      <c r="U6945" s="1"/>
    </row>
    <row r="6946" spans="2:21" x14ac:dyDescent="0.2">
      <c r="B6946" s="1"/>
      <c r="O6946" s="2"/>
      <c r="U6946" s="1"/>
    </row>
    <row r="6947" spans="2:21" x14ac:dyDescent="0.2">
      <c r="B6947" s="1"/>
      <c r="O6947" s="2"/>
      <c r="U6947" s="1"/>
    </row>
    <row r="6948" spans="2:21" x14ac:dyDescent="0.2">
      <c r="B6948" s="1"/>
      <c r="O6948" s="2"/>
      <c r="U6948" s="1"/>
    </row>
    <row r="6949" spans="2:21" x14ac:dyDescent="0.2">
      <c r="B6949" s="1"/>
      <c r="O6949" s="2"/>
      <c r="U6949" s="1"/>
    </row>
    <row r="6950" spans="2:21" x14ac:dyDescent="0.2">
      <c r="B6950" s="1"/>
      <c r="O6950" s="2"/>
      <c r="U6950" s="1"/>
    </row>
    <row r="6951" spans="2:21" x14ac:dyDescent="0.2">
      <c r="B6951" s="1"/>
      <c r="O6951" s="2"/>
      <c r="U6951" s="1"/>
    </row>
    <row r="6952" spans="2:21" x14ac:dyDescent="0.2">
      <c r="B6952" s="1"/>
      <c r="O6952" s="2"/>
      <c r="U6952" s="1"/>
    </row>
    <row r="6953" spans="2:21" x14ac:dyDescent="0.2">
      <c r="B6953" s="1"/>
      <c r="O6953" s="2"/>
      <c r="U6953" s="1"/>
    </row>
    <row r="6954" spans="2:21" x14ac:dyDescent="0.2">
      <c r="B6954" s="1"/>
      <c r="O6954" s="2"/>
      <c r="U6954" s="1"/>
    </row>
    <row r="6955" spans="2:21" x14ac:dyDescent="0.2">
      <c r="B6955" s="1"/>
      <c r="O6955" s="2"/>
      <c r="U6955" s="1"/>
    </row>
    <row r="6956" spans="2:21" x14ac:dyDescent="0.2">
      <c r="B6956" s="1"/>
      <c r="O6956" s="2"/>
      <c r="U6956" s="1"/>
    </row>
    <row r="6957" spans="2:21" x14ac:dyDescent="0.2">
      <c r="B6957" s="1"/>
      <c r="O6957" s="2"/>
      <c r="U6957" s="1"/>
    </row>
    <row r="6958" spans="2:21" x14ac:dyDescent="0.2">
      <c r="B6958" s="1"/>
      <c r="O6958" s="2"/>
      <c r="U6958" s="1"/>
    </row>
    <row r="6959" spans="2:21" x14ac:dyDescent="0.2">
      <c r="B6959" s="1"/>
      <c r="O6959" s="2"/>
      <c r="U6959" s="1"/>
    </row>
    <row r="6960" spans="2:21" x14ac:dyDescent="0.2">
      <c r="B6960" s="1"/>
      <c r="O6960" s="2"/>
      <c r="U6960" s="1"/>
    </row>
    <row r="6961" spans="2:21" x14ac:dyDescent="0.2">
      <c r="B6961" s="1"/>
      <c r="O6961" s="2"/>
      <c r="U6961" s="1"/>
    </row>
    <row r="6962" spans="2:21" x14ac:dyDescent="0.2">
      <c r="B6962" s="1"/>
      <c r="O6962" s="2"/>
      <c r="U6962" s="1"/>
    </row>
    <row r="6963" spans="2:21" x14ac:dyDescent="0.2">
      <c r="B6963" s="1"/>
      <c r="O6963" s="2"/>
      <c r="U6963" s="1"/>
    </row>
    <row r="6964" spans="2:21" x14ac:dyDescent="0.2">
      <c r="B6964" s="1"/>
      <c r="O6964" s="2"/>
      <c r="U6964" s="1"/>
    </row>
    <row r="6965" spans="2:21" x14ac:dyDescent="0.2">
      <c r="B6965" s="1"/>
      <c r="O6965" s="2"/>
      <c r="U6965" s="1"/>
    </row>
    <row r="6966" spans="2:21" x14ac:dyDescent="0.2">
      <c r="B6966" s="1"/>
      <c r="O6966" s="2"/>
      <c r="U6966" s="1"/>
    </row>
    <row r="6967" spans="2:21" x14ac:dyDescent="0.2">
      <c r="B6967" s="1"/>
      <c r="O6967" s="2"/>
      <c r="U6967" s="1"/>
    </row>
    <row r="6968" spans="2:21" x14ac:dyDescent="0.2">
      <c r="B6968" s="1"/>
      <c r="O6968" s="2"/>
      <c r="U6968" s="1"/>
    </row>
    <row r="6969" spans="2:21" x14ac:dyDescent="0.2">
      <c r="B6969" s="1"/>
      <c r="O6969" s="2"/>
      <c r="U6969" s="1"/>
    </row>
    <row r="6970" spans="2:21" x14ac:dyDescent="0.2">
      <c r="B6970" s="1"/>
      <c r="O6970" s="2"/>
      <c r="U6970" s="1"/>
    </row>
    <row r="6971" spans="2:21" x14ac:dyDescent="0.2">
      <c r="B6971" s="1"/>
      <c r="O6971" s="2"/>
      <c r="U6971" s="1"/>
    </row>
    <row r="6972" spans="2:21" x14ac:dyDescent="0.2">
      <c r="B6972" s="1"/>
      <c r="O6972" s="2"/>
      <c r="U6972" s="1"/>
    </row>
    <row r="6973" spans="2:21" x14ac:dyDescent="0.2">
      <c r="B6973" s="1"/>
      <c r="O6973" s="2"/>
      <c r="U6973" s="1"/>
    </row>
    <row r="6974" spans="2:21" x14ac:dyDescent="0.2">
      <c r="B6974" s="1"/>
      <c r="O6974" s="2"/>
      <c r="U6974" s="1"/>
    </row>
    <row r="6975" spans="2:21" x14ac:dyDescent="0.2">
      <c r="B6975" s="1"/>
      <c r="O6975" s="2"/>
      <c r="U6975" s="1"/>
    </row>
    <row r="6976" spans="2:21" x14ac:dyDescent="0.2">
      <c r="B6976" s="1"/>
      <c r="O6976" s="2"/>
      <c r="U6976" s="1"/>
    </row>
    <row r="6977" spans="2:21" x14ac:dyDescent="0.2">
      <c r="B6977" s="1"/>
      <c r="O6977" s="2"/>
      <c r="U6977" s="1"/>
    </row>
    <row r="6978" spans="2:21" x14ac:dyDescent="0.2">
      <c r="B6978" s="1"/>
      <c r="O6978" s="2"/>
      <c r="U6978" s="1"/>
    </row>
    <row r="6979" spans="2:21" x14ac:dyDescent="0.2">
      <c r="B6979" s="1"/>
      <c r="O6979" s="2"/>
      <c r="U6979" s="1"/>
    </row>
    <row r="6980" spans="2:21" x14ac:dyDescent="0.2">
      <c r="B6980" s="1"/>
      <c r="O6980" s="2"/>
      <c r="U6980" s="1"/>
    </row>
    <row r="6981" spans="2:21" x14ac:dyDescent="0.2">
      <c r="B6981" s="1"/>
      <c r="O6981" s="2"/>
      <c r="U6981" s="1"/>
    </row>
    <row r="6982" spans="2:21" x14ac:dyDescent="0.2">
      <c r="B6982" s="1"/>
      <c r="O6982" s="2"/>
      <c r="U6982" s="1"/>
    </row>
    <row r="6983" spans="2:21" x14ac:dyDescent="0.2">
      <c r="B6983" s="1"/>
      <c r="O6983" s="2"/>
      <c r="U6983" s="1"/>
    </row>
    <row r="6984" spans="2:21" x14ac:dyDescent="0.2">
      <c r="B6984" s="1"/>
      <c r="O6984" s="2"/>
      <c r="U6984" s="1"/>
    </row>
    <row r="6985" spans="2:21" x14ac:dyDescent="0.2">
      <c r="B6985" s="1"/>
      <c r="O6985" s="2"/>
      <c r="U6985" s="1"/>
    </row>
    <row r="6986" spans="2:21" x14ac:dyDescent="0.2">
      <c r="B6986" s="1"/>
      <c r="O6986" s="2"/>
      <c r="U6986" s="1"/>
    </row>
    <row r="6987" spans="2:21" x14ac:dyDescent="0.2">
      <c r="B6987" s="1"/>
      <c r="O6987" s="2"/>
      <c r="U6987" s="1"/>
    </row>
    <row r="6988" spans="2:21" x14ac:dyDescent="0.2">
      <c r="B6988" s="1"/>
      <c r="O6988" s="2"/>
      <c r="U6988" s="1"/>
    </row>
    <row r="6989" spans="2:21" x14ac:dyDescent="0.2">
      <c r="B6989" s="1"/>
      <c r="O6989" s="2"/>
      <c r="U6989" s="1"/>
    </row>
    <row r="6990" spans="2:21" x14ac:dyDescent="0.2">
      <c r="B6990" s="1"/>
      <c r="O6990" s="2"/>
      <c r="U6990" s="1"/>
    </row>
    <row r="6991" spans="2:21" x14ac:dyDescent="0.2">
      <c r="B6991" s="1"/>
      <c r="O6991" s="2"/>
      <c r="U6991" s="1"/>
    </row>
    <row r="6992" spans="2:21" x14ac:dyDescent="0.2">
      <c r="B6992" s="1"/>
      <c r="O6992" s="2"/>
      <c r="U6992" s="1"/>
    </row>
    <row r="6993" spans="2:21" x14ac:dyDescent="0.2">
      <c r="B6993" s="1"/>
      <c r="O6993" s="2"/>
      <c r="U6993" s="1"/>
    </row>
    <row r="6994" spans="2:21" x14ac:dyDescent="0.2">
      <c r="B6994" s="1"/>
      <c r="O6994" s="2"/>
      <c r="U6994" s="1"/>
    </row>
    <row r="6995" spans="2:21" x14ac:dyDescent="0.2">
      <c r="B6995" s="1"/>
      <c r="O6995" s="2"/>
      <c r="U6995" s="1"/>
    </row>
    <row r="6996" spans="2:21" x14ac:dyDescent="0.2">
      <c r="B6996" s="1"/>
      <c r="O6996" s="2"/>
      <c r="U6996" s="1"/>
    </row>
    <row r="6997" spans="2:21" x14ac:dyDescent="0.2">
      <c r="B6997" s="1"/>
      <c r="O6997" s="2"/>
      <c r="U6997" s="1"/>
    </row>
    <row r="6998" spans="2:21" x14ac:dyDescent="0.2">
      <c r="B6998" s="1"/>
      <c r="O6998" s="2"/>
      <c r="U6998" s="1"/>
    </row>
    <row r="6999" spans="2:21" x14ac:dyDescent="0.2">
      <c r="B6999" s="1"/>
      <c r="O6999" s="2"/>
      <c r="U6999" s="1"/>
    </row>
    <row r="7000" spans="2:21" x14ac:dyDescent="0.2">
      <c r="B7000" s="1"/>
      <c r="O7000" s="2"/>
      <c r="U7000" s="1"/>
    </row>
    <row r="7001" spans="2:21" x14ac:dyDescent="0.2">
      <c r="B7001" s="1"/>
      <c r="O7001" s="2"/>
      <c r="U7001" s="1"/>
    </row>
    <row r="7002" spans="2:21" x14ac:dyDescent="0.2">
      <c r="B7002" s="1"/>
      <c r="O7002" s="2"/>
      <c r="U7002" s="1"/>
    </row>
    <row r="7003" spans="2:21" x14ac:dyDescent="0.2">
      <c r="B7003" s="1"/>
      <c r="O7003" s="2"/>
      <c r="U7003" s="1"/>
    </row>
    <row r="7004" spans="2:21" x14ac:dyDescent="0.2">
      <c r="B7004" s="1"/>
      <c r="O7004" s="2"/>
      <c r="U7004" s="1"/>
    </row>
    <row r="7005" spans="2:21" x14ac:dyDescent="0.2">
      <c r="B7005" s="1"/>
      <c r="O7005" s="2"/>
      <c r="U7005" s="1"/>
    </row>
    <row r="7006" spans="2:21" x14ac:dyDescent="0.2">
      <c r="B7006" s="1"/>
      <c r="O7006" s="2"/>
      <c r="U7006" s="1"/>
    </row>
    <row r="7007" spans="2:21" x14ac:dyDescent="0.2">
      <c r="B7007" s="1"/>
      <c r="O7007" s="2"/>
      <c r="U7007" s="1"/>
    </row>
    <row r="7008" spans="2:21" x14ac:dyDescent="0.2">
      <c r="B7008" s="1"/>
      <c r="O7008" s="2"/>
      <c r="U7008" s="1"/>
    </row>
    <row r="7009" spans="2:21" x14ac:dyDescent="0.2">
      <c r="B7009" s="1"/>
      <c r="O7009" s="2"/>
      <c r="U7009" s="1"/>
    </row>
    <row r="7010" spans="2:21" x14ac:dyDescent="0.2">
      <c r="B7010" s="1"/>
      <c r="O7010" s="2"/>
      <c r="U7010" s="1"/>
    </row>
    <row r="7011" spans="2:21" x14ac:dyDescent="0.2">
      <c r="B7011" s="1"/>
      <c r="O7011" s="2"/>
      <c r="U7011" s="1"/>
    </row>
    <row r="7012" spans="2:21" x14ac:dyDescent="0.2">
      <c r="B7012" s="1"/>
      <c r="O7012" s="2"/>
      <c r="U7012" s="1"/>
    </row>
    <row r="7013" spans="2:21" x14ac:dyDescent="0.2">
      <c r="B7013" s="1"/>
      <c r="O7013" s="2"/>
      <c r="U7013" s="1"/>
    </row>
    <row r="7014" spans="2:21" x14ac:dyDescent="0.2">
      <c r="B7014" s="1"/>
      <c r="O7014" s="2"/>
      <c r="U7014" s="1"/>
    </row>
    <row r="7015" spans="2:21" x14ac:dyDescent="0.2">
      <c r="B7015" s="1"/>
      <c r="O7015" s="2"/>
      <c r="U7015" s="1"/>
    </row>
    <row r="7016" spans="2:21" x14ac:dyDescent="0.2">
      <c r="B7016" s="1"/>
      <c r="O7016" s="2"/>
      <c r="U7016" s="1"/>
    </row>
    <row r="7017" spans="2:21" x14ac:dyDescent="0.2">
      <c r="B7017" s="1"/>
      <c r="O7017" s="2"/>
      <c r="U7017" s="1"/>
    </row>
    <row r="7018" spans="2:21" x14ac:dyDescent="0.2">
      <c r="B7018" s="1"/>
      <c r="O7018" s="2"/>
      <c r="U7018" s="1"/>
    </row>
    <row r="7019" spans="2:21" x14ac:dyDescent="0.2">
      <c r="B7019" s="1"/>
      <c r="O7019" s="2"/>
      <c r="U7019" s="1"/>
    </row>
    <row r="7020" spans="2:21" x14ac:dyDescent="0.2">
      <c r="B7020" s="1"/>
      <c r="O7020" s="2"/>
      <c r="U7020" s="1"/>
    </row>
    <row r="7021" spans="2:21" x14ac:dyDescent="0.2">
      <c r="B7021" s="1"/>
      <c r="O7021" s="2"/>
      <c r="U7021" s="1"/>
    </row>
    <row r="7022" spans="2:21" x14ac:dyDescent="0.2">
      <c r="B7022" s="1"/>
      <c r="O7022" s="2"/>
      <c r="U7022" s="1"/>
    </row>
    <row r="7023" spans="2:21" x14ac:dyDescent="0.2">
      <c r="B7023" s="1"/>
      <c r="O7023" s="2"/>
      <c r="U7023" s="1"/>
    </row>
    <row r="7024" spans="2:21" x14ac:dyDescent="0.2">
      <c r="B7024" s="1"/>
      <c r="O7024" s="2"/>
      <c r="U7024" s="1"/>
    </row>
    <row r="7025" spans="2:21" x14ac:dyDescent="0.2">
      <c r="B7025" s="1"/>
      <c r="O7025" s="2"/>
      <c r="U7025" s="1"/>
    </row>
    <row r="7026" spans="2:21" x14ac:dyDescent="0.2">
      <c r="B7026" s="1"/>
      <c r="O7026" s="2"/>
      <c r="U7026" s="1"/>
    </row>
    <row r="7027" spans="2:21" x14ac:dyDescent="0.2">
      <c r="B7027" s="1"/>
      <c r="O7027" s="2"/>
      <c r="U7027" s="1"/>
    </row>
    <row r="7028" spans="2:21" x14ac:dyDescent="0.2">
      <c r="B7028" s="1"/>
      <c r="O7028" s="2"/>
      <c r="U7028" s="1"/>
    </row>
    <row r="7029" spans="2:21" x14ac:dyDescent="0.2">
      <c r="B7029" s="1"/>
      <c r="O7029" s="2"/>
      <c r="U7029" s="1"/>
    </row>
    <row r="7030" spans="2:21" x14ac:dyDescent="0.2">
      <c r="B7030" s="1"/>
      <c r="O7030" s="2"/>
      <c r="U7030" s="1"/>
    </row>
    <row r="7031" spans="2:21" x14ac:dyDescent="0.2">
      <c r="B7031" s="1"/>
      <c r="O7031" s="2"/>
      <c r="U7031" s="1"/>
    </row>
    <row r="7032" spans="2:21" x14ac:dyDescent="0.2">
      <c r="B7032" s="1"/>
      <c r="O7032" s="2"/>
      <c r="U7032" s="1"/>
    </row>
    <row r="7033" spans="2:21" x14ac:dyDescent="0.2">
      <c r="B7033" s="1"/>
      <c r="O7033" s="2"/>
      <c r="U7033" s="1"/>
    </row>
    <row r="7034" spans="2:21" x14ac:dyDescent="0.2">
      <c r="B7034" s="1"/>
      <c r="O7034" s="2"/>
      <c r="U7034" s="1"/>
    </row>
    <row r="7035" spans="2:21" x14ac:dyDescent="0.2">
      <c r="B7035" s="1"/>
      <c r="O7035" s="2"/>
      <c r="U7035" s="1"/>
    </row>
    <row r="7036" spans="2:21" x14ac:dyDescent="0.2">
      <c r="B7036" s="1"/>
      <c r="O7036" s="2"/>
      <c r="U7036" s="1"/>
    </row>
    <row r="7037" spans="2:21" x14ac:dyDescent="0.2">
      <c r="B7037" s="1"/>
      <c r="O7037" s="2"/>
      <c r="U7037" s="1"/>
    </row>
    <row r="7038" spans="2:21" x14ac:dyDescent="0.2">
      <c r="B7038" s="1"/>
      <c r="O7038" s="2"/>
      <c r="U7038" s="1"/>
    </row>
    <row r="7039" spans="2:21" x14ac:dyDescent="0.2">
      <c r="B7039" s="1"/>
      <c r="O7039" s="2"/>
      <c r="U7039" s="1"/>
    </row>
    <row r="7040" spans="2:21" x14ac:dyDescent="0.2">
      <c r="B7040" s="1"/>
      <c r="O7040" s="2"/>
      <c r="U7040" s="1"/>
    </row>
    <row r="7041" spans="2:21" x14ac:dyDescent="0.2">
      <c r="B7041" s="1"/>
      <c r="O7041" s="2"/>
      <c r="U7041" s="1"/>
    </row>
    <row r="7042" spans="2:21" x14ac:dyDescent="0.2">
      <c r="B7042" s="1"/>
      <c r="O7042" s="2"/>
      <c r="U7042" s="1"/>
    </row>
    <row r="7043" spans="2:21" x14ac:dyDescent="0.2">
      <c r="B7043" s="1"/>
      <c r="O7043" s="2"/>
      <c r="U7043" s="1"/>
    </row>
    <row r="7044" spans="2:21" x14ac:dyDescent="0.2">
      <c r="B7044" s="1"/>
      <c r="O7044" s="2"/>
      <c r="U7044" s="1"/>
    </row>
    <row r="7045" spans="2:21" x14ac:dyDescent="0.2">
      <c r="B7045" s="1"/>
      <c r="O7045" s="2"/>
      <c r="U7045" s="1"/>
    </row>
    <row r="7046" spans="2:21" x14ac:dyDescent="0.2">
      <c r="B7046" s="1"/>
      <c r="O7046" s="2"/>
      <c r="U7046" s="1"/>
    </row>
    <row r="7047" spans="2:21" x14ac:dyDescent="0.2">
      <c r="B7047" s="1"/>
      <c r="O7047" s="2"/>
      <c r="U7047" s="1"/>
    </row>
    <row r="7048" spans="2:21" x14ac:dyDescent="0.2">
      <c r="B7048" s="1"/>
      <c r="O7048" s="2"/>
      <c r="U7048" s="1"/>
    </row>
    <row r="7049" spans="2:21" x14ac:dyDescent="0.2">
      <c r="B7049" s="1"/>
      <c r="O7049" s="2"/>
      <c r="U7049" s="1"/>
    </row>
    <row r="7050" spans="2:21" x14ac:dyDescent="0.2">
      <c r="B7050" s="1"/>
      <c r="O7050" s="2"/>
      <c r="U7050" s="1"/>
    </row>
    <row r="7051" spans="2:21" x14ac:dyDescent="0.2">
      <c r="B7051" s="1"/>
      <c r="O7051" s="2"/>
      <c r="U7051" s="1"/>
    </row>
    <row r="7052" spans="2:21" x14ac:dyDescent="0.2">
      <c r="B7052" s="1"/>
      <c r="O7052" s="2"/>
      <c r="U7052" s="1"/>
    </row>
    <row r="7053" spans="2:21" x14ac:dyDescent="0.2">
      <c r="B7053" s="1"/>
      <c r="O7053" s="2"/>
      <c r="U7053" s="1"/>
    </row>
    <row r="7054" spans="2:21" x14ac:dyDescent="0.2">
      <c r="B7054" s="1"/>
      <c r="O7054" s="2"/>
      <c r="U7054" s="1"/>
    </row>
    <row r="7055" spans="2:21" x14ac:dyDescent="0.2">
      <c r="B7055" s="1"/>
      <c r="O7055" s="2"/>
      <c r="U7055" s="1"/>
    </row>
    <row r="7056" spans="2:21" x14ac:dyDescent="0.2">
      <c r="B7056" s="1"/>
      <c r="O7056" s="2"/>
      <c r="U7056" s="1"/>
    </row>
    <row r="7057" spans="2:21" x14ac:dyDescent="0.2">
      <c r="B7057" s="1"/>
      <c r="O7057" s="2"/>
      <c r="U7057" s="1"/>
    </row>
    <row r="7058" spans="2:21" x14ac:dyDescent="0.2">
      <c r="B7058" s="1"/>
      <c r="O7058" s="2"/>
      <c r="U7058" s="1"/>
    </row>
    <row r="7059" spans="2:21" x14ac:dyDescent="0.2">
      <c r="B7059" s="1"/>
      <c r="O7059" s="2"/>
      <c r="U7059" s="1"/>
    </row>
    <row r="7060" spans="2:21" x14ac:dyDescent="0.2">
      <c r="B7060" s="1"/>
      <c r="O7060" s="2"/>
      <c r="U7060" s="1"/>
    </row>
    <row r="7061" spans="2:21" x14ac:dyDescent="0.2">
      <c r="B7061" s="1"/>
      <c r="O7061" s="2"/>
      <c r="U7061" s="1"/>
    </row>
    <row r="7062" spans="2:21" x14ac:dyDescent="0.2">
      <c r="B7062" s="1"/>
      <c r="O7062" s="2"/>
      <c r="U7062" s="1"/>
    </row>
    <row r="7063" spans="2:21" x14ac:dyDescent="0.2">
      <c r="B7063" s="1"/>
      <c r="O7063" s="2"/>
      <c r="U7063" s="1"/>
    </row>
    <row r="7064" spans="2:21" x14ac:dyDescent="0.2">
      <c r="B7064" s="1"/>
      <c r="O7064" s="2"/>
      <c r="U7064" s="1"/>
    </row>
    <row r="7065" spans="2:21" x14ac:dyDescent="0.2">
      <c r="B7065" s="1"/>
      <c r="O7065" s="2"/>
      <c r="U7065" s="1"/>
    </row>
    <row r="7066" spans="2:21" x14ac:dyDescent="0.2">
      <c r="B7066" s="1"/>
      <c r="O7066" s="2"/>
      <c r="U7066" s="1"/>
    </row>
    <row r="7067" spans="2:21" x14ac:dyDescent="0.2">
      <c r="B7067" s="1"/>
      <c r="O7067" s="2"/>
      <c r="U7067" s="1"/>
    </row>
    <row r="7068" spans="2:21" x14ac:dyDescent="0.2">
      <c r="B7068" s="1"/>
      <c r="O7068" s="2"/>
      <c r="U7068" s="1"/>
    </row>
    <row r="7069" spans="2:21" x14ac:dyDescent="0.2">
      <c r="B7069" s="1"/>
      <c r="O7069" s="2"/>
      <c r="U7069" s="1"/>
    </row>
    <row r="7070" spans="2:21" x14ac:dyDescent="0.2">
      <c r="B7070" s="1"/>
      <c r="O7070" s="2"/>
      <c r="U7070" s="1"/>
    </row>
    <row r="7071" spans="2:21" x14ac:dyDescent="0.2">
      <c r="B7071" s="1"/>
      <c r="O7071" s="2"/>
      <c r="U7071" s="1"/>
    </row>
    <row r="7072" spans="2:21" x14ac:dyDescent="0.2">
      <c r="B7072" s="1"/>
      <c r="O7072" s="2"/>
      <c r="U7072" s="1"/>
    </row>
    <row r="7073" spans="2:21" x14ac:dyDescent="0.2">
      <c r="B7073" s="1"/>
      <c r="O7073" s="2"/>
      <c r="U7073" s="1"/>
    </row>
    <row r="7074" spans="2:21" x14ac:dyDescent="0.2">
      <c r="B7074" s="1"/>
      <c r="O7074" s="2"/>
      <c r="U7074" s="1"/>
    </row>
    <row r="7075" spans="2:21" x14ac:dyDescent="0.2">
      <c r="B7075" s="1"/>
      <c r="O7075" s="2"/>
      <c r="U7075" s="1"/>
    </row>
    <row r="7076" spans="2:21" x14ac:dyDescent="0.2">
      <c r="B7076" s="1"/>
      <c r="O7076" s="2"/>
      <c r="U7076" s="1"/>
    </row>
    <row r="7077" spans="2:21" x14ac:dyDescent="0.2">
      <c r="B7077" s="1"/>
      <c r="O7077" s="2"/>
      <c r="U7077" s="1"/>
    </row>
    <row r="7078" spans="2:21" x14ac:dyDescent="0.2">
      <c r="B7078" s="1"/>
      <c r="O7078" s="2"/>
      <c r="U7078" s="1"/>
    </row>
    <row r="7079" spans="2:21" x14ac:dyDescent="0.2">
      <c r="B7079" s="1"/>
      <c r="O7079" s="2"/>
      <c r="U7079" s="1"/>
    </row>
    <row r="7080" spans="2:21" x14ac:dyDescent="0.2">
      <c r="B7080" s="1"/>
      <c r="O7080" s="2"/>
      <c r="U7080" s="1"/>
    </row>
    <row r="7081" spans="2:21" x14ac:dyDescent="0.2">
      <c r="B7081" s="1"/>
      <c r="O7081" s="2"/>
      <c r="U7081" s="1"/>
    </row>
    <row r="7082" spans="2:21" x14ac:dyDescent="0.2">
      <c r="B7082" s="1"/>
      <c r="O7082" s="2"/>
      <c r="U7082" s="1"/>
    </row>
    <row r="7083" spans="2:21" x14ac:dyDescent="0.2">
      <c r="B7083" s="1"/>
      <c r="O7083" s="2"/>
      <c r="U7083" s="1"/>
    </row>
    <row r="7084" spans="2:21" x14ac:dyDescent="0.2">
      <c r="B7084" s="1"/>
      <c r="O7084" s="2"/>
      <c r="U7084" s="1"/>
    </row>
    <row r="7085" spans="2:21" x14ac:dyDescent="0.2">
      <c r="B7085" s="1"/>
      <c r="O7085" s="2"/>
      <c r="U7085" s="1"/>
    </row>
    <row r="7086" spans="2:21" x14ac:dyDescent="0.2">
      <c r="B7086" s="1"/>
      <c r="O7086" s="2"/>
      <c r="U7086" s="1"/>
    </row>
    <row r="7087" spans="2:21" x14ac:dyDescent="0.2">
      <c r="B7087" s="1"/>
      <c r="O7087" s="2"/>
      <c r="U7087" s="1"/>
    </row>
    <row r="7088" spans="2:21" x14ac:dyDescent="0.2">
      <c r="B7088" s="1"/>
      <c r="O7088" s="2"/>
      <c r="U7088" s="1"/>
    </row>
    <row r="7089" spans="2:21" x14ac:dyDescent="0.2">
      <c r="B7089" s="1"/>
      <c r="O7089" s="2"/>
      <c r="U7089" s="1"/>
    </row>
    <row r="7090" spans="2:21" x14ac:dyDescent="0.2">
      <c r="B7090" s="1"/>
      <c r="O7090" s="2"/>
      <c r="U7090" s="1"/>
    </row>
    <row r="7091" spans="2:21" x14ac:dyDescent="0.2">
      <c r="B7091" s="1"/>
      <c r="O7091" s="2"/>
      <c r="U7091" s="1"/>
    </row>
    <row r="7092" spans="2:21" x14ac:dyDescent="0.2">
      <c r="B7092" s="1"/>
      <c r="O7092" s="2"/>
      <c r="U7092" s="1"/>
    </row>
    <row r="7093" spans="2:21" x14ac:dyDescent="0.2">
      <c r="B7093" s="1"/>
      <c r="O7093" s="2"/>
      <c r="U7093" s="1"/>
    </row>
    <row r="7094" spans="2:21" x14ac:dyDescent="0.2">
      <c r="B7094" s="1"/>
      <c r="O7094" s="2"/>
      <c r="U7094" s="1"/>
    </row>
    <row r="7095" spans="2:21" x14ac:dyDescent="0.2">
      <c r="B7095" s="1"/>
      <c r="O7095" s="2"/>
      <c r="U7095" s="1"/>
    </row>
    <row r="7096" spans="2:21" x14ac:dyDescent="0.2">
      <c r="B7096" s="1"/>
      <c r="O7096" s="2"/>
      <c r="U7096" s="1"/>
    </row>
    <row r="7097" spans="2:21" x14ac:dyDescent="0.2">
      <c r="B7097" s="1"/>
      <c r="O7097" s="2"/>
      <c r="U7097" s="1"/>
    </row>
    <row r="7098" spans="2:21" x14ac:dyDescent="0.2">
      <c r="B7098" s="1"/>
      <c r="O7098" s="2"/>
      <c r="U7098" s="1"/>
    </row>
    <row r="7099" spans="2:21" x14ac:dyDescent="0.2">
      <c r="B7099" s="1"/>
      <c r="O7099" s="2"/>
      <c r="U7099" s="1"/>
    </row>
    <row r="7100" spans="2:21" x14ac:dyDescent="0.2">
      <c r="B7100" s="1"/>
      <c r="O7100" s="2"/>
      <c r="U7100" s="1"/>
    </row>
    <row r="7101" spans="2:21" x14ac:dyDescent="0.2">
      <c r="B7101" s="1"/>
      <c r="O7101" s="2"/>
      <c r="U7101" s="1"/>
    </row>
    <row r="7102" spans="2:21" x14ac:dyDescent="0.2">
      <c r="B7102" s="1"/>
      <c r="O7102" s="2"/>
      <c r="U7102" s="1"/>
    </row>
    <row r="7103" spans="2:21" x14ac:dyDescent="0.2">
      <c r="B7103" s="1"/>
      <c r="O7103" s="2"/>
      <c r="U7103" s="1"/>
    </row>
    <row r="7104" spans="2:21" x14ac:dyDescent="0.2">
      <c r="B7104" s="1"/>
      <c r="O7104" s="2"/>
      <c r="U7104" s="1"/>
    </row>
    <row r="7105" spans="2:21" x14ac:dyDescent="0.2">
      <c r="B7105" s="1"/>
      <c r="O7105" s="2"/>
      <c r="U7105" s="1"/>
    </row>
    <row r="7106" spans="2:21" x14ac:dyDescent="0.2">
      <c r="B7106" s="1"/>
      <c r="O7106" s="2"/>
      <c r="U7106" s="1"/>
    </row>
    <row r="7107" spans="2:21" x14ac:dyDescent="0.2">
      <c r="B7107" s="1"/>
      <c r="O7107" s="2"/>
      <c r="U7107" s="1"/>
    </row>
    <row r="7108" spans="2:21" x14ac:dyDescent="0.2">
      <c r="B7108" s="1"/>
      <c r="O7108" s="2"/>
      <c r="U7108" s="1"/>
    </row>
    <row r="7109" spans="2:21" x14ac:dyDescent="0.2">
      <c r="B7109" s="1"/>
      <c r="O7109" s="2"/>
      <c r="U7109" s="1"/>
    </row>
    <row r="7110" spans="2:21" x14ac:dyDescent="0.2">
      <c r="B7110" s="1"/>
      <c r="O7110" s="2"/>
      <c r="U7110" s="1"/>
    </row>
    <row r="7111" spans="2:21" x14ac:dyDescent="0.2">
      <c r="B7111" s="1"/>
      <c r="O7111" s="2"/>
      <c r="U7111" s="1"/>
    </row>
    <row r="7112" spans="2:21" x14ac:dyDescent="0.2">
      <c r="B7112" s="1"/>
      <c r="O7112" s="2"/>
      <c r="U7112" s="1"/>
    </row>
    <row r="7113" spans="2:21" x14ac:dyDescent="0.2">
      <c r="B7113" s="1"/>
      <c r="O7113" s="2"/>
      <c r="U7113" s="1"/>
    </row>
    <row r="7114" spans="2:21" x14ac:dyDescent="0.2">
      <c r="B7114" s="1"/>
      <c r="O7114" s="2"/>
      <c r="U7114" s="1"/>
    </row>
    <row r="7115" spans="2:21" x14ac:dyDescent="0.2">
      <c r="B7115" s="1"/>
      <c r="O7115" s="2"/>
      <c r="U7115" s="1"/>
    </row>
    <row r="7116" spans="2:21" x14ac:dyDescent="0.2">
      <c r="B7116" s="1"/>
      <c r="O7116" s="2"/>
      <c r="U7116" s="1"/>
    </row>
    <row r="7117" spans="2:21" x14ac:dyDescent="0.2">
      <c r="B7117" s="1"/>
      <c r="O7117" s="2"/>
      <c r="U7117" s="1"/>
    </row>
    <row r="7118" spans="2:21" x14ac:dyDescent="0.2">
      <c r="B7118" s="1"/>
      <c r="O7118" s="2"/>
      <c r="U7118" s="1"/>
    </row>
    <row r="7119" spans="2:21" x14ac:dyDescent="0.2">
      <c r="B7119" s="1"/>
      <c r="O7119" s="2"/>
      <c r="U7119" s="1"/>
    </row>
    <row r="7120" spans="2:21" x14ac:dyDescent="0.2">
      <c r="B7120" s="1"/>
      <c r="O7120" s="2"/>
      <c r="U7120" s="1"/>
    </row>
    <row r="7121" spans="2:21" x14ac:dyDescent="0.2">
      <c r="B7121" s="1"/>
      <c r="O7121" s="2"/>
      <c r="U7121" s="1"/>
    </row>
    <row r="7122" spans="2:21" x14ac:dyDescent="0.2">
      <c r="B7122" s="1"/>
      <c r="O7122" s="2"/>
      <c r="U7122" s="1"/>
    </row>
    <row r="7123" spans="2:21" x14ac:dyDescent="0.2">
      <c r="B7123" s="1"/>
      <c r="O7123" s="2"/>
      <c r="U7123" s="1"/>
    </row>
    <row r="7124" spans="2:21" x14ac:dyDescent="0.2">
      <c r="B7124" s="1"/>
      <c r="O7124" s="2"/>
      <c r="U7124" s="1"/>
    </row>
    <row r="7125" spans="2:21" x14ac:dyDescent="0.2">
      <c r="B7125" s="1"/>
      <c r="O7125" s="2"/>
      <c r="U7125" s="1"/>
    </row>
    <row r="7126" spans="2:21" x14ac:dyDescent="0.2">
      <c r="B7126" s="1"/>
      <c r="O7126" s="2"/>
      <c r="U7126" s="1"/>
    </row>
    <row r="7127" spans="2:21" x14ac:dyDescent="0.2">
      <c r="B7127" s="1"/>
      <c r="O7127" s="2"/>
      <c r="U7127" s="1"/>
    </row>
    <row r="7128" spans="2:21" x14ac:dyDescent="0.2">
      <c r="B7128" s="1"/>
      <c r="O7128" s="2"/>
      <c r="U7128" s="1"/>
    </row>
    <row r="7129" spans="2:21" x14ac:dyDescent="0.2">
      <c r="B7129" s="1"/>
      <c r="O7129" s="2"/>
      <c r="U7129" s="1"/>
    </row>
    <row r="7130" spans="2:21" x14ac:dyDescent="0.2">
      <c r="B7130" s="1"/>
      <c r="O7130" s="2"/>
      <c r="U7130" s="1"/>
    </row>
    <row r="7131" spans="2:21" x14ac:dyDescent="0.2">
      <c r="B7131" s="1"/>
      <c r="O7131" s="2"/>
      <c r="U7131" s="1"/>
    </row>
    <row r="7132" spans="2:21" x14ac:dyDescent="0.2">
      <c r="B7132" s="1"/>
      <c r="O7132" s="2"/>
      <c r="U7132" s="1"/>
    </row>
    <row r="7133" spans="2:21" x14ac:dyDescent="0.2">
      <c r="B7133" s="1"/>
      <c r="O7133" s="2"/>
      <c r="U7133" s="1"/>
    </row>
    <row r="7134" spans="2:21" x14ac:dyDescent="0.2">
      <c r="B7134" s="1"/>
      <c r="O7134" s="2"/>
      <c r="U7134" s="1"/>
    </row>
    <row r="7135" spans="2:21" x14ac:dyDescent="0.2">
      <c r="B7135" s="1"/>
      <c r="O7135" s="2"/>
      <c r="U7135" s="1"/>
    </row>
    <row r="7136" spans="2:21" x14ac:dyDescent="0.2">
      <c r="B7136" s="1"/>
      <c r="O7136" s="2"/>
      <c r="U7136" s="1"/>
    </row>
    <row r="7137" spans="2:21" x14ac:dyDescent="0.2">
      <c r="B7137" s="1"/>
      <c r="O7137" s="2"/>
      <c r="U7137" s="1"/>
    </row>
    <row r="7138" spans="2:21" x14ac:dyDescent="0.2">
      <c r="B7138" s="1"/>
      <c r="O7138" s="2"/>
      <c r="U7138" s="1"/>
    </row>
    <row r="7139" spans="2:21" x14ac:dyDescent="0.2">
      <c r="B7139" s="1"/>
      <c r="O7139" s="2"/>
      <c r="U7139" s="1"/>
    </row>
    <row r="7140" spans="2:21" x14ac:dyDescent="0.2">
      <c r="B7140" s="1"/>
      <c r="O7140" s="2"/>
      <c r="U7140" s="1"/>
    </row>
    <row r="7141" spans="2:21" x14ac:dyDescent="0.2">
      <c r="B7141" s="1"/>
      <c r="O7141" s="2"/>
      <c r="U7141" s="1"/>
    </row>
    <row r="7142" spans="2:21" x14ac:dyDescent="0.2">
      <c r="B7142" s="1"/>
      <c r="O7142" s="2"/>
      <c r="U7142" s="1"/>
    </row>
    <row r="7143" spans="2:21" x14ac:dyDescent="0.2">
      <c r="B7143" s="1"/>
      <c r="O7143" s="2"/>
      <c r="U7143" s="1"/>
    </row>
    <row r="7144" spans="2:21" x14ac:dyDescent="0.2">
      <c r="B7144" s="1"/>
      <c r="O7144" s="2"/>
      <c r="U7144" s="1"/>
    </row>
    <row r="7145" spans="2:21" x14ac:dyDescent="0.2">
      <c r="B7145" s="1"/>
      <c r="O7145" s="2"/>
      <c r="U7145" s="1"/>
    </row>
    <row r="7146" spans="2:21" x14ac:dyDescent="0.2">
      <c r="B7146" s="1"/>
      <c r="O7146" s="2"/>
      <c r="U7146" s="1"/>
    </row>
    <row r="7147" spans="2:21" x14ac:dyDescent="0.2">
      <c r="B7147" s="1"/>
      <c r="O7147" s="2"/>
      <c r="U7147" s="1"/>
    </row>
    <row r="7148" spans="2:21" x14ac:dyDescent="0.2">
      <c r="B7148" s="1"/>
      <c r="O7148" s="2"/>
      <c r="U7148" s="1"/>
    </row>
    <row r="7149" spans="2:21" x14ac:dyDescent="0.2">
      <c r="B7149" s="1"/>
      <c r="O7149" s="2"/>
      <c r="U7149" s="1"/>
    </row>
    <row r="7150" spans="2:21" x14ac:dyDescent="0.2">
      <c r="B7150" s="1"/>
      <c r="O7150" s="2"/>
      <c r="U7150" s="1"/>
    </row>
    <row r="7151" spans="2:21" x14ac:dyDescent="0.2">
      <c r="B7151" s="1"/>
      <c r="O7151" s="2"/>
      <c r="U7151" s="1"/>
    </row>
    <row r="7152" spans="2:21" x14ac:dyDescent="0.2">
      <c r="B7152" s="1"/>
      <c r="O7152" s="2"/>
      <c r="U7152" s="1"/>
    </row>
    <row r="7153" spans="2:21" x14ac:dyDescent="0.2">
      <c r="B7153" s="1"/>
      <c r="O7153" s="2"/>
      <c r="U7153" s="1"/>
    </row>
    <row r="7154" spans="2:21" x14ac:dyDescent="0.2">
      <c r="B7154" s="1"/>
      <c r="O7154" s="2"/>
      <c r="U7154" s="1"/>
    </row>
    <row r="7155" spans="2:21" x14ac:dyDescent="0.2">
      <c r="B7155" s="1"/>
      <c r="O7155" s="2"/>
      <c r="U7155" s="1"/>
    </row>
    <row r="7156" spans="2:21" x14ac:dyDescent="0.2">
      <c r="B7156" s="1"/>
      <c r="O7156" s="2"/>
      <c r="U7156" s="1"/>
    </row>
    <row r="7157" spans="2:21" x14ac:dyDescent="0.2">
      <c r="B7157" s="1"/>
      <c r="O7157" s="2"/>
      <c r="U7157" s="1"/>
    </row>
    <row r="7158" spans="2:21" x14ac:dyDescent="0.2">
      <c r="B7158" s="1"/>
      <c r="O7158" s="2"/>
      <c r="U7158" s="1"/>
    </row>
    <row r="7159" spans="2:21" x14ac:dyDescent="0.2">
      <c r="B7159" s="1"/>
      <c r="O7159" s="2"/>
      <c r="U7159" s="1"/>
    </row>
    <row r="7160" spans="2:21" x14ac:dyDescent="0.2">
      <c r="B7160" s="1"/>
      <c r="O7160" s="2"/>
      <c r="U7160" s="1"/>
    </row>
    <row r="7161" spans="2:21" x14ac:dyDescent="0.2">
      <c r="B7161" s="1"/>
      <c r="O7161" s="2"/>
      <c r="U7161" s="1"/>
    </row>
    <row r="7162" spans="2:21" x14ac:dyDescent="0.2">
      <c r="B7162" s="1"/>
      <c r="O7162" s="2"/>
      <c r="U7162" s="1"/>
    </row>
    <row r="7163" spans="2:21" x14ac:dyDescent="0.2">
      <c r="B7163" s="1"/>
      <c r="O7163" s="2"/>
      <c r="U7163" s="1"/>
    </row>
    <row r="7164" spans="2:21" x14ac:dyDescent="0.2">
      <c r="B7164" s="1"/>
      <c r="O7164" s="2"/>
      <c r="U7164" s="1"/>
    </row>
    <row r="7165" spans="2:21" x14ac:dyDescent="0.2">
      <c r="B7165" s="1"/>
      <c r="O7165" s="2"/>
      <c r="U7165" s="1"/>
    </row>
    <row r="7166" spans="2:21" x14ac:dyDescent="0.2">
      <c r="B7166" s="1"/>
      <c r="O7166" s="2"/>
      <c r="U7166" s="1"/>
    </row>
    <row r="7167" spans="2:21" x14ac:dyDescent="0.2">
      <c r="B7167" s="1"/>
      <c r="O7167" s="2"/>
      <c r="U7167" s="1"/>
    </row>
    <row r="7168" spans="2:21" x14ac:dyDescent="0.2">
      <c r="B7168" s="1"/>
      <c r="O7168" s="2"/>
      <c r="U7168" s="1"/>
    </row>
    <row r="7169" spans="2:21" x14ac:dyDescent="0.2">
      <c r="B7169" s="1"/>
      <c r="O7169" s="2"/>
      <c r="U7169" s="1"/>
    </row>
    <row r="7170" spans="2:21" x14ac:dyDescent="0.2">
      <c r="B7170" s="1"/>
      <c r="O7170" s="2"/>
      <c r="U7170" s="1"/>
    </row>
    <row r="7171" spans="2:21" x14ac:dyDescent="0.2">
      <c r="B7171" s="1"/>
      <c r="O7171" s="2"/>
      <c r="U7171" s="1"/>
    </row>
    <row r="7172" spans="2:21" x14ac:dyDescent="0.2">
      <c r="B7172" s="1"/>
      <c r="O7172" s="2"/>
      <c r="U7172" s="1"/>
    </row>
    <row r="7173" spans="2:21" x14ac:dyDescent="0.2">
      <c r="B7173" s="1"/>
      <c r="O7173" s="2"/>
      <c r="U7173" s="1"/>
    </row>
    <row r="7174" spans="2:21" x14ac:dyDescent="0.2">
      <c r="B7174" s="1"/>
      <c r="O7174" s="2"/>
      <c r="U7174" s="1"/>
    </row>
    <row r="7175" spans="2:21" x14ac:dyDescent="0.2">
      <c r="B7175" s="1"/>
      <c r="O7175" s="2"/>
      <c r="U7175" s="1"/>
    </row>
    <row r="7176" spans="2:21" x14ac:dyDescent="0.2">
      <c r="B7176" s="1"/>
      <c r="O7176" s="2"/>
      <c r="U7176" s="1"/>
    </row>
    <row r="7177" spans="2:21" x14ac:dyDescent="0.2">
      <c r="B7177" s="1"/>
      <c r="O7177" s="2"/>
      <c r="U7177" s="1"/>
    </row>
    <row r="7178" spans="2:21" x14ac:dyDescent="0.2">
      <c r="B7178" s="1"/>
      <c r="O7178" s="2"/>
      <c r="U7178" s="1"/>
    </row>
    <row r="7179" spans="2:21" x14ac:dyDescent="0.2">
      <c r="B7179" s="1"/>
      <c r="O7179" s="2"/>
      <c r="U7179" s="1"/>
    </row>
    <row r="7180" spans="2:21" x14ac:dyDescent="0.2">
      <c r="B7180" s="1"/>
      <c r="O7180" s="2"/>
      <c r="U7180" s="1"/>
    </row>
    <row r="7181" spans="2:21" x14ac:dyDescent="0.2">
      <c r="B7181" s="1"/>
      <c r="O7181" s="2"/>
      <c r="U7181" s="1"/>
    </row>
    <row r="7182" spans="2:21" x14ac:dyDescent="0.2">
      <c r="B7182" s="1"/>
      <c r="O7182" s="2"/>
      <c r="U7182" s="1"/>
    </row>
    <row r="7183" spans="2:21" x14ac:dyDescent="0.2">
      <c r="B7183" s="1"/>
      <c r="O7183" s="2"/>
      <c r="U7183" s="1"/>
    </row>
    <row r="7184" spans="2:21" x14ac:dyDescent="0.2">
      <c r="B7184" s="1"/>
      <c r="O7184" s="2"/>
      <c r="U7184" s="1"/>
    </row>
    <row r="7185" spans="2:21" x14ac:dyDescent="0.2">
      <c r="B7185" s="1"/>
      <c r="O7185" s="2"/>
      <c r="U7185" s="1"/>
    </row>
    <row r="7186" spans="2:21" x14ac:dyDescent="0.2">
      <c r="B7186" s="1"/>
      <c r="O7186" s="2"/>
      <c r="U7186" s="1"/>
    </row>
    <row r="7187" spans="2:21" x14ac:dyDescent="0.2">
      <c r="B7187" s="1"/>
      <c r="O7187" s="2"/>
      <c r="U7187" s="1"/>
    </row>
    <row r="7188" spans="2:21" x14ac:dyDescent="0.2">
      <c r="B7188" s="1"/>
      <c r="O7188" s="2"/>
      <c r="U7188" s="1"/>
    </row>
    <row r="7189" spans="2:21" x14ac:dyDescent="0.2">
      <c r="B7189" s="1"/>
      <c r="O7189" s="2"/>
      <c r="U7189" s="1"/>
    </row>
    <row r="7190" spans="2:21" x14ac:dyDescent="0.2">
      <c r="B7190" s="1"/>
      <c r="O7190" s="2"/>
      <c r="U7190" s="1"/>
    </row>
    <row r="7191" spans="2:21" x14ac:dyDescent="0.2">
      <c r="B7191" s="1"/>
      <c r="O7191" s="2"/>
      <c r="U7191" s="1"/>
    </row>
    <row r="7192" spans="2:21" x14ac:dyDescent="0.2">
      <c r="B7192" s="1"/>
      <c r="O7192" s="2"/>
      <c r="U7192" s="1"/>
    </row>
    <row r="7193" spans="2:21" x14ac:dyDescent="0.2">
      <c r="B7193" s="1"/>
      <c r="O7193" s="2"/>
      <c r="U7193" s="1"/>
    </row>
    <row r="7194" spans="2:21" x14ac:dyDescent="0.2">
      <c r="B7194" s="1"/>
      <c r="O7194" s="2"/>
      <c r="U7194" s="1"/>
    </row>
    <row r="7195" spans="2:21" x14ac:dyDescent="0.2">
      <c r="B7195" s="1"/>
      <c r="O7195" s="2"/>
      <c r="U7195" s="1"/>
    </row>
    <row r="7196" spans="2:21" x14ac:dyDescent="0.2">
      <c r="B7196" s="1"/>
      <c r="O7196" s="2"/>
      <c r="U7196" s="1"/>
    </row>
    <row r="7197" spans="2:21" x14ac:dyDescent="0.2">
      <c r="B7197" s="1"/>
      <c r="O7197" s="2"/>
      <c r="U7197" s="1"/>
    </row>
    <row r="7198" spans="2:21" x14ac:dyDescent="0.2">
      <c r="B7198" s="1"/>
      <c r="O7198" s="2"/>
      <c r="U7198" s="1"/>
    </row>
    <row r="7199" spans="2:21" x14ac:dyDescent="0.2">
      <c r="B7199" s="1"/>
      <c r="O7199" s="2"/>
      <c r="U7199" s="1"/>
    </row>
    <row r="7200" spans="2:21" x14ac:dyDescent="0.2">
      <c r="B7200" s="1"/>
      <c r="O7200" s="2"/>
      <c r="U7200" s="1"/>
    </row>
    <row r="7201" spans="2:21" x14ac:dyDescent="0.2">
      <c r="B7201" s="1"/>
      <c r="O7201" s="2"/>
      <c r="U7201" s="1"/>
    </row>
    <row r="7202" spans="2:21" x14ac:dyDescent="0.2">
      <c r="B7202" s="1"/>
      <c r="O7202" s="2"/>
      <c r="U7202" s="1"/>
    </row>
    <row r="7203" spans="2:21" x14ac:dyDescent="0.2">
      <c r="B7203" s="1"/>
      <c r="O7203" s="2"/>
      <c r="U7203" s="1"/>
    </row>
    <row r="7204" spans="2:21" x14ac:dyDescent="0.2">
      <c r="B7204" s="1"/>
      <c r="O7204" s="2"/>
      <c r="U7204" s="1"/>
    </row>
    <row r="7205" spans="2:21" x14ac:dyDescent="0.2">
      <c r="B7205" s="1"/>
      <c r="O7205" s="2"/>
      <c r="U7205" s="1"/>
    </row>
    <row r="7206" spans="2:21" x14ac:dyDescent="0.2">
      <c r="B7206" s="1"/>
      <c r="O7206" s="2"/>
      <c r="U7206" s="1"/>
    </row>
    <row r="7207" spans="2:21" x14ac:dyDescent="0.2">
      <c r="B7207" s="1"/>
      <c r="O7207" s="2"/>
      <c r="U7207" s="1"/>
    </row>
    <row r="7208" spans="2:21" x14ac:dyDescent="0.2">
      <c r="B7208" s="1"/>
      <c r="O7208" s="2"/>
      <c r="U7208" s="1"/>
    </row>
    <row r="7209" spans="2:21" x14ac:dyDescent="0.2">
      <c r="B7209" s="1"/>
      <c r="O7209" s="2"/>
      <c r="U7209" s="1"/>
    </row>
    <row r="7210" spans="2:21" x14ac:dyDescent="0.2">
      <c r="B7210" s="1"/>
      <c r="O7210" s="2"/>
      <c r="U7210" s="1"/>
    </row>
    <row r="7211" spans="2:21" x14ac:dyDescent="0.2">
      <c r="B7211" s="1"/>
      <c r="O7211" s="2"/>
      <c r="U7211" s="1"/>
    </row>
    <row r="7212" spans="2:21" x14ac:dyDescent="0.2">
      <c r="B7212" s="1"/>
      <c r="O7212" s="2"/>
      <c r="U7212" s="1"/>
    </row>
    <row r="7213" spans="2:21" x14ac:dyDescent="0.2">
      <c r="B7213" s="1"/>
      <c r="O7213" s="2"/>
      <c r="U7213" s="1"/>
    </row>
    <row r="7214" spans="2:21" x14ac:dyDescent="0.2">
      <c r="B7214" s="1"/>
      <c r="O7214" s="2"/>
      <c r="U7214" s="1"/>
    </row>
    <row r="7215" spans="2:21" x14ac:dyDescent="0.2">
      <c r="B7215" s="1"/>
      <c r="O7215" s="2"/>
      <c r="U7215" s="1"/>
    </row>
    <row r="7216" spans="2:21" x14ac:dyDescent="0.2">
      <c r="B7216" s="1"/>
      <c r="O7216" s="2"/>
      <c r="U7216" s="1"/>
    </row>
    <row r="7217" spans="2:21" x14ac:dyDescent="0.2">
      <c r="B7217" s="1"/>
      <c r="O7217" s="2"/>
      <c r="U7217" s="1"/>
    </row>
    <row r="7218" spans="2:21" x14ac:dyDescent="0.2">
      <c r="B7218" s="1"/>
      <c r="O7218" s="2"/>
      <c r="U7218" s="1"/>
    </row>
    <row r="7219" spans="2:21" x14ac:dyDescent="0.2">
      <c r="B7219" s="1"/>
      <c r="O7219" s="2"/>
      <c r="U7219" s="1"/>
    </row>
    <row r="7220" spans="2:21" x14ac:dyDescent="0.2">
      <c r="B7220" s="1"/>
      <c r="O7220" s="2"/>
      <c r="U7220" s="1"/>
    </row>
    <row r="7221" spans="2:21" x14ac:dyDescent="0.2">
      <c r="B7221" s="1"/>
      <c r="O7221" s="2"/>
      <c r="U7221" s="1"/>
    </row>
    <row r="7222" spans="2:21" x14ac:dyDescent="0.2">
      <c r="B7222" s="1"/>
      <c r="O7222" s="2"/>
      <c r="U7222" s="1"/>
    </row>
    <row r="7223" spans="2:21" x14ac:dyDescent="0.2">
      <c r="B7223" s="1"/>
      <c r="O7223" s="2"/>
      <c r="U7223" s="1"/>
    </row>
    <row r="7224" spans="2:21" x14ac:dyDescent="0.2">
      <c r="B7224" s="1"/>
      <c r="O7224" s="2"/>
      <c r="U7224" s="1"/>
    </row>
    <row r="7225" spans="2:21" x14ac:dyDescent="0.2">
      <c r="B7225" s="1"/>
      <c r="O7225" s="2"/>
      <c r="U7225" s="1"/>
    </row>
    <row r="7226" spans="2:21" x14ac:dyDescent="0.2">
      <c r="B7226" s="1"/>
      <c r="O7226" s="2"/>
      <c r="U7226" s="1"/>
    </row>
    <row r="7227" spans="2:21" x14ac:dyDescent="0.2">
      <c r="B7227" s="1"/>
      <c r="O7227" s="2"/>
      <c r="U7227" s="1"/>
    </row>
    <row r="7228" spans="2:21" x14ac:dyDescent="0.2">
      <c r="B7228" s="1"/>
      <c r="O7228" s="2"/>
      <c r="U7228" s="1"/>
    </row>
    <row r="7229" spans="2:21" x14ac:dyDescent="0.2">
      <c r="B7229" s="1"/>
      <c r="O7229" s="2"/>
      <c r="U7229" s="1"/>
    </row>
    <row r="7230" spans="2:21" x14ac:dyDescent="0.2">
      <c r="B7230" s="1"/>
      <c r="O7230" s="2"/>
      <c r="U7230" s="1"/>
    </row>
    <row r="7231" spans="2:21" x14ac:dyDescent="0.2">
      <c r="B7231" s="1"/>
      <c r="O7231" s="2"/>
      <c r="U7231" s="1"/>
    </row>
    <row r="7232" spans="2:21" x14ac:dyDescent="0.2">
      <c r="B7232" s="1"/>
      <c r="O7232" s="2"/>
      <c r="U7232" s="1"/>
    </row>
    <row r="7233" spans="2:21" x14ac:dyDescent="0.2">
      <c r="B7233" s="1"/>
      <c r="O7233" s="2"/>
      <c r="U7233" s="1"/>
    </row>
    <row r="7234" spans="2:21" x14ac:dyDescent="0.2">
      <c r="B7234" s="1"/>
      <c r="O7234" s="2"/>
      <c r="U7234" s="1"/>
    </row>
    <row r="7235" spans="2:21" x14ac:dyDescent="0.2">
      <c r="B7235" s="1"/>
      <c r="O7235" s="2"/>
      <c r="U7235" s="1"/>
    </row>
    <row r="7236" spans="2:21" x14ac:dyDescent="0.2">
      <c r="B7236" s="1"/>
      <c r="O7236" s="2"/>
      <c r="U7236" s="1"/>
    </row>
    <row r="7237" spans="2:21" x14ac:dyDescent="0.2">
      <c r="B7237" s="1"/>
      <c r="O7237" s="2"/>
      <c r="U7237" s="1"/>
    </row>
    <row r="7238" spans="2:21" x14ac:dyDescent="0.2">
      <c r="B7238" s="1"/>
      <c r="O7238" s="2"/>
      <c r="U7238" s="1"/>
    </row>
    <row r="7239" spans="2:21" x14ac:dyDescent="0.2">
      <c r="B7239" s="1"/>
      <c r="O7239" s="2"/>
      <c r="U7239" s="1"/>
    </row>
    <row r="7240" spans="2:21" x14ac:dyDescent="0.2">
      <c r="B7240" s="1"/>
      <c r="O7240" s="2"/>
      <c r="U7240" s="1"/>
    </row>
    <row r="7241" spans="2:21" x14ac:dyDescent="0.2">
      <c r="B7241" s="1"/>
      <c r="O7241" s="2"/>
      <c r="U7241" s="1"/>
    </row>
    <row r="7242" spans="2:21" x14ac:dyDescent="0.2">
      <c r="B7242" s="1"/>
      <c r="O7242" s="2"/>
      <c r="U7242" s="1"/>
    </row>
    <row r="7243" spans="2:21" x14ac:dyDescent="0.2">
      <c r="B7243" s="1"/>
      <c r="O7243" s="2"/>
      <c r="U7243" s="1"/>
    </row>
    <row r="7244" spans="2:21" x14ac:dyDescent="0.2">
      <c r="B7244" s="1"/>
      <c r="O7244" s="2"/>
      <c r="U7244" s="1"/>
    </row>
    <row r="7245" spans="2:21" x14ac:dyDescent="0.2">
      <c r="B7245" s="1"/>
      <c r="O7245" s="2"/>
      <c r="U7245" s="1"/>
    </row>
    <row r="7246" spans="2:21" x14ac:dyDescent="0.2">
      <c r="B7246" s="1"/>
      <c r="O7246" s="2"/>
      <c r="U7246" s="1"/>
    </row>
    <row r="7247" spans="2:21" x14ac:dyDescent="0.2">
      <c r="B7247" s="1"/>
      <c r="O7247" s="2"/>
      <c r="U7247" s="1"/>
    </row>
    <row r="7248" spans="2:21" x14ac:dyDescent="0.2">
      <c r="B7248" s="1"/>
      <c r="O7248" s="2"/>
      <c r="U7248" s="1"/>
    </row>
    <row r="7249" spans="2:21" x14ac:dyDescent="0.2">
      <c r="B7249" s="1"/>
      <c r="O7249" s="2"/>
      <c r="U7249" s="1"/>
    </row>
    <row r="7250" spans="2:21" x14ac:dyDescent="0.2">
      <c r="B7250" s="1"/>
      <c r="O7250" s="2"/>
      <c r="U7250" s="1"/>
    </row>
    <row r="7251" spans="2:21" x14ac:dyDescent="0.2">
      <c r="B7251" s="1"/>
      <c r="O7251" s="2"/>
      <c r="U7251" s="1"/>
    </row>
    <row r="7252" spans="2:21" x14ac:dyDescent="0.2">
      <c r="B7252" s="1"/>
      <c r="O7252" s="2"/>
      <c r="U7252" s="1"/>
    </row>
    <row r="7253" spans="2:21" x14ac:dyDescent="0.2">
      <c r="B7253" s="1"/>
      <c r="O7253" s="2"/>
      <c r="U7253" s="1"/>
    </row>
    <row r="7254" spans="2:21" x14ac:dyDescent="0.2">
      <c r="B7254" s="1"/>
      <c r="O7254" s="2"/>
      <c r="U7254" s="1"/>
    </row>
    <row r="7255" spans="2:21" x14ac:dyDescent="0.2">
      <c r="B7255" s="1"/>
      <c r="O7255" s="2"/>
      <c r="U7255" s="1"/>
    </row>
    <row r="7256" spans="2:21" x14ac:dyDescent="0.2">
      <c r="B7256" s="1"/>
      <c r="O7256" s="2"/>
      <c r="U7256" s="1"/>
    </row>
    <row r="7257" spans="2:21" x14ac:dyDescent="0.2">
      <c r="B7257" s="1"/>
      <c r="O7257" s="2"/>
      <c r="U7257" s="1"/>
    </row>
    <row r="7258" spans="2:21" x14ac:dyDescent="0.2">
      <c r="B7258" s="1"/>
      <c r="O7258" s="2"/>
      <c r="U7258" s="1"/>
    </row>
    <row r="7259" spans="2:21" x14ac:dyDescent="0.2">
      <c r="B7259" s="1"/>
      <c r="O7259" s="2"/>
      <c r="U7259" s="1"/>
    </row>
    <row r="7260" spans="2:21" x14ac:dyDescent="0.2">
      <c r="B7260" s="1"/>
      <c r="O7260" s="2"/>
      <c r="U7260" s="1"/>
    </row>
    <row r="7261" spans="2:21" x14ac:dyDescent="0.2">
      <c r="B7261" s="1"/>
      <c r="O7261" s="2"/>
      <c r="U7261" s="1"/>
    </row>
    <row r="7262" spans="2:21" x14ac:dyDescent="0.2">
      <c r="B7262" s="1"/>
      <c r="O7262" s="2"/>
      <c r="U7262" s="1"/>
    </row>
    <row r="7263" spans="2:21" x14ac:dyDescent="0.2">
      <c r="B7263" s="1"/>
      <c r="O7263" s="2"/>
      <c r="U7263" s="1"/>
    </row>
    <row r="7264" spans="2:21" x14ac:dyDescent="0.2">
      <c r="B7264" s="1"/>
      <c r="O7264" s="2"/>
      <c r="U7264" s="1"/>
    </row>
    <row r="7265" spans="2:21" x14ac:dyDescent="0.2">
      <c r="B7265" s="1"/>
      <c r="O7265" s="2"/>
      <c r="U7265" s="1"/>
    </row>
    <row r="7266" spans="2:21" x14ac:dyDescent="0.2">
      <c r="B7266" s="1"/>
      <c r="O7266" s="2"/>
      <c r="U7266" s="1"/>
    </row>
    <row r="7267" spans="2:21" x14ac:dyDescent="0.2">
      <c r="B7267" s="1"/>
      <c r="O7267" s="2"/>
      <c r="U7267" s="1"/>
    </row>
    <row r="7268" spans="2:21" x14ac:dyDescent="0.2">
      <c r="B7268" s="1"/>
      <c r="O7268" s="2"/>
      <c r="U7268" s="1"/>
    </row>
    <row r="7269" spans="2:21" x14ac:dyDescent="0.2">
      <c r="B7269" s="1"/>
      <c r="O7269" s="2"/>
      <c r="U7269" s="1"/>
    </row>
    <row r="7270" spans="2:21" x14ac:dyDescent="0.2">
      <c r="B7270" s="1"/>
      <c r="O7270" s="2"/>
      <c r="U7270" s="1"/>
    </row>
    <row r="7271" spans="2:21" x14ac:dyDescent="0.2">
      <c r="B7271" s="1"/>
      <c r="O7271" s="2"/>
      <c r="U7271" s="1"/>
    </row>
    <row r="7272" spans="2:21" x14ac:dyDescent="0.2">
      <c r="B7272" s="1"/>
      <c r="O7272" s="2"/>
      <c r="U7272" s="1"/>
    </row>
    <row r="7273" spans="2:21" x14ac:dyDescent="0.2">
      <c r="B7273" s="1"/>
      <c r="O7273" s="2"/>
      <c r="U7273" s="1"/>
    </row>
    <row r="7274" spans="2:21" x14ac:dyDescent="0.2">
      <c r="B7274" s="1"/>
      <c r="O7274" s="2"/>
      <c r="U7274" s="1"/>
    </row>
    <row r="7275" spans="2:21" x14ac:dyDescent="0.2">
      <c r="B7275" s="1"/>
      <c r="O7275" s="2"/>
      <c r="U7275" s="1"/>
    </row>
    <row r="7276" spans="2:21" x14ac:dyDescent="0.2">
      <c r="B7276" s="1"/>
      <c r="O7276" s="2"/>
      <c r="U7276" s="1"/>
    </row>
    <row r="7277" spans="2:21" x14ac:dyDescent="0.2">
      <c r="B7277" s="1"/>
      <c r="O7277" s="2"/>
      <c r="U7277" s="1"/>
    </row>
    <row r="7278" spans="2:21" x14ac:dyDescent="0.2">
      <c r="B7278" s="1"/>
      <c r="O7278" s="2"/>
      <c r="U7278" s="1"/>
    </row>
    <row r="7279" spans="2:21" x14ac:dyDescent="0.2">
      <c r="B7279" s="1"/>
      <c r="O7279" s="2"/>
      <c r="U7279" s="1"/>
    </row>
    <row r="7280" spans="2:21" x14ac:dyDescent="0.2">
      <c r="B7280" s="1"/>
      <c r="O7280" s="2"/>
      <c r="U7280" s="1"/>
    </row>
    <row r="7281" spans="2:21" x14ac:dyDescent="0.2">
      <c r="B7281" s="1"/>
      <c r="O7281" s="2"/>
      <c r="U7281" s="1"/>
    </row>
    <row r="7282" spans="2:21" x14ac:dyDescent="0.2">
      <c r="B7282" s="1"/>
      <c r="O7282" s="2"/>
      <c r="U7282" s="1"/>
    </row>
    <row r="7283" spans="2:21" x14ac:dyDescent="0.2">
      <c r="B7283" s="1"/>
      <c r="O7283" s="2"/>
      <c r="U7283" s="1"/>
    </row>
    <row r="7284" spans="2:21" x14ac:dyDescent="0.2">
      <c r="B7284" s="1"/>
      <c r="O7284" s="2"/>
      <c r="U7284" s="1"/>
    </row>
    <row r="7285" spans="2:21" x14ac:dyDescent="0.2">
      <c r="B7285" s="1"/>
      <c r="O7285" s="2"/>
      <c r="U7285" s="1"/>
    </row>
    <row r="7286" spans="2:21" x14ac:dyDescent="0.2">
      <c r="B7286" s="1"/>
      <c r="O7286" s="2"/>
      <c r="U7286" s="1"/>
    </row>
    <row r="7287" spans="2:21" x14ac:dyDescent="0.2">
      <c r="B7287" s="1"/>
      <c r="O7287" s="2"/>
      <c r="U7287" s="1"/>
    </row>
    <row r="7288" spans="2:21" x14ac:dyDescent="0.2">
      <c r="B7288" s="1"/>
      <c r="O7288" s="2"/>
      <c r="U7288" s="1"/>
    </row>
    <row r="7289" spans="2:21" x14ac:dyDescent="0.2">
      <c r="B7289" s="1"/>
      <c r="O7289" s="2"/>
      <c r="U7289" s="1"/>
    </row>
    <row r="7290" spans="2:21" x14ac:dyDescent="0.2">
      <c r="B7290" s="1"/>
      <c r="O7290" s="2"/>
      <c r="U7290" s="1"/>
    </row>
    <row r="7291" spans="2:21" x14ac:dyDescent="0.2">
      <c r="B7291" s="1"/>
      <c r="O7291" s="2"/>
      <c r="U7291" s="1"/>
    </row>
    <row r="7292" spans="2:21" x14ac:dyDescent="0.2">
      <c r="B7292" s="1"/>
      <c r="O7292" s="2"/>
      <c r="U7292" s="1"/>
    </row>
    <row r="7293" spans="2:21" x14ac:dyDescent="0.2">
      <c r="B7293" s="1"/>
      <c r="O7293" s="2"/>
      <c r="U7293" s="1"/>
    </row>
    <row r="7294" spans="2:21" x14ac:dyDescent="0.2">
      <c r="B7294" s="1"/>
      <c r="O7294" s="2"/>
      <c r="U7294" s="1"/>
    </row>
    <row r="7295" spans="2:21" x14ac:dyDescent="0.2">
      <c r="B7295" s="1"/>
      <c r="O7295" s="2"/>
      <c r="U7295" s="1"/>
    </row>
    <row r="7296" spans="2:21" x14ac:dyDescent="0.2">
      <c r="B7296" s="1"/>
      <c r="O7296" s="2"/>
      <c r="U7296" s="1"/>
    </row>
    <row r="7297" spans="2:21" x14ac:dyDescent="0.2">
      <c r="B7297" s="1"/>
      <c r="O7297" s="2"/>
      <c r="U7297" s="1"/>
    </row>
    <row r="7298" spans="2:21" x14ac:dyDescent="0.2">
      <c r="B7298" s="1"/>
      <c r="O7298" s="2"/>
      <c r="U7298" s="1"/>
    </row>
    <row r="7299" spans="2:21" x14ac:dyDescent="0.2">
      <c r="B7299" s="1"/>
      <c r="O7299" s="2"/>
      <c r="U7299" s="1"/>
    </row>
    <row r="7300" spans="2:21" x14ac:dyDescent="0.2">
      <c r="B7300" s="1"/>
      <c r="O7300" s="2"/>
      <c r="U7300" s="1"/>
    </row>
    <row r="7301" spans="2:21" x14ac:dyDescent="0.2">
      <c r="B7301" s="1"/>
      <c r="O7301" s="2"/>
      <c r="U7301" s="1"/>
    </row>
    <row r="7302" spans="2:21" x14ac:dyDescent="0.2">
      <c r="B7302" s="1"/>
      <c r="O7302" s="2"/>
      <c r="U7302" s="1"/>
    </row>
    <row r="7303" spans="2:21" x14ac:dyDescent="0.2">
      <c r="B7303" s="1"/>
      <c r="O7303" s="2"/>
      <c r="U7303" s="1"/>
    </row>
    <row r="7304" spans="2:21" x14ac:dyDescent="0.2">
      <c r="B7304" s="1"/>
      <c r="O7304" s="2"/>
      <c r="U7304" s="1"/>
    </row>
    <row r="7305" spans="2:21" x14ac:dyDescent="0.2">
      <c r="B7305" s="1"/>
      <c r="O7305" s="2"/>
      <c r="U7305" s="1"/>
    </row>
    <row r="7306" spans="2:21" x14ac:dyDescent="0.2">
      <c r="B7306" s="1"/>
      <c r="O7306" s="2"/>
      <c r="U7306" s="1"/>
    </row>
    <row r="7307" spans="2:21" x14ac:dyDescent="0.2">
      <c r="B7307" s="1"/>
      <c r="O7307" s="2"/>
      <c r="U7307" s="1"/>
    </row>
    <row r="7308" spans="2:21" x14ac:dyDescent="0.2">
      <c r="B7308" s="1"/>
      <c r="O7308" s="2"/>
      <c r="U7308" s="1"/>
    </row>
    <row r="7309" spans="2:21" x14ac:dyDescent="0.2">
      <c r="B7309" s="1"/>
      <c r="O7309" s="2"/>
      <c r="U7309" s="1"/>
    </row>
    <row r="7310" spans="2:21" x14ac:dyDescent="0.2">
      <c r="B7310" s="1"/>
      <c r="O7310" s="2"/>
      <c r="U7310" s="1"/>
    </row>
    <row r="7311" spans="2:21" x14ac:dyDescent="0.2">
      <c r="B7311" s="1"/>
      <c r="O7311" s="2"/>
      <c r="U7311" s="1"/>
    </row>
    <row r="7312" spans="2:21" x14ac:dyDescent="0.2">
      <c r="B7312" s="1"/>
      <c r="O7312" s="2"/>
      <c r="U7312" s="1"/>
    </row>
    <row r="7313" spans="2:21" x14ac:dyDescent="0.2">
      <c r="B7313" s="1"/>
      <c r="O7313" s="2"/>
      <c r="U7313" s="1"/>
    </row>
    <row r="7314" spans="2:21" x14ac:dyDescent="0.2">
      <c r="B7314" s="1"/>
      <c r="O7314" s="2"/>
      <c r="U7314" s="1"/>
    </row>
    <row r="7315" spans="2:21" x14ac:dyDescent="0.2">
      <c r="B7315" s="1"/>
      <c r="O7315" s="2"/>
      <c r="U7315" s="1"/>
    </row>
    <row r="7316" spans="2:21" x14ac:dyDescent="0.2">
      <c r="B7316" s="1"/>
      <c r="O7316" s="2"/>
      <c r="U7316" s="1"/>
    </row>
    <row r="7317" spans="2:21" x14ac:dyDescent="0.2">
      <c r="B7317" s="1"/>
      <c r="O7317" s="2"/>
      <c r="U7317" s="1"/>
    </row>
    <row r="7318" spans="2:21" x14ac:dyDescent="0.2">
      <c r="B7318" s="1"/>
      <c r="O7318" s="2"/>
      <c r="U7318" s="1"/>
    </row>
    <row r="7319" spans="2:21" x14ac:dyDescent="0.2">
      <c r="B7319" s="1"/>
      <c r="O7319" s="2"/>
      <c r="U7319" s="1"/>
    </row>
    <row r="7320" spans="2:21" x14ac:dyDescent="0.2">
      <c r="B7320" s="1"/>
      <c r="O7320" s="2"/>
      <c r="U7320" s="1"/>
    </row>
    <row r="7321" spans="2:21" x14ac:dyDescent="0.2">
      <c r="B7321" s="1"/>
      <c r="O7321" s="2"/>
      <c r="U7321" s="1"/>
    </row>
    <row r="7322" spans="2:21" x14ac:dyDescent="0.2">
      <c r="B7322" s="1"/>
      <c r="O7322" s="2"/>
      <c r="U7322" s="1"/>
    </row>
    <row r="7323" spans="2:21" x14ac:dyDescent="0.2">
      <c r="B7323" s="1"/>
      <c r="O7323" s="2"/>
      <c r="U7323" s="1"/>
    </row>
    <row r="7324" spans="2:21" x14ac:dyDescent="0.2">
      <c r="B7324" s="1"/>
      <c r="O7324" s="2"/>
      <c r="U7324" s="1"/>
    </row>
    <row r="7325" spans="2:21" x14ac:dyDescent="0.2">
      <c r="B7325" s="1"/>
      <c r="O7325" s="2"/>
      <c r="U7325" s="1"/>
    </row>
    <row r="7326" spans="2:21" x14ac:dyDescent="0.2">
      <c r="B7326" s="1"/>
      <c r="O7326" s="2"/>
      <c r="U7326" s="1"/>
    </row>
    <row r="7327" spans="2:21" x14ac:dyDescent="0.2">
      <c r="B7327" s="1"/>
      <c r="O7327" s="2"/>
      <c r="U7327" s="1"/>
    </row>
    <row r="7328" spans="2:21" x14ac:dyDescent="0.2">
      <c r="B7328" s="1"/>
      <c r="O7328" s="2"/>
      <c r="U7328" s="1"/>
    </row>
    <row r="7329" spans="2:21" x14ac:dyDescent="0.2">
      <c r="B7329" s="1"/>
      <c r="O7329" s="2"/>
      <c r="U7329" s="1"/>
    </row>
    <row r="7330" spans="2:21" x14ac:dyDescent="0.2">
      <c r="B7330" s="1"/>
      <c r="O7330" s="2"/>
      <c r="U7330" s="1"/>
    </row>
    <row r="7331" spans="2:21" x14ac:dyDescent="0.2">
      <c r="B7331" s="1"/>
      <c r="O7331" s="2"/>
      <c r="U7331" s="1"/>
    </row>
    <row r="7332" spans="2:21" x14ac:dyDescent="0.2">
      <c r="B7332" s="1"/>
      <c r="O7332" s="2"/>
      <c r="U7332" s="1"/>
    </row>
    <row r="7333" spans="2:21" x14ac:dyDescent="0.2">
      <c r="B7333" s="1"/>
      <c r="O7333" s="2"/>
      <c r="U7333" s="1"/>
    </row>
    <row r="7334" spans="2:21" x14ac:dyDescent="0.2">
      <c r="B7334" s="1"/>
      <c r="O7334" s="2"/>
      <c r="U7334" s="1"/>
    </row>
    <row r="7335" spans="2:21" x14ac:dyDescent="0.2">
      <c r="B7335" s="1"/>
      <c r="O7335" s="2"/>
      <c r="U7335" s="1"/>
    </row>
    <row r="7336" spans="2:21" x14ac:dyDescent="0.2">
      <c r="B7336" s="1"/>
      <c r="O7336" s="2"/>
      <c r="U7336" s="1"/>
    </row>
    <row r="7337" spans="2:21" x14ac:dyDescent="0.2">
      <c r="B7337" s="1"/>
      <c r="O7337" s="2"/>
      <c r="U7337" s="1"/>
    </row>
    <row r="7338" spans="2:21" x14ac:dyDescent="0.2">
      <c r="B7338" s="1"/>
      <c r="O7338" s="2"/>
      <c r="U7338" s="1"/>
    </row>
    <row r="7339" spans="2:21" x14ac:dyDescent="0.2">
      <c r="B7339" s="1"/>
      <c r="O7339" s="2"/>
      <c r="U7339" s="1"/>
    </row>
    <row r="7340" spans="2:21" x14ac:dyDescent="0.2">
      <c r="B7340" s="1"/>
      <c r="O7340" s="2"/>
      <c r="U7340" s="1"/>
    </row>
    <row r="7341" spans="2:21" x14ac:dyDescent="0.2">
      <c r="B7341" s="1"/>
      <c r="O7341" s="2"/>
      <c r="U7341" s="1"/>
    </row>
    <row r="7342" spans="2:21" x14ac:dyDescent="0.2">
      <c r="B7342" s="1"/>
      <c r="O7342" s="2"/>
      <c r="U7342" s="1"/>
    </row>
    <row r="7343" spans="2:21" x14ac:dyDescent="0.2">
      <c r="B7343" s="1"/>
      <c r="O7343" s="2"/>
      <c r="U7343" s="1"/>
    </row>
    <row r="7344" spans="2:21" x14ac:dyDescent="0.2">
      <c r="B7344" s="1"/>
      <c r="O7344" s="2"/>
      <c r="U7344" s="1"/>
    </row>
    <row r="7345" spans="2:21" x14ac:dyDescent="0.2">
      <c r="B7345" s="1"/>
      <c r="O7345" s="2"/>
      <c r="U7345" s="1"/>
    </row>
    <row r="7346" spans="2:21" x14ac:dyDescent="0.2">
      <c r="B7346" s="1"/>
      <c r="O7346" s="2"/>
      <c r="U7346" s="1"/>
    </row>
    <row r="7347" spans="2:21" x14ac:dyDescent="0.2">
      <c r="B7347" s="1"/>
      <c r="O7347" s="2"/>
      <c r="U7347" s="1"/>
    </row>
    <row r="7348" spans="2:21" x14ac:dyDescent="0.2">
      <c r="B7348" s="1"/>
      <c r="O7348" s="2"/>
      <c r="U7348" s="1"/>
    </row>
    <row r="7349" spans="2:21" x14ac:dyDescent="0.2">
      <c r="B7349" s="1"/>
      <c r="O7349" s="2"/>
      <c r="U7349" s="1"/>
    </row>
    <row r="7350" spans="2:21" x14ac:dyDescent="0.2">
      <c r="B7350" s="1"/>
      <c r="O7350" s="2"/>
      <c r="U7350" s="1"/>
    </row>
    <row r="7351" spans="2:21" x14ac:dyDescent="0.2">
      <c r="B7351" s="1"/>
      <c r="O7351" s="2"/>
      <c r="U7351" s="1"/>
    </row>
    <row r="7352" spans="2:21" x14ac:dyDescent="0.2">
      <c r="B7352" s="1"/>
      <c r="O7352" s="2"/>
      <c r="U7352" s="1"/>
    </row>
    <row r="7353" spans="2:21" x14ac:dyDescent="0.2">
      <c r="B7353" s="1"/>
      <c r="O7353" s="2"/>
      <c r="U7353" s="1"/>
    </row>
    <row r="7354" spans="2:21" x14ac:dyDescent="0.2">
      <c r="B7354" s="1"/>
      <c r="O7354" s="2"/>
      <c r="U7354" s="1"/>
    </row>
    <row r="7355" spans="2:21" x14ac:dyDescent="0.2">
      <c r="B7355" s="1"/>
      <c r="O7355" s="2"/>
      <c r="U7355" s="1"/>
    </row>
    <row r="7356" spans="2:21" x14ac:dyDescent="0.2">
      <c r="B7356" s="1"/>
      <c r="O7356" s="2"/>
      <c r="U7356" s="1"/>
    </row>
    <row r="7357" spans="2:21" x14ac:dyDescent="0.2">
      <c r="B7357" s="1"/>
      <c r="O7357" s="2"/>
      <c r="U7357" s="1"/>
    </row>
    <row r="7358" spans="2:21" x14ac:dyDescent="0.2">
      <c r="B7358" s="1"/>
      <c r="O7358" s="2"/>
      <c r="U7358" s="1"/>
    </row>
    <row r="7359" spans="2:21" x14ac:dyDescent="0.2">
      <c r="B7359" s="1"/>
      <c r="O7359" s="2"/>
      <c r="U7359" s="1"/>
    </row>
    <row r="7360" spans="2:21" x14ac:dyDescent="0.2">
      <c r="B7360" s="1"/>
      <c r="O7360" s="2"/>
      <c r="U7360" s="1"/>
    </row>
    <row r="7361" spans="2:21" x14ac:dyDescent="0.2">
      <c r="B7361" s="1"/>
      <c r="O7361" s="2"/>
      <c r="U7361" s="1"/>
    </row>
    <row r="7362" spans="2:21" x14ac:dyDescent="0.2">
      <c r="B7362" s="1"/>
      <c r="O7362" s="2"/>
      <c r="U7362" s="1"/>
    </row>
    <row r="7363" spans="2:21" x14ac:dyDescent="0.2">
      <c r="B7363" s="1"/>
      <c r="O7363" s="2"/>
      <c r="U7363" s="1"/>
    </row>
    <row r="7364" spans="2:21" x14ac:dyDescent="0.2">
      <c r="B7364" s="1"/>
      <c r="O7364" s="2"/>
      <c r="U7364" s="1"/>
    </row>
    <row r="7365" spans="2:21" x14ac:dyDescent="0.2">
      <c r="B7365" s="1"/>
      <c r="O7365" s="2"/>
      <c r="U7365" s="1"/>
    </row>
    <row r="7366" spans="2:21" x14ac:dyDescent="0.2">
      <c r="B7366" s="1"/>
      <c r="O7366" s="2"/>
      <c r="U7366" s="1"/>
    </row>
    <row r="7367" spans="2:21" x14ac:dyDescent="0.2">
      <c r="B7367" s="1"/>
      <c r="O7367" s="2"/>
      <c r="U7367" s="1"/>
    </row>
    <row r="7368" spans="2:21" x14ac:dyDescent="0.2">
      <c r="B7368" s="1"/>
      <c r="O7368" s="2"/>
      <c r="U7368" s="1"/>
    </row>
    <row r="7369" spans="2:21" x14ac:dyDescent="0.2">
      <c r="B7369" s="1"/>
      <c r="O7369" s="2"/>
      <c r="U7369" s="1"/>
    </row>
    <row r="7370" spans="2:21" x14ac:dyDescent="0.2">
      <c r="B7370" s="1"/>
      <c r="O7370" s="2"/>
      <c r="U7370" s="1"/>
    </row>
    <row r="7371" spans="2:21" x14ac:dyDescent="0.2">
      <c r="B7371" s="1"/>
      <c r="O7371" s="2"/>
      <c r="U7371" s="1"/>
    </row>
    <row r="7372" spans="2:21" x14ac:dyDescent="0.2">
      <c r="B7372" s="1"/>
      <c r="O7372" s="2"/>
      <c r="U7372" s="1"/>
    </row>
    <row r="7373" spans="2:21" x14ac:dyDescent="0.2">
      <c r="B7373" s="1"/>
      <c r="O7373" s="2"/>
      <c r="U7373" s="1"/>
    </row>
    <row r="7374" spans="2:21" x14ac:dyDescent="0.2">
      <c r="B7374" s="1"/>
      <c r="O7374" s="2"/>
      <c r="U7374" s="1"/>
    </row>
    <row r="7375" spans="2:21" x14ac:dyDescent="0.2">
      <c r="B7375" s="1"/>
      <c r="O7375" s="2"/>
      <c r="U7375" s="1"/>
    </row>
    <row r="7376" spans="2:21" x14ac:dyDescent="0.2">
      <c r="B7376" s="1"/>
      <c r="O7376" s="2"/>
      <c r="U7376" s="1"/>
    </row>
    <row r="7377" spans="2:21" x14ac:dyDescent="0.2">
      <c r="B7377" s="1"/>
      <c r="O7377" s="2"/>
      <c r="U7377" s="1"/>
    </row>
    <row r="7378" spans="2:21" x14ac:dyDescent="0.2">
      <c r="B7378" s="1"/>
      <c r="O7378" s="2"/>
      <c r="U7378" s="1"/>
    </row>
    <row r="7379" spans="2:21" x14ac:dyDescent="0.2">
      <c r="B7379" s="1"/>
      <c r="O7379" s="2"/>
      <c r="U7379" s="1"/>
    </row>
    <row r="7380" spans="2:21" x14ac:dyDescent="0.2">
      <c r="B7380" s="1"/>
      <c r="O7380" s="2"/>
      <c r="U7380" s="1"/>
    </row>
    <row r="7381" spans="2:21" x14ac:dyDescent="0.2">
      <c r="B7381" s="1"/>
      <c r="O7381" s="2"/>
      <c r="U7381" s="1"/>
    </row>
    <row r="7382" spans="2:21" x14ac:dyDescent="0.2">
      <c r="B7382" s="1"/>
      <c r="O7382" s="2"/>
      <c r="U7382" s="1"/>
    </row>
    <row r="7383" spans="2:21" x14ac:dyDescent="0.2">
      <c r="B7383" s="1"/>
      <c r="O7383" s="2"/>
      <c r="U7383" s="1"/>
    </row>
    <row r="7384" spans="2:21" x14ac:dyDescent="0.2">
      <c r="B7384" s="1"/>
      <c r="O7384" s="2"/>
      <c r="U7384" s="1"/>
    </row>
    <row r="7385" spans="2:21" x14ac:dyDescent="0.2">
      <c r="B7385" s="1"/>
      <c r="O7385" s="2"/>
      <c r="U7385" s="1"/>
    </row>
    <row r="7386" spans="2:21" x14ac:dyDescent="0.2">
      <c r="B7386" s="1"/>
      <c r="O7386" s="2"/>
      <c r="U7386" s="1"/>
    </row>
    <row r="7387" spans="2:21" x14ac:dyDescent="0.2">
      <c r="B7387" s="1"/>
      <c r="O7387" s="2"/>
      <c r="U7387" s="1"/>
    </row>
    <row r="7388" spans="2:21" x14ac:dyDescent="0.2">
      <c r="B7388" s="1"/>
      <c r="O7388" s="2"/>
      <c r="U7388" s="1"/>
    </row>
    <row r="7389" spans="2:21" x14ac:dyDescent="0.2">
      <c r="B7389" s="1"/>
      <c r="O7389" s="2"/>
      <c r="U7389" s="1"/>
    </row>
    <row r="7390" spans="2:21" x14ac:dyDescent="0.2">
      <c r="B7390" s="1"/>
      <c r="O7390" s="2"/>
      <c r="U7390" s="1"/>
    </row>
    <row r="7391" spans="2:21" x14ac:dyDescent="0.2">
      <c r="B7391" s="1"/>
      <c r="O7391" s="2"/>
      <c r="U7391" s="1"/>
    </row>
    <row r="7392" spans="2:21" x14ac:dyDescent="0.2">
      <c r="B7392" s="1"/>
      <c r="O7392" s="2"/>
      <c r="U7392" s="1"/>
    </row>
    <row r="7393" spans="2:21" x14ac:dyDescent="0.2">
      <c r="B7393" s="1"/>
      <c r="O7393" s="2"/>
      <c r="U7393" s="1"/>
    </row>
    <row r="7394" spans="2:21" x14ac:dyDescent="0.2">
      <c r="B7394" s="1"/>
      <c r="O7394" s="2"/>
      <c r="U7394" s="1"/>
    </row>
    <row r="7395" spans="2:21" x14ac:dyDescent="0.2">
      <c r="B7395" s="1"/>
      <c r="O7395" s="2"/>
      <c r="U7395" s="1"/>
    </row>
    <row r="7396" spans="2:21" x14ac:dyDescent="0.2">
      <c r="B7396" s="1"/>
      <c r="O7396" s="2"/>
      <c r="U7396" s="1"/>
    </row>
    <row r="7397" spans="2:21" x14ac:dyDescent="0.2">
      <c r="B7397" s="1"/>
      <c r="O7397" s="2"/>
      <c r="U7397" s="1"/>
    </row>
    <row r="7398" spans="2:21" x14ac:dyDescent="0.2">
      <c r="B7398" s="1"/>
      <c r="O7398" s="2"/>
      <c r="U7398" s="1"/>
    </row>
    <row r="7399" spans="2:21" x14ac:dyDescent="0.2">
      <c r="B7399" s="1"/>
      <c r="O7399" s="2"/>
      <c r="U7399" s="1"/>
    </row>
    <row r="7400" spans="2:21" x14ac:dyDescent="0.2">
      <c r="B7400" s="1"/>
      <c r="O7400" s="2"/>
      <c r="U7400" s="1"/>
    </row>
    <row r="7401" spans="2:21" x14ac:dyDescent="0.2">
      <c r="B7401" s="1"/>
      <c r="O7401" s="2"/>
      <c r="U7401" s="1"/>
    </row>
    <row r="7402" spans="2:21" x14ac:dyDescent="0.2">
      <c r="B7402" s="1"/>
      <c r="O7402" s="2"/>
      <c r="U7402" s="1"/>
    </row>
    <row r="7403" spans="2:21" x14ac:dyDescent="0.2">
      <c r="B7403" s="1"/>
      <c r="O7403" s="2"/>
      <c r="U7403" s="1"/>
    </row>
    <row r="7404" spans="2:21" x14ac:dyDescent="0.2">
      <c r="B7404" s="1"/>
      <c r="O7404" s="2"/>
      <c r="U7404" s="1"/>
    </row>
    <row r="7405" spans="2:21" x14ac:dyDescent="0.2">
      <c r="B7405" s="1"/>
      <c r="O7405" s="2"/>
      <c r="U7405" s="1"/>
    </row>
    <row r="7406" spans="2:21" x14ac:dyDescent="0.2">
      <c r="B7406" s="1"/>
      <c r="O7406" s="2"/>
      <c r="U7406" s="1"/>
    </row>
    <row r="7407" spans="2:21" x14ac:dyDescent="0.2">
      <c r="B7407" s="1"/>
      <c r="O7407" s="2"/>
      <c r="U7407" s="1"/>
    </row>
    <row r="7408" spans="2:21" x14ac:dyDescent="0.2">
      <c r="B7408" s="1"/>
      <c r="O7408" s="2"/>
      <c r="U7408" s="1"/>
    </row>
    <row r="7409" spans="2:21" x14ac:dyDescent="0.2">
      <c r="B7409" s="1"/>
      <c r="O7409" s="2"/>
      <c r="U7409" s="1"/>
    </row>
    <row r="7410" spans="2:21" x14ac:dyDescent="0.2">
      <c r="B7410" s="1"/>
      <c r="O7410" s="2"/>
      <c r="U7410" s="1"/>
    </row>
    <row r="7411" spans="2:21" x14ac:dyDescent="0.2">
      <c r="B7411" s="1"/>
      <c r="O7411" s="2"/>
      <c r="U7411" s="1"/>
    </row>
    <row r="7412" spans="2:21" x14ac:dyDescent="0.2">
      <c r="B7412" s="1"/>
      <c r="O7412" s="2"/>
      <c r="U7412" s="1"/>
    </row>
    <row r="7413" spans="2:21" x14ac:dyDescent="0.2">
      <c r="B7413" s="1"/>
      <c r="O7413" s="2"/>
      <c r="U7413" s="1"/>
    </row>
    <row r="7414" spans="2:21" x14ac:dyDescent="0.2">
      <c r="B7414" s="1"/>
      <c r="O7414" s="2"/>
      <c r="U7414" s="1"/>
    </row>
    <row r="7415" spans="2:21" x14ac:dyDescent="0.2">
      <c r="B7415" s="1"/>
      <c r="O7415" s="2"/>
      <c r="U7415" s="1"/>
    </row>
    <row r="7416" spans="2:21" x14ac:dyDescent="0.2">
      <c r="B7416" s="1"/>
      <c r="O7416" s="2"/>
      <c r="U7416" s="1"/>
    </row>
    <row r="7417" spans="2:21" x14ac:dyDescent="0.2">
      <c r="B7417" s="1"/>
      <c r="O7417" s="2"/>
      <c r="U7417" s="1"/>
    </row>
    <row r="7418" spans="2:21" x14ac:dyDescent="0.2">
      <c r="B7418" s="1"/>
      <c r="O7418" s="2"/>
      <c r="U7418" s="1"/>
    </row>
    <row r="7419" spans="2:21" x14ac:dyDescent="0.2">
      <c r="B7419" s="1"/>
      <c r="O7419" s="2"/>
      <c r="U7419" s="1"/>
    </row>
    <row r="7420" spans="2:21" x14ac:dyDescent="0.2">
      <c r="B7420" s="1"/>
      <c r="O7420" s="2"/>
      <c r="U7420" s="1"/>
    </row>
    <row r="7421" spans="2:21" x14ac:dyDescent="0.2">
      <c r="B7421" s="1"/>
      <c r="O7421" s="2"/>
      <c r="U7421" s="1"/>
    </row>
    <row r="7422" spans="2:21" x14ac:dyDescent="0.2">
      <c r="B7422" s="1"/>
      <c r="O7422" s="2"/>
      <c r="U7422" s="1"/>
    </row>
    <row r="7423" spans="2:21" x14ac:dyDescent="0.2">
      <c r="B7423" s="1"/>
      <c r="O7423" s="2"/>
      <c r="U7423" s="1"/>
    </row>
    <row r="7424" spans="2:21" x14ac:dyDescent="0.2">
      <c r="B7424" s="1"/>
      <c r="O7424" s="2"/>
      <c r="U7424" s="1"/>
    </row>
    <row r="7425" spans="2:21" x14ac:dyDescent="0.2">
      <c r="B7425" s="1"/>
      <c r="O7425" s="2"/>
      <c r="U7425" s="1"/>
    </row>
    <row r="7426" spans="2:21" x14ac:dyDescent="0.2">
      <c r="B7426" s="1"/>
      <c r="O7426" s="2"/>
      <c r="U7426" s="1"/>
    </row>
    <row r="7427" spans="2:21" x14ac:dyDescent="0.2">
      <c r="B7427" s="1"/>
      <c r="O7427" s="2"/>
      <c r="U7427" s="1"/>
    </row>
    <row r="7428" spans="2:21" x14ac:dyDescent="0.2">
      <c r="B7428" s="1"/>
      <c r="O7428" s="2"/>
      <c r="U7428" s="1"/>
    </row>
    <row r="7429" spans="2:21" x14ac:dyDescent="0.2">
      <c r="B7429" s="1"/>
      <c r="O7429" s="2"/>
      <c r="U7429" s="1"/>
    </row>
    <row r="7430" spans="2:21" x14ac:dyDescent="0.2">
      <c r="B7430" s="1"/>
      <c r="O7430" s="2"/>
      <c r="U7430" s="1"/>
    </row>
    <row r="7431" spans="2:21" x14ac:dyDescent="0.2">
      <c r="B7431" s="1"/>
      <c r="O7431" s="2"/>
      <c r="U7431" s="1"/>
    </row>
    <row r="7432" spans="2:21" x14ac:dyDescent="0.2">
      <c r="B7432" s="1"/>
      <c r="O7432" s="2"/>
      <c r="U7432" s="1"/>
    </row>
    <row r="7433" spans="2:21" x14ac:dyDescent="0.2">
      <c r="B7433" s="1"/>
      <c r="O7433" s="2"/>
      <c r="U7433" s="1"/>
    </row>
    <row r="7434" spans="2:21" x14ac:dyDescent="0.2">
      <c r="B7434" s="1"/>
      <c r="O7434" s="2"/>
      <c r="U7434" s="1"/>
    </row>
    <row r="7435" spans="2:21" x14ac:dyDescent="0.2">
      <c r="B7435" s="1"/>
      <c r="O7435" s="2"/>
      <c r="U7435" s="1"/>
    </row>
    <row r="7436" spans="2:21" x14ac:dyDescent="0.2">
      <c r="B7436" s="1"/>
      <c r="O7436" s="2"/>
      <c r="U7436" s="1"/>
    </row>
    <row r="7437" spans="2:21" x14ac:dyDescent="0.2">
      <c r="B7437" s="1"/>
      <c r="O7437" s="2"/>
      <c r="U7437" s="1"/>
    </row>
    <row r="7438" spans="2:21" x14ac:dyDescent="0.2">
      <c r="B7438" s="1"/>
      <c r="O7438" s="2"/>
      <c r="U7438" s="1"/>
    </row>
    <row r="7439" spans="2:21" x14ac:dyDescent="0.2">
      <c r="B7439" s="1"/>
      <c r="O7439" s="2"/>
      <c r="U7439" s="1"/>
    </row>
    <row r="7440" spans="2:21" x14ac:dyDescent="0.2">
      <c r="B7440" s="1"/>
      <c r="O7440" s="2"/>
      <c r="U7440" s="1"/>
    </row>
    <row r="7441" spans="2:21" x14ac:dyDescent="0.2">
      <c r="B7441" s="1"/>
      <c r="O7441" s="2"/>
      <c r="U7441" s="1"/>
    </row>
    <row r="7442" spans="2:21" x14ac:dyDescent="0.2">
      <c r="B7442" s="1"/>
      <c r="O7442" s="2"/>
      <c r="U7442" s="1"/>
    </row>
    <row r="7443" spans="2:21" x14ac:dyDescent="0.2">
      <c r="B7443" s="1"/>
      <c r="O7443" s="2"/>
      <c r="U7443" s="1"/>
    </row>
    <row r="7444" spans="2:21" x14ac:dyDescent="0.2">
      <c r="B7444" s="1"/>
      <c r="O7444" s="2"/>
      <c r="U7444" s="1"/>
    </row>
    <row r="7445" spans="2:21" x14ac:dyDescent="0.2">
      <c r="B7445" s="1"/>
      <c r="O7445" s="2"/>
      <c r="U7445" s="1"/>
    </row>
    <row r="7446" spans="2:21" x14ac:dyDescent="0.2">
      <c r="B7446" s="1"/>
      <c r="O7446" s="2"/>
      <c r="U7446" s="1"/>
    </row>
    <row r="7447" spans="2:21" x14ac:dyDescent="0.2">
      <c r="B7447" s="1"/>
      <c r="O7447" s="2"/>
      <c r="U7447" s="1"/>
    </row>
    <row r="7448" spans="2:21" x14ac:dyDescent="0.2">
      <c r="B7448" s="1"/>
      <c r="O7448" s="2"/>
      <c r="U7448" s="1"/>
    </row>
    <row r="7449" spans="2:21" x14ac:dyDescent="0.2">
      <c r="B7449" s="1"/>
      <c r="O7449" s="2"/>
      <c r="U7449" s="1"/>
    </row>
    <row r="7450" spans="2:21" x14ac:dyDescent="0.2">
      <c r="B7450" s="1"/>
      <c r="O7450" s="2"/>
      <c r="U7450" s="1"/>
    </row>
    <row r="7451" spans="2:21" x14ac:dyDescent="0.2">
      <c r="B7451" s="1"/>
      <c r="O7451" s="2"/>
      <c r="U7451" s="1"/>
    </row>
    <row r="7452" spans="2:21" x14ac:dyDescent="0.2">
      <c r="B7452" s="1"/>
      <c r="O7452" s="2"/>
      <c r="U7452" s="1"/>
    </row>
    <row r="7453" spans="2:21" x14ac:dyDescent="0.2">
      <c r="B7453" s="1"/>
      <c r="O7453" s="2"/>
      <c r="U7453" s="1"/>
    </row>
    <row r="7454" spans="2:21" x14ac:dyDescent="0.2">
      <c r="B7454" s="1"/>
      <c r="O7454" s="2"/>
      <c r="U7454" s="1"/>
    </row>
    <row r="7455" spans="2:21" x14ac:dyDescent="0.2">
      <c r="B7455" s="1"/>
      <c r="O7455" s="2"/>
      <c r="U7455" s="1"/>
    </row>
    <row r="7456" spans="2:21" x14ac:dyDescent="0.2">
      <c r="B7456" s="1"/>
      <c r="O7456" s="2"/>
      <c r="U7456" s="1"/>
    </row>
    <row r="7457" spans="2:21" x14ac:dyDescent="0.2">
      <c r="B7457" s="1"/>
      <c r="O7457" s="2"/>
      <c r="U7457" s="1"/>
    </row>
    <row r="7458" spans="2:21" x14ac:dyDescent="0.2">
      <c r="B7458" s="1"/>
      <c r="O7458" s="2"/>
      <c r="U7458" s="1"/>
    </row>
    <row r="7459" spans="2:21" x14ac:dyDescent="0.2">
      <c r="B7459" s="1"/>
      <c r="O7459" s="2"/>
      <c r="U7459" s="1"/>
    </row>
    <row r="7460" spans="2:21" x14ac:dyDescent="0.2">
      <c r="B7460" s="1"/>
      <c r="O7460" s="2"/>
      <c r="U7460" s="1"/>
    </row>
    <row r="7461" spans="2:21" x14ac:dyDescent="0.2">
      <c r="B7461" s="1"/>
      <c r="O7461" s="2"/>
      <c r="U7461" s="1"/>
    </row>
    <row r="7462" spans="2:21" x14ac:dyDescent="0.2">
      <c r="B7462" s="1"/>
      <c r="O7462" s="2"/>
      <c r="U7462" s="1"/>
    </row>
    <row r="7463" spans="2:21" x14ac:dyDescent="0.2">
      <c r="B7463" s="1"/>
      <c r="O7463" s="2"/>
      <c r="U7463" s="1"/>
    </row>
    <row r="7464" spans="2:21" x14ac:dyDescent="0.2">
      <c r="B7464" s="1"/>
      <c r="O7464" s="2"/>
      <c r="U7464" s="1"/>
    </row>
    <row r="7465" spans="2:21" x14ac:dyDescent="0.2">
      <c r="B7465" s="1"/>
      <c r="O7465" s="2"/>
      <c r="U7465" s="1"/>
    </row>
    <row r="7466" spans="2:21" x14ac:dyDescent="0.2">
      <c r="B7466" s="1"/>
      <c r="O7466" s="2"/>
      <c r="U7466" s="1"/>
    </row>
    <row r="7467" spans="2:21" x14ac:dyDescent="0.2">
      <c r="B7467" s="1"/>
      <c r="O7467" s="2"/>
      <c r="U7467" s="1"/>
    </row>
    <row r="7468" spans="2:21" x14ac:dyDescent="0.2">
      <c r="B7468" s="1"/>
      <c r="O7468" s="2"/>
      <c r="U7468" s="1"/>
    </row>
    <row r="7469" spans="2:21" x14ac:dyDescent="0.2">
      <c r="B7469" s="1"/>
      <c r="O7469" s="2"/>
      <c r="U7469" s="1"/>
    </row>
    <row r="7470" spans="2:21" x14ac:dyDescent="0.2">
      <c r="B7470" s="1"/>
      <c r="O7470" s="2"/>
      <c r="U7470" s="1"/>
    </row>
    <row r="7471" spans="2:21" x14ac:dyDescent="0.2">
      <c r="B7471" s="1"/>
      <c r="O7471" s="2"/>
      <c r="U7471" s="1"/>
    </row>
    <row r="7472" spans="2:21" x14ac:dyDescent="0.2">
      <c r="B7472" s="1"/>
      <c r="O7472" s="2"/>
      <c r="U7472" s="1"/>
    </row>
    <row r="7473" spans="2:21" x14ac:dyDescent="0.2">
      <c r="B7473" s="1"/>
      <c r="O7473" s="2"/>
      <c r="U7473" s="1"/>
    </row>
    <row r="7474" spans="2:21" x14ac:dyDescent="0.2">
      <c r="B7474" s="1"/>
      <c r="O7474" s="2"/>
      <c r="U7474" s="1"/>
    </row>
    <row r="7475" spans="2:21" x14ac:dyDescent="0.2">
      <c r="B7475" s="1"/>
      <c r="O7475" s="2"/>
      <c r="U7475" s="1"/>
    </row>
    <row r="7476" spans="2:21" x14ac:dyDescent="0.2">
      <c r="B7476" s="1"/>
      <c r="O7476" s="2"/>
      <c r="U7476" s="1"/>
    </row>
    <row r="7477" spans="2:21" x14ac:dyDescent="0.2">
      <c r="B7477" s="1"/>
      <c r="O7477" s="2"/>
      <c r="U7477" s="1"/>
    </row>
    <row r="7478" spans="2:21" x14ac:dyDescent="0.2">
      <c r="B7478" s="1"/>
      <c r="O7478" s="2"/>
      <c r="U7478" s="1"/>
    </row>
    <row r="7479" spans="2:21" x14ac:dyDescent="0.2">
      <c r="B7479" s="1"/>
      <c r="O7479" s="2"/>
      <c r="U7479" s="1"/>
    </row>
    <row r="7480" spans="2:21" x14ac:dyDescent="0.2">
      <c r="B7480" s="1"/>
      <c r="O7480" s="2"/>
      <c r="U7480" s="1"/>
    </row>
    <row r="7481" spans="2:21" x14ac:dyDescent="0.2">
      <c r="B7481" s="1"/>
      <c r="O7481" s="2"/>
      <c r="U7481" s="1"/>
    </row>
    <row r="7482" spans="2:21" x14ac:dyDescent="0.2">
      <c r="B7482" s="1"/>
      <c r="O7482" s="2"/>
      <c r="U7482" s="1"/>
    </row>
    <row r="7483" spans="2:21" x14ac:dyDescent="0.2">
      <c r="B7483" s="1"/>
      <c r="O7483" s="2"/>
      <c r="U7483" s="1"/>
    </row>
    <row r="7484" spans="2:21" x14ac:dyDescent="0.2">
      <c r="B7484" s="1"/>
      <c r="O7484" s="2"/>
      <c r="U7484" s="1"/>
    </row>
    <row r="7485" spans="2:21" x14ac:dyDescent="0.2">
      <c r="B7485" s="1"/>
      <c r="O7485" s="2"/>
      <c r="U7485" s="1"/>
    </row>
    <row r="7486" spans="2:21" x14ac:dyDescent="0.2">
      <c r="B7486" s="1"/>
      <c r="O7486" s="2"/>
      <c r="U7486" s="1"/>
    </row>
    <row r="7487" spans="2:21" x14ac:dyDescent="0.2">
      <c r="B7487" s="1"/>
      <c r="O7487" s="2"/>
      <c r="U7487" s="1"/>
    </row>
    <row r="7488" spans="2:21" x14ac:dyDescent="0.2">
      <c r="B7488" s="1"/>
      <c r="O7488" s="2"/>
      <c r="U7488" s="1"/>
    </row>
    <row r="7489" spans="2:21" x14ac:dyDescent="0.2">
      <c r="B7489" s="1"/>
      <c r="O7489" s="2"/>
      <c r="U7489" s="1"/>
    </row>
    <row r="7490" spans="2:21" x14ac:dyDescent="0.2">
      <c r="B7490" s="1"/>
      <c r="O7490" s="2"/>
      <c r="U7490" s="1"/>
    </row>
    <row r="7491" spans="2:21" x14ac:dyDescent="0.2">
      <c r="B7491" s="1"/>
      <c r="O7491" s="2"/>
      <c r="U7491" s="1"/>
    </row>
    <row r="7492" spans="2:21" x14ac:dyDescent="0.2">
      <c r="B7492" s="1"/>
      <c r="O7492" s="2"/>
      <c r="U7492" s="1"/>
    </row>
    <row r="7493" spans="2:21" x14ac:dyDescent="0.2">
      <c r="B7493" s="1"/>
      <c r="O7493" s="2"/>
      <c r="U7493" s="1"/>
    </row>
    <row r="7494" spans="2:21" x14ac:dyDescent="0.2">
      <c r="B7494" s="1"/>
      <c r="O7494" s="2"/>
      <c r="U7494" s="1"/>
    </row>
    <row r="7495" spans="2:21" x14ac:dyDescent="0.2">
      <c r="B7495" s="1"/>
      <c r="O7495" s="2"/>
      <c r="U7495" s="1"/>
    </row>
    <row r="7496" spans="2:21" x14ac:dyDescent="0.2">
      <c r="B7496" s="1"/>
      <c r="O7496" s="2"/>
      <c r="U7496" s="1"/>
    </row>
    <row r="7497" spans="2:21" x14ac:dyDescent="0.2">
      <c r="B7497" s="1"/>
      <c r="O7497" s="2"/>
      <c r="U7497" s="1"/>
    </row>
    <row r="7498" spans="2:21" x14ac:dyDescent="0.2">
      <c r="B7498" s="1"/>
      <c r="O7498" s="2"/>
      <c r="U7498" s="1"/>
    </row>
    <row r="7499" spans="2:21" x14ac:dyDescent="0.2">
      <c r="B7499" s="1"/>
      <c r="O7499" s="2"/>
      <c r="U7499" s="1"/>
    </row>
    <row r="7500" spans="2:21" x14ac:dyDescent="0.2">
      <c r="B7500" s="1"/>
      <c r="O7500" s="2"/>
      <c r="U7500" s="1"/>
    </row>
    <row r="7501" spans="2:21" x14ac:dyDescent="0.2">
      <c r="B7501" s="1"/>
      <c r="O7501" s="2"/>
      <c r="U7501" s="1"/>
    </row>
    <row r="7502" spans="2:21" x14ac:dyDescent="0.2">
      <c r="B7502" s="1"/>
      <c r="O7502" s="2"/>
      <c r="U7502" s="1"/>
    </row>
    <row r="7503" spans="2:21" x14ac:dyDescent="0.2">
      <c r="B7503" s="1"/>
      <c r="O7503" s="2"/>
      <c r="U7503" s="1"/>
    </row>
    <row r="7504" spans="2:21" x14ac:dyDescent="0.2">
      <c r="B7504" s="1"/>
      <c r="O7504" s="2"/>
      <c r="U7504" s="1"/>
    </row>
    <row r="7505" spans="2:21" x14ac:dyDescent="0.2">
      <c r="B7505" s="1"/>
      <c r="O7505" s="2"/>
      <c r="U7505" s="1"/>
    </row>
    <row r="7506" spans="2:21" x14ac:dyDescent="0.2">
      <c r="B7506" s="1"/>
      <c r="O7506" s="2"/>
      <c r="U7506" s="1"/>
    </row>
    <row r="7507" spans="2:21" x14ac:dyDescent="0.2">
      <c r="B7507" s="1"/>
      <c r="O7507" s="2"/>
      <c r="U7507" s="1"/>
    </row>
    <row r="7508" spans="2:21" x14ac:dyDescent="0.2">
      <c r="B7508" s="1"/>
      <c r="O7508" s="2"/>
      <c r="U7508" s="1"/>
    </row>
    <row r="7509" spans="2:21" x14ac:dyDescent="0.2">
      <c r="B7509" s="1"/>
      <c r="O7509" s="2"/>
      <c r="U7509" s="1"/>
    </row>
    <row r="7510" spans="2:21" x14ac:dyDescent="0.2">
      <c r="B7510" s="1"/>
      <c r="O7510" s="2"/>
      <c r="U7510" s="1"/>
    </row>
    <row r="7511" spans="2:21" x14ac:dyDescent="0.2">
      <c r="B7511" s="1"/>
      <c r="O7511" s="2"/>
      <c r="U7511" s="1"/>
    </row>
    <row r="7512" spans="2:21" x14ac:dyDescent="0.2">
      <c r="B7512" s="1"/>
      <c r="O7512" s="2"/>
      <c r="U7512" s="1"/>
    </row>
    <row r="7513" spans="2:21" x14ac:dyDescent="0.2">
      <c r="B7513" s="1"/>
      <c r="O7513" s="2"/>
      <c r="U7513" s="1"/>
    </row>
    <row r="7514" spans="2:21" x14ac:dyDescent="0.2">
      <c r="B7514" s="1"/>
      <c r="O7514" s="2"/>
      <c r="U7514" s="1"/>
    </row>
    <row r="7515" spans="2:21" x14ac:dyDescent="0.2">
      <c r="B7515" s="1"/>
      <c r="O7515" s="2"/>
      <c r="U7515" s="1"/>
    </row>
    <row r="7516" spans="2:21" x14ac:dyDescent="0.2">
      <c r="B7516" s="1"/>
      <c r="O7516" s="2"/>
      <c r="U7516" s="1"/>
    </row>
    <row r="7517" spans="2:21" x14ac:dyDescent="0.2">
      <c r="B7517" s="1"/>
      <c r="O7517" s="2"/>
      <c r="U7517" s="1"/>
    </row>
    <row r="7518" spans="2:21" x14ac:dyDescent="0.2">
      <c r="B7518" s="1"/>
      <c r="O7518" s="2"/>
      <c r="U7518" s="1"/>
    </row>
    <row r="7519" spans="2:21" x14ac:dyDescent="0.2">
      <c r="B7519" s="1"/>
      <c r="O7519" s="2"/>
      <c r="U7519" s="1"/>
    </row>
    <row r="7520" spans="2:21" x14ac:dyDescent="0.2">
      <c r="B7520" s="1"/>
      <c r="O7520" s="2"/>
      <c r="U7520" s="1"/>
    </row>
    <row r="7521" spans="2:21" x14ac:dyDescent="0.2">
      <c r="B7521" s="1"/>
      <c r="O7521" s="2"/>
      <c r="U7521" s="1"/>
    </row>
    <row r="7522" spans="2:21" x14ac:dyDescent="0.2">
      <c r="B7522" s="1"/>
      <c r="O7522" s="2"/>
      <c r="U7522" s="1"/>
    </row>
    <row r="7523" spans="2:21" x14ac:dyDescent="0.2">
      <c r="B7523" s="1"/>
      <c r="O7523" s="2"/>
      <c r="U7523" s="1"/>
    </row>
    <row r="7524" spans="2:21" x14ac:dyDescent="0.2">
      <c r="B7524" s="1"/>
      <c r="O7524" s="2"/>
      <c r="U7524" s="1"/>
    </row>
    <row r="7525" spans="2:21" x14ac:dyDescent="0.2">
      <c r="B7525" s="1"/>
      <c r="O7525" s="2"/>
      <c r="U7525" s="1"/>
    </row>
    <row r="7526" spans="2:21" x14ac:dyDescent="0.2">
      <c r="B7526" s="1"/>
      <c r="O7526" s="2"/>
      <c r="U7526" s="1"/>
    </row>
    <row r="7527" spans="2:21" x14ac:dyDescent="0.2">
      <c r="B7527" s="1"/>
      <c r="O7527" s="2"/>
      <c r="U7527" s="1"/>
    </row>
    <row r="7528" spans="2:21" x14ac:dyDescent="0.2">
      <c r="B7528" s="1"/>
      <c r="O7528" s="2"/>
      <c r="U7528" s="1"/>
    </row>
    <row r="7529" spans="2:21" x14ac:dyDescent="0.2">
      <c r="B7529" s="1"/>
      <c r="O7529" s="2"/>
      <c r="U7529" s="1"/>
    </row>
    <row r="7530" spans="2:21" x14ac:dyDescent="0.2">
      <c r="B7530" s="1"/>
      <c r="O7530" s="2"/>
      <c r="U7530" s="1"/>
    </row>
    <row r="7531" spans="2:21" x14ac:dyDescent="0.2">
      <c r="B7531" s="1"/>
      <c r="O7531" s="2"/>
      <c r="U7531" s="1"/>
    </row>
    <row r="7532" spans="2:21" x14ac:dyDescent="0.2">
      <c r="B7532" s="1"/>
      <c r="O7532" s="2"/>
      <c r="U7532" s="1"/>
    </row>
    <row r="7533" spans="2:21" x14ac:dyDescent="0.2">
      <c r="B7533" s="1"/>
      <c r="O7533" s="2"/>
      <c r="U7533" s="1"/>
    </row>
    <row r="7534" spans="2:21" x14ac:dyDescent="0.2">
      <c r="B7534" s="1"/>
      <c r="O7534" s="2"/>
      <c r="U7534" s="1"/>
    </row>
    <row r="7535" spans="2:21" x14ac:dyDescent="0.2">
      <c r="B7535" s="1"/>
      <c r="O7535" s="2"/>
      <c r="U7535" s="1"/>
    </row>
    <row r="7536" spans="2:21" x14ac:dyDescent="0.2">
      <c r="B7536" s="1"/>
      <c r="O7536" s="2"/>
      <c r="U7536" s="1"/>
    </row>
    <row r="7537" spans="2:21" x14ac:dyDescent="0.2">
      <c r="B7537" s="1"/>
      <c r="O7537" s="2"/>
      <c r="U7537" s="1"/>
    </row>
    <row r="7538" spans="2:21" x14ac:dyDescent="0.2">
      <c r="B7538" s="1"/>
      <c r="O7538" s="2"/>
      <c r="U7538" s="1"/>
    </row>
    <row r="7539" spans="2:21" x14ac:dyDescent="0.2">
      <c r="B7539" s="1"/>
      <c r="O7539" s="2"/>
      <c r="U7539" s="1"/>
    </row>
    <row r="7540" spans="2:21" x14ac:dyDescent="0.2">
      <c r="B7540" s="1"/>
      <c r="O7540" s="2"/>
      <c r="U7540" s="1"/>
    </row>
    <row r="7541" spans="2:21" x14ac:dyDescent="0.2">
      <c r="B7541" s="1"/>
      <c r="O7541" s="2"/>
      <c r="U7541" s="1"/>
    </row>
    <row r="7542" spans="2:21" x14ac:dyDescent="0.2">
      <c r="B7542" s="1"/>
      <c r="O7542" s="2"/>
      <c r="U7542" s="1"/>
    </row>
    <row r="7543" spans="2:21" x14ac:dyDescent="0.2">
      <c r="B7543" s="1"/>
      <c r="O7543" s="2"/>
      <c r="U7543" s="1"/>
    </row>
    <row r="7544" spans="2:21" x14ac:dyDescent="0.2">
      <c r="B7544" s="1"/>
      <c r="O7544" s="2"/>
      <c r="U7544" s="1"/>
    </row>
    <row r="7545" spans="2:21" x14ac:dyDescent="0.2">
      <c r="B7545" s="1"/>
      <c r="O7545" s="2"/>
      <c r="U7545" s="1"/>
    </row>
    <row r="7546" spans="2:21" x14ac:dyDescent="0.2">
      <c r="B7546" s="1"/>
      <c r="O7546" s="2"/>
      <c r="U7546" s="1"/>
    </row>
    <row r="7547" spans="2:21" x14ac:dyDescent="0.2">
      <c r="B7547" s="1"/>
      <c r="O7547" s="2"/>
      <c r="U7547" s="1"/>
    </row>
    <row r="7548" spans="2:21" x14ac:dyDescent="0.2">
      <c r="B7548" s="1"/>
      <c r="O7548" s="2"/>
      <c r="U7548" s="1"/>
    </row>
    <row r="7549" spans="2:21" x14ac:dyDescent="0.2">
      <c r="B7549" s="1"/>
      <c r="O7549" s="2"/>
      <c r="U7549" s="1"/>
    </row>
    <row r="7550" spans="2:21" x14ac:dyDescent="0.2">
      <c r="B7550" s="1"/>
      <c r="O7550" s="2"/>
      <c r="U7550" s="1"/>
    </row>
    <row r="7551" spans="2:21" x14ac:dyDescent="0.2">
      <c r="B7551" s="1"/>
      <c r="O7551" s="2"/>
      <c r="U7551" s="1"/>
    </row>
    <row r="7552" spans="2:21" x14ac:dyDescent="0.2">
      <c r="B7552" s="1"/>
      <c r="O7552" s="2"/>
      <c r="U7552" s="1"/>
    </row>
    <row r="7553" spans="2:21" x14ac:dyDescent="0.2">
      <c r="B7553" s="1"/>
      <c r="O7553" s="2"/>
      <c r="U7553" s="1"/>
    </row>
    <row r="7554" spans="2:21" x14ac:dyDescent="0.2">
      <c r="B7554" s="1"/>
      <c r="O7554" s="2"/>
      <c r="U7554" s="1"/>
    </row>
    <row r="7555" spans="2:21" x14ac:dyDescent="0.2">
      <c r="B7555" s="1"/>
      <c r="O7555" s="2"/>
      <c r="U7555" s="1"/>
    </row>
    <row r="7556" spans="2:21" x14ac:dyDescent="0.2">
      <c r="B7556" s="1"/>
      <c r="O7556" s="2"/>
      <c r="U7556" s="1"/>
    </row>
    <row r="7557" spans="2:21" x14ac:dyDescent="0.2">
      <c r="B7557" s="1"/>
      <c r="O7557" s="2"/>
      <c r="U7557" s="1"/>
    </row>
    <row r="7558" spans="2:21" x14ac:dyDescent="0.2">
      <c r="B7558" s="1"/>
      <c r="O7558" s="2"/>
      <c r="U7558" s="1"/>
    </row>
    <row r="7559" spans="2:21" x14ac:dyDescent="0.2">
      <c r="B7559" s="1"/>
      <c r="O7559" s="2"/>
      <c r="U7559" s="1"/>
    </row>
    <row r="7560" spans="2:21" x14ac:dyDescent="0.2">
      <c r="B7560" s="1"/>
      <c r="O7560" s="2"/>
      <c r="U7560" s="1"/>
    </row>
    <row r="7561" spans="2:21" x14ac:dyDescent="0.2">
      <c r="B7561" s="1"/>
      <c r="O7561" s="2"/>
      <c r="U7561" s="1"/>
    </row>
    <row r="7562" spans="2:21" x14ac:dyDescent="0.2">
      <c r="B7562" s="1"/>
      <c r="O7562" s="2"/>
      <c r="U7562" s="1"/>
    </row>
    <row r="7563" spans="2:21" x14ac:dyDescent="0.2">
      <c r="B7563" s="1"/>
      <c r="O7563" s="2"/>
      <c r="U7563" s="1"/>
    </row>
    <row r="7564" spans="2:21" x14ac:dyDescent="0.2">
      <c r="B7564" s="1"/>
      <c r="O7564" s="2"/>
      <c r="U7564" s="1"/>
    </row>
    <row r="7565" spans="2:21" x14ac:dyDescent="0.2">
      <c r="B7565" s="1"/>
      <c r="O7565" s="2"/>
      <c r="U7565" s="1"/>
    </row>
    <row r="7566" spans="2:21" x14ac:dyDescent="0.2">
      <c r="B7566" s="1"/>
      <c r="O7566" s="2"/>
      <c r="U7566" s="1"/>
    </row>
    <row r="7567" spans="2:21" x14ac:dyDescent="0.2">
      <c r="B7567" s="1"/>
      <c r="O7567" s="2"/>
      <c r="U7567" s="1"/>
    </row>
    <row r="7568" spans="2:21" x14ac:dyDescent="0.2">
      <c r="B7568" s="1"/>
      <c r="O7568" s="2"/>
      <c r="U7568" s="1"/>
    </row>
    <row r="7569" spans="2:21" x14ac:dyDescent="0.2">
      <c r="B7569" s="1"/>
      <c r="O7569" s="2"/>
      <c r="U7569" s="1"/>
    </row>
    <row r="7570" spans="2:21" x14ac:dyDescent="0.2">
      <c r="B7570" s="1"/>
      <c r="O7570" s="2"/>
      <c r="U7570" s="1"/>
    </row>
    <row r="7571" spans="2:21" x14ac:dyDescent="0.2">
      <c r="B7571" s="1"/>
      <c r="O7571" s="2"/>
      <c r="U7571" s="1"/>
    </row>
    <row r="7572" spans="2:21" x14ac:dyDescent="0.2">
      <c r="B7572" s="1"/>
      <c r="O7572" s="2"/>
      <c r="U7572" s="1"/>
    </row>
    <row r="7573" spans="2:21" x14ac:dyDescent="0.2">
      <c r="B7573" s="1"/>
      <c r="O7573" s="2"/>
      <c r="U7573" s="1"/>
    </row>
    <row r="7574" spans="2:21" x14ac:dyDescent="0.2">
      <c r="B7574" s="1"/>
      <c r="O7574" s="2"/>
      <c r="U7574" s="1"/>
    </row>
    <row r="7575" spans="2:21" x14ac:dyDescent="0.2">
      <c r="B7575" s="1"/>
      <c r="O7575" s="2"/>
      <c r="U7575" s="1"/>
    </row>
    <row r="7576" spans="2:21" x14ac:dyDescent="0.2">
      <c r="B7576" s="1"/>
      <c r="O7576" s="2"/>
      <c r="U7576" s="1"/>
    </row>
    <row r="7577" spans="2:21" x14ac:dyDescent="0.2">
      <c r="B7577" s="1"/>
      <c r="O7577" s="2"/>
      <c r="U7577" s="1"/>
    </row>
    <row r="7578" spans="2:21" x14ac:dyDescent="0.2">
      <c r="B7578" s="1"/>
      <c r="O7578" s="2"/>
      <c r="U7578" s="1"/>
    </row>
    <row r="7579" spans="2:21" x14ac:dyDescent="0.2">
      <c r="B7579" s="1"/>
      <c r="O7579" s="2"/>
      <c r="U7579" s="1"/>
    </row>
    <row r="7580" spans="2:21" x14ac:dyDescent="0.2">
      <c r="B7580" s="1"/>
      <c r="O7580" s="2"/>
      <c r="U7580" s="1"/>
    </row>
    <row r="7581" spans="2:21" x14ac:dyDescent="0.2">
      <c r="B7581" s="1"/>
      <c r="O7581" s="2"/>
      <c r="U7581" s="1"/>
    </row>
    <row r="7582" spans="2:21" x14ac:dyDescent="0.2">
      <c r="B7582" s="1"/>
      <c r="O7582" s="2"/>
      <c r="U7582" s="1"/>
    </row>
    <row r="7583" spans="2:21" x14ac:dyDescent="0.2">
      <c r="B7583" s="1"/>
      <c r="O7583" s="2"/>
      <c r="U7583" s="1"/>
    </row>
    <row r="7584" spans="2:21" x14ac:dyDescent="0.2">
      <c r="B7584" s="1"/>
      <c r="O7584" s="2"/>
      <c r="U7584" s="1"/>
    </row>
    <row r="7585" spans="2:21" x14ac:dyDescent="0.2">
      <c r="B7585" s="1"/>
      <c r="O7585" s="2"/>
      <c r="U7585" s="1"/>
    </row>
    <row r="7586" spans="2:21" x14ac:dyDescent="0.2">
      <c r="B7586" s="1"/>
      <c r="O7586" s="2"/>
      <c r="U7586" s="1"/>
    </row>
    <row r="7587" spans="2:21" x14ac:dyDescent="0.2">
      <c r="B7587" s="1"/>
      <c r="O7587" s="2"/>
      <c r="U7587" s="1"/>
    </row>
    <row r="7588" spans="2:21" x14ac:dyDescent="0.2">
      <c r="B7588" s="1"/>
      <c r="O7588" s="2"/>
      <c r="U7588" s="1"/>
    </row>
    <row r="7589" spans="2:21" x14ac:dyDescent="0.2">
      <c r="B7589" s="1"/>
      <c r="O7589" s="2"/>
      <c r="U7589" s="1"/>
    </row>
    <row r="7590" spans="2:21" x14ac:dyDescent="0.2">
      <c r="B7590" s="1"/>
      <c r="O7590" s="2"/>
      <c r="U7590" s="1"/>
    </row>
    <row r="7591" spans="2:21" x14ac:dyDescent="0.2">
      <c r="B7591" s="1"/>
      <c r="O7591" s="2"/>
      <c r="U7591" s="1"/>
    </row>
    <row r="7592" spans="2:21" x14ac:dyDescent="0.2">
      <c r="B7592" s="1"/>
      <c r="O7592" s="2"/>
      <c r="U7592" s="1"/>
    </row>
    <row r="7593" spans="2:21" x14ac:dyDescent="0.2">
      <c r="B7593" s="1"/>
      <c r="O7593" s="2"/>
      <c r="U7593" s="1"/>
    </row>
    <row r="7594" spans="2:21" x14ac:dyDescent="0.2">
      <c r="B7594" s="1"/>
      <c r="O7594" s="2"/>
      <c r="U7594" s="1"/>
    </row>
    <row r="7595" spans="2:21" x14ac:dyDescent="0.2">
      <c r="B7595" s="1"/>
      <c r="O7595" s="2"/>
      <c r="U7595" s="1"/>
    </row>
    <row r="7596" spans="2:21" x14ac:dyDescent="0.2">
      <c r="B7596" s="1"/>
      <c r="O7596" s="2"/>
      <c r="U7596" s="1"/>
    </row>
    <row r="7597" spans="2:21" x14ac:dyDescent="0.2">
      <c r="B7597" s="1"/>
      <c r="O7597" s="2"/>
      <c r="U7597" s="1"/>
    </row>
    <row r="7598" spans="2:21" x14ac:dyDescent="0.2">
      <c r="B7598" s="1"/>
      <c r="O7598" s="2"/>
      <c r="U7598" s="1"/>
    </row>
    <row r="7599" spans="2:21" x14ac:dyDescent="0.2">
      <c r="B7599" s="1"/>
      <c r="O7599" s="2"/>
      <c r="U7599" s="1"/>
    </row>
    <row r="7600" spans="2:21" x14ac:dyDescent="0.2">
      <c r="B7600" s="1"/>
      <c r="O7600" s="2"/>
      <c r="U7600" s="1"/>
    </row>
    <row r="7601" spans="2:21" x14ac:dyDescent="0.2">
      <c r="B7601" s="1"/>
      <c r="O7601" s="2"/>
      <c r="U7601" s="1"/>
    </row>
    <row r="7602" spans="2:21" x14ac:dyDescent="0.2">
      <c r="B7602" s="1"/>
      <c r="O7602" s="2"/>
      <c r="U7602" s="1"/>
    </row>
    <row r="7603" spans="2:21" x14ac:dyDescent="0.2">
      <c r="B7603" s="1"/>
      <c r="O7603" s="2"/>
      <c r="U7603" s="1"/>
    </row>
    <row r="7604" spans="2:21" x14ac:dyDescent="0.2">
      <c r="B7604" s="1"/>
      <c r="O7604" s="2"/>
      <c r="U7604" s="1"/>
    </row>
    <row r="7605" spans="2:21" x14ac:dyDescent="0.2">
      <c r="B7605" s="1"/>
      <c r="O7605" s="2"/>
      <c r="U7605" s="1"/>
    </row>
    <row r="7606" spans="2:21" x14ac:dyDescent="0.2">
      <c r="B7606" s="1"/>
      <c r="O7606" s="2"/>
      <c r="U7606" s="1"/>
    </row>
    <row r="7607" spans="2:21" x14ac:dyDescent="0.2">
      <c r="B7607" s="1"/>
      <c r="O7607" s="2"/>
      <c r="U7607" s="1"/>
    </row>
    <row r="7608" spans="2:21" x14ac:dyDescent="0.2">
      <c r="B7608" s="1"/>
      <c r="O7608" s="2"/>
      <c r="U7608" s="1"/>
    </row>
    <row r="7609" spans="2:21" x14ac:dyDescent="0.2">
      <c r="B7609" s="1"/>
      <c r="O7609" s="2"/>
      <c r="U7609" s="1"/>
    </row>
    <row r="7610" spans="2:21" x14ac:dyDescent="0.2">
      <c r="B7610" s="1"/>
      <c r="O7610" s="2"/>
      <c r="U7610" s="1"/>
    </row>
    <row r="7611" spans="2:21" x14ac:dyDescent="0.2">
      <c r="B7611" s="1"/>
      <c r="O7611" s="2"/>
      <c r="U7611" s="1"/>
    </row>
    <row r="7612" spans="2:21" x14ac:dyDescent="0.2">
      <c r="B7612" s="1"/>
      <c r="O7612" s="2"/>
      <c r="U7612" s="1"/>
    </row>
    <row r="7613" spans="2:21" x14ac:dyDescent="0.2">
      <c r="B7613" s="1"/>
      <c r="O7613" s="2"/>
      <c r="U7613" s="1"/>
    </row>
    <row r="7614" spans="2:21" x14ac:dyDescent="0.2">
      <c r="B7614" s="1"/>
      <c r="O7614" s="2"/>
      <c r="U7614" s="1"/>
    </row>
    <row r="7615" spans="2:21" x14ac:dyDescent="0.2">
      <c r="B7615" s="1"/>
      <c r="O7615" s="2"/>
      <c r="U7615" s="1"/>
    </row>
    <row r="7616" spans="2:21" x14ac:dyDescent="0.2">
      <c r="B7616" s="1"/>
      <c r="O7616" s="2"/>
      <c r="U7616" s="1"/>
    </row>
    <row r="7617" spans="2:21" x14ac:dyDescent="0.2">
      <c r="B7617" s="1"/>
      <c r="O7617" s="2"/>
      <c r="U7617" s="1"/>
    </row>
    <row r="7618" spans="2:21" x14ac:dyDescent="0.2">
      <c r="B7618" s="1"/>
      <c r="O7618" s="2"/>
      <c r="U7618" s="1"/>
    </row>
    <row r="7619" spans="2:21" x14ac:dyDescent="0.2">
      <c r="B7619" s="1"/>
      <c r="O7619" s="2"/>
      <c r="U7619" s="1"/>
    </row>
    <row r="7620" spans="2:21" x14ac:dyDescent="0.2">
      <c r="B7620" s="1"/>
      <c r="O7620" s="2"/>
      <c r="U7620" s="1"/>
    </row>
    <row r="7621" spans="2:21" x14ac:dyDescent="0.2">
      <c r="B7621" s="1"/>
      <c r="O7621" s="2"/>
      <c r="U7621" s="1"/>
    </row>
    <row r="7622" spans="2:21" x14ac:dyDescent="0.2">
      <c r="B7622" s="1"/>
      <c r="O7622" s="2"/>
      <c r="U7622" s="1"/>
    </row>
    <row r="7623" spans="2:21" x14ac:dyDescent="0.2">
      <c r="B7623" s="1"/>
      <c r="O7623" s="2"/>
      <c r="U7623" s="1"/>
    </row>
    <row r="7624" spans="2:21" x14ac:dyDescent="0.2">
      <c r="B7624" s="1"/>
      <c r="O7624" s="2"/>
      <c r="U7624" s="1"/>
    </row>
    <row r="7625" spans="2:21" x14ac:dyDescent="0.2">
      <c r="B7625" s="1"/>
      <c r="O7625" s="2"/>
      <c r="U7625" s="1"/>
    </row>
    <row r="7626" spans="2:21" x14ac:dyDescent="0.2">
      <c r="B7626" s="1"/>
      <c r="O7626" s="2"/>
      <c r="U7626" s="1"/>
    </row>
    <row r="7627" spans="2:21" x14ac:dyDescent="0.2">
      <c r="B7627" s="1"/>
      <c r="O7627" s="2"/>
      <c r="U7627" s="1"/>
    </row>
    <row r="7628" spans="2:21" x14ac:dyDescent="0.2">
      <c r="B7628" s="1"/>
      <c r="O7628" s="2"/>
      <c r="U7628" s="1"/>
    </row>
    <row r="7629" spans="2:21" x14ac:dyDescent="0.2">
      <c r="B7629" s="1"/>
      <c r="O7629" s="2"/>
      <c r="U7629" s="1"/>
    </row>
    <row r="7630" spans="2:21" x14ac:dyDescent="0.2">
      <c r="B7630" s="1"/>
      <c r="O7630" s="2"/>
      <c r="U7630" s="1"/>
    </row>
    <row r="7631" spans="2:21" x14ac:dyDescent="0.2">
      <c r="B7631" s="1"/>
      <c r="O7631" s="2"/>
      <c r="U7631" s="1"/>
    </row>
    <row r="7632" spans="2:21" x14ac:dyDescent="0.2">
      <c r="B7632" s="1"/>
      <c r="O7632" s="2"/>
      <c r="U7632" s="1"/>
    </row>
    <row r="7633" spans="2:21" x14ac:dyDescent="0.2">
      <c r="B7633" s="1"/>
      <c r="O7633" s="2"/>
      <c r="U7633" s="1"/>
    </row>
    <row r="7634" spans="2:21" x14ac:dyDescent="0.2">
      <c r="B7634" s="1"/>
      <c r="O7634" s="2"/>
      <c r="U7634" s="1"/>
    </row>
    <row r="7635" spans="2:21" x14ac:dyDescent="0.2">
      <c r="B7635" s="1"/>
      <c r="O7635" s="2"/>
      <c r="U7635" s="1"/>
    </row>
    <row r="7636" spans="2:21" x14ac:dyDescent="0.2">
      <c r="B7636" s="1"/>
      <c r="O7636" s="2"/>
      <c r="U7636" s="1"/>
    </row>
    <row r="7637" spans="2:21" x14ac:dyDescent="0.2">
      <c r="B7637" s="1"/>
      <c r="O7637" s="2"/>
      <c r="U7637" s="1"/>
    </row>
    <row r="7638" spans="2:21" x14ac:dyDescent="0.2">
      <c r="B7638" s="1"/>
      <c r="O7638" s="2"/>
      <c r="U7638" s="1"/>
    </row>
    <row r="7639" spans="2:21" x14ac:dyDescent="0.2">
      <c r="B7639" s="1"/>
      <c r="O7639" s="2"/>
      <c r="U7639" s="1"/>
    </row>
    <row r="7640" spans="2:21" x14ac:dyDescent="0.2">
      <c r="B7640" s="1"/>
      <c r="O7640" s="2"/>
      <c r="U7640" s="1"/>
    </row>
    <row r="7641" spans="2:21" x14ac:dyDescent="0.2">
      <c r="B7641" s="1"/>
      <c r="O7641" s="2"/>
      <c r="U7641" s="1"/>
    </row>
    <row r="7642" spans="2:21" x14ac:dyDescent="0.2">
      <c r="B7642" s="1"/>
      <c r="O7642" s="2"/>
      <c r="U7642" s="1"/>
    </row>
    <row r="7643" spans="2:21" x14ac:dyDescent="0.2">
      <c r="B7643" s="1"/>
      <c r="O7643" s="2"/>
      <c r="U7643" s="1"/>
    </row>
    <row r="7644" spans="2:21" x14ac:dyDescent="0.2">
      <c r="B7644" s="1"/>
      <c r="O7644" s="2"/>
      <c r="U7644" s="1"/>
    </row>
    <row r="7645" spans="2:21" x14ac:dyDescent="0.2">
      <c r="B7645" s="1"/>
      <c r="O7645" s="2"/>
      <c r="U7645" s="1"/>
    </row>
    <row r="7646" spans="2:21" x14ac:dyDescent="0.2">
      <c r="B7646" s="1"/>
      <c r="O7646" s="2"/>
      <c r="U7646" s="1"/>
    </row>
    <row r="7647" spans="2:21" x14ac:dyDescent="0.2">
      <c r="B7647" s="1"/>
      <c r="O7647" s="2"/>
      <c r="U7647" s="1"/>
    </row>
    <row r="7648" spans="2:21" x14ac:dyDescent="0.2">
      <c r="B7648" s="1"/>
      <c r="O7648" s="2"/>
      <c r="U7648" s="1"/>
    </row>
    <row r="7649" spans="2:21" x14ac:dyDescent="0.2">
      <c r="B7649" s="1"/>
      <c r="O7649" s="2"/>
      <c r="U7649" s="1"/>
    </row>
    <row r="7650" spans="2:21" x14ac:dyDescent="0.2">
      <c r="B7650" s="1"/>
      <c r="O7650" s="2"/>
      <c r="U7650" s="1"/>
    </row>
    <row r="7651" spans="2:21" x14ac:dyDescent="0.2">
      <c r="B7651" s="1"/>
      <c r="O7651" s="2"/>
      <c r="U7651" s="1"/>
    </row>
    <row r="7652" spans="2:21" x14ac:dyDescent="0.2">
      <c r="B7652" s="1"/>
      <c r="O7652" s="2"/>
      <c r="U7652" s="1"/>
    </row>
    <row r="7653" spans="2:21" x14ac:dyDescent="0.2">
      <c r="B7653" s="1"/>
      <c r="O7653" s="2"/>
      <c r="U7653" s="1"/>
    </row>
    <row r="7654" spans="2:21" x14ac:dyDescent="0.2">
      <c r="B7654" s="1"/>
      <c r="O7654" s="2"/>
      <c r="U7654" s="1"/>
    </row>
    <row r="7655" spans="2:21" x14ac:dyDescent="0.2">
      <c r="B7655" s="1"/>
      <c r="O7655" s="2"/>
      <c r="U7655" s="1"/>
    </row>
    <row r="7656" spans="2:21" x14ac:dyDescent="0.2">
      <c r="B7656" s="1"/>
      <c r="O7656" s="2"/>
      <c r="U7656" s="1"/>
    </row>
    <row r="7657" spans="2:21" x14ac:dyDescent="0.2">
      <c r="B7657" s="1"/>
      <c r="O7657" s="2"/>
      <c r="U7657" s="1"/>
    </row>
    <row r="7658" spans="2:21" x14ac:dyDescent="0.2">
      <c r="B7658" s="1"/>
      <c r="O7658" s="2"/>
      <c r="U7658" s="1"/>
    </row>
    <row r="7659" spans="2:21" x14ac:dyDescent="0.2">
      <c r="B7659" s="1"/>
      <c r="O7659" s="2"/>
      <c r="U7659" s="1"/>
    </row>
    <row r="7660" spans="2:21" x14ac:dyDescent="0.2">
      <c r="B7660" s="1"/>
      <c r="O7660" s="2"/>
      <c r="U7660" s="1"/>
    </row>
    <row r="7661" spans="2:21" x14ac:dyDescent="0.2">
      <c r="B7661" s="1"/>
      <c r="O7661" s="2"/>
      <c r="U7661" s="1"/>
    </row>
    <row r="7662" spans="2:21" x14ac:dyDescent="0.2">
      <c r="B7662" s="1"/>
      <c r="O7662" s="2"/>
      <c r="U7662" s="1"/>
    </row>
    <row r="7663" spans="2:21" x14ac:dyDescent="0.2">
      <c r="B7663" s="1"/>
      <c r="O7663" s="2"/>
      <c r="U7663" s="1"/>
    </row>
    <row r="7664" spans="2:21" x14ac:dyDescent="0.2">
      <c r="B7664" s="1"/>
      <c r="O7664" s="2"/>
      <c r="U7664" s="1"/>
    </row>
    <row r="7665" spans="2:21" x14ac:dyDescent="0.2">
      <c r="B7665" s="1"/>
      <c r="O7665" s="2"/>
      <c r="U7665" s="1"/>
    </row>
    <row r="7666" spans="2:21" x14ac:dyDescent="0.2">
      <c r="B7666" s="1"/>
      <c r="O7666" s="2"/>
      <c r="U7666" s="1"/>
    </row>
    <row r="7667" spans="2:21" x14ac:dyDescent="0.2">
      <c r="B7667" s="1"/>
      <c r="O7667" s="2"/>
      <c r="U7667" s="1"/>
    </row>
    <row r="7668" spans="2:21" x14ac:dyDescent="0.2">
      <c r="B7668" s="1"/>
      <c r="O7668" s="2"/>
      <c r="U7668" s="1"/>
    </row>
    <row r="7669" spans="2:21" x14ac:dyDescent="0.2">
      <c r="B7669" s="1"/>
      <c r="O7669" s="2"/>
      <c r="U7669" s="1"/>
    </row>
    <row r="7670" spans="2:21" x14ac:dyDescent="0.2">
      <c r="B7670" s="1"/>
      <c r="O7670" s="2"/>
      <c r="U7670" s="1"/>
    </row>
    <row r="7671" spans="2:21" x14ac:dyDescent="0.2">
      <c r="B7671" s="1"/>
      <c r="O7671" s="2"/>
      <c r="U7671" s="1"/>
    </row>
    <row r="7672" spans="2:21" x14ac:dyDescent="0.2">
      <c r="B7672" s="1"/>
      <c r="O7672" s="2"/>
      <c r="U7672" s="1"/>
    </row>
    <row r="7673" spans="2:21" x14ac:dyDescent="0.2">
      <c r="B7673" s="1"/>
      <c r="O7673" s="2"/>
      <c r="U7673" s="1"/>
    </row>
    <row r="7674" spans="2:21" x14ac:dyDescent="0.2">
      <c r="B7674" s="1"/>
      <c r="O7674" s="2"/>
      <c r="U7674" s="1"/>
    </row>
    <row r="7675" spans="2:21" x14ac:dyDescent="0.2">
      <c r="B7675" s="1"/>
      <c r="O7675" s="2"/>
      <c r="U7675" s="1"/>
    </row>
    <row r="7676" spans="2:21" x14ac:dyDescent="0.2">
      <c r="B7676" s="1"/>
      <c r="O7676" s="2"/>
      <c r="U7676" s="1"/>
    </row>
    <row r="7677" spans="2:21" x14ac:dyDescent="0.2">
      <c r="B7677" s="1"/>
      <c r="O7677" s="2"/>
      <c r="U7677" s="1"/>
    </row>
    <row r="7678" spans="2:21" x14ac:dyDescent="0.2">
      <c r="B7678" s="1"/>
      <c r="O7678" s="2"/>
      <c r="U7678" s="1"/>
    </row>
    <row r="7679" spans="2:21" x14ac:dyDescent="0.2">
      <c r="B7679" s="1"/>
      <c r="O7679" s="2"/>
      <c r="U7679" s="1"/>
    </row>
    <row r="7680" spans="2:21" x14ac:dyDescent="0.2">
      <c r="B7680" s="1"/>
      <c r="O7680" s="2"/>
      <c r="U7680" s="1"/>
    </row>
    <row r="7681" spans="2:21" x14ac:dyDescent="0.2">
      <c r="B7681" s="1"/>
      <c r="O7681" s="2"/>
      <c r="U7681" s="1"/>
    </row>
    <row r="7682" spans="2:21" x14ac:dyDescent="0.2">
      <c r="B7682" s="1"/>
      <c r="O7682" s="2"/>
      <c r="U7682" s="1"/>
    </row>
    <row r="7683" spans="2:21" x14ac:dyDescent="0.2">
      <c r="B7683" s="1"/>
      <c r="O7683" s="2"/>
      <c r="U7683" s="1"/>
    </row>
    <row r="7684" spans="2:21" x14ac:dyDescent="0.2">
      <c r="B7684" s="1"/>
      <c r="O7684" s="2"/>
      <c r="U7684" s="1"/>
    </row>
    <row r="7685" spans="2:21" x14ac:dyDescent="0.2">
      <c r="B7685" s="1"/>
      <c r="O7685" s="2"/>
      <c r="U7685" s="1"/>
    </row>
    <row r="7686" spans="2:21" x14ac:dyDescent="0.2">
      <c r="B7686" s="1"/>
      <c r="O7686" s="2"/>
      <c r="U7686" s="1"/>
    </row>
    <row r="7687" spans="2:21" x14ac:dyDescent="0.2">
      <c r="B7687" s="1"/>
      <c r="O7687" s="2"/>
      <c r="U7687" s="1"/>
    </row>
    <row r="7688" spans="2:21" x14ac:dyDescent="0.2">
      <c r="B7688" s="1"/>
      <c r="O7688" s="2"/>
      <c r="U7688" s="1"/>
    </row>
    <row r="7689" spans="2:21" x14ac:dyDescent="0.2">
      <c r="B7689" s="1"/>
      <c r="O7689" s="2"/>
      <c r="U7689" s="1"/>
    </row>
    <row r="7690" spans="2:21" x14ac:dyDescent="0.2">
      <c r="B7690" s="1"/>
      <c r="O7690" s="2"/>
      <c r="U7690" s="1"/>
    </row>
    <row r="7691" spans="2:21" x14ac:dyDescent="0.2">
      <c r="B7691" s="1"/>
      <c r="O7691" s="2"/>
      <c r="U7691" s="1"/>
    </row>
    <row r="7692" spans="2:21" x14ac:dyDescent="0.2">
      <c r="B7692" s="1"/>
      <c r="O7692" s="2"/>
      <c r="U7692" s="1"/>
    </row>
    <row r="7693" spans="2:21" x14ac:dyDescent="0.2">
      <c r="B7693" s="1"/>
      <c r="O7693" s="2"/>
      <c r="U7693" s="1"/>
    </row>
    <row r="7694" spans="2:21" x14ac:dyDescent="0.2">
      <c r="B7694" s="1"/>
      <c r="O7694" s="2"/>
      <c r="U7694" s="1"/>
    </row>
    <row r="7695" spans="2:21" x14ac:dyDescent="0.2">
      <c r="B7695" s="1"/>
      <c r="O7695" s="2"/>
      <c r="U7695" s="1"/>
    </row>
    <row r="7696" spans="2:21" x14ac:dyDescent="0.2">
      <c r="B7696" s="1"/>
      <c r="O7696" s="2"/>
      <c r="U7696" s="1"/>
    </row>
    <row r="7697" spans="2:21" x14ac:dyDescent="0.2">
      <c r="B7697" s="1"/>
      <c r="O7697" s="2"/>
      <c r="U7697" s="1"/>
    </row>
    <row r="7698" spans="2:21" x14ac:dyDescent="0.2">
      <c r="B7698" s="1"/>
      <c r="O7698" s="2"/>
      <c r="U7698" s="1"/>
    </row>
    <row r="7699" spans="2:21" x14ac:dyDescent="0.2">
      <c r="B7699" s="1"/>
      <c r="O7699" s="2"/>
      <c r="U7699" s="1"/>
    </row>
    <row r="7700" spans="2:21" x14ac:dyDescent="0.2">
      <c r="B7700" s="1"/>
      <c r="O7700" s="2"/>
      <c r="U7700" s="1"/>
    </row>
    <row r="7701" spans="2:21" x14ac:dyDescent="0.2">
      <c r="B7701" s="1"/>
      <c r="O7701" s="2"/>
      <c r="U7701" s="1"/>
    </row>
    <row r="7702" spans="2:21" x14ac:dyDescent="0.2">
      <c r="B7702" s="1"/>
      <c r="O7702" s="2"/>
      <c r="U7702" s="1"/>
    </row>
    <row r="7703" spans="2:21" x14ac:dyDescent="0.2">
      <c r="B7703" s="1"/>
      <c r="O7703" s="2"/>
      <c r="U7703" s="1"/>
    </row>
    <row r="7704" spans="2:21" x14ac:dyDescent="0.2">
      <c r="B7704" s="1"/>
      <c r="O7704" s="2"/>
      <c r="U7704" s="1"/>
    </row>
    <row r="7705" spans="2:21" x14ac:dyDescent="0.2">
      <c r="B7705" s="1"/>
      <c r="O7705" s="2"/>
      <c r="U7705" s="1"/>
    </row>
    <row r="7706" spans="2:21" x14ac:dyDescent="0.2">
      <c r="B7706" s="1"/>
      <c r="O7706" s="2"/>
      <c r="U7706" s="1"/>
    </row>
    <row r="7707" spans="2:21" x14ac:dyDescent="0.2">
      <c r="B7707" s="1"/>
      <c r="O7707" s="2"/>
      <c r="U7707" s="1"/>
    </row>
    <row r="7708" spans="2:21" x14ac:dyDescent="0.2">
      <c r="B7708" s="1"/>
      <c r="O7708" s="2"/>
      <c r="U7708" s="1"/>
    </row>
    <row r="7709" spans="2:21" x14ac:dyDescent="0.2">
      <c r="B7709" s="1"/>
      <c r="O7709" s="2"/>
      <c r="U7709" s="1"/>
    </row>
    <row r="7710" spans="2:21" x14ac:dyDescent="0.2">
      <c r="B7710" s="1"/>
      <c r="O7710" s="2"/>
      <c r="U7710" s="1"/>
    </row>
    <row r="7711" spans="2:21" x14ac:dyDescent="0.2">
      <c r="B7711" s="1"/>
      <c r="O7711" s="2"/>
      <c r="U7711" s="1"/>
    </row>
    <row r="7712" spans="2:21" x14ac:dyDescent="0.2">
      <c r="B7712" s="1"/>
      <c r="O7712" s="2"/>
      <c r="U7712" s="1"/>
    </row>
    <row r="7713" spans="2:21" x14ac:dyDescent="0.2">
      <c r="B7713" s="1"/>
      <c r="O7713" s="2"/>
      <c r="U7713" s="1"/>
    </row>
    <row r="7714" spans="2:21" x14ac:dyDescent="0.2">
      <c r="B7714" s="1"/>
      <c r="O7714" s="2"/>
      <c r="U7714" s="1"/>
    </row>
    <row r="7715" spans="2:21" x14ac:dyDescent="0.2">
      <c r="B7715" s="1"/>
      <c r="O7715" s="2"/>
      <c r="U7715" s="1"/>
    </row>
    <row r="7716" spans="2:21" x14ac:dyDescent="0.2">
      <c r="B7716" s="1"/>
      <c r="O7716" s="2"/>
      <c r="U7716" s="1"/>
    </row>
    <row r="7717" spans="2:21" x14ac:dyDescent="0.2">
      <c r="B7717" s="1"/>
      <c r="O7717" s="2"/>
      <c r="U7717" s="1"/>
    </row>
    <row r="7718" spans="2:21" x14ac:dyDescent="0.2">
      <c r="B7718" s="1"/>
      <c r="O7718" s="2"/>
      <c r="U7718" s="1"/>
    </row>
    <row r="7719" spans="2:21" x14ac:dyDescent="0.2">
      <c r="B7719" s="1"/>
      <c r="O7719" s="2"/>
      <c r="U7719" s="1"/>
    </row>
    <row r="7720" spans="2:21" x14ac:dyDescent="0.2">
      <c r="B7720" s="1"/>
      <c r="O7720" s="2"/>
      <c r="U7720" s="1"/>
    </row>
    <row r="7721" spans="2:21" x14ac:dyDescent="0.2">
      <c r="B7721" s="1"/>
      <c r="O7721" s="2"/>
      <c r="U7721" s="1"/>
    </row>
    <row r="7722" spans="2:21" x14ac:dyDescent="0.2">
      <c r="B7722" s="1"/>
      <c r="O7722" s="2"/>
      <c r="U7722" s="1"/>
    </row>
    <row r="7723" spans="2:21" x14ac:dyDescent="0.2">
      <c r="B7723" s="1"/>
      <c r="O7723" s="2"/>
      <c r="U7723" s="1"/>
    </row>
    <row r="7724" spans="2:21" x14ac:dyDescent="0.2">
      <c r="B7724" s="1"/>
      <c r="O7724" s="2"/>
      <c r="U7724" s="1"/>
    </row>
    <row r="7725" spans="2:21" x14ac:dyDescent="0.2">
      <c r="B7725" s="1"/>
      <c r="O7725" s="2"/>
      <c r="U7725" s="1"/>
    </row>
    <row r="7726" spans="2:21" x14ac:dyDescent="0.2">
      <c r="B7726" s="1"/>
      <c r="O7726" s="2"/>
      <c r="U7726" s="1"/>
    </row>
    <row r="7727" spans="2:21" x14ac:dyDescent="0.2">
      <c r="B7727" s="1"/>
      <c r="O7727" s="2"/>
      <c r="U7727" s="1"/>
    </row>
    <row r="7728" spans="2:21" x14ac:dyDescent="0.2">
      <c r="B7728" s="1"/>
      <c r="O7728" s="2"/>
      <c r="U7728" s="1"/>
    </row>
    <row r="7729" spans="2:21" x14ac:dyDescent="0.2">
      <c r="B7729" s="1"/>
      <c r="O7729" s="2"/>
      <c r="U7729" s="1"/>
    </row>
    <row r="7730" spans="2:21" x14ac:dyDescent="0.2">
      <c r="B7730" s="1"/>
      <c r="O7730" s="2"/>
      <c r="U7730" s="1"/>
    </row>
    <row r="7731" spans="2:21" x14ac:dyDescent="0.2">
      <c r="B7731" s="1"/>
      <c r="O7731" s="2"/>
      <c r="U7731" s="1"/>
    </row>
    <row r="7732" spans="2:21" x14ac:dyDescent="0.2">
      <c r="B7732" s="1"/>
      <c r="O7732" s="2"/>
      <c r="U7732" s="1"/>
    </row>
    <row r="7733" spans="2:21" x14ac:dyDescent="0.2">
      <c r="B7733" s="1"/>
      <c r="O7733" s="2"/>
      <c r="U7733" s="1"/>
    </row>
    <row r="7734" spans="2:21" x14ac:dyDescent="0.2">
      <c r="B7734" s="1"/>
      <c r="O7734" s="2"/>
      <c r="U7734" s="1"/>
    </row>
    <row r="7735" spans="2:21" x14ac:dyDescent="0.2">
      <c r="B7735" s="1"/>
      <c r="O7735" s="2"/>
      <c r="U7735" s="1"/>
    </row>
    <row r="7736" spans="2:21" x14ac:dyDescent="0.2">
      <c r="B7736" s="1"/>
      <c r="O7736" s="2"/>
      <c r="U7736" s="1"/>
    </row>
    <row r="7737" spans="2:21" x14ac:dyDescent="0.2">
      <c r="B7737" s="1"/>
      <c r="O7737" s="2"/>
      <c r="U7737" s="1"/>
    </row>
    <row r="7738" spans="2:21" x14ac:dyDescent="0.2">
      <c r="B7738" s="1"/>
      <c r="O7738" s="2"/>
      <c r="U7738" s="1"/>
    </row>
    <row r="7739" spans="2:21" x14ac:dyDescent="0.2">
      <c r="B7739" s="1"/>
      <c r="O7739" s="2"/>
      <c r="U7739" s="1"/>
    </row>
    <row r="7740" spans="2:21" x14ac:dyDescent="0.2">
      <c r="B7740" s="1"/>
      <c r="O7740" s="2"/>
      <c r="U7740" s="1"/>
    </row>
    <row r="7741" spans="2:21" x14ac:dyDescent="0.2">
      <c r="B7741" s="1"/>
      <c r="O7741" s="2"/>
      <c r="U7741" s="1"/>
    </row>
    <row r="7742" spans="2:21" x14ac:dyDescent="0.2">
      <c r="B7742" s="1"/>
      <c r="O7742" s="2"/>
      <c r="U7742" s="1"/>
    </row>
    <row r="7743" spans="2:21" x14ac:dyDescent="0.2">
      <c r="B7743" s="1"/>
      <c r="O7743" s="2"/>
      <c r="U7743" s="1"/>
    </row>
    <row r="7744" spans="2:21" x14ac:dyDescent="0.2">
      <c r="B7744" s="1"/>
      <c r="O7744" s="2"/>
      <c r="U7744" s="1"/>
    </row>
    <row r="7745" spans="2:21" x14ac:dyDescent="0.2">
      <c r="B7745" s="1"/>
      <c r="O7745" s="2"/>
      <c r="U7745" s="1"/>
    </row>
    <row r="7746" spans="2:21" x14ac:dyDescent="0.2">
      <c r="B7746" s="1"/>
      <c r="O7746" s="2"/>
      <c r="U7746" s="1"/>
    </row>
    <row r="7747" spans="2:21" x14ac:dyDescent="0.2">
      <c r="B7747" s="1"/>
      <c r="O7747" s="2"/>
      <c r="U7747" s="1"/>
    </row>
    <row r="7748" spans="2:21" x14ac:dyDescent="0.2">
      <c r="B7748" s="1"/>
      <c r="O7748" s="2"/>
      <c r="U7748" s="1"/>
    </row>
    <row r="7749" spans="2:21" x14ac:dyDescent="0.2">
      <c r="B7749" s="1"/>
      <c r="O7749" s="2"/>
      <c r="U7749" s="1"/>
    </row>
    <row r="7750" spans="2:21" x14ac:dyDescent="0.2">
      <c r="B7750" s="1"/>
      <c r="O7750" s="2"/>
      <c r="U7750" s="1"/>
    </row>
    <row r="7751" spans="2:21" x14ac:dyDescent="0.2">
      <c r="B7751" s="1"/>
      <c r="O7751" s="2"/>
      <c r="U7751" s="1"/>
    </row>
    <row r="7752" spans="2:21" x14ac:dyDescent="0.2">
      <c r="B7752" s="1"/>
      <c r="O7752" s="2"/>
      <c r="U7752" s="1"/>
    </row>
    <row r="7753" spans="2:21" x14ac:dyDescent="0.2">
      <c r="B7753" s="1"/>
      <c r="O7753" s="2"/>
      <c r="U7753" s="1"/>
    </row>
    <row r="7754" spans="2:21" x14ac:dyDescent="0.2">
      <c r="B7754" s="1"/>
      <c r="O7754" s="2"/>
      <c r="U7754" s="1"/>
    </row>
    <row r="7755" spans="2:21" x14ac:dyDescent="0.2">
      <c r="B7755" s="1"/>
      <c r="O7755" s="2"/>
      <c r="U7755" s="1"/>
    </row>
    <row r="7756" spans="2:21" x14ac:dyDescent="0.2">
      <c r="B7756" s="1"/>
      <c r="O7756" s="2"/>
      <c r="U7756" s="1"/>
    </row>
    <row r="7757" spans="2:21" x14ac:dyDescent="0.2">
      <c r="B7757" s="1"/>
      <c r="O7757" s="2"/>
      <c r="U7757" s="1"/>
    </row>
    <row r="7758" spans="2:21" x14ac:dyDescent="0.2">
      <c r="B7758" s="1"/>
      <c r="O7758" s="2"/>
      <c r="U7758" s="1"/>
    </row>
    <row r="7759" spans="2:21" x14ac:dyDescent="0.2">
      <c r="B7759" s="1"/>
      <c r="O7759" s="2"/>
      <c r="U7759" s="1"/>
    </row>
    <row r="7760" spans="2:21" x14ac:dyDescent="0.2">
      <c r="B7760" s="1"/>
      <c r="O7760" s="2"/>
      <c r="U7760" s="1"/>
    </row>
    <row r="7761" spans="2:21" x14ac:dyDescent="0.2">
      <c r="B7761" s="1"/>
      <c r="O7761" s="2"/>
      <c r="U7761" s="1"/>
    </row>
    <row r="7762" spans="2:21" x14ac:dyDescent="0.2">
      <c r="B7762" s="1"/>
      <c r="O7762" s="2"/>
      <c r="U7762" s="1"/>
    </row>
    <row r="7763" spans="2:21" x14ac:dyDescent="0.2">
      <c r="B7763" s="1"/>
      <c r="O7763" s="2"/>
      <c r="U7763" s="1"/>
    </row>
    <row r="7764" spans="2:21" x14ac:dyDescent="0.2">
      <c r="B7764" s="1"/>
      <c r="O7764" s="2"/>
      <c r="U7764" s="1"/>
    </row>
    <row r="7765" spans="2:21" x14ac:dyDescent="0.2">
      <c r="B7765" s="1"/>
      <c r="O7765" s="2"/>
      <c r="U7765" s="1"/>
    </row>
    <row r="7766" spans="2:21" x14ac:dyDescent="0.2">
      <c r="B7766" s="1"/>
      <c r="O7766" s="2"/>
      <c r="U7766" s="1"/>
    </row>
    <row r="7767" spans="2:21" x14ac:dyDescent="0.2">
      <c r="B7767" s="1"/>
      <c r="O7767" s="2"/>
      <c r="U7767" s="1"/>
    </row>
    <row r="7768" spans="2:21" x14ac:dyDescent="0.2">
      <c r="B7768" s="1"/>
      <c r="O7768" s="2"/>
      <c r="U7768" s="1"/>
    </row>
    <row r="7769" spans="2:21" x14ac:dyDescent="0.2">
      <c r="B7769" s="1"/>
      <c r="O7769" s="2"/>
      <c r="U7769" s="1"/>
    </row>
    <row r="7770" spans="2:21" x14ac:dyDescent="0.2">
      <c r="B7770" s="1"/>
      <c r="O7770" s="2"/>
      <c r="U7770" s="1"/>
    </row>
    <row r="7771" spans="2:21" x14ac:dyDescent="0.2">
      <c r="B7771" s="1"/>
      <c r="O7771" s="2"/>
      <c r="U7771" s="1"/>
    </row>
    <row r="7772" spans="2:21" x14ac:dyDescent="0.2">
      <c r="B7772" s="1"/>
      <c r="O7772" s="2"/>
      <c r="U7772" s="1"/>
    </row>
    <row r="7773" spans="2:21" x14ac:dyDescent="0.2">
      <c r="B7773" s="1"/>
      <c r="O7773" s="2"/>
      <c r="U7773" s="1"/>
    </row>
    <row r="7774" spans="2:21" x14ac:dyDescent="0.2">
      <c r="B7774" s="1"/>
      <c r="O7774" s="2"/>
      <c r="U7774" s="1"/>
    </row>
    <row r="7775" spans="2:21" x14ac:dyDescent="0.2">
      <c r="B7775" s="1"/>
      <c r="O7775" s="2"/>
      <c r="U7775" s="1"/>
    </row>
    <row r="7776" spans="2:21" x14ac:dyDescent="0.2">
      <c r="B7776" s="1"/>
      <c r="O7776" s="2"/>
      <c r="U7776" s="1"/>
    </row>
    <row r="7777" spans="2:21" x14ac:dyDescent="0.2">
      <c r="B7777" s="1"/>
      <c r="O7777" s="2"/>
      <c r="U7777" s="1"/>
    </row>
    <row r="7778" spans="2:21" x14ac:dyDescent="0.2">
      <c r="B7778" s="1"/>
      <c r="O7778" s="2"/>
      <c r="U7778" s="1"/>
    </row>
    <row r="7779" spans="2:21" x14ac:dyDescent="0.2">
      <c r="B7779" s="1"/>
      <c r="O7779" s="2"/>
      <c r="U7779" s="1"/>
    </row>
    <row r="7780" spans="2:21" x14ac:dyDescent="0.2">
      <c r="B7780" s="1"/>
      <c r="O7780" s="2"/>
      <c r="U7780" s="1"/>
    </row>
    <row r="7781" spans="2:21" x14ac:dyDescent="0.2">
      <c r="B7781" s="1"/>
      <c r="O7781" s="2"/>
      <c r="U7781" s="1"/>
    </row>
    <row r="7782" spans="2:21" x14ac:dyDescent="0.2">
      <c r="B7782" s="1"/>
      <c r="O7782" s="2"/>
      <c r="U7782" s="1"/>
    </row>
    <row r="7783" spans="2:21" x14ac:dyDescent="0.2">
      <c r="B7783" s="1"/>
      <c r="O7783" s="2"/>
      <c r="U7783" s="1"/>
    </row>
    <row r="7784" spans="2:21" x14ac:dyDescent="0.2">
      <c r="B7784" s="1"/>
      <c r="O7784" s="2"/>
      <c r="U7784" s="1"/>
    </row>
    <row r="7785" spans="2:21" x14ac:dyDescent="0.2">
      <c r="B7785" s="1"/>
      <c r="O7785" s="2"/>
      <c r="U7785" s="1"/>
    </row>
    <row r="7786" spans="2:21" x14ac:dyDescent="0.2">
      <c r="B7786" s="1"/>
      <c r="O7786" s="2"/>
      <c r="U7786" s="1"/>
    </row>
    <row r="7787" spans="2:21" x14ac:dyDescent="0.2">
      <c r="B7787" s="1"/>
      <c r="O7787" s="2"/>
      <c r="U7787" s="1"/>
    </row>
    <row r="7788" spans="2:21" x14ac:dyDescent="0.2">
      <c r="B7788" s="1"/>
      <c r="O7788" s="2"/>
      <c r="U7788" s="1"/>
    </row>
    <row r="7789" spans="2:21" x14ac:dyDescent="0.2">
      <c r="B7789" s="1"/>
      <c r="O7789" s="2"/>
      <c r="U7789" s="1"/>
    </row>
    <row r="7790" spans="2:21" x14ac:dyDescent="0.2">
      <c r="B7790" s="1"/>
      <c r="O7790" s="2"/>
      <c r="U7790" s="1"/>
    </row>
    <row r="7791" spans="2:21" x14ac:dyDescent="0.2">
      <c r="B7791" s="1"/>
      <c r="O7791" s="2"/>
      <c r="U7791" s="1"/>
    </row>
    <row r="7792" spans="2:21" x14ac:dyDescent="0.2">
      <c r="B7792" s="1"/>
      <c r="O7792" s="2"/>
      <c r="U7792" s="1"/>
    </row>
    <row r="7793" spans="2:21" x14ac:dyDescent="0.2">
      <c r="B7793" s="1"/>
      <c r="O7793" s="2"/>
      <c r="U7793" s="1"/>
    </row>
    <row r="7794" spans="2:21" x14ac:dyDescent="0.2">
      <c r="B7794" s="1"/>
      <c r="O7794" s="2"/>
      <c r="U7794" s="1"/>
    </row>
    <row r="7795" spans="2:21" x14ac:dyDescent="0.2">
      <c r="B7795" s="1"/>
      <c r="O7795" s="2"/>
      <c r="U7795" s="1"/>
    </row>
    <row r="7796" spans="2:21" x14ac:dyDescent="0.2">
      <c r="B7796" s="1"/>
      <c r="O7796" s="2"/>
      <c r="U7796" s="1"/>
    </row>
    <row r="7797" spans="2:21" x14ac:dyDescent="0.2">
      <c r="B7797" s="1"/>
      <c r="O7797" s="2"/>
      <c r="U7797" s="1"/>
    </row>
    <row r="7798" spans="2:21" x14ac:dyDescent="0.2">
      <c r="B7798" s="1"/>
      <c r="O7798" s="2"/>
      <c r="U7798" s="1"/>
    </row>
    <row r="7799" spans="2:21" x14ac:dyDescent="0.2">
      <c r="B7799" s="1"/>
      <c r="O7799" s="2"/>
      <c r="U7799" s="1"/>
    </row>
    <row r="7800" spans="2:21" x14ac:dyDescent="0.2">
      <c r="B7800" s="1"/>
      <c r="O7800" s="2"/>
      <c r="U7800" s="1"/>
    </row>
    <row r="7801" spans="2:21" x14ac:dyDescent="0.2">
      <c r="B7801" s="1"/>
      <c r="O7801" s="2"/>
      <c r="U7801" s="1"/>
    </row>
    <row r="7802" spans="2:21" x14ac:dyDescent="0.2">
      <c r="B7802" s="1"/>
      <c r="O7802" s="2"/>
      <c r="U7802" s="1"/>
    </row>
    <row r="7803" spans="2:21" x14ac:dyDescent="0.2">
      <c r="B7803" s="1"/>
      <c r="O7803" s="2"/>
      <c r="U7803" s="1"/>
    </row>
    <row r="7804" spans="2:21" x14ac:dyDescent="0.2">
      <c r="B7804" s="1"/>
      <c r="O7804" s="2"/>
      <c r="U7804" s="1"/>
    </row>
    <row r="7805" spans="2:21" x14ac:dyDescent="0.2">
      <c r="B7805" s="1"/>
      <c r="O7805" s="2"/>
      <c r="U7805" s="1"/>
    </row>
    <row r="7806" spans="2:21" x14ac:dyDescent="0.2">
      <c r="B7806" s="1"/>
      <c r="O7806" s="2"/>
      <c r="U7806" s="1"/>
    </row>
    <row r="7807" spans="2:21" x14ac:dyDescent="0.2">
      <c r="B7807" s="1"/>
      <c r="O7807" s="2"/>
      <c r="U7807" s="1"/>
    </row>
    <row r="7808" spans="2:21" x14ac:dyDescent="0.2">
      <c r="B7808" s="1"/>
      <c r="O7808" s="2"/>
      <c r="U7808" s="1"/>
    </row>
    <row r="7809" spans="2:21" x14ac:dyDescent="0.2">
      <c r="B7809" s="1"/>
      <c r="O7809" s="2"/>
      <c r="U7809" s="1"/>
    </row>
    <row r="7810" spans="2:21" x14ac:dyDescent="0.2">
      <c r="B7810" s="1"/>
      <c r="O7810" s="2"/>
      <c r="U7810" s="1"/>
    </row>
    <row r="7811" spans="2:21" x14ac:dyDescent="0.2">
      <c r="B7811" s="1"/>
      <c r="O7811" s="2"/>
      <c r="U7811" s="1"/>
    </row>
    <row r="7812" spans="2:21" x14ac:dyDescent="0.2">
      <c r="B7812" s="1"/>
      <c r="O7812" s="2"/>
      <c r="U7812" s="1"/>
    </row>
    <row r="7813" spans="2:21" x14ac:dyDescent="0.2">
      <c r="B7813" s="1"/>
      <c r="O7813" s="2"/>
      <c r="U7813" s="1"/>
    </row>
    <row r="7814" spans="2:21" x14ac:dyDescent="0.2">
      <c r="B7814" s="1"/>
      <c r="O7814" s="2"/>
      <c r="U7814" s="1"/>
    </row>
    <row r="7815" spans="2:21" x14ac:dyDescent="0.2">
      <c r="B7815" s="1"/>
      <c r="O7815" s="2"/>
      <c r="U7815" s="1"/>
    </row>
    <row r="7816" spans="2:21" x14ac:dyDescent="0.2">
      <c r="B7816" s="1"/>
      <c r="O7816" s="2"/>
      <c r="U7816" s="1"/>
    </row>
    <row r="7817" spans="2:21" x14ac:dyDescent="0.2">
      <c r="B7817" s="1"/>
      <c r="O7817" s="2"/>
      <c r="U7817" s="1"/>
    </row>
    <row r="7818" spans="2:21" x14ac:dyDescent="0.2">
      <c r="B7818" s="1"/>
      <c r="O7818" s="2"/>
      <c r="U7818" s="1"/>
    </row>
    <row r="7819" spans="2:21" x14ac:dyDescent="0.2">
      <c r="B7819" s="1"/>
      <c r="O7819" s="2"/>
      <c r="U7819" s="1"/>
    </row>
    <row r="7820" spans="2:21" x14ac:dyDescent="0.2">
      <c r="B7820" s="1"/>
      <c r="O7820" s="2"/>
      <c r="U7820" s="1"/>
    </row>
    <row r="7821" spans="2:21" x14ac:dyDescent="0.2">
      <c r="B7821" s="1"/>
      <c r="O7821" s="2"/>
      <c r="U7821" s="1"/>
    </row>
    <row r="7822" spans="2:21" x14ac:dyDescent="0.2">
      <c r="B7822" s="1"/>
      <c r="O7822" s="2"/>
      <c r="U7822" s="1"/>
    </row>
    <row r="7823" spans="2:21" x14ac:dyDescent="0.2">
      <c r="B7823" s="1"/>
      <c r="O7823" s="2"/>
      <c r="U7823" s="1"/>
    </row>
    <row r="7824" spans="2:21" x14ac:dyDescent="0.2">
      <c r="B7824" s="1"/>
      <c r="O7824" s="2"/>
      <c r="U7824" s="1"/>
    </row>
    <row r="7825" spans="2:21" x14ac:dyDescent="0.2">
      <c r="B7825" s="1"/>
      <c r="O7825" s="2"/>
      <c r="U7825" s="1"/>
    </row>
    <row r="7826" spans="2:21" x14ac:dyDescent="0.2">
      <c r="B7826" s="1"/>
      <c r="O7826" s="2"/>
      <c r="U7826" s="1"/>
    </row>
    <row r="7827" spans="2:21" x14ac:dyDescent="0.2">
      <c r="B7827" s="1"/>
      <c r="O7827" s="2"/>
      <c r="U7827" s="1"/>
    </row>
    <row r="7828" spans="2:21" x14ac:dyDescent="0.2">
      <c r="B7828" s="1"/>
      <c r="O7828" s="2"/>
      <c r="U7828" s="1"/>
    </row>
    <row r="7829" spans="2:21" x14ac:dyDescent="0.2">
      <c r="B7829" s="1"/>
      <c r="O7829" s="2"/>
      <c r="U7829" s="1"/>
    </row>
    <row r="7830" spans="2:21" x14ac:dyDescent="0.2">
      <c r="B7830" s="1"/>
      <c r="O7830" s="2"/>
      <c r="U7830" s="1"/>
    </row>
    <row r="7831" spans="2:21" x14ac:dyDescent="0.2">
      <c r="B7831" s="1"/>
      <c r="O7831" s="2"/>
      <c r="U7831" s="1"/>
    </row>
    <row r="7832" spans="2:21" x14ac:dyDescent="0.2">
      <c r="B7832" s="1"/>
      <c r="O7832" s="2"/>
      <c r="U7832" s="1"/>
    </row>
    <row r="7833" spans="2:21" x14ac:dyDescent="0.2">
      <c r="B7833" s="1"/>
      <c r="O7833" s="2"/>
      <c r="U7833" s="1"/>
    </row>
    <row r="7834" spans="2:21" x14ac:dyDescent="0.2">
      <c r="B7834" s="1"/>
      <c r="O7834" s="2"/>
      <c r="U7834" s="1"/>
    </row>
    <row r="7835" spans="2:21" x14ac:dyDescent="0.2">
      <c r="B7835" s="1"/>
      <c r="O7835" s="2"/>
      <c r="U7835" s="1"/>
    </row>
    <row r="7836" spans="2:21" x14ac:dyDescent="0.2">
      <c r="B7836" s="1"/>
      <c r="O7836" s="2"/>
      <c r="U7836" s="1"/>
    </row>
    <row r="7837" spans="2:21" x14ac:dyDescent="0.2">
      <c r="B7837" s="1"/>
      <c r="O7837" s="2"/>
      <c r="U7837" s="1"/>
    </row>
    <row r="7838" spans="2:21" x14ac:dyDescent="0.2">
      <c r="B7838" s="1"/>
      <c r="O7838" s="2"/>
      <c r="U7838" s="1"/>
    </row>
    <row r="7839" spans="2:21" x14ac:dyDescent="0.2">
      <c r="B7839" s="1"/>
      <c r="O7839" s="2"/>
      <c r="U7839" s="1"/>
    </row>
    <row r="7840" spans="2:21" x14ac:dyDescent="0.2">
      <c r="B7840" s="1"/>
      <c r="O7840" s="2"/>
      <c r="U7840" s="1"/>
    </row>
    <row r="7841" spans="2:21" x14ac:dyDescent="0.2">
      <c r="B7841" s="1"/>
      <c r="O7841" s="2"/>
      <c r="U7841" s="1"/>
    </row>
    <row r="7842" spans="2:21" x14ac:dyDescent="0.2">
      <c r="B7842" s="1"/>
      <c r="O7842" s="2"/>
      <c r="U7842" s="1"/>
    </row>
    <row r="7843" spans="2:21" x14ac:dyDescent="0.2">
      <c r="B7843" s="1"/>
      <c r="O7843" s="2"/>
      <c r="U7843" s="1"/>
    </row>
    <row r="7844" spans="2:21" x14ac:dyDescent="0.2">
      <c r="B7844" s="1"/>
      <c r="O7844" s="2"/>
      <c r="U7844" s="1"/>
    </row>
    <row r="7845" spans="2:21" x14ac:dyDescent="0.2">
      <c r="B7845" s="1"/>
      <c r="O7845" s="2"/>
      <c r="U7845" s="1"/>
    </row>
    <row r="7846" spans="2:21" x14ac:dyDescent="0.2">
      <c r="B7846" s="1"/>
      <c r="O7846" s="2"/>
      <c r="U7846" s="1"/>
    </row>
    <row r="7847" spans="2:21" x14ac:dyDescent="0.2">
      <c r="B7847" s="1"/>
      <c r="O7847" s="2"/>
      <c r="U7847" s="1"/>
    </row>
    <row r="7848" spans="2:21" x14ac:dyDescent="0.2">
      <c r="B7848" s="1"/>
      <c r="O7848" s="2"/>
      <c r="U7848" s="1"/>
    </row>
    <row r="7849" spans="2:21" x14ac:dyDescent="0.2">
      <c r="B7849" s="1"/>
      <c r="O7849" s="2"/>
      <c r="U7849" s="1"/>
    </row>
    <row r="7850" spans="2:21" x14ac:dyDescent="0.2">
      <c r="B7850" s="1"/>
      <c r="O7850" s="2"/>
      <c r="U7850" s="1"/>
    </row>
    <row r="7851" spans="2:21" x14ac:dyDescent="0.2">
      <c r="B7851" s="1"/>
      <c r="O7851" s="2"/>
      <c r="U7851" s="1"/>
    </row>
    <row r="7852" spans="2:21" x14ac:dyDescent="0.2">
      <c r="B7852" s="1"/>
      <c r="O7852" s="2"/>
      <c r="U7852" s="1"/>
    </row>
    <row r="7853" spans="2:21" x14ac:dyDescent="0.2">
      <c r="B7853" s="1"/>
      <c r="O7853" s="2"/>
      <c r="U7853" s="1"/>
    </row>
    <row r="7854" spans="2:21" x14ac:dyDescent="0.2">
      <c r="B7854" s="1"/>
      <c r="O7854" s="2"/>
      <c r="U7854" s="1"/>
    </row>
    <row r="7855" spans="2:21" x14ac:dyDescent="0.2">
      <c r="B7855" s="1"/>
      <c r="O7855" s="2"/>
      <c r="U7855" s="1"/>
    </row>
    <row r="7856" spans="2:21" x14ac:dyDescent="0.2">
      <c r="B7856" s="1"/>
      <c r="O7856" s="2"/>
      <c r="U7856" s="1"/>
    </row>
    <row r="7857" spans="2:21" x14ac:dyDescent="0.2">
      <c r="B7857" s="1"/>
      <c r="O7857" s="2"/>
      <c r="U7857" s="1"/>
    </row>
    <row r="7858" spans="2:21" x14ac:dyDescent="0.2">
      <c r="B7858" s="1"/>
      <c r="O7858" s="2"/>
      <c r="U7858" s="1"/>
    </row>
    <row r="7859" spans="2:21" x14ac:dyDescent="0.2">
      <c r="B7859" s="1"/>
      <c r="O7859" s="2"/>
      <c r="U7859" s="1"/>
    </row>
    <row r="7860" spans="2:21" x14ac:dyDescent="0.2">
      <c r="B7860" s="1"/>
      <c r="O7860" s="2"/>
      <c r="U7860" s="1"/>
    </row>
    <row r="7861" spans="2:21" x14ac:dyDescent="0.2">
      <c r="B7861" s="1"/>
      <c r="O7861" s="2"/>
      <c r="U7861" s="1"/>
    </row>
    <row r="7862" spans="2:21" x14ac:dyDescent="0.2">
      <c r="B7862" s="1"/>
      <c r="O7862" s="2"/>
      <c r="U7862" s="1"/>
    </row>
    <row r="7863" spans="2:21" x14ac:dyDescent="0.2">
      <c r="B7863" s="1"/>
      <c r="O7863" s="2"/>
      <c r="U7863" s="1"/>
    </row>
    <row r="7864" spans="2:21" x14ac:dyDescent="0.2">
      <c r="B7864" s="1"/>
      <c r="O7864" s="2"/>
      <c r="U7864" s="1"/>
    </row>
    <row r="7865" spans="2:21" x14ac:dyDescent="0.2">
      <c r="B7865" s="1"/>
      <c r="O7865" s="2"/>
      <c r="U7865" s="1"/>
    </row>
    <row r="7866" spans="2:21" x14ac:dyDescent="0.2">
      <c r="B7866" s="1"/>
      <c r="O7866" s="2"/>
      <c r="U7866" s="1"/>
    </row>
    <row r="7867" spans="2:21" x14ac:dyDescent="0.2">
      <c r="B7867" s="1"/>
      <c r="O7867" s="2"/>
      <c r="U7867" s="1"/>
    </row>
    <row r="7868" spans="2:21" x14ac:dyDescent="0.2">
      <c r="B7868" s="1"/>
      <c r="O7868" s="2"/>
      <c r="U7868" s="1"/>
    </row>
    <row r="7869" spans="2:21" x14ac:dyDescent="0.2">
      <c r="B7869" s="1"/>
      <c r="O7869" s="2"/>
      <c r="U7869" s="1"/>
    </row>
    <row r="7870" spans="2:21" x14ac:dyDescent="0.2">
      <c r="B7870" s="1"/>
      <c r="O7870" s="2"/>
      <c r="U7870" s="1"/>
    </row>
    <row r="7871" spans="2:21" x14ac:dyDescent="0.2">
      <c r="B7871" s="1"/>
      <c r="O7871" s="2"/>
      <c r="U7871" s="1"/>
    </row>
    <row r="7872" spans="2:21" x14ac:dyDescent="0.2">
      <c r="B7872" s="1"/>
      <c r="O7872" s="2"/>
      <c r="U7872" s="1"/>
    </row>
    <row r="7873" spans="2:21" x14ac:dyDescent="0.2">
      <c r="B7873" s="1"/>
      <c r="O7873" s="2"/>
      <c r="U7873" s="1"/>
    </row>
    <row r="7874" spans="2:21" x14ac:dyDescent="0.2">
      <c r="B7874" s="1"/>
      <c r="O7874" s="2"/>
      <c r="U7874" s="1"/>
    </row>
    <row r="7875" spans="2:21" x14ac:dyDescent="0.2">
      <c r="B7875" s="1"/>
      <c r="O7875" s="2"/>
      <c r="U7875" s="1"/>
    </row>
    <row r="7876" spans="2:21" x14ac:dyDescent="0.2">
      <c r="B7876" s="1"/>
      <c r="O7876" s="2"/>
      <c r="U7876" s="1"/>
    </row>
    <row r="7877" spans="2:21" x14ac:dyDescent="0.2">
      <c r="B7877" s="1"/>
      <c r="O7877" s="2"/>
      <c r="U7877" s="1"/>
    </row>
    <row r="7878" spans="2:21" x14ac:dyDescent="0.2">
      <c r="B7878" s="1"/>
      <c r="O7878" s="2"/>
      <c r="U7878" s="1"/>
    </row>
    <row r="7879" spans="2:21" x14ac:dyDescent="0.2">
      <c r="B7879" s="1"/>
      <c r="O7879" s="2"/>
      <c r="U7879" s="1"/>
    </row>
    <row r="7880" spans="2:21" x14ac:dyDescent="0.2">
      <c r="B7880" s="1"/>
      <c r="O7880" s="2"/>
      <c r="U7880" s="1"/>
    </row>
    <row r="7881" spans="2:21" x14ac:dyDescent="0.2">
      <c r="B7881" s="1"/>
      <c r="O7881" s="2"/>
      <c r="U7881" s="1"/>
    </row>
    <row r="7882" spans="2:21" x14ac:dyDescent="0.2">
      <c r="B7882" s="1"/>
      <c r="O7882" s="2"/>
      <c r="U7882" s="1"/>
    </row>
    <row r="7883" spans="2:21" x14ac:dyDescent="0.2">
      <c r="B7883" s="1"/>
      <c r="O7883" s="2"/>
      <c r="U7883" s="1"/>
    </row>
    <row r="7884" spans="2:21" x14ac:dyDescent="0.2">
      <c r="B7884" s="1"/>
      <c r="O7884" s="2"/>
      <c r="U7884" s="1"/>
    </row>
    <row r="7885" spans="2:21" x14ac:dyDescent="0.2">
      <c r="B7885" s="1"/>
      <c r="O7885" s="2"/>
      <c r="U7885" s="1"/>
    </row>
    <row r="7886" spans="2:21" x14ac:dyDescent="0.2">
      <c r="B7886" s="1"/>
      <c r="O7886" s="2"/>
      <c r="U7886" s="1"/>
    </row>
    <row r="7887" spans="2:21" x14ac:dyDescent="0.2">
      <c r="B7887" s="1"/>
      <c r="O7887" s="2"/>
      <c r="U7887" s="1"/>
    </row>
    <row r="7888" spans="2:21" x14ac:dyDescent="0.2">
      <c r="B7888" s="1"/>
      <c r="O7888" s="2"/>
      <c r="U7888" s="1"/>
    </row>
    <row r="7889" spans="2:21" x14ac:dyDescent="0.2">
      <c r="B7889" s="1"/>
      <c r="O7889" s="2"/>
      <c r="U7889" s="1"/>
    </row>
    <row r="7890" spans="2:21" x14ac:dyDescent="0.2">
      <c r="B7890" s="1"/>
      <c r="O7890" s="2"/>
      <c r="U7890" s="1"/>
    </row>
    <row r="7891" spans="2:21" x14ac:dyDescent="0.2">
      <c r="B7891" s="1"/>
      <c r="O7891" s="2"/>
      <c r="U7891" s="1"/>
    </row>
    <row r="7892" spans="2:21" x14ac:dyDescent="0.2">
      <c r="B7892" s="1"/>
      <c r="O7892" s="2"/>
      <c r="U7892" s="1"/>
    </row>
    <row r="7893" spans="2:21" x14ac:dyDescent="0.2">
      <c r="B7893" s="1"/>
      <c r="O7893" s="2"/>
      <c r="U7893" s="1"/>
    </row>
    <row r="7894" spans="2:21" x14ac:dyDescent="0.2">
      <c r="B7894" s="1"/>
      <c r="O7894" s="2"/>
      <c r="U7894" s="1"/>
    </row>
    <row r="7895" spans="2:21" x14ac:dyDescent="0.2">
      <c r="B7895" s="1"/>
      <c r="O7895" s="2"/>
      <c r="U7895" s="1"/>
    </row>
    <row r="7896" spans="2:21" x14ac:dyDescent="0.2">
      <c r="B7896" s="1"/>
      <c r="O7896" s="2"/>
      <c r="U7896" s="1"/>
    </row>
    <row r="7897" spans="2:21" x14ac:dyDescent="0.2">
      <c r="B7897" s="1"/>
      <c r="O7897" s="2"/>
      <c r="U7897" s="1"/>
    </row>
    <row r="7898" spans="2:21" x14ac:dyDescent="0.2">
      <c r="B7898" s="1"/>
      <c r="O7898" s="2"/>
      <c r="U7898" s="1"/>
    </row>
    <row r="7899" spans="2:21" x14ac:dyDescent="0.2">
      <c r="B7899" s="1"/>
      <c r="O7899" s="2"/>
      <c r="U7899" s="1"/>
    </row>
    <row r="7900" spans="2:21" x14ac:dyDescent="0.2">
      <c r="B7900" s="1"/>
      <c r="O7900" s="2"/>
      <c r="U7900" s="1"/>
    </row>
    <row r="7901" spans="2:21" x14ac:dyDescent="0.2">
      <c r="B7901" s="1"/>
      <c r="O7901" s="2"/>
      <c r="U7901" s="1"/>
    </row>
    <row r="7902" spans="2:21" x14ac:dyDescent="0.2">
      <c r="B7902" s="1"/>
      <c r="O7902" s="2"/>
      <c r="U7902" s="1"/>
    </row>
    <row r="7903" spans="2:21" x14ac:dyDescent="0.2">
      <c r="B7903" s="1"/>
      <c r="O7903" s="2"/>
      <c r="U7903" s="1"/>
    </row>
    <row r="7904" spans="2:21" x14ac:dyDescent="0.2">
      <c r="B7904" s="1"/>
      <c r="O7904" s="2"/>
      <c r="U7904" s="1"/>
    </row>
    <row r="7905" spans="2:21" x14ac:dyDescent="0.2">
      <c r="B7905" s="1"/>
      <c r="O7905" s="2"/>
      <c r="U7905" s="1"/>
    </row>
    <row r="7906" spans="2:21" x14ac:dyDescent="0.2">
      <c r="B7906" s="1"/>
      <c r="O7906" s="2"/>
      <c r="U7906" s="1"/>
    </row>
    <row r="7907" spans="2:21" x14ac:dyDescent="0.2">
      <c r="B7907" s="1"/>
      <c r="O7907" s="2"/>
      <c r="U7907" s="1"/>
    </row>
    <row r="7908" spans="2:21" x14ac:dyDescent="0.2">
      <c r="B7908" s="1"/>
      <c r="O7908" s="2"/>
      <c r="U7908" s="1"/>
    </row>
    <row r="7909" spans="2:21" x14ac:dyDescent="0.2">
      <c r="B7909" s="1"/>
      <c r="O7909" s="2"/>
      <c r="U7909" s="1"/>
    </row>
    <row r="7910" spans="2:21" x14ac:dyDescent="0.2">
      <c r="B7910" s="1"/>
      <c r="O7910" s="2"/>
      <c r="U7910" s="1"/>
    </row>
    <row r="7911" spans="2:21" x14ac:dyDescent="0.2">
      <c r="B7911" s="1"/>
      <c r="O7911" s="2"/>
      <c r="U7911" s="1"/>
    </row>
    <row r="7912" spans="2:21" x14ac:dyDescent="0.2">
      <c r="B7912" s="1"/>
      <c r="O7912" s="2"/>
      <c r="U7912" s="1"/>
    </row>
    <row r="7913" spans="2:21" x14ac:dyDescent="0.2">
      <c r="B7913" s="1"/>
      <c r="O7913" s="2"/>
      <c r="U7913" s="1"/>
    </row>
    <row r="7914" spans="2:21" x14ac:dyDescent="0.2">
      <c r="B7914" s="1"/>
      <c r="O7914" s="2"/>
      <c r="U7914" s="1"/>
    </row>
    <row r="7915" spans="2:21" x14ac:dyDescent="0.2">
      <c r="B7915" s="1"/>
      <c r="O7915" s="2"/>
      <c r="U7915" s="1"/>
    </row>
    <row r="7916" spans="2:21" x14ac:dyDescent="0.2">
      <c r="B7916" s="1"/>
      <c r="O7916" s="2"/>
      <c r="U7916" s="1"/>
    </row>
    <row r="7917" spans="2:21" x14ac:dyDescent="0.2">
      <c r="B7917" s="1"/>
      <c r="O7917" s="2"/>
      <c r="U7917" s="1"/>
    </row>
    <row r="7918" spans="2:21" x14ac:dyDescent="0.2">
      <c r="B7918" s="1"/>
      <c r="O7918" s="2"/>
      <c r="U7918" s="1"/>
    </row>
    <row r="7919" spans="2:21" x14ac:dyDescent="0.2">
      <c r="B7919" s="1"/>
      <c r="O7919" s="2"/>
      <c r="U7919" s="1"/>
    </row>
    <row r="7920" spans="2:21" x14ac:dyDescent="0.2">
      <c r="B7920" s="1"/>
      <c r="O7920" s="2"/>
      <c r="U7920" s="1"/>
    </row>
    <row r="7921" spans="2:21" x14ac:dyDescent="0.2">
      <c r="B7921" s="1"/>
      <c r="O7921" s="2"/>
      <c r="U7921" s="1"/>
    </row>
    <row r="7922" spans="2:21" x14ac:dyDescent="0.2">
      <c r="B7922" s="1"/>
      <c r="O7922" s="2"/>
      <c r="U7922" s="1"/>
    </row>
    <row r="7923" spans="2:21" x14ac:dyDescent="0.2">
      <c r="B7923" s="1"/>
      <c r="O7923" s="2"/>
      <c r="U7923" s="1"/>
    </row>
    <row r="7924" spans="2:21" x14ac:dyDescent="0.2">
      <c r="B7924" s="1"/>
      <c r="O7924" s="2"/>
      <c r="U7924" s="1"/>
    </row>
    <row r="7925" spans="2:21" x14ac:dyDescent="0.2">
      <c r="B7925" s="1"/>
      <c r="O7925" s="2"/>
      <c r="U7925" s="1"/>
    </row>
    <row r="7926" spans="2:21" x14ac:dyDescent="0.2">
      <c r="B7926" s="1"/>
      <c r="O7926" s="2"/>
      <c r="U7926" s="1"/>
    </row>
    <row r="7927" spans="2:21" x14ac:dyDescent="0.2">
      <c r="B7927" s="1"/>
      <c r="O7927" s="2"/>
      <c r="U7927" s="1"/>
    </row>
    <row r="7928" spans="2:21" x14ac:dyDescent="0.2">
      <c r="B7928" s="1"/>
      <c r="O7928" s="2"/>
      <c r="U7928" s="1"/>
    </row>
    <row r="7929" spans="2:21" x14ac:dyDescent="0.2">
      <c r="B7929" s="1"/>
      <c r="O7929" s="2"/>
      <c r="U7929" s="1"/>
    </row>
    <row r="7930" spans="2:21" x14ac:dyDescent="0.2">
      <c r="B7930" s="1"/>
      <c r="O7930" s="2"/>
      <c r="U7930" s="1"/>
    </row>
    <row r="7931" spans="2:21" x14ac:dyDescent="0.2">
      <c r="B7931" s="1"/>
      <c r="O7931" s="2"/>
      <c r="U7931" s="1"/>
    </row>
    <row r="7932" spans="2:21" x14ac:dyDescent="0.2">
      <c r="B7932" s="1"/>
      <c r="O7932" s="2"/>
      <c r="U7932" s="1"/>
    </row>
    <row r="7933" spans="2:21" x14ac:dyDescent="0.2">
      <c r="B7933" s="1"/>
      <c r="O7933" s="2"/>
      <c r="U7933" s="1"/>
    </row>
    <row r="7934" spans="2:21" x14ac:dyDescent="0.2">
      <c r="B7934" s="1"/>
      <c r="O7934" s="2"/>
      <c r="U7934" s="1"/>
    </row>
    <row r="7935" spans="2:21" x14ac:dyDescent="0.2">
      <c r="B7935" s="1"/>
      <c r="O7935" s="2"/>
      <c r="U7935" s="1"/>
    </row>
    <row r="7936" spans="2:21" x14ac:dyDescent="0.2">
      <c r="B7936" s="1"/>
      <c r="O7936" s="2"/>
      <c r="U7936" s="1"/>
    </row>
    <row r="7937" spans="2:21" x14ac:dyDescent="0.2">
      <c r="B7937" s="1"/>
      <c r="O7937" s="2"/>
      <c r="U7937" s="1"/>
    </row>
    <row r="7938" spans="2:21" x14ac:dyDescent="0.2">
      <c r="B7938" s="1"/>
      <c r="O7938" s="2"/>
      <c r="U7938" s="1"/>
    </row>
    <row r="7939" spans="2:21" x14ac:dyDescent="0.2">
      <c r="B7939" s="1"/>
      <c r="O7939" s="2"/>
      <c r="U7939" s="1"/>
    </row>
    <row r="7940" spans="2:21" x14ac:dyDescent="0.2">
      <c r="B7940" s="1"/>
      <c r="O7940" s="2"/>
      <c r="U7940" s="1"/>
    </row>
    <row r="7941" spans="2:21" x14ac:dyDescent="0.2">
      <c r="B7941" s="1"/>
      <c r="O7941" s="2"/>
      <c r="U7941" s="1"/>
    </row>
    <row r="7942" spans="2:21" x14ac:dyDescent="0.2">
      <c r="B7942" s="1"/>
      <c r="O7942" s="2"/>
      <c r="U7942" s="1"/>
    </row>
    <row r="7943" spans="2:21" x14ac:dyDescent="0.2">
      <c r="B7943" s="1"/>
      <c r="O7943" s="2"/>
      <c r="U7943" s="1"/>
    </row>
    <row r="7944" spans="2:21" x14ac:dyDescent="0.2">
      <c r="B7944" s="1"/>
      <c r="O7944" s="2"/>
      <c r="U7944" s="1"/>
    </row>
    <row r="7945" spans="2:21" x14ac:dyDescent="0.2">
      <c r="B7945" s="1"/>
      <c r="O7945" s="2"/>
      <c r="U7945" s="1"/>
    </row>
    <row r="7946" spans="2:21" x14ac:dyDescent="0.2">
      <c r="B7946" s="1"/>
      <c r="O7946" s="2"/>
      <c r="U7946" s="1"/>
    </row>
    <row r="7947" spans="2:21" x14ac:dyDescent="0.2">
      <c r="B7947" s="1"/>
      <c r="O7947" s="2"/>
      <c r="U7947" s="1"/>
    </row>
    <row r="7948" spans="2:21" x14ac:dyDescent="0.2">
      <c r="B7948" s="1"/>
      <c r="O7948" s="2"/>
      <c r="U7948" s="1"/>
    </row>
    <row r="7949" spans="2:21" x14ac:dyDescent="0.2">
      <c r="B7949" s="1"/>
      <c r="O7949" s="2"/>
      <c r="U7949" s="1"/>
    </row>
    <row r="7950" spans="2:21" x14ac:dyDescent="0.2">
      <c r="B7950" s="1"/>
      <c r="O7950" s="2"/>
      <c r="U7950" s="1"/>
    </row>
    <row r="7951" spans="2:21" x14ac:dyDescent="0.2">
      <c r="B7951" s="1"/>
      <c r="O7951" s="2"/>
      <c r="U7951" s="1"/>
    </row>
    <row r="7952" spans="2:21" x14ac:dyDescent="0.2">
      <c r="B7952" s="1"/>
      <c r="O7952" s="2"/>
      <c r="U7952" s="1"/>
    </row>
    <row r="7953" spans="2:21" x14ac:dyDescent="0.2">
      <c r="B7953" s="1"/>
      <c r="O7953" s="2"/>
      <c r="U7953" s="1"/>
    </row>
    <row r="7954" spans="2:21" x14ac:dyDescent="0.2">
      <c r="B7954" s="1"/>
      <c r="O7954" s="2"/>
      <c r="U7954" s="1"/>
    </row>
    <row r="7955" spans="2:21" x14ac:dyDescent="0.2">
      <c r="B7955" s="1"/>
      <c r="O7955" s="2"/>
      <c r="U7955" s="1"/>
    </row>
    <row r="7956" spans="2:21" x14ac:dyDescent="0.2">
      <c r="B7956" s="1"/>
      <c r="O7956" s="2"/>
      <c r="U7956" s="1"/>
    </row>
    <row r="7957" spans="2:21" x14ac:dyDescent="0.2">
      <c r="B7957" s="1"/>
      <c r="O7957" s="2"/>
      <c r="U7957" s="1"/>
    </row>
    <row r="7958" spans="2:21" x14ac:dyDescent="0.2">
      <c r="B7958" s="1"/>
      <c r="O7958" s="2"/>
      <c r="U7958" s="1"/>
    </row>
    <row r="7959" spans="2:21" x14ac:dyDescent="0.2">
      <c r="B7959" s="1"/>
      <c r="O7959" s="2"/>
      <c r="U7959" s="1"/>
    </row>
    <row r="7960" spans="2:21" x14ac:dyDescent="0.2">
      <c r="B7960" s="1"/>
      <c r="O7960" s="2"/>
      <c r="U7960" s="1"/>
    </row>
    <row r="7961" spans="2:21" x14ac:dyDescent="0.2">
      <c r="B7961" s="1"/>
      <c r="O7961" s="2"/>
      <c r="U7961" s="1"/>
    </row>
    <row r="7962" spans="2:21" x14ac:dyDescent="0.2">
      <c r="B7962" s="1"/>
      <c r="O7962" s="2"/>
      <c r="U7962" s="1"/>
    </row>
    <row r="7963" spans="2:21" x14ac:dyDescent="0.2">
      <c r="B7963" s="1"/>
      <c r="O7963" s="2"/>
      <c r="U7963" s="1"/>
    </row>
    <row r="7964" spans="2:21" x14ac:dyDescent="0.2">
      <c r="B7964" s="1"/>
      <c r="O7964" s="2"/>
      <c r="U7964" s="1"/>
    </row>
    <row r="7965" spans="2:21" x14ac:dyDescent="0.2">
      <c r="B7965" s="1"/>
      <c r="O7965" s="2"/>
      <c r="U7965" s="1"/>
    </row>
    <row r="7966" spans="2:21" x14ac:dyDescent="0.2">
      <c r="B7966" s="1"/>
      <c r="O7966" s="2"/>
      <c r="U7966" s="1"/>
    </row>
    <row r="7967" spans="2:21" x14ac:dyDescent="0.2">
      <c r="B7967" s="1"/>
      <c r="O7967" s="2"/>
      <c r="U7967" s="1"/>
    </row>
    <row r="7968" spans="2:21" x14ac:dyDescent="0.2">
      <c r="B7968" s="1"/>
      <c r="O7968" s="2"/>
      <c r="U7968" s="1"/>
    </row>
    <row r="7969" spans="2:21" x14ac:dyDescent="0.2">
      <c r="B7969" s="1"/>
      <c r="O7969" s="2"/>
      <c r="U7969" s="1"/>
    </row>
    <row r="7970" spans="2:21" x14ac:dyDescent="0.2">
      <c r="B7970" s="1"/>
      <c r="O7970" s="2"/>
      <c r="U7970" s="1"/>
    </row>
    <row r="7971" spans="2:21" x14ac:dyDescent="0.2">
      <c r="B7971" s="1"/>
      <c r="O7971" s="2"/>
      <c r="U7971" s="1"/>
    </row>
    <row r="7972" spans="2:21" x14ac:dyDescent="0.2">
      <c r="B7972" s="1"/>
      <c r="O7972" s="2"/>
      <c r="U7972" s="1"/>
    </row>
    <row r="7973" spans="2:21" x14ac:dyDescent="0.2">
      <c r="B7973" s="1"/>
      <c r="O7973" s="2"/>
      <c r="U7973" s="1"/>
    </row>
    <row r="7974" spans="2:21" x14ac:dyDescent="0.2">
      <c r="B7974" s="1"/>
      <c r="O7974" s="2"/>
      <c r="U7974" s="1"/>
    </row>
    <row r="7975" spans="2:21" x14ac:dyDescent="0.2">
      <c r="B7975" s="1"/>
      <c r="O7975" s="2"/>
      <c r="U7975" s="1"/>
    </row>
    <row r="7976" spans="2:21" x14ac:dyDescent="0.2">
      <c r="B7976" s="1"/>
      <c r="O7976" s="2"/>
      <c r="U7976" s="1"/>
    </row>
    <row r="7977" spans="2:21" x14ac:dyDescent="0.2">
      <c r="B7977" s="1"/>
      <c r="O7977" s="2"/>
      <c r="U7977" s="1"/>
    </row>
    <row r="7978" spans="2:21" x14ac:dyDescent="0.2">
      <c r="B7978" s="1"/>
      <c r="O7978" s="2"/>
      <c r="U7978" s="1"/>
    </row>
    <row r="7979" spans="2:21" x14ac:dyDescent="0.2">
      <c r="B7979" s="1"/>
      <c r="O7979" s="2"/>
      <c r="U7979" s="1"/>
    </row>
    <row r="7980" spans="2:21" x14ac:dyDescent="0.2">
      <c r="B7980" s="1"/>
      <c r="O7980" s="2"/>
      <c r="U7980" s="1"/>
    </row>
    <row r="7981" spans="2:21" x14ac:dyDescent="0.2">
      <c r="B7981" s="1"/>
      <c r="O7981" s="2"/>
      <c r="U7981" s="1"/>
    </row>
    <row r="7982" spans="2:21" x14ac:dyDescent="0.2">
      <c r="B7982" s="1"/>
      <c r="O7982" s="2"/>
      <c r="U7982" s="1"/>
    </row>
    <row r="7983" spans="2:21" x14ac:dyDescent="0.2">
      <c r="B7983" s="1"/>
      <c r="O7983" s="2"/>
      <c r="U7983" s="1"/>
    </row>
    <row r="7984" spans="2:21" x14ac:dyDescent="0.2">
      <c r="B7984" s="1"/>
      <c r="O7984" s="2"/>
      <c r="U7984" s="1"/>
    </row>
    <row r="7985" spans="2:21" x14ac:dyDescent="0.2">
      <c r="B7985" s="1"/>
      <c r="O7985" s="2"/>
      <c r="U7985" s="1"/>
    </row>
    <row r="7986" spans="2:21" x14ac:dyDescent="0.2">
      <c r="B7986" s="1"/>
      <c r="O7986" s="2"/>
      <c r="U7986" s="1"/>
    </row>
    <row r="7987" spans="2:21" x14ac:dyDescent="0.2">
      <c r="B7987" s="1"/>
      <c r="O7987" s="2"/>
      <c r="U7987" s="1"/>
    </row>
    <row r="7988" spans="2:21" x14ac:dyDescent="0.2">
      <c r="B7988" s="1"/>
      <c r="O7988" s="2"/>
      <c r="U7988" s="1"/>
    </row>
    <row r="7989" spans="2:21" x14ac:dyDescent="0.2">
      <c r="B7989" s="1"/>
      <c r="O7989" s="2"/>
      <c r="U7989" s="1"/>
    </row>
    <row r="7990" spans="2:21" x14ac:dyDescent="0.2">
      <c r="B7990" s="1"/>
      <c r="O7990" s="2"/>
      <c r="U7990" s="1"/>
    </row>
    <row r="7991" spans="2:21" x14ac:dyDescent="0.2">
      <c r="B7991" s="1"/>
      <c r="O7991" s="2"/>
      <c r="U7991" s="1"/>
    </row>
    <row r="7992" spans="2:21" x14ac:dyDescent="0.2">
      <c r="B7992" s="1"/>
      <c r="O7992" s="2"/>
      <c r="U7992" s="1"/>
    </row>
    <row r="7993" spans="2:21" x14ac:dyDescent="0.2">
      <c r="B7993" s="1"/>
      <c r="O7993" s="2"/>
      <c r="U7993" s="1"/>
    </row>
    <row r="7994" spans="2:21" x14ac:dyDescent="0.2">
      <c r="B7994" s="1"/>
      <c r="O7994" s="2"/>
      <c r="U7994" s="1"/>
    </row>
    <row r="7995" spans="2:21" x14ac:dyDescent="0.2">
      <c r="B7995" s="1"/>
      <c r="O7995" s="2"/>
      <c r="U7995" s="1"/>
    </row>
    <row r="7996" spans="2:21" x14ac:dyDescent="0.2">
      <c r="B7996" s="1"/>
      <c r="O7996" s="2"/>
      <c r="U7996" s="1"/>
    </row>
    <row r="7997" spans="2:21" x14ac:dyDescent="0.2">
      <c r="B7997" s="1"/>
      <c r="O7997" s="2"/>
      <c r="U7997" s="1"/>
    </row>
    <row r="7998" spans="2:21" x14ac:dyDescent="0.2">
      <c r="B7998" s="1"/>
      <c r="O7998" s="2"/>
      <c r="U7998" s="1"/>
    </row>
    <row r="7999" spans="2:21" x14ac:dyDescent="0.2">
      <c r="B7999" s="1"/>
      <c r="O7999" s="2"/>
      <c r="U7999" s="1"/>
    </row>
    <row r="8000" spans="2:21" x14ac:dyDescent="0.2">
      <c r="B8000" s="1"/>
      <c r="O8000" s="2"/>
      <c r="U8000" s="1"/>
    </row>
    <row r="8001" spans="2:21" x14ac:dyDescent="0.2">
      <c r="B8001" s="1"/>
      <c r="O8001" s="2"/>
      <c r="U8001" s="1"/>
    </row>
    <row r="8002" spans="2:21" x14ac:dyDescent="0.2">
      <c r="B8002" s="1"/>
      <c r="O8002" s="2"/>
      <c r="U8002" s="1"/>
    </row>
    <row r="8003" spans="2:21" x14ac:dyDescent="0.2">
      <c r="B8003" s="1"/>
      <c r="O8003" s="2"/>
      <c r="U8003" s="1"/>
    </row>
    <row r="8004" spans="2:21" x14ac:dyDescent="0.2">
      <c r="B8004" s="1"/>
      <c r="O8004" s="2"/>
      <c r="U8004" s="1"/>
    </row>
    <row r="8005" spans="2:21" x14ac:dyDescent="0.2">
      <c r="B8005" s="1"/>
      <c r="O8005" s="2"/>
      <c r="U8005" s="1"/>
    </row>
    <row r="8006" spans="2:21" x14ac:dyDescent="0.2">
      <c r="B8006" s="1"/>
      <c r="O8006" s="2"/>
      <c r="U8006" s="1"/>
    </row>
    <row r="8007" spans="2:21" x14ac:dyDescent="0.2">
      <c r="B8007" s="1"/>
      <c r="O8007" s="2"/>
      <c r="U8007" s="1"/>
    </row>
    <row r="8008" spans="2:21" x14ac:dyDescent="0.2">
      <c r="B8008" s="1"/>
      <c r="O8008" s="2"/>
      <c r="U8008" s="1"/>
    </row>
    <row r="8009" spans="2:21" x14ac:dyDescent="0.2">
      <c r="B8009" s="1"/>
      <c r="O8009" s="2"/>
      <c r="U8009" s="1"/>
    </row>
    <row r="8010" spans="2:21" x14ac:dyDescent="0.2">
      <c r="B8010" s="1"/>
      <c r="O8010" s="2"/>
      <c r="U8010" s="1"/>
    </row>
    <row r="8011" spans="2:21" x14ac:dyDescent="0.2">
      <c r="B8011" s="1"/>
      <c r="O8011" s="2"/>
      <c r="U8011" s="1"/>
    </row>
    <row r="8012" spans="2:21" x14ac:dyDescent="0.2">
      <c r="B8012" s="1"/>
      <c r="O8012" s="2"/>
      <c r="U8012" s="1"/>
    </row>
    <row r="8013" spans="2:21" x14ac:dyDescent="0.2">
      <c r="B8013" s="1"/>
      <c r="O8013" s="2"/>
      <c r="U8013" s="1"/>
    </row>
    <row r="8014" spans="2:21" x14ac:dyDescent="0.2">
      <c r="B8014" s="1"/>
      <c r="O8014" s="2"/>
      <c r="U8014" s="1"/>
    </row>
    <row r="8015" spans="2:21" x14ac:dyDescent="0.2">
      <c r="B8015" s="1"/>
      <c r="O8015" s="2"/>
      <c r="U8015" s="1"/>
    </row>
    <row r="8016" spans="2:21" x14ac:dyDescent="0.2">
      <c r="B8016" s="1"/>
      <c r="O8016" s="2"/>
      <c r="U8016" s="1"/>
    </row>
    <row r="8017" spans="2:21" x14ac:dyDescent="0.2">
      <c r="B8017" s="1"/>
      <c r="O8017" s="2"/>
      <c r="U8017" s="1"/>
    </row>
    <row r="8018" spans="2:21" x14ac:dyDescent="0.2">
      <c r="B8018" s="1"/>
      <c r="O8018" s="2"/>
      <c r="U8018" s="1"/>
    </row>
    <row r="8019" spans="2:21" x14ac:dyDescent="0.2">
      <c r="B8019" s="1"/>
      <c r="O8019" s="2"/>
      <c r="U8019" s="1"/>
    </row>
    <row r="8020" spans="2:21" x14ac:dyDescent="0.2">
      <c r="B8020" s="1"/>
      <c r="O8020" s="2"/>
      <c r="U8020" s="1"/>
    </row>
    <row r="8021" spans="2:21" x14ac:dyDescent="0.2">
      <c r="B8021" s="1"/>
      <c r="O8021" s="2"/>
      <c r="U8021" s="1"/>
    </row>
    <row r="8022" spans="2:21" x14ac:dyDescent="0.2">
      <c r="B8022" s="1"/>
      <c r="O8022" s="2"/>
      <c r="U8022" s="1"/>
    </row>
    <row r="8023" spans="2:21" x14ac:dyDescent="0.2">
      <c r="B8023" s="1"/>
      <c r="O8023" s="2"/>
      <c r="U8023" s="1"/>
    </row>
    <row r="8024" spans="2:21" x14ac:dyDescent="0.2">
      <c r="B8024" s="1"/>
      <c r="O8024" s="2"/>
      <c r="U8024" s="1"/>
    </row>
    <row r="8025" spans="2:21" x14ac:dyDescent="0.2">
      <c r="B8025" s="1"/>
      <c r="O8025" s="2"/>
      <c r="U8025" s="1"/>
    </row>
    <row r="8026" spans="2:21" x14ac:dyDescent="0.2">
      <c r="B8026" s="1"/>
      <c r="O8026" s="2"/>
      <c r="U8026" s="1"/>
    </row>
    <row r="8027" spans="2:21" x14ac:dyDescent="0.2">
      <c r="B8027" s="1"/>
      <c r="O8027" s="2"/>
      <c r="U8027" s="1"/>
    </row>
    <row r="8028" spans="2:21" x14ac:dyDescent="0.2">
      <c r="B8028" s="1"/>
      <c r="O8028" s="2"/>
      <c r="U8028" s="1"/>
    </row>
    <row r="8029" spans="2:21" x14ac:dyDescent="0.2">
      <c r="B8029" s="1"/>
      <c r="O8029" s="2"/>
      <c r="U8029" s="1"/>
    </row>
    <row r="8030" spans="2:21" x14ac:dyDescent="0.2">
      <c r="B8030" s="1"/>
      <c r="O8030" s="2"/>
      <c r="U8030" s="1"/>
    </row>
    <row r="8031" spans="2:21" x14ac:dyDescent="0.2">
      <c r="B8031" s="1"/>
      <c r="O8031" s="2"/>
      <c r="U8031" s="1"/>
    </row>
    <row r="8032" spans="2:21" x14ac:dyDescent="0.2">
      <c r="B8032" s="1"/>
      <c r="O8032" s="2"/>
      <c r="U8032" s="1"/>
    </row>
    <row r="8033" spans="2:21" x14ac:dyDescent="0.2">
      <c r="B8033" s="1"/>
      <c r="O8033" s="2"/>
      <c r="U8033" s="1"/>
    </row>
    <row r="8034" spans="2:21" x14ac:dyDescent="0.2">
      <c r="B8034" s="1"/>
      <c r="O8034" s="2"/>
      <c r="U8034" s="1"/>
    </row>
    <row r="8035" spans="2:21" x14ac:dyDescent="0.2">
      <c r="B8035" s="1"/>
      <c r="O8035" s="2"/>
      <c r="U8035" s="1"/>
    </row>
    <row r="8036" spans="2:21" x14ac:dyDescent="0.2">
      <c r="B8036" s="1"/>
      <c r="O8036" s="2"/>
      <c r="U8036" s="1"/>
    </row>
    <row r="8037" spans="2:21" x14ac:dyDescent="0.2">
      <c r="B8037" s="1"/>
      <c r="O8037" s="2"/>
      <c r="U8037" s="1"/>
    </row>
    <row r="8038" spans="2:21" x14ac:dyDescent="0.2">
      <c r="B8038" s="1"/>
      <c r="O8038" s="2"/>
      <c r="U8038" s="1"/>
    </row>
    <row r="8039" spans="2:21" x14ac:dyDescent="0.2">
      <c r="B8039" s="1"/>
      <c r="O8039" s="2"/>
      <c r="U8039" s="1"/>
    </row>
    <row r="8040" spans="2:21" x14ac:dyDescent="0.2">
      <c r="B8040" s="1"/>
      <c r="O8040" s="2"/>
      <c r="U8040" s="1"/>
    </row>
    <row r="8041" spans="2:21" x14ac:dyDescent="0.2">
      <c r="B8041" s="1"/>
      <c r="O8041" s="2"/>
      <c r="U8041" s="1"/>
    </row>
    <row r="8042" spans="2:21" x14ac:dyDescent="0.2">
      <c r="B8042" s="1"/>
      <c r="O8042" s="2"/>
      <c r="U8042" s="1"/>
    </row>
    <row r="8043" spans="2:21" x14ac:dyDescent="0.2">
      <c r="B8043" s="1"/>
      <c r="O8043" s="2"/>
      <c r="U8043" s="1"/>
    </row>
    <row r="8044" spans="2:21" x14ac:dyDescent="0.2">
      <c r="B8044" s="1"/>
      <c r="O8044" s="2"/>
      <c r="U8044" s="1"/>
    </row>
    <row r="8045" spans="2:21" x14ac:dyDescent="0.2">
      <c r="B8045" s="1"/>
      <c r="O8045" s="2"/>
      <c r="U8045" s="1"/>
    </row>
    <row r="8046" spans="2:21" x14ac:dyDescent="0.2">
      <c r="B8046" s="1"/>
      <c r="O8046" s="2"/>
      <c r="U8046" s="1"/>
    </row>
    <row r="8047" spans="2:21" x14ac:dyDescent="0.2">
      <c r="B8047" s="1"/>
      <c r="O8047" s="2"/>
      <c r="U8047" s="1"/>
    </row>
    <row r="8048" spans="2:21" x14ac:dyDescent="0.2">
      <c r="B8048" s="1"/>
      <c r="O8048" s="2"/>
      <c r="U8048" s="1"/>
    </row>
    <row r="8049" spans="2:21" x14ac:dyDescent="0.2">
      <c r="B8049" s="1"/>
      <c r="O8049" s="2"/>
      <c r="U8049" s="1"/>
    </row>
    <row r="8050" spans="2:21" x14ac:dyDescent="0.2">
      <c r="B8050" s="1"/>
      <c r="O8050" s="2"/>
      <c r="U8050" s="1"/>
    </row>
    <row r="8051" spans="2:21" x14ac:dyDescent="0.2">
      <c r="B8051" s="1"/>
      <c r="O8051" s="2"/>
      <c r="U8051" s="1"/>
    </row>
    <row r="8052" spans="2:21" x14ac:dyDescent="0.2">
      <c r="B8052" s="1"/>
      <c r="O8052" s="2"/>
      <c r="U8052" s="1"/>
    </row>
    <row r="8053" spans="2:21" x14ac:dyDescent="0.2">
      <c r="B8053" s="1"/>
      <c r="O8053" s="2"/>
      <c r="U8053" s="1"/>
    </row>
    <row r="8054" spans="2:21" x14ac:dyDescent="0.2">
      <c r="B8054" s="1"/>
      <c r="O8054" s="2"/>
      <c r="U8054" s="1"/>
    </row>
    <row r="8055" spans="2:21" x14ac:dyDescent="0.2">
      <c r="B8055" s="1"/>
      <c r="O8055" s="2"/>
      <c r="U8055" s="1"/>
    </row>
    <row r="8056" spans="2:21" x14ac:dyDescent="0.2">
      <c r="B8056" s="1"/>
      <c r="O8056" s="2"/>
      <c r="U8056" s="1"/>
    </row>
    <row r="8057" spans="2:21" x14ac:dyDescent="0.2">
      <c r="B8057" s="1"/>
      <c r="O8057" s="2"/>
      <c r="U8057" s="1"/>
    </row>
    <row r="8058" spans="2:21" x14ac:dyDescent="0.2">
      <c r="B8058" s="1"/>
      <c r="O8058" s="2"/>
      <c r="U8058" s="1"/>
    </row>
    <row r="8059" spans="2:21" x14ac:dyDescent="0.2">
      <c r="B8059" s="1"/>
      <c r="O8059" s="2"/>
      <c r="U8059" s="1"/>
    </row>
    <row r="8060" spans="2:21" x14ac:dyDescent="0.2">
      <c r="B8060" s="1"/>
      <c r="O8060" s="2"/>
      <c r="U8060" s="1"/>
    </row>
    <row r="8061" spans="2:21" x14ac:dyDescent="0.2">
      <c r="B8061" s="1"/>
      <c r="O8061" s="2"/>
      <c r="U8061" s="1"/>
    </row>
    <row r="8062" spans="2:21" x14ac:dyDescent="0.2">
      <c r="B8062" s="1"/>
      <c r="O8062" s="2"/>
      <c r="U8062" s="1"/>
    </row>
    <row r="8063" spans="2:21" x14ac:dyDescent="0.2">
      <c r="B8063" s="1"/>
      <c r="O8063" s="2"/>
      <c r="U8063" s="1"/>
    </row>
    <row r="8064" spans="2:21" x14ac:dyDescent="0.2">
      <c r="B8064" s="1"/>
      <c r="O8064" s="2"/>
      <c r="U8064" s="1"/>
    </row>
    <row r="8065" spans="2:21" x14ac:dyDescent="0.2">
      <c r="B8065" s="1"/>
      <c r="O8065" s="2"/>
      <c r="U8065" s="1"/>
    </row>
    <row r="8066" spans="2:21" x14ac:dyDescent="0.2">
      <c r="B8066" s="1"/>
      <c r="O8066" s="2"/>
      <c r="U8066" s="1"/>
    </row>
    <row r="8067" spans="2:21" x14ac:dyDescent="0.2">
      <c r="B8067" s="1"/>
      <c r="O8067" s="2"/>
      <c r="U8067" s="1"/>
    </row>
    <row r="8068" spans="2:21" x14ac:dyDescent="0.2">
      <c r="B8068" s="1"/>
      <c r="O8068" s="2"/>
      <c r="U8068" s="1"/>
    </row>
    <row r="8069" spans="2:21" x14ac:dyDescent="0.2">
      <c r="B8069" s="1"/>
      <c r="O8069" s="2"/>
      <c r="U8069" s="1"/>
    </row>
    <row r="8070" spans="2:21" x14ac:dyDescent="0.2">
      <c r="B8070" s="1"/>
      <c r="O8070" s="2"/>
      <c r="U8070" s="1"/>
    </row>
    <row r="8071" spans="2:21" x14ac:dyDescent="0.2">
      <c r="B8071" s="1"/>
      <c r="O8071" s="2"/>
      <c r="U8071" s="1"/>
    </row>
    <row r="8072" spans="2:21" x14ac:dyDescent="0.2">
      <c r="B8072" s="1"/>
      <c r="O8072" s="2"/>
      <c r="U8072" s="1"/>
    </row>
    <row r="8073" spans="2:21" x14ac:dyDescent="0.2">
      <c r="B8073" s="1"/>
      <c r="O8073" s="2"/>
      <c r="U8073" s="1"/>
    </row>
    <row r="8074" spans="2:21" x14ac:dyDescent="0.2">
      <c r="B8074" s="1"/>
      <c r="O8074" s="2"/>
      <c r="U8074" s="1"/>
    </row>
    <row r="8075" spans="2:21" x14ac:dyDescent="0.2">
      <c r="B8075" s="1"/>
      <c r="O8075" s="2"/>
      <c r="U8075" s="1"/>
    </row>
    <row r="8076" spans="2:21" x14ac:dyDescent="0.2">
      <c r="B8076" s="1"/>
      <c r="O8076" s="2"/>
      <c r="U8076" s="1"/>
    </row>
    <row r="8077" spans="2:21" x14ac:dyDescent="0.2">
      <c r="B8077" s="1"/>
      <c r="O8077" s="2"/>
      <c r="U8077" s="1"/>
    </row>
    <row r="8078" spans="2:21" x14ac:dyDescent="0.2">
      <c r="B8078" s="1"/>
      <c r="O8078" s="2"/>
      <c r="U8078" s="1"/>
    </row>
    <row r="8079" spans="2:21" x14ac:dyDescent="0.2">
      <c r="B8079" s="1"/>
      <c r="O8079" s="2"/>
      <c r="U8079" s="1"/>
    </row>
    <row r="8080" spans="2:21" x14ac:dyDescent="0.2">
      <c r="B8080" s="1"/>
      <c r="O8080" s="2"/>
      <c r="U8080" s="1"/>
    </row>
    <row r="8081" spans="2:21" x14ac:dyDescent="0.2">
      <c r="B8081" s="1"/>
      <c r="O8081" s="2"/>
      <c r="U8081" s="1"/>
    </row>
    <row r="8082" spans="2:21" x14ac:dyDescent="0.2">
      <c r="B8082" s="1"/>
      <c r="O8082" s="2"/>
      <c r="U8082" s="1"/>
    </row>
    <row r="8083" spans="2:21" x14ac:dyDescent="0.2">
      <c r="B8083" s="1"/>
      <c r="O8083" s="2"/>
      <c r="U8083" s="1"/>
    </row>
    <row r="8084" spans="2:21" x14ac:dyDescent="0.2">
      <c r="B8084" s="1"/>
      <c r="O8084" s="2"/>
      <c r="U8084" s="1"/>
    </row>
    <row r="8085" spans="2:21" x14ac:dyDescent="0.2">
      <c r="B8085" s="1"/>
      <c r="O8085" s="2"/>
      <c r="U8085" s="1"/>
    </row>
    <row r="8086" spans="2:21" x14ac:dyDescent="0.2">
      <c r="B8086" s="1"/>
      <c r="O8086" s="2"/>
      <c r="U8086" s="1"/>
    </row>
    <row r="8087" spans="2:21" x14ac:dyDescent="0.2">
      <c r="B8087" s="1"/>
      <c r="O8087" s="2"/>
      <c r="U8087" s="1"/>
    </row>
    <row r="8088" spans="2:21" x14ac:dyDescent="0.2">
      <c r="B8088" s="1"/>
      <c r="O8088" s="2"/>
      <c r="U8088" s="1"/>
    </row>
    <row r="8089" spans="2:21" x14ac:dyDescent="0.2">
      <c r="B8089" s="1"/>
      <c r="O8089" s="2"/>
      <c r="U8089" s="1"/>
    </row>
    <row r="8090" spans="2:21" x14ac:dyDescent="0.2">
      <c r="B8090" s="1"/>
      <c r="O8090" s="2"/>
      <c r="U8090" s="1"/>
    </row>
    <row r="8091" spans="2:21" x14ac:dyDescent="0.2">
      <c r="B8091" s="1"/>
      <c r="O8091" s="2"/>
      <c r="U8091" s="1"/>
    </row>
    <row r="8092" spans="2:21" x14ac:dyDescent="0.2">
      <c r="B8092" s="1"/>
      <c r="O8092" s="2"/>
      <c r="U8092" s="1"/>
    </row>
    <row r="8093" spans="2:21" x14ac:dyDescent="0.2">
      <c r="B8093" s="1"/>
      <c r="O8093" s="2"/>
      <c r="U8093" s="1"/>
    </row>
    <row r="8094" spans="2:21" x14ac:dyDescent="0.2">
      <c r="B8094" s="1"/>
      <c r="O8094" s="2"/>
      <c r="U8094" s="1"/>
    </row>
    <row r="8095" spans="2:21" x14ac:dyDescent="0.2">
      <c r="B8095" s="1"/>
      <c r="O8095" s="2"/>
      <c r="U8095" s="1"/>
    </row>
    <row r="8096" spans="2:21" x14ac:dyDescent="0.2">
      <c r="B8096" s="1"/>
      <c r="O8096" s="2"/>
      <c r="U8096" s="1"/>
    </row>
    <row r="8097" spans="2:21" x14ac:dyDescent="0.2">
      <c r="B8097" s="1"/>
      <c r="O8097" s="2"/>
      <c r="U8097" s="1"/>
    </row>
    <row r="8098" spans="2:21" x14ac:dyDescent="0.2">
      <c r="B8098" s="1"/>
      <c r="O8098" s="2"/>
      <c r="U8098" s="1"/>
    </row>
    <row r="8099" spans="2:21" x14ac:dyDescent="0.2">
      <c r="B8099" s="1"/>
      <c r="O8099" s="2"/>
      <c r="U8099" s="1"/>
    </row>
    <row r="8100" spans="2:21" x14ac:dyDescent="0.2">
      <c r="B8100" s="1"/>
      <c r="O8100" s="2"/>
      <c r="U8100" s="1"/>
    </row>
    <row r="8101" spans="2:21" x14ac:dyDescent="0.2">
      <c r="B8101" s="1"/>
      <c r="O8101" s="2"/>
      <c r="U8101" s="1"/>
    </row>
    <row r="8102" spans="2:21" x14ac:dyDescent="0.2">
      <c r="B8102" s="1"/>
      <c r="O8102" s="2"/>
      <c r="U8102" s="1"/>
    </row>
    <row r="8103" spans="2:21" x14ac:dyDescent="0.2">
      <c r="B8103" s="1"/>
      <c r="O8103" s="2"/>
      <c r="U8103" s="1"/>
    </row>
    <row r="8104" spans="2:21" x14ac:dyDescent="0.2">
      <c r="B8104" s="1"/>
      <c r="O8104" s="2"/>
      <c r="U8104" s="1"/>
    </row>
    <row r="8105" spans="2:21" x14ac:dyDescent="0.2">
      <c r="B8105" s="1"/>
      <c r="O8105" s="2"/>
      <c r="U8105" s="1"/>
    </row>
    <row r="8106" spans="2:21" x14ac:dyDescent="0.2">
      <c r="B8106" s="1"/>
      <c r="O8106" s="2"/>
      <c r="U8106" s="1"/>
    </row>
    <row r="8107" spans="2:21" x14ac:dyDescent="0.2">
      <c r="B8107" s="1"/>
      <c r="O8107" s="2"/>
      <c r="U8107" s="1"/>
    </row>
    <row r="8108" spans="2:21" x14ac:dyDescent="0.2">
      <c r="B8108" s="1"/>
      <c r="O8108" s="2"/>
      <c r="U8108" s="1"/>
    </row>
    <row r="8109" spans="2:21" x14ac:dyDescent="0.2">
      <c r="B8109" s="1"/>
      <c r="O8109" s="2"/>
      <c r="U8109" s="1"/>
    </row>
    <row r="8110" spans="2:21" x14ac:dyDescent="0.2">
      <c r="B8110" s="1"/>
      <c r="O8110" s="2"/>
      <c r="U8110" s="1"/>
    </row>
    <row r="8111" spans="2:21" x14ac:dyDescent="0.2">
      <c r="B8111" s="1"/>
      <c r="O8111" s="2"/>
      <c r="U8111" s="1"/>
    </row>
    <row r="8112" spans="2:21" x14ac:dyDescent="0.2">
      <c r="B8112" s="1"/>
      <c r="O8112" s="2"/>
      <c r="U8112" s="1"/>
    </row>
    <row r="8113" spans="2:21" x14ac:dyDescent="0.2">
      <c r="B8113" s="1"/>
      <c r="O8113" s="2"/>
      <c r="U8113" s="1"/>
    </row>
    <row r="8114" spans="2:21" x14ac:dyDescent="0.2">
      <c r="B8114" s="1"/>
      <c r="O8114" s="2"/>
      <c r="U8114" s="1"/>
    </row>
    <row r="8115" spans="2:21" x14ac:dyDescent="0.2">
      <c r="B8115" s="1"/>
      <c r="O8115" s="2"/>
      <c r="U8115" s="1"/>
    </row>
    <row r="8116" spans="2:21" x14ac:dyDescent="0.2">
      <c r="B8116" s="1"/>
      <c r="O8116" s="2"/>
      <c r="U8116" s="1"/>
    </row>
    <row r="8117" spans="2:21" x14ac:dyDescent="0.2">
      <c r="B8117" s="1"/>
      <c r="O8117" s="2"/>
      <c r="U8117" s="1"/>
    </row>
    <row r="8118" spans="2:21" x14ac:dyDescent="0.2">
      <c r="B8118" s="1"/>
      <c r="O8118" s="2"/>
      <c r="U8118" s="1"/>
    </row>
    <row r="8119" spans="2:21" x14ac:dyDescent="0.2">
      <c r="B8119" s="1"/>
      <c r="O8119" s="2"/>
      <c r="U8119" s="1"/>
    </row>
    <row r="8120" spans="2:21" x14ac:dyDescent="0.2">
      <c r="B8120" s="1"/>
      <c r="O8120" s="2"/>
      <c r="U8120" s="1"/>
    </row>
    <row r="8121" spans="2:21" x14ac:dyDescent="0.2">
      <c r="B8121" s="1"/>
      <c r="O8121" s="2"/>
      <c r="U8121" s="1"/>
    </row>
    <row r="8122" spans="2:21" x14ac:dyDescent="0.2">
      <c r="B8122" s="1"/>
      <c r="O8122" s="2"/>
      <c r="U8122" s="1"/>
    </row>
    <row r="8123" spans="2:21" x14ac:dyDescent="0.2">
      <c r="B8123" s="1"/>
      <c r="O8123" s="2"/>
      <c r="U8123" s="1"/>
    </row>
    <row r="8124" spans="2:21" x14ac:dyDescent="0.2">
      <c r="B8124" s="1"/>
      <c r="O8124" s="2"/>
      <c r="U8124" s="1"/>
    </row>
    <row r="8125" spans="2:21" x14ac:dyDescent="0.2">
      <c r="B8125" s="1"/>
      <c r="O8125" s="2"/>
      <c r="U8125" s="1"/>
    </row>
    <row r="8126" spans="2:21" x14ac:dyDescent="0.2">
      <c r="B8126" s="1"/>
      <c r="O8126" s="2"/>
      <c r="U8126" s="1"/>
    </row>
    <row r="8127" spans="2:21" x14ac:dyDescent="0.2">
      <c r="B8127" s="1"/>
      <c r="O8127" s="2"/>
      <c r="U8127" s="1"/>
    </row>
    <row r="8128" spans="2:21" x14ac:dyDescent="0.2">
      <c r="B8128" s="1"/>
      <c r="O8128" s="2"/>
      <c r="U8128" s="1"/>
    </row>
    <row r="8129" spans="2:21" x14ac:dyDescent="0.2">
      <c r="B8129" s="1"/>
      <c r="O8129" s="2"/>
      <c r="U8129" s="1"/>
    </row>
    <row r="8130" spans="2:21" x14ac:dyDescent="0.2">
      <c r="B8130" s="1"/>
      <c r="O8130" s="2"/>
      <c r="U8130" s="1"/>
    </row>
    <row r="8131" spans="2:21" x14ac:dyDescent="0.2">
      <c r="B8131" s="1"/>
      <c r="O8131" s="2"/>
      <c r="U8131" s="1"/>
    </row>
    <row r="8132" spans="2:21" x14ac:dyDescent="0.2">
      <c r="B8132" s="1"/>
      <c r="O8132" s="2"/>
      <c r="U8132" s="1"/>
    </row>
    <row r="8133" spans="2:21" x14ac:dyDescent="0.2">
      <c r="B8133" s="1"/>
      <c r="O8133" s="2"/>
      <c r="U8133" s="1"/>
    </row>
    <row r="8134" spans="2:21" x14ac:dyDescent="0.2">
      <c r="B8134" s="1"/>
      <c r="O8134" s="2"/>
      <c r="U8134" s="1"/>
    </row>
    <row r="8135" spans="2:21" x14ac:dyDescent="0.2">
      <c r="B8135" s="1"/>
      <c r="O8135" s="2"/>
      <c r="U8135" s="1"/>
    </row>
    <row r="8136" spans="2:21" x14ac:dyDescent="0.2">
      <c r="B8136" s="1"/>
      <c r="O8136" s="2"/>
      <c r="U8136" s="1"/>
    </row>
    <row r="8137" spans="2:21" x14ac:dyDescent="0.2">
      <c r="B8137" s="1"/>
      <c r="O8137" s="2"/>
      <c r="U8137" s="1"/>
    </row>
    <row r="8138" spans="2:21" x14ac:dyDescent="0.2">
      <c r="B8138" s="1"/>
      <c r="O8138" s="2"/>
      <c r="U8138" s="1"/>
    </row>
    <row r="8139" spans="2:21" x14ac:dyDescent="0.2">
      <c r="B8139" s="1"/>
      <c r="O8139" s="2"/>
      <c r="U8139" s="1"/>
    </row>
    <row r="8140" spans="2:21" x14ac:dyDescent="0.2">
      <c r="B8140" s="1"/>
      <c r="O8140" s="2"/>
      <c r="U8140" s="1"/>
    </row>
    <row r="8141" spans="2:21" x14ac:dyDescent="0.2">
      <c r="B8141" s="1"/>
      <c r="O8141" s="2"/>
      <c r="U8141" s="1"/>
    </row>
    <row r="8142" spans="2:21" x14ac:dyDescent="0.2">
      <c r="B8142" s="1"/>
      <c r="O8142" s="2"/>
      <c r="U8142" s="1"/>
    </row>
    <row r="8143" spans="2:21" x14ac:dyDescent="0.2">
      <c r="B8143" s="1"/>
      <c r="O8143" s="2"/>
      <c r="U8143" s="1"/>
    </row>
    <row r="8144" spans="2:21" x14ac:dyDescent="0.2">
      <c r="B8144" s="1"/>
      <c r="O8144" s="2"/>
      <c r="U8144" s="1"/>
    </row>
    <row r="8145" spans="2:21" x14ac:dyDescent="0.2">
      <c r="B8145" s="1"/>
      <c r="O8145" s="2"/>
      <c r="U8145" s="1"/>
    </row>
    <row r="8146" spans="2:21" x14ac:dyDescent="0.2">
      <c r="B8146" s="1"/>
      <c r="O8146" s="2"/>
      <c r="U8146" s="1"/>
    </row>
    <row r="8147" spans="2:21" x14ac:dyDescent="0.2">
      <c r="B8147" s="1"/>
      <c r="O8147" s="2"/>
      <c r="U8147" s="1"/>
    </row>
    <row r="8148" spans="2:21" x14ac:dyDescent="0.2">
      <c r="B8148" s="1"/>
      <c r="O8148" s="2"/>
      <c r="U8148" s="1"/>
    </row>
    <row r="8149" spans="2:21" x14ac:dyDescent="0.2">
      <c r="B8149" s="1"/>
      <c r="O8149" s="2"/>
      <c r="U8149" s="1"/>
    </row>
    <row r="8150" spans="2:21" x14ac:dyDescent="0.2">
      <c r="B8150" s="1"/>
      <c r="O8150" s="2"/>
      <c r="U8150" s="1"/>
    </row>
    <row r="8151" spans="2:21" x14ac:dyDescent="0.2">
      <c r="B8151" s="1"/>
      <c r="O8151" s="2"/>
      <c r="U8151" s="1"/>
    </row>
    <row r="8152" spans="2:21" x14ac:dyDescent="0.2">
      <c r="B8152" s="1"/>
      <c r="O8152" s="2"/>
      <c r="U8152" s="1"/>
    </row>
    <row r="8153" spans="2:21" x14ac:dyDescent="0.2">
      <c r="B8153" s="1"/>
      <c r="O8153" s="2"/>
      <c r="U8153" s="1"/>
    </row>
    <row r="8154" spans="2:21" x14ac:dyDescent="0.2">
      <c r="B8154" s="1"/>
      <c r="O8154" s="2"/>
      <c r="U8154" s="1"/>
    </row>
    <row r="8155" spans="2:21" x14ac:dyDescent="0.2">
      <c r="B8155" s="1"/>
      <c r="O8155" s="2"/>
      <c r="U8155" s="1"/>
    </row>
    <row r="8156" spans="2:21" x14ac:dyDescent="0.2">
      <c r="B8156" s="1"/>
      <c r="O8156" s="2"/>
      <c r="U8156" s="1"/>
    </row>
    <row r="8157" spans="2:21" x14ac:dyDescent="0.2">
      <c r="B8157" s="1"/>
      <c r="O8157" s="2"/>
      <c r="U8157" s="1"/>
    </row>
    <row r="8158" spans="2:21" x14ac:dyDescent="0.2">
      <c r="B8158" s="1"/>
      <c r="O8158" s="2"/>
      <c r="U8158" s="1"/>
    </row>
    <row r="8159" spans="2:21" x14ac:dyDescent="0.2">
      <c r="B8159" s="1"/>
      <c r="O8159" s="2"/>
      <c r="U8159" s="1"/>
    </row>
    <row r="8160" spans="2:21" x14ac:dyDescent="0.2">
      <c r="B8160" s="1"/>
      <c r="O8160" s="2"/>
      <c r="U8160" s="1"/>
    </row>
    <row r="8161" spans="2:21" x14ac:dyDescent="0.2">
      <c r="B8161" s="1"/>
      <c r="O8161" s="2"/>
      <c r="U8161" s="1"/>
    </row>
    <row r="8162" spans="2:21" x14ac:dyDescent="0.2">
      <c r="B8162" s="1"/>
      <c r="O8162" s="2"/>
      <c r="U8162" s="1"/>
    </row>
    <row r="8163" spans="2:21" x14ac:dyDescent="0.2">
      <c r="B8163" s="1"/>
      <c r="O8163" s="2"/>
      <c r="U8163" s="1"/>
    </row>
    <row r="8164" spans="2:21" x14ac:dyDescent="0.2">
      <c r="B8164" s="1"/>
      <c r="O8164" s="2"/>
      <c r="U8164" s="1"/>
    </row>
    <row r="8165" spans="2:21" x14ac:dyDescent="0.2">
      <c r="B8165" s="1"/>
      <c r="O8165" s="2"/>
      <c r="U8165" s="1"/>
    </row>
    <row r="8166" spans="2:21" x14ac:dyDescent="0.2">
      <c r="B8166" s="1"/>
      <c r="O8166" s="2"/>
      <c r="U8166" s="1"/>
    </row>
    <row r="8167" spans="2:21" x14ac:dyDescent="0.2">
      <c r="B8167" s="1"/>
      <c r="O8167" s="2"/>
      <c r="U8167" s="1"/>
    </row>
    <row r="8168" spans="2:21" x14ac:dyDescent="0.2">
      <c r="B8168" s="1"/>
      <c r="O8168" s="2"/>
      <c r="U8168" s="1"/>
    </row>
    <row r="8169" spans="2:21" x14ac:dyDescent="0.2">
      <c r="B8169" s="1"/>
      <c r="O8169" s="2"/>
      <c r="U8169" s="1"/>
    </row>
    <row r="8170" spans="2:21" x14ac:dyDescent="0.2">
      <c r="B8170" s="1"/>
      <c r="O8170" s="2"/>
      <c r="U8170" s="1"/>
    </row>
    <row r="8171" spans="2:21" x14ac:dyDescent="0.2">
      <c r="B8171" s="1"/>
      <c r="O8171" s="2"/>
      <c r="U8171" s="1"/>
    </row>
    <row r="8172" spans="2:21" x14ac:dyDescent="0.2">
      <c r="B8172" s="1"/>
      <c r="O8172" s="2"/>
      <c r="U8172" s="1"/>
    </row>
    <row r="8173" spans="2:21" x14ac:dyDescent="0.2">
      <c r="B8173" s="1"/>
      <c r="O8173" s="2"/>
      <c r="U8173" s="1"/>
    </row>
    <row r="8174" spans="2:21" x14ac:dyDescent="0.2">
      <c r="B8174" s="1"/>
      <c r="O8174" s="2"/>
      <c r="U8174" s="1"/>
    </row>
    <row r="8175" spans="2:21" x14ac:dyDescent="0.2">
      <c r="B8175" s="1"/>
      <c r="O8175" s="2"/>
      <c r="U8175" s="1"/>
    </row>
    <row r="8176" spans="2:21" x14ac:dyDescent="0.2">
      <c r="B8176" s="1"/>
      <c r="O8176" s="2"/>
      <c r="U8176" s="1"/>
    </row>
    <row r="8177" spans="2:21" x14ac:dyDescent="0.2">
      <c r="B8177" s="1"/>
      <c r="O8177" s="2"/>
      <c r="U8177" s="1"/>
    </row>
    <row r="8178" spans="2:21" x14ac:dyDescent="0.2">
      <c r="B8178" s="1"/>
      <c r="O8178" s="2"/>
      <c r="U8178" s="1"/>
    </row>
    <row r="8179" spans="2:21" x14ac:dyDescent="0.2">
      <c r="B8179" s="1"/>
      <c r="O8179" s="2"/>
      <c r="U8179" s="1"/>
    </row>
    <row r="8180" spans="2:21" x14ac:dyDescent="0.2">
      <c r="B8180" s="1"/>
      <c r="O8180" s="2"/>
      <c r="U8180" s="1"/>
    </row>
    <row r="8181" spans="2:21" x14ac:dyDescent="0.2">
      <c r="B8181" s="1"/>
      <c r="O8181" s="2"/>
      <c r="U8181" s="1"/>
    </row>
    <row r="8182" spans="2:21" x14ac:dyDescent="0.2">
      <c r="B8182" s="1"/>
      <c r="O8182" s="2"/>
      <c r="U8182" s="1"/>
    </row>
    <row r="8183" spans="2:21" x14ac:dyDescent="0.2">
      <c r="B8183" s="1"/>
      <c r="O8183" s="2"/>
      <c r="U8183" s="1"/>
    </row>
    <row r="8184" spans="2:21" x14ac:dyDescent="0.2">
      <c r="B8184" s="1"/>
      <c r="O8184" s="2"/>
      <c r="U8184" s="1"/>
    </row>
    <row r="8185" spans="2:21" x14ac:dyDescent="0.2">
      <c r="B8185" s="1"/>
      <c r="O8185" s="2"/>
      <c r="U8185" s="1"/>
    </row>
    <row r="8186" spans="2:21" x14ac:dyDescent="0.2">
      <c r="B8186" s="1"/>
      <c r="O8186" s="2"/>
      <c r="U8186" s="1"/>
    </row>
    <row r="8187" spans="2:21" x14ac:dyDescent="0.2">
      <c r="B8187" s="1"/>
      <c r="O8187" s="2"/>
      <c r="U8187" s="1"/>
    </row>
    <row r="8188" spans="2:21" x14ac:dyDescent="0.2">
      <c r="B8188" s="1"/>
      <c r="O8188" s="2"/>
      <c r="U8188" s="1"/>
    </row>
    <row r="8189" spans="2:21" x14ac:dyDescent="0.2">
      <c r="B8189" s="1"/>
      <c r="O8189" s="2"/>
      <c r="U8189" s="1"/>
    </row>
    <row r="8190" spans="2:21" x14ac:dyDescent="0.2">
      <c r="B8190" s="1"/>
      <c r="O8190" s="2"/>
      <c r="U8190" s="1"/>
    </row>
    <row r="8191" spans="2:21" x14ac:dyDescent="0.2">
      <c r="B8191" s="1"/>
      <c r="O8191" s="2"/>
      <c r="U8191" s="1"/>
    </row>
    <row r="8192" spans="2:21" x14ac:dyDescent="0.2">
      <c r="B8192" s="1"/>
      <c r="O8192" s="2"/>
      <c r="U8192" s="1"/>
    </row>
    <row r="8193" spans="2:21" x14ac:dyDescent="0.2">
      <c r="B8193" s="1"/>
      <c r="O8193" s="2"/>
      <c r="U8193" s="1"/>
    </row>
    <row r="8194" spans="2:21" x14ac:dyDescent="0.2">
      <c r="B8194" s="1"/>
      <c r="O8194" s="2"/>
      <c r="U8194" s="1"/>
    </row>
    <row r="8195" spans="2:21" x14ac:dyDescent="0.2">
      <c r="B8195" s="1"/>
      <c r="O8195" s="2"/>
      <c r="U8195" s="1"/>
    </row>
    <row r="8196" spans="2:21" x14ac:dyDescent="0.2">
      <c r="B8196" s="1"/>
      <c r="O8196" s="2"/>
      <c r="U8196" s="1"/>
    </row>
    <row r="8197" spans="2:21" x14ac:dyDescent="0.2">
      <c r="B8197" s="1"/>
      <c r="O8197" s="2"/>
      <c r="U8197" s="1"/>
    </row>
    <row r="8198" spans="2:21" x14ac:dyDescent="0.2">
      <c r="B8198" s="1"/>
      <c r="O8198" s="2"/>
      <c r="U8198" s="1"/>
    </row>
    <row r="8199" spans="2:21" x14ac:dyDescent="0.2">
      <c r="B8199" s="1"/>
      <c r="O8199" s="2"/>
      <c r="U8199" s="1"/>
    </row>
    <row r="8200" spans="2:21" x14ac:dyDescent="0.2">
      <c r="B8200" s="1"/>
      <c r="O8200" s="2"/>
      <c r="U8200" s="1"/>
    </row>
    <row r="8201" spans="2:21" x14ac:dyDescent="0.2">
      <c r="B8201" s="1"/>
      <c r="O8201" s="2"/>
      <c r="U8201" s="1"/>
    </row>
    <row r="8202" spans="2:21" x14ac:dyDescent="0.2">
      <c r="B8202" s="1"/>
      <c r="O8202" s="2"/>
      <c r="U8202" s="1"/>
    </row>
    <row r="8203" spans="2:21" x14ac:dyDescent="0.2">
      <c r="B8203" s="1"/>
      <c r="O8203" s="2"/>
      <c r="U8203" s="1"/>
    </row>
    <row r="8204" spans="2:21" x14ac:dyDescent="0.2">
      <c r="B8204" s="1"/>
      <c r="O8204" s="2"/>
      <c r="U8204" s="1"/>
    </row>
    <row r="8205" spans="2:21" x14ac:dyDescent="0.2">
      <c r="B8205" s="1"/>
      <c r="O8205" s="2"/>
      <c r="U8205" s="1"/>
    </row>
    <row r="8206" spans="2:21" x14ac:dyDescent="0.2">
      <c r="B8206" s="1"/>
      <c r="O8206" s="2"/>
      <c r="U8206" s="1"/>
    </row>
    <row r="8207" spans="2:21" x14ac:dyDescent="0.2">
      <c r="B8207" s="1"/>
      <c r="O8207" s="2"/>
      <c r="U8207" s="1"/>
    </row>
    <row r="8208" spans="2:21" x14ac:dyDescent="0.2">
      <c r="B8208" s="1"/>
      <c r="O8208" s="2"/>
      <c r="U8208" s="1"/>
    </row>
    <row r="8209" spans="2:21" x14ac:dyDescent="0.2">
      <c r="B8209" s="1"/>
      <c r="O8209" s="2"/>
      <c r="U8209" s="1"/>
    </row>
    <row r="8210" spans="2:21" x14ac:dyDescent="0.2">
      <c r="B8210" s="1"/>
      <c r="O8210" s="2"/>
      <c r="U8210" s="1"/>
    </row>
    <row r="8211" spans="2:21" x14ac:dyDescent="0.2">
      <c r="B8211" s="1"/>
      <c r="O8211" s="2"/>
      <c r="U8211" s="1"/>
    </row>
    <row r="8212" spans="2:21" x14ac:dyDescent="0.2">
      <c r="B8212" s="1"/>
      <c r="O8212" s="2"/>
      <c r="U8212" s="1"/>
    </row>
    <row r="8213" spans="2:21" x14ac:dyDescent="0.2">
      <c r="B8213" s="1"/>
      <c r="O8213" s="2"/>
      <c r="U8213" s="1"/>
    </row>
    <row r="8214" spans="2:21" x14ac:dyDescent="0.2">
      <c r="B8214" s="1"/>
      <c r="O8214" s="2"/>
      <c r="U8214" s="1"/>
    </row>
    <row r="8215" spans="2:21" x14ac:dyDescent="0.2">
      <c r="B8215" s="1"/>
      <c r="O8215" s="2"/>
      <c r="U8215" s="1"/>
    </row>
    <row r="8216" spans="2:21" x14ac:dyDescent="0.2">
      <c r="B8216" s="1"/>
      <c r="O8216" s="2"/>
      <c r="U8216" s="1"/>
    </row>
    <row r="8217" spans="2:21" x14ac:dyDescent="0.2">
      <c r="B8217" s="1"/>
      <c r="O8217" s="2"/>
      <c r="U8217" s="1"/>
    </row>
    <row r="8218" spans="2:21" x14ac:dyDescent="0.2">
      <c r="B8218" s="1"/>
      <c r="O8218" s="2"/>
      <c r="U8218" s="1"/>
    </row>
    <row r="8219" spans="2:21" x14ac:dyDescent="0.2">
      <c r="B8219" s="1"/>
      <c r="O8219" s="2"/>
      <c r="U8219" s="1"/>
    </row>
    <row r="8220" spans="2:21" x14ac:dyDescent="0.2">
      <c r="B8220" s="1"/>
      <c r="O8220" s="2"/>
      <c r="U8220" s="1"/>
    </row>
    <row r="8221" spans="2:21" x14ac:dyDescent="0.2">
      <c r="B8221" s="1"/>
      <c r="O8221" s="2"/>
      <c r="U8221" s="1"/>
    </row>
    <row r="8222" spans="2:21" x14ac:dyDescent="0.2">
      <c r="B8222" s="1"/>
      <c r="O8222" s="2"/>
      <c r="U8222" s="1"/>
    </row>
    <row r="8223" spans="2:21" x14ac:dyDescent="0.2">
      <c r="B8223" s="1"/>
      <c r="O8223" s="2"/>
      <c r="U8223" s="1"/>
    </row>
    <row r="8224" spans="2:21" x14ac:dyDescent="0.2">
      <c r="B8224" s="1"/>
      <c r="O8224" s="2"/>
      <c r="U8224" s="1"/>
    </row>
    <row r="8225" spans="2:21" x14ac:dyDescent="0.2">
      <c r="B8225" s="1"/>
      <c r="O8225" s="2"/>
      <c r="U8225" s="1"/>
    </row>
    <row r="8226" spans="2:21" x14ac:dyDescent="0.2">
      <c r="B8226" s="1"/>
      <c r="O8226" s="2"/>
      <c r="U8226" s="1"/>
    </row>
    <row r="8227" spans="2:21" x14ac:dyDescent="0.2">
      <c r="B8227" s="1"/>
      <c r="O8227" s="2"/>
      <c r="U8227" s="1"/>
    </row>
    <row r="8228" spans="2:21" x14ac:dyDescent="0.2">
      <c r="B8228" s="1"/>
      <c r="O8228" s="2"/>
      <c r="U8228" s="1"/>
    </row>
    <row r="8229" spans="2:21" x14ac:dyDescent="0.2">
      <c r="B8229" s="1"/>
      <c r="O8229" s="2"/>
      <c r="U8229" s="1"/>
    </row>
    <row r="8230" spans="2:21" x14ac:dyDescent="0.2">
      <c r="B8230" s="1"/>
      <c r="O8230" s="2"/>
      <c r="U8230" s="1"/>
    </row>
    <row r="8231" spans="2:21" x14ac:dyDescent="0.2">
      <c r="B8231" s="1"/>
      <c r="O8231" s="2"/>
      <c r="U8231" s="1"/>
    </row>
    <row r="8232" spans="2:21" x14ac:dyDescent="0.2">
      <c r="B8232" s="1"/>
      <c r="O8232" s="2"/>
      <c r="U8232" s="1"/>
    </row>
    <row r="8233" spans="2:21" x14ac:dyDescent="0.2">
      <c r="B8233" s="1"/>
      <c r="O8233" s="2"/>
      <c r="U8233" s="1"/>
    </row>
    <row r="8234" spans="2:21" x14ac:dyDescent="0.2">
      <c r="B8234" s="1"/>
      <c r="O8234" s="2"/>
      <c r="U8234" s="1"/>
    </row>
    <row r="8235" spans="2:21" x14ac:dyDescent="0.2">
      <c r="B8235" s="1"/>
      <c r="O8235" s="2"/>
      <c r="U8235" s="1"/>
    </row>
    <row r="8236" spans="2:21" x14ac:dyDescent="0.2">
      <c r="B8236" s="1"/>
      <c r="O8236" s="2"/>
      <c r="U8236" s="1"/>
    </row>
    <row r="8237" spans="2:21" x14ac:dyDescent="0.2">
      <c r="B8237" s="1"/>
      <c r="O8237" s="2"/>
      <c r="U8237" s="1"/>
    </row>
    <row r="8238" spans="2:21" x14ac:dyDescent="0.2">
      <c r="B8238" s="1"/>
      <c r="O8238" s="2"/>
      <c r="U8238" s="1"/>
    </row>
    <row r="8239" spans="2:21" x14ac:dyDescent="0.2">
      <c r="B8239" s="1"/>
      <c r="O8239" s="2"/>
      <c r="U8239" s="1"/>
    </row>
    <row r="8240" spans="2:21" x14ac:dyDescent="0.2">
      <c r="B8240" s="1"/>
      <c r="O8240" s="2"/>
      <c r="U8240" s="1"/>
    </row>
    <row r="8241" spans="2:21" x14ac:dyDescent="0.2">
      <c r="B8241" s="1"/>
      <c r="O8241" s="2"/>
      <c r="U8241" s="1"/>
    </row>
    <row r="8242" spans="2:21" x14ac:dyDescent="0.2">
      <c r="B8242" s="1"/>
      <c r="O8242" s="2"/>
      <c r="U8242" s="1"/>
    </row>
    <row r="8243" spans="2:21" x14ac:dyDescent="0.2">
      <c r="B8243" s="1"/>
      <c r="O8243" s="2"/>
      <c r="U8243" s="1"/>
    </row>
    <row r="8244" spans="2:21" x14ac:dyDescent="0.2">
      <c r="B8244" s="1"/>
      <c r="O8244" s="2"/>
      <c r="U8244" s="1"/>
    </row>
    <row r="8245" spans="2:21" x14ac:dyDescent="0.2">
      <c r="B8245" s="1"/>
      <c r="O8245" s="2"/>
      <c r="U8245" s="1"/>
    </row>
    <row r="8246" spans="2:21" x14ac:dyDescent="0.2">
      <c r="B8246" s="1"/>
      <c r="O8246" s="2"/>
      <c r="U8246" s="1"/>
    </row>
    <row r="8247" spans="2:21" x14ac:dyDescent="0.2">
      <c r="B8247" s="1"/>
      <c r="O8247" s="2"/>
      <c r="U8247" s="1"/>
    </row>
    <row r="8248" spans="2:21" x14ac:dyDescent="0.2">
      <c r="B8248" s="1"/>
      <c r="O8248" s="2"/>
      <c r="U8248" s="1"/>
    </row>
    <row r="8249" spans="2:21" x14ac:dyDescent="0.2">
      <c r="B8249" s="1"/>
      <c r="O8249" s="2"/>
      <c r="U8249" s="1"/>
    </row>
    <row r="8250" spans="2:21" x14ac:dyDescent="0.2">
      <c r="B8250" s="1"/>
      <c r="O8250" s="2"/>
      <c r="U8250" s="1"/>
    </row>
    <row r="8251" spans="2:21" x14ac:dyDescent="0.2">
      <c r="B8251" s="1"/>
      <c r="O8251" s="2"/>
      <c r="U8251" s="1"/>
    </row>
    <row r="8252" spans="2:21" x14ac:dyDescent="0.2">
      <c r="B8252" s="1"/>
      <c r="O8252" s="2"/>
      <c r="U8252" s="1"/>
    </row>
    <row r="8253" spans="2:21" x14ac:dyDescent="0.2">
      <c r="B8253" s="1"/>
      <c r="O8253" s="2"/>
      <c r="U8253" s="1"/>
    </row>
    <row r="8254" spans="2:21" x14ac:dyDescent="0.2">
      <c r="B8254" s="1"/>
      <c r="O8254" s="2"/>
      <c r="U8254" s="1"/>
    </row>
    <row r="8255" spans="2:21" x14ac:dyDescent="0.2">
      <c r="B8255" s="1"/>
      <c r="O8255" s="2"/>
      <c r="U8255" s="1"/>
    </row>
    <row r="8256" spans="2:21" x14ac:dyDescent="0.2">
      <c r="B8256" s="1"/>
      <c r="O8256" s="2"/>
      <c r="U8256" s="1"/>
    </row>
    <row r="8257" spans="2:21" x14ac:dyDescent="0.2">
      <c r="B8257" s="1"/>
      <c r="O8257" s="2"/>
      <c r="U8257" s="1"/>
    </row>
    <row r="8258" spans="2:21" x14ac:dyDescent="0.2">
      <c r="B8258" s="1"/>
      <c r="O8258" s="2"/>
      <c r="U8258" s="1"/>
    </row>
    <row r="8259" spans="2:21" x14ac:dyDescent="0.2">
      <c r="B8259" s="1"/>
      <c r="O8259" s="2"/>
      <c r="U8259" s="1"/>
    </row>
    <row r="8260" spans="2:21" x14ac:dyDescent="0.2">
      <c r="B8260" s="1"/>
      <c r="O8260" s="2"/>
      <c r="U8260" s="1"/>
    </row>
    <row r="8261" spans="2:21" x14ac:dyDescent="0.2">
      <c r="B8261" s="1"/>
      <c r="O8261" s="2"/>
      <c r="U8261" s="1"/>
    </row>
    <row r="8262" spans="2:21" x14ac:dyDescent="0.2">
      <c r="B8262" s="1"/>
      <c r="O8262" s="2"/>
      <c r="U8262" s="1"/>
    </row>
    <row r="8263" spans="2:21" x14ac:dyDescent="0.2">
      <c r="B8263" s="1"/>
      <c r="O8263" s="2"/>
      <c r="U8263" s="1"/>
    </row>
    <row r="8264" spans="2:21" x14ac:dyDescent="0.2">
      <c r="B8264" s="1"/>
      <c r="O8264" s="2"/>
      <c r="U8264" s="1"/>
    </row>
    <row r="8265" spans="2:21" x14ac:dyDescent="0.2">
      <c r="B8265" s="1"/>
      <c r="O8265" s="2"/>
      <c r="U8265" s="1"/>
    </row>
    <row r="8266" spans="2:21" x14ac:dyDescent="0.2">
      <c r="B8266" s="1"/>
      <c r="O8266" s="2"/>
      <c r="U8266" s="1"/>
    </row>
    <row r="8267" spans="2:21" x14ac:dyDescent="0.2">
      <c r="B8267" s="1"/>
      <c r="O8267" s="2"/>
      <c r="U8267" s="1"/>
    </row>
    <row r="8268" spans="2:21" x14ac:dyDescent="0.2">
      <c r="B8268" s="1"/>
      <c r="O8268" s="2"/>
      <c r="U8268" s="1"/>
    </row>
    <row r="8269" spans="2:21" x14ac:dyDescent="0.2">
      <c r="B8269" s="1"/>
      <c r="O8269" s="2"/>
      <c r="U8269" s="1"/>
    </row>
    <row r="8270" spans="2:21" x14ac:dyDescent="0.2">
      <c r="B8270" s="1"/>
      <c r="O8270" s="2"/>
      <c r="U8270" s="1"/>
    </row>
    <row r="8271" spans="2:21" x14ac:dyDescent="0.2">
      <c r="B8271" s="1"/>
      <c r="O8271" s="2"/>
      <c r="U8271" s="1"/>
    </row>
    <row r="8272" spans="2:21" x14ac:dyDescent="0.2">
      <c r="B8272" s="1"/>
      <c r="O8272" s="2"/>
      <c r="U8272" s="1"/>
    </row>
    <row r="8273" spans="2:21" x14ac:dyDescent="0.2">
      <c r="B8273" s="1"/>
      <c r="O8273" s="2"/>
      <c r="U8273" s="1"/>
    </row>
    <row r="8274" spans="2:21" x14ac:dyDescent="0.2">
      <c r="B8274" s="1"/>
      <c r="O8274" s="2"/>
      <c r="U8274" s="1"/>
    </row>
    <row r="8275" spans="2:21" x14ac:dyDescent="0.2">
      <c r="B8275" s="1"/>
      <c r="O8275" s="2"/>
      <c r="U8275" s="1"/>
    </row>
    <row r="8276" spans="2:21" x14ac:dyDescent="0.2">
      <c r="B8276" s="1"/>
      <c r="O8276" s="2"/>
      <c r="U8276" s="1"/>
    </row>
    <row r="8277" spans="2:21" x14ac:dyDescent="0.2">
      <c r="B8277" s="1"/>
      <c r="O8277" s="2"/>
      <c r="U8277" s="1"/>
    </row>
    <row r="8278" spans="2:21" x14ac:dyDescent="0.2">
      <c r="B8278" s="1"/>
      <c r="O8278" s="2"/>
      <c r="U8278" s="1"/>
    </row>
    <row r="8279" spans="2:21" x14ac:dyDescent="0.2">
      <c r="B8279" s="1"/>
      <c r="O8279" s="2"/>
      <c r="U8279" s="1"/>
    </row>
    <row r="8280" spans="2:21" x14ac:dyDescent="0.2">
      <c r="B8280" s="1"/>
      <c r="O8280" s="2"/>
      <c r="U8280" s="1"/>
    </row>
    <row r="8281" spans="2:21" x14ac:dyDescent="0.2">
      <c r="B8281" s="1"/>
      <c r="O8281" s="2"/>
      <c r="U8281" s="1"/>
    </row>
    <row r="8282" spans="2:21" x14ac:dyDescent="0.2">
      <c r="B8282" s="1"/>
      <c r="O8282" s="2"/>
      <c r="U8282" s="1"/>
    </row>
    <row r="8283" spans="2:21" x14ac:dyDescent="0.2">
      <c r="B8283" s="1"/>
      <c r="O8283" s="2"/>
      <c r="U8283" s="1"/>
    </row>
    <row r="8284" spans="2:21" x14ac:dyDescent="0.2">
      <c r="B8284" s="1"/>
      <c r="O8284" s="2"/>
      <c r="U8284" s="1"/>
    </row>
    <row r="8285" spans="2:21" x14ac:dyDescent="0.2">
      <c r="B8285" s="1"/>
      <c r="O8285" s="2"/>
      <c r="U8285" s="1"/>
    </row>
    <row r="8286" spans="2:21" x14ac:dyDescent="0.2">
      <c r="B8286" s="1"/>
      <c r="O8286" s="2"/>
      <c r="U8286" s="1"/>
    </row>
    <row r="8287" spans="2:21" x14ac:dyDescent="0.2">
      <c r="B8287" s="1"/>
      <c r="O8287" s="2"/>
      <c r="U8287" s="1"/>
    </row>
    <row r="8288" spans="2:21" x14ac:dyDescent="0.2">
      <c r="B8288" s="1"/>
      <c r="O8288" s="2"/>
      <c r="U8288" s="1"/>
    </row>
    <row r="8289" spans="2:21" x14ac:dyDescent="0.2">
      <c r="B8289" s="1"/>
      <c r="O8289" s="2"/>
      <c r="U8289" s="1"/>
    </row>
    <row r="8290" spans="2:21" x14ac:dyDescent="0.2">
      <c r="B8290" s="1"/>
      <c r="O8290" s="2"/>
      <c r="U8290" s="1"/>
    </row>
    <row r="8291" spans="2:21" x14ac:dyDescent="0.2">
      <c r="B8291" s="1"/>
      <c r="O8291" s="2"/>
      <c r="U8291" s="1"/>
    </row>
    <row r="8292" spans="2:21" x14ac:dyDescent="0.2">
      <c r="B8292" s="1"/>
      <c r="O8292" s="2"/>
      <c r="U8292" s="1"/>
    </row>
    <row r="8293" spans="2:21" x14ac:dyDescent="0.2">
      <c r="B8293" s="1"/>
      <c r="O8293" s="2"/>
      <c r="U8293" s="1"/>
    </row>
    <row r="8294" spans="2:21" x14ac:dyDescent="0.2">
      <c r="B8294" s="1"/>
      <c r="O8294" s="2"/>
      <c r="U8294" s="1"/>
    </row>
    <row r="8295" spans="2:21" x14ac:dyDescent="0.2">
      <c r="B8295" s="1"/>
      <c r="O8295" s="2"/>
      <c r="U8295" s="1"/>
    </row>
    <row r="8296" spans="2:21" x14ac:dyDescent="0.2">
      <c r="B8296" s="1"/>
      <c r="O8296" s="2"/>
      <c r="U8296" s="1"/>
    </row>
    <row r="8297" spans="2:21" x14ac:dyDescent="0.2">
      <c r="B8297" s="1"/>
      <c r="O8297" s="2"/>
      <c r="U8297" s="1"/>
    </row>
    <row r="8298" spans="2:21" x14ac:dyDescent="0.2">
      <c r="B8298" s="1"/>
      <c r="O8298" s="2"/>
      <c r="U8298" s="1"/>
    </row>
    <row r="8299" spans="2:21" x14ac:dyDescent="0.2">
      <c r="B8299" s="1"/>
      <c r="O8299" s="2"/>
      <c r="U8299" s="1"/>
    </row>
    <row r="8300" spans="2:21" x14ac:dyDescent="0.2">
      <c r="B8300" s="1"/>
      <c r="O8300" s="2"/>
      <c r="U8300" s="1"/>
    </row>
    <row r="8301" spans="2:21" x14ac:dyDescent="0.2">
      <c r="B8301" s="1"/>
      <c r="O8301" s="2"/>
      <c r="U8301" s="1"/>
    </row>
    <row r="8302" spans="2:21" x14ac:dyDescent="0.2">
      <c r="B8302" s="1"/>
      <c r="O8302" s="2"/>
      <c r="U8302" s="1"/>
    </row>
    <row r="8303" spans="2:21" x14ac:dyDescent="0.2">
      <c r="B8303" s="1"/>
      <c r="O8303" s="2"/>
      <c r="U8303" s="1"/>
    </row>
    <row r="8304" spans="2:21" x14ac:dyDescent="0.2">
      <c r="B8304" s="1"/>
      <c r="O8304" s="2"/>
      <c r="U8304" s="1"/>
    </row>
    <row r="8305" spans="2:21" x14ac:dyDescent="0.2">
      <c r="B8305" s="1"/>
      <c r="O8305" s="2"/>
      <c r="U8305" s="1"/>
    </row>
    <row r="8306" spans="2:21" x14ac:dyDescent="0.2">
      <c r="B8306" s="1"/>
      <c r="O8306" s="2"/>
      <c r="U8306" s="1"/>
    </row>
    <row r="8307" spans="2:21" x14ac:dyDescent="0.2">
      <c r="B8307" s="1"/>
      <c r="O8307" s="2"/>
      <c r="U8307" s="1"/>
    </row>
    <row r="8308" spans="2:21" x14ac:dyDescent="0.2">
      <c r="B8308" s="1"/>
      <c r="O8308" s="2"/>
      <c r="U8308" s="1"/>
    </row>
    <row r="8309" spans="2:21" x14ac:dyDescent="0.2">
      <c r="B8309" s="1"/>
      <c r="O8309" s="2"/>
      <c r="U8309" s="1"/>
    </row>
    <row r="8310" spans="2:21" x14ac:dyDescent="0.2">
      <c r="B8310" s="1"/>
      <c r="O8310" s="2"/>
      <c r="U8310" s="1"/>
    </row>
    <row r="8311" spans="2:21" x14ac:dyDescent="0.2">
      <c r="B8311" s="1"/>
      <c r="O8311" s="2"/>
      <c r="U8311" s="1"/>
    </row>
    <row r="8312" spans="2:21" x14ac:dyDescent="0.2">
      <c r="B8312" s="1"/>
      <c r="O8312" s="2"/>
      <c r="U8312" s="1"/>
    </row>
    <row r="8313" spans="2:21" x14ac:dyDescent="0.2">
      <c r="B8313" s="1"/>
      <c r="O8313" s="2"/>
      <c r="U8313" s="1"/>
    </row>
    <row r="8314" spans="2:21" x14ac:dyDescent="0.2">
      <c r="B8314" s="1"/>
      <c r="O8314" s="2"/>
      <c r="U8314" s="1"/>
    </row>
    <row r="8315" spans="2:21" x14ac:dyDescent="0.2">
      <c r="B8315" s="1"/>
      <c r="O8315" s="2"/>
      <c r="U8315" s="1"/>
    </row>
    <row r="8316" spans="2:21" x14ac:dyDescent="0.2">
      <c r="B8316" s="1"/>
      <c r="O8316" s="2"/>
      <c r="U8316" s="1"/>
    </row>
    <row r="8317" spans="2:21" x14ac:dyDescent="0.2">
      <c r="B8317" s="1"/>
      <c r="O8317" s="2"/>
      <c r="U8317" s="1"/>
    </row>
    <row r="8318" spans="2:21" x14ac:dyDescent="0.2">
      <c r="B8318" s="1"/>
      <c r="O8318" s="2"/>
      <c r="U8318" s="1"/>
    </row>
    <row r="8319" spans="2:21" x14ac:dyDescent="0.2">
      <c r="B8319" s="1"/>
      <c r="O8319" s="2"/>
      <c r="U8319" s="1"/>
    </row>
    <row r="8320" spans="2:21" x14ac:dyDescent="0.2">
      <c r="B8320" s="1"/>
      <c r="O8320" s="2"/>
      <c r="U8320" s="1"/>
    </row>
    <row r="8321" spans="2:21" x14ac:dyDescent="0.2">
      <c r="B8321" s="1"/>
      <c r="O8321" s="2"/>
      <c r="U8321" s="1"/>
    </row>
    <row r="8322" spans="2:21" x14ac:dyDescent="0.2">
      <c r="B8322" s="1"/>
      <c r="O8322" s="2"/>
      <c r="U8322" s="1"/>
    </row>
    <row r="8323" spans="2:21" x14ac:dyDescent="0.2">
      <c r="B8323" s="1"/>
      <c r="O8323" s="2"/>
      <c r="U8323" s="1"/>
    </row>
    <row r="8324" spans="2:21" x14ac:dyDescent="0.2">
      <c r="B8324" s="1"/>
      <c r="O8324" s="2"/>
      <c r="U8324" s="1"/>
    </row>
    <row r="8325" spans="2:21" x14ac:dyDescent="0.2">
      <c r="B8325" s="1"/>
      <c r="O8325" s="2"/>
      <c r="U8325" s="1"/>
    </row>
    <row r="8326" spans="2:21" x14ac:dyDescent="0.2">
      <c r="B8326" s="1"/>
      <c r="O8326" s="2"/>
      <c r="U8326" s="1"/>
    </row>
    <row r="8327" spans="2:21" x14ac:dyDescent="0.2">
      <c r="B8327" s="1"/>
      <c r="O8327" s="2"/>
      <c r="U8327" s="1"/>
    </row>
    <row r="8328" spans="2:21" x14ac:dyDescent="0.2">
      <c r="B8328" s="1"/>
      <c r="O8328" s="2"/>
      <c r="U8328" s="1"/>
    </row>
    <row r="8329" spans="2:21" x14ac:dyDescent="0.2">
      <c r="B8329" s="1"/>
      <c r="O8329" s="2"/>
      <c r="U8329" s="1"/>
    </row>
    <row r="8330" spans="2:21" x14ac:dyDescent="0.2">
      <c r="B8330" s="1"/>
      <c r="O8330" s="2"/>
      <c r="U8330" s="1"/>
    </row>
    <row r="8331" spans="2:21" x14ac:dyDescent="0.2">
      <c r="B8331" s="1"/>
      <c r="O8331" s="2"/>
      <c r="U8331" s="1"/>
    </row>
    <row r="8332" spans="2:21" x14ac:dyDescent="0.2">
      <c r="B8332" s="1"/>
      <c r="O8332" s="2"/>
      <c r="U8332" s="1"/>
    </row>
    <row r="8333" spans="2:21" x14ac:dyDescent="0.2">
      <c r="B8333" s="1"/>
      <c r="O8333" s="2"/>
      <c r="U8333" s="1"/>
    </row>
    <row r="8334" spans="2:21" x14ac:dyDescent="0.2">
      <c r="B8334" s="1"/>
      <c r="O8334" s="2"/>
      <c r="U8334" s="1"/>
    </row>
    <row r="8335" spans="2:21" x14ac:dyDescent="0.2">
      <c r="B8335" s="1"/>
      <c r="O8335" s="2"/>
      <c r="U8335" s="1"/>
    </row>
    <row r="8336" spans="2:21" x14ac:dyDescent="0.2">
      <c r="B8336" s="1"/>
      <c r="O8336" s="2"/>
      <c r="U8336" s="1"/>
    </row>
    <row r="8337" spans="2:21" x14ac:dyDescent="0.2">
      <c r="B8337" s="1"/>
      <c r="O8337" s="2"/>
      <c r="U8337" s="1"/>
    </row>
    <row r="8338" spans="2:21" x14ac:dyDescent="0.2">
      <c r="B8338" s="1"/>
      <c r="O8338" s="2"/>
      <c r="U8338" s="1"/>
    </row>
    <row r="8339" spans="2:21" x14ac:dyDescent="0.2">
      <c r="B8339" s="1"/>
      <c r="O8339" s="2"/>
      <c r="U8339" s="1"/>
    </row>
    <row r="8340" spans="2:21" x14ac:dyDescent="0.2">
      <c r="B8340" s="1"/>
      <c r="O8340" s="2"/>
      <c r="U8340" s="1"/>
    </row>
    <row r="8341" spans="2:21" x14ac:dyDescent="0.2">
      <c r="B8341" s="1"/>
      <c r="O8341" s="2"/>
      <c r="U8341" s="1"/>
    </row>
    <row r="8342" spans="2:21" x14ac:dyDescent="0.2">
      <c r="B8342" s="1"/>
      <c r="O8342" s="2"/>
      <c r="U8342" s="1"/>
    </row>
    <row r="8343" spans="2:21" x14ac:dyDescent="0.2">
      <c r="B8343" s="1"/>
      <c r="O8343" s="2"/>
      <c r="U8343" s="1"/>
    </row>
    <row r="8344" spans="2:21" x14ac:dyDescent="0.2">
      <c r="B8344" s="1"/>
      <c r="O8344" s="2"/>
      <c r="U8344" s="1"/>
    </row>
    <row r="8345" spans="2:21" x14ac:dyDescent="0.2">
      <c r="B8345" s="1"/>
      <c r="O8345" s="2"/>
      <c r="U8345" s="1"/>
    </row>
    <row r="8346" spans="2:21" x14ac:dyDescent="0.2">
      <c r="B8346" s="1"/>
      <c r="O8346" s="2"/>
      <c r="U8346" s="1"/>
    </row>
    <row r="8347" spans="2:21" x14ac:dyDescent="0.2">
      <c r="B8347" s="1"/>
      <c r="O8347" s="2"/>
      <c r="U8347" s="1"/>
    </row>
    <row r="8348" spans="2:21" x14ac:dyDescent="0.2">
      <c r="B8348" s="1"/>
      <c r="O8348" s="2"/>
      <c r="U8348" s="1"/>
    </row>
    <row r="8349" spans="2:21" x14ac:dyDescent="0.2">
      <c r="B8349" s="1"/>
      <c r="O8349" s="2"/>
      <c r="U8349" s="1"/>
    </row>
    <row r="8350" spans="2:21" x14ac:dyDescent="0.2">
      <c r="B8350" s="1"/>
      <c r="O8350" s="2"/>
      <c r="U8350" s="1"/>
    </row>
    <row r="8351" spans="2:21" x14ac:dyDescent="0.2">
      <c r="B8351" s="1"/>
      <c r="O8351" s="2"/>
      <c r="U8351" s="1"/>
    </row>
    <row r="8352" spans="2:21" x14ac:dyDescent="0.2">
      <c r="B8352" s="1"/>
      <c r="O8352" s="2"/>
      <c r="U8352" s="1"/>
    </row>
    <row r="8353" spans="2:21" x14ac:dyDescent="0.2">
      <c r="B8353" s="1"/>
      <c r="O8353" s="2"/>
      <c r="U8353" s="1"/>
    </row>
    <row r="8354" spans="2:21" x14ac:dyDescent="0.2">
      <c r="B8354" s="1"/>
      <c r="O8354" s="2"/>
      <c r="U8354" s="1"/>
    </row>
    <row r="8355" spans="2:21" x14ac:dyDescent="0.2">
      <c r="B8355" s="1"/>
      <c r="O8355" s="2"/>
      <c r="U8355" s="1"/>
    </row>
    <row r="8356" spans="2:21" x14ac:dyDescent="0.2">
      <c r="B8356" s="1"/>
      <c r="O8356" s="2"/>
      <c r="U8356" s="1"/>
    </row>
    <row r="8357" spans="2:21" x14ac:dyDescent="0.2">
      <c r="B8357" s="1"/>
      <c r="O8357" s="2"/>
      <c r="U8357" s="1"/>
    </row>
    <row r="8358" spans="2:21" x14ac:dyDescent="0.2">
      <c r="B8358" s="1"/>
      <c r="O8358" s="2"/>
      <c r="U8358" s="1"/>
    </row>
    <row r="8359" spans="2:21" x14ac:dyDescent="0.2">
      <c r="B8359" s="1"/>
      <c r="O8359" s="2"/>
      <c r="U8359" s="1"/>
    </row>
    <row r="8360" spans="2:21" x14ac:dyDescent="0.2">
      <c r="B8360" s="1"/>
      <c r="O8360" s="2"/>
      <c r="U8360" s="1"/>
    </row>
    <row r="8361" spans="2:21" x14ac:dyDescent="0.2">
      <c r="B8361" s="1"/>
      <c r="O8361" s="2"/>
      <c r="U8361" s="1"/>
    </row>
    <row r="8362" spans="2:21" x14ac:dyDescent="0.2">
      <c r="B8362" s="1"/>
      <c r="O8362" s="2"/>
      <c r="U8362" s="1"/>
    </row>
    <row r="8363" spans="2:21" x14ac:dyDescent="0.2">
      <c r="B8363" s="1"/>
      <c r="O8363" s="2"/>
      <c r="U8363" s="1"/>
    </row>
    <row r="8364" spans="2:21" x14ac:dyDescent="0.2">
      <c r="B8364" s="1"/>
      <c r="O8364" s="2"/>
      <c r="U8364" s="1"/>
    </row>
    <row r="8365" spans="2:21" x14ac:dyDescent="0.2">
      <c r="B8365" s="1"/>
      <c r="O8365" s="2"/>
      <c r="U8365" s="1"/>
    </row>
    <row r="8366" spans="2:21" x14ac:dyDescent="0.2">
      <c r="B8366" s="1"/>
      <c r="O8366" s="2"/>
      <c r="U8366" s="1"/>
    </row>
    <row r="8367" spans="2:21" x14ac:dyDescent="0.2">
      <c r="B8367" s="1"/>
      <c r="O8367" s="2"/>
      <c r="U8367" s="1"/>
    </row>
    <row r="8368" spans="2:21" x14ac:dyDescent="0.2">
      <c r="B8368" s="1"/>
      <c r="O8368" s="2"/>
      <c r="U8368" s="1"/>
    </row>
    <row r="8369" spans="2:21" x14ac:dyDescent="0.2">
      <c r="B8369" s="1"/>
      <c r="O8369" s="2"/>
      <c r="U8369" s="1"/>
    </row>
    <row r="8370" spans="2:21" x14ac:dyDescent="0.2">
      <c r="B8370" s="1"/>
      <c r="O8370" s="2"/>
      <c r="U8370" s="1"/>
    </row>
    <row r="8371" spans="2:21" x14ac:dyDescent="0.2">
      <c r="B8371" s="1"/>
      <c r="O8371" s="2"/>
      <c r="U8371" s="1"/>
    </row>
    <row r="8372" spans="2:21" x14ac:dyDescent="0.2">
      <c r="B8372" s="1"/>
      <c r="O8372" s="2"/>
      <c r="U8372" s="1"/>
    </row>
    <row r="8373" spans="2:21" x14ac:dyDescent="0.2">
      <c r="B8373" s="1"/>
      <c r="O8373" s="2"/>
      <c r="U8373" s="1"/>
    </row>
    <row r="8374" spans="2:21" x14ac:dyDescent="0.2">
      <c r="B8374" s="1"/>
      <c r="O8374" s="2"/>
      <c r="U8374" s="1"/>
    </row>
    <row r="8375" spans="2:21" x14ac:dyDescent="0.2">
      <c r="B8375" s="1"/>
      <c r="O8375" s="2"/>
      <c r="U8375" s="1"/>
    </row>
    <row r="8376" spans="2:21" x14ac:dyDescent="0.2">
      <c r="B8376" s="1"/>
      <c r="O8376" s="2"/>
      <c r="U8376" s="1"/>
    </row>
    <row r="8377" spans="2:21" x14ac:dyDescent="0.2">
      <c r="B8377" s="1"/>
      <c r="O8377" s="2"/>
      <c r="U8377" s="1"/>
    </row>
    <row r="8378" spans="2:21" x14ac:dyDescent="0.2">
      <c r="B8378" s="1"/>
      <c r="O8378" s="2"/>
      <c r="U8378" s="1"/>
    </row>
    <row r="8379" spans="2:21" x14ac:dyDescent="0.2">
      <c r="B8379" s="1"/>
      <c r="O8379" s="2"/>
      <c r="U8379" s="1"/>
    </row>
    <row r="8380" spans="2:21" x14ac:dyDescent="0.2">
      <c r="B8380" s="1"/>
      <c r="O8380" s="2"/>
      <c r="U8380" s="1"/>
    </row>
    <row r="8381" spans="2:21" x14ac:dyDescent="0.2">
      <c r="B8381" s="1"/>
      <c r="O8381" s="2"/>
      <c r="U8381" s="1"/>
    </row>
    <row r="8382" spans="2:21" x14ac:dyDescent="0.2">
      <c r="B8382" s="1"/>
      <c r="O8382" s="2"/>
      <c r="U8382" s="1"/>
    </row>
    <row r="8383" spans="2:21" x14ac:dyDescent="0.2">
      <c r="B8383" s="1"/>
      <c r="O8383" s="2"/>
      <c r="U8383" s="1"/>
    </row>
    <row r="8384" spans="2:21" x14ac:dyDescent="0.2">
      <c r="B8384" s="1"/>
      <c r="O8384" s="2"/>
      <c r="U8384" s="1"/>
    </row>
    <row r="8385" spans="2:21" x14ac:dyDescent="0.2">
      <c r="B8385" s="1"/>
      <c r="O8385" s="2"/>
      <c r="U8385" s="1"/>
    </row>
    <row r="8386" spans="2:21" x14ac:dyDescent="0.2">
      <c r="B8386" s="1"/>
      <c r="O8386" s="2"/>
      <c r="U8386" s="1"/>
    </row>
    <row r="8387" spans="2:21" x14ac:dyDescent="0.2">
      <c r="B8387" s="1"/>
      <c r="O8387" s="2"/>
      <c r="U8387" s="1"/>
    </row>
    <row r="8388" spans="2:21" x14ac:dyDescent="0.2">
      <c r="B8388" s="1"/>
      <c r="O8388" s="2"/>
      <c r="U8388" s="1"/>
    </row>
    <row r="8389" spans="2:21" x14ac:dyDescent="0.2">
      <c r="B8389" s="1"/>
      <c r="O8389" s="2"/>
      <c r="U8389" s="1"/>
    </row>
    <row r="8390" spans="2:21" x14ac:dyDescent="0.2">
      <c r="B8390" s="1"/>
      <c r="O8390" s="2"/>
      <c r="U8390" s="1"/>
    </row>
    <row r="8391" spans="2:21" x14ac:dyDescent="0.2">
      <c r="B8391" s="1"/>
      <c r="O8391" s="2"/>
      <c r="U8391" s="1"/>
    </row>
    <row r="8392" spans="2:21" x14ac:dyDescent="0.2">
      <c r="B8392" s="1"/>
      <c r="O8392" s="2"/>
      <c r="U8392" s="1"/>
    </row>
    <row r="8393" spans="2:21" x14ac:dyDescent="0.2">
      <c r="B8393" s="1"/>
      <c r="O8393" s="2"/>
      <c r="U8393" s="1"/>
    </row>
    <row r="8394" spans="2:21" x14ac:dyDescent="0.2">
      <c r="B8394" s="1"/>
      <c r="O8394" s="2"/>
      <c r="U8394" s="1"/>
    </row>
    <row r="8395" spans="2:21" x14ac:dyDescent="0.2">
      <c r="B8395" s="1"/>
      <c r="O8395" s="2"/>
      <c r="U8395" s="1"/>
    </row>
    <row r="8396" spans="2:21" x14ac:dyDescent="0.2">
      <c r="B8396" s="1"/>
      <c r="O8396" s="2"/>
      <c r="U8396" s="1"/>
    </row>
    <row r="8397" spans="2:21" x14ac:dyDescent="0.2">
      <c r="B8397" s="1"/>
      <c r="O8397" s="2"/>
      <c r="U8397" s="1"/>
    </row>
    <row r="8398" spans="2:21" x14ac:dyDescent="0.2">
      <c r="B8398" s="1"/>
      <c r="O8398" s="2"/>
      <c r="U8398" s="1"/>
    </row>
    <row r="8399" spans="2:21" x14ac:dyDescent="0.2">
      <c r="B8399" s="1"/>
      <c r="O8399" s="2"/>
      <c r="U8399" s="1"/>
    </row>
    <row r="8400" spans="2:21" x14ac:dyDescent="0.2">
      <c r="B8400" s="1"/>
      <c r="O8400" s="2"/>
      <c r="U8400" s="1"/>
    </row>
    <row r="8401" spans="2:21" x14ac:dyDescent="0.2">
      <c r="B8401" s="1"/>
      <c r="O8401" s="2"/>
      <c r="U8401" s="1"/>
    </row>
    <row r="8402" spans="2:21" x14ac:dyDescent="0.2">
      <c r="B8402" s="1"/>
      <c r="O8402" s="2"/>
      <c r="U8402" s="1"/>
    </row>
    <row r="8403" spans="2:21" x14ac:dyDescent="0.2">
      <c r="B8403" s="1"/>
      <c r="O8403" s="2"/>
      <c r="U8403" s="1"/>
    </row>
    <row r="8404" spans="2:21" x14ac:dyDescent="0.2">
      <c r="B8404" s="1"/>
      <c r="O8404" s="2"/>
      <c r="U8404" s="1"/>
    </row>
    <row r="8405" spans="2:21" x14ac:dyDescent="0.2">
      <c r="B8405" s="1"/>
      <c r="O8405" s="2"/>
      <c r="U8405" s="1"/>
    </row>
    <row r="8406" spans="2:21" x14ac:dyDescent="0.2">
      <c r="B8406" s="1"/>
      <c r="O8406" s="2"/>
      <c r="U8406" s="1"/>
    </row>
    <row r="8407" spans="2:21" x14ac:dyDescent="0.2">
      <c r="B8407" s="1"/>
      <c r="O8407" s="2"/>
      <c r="U8407" s="1"/>
    </row>
    <row r="8408" spans="2:21" x14ac:dyDescent="0.2">
      <c r="B8408" s="1"/>
      <c r="O8408" s="2"/>
      <c r="U8408" s="1"/>
    </row>
    <row r="8409" spans="2:21" x14ac:dyDescent="0.2">
      <c r="B8409" s="1"/>
      <c r="O8409" s="2"/>
      <c r="U8409" s="1"/>
    </row>
    <row r="8410" spans="2:21" x14ac:dyDescent="0.2">
      <c r="B8410" s="1"/>
      <c r="O8410" s="2"/>
      <c r="U8410" s="1"/>
    </row>
    <row r="8411" spans="2:21" x14ac:dyDescent="0.2">
      <c r="B8411" s="1"/>
      <c r="O8411" s="2"/>
      <c r="U8411" s="1"/>
    </row>
    <row r="8412" spans="2:21" x14ac:dyDescent="0.2">
      <c r="B8412" s="1"/>
      <c r="O8412" s="2"/>
      <c r="U8412" s="1"/>
    </row>
    <row r="8413" spans="2:21" x14ac:dyDescent="0.2">
      <c r="B8413" s="1"/>
      <c r="O8413" s="2"/>
      <c r="U8413" s="1"/>
    </row>
    <row r="8414" spans="2:21" x14ac:dyDescent="0.2">
      <c r="B8414" s="1"/>
      <c r="O8414" s="2"/>
      <c r="U8414" s="1"/>
    </row>
    <row r="8415" spans="2:21" x14ac:dyDescent="0.2">
      <c r="B8415" s="1"/>
      <c r="O8415" s="2"/>
      <c r="U8415" s="1"/>
    </row>
    <row r="8416" spans="2:21" x14ac:dyDescent="0.2">
      <c r="B8416" s="1"/>
      <c r="O8416" s="2"/>
      <c r="U8416" s="1"/>
    </row>
    <row r="8417" spans="2:21" x14ac:dyDescent="0.2">
      <c r="B8417" s="1"/>
      <c r="O8417" s="2"/>
      <c r="U8417" s="1"/>
    </row>
    <row r="8418" spans="2:21" x14ac:dyDescent="0.2">
      <c r="B8418" s="1"/>
      <c r="O8418" s="2"/>
      <c r="U8418" s="1"/>
    </row>
    <row r="8419" spans="2:21" x14ac:dyDescent="0.2">
      <c r="B8419" s="1"/>
      <c r="O8419" s="2"/>
      <c r="U8419" s="1"/>
    </row>
    <row r="8420" spans="2:21" x14ac:dyDescent="0.2">
      <c r="B8420" s="1"/>
      <c r="O8420" s="2"/>
      <c r="U8420" s="1"/>
    </row>
    <row r="8421" spans="2:21" x14ac:dyDescent="0.2">
      <c r="B8421" s="1"/>
      <c r="O8421" s="2"/>
      <c r="U8421" s="1"/>
    </row>
    <row r="8422" spans="2:21" x14ac:dyDescent="0.2">
      <c r="B8422" s="1"/>
      <c r="O8422" s="2"/>
      <c r="U8422" s="1"/>
    </row>
    <row r="8423" spans="2:21" x14ac:dyDescent="0.2">
      <c r="B8423" s="1"/>
      <c r="O8423" s="2"/>
      <c r="U8423" s="1"/>
    </row>
    <row r="8424" spans="2:21" x14ac:dyDescent="0.2">
      <c r="B8424" s="1"/>
      <c r="O8424" s="2"/>
      <c r="U8424" s="1"/>
    </row>
    <row r="8425" spans="2:21" x14ac:dyDescent="0.2">
      <c r="B8425" s="1"/>
      <c r="O8425" s="2"/>
      <c r="U8425" s="1"/>
    </row>
    <row r="8426" spans="2:21" x14ac:dyDescent="0.2">
      <c r="B8426" s="1"/>
      <c r="O8426" s="2"/>
      <c r="U8426" s="1"/>
    </row>
    <row r="8427" spans="2:21" x14ac:dyDescent="0.2">
      <c r="B8427" s="1"/>
      <c r="O8427" s="2"/>
      <c r="U8427" s="1"/>
    </row>
    <row r="8428" spans="2:21" x14ac:dyDescent="0.2">
      <c r="B8428" s="1"/>
      <c r="O8428" s="2"/>
      <c r="U8428" s="1"/>
    </row>
    <row r="8429" spans="2:21" x14ac:dyDescent="0.2">
      <c r="B8429" s="1"/>
      <c r="O8429" s="2"/>
      <c r="U8429" s="1"/>
    </row>
    <row r="8430" spans="2:21" x14ac:dyDescent="0.2">
      <c r="B8430" s="1"/>
      <c r="O8430" s="2"/>
      <c r="U8430" s="1"/>
    </row>
    <row r="8431" spans="2:21" x14ac:dyDescent="0.2">
      <c r="B8431" s="1"/>
      <c r="O8431" s="2"/>
      <c r="U8431" s="1"/>
    </row>
    <row r="8432" spans="2:21" x14ac:dyDescent="0.2">
      <c r="B8432" s="1"/>
      <c r="O8432" s="2"/>
      <c r="U8432" s="1"/>
    </row>
    <row r="8433" spans="2:21" x14ac:dyDescent="0.2">
      <c r="B8433" s="1"/>
      <c r="O8433" s="2"/>
      <c r="U8433" s="1"/>
    </row>
    <row r="8434" spans="2:21" x14ac:dyDescent="0.2">
      <c r="B8434" s="1"/>
      <c r="O8434" s="2"/>
      <c r="U8434" s="1"/>
    </row>
    <row r="8435" spans="2:21" x14ac:dyDescent="0.2">
      <c r="B8435" s="1"/>
      <c r="O8435" s="2"/>
      <c r="U8435" s="1"/>
    </row>
    <row r="8436" spans="2:21" x14ac:dyDescent="0.2">
      <c r="B8436" s="1"/>
      <c r="O8436" s="2"/>
      <c r="U8436" s="1"/>
    </row>
    <row r="8437" spans="2:21" x14ac:dyDescent="0.2">
      <c r="B8437" s="1"/>
      <c r="O8437" s="2"/>
      <c r="U8437" s="1"/>
    </row>
    <row r="8438" spans="2:21" x14ac:dyDescent="0.2">
      <c r="B8438" s="1"/>
      <c r="O8438" s="2"/>
      <c r="U8438" s="1"/>
    </row>
    <row r="8439" spans="2:21" x14ac:dyDescent="0.2">
      <c r="B8439" s="1"/>
      <c r="O8439" s="2"/>
      <c r="U8439" s="1"/>
    </row>
    <row r="8440" spans="2:21" x14ac:dyDescent="0.2">
      <c r="B8440" s="1"/>
      <c r="O8440" s="2"/>
      <c r="U8440" s="1"/>
    </row>
    <row r="8441" spans="2:21" x14ac:dyDescent="0.2">
      <c r="B8441" s="1"/>
      <c r="O8441" s="2"/>
      <c r="U8441" s="1"/>
    </row>
    <row r="8442" spans="2:21" x14ac:dyDescent="0.2">
      <c r="B8442" s="1"/>
      <c r="O8442" s="2"/>
      <c r="U8442" s="1"/>
    </row>
    <row r="8443" spans="2:21" x14ac:dyDescent="0.2">
      <c r="B8443" s="1"/>
      <c r="O8443" s="2"/>
      <c r="U8443" s="1"/>
    </row>
    <row r="8444" spans="2:21" x14ac:dyDescent="0.2">
      <c r="B8444" s="1"/>
      <c r="O8444" s="2"/>
      <c r="U8444" s="1"/>
    </row>
    <row r="8445" spans="2:21" x14ac:dyDescent="0.2">
      <c r="B8445" s="1"/>
      <c r="O8445" s="2"/>
      <c r="U8445" s="1"/>
    </row>
    <row r="8446" spans="2:21" x14ac:dyDescent="0.2">
      <c r="B8446" s="1"/>
      <c r="O8446" s="2"/>
      <c r="U8446" s="1"/>
    </row>
    <row r="8447" spans="2:21" x14ac:dyDescent="0.2">
      <c r="B8447" s="1"/>
      <c r="O8447" s="2"/>
      <c r="U8447" s="1"/>
    </row>
    <row r="8448" spans="2:21" x14ac:dyDescent="0.2">
      <c r="B8448" s="1"/>
      <c r="O8448" s="2"/>
      <c r="U8448" s="1"/>
    </row>
    <row r="8449" spans="2:21" x14ac:dyDescent="0.2">
      <c r="B8449" s="1"/>
      <c r="O8449" s="2"/>
      <c r="U8449" s="1"/>
    </row>
    <row r="8450" spans="2:21" x14ac:dyDescent="0.2">
      <c r="B8450" s="1"/>
      <c r="O8450" s="2"/>
      <c r="U8450" s="1"/>
    </row>
    <row r="8451" spans="2:21" x14ac:dyDescent="0.2">
      <c r="B8451" s="1"/>
      <c r="O8451" s="2"/>
      <c r="U8451" s="1"/>
    </row>
    <row r="8452" spans="2:21" x14ac:dyDescent="0.2">
      <c r="B8452" s="1"/>
      <c r="O8452" s="2"/>
      <c r="U8452" s="1"/>
    </row>
    <row r="8453" spans="2:21" x14ac:dyDescent="0.2">
      <c r="B8453" s="1"/>
      <c r="O8453" s="2"/>
      <c r="U8453" s="1"/>
    </row>
    <row r="8454" spans="2:21" x14ac:dyDescent="0.2">
      <c r="B8454" s="1"/>
      <c r="O8454" s="2"/>
      <c r="U8454" s="1"/>
    </row>
    <row r="8455" spans="2:21" x14ac:dyDescent="0.2">
      <c r="B8455" s="1"/>
      <c r="O8455" s="2"/>
      <c r="U8455" s="1"/>
    </row>
    <row r="8456" spans="2:21" x14ac:dyDescent="0.2">
      <c r="B8456" s="1"/>
      <c r="O8456" s="2"/>
      <c r="U8456" s="1"/>
    </row>
    <row r="8457" spans="2:21" x14ac:dyDescent="0.2">
      <c r="B8457" s="1"/>
      <c r="O8457" s="2"/>
      <c r="U8457" s="1"/>
    </row>
    <row r="8458" spans="2:21" x14ac:dyDescent="0.2">
      <c r="B8458" s="1"/>
      <c r="O8458" s="2"/>
      <c r="U8458" s="1"/>
    </row>
    <row r="8459" spans="2:21" x14ac:dyDescent="0.2">
      <c r="B8459" s="1"/>
      <c r="O8459" s="2"/>
      <c r="U8459" s="1"/>
    </row>
    <row r="8460" spans="2:21" x14ac:dyDescent="0.2">
      <c r="B8460" s="1"/>
      <c r="O8460" s="2"/>
      <c r="U8460" s="1"/>
    </row>
    <row r="8461" spans="2:21" x14ac:dyDescent="0.2">
      <c r="B8461" s="1"/>
      <c r="O8461" s="2"/>
      <c r="U8461" s="1"/>
    </row>
    <row r="8462" spans="2:21" x14ac:dyDescent="0.2">
      <c r="B8462" s="1"/>
      <c r="O8462" s="2"/>
      <c r="U8462" s="1"/>
    </row>
    <row r="8463" spans="2:21" x14ac:dyDescent="0.2">
      <c r="B8463" s="1"/>
      <c r="O8463" s="2"/>
      <c r="U8463" s="1"/>
    </row>
    <row r="8464" spans="2:21" x14ac:dyDescent="0.2">
      <c r="B8464" s="1"/>
      <c r="O8464" s="2"/>
      <c r="U8464" s="1"/>
    </row>
    <row r="8465" spans="2:21" x14ac:dyDescent="0.2">
      <c r="B8465" s="1"/>
      <c r="O8465" s="2"/>
      <c r="U8465" s="1"/>
    </row>
    <row r="8466" spans="2:21" x14ac:dyDescent="0.2">
      <c r="B8466" s="1"/>
      <c r="O8466" s="2"/>
      <c r="U8466" s="1"/>
    </row>
    <row r="8467" spans="2:21" x14ac:dyDescent="0.2">
      <c r="B8467" s="1"/>
      <c r="O8467" s="2"/>
      <c r="U8467" s="1"/>
    </row>
    <row r="8468" spans="2:21" x14ac:dyDescent="0.2">
      <c r="B8468" s="1"/>
      <c r="O8468" s="2"/>
      <c r="U8468" s="1"/>
    </row>
    <row r="8469" spans="2:21" x14ac:dyDescent="0.2">
      <c r="B8469" s="1"/>
      <c r="O8469" s="2"/>
      <c r="U8469" s="1"/>
    </row>
    <row r="8470" spans="2:21" x14ac:dyDescent="0.2">
      <c r="B8470" s="1"/>
      <c r="O8470" s="2"/>
      <c r="U8470" s="1"/>
    </row>
    <row r="8471" spans="2:21" x14ac:dyDescent="0.2">
      <c r="B8471" s="1"/>
      <c r="O8471" s="2"/>
      <c r="U8471" s="1"/>
    </row>
    <row r="8472" spans="2:21" x14ac:dyDescent="0.2">
      <c r="B8472" s="1"/>
      <c r="O8472" s="2"/>
      <c r="U8472" s="1"/>
    </row>
    <row r="8473" spans="2:21" x14ac:dyDescent="0.2">
      <c r="B8473" s="1"/>
      <c r="O8473" s="2"/>
      <c r="U8473" s="1"/>
    </row>
    <row r="8474" spans="2:21" x14ac:dyDescent="0.2">
      <c r="B8474" s="1"/>
      <c r="O8474" s="2"/>
      <c r="U8474" s="1"/>
    </row>
    <row r="8475" spans="2:21" x14ac:dyDescent="0.2">
      <c r="B8475" s="1"/>
      <c r="O8475" s="2"/>
      <c r="U8475" s="1"/>
    </row>
    <row r="8476" spans="2:21" x14ac:dyDescent="0.2">
      <c r="B8476" s="1"/>
      <c r="O8476" s="2"/>
      <c r="U8476" s="1"/>
    </row>
    <row r="8477" spans="2:21" x14ac:dyDescent="0.2">
      <c r="B8477" s="1"/>
      <c r="O8477" s="2"/>
      <c r="U8477" s="1"/>
    </row>
    <row r="8478" spans="2:21" x14ac:dyDescent="0.2">
      <c r="B8478" s="1"/>
      <c r="O8478" s="2"/>
      <c r="U8478" s="1"/>
    </row>
    <row r="8479" spans="2:21" x14ac:dyDescent="0.2">
      <c r="B8479" s="1"/>
      <c r="O8479" s="2"/>
      <c r="U8479" s="1"/>
    </row>
    <row r="8480" spans="2:21" x14ac:dyDescent="0.2">
      <c r="B8480" s="1"/>
      <c r="O8480" s="2"/>
      <c r="U8480" s="1"/>
    </row>
    <row r="8481" spans="2:21" x14ac:dyDescent="0.2">
      <c r="B8481" s="1"/>
      <c r="O8481" s="2"/>
      <c r="U8481" s="1"/>
    </row>
    <row r="8482" spans="2:21" x14ac:dyDescent="0.2">
      <c r="B8482" s="1"/>
      <c r="O8482" s="2"/>
      <c r="U8482" s="1"/>
    </row>
    <row r="8483" spans="2:21" x14ac:dyDescent="0.2">
      <c r="B8483" s="1"/>
      <c r="O8483" s="2"/>
      <c r="U8483" s="1"/>
    </row>
    <row r="8484" spans="2:21" x14ac:dyDescent="0.2">
      <c r="B8484" s="1"/>
      <c r="O8484" s="2"/>
      <c r="U8484" s="1"/>
    </row>
    <row r="8485" spans="2:21" x14ac:dyDescent="0.2">
      <c r="B8485" s="1"/>
      <c r="O8485" s="2"/>
      <c r="U8485" s="1"/>
    </row>
    <row r="8486" spans="2:21" x14ac:dyDescent="0.2">
      <c r="B8486" s="1"/>
      <c r="O8486" s="2"/>
      <c r="U8486" s="1"/>
    </row>
    <row r="8487" spans="2:21" x14ac:dyDescent="0.2">
      <c r="B8487" s="1"/>
      <c r="O8487" s="2"/>
      <c r="U8487" s="1"/>
    </row>
    <row r="8488" spans="2:21" x14ac:dyDescent="0.2">
      <c r="B8488" s="1"/>
      <c r="O8488" s="2"/>
      <c r="U8488" s="1"/>
    </row>
    <row r="8489" spans="2:21" x14ac:dyDescent="0.2">
      <c r="B8489" s="1"/>
      <c r="O8489" s="2"/>
      <c r="U8489" s="1"/>
    </row>
    <row r="8490" spans="2:21" x14ac:dyDescent="0.2">
      <c r="B8490" s="1"/>
      <c r="O8490" s="2"/>
      <c r="U8490" s="1"/>
    </row>
    <row r="8491" spans="2:21" x14ac:dyDescent="0.2">
      <c r="B8491" s="1"/>
      <c r="O8491" s="2"/>
      <c r="U8491" s="1"/>
    </row>
    <row r="8492" spans="2:21" x14ac:dyDescent="0.2">
      <c r="B8492" s="1"/>
      <c r="O8492" s="2"/>
      <c r="U8492" s="1"/>
    </row>
    <row r="8493" spans="2:21" x14ac:dyDescent="0.2">
      <c r="B8493" s="1"/>
      <c r="O8493" s="2"/>
      <c r="U8493" s="1"/>
    </row>
    <row r="8494" spans="2:21" x14ac:dyDescent="0.2">
      <c r="B8494" s="1"/>
      <c r="O8494" s="2"/>
      <c r="U8494" s="1"/>
    </row>
    <row r="8495" spans="2:21" x14ac:dyDescent="0.2">
      <c r="B8495" s="1"/>
      <c r="O8495" s="2"/>
      <c r="U8495" s="1"/>
    </row>
    <row r="8496" spans="2:21" x14ac:dyDescent="0.2">
      <c r="B8496" s="1"/>
      <c r="O8496" s="2"/>
      <c r="U8496" s="1"/>
    </row>
    <row r="8497" spans="2:21" x14ac:dyDescent="0.2">
      <c r="B8497" s="1"/>
      <c r="O8497" s="2"/>
      <c r="U8497" s="1"/>
    </row>
    <row r="8498" spans="2:21" x14ac:dyDescent="0.2">
      <c r="B8498" s="1"/>
      <c r="O8498" s="2"/>
      <c r="U8498" s="1"/>
    </row>
    <row r="8499" spans="2:21" x14ac:dyDescent="0.2">
      <c r="B8499" s="1"/>
      <c r="O8499" s="2"/>
      <c r="U8499" s="1"/>
    </row>
    <row r="8500" spans="2:21" x14ac:dyDescent="0.2">
      <c r="B8500" s="1"/>
      <c r="O8500" s="2"/>
      <c r="U8500" s="1"/>
    </row>
    <row r="8501" spans="2:21" x14ac:dyDescent="0.2">
      <c r="B8501" s="1"/>
      <c r="O8501" s="2"/>
      <c r="U8501" s="1"/>
    </row>
    <row r="8502" spans="2:21" x14ac:dyDescent="0.2">
      <c r="B8502" s="1"/>
      <c r="O8502" s="2"/>
      <c r="U8502" s="1"/>
    </row>
    <row r="8503" spans="2:21" x14ac:dyDescent="0.2">
      <c r="B8503" s="1"/>
      <c r="O8503" s="2"/>
      <c r="U8503" s="1"/>
    </row>
    <row r="8504" spans="2:21" x14ac:dyDescent="0.2">
      <c r="B8504" s="1"/>
      <c r="O8504" s="2"/>
      <c r="U8504" s="1"/>
    </row>
    <row r="8505" spans="2:21" x14ac:dyDescent="0.2">
      <c r="B8505" s="1"/>
      <c r="O8505" s="2"/>
      <c r="U8505" s="1"/>
    </row>
    <row r="8506" spans="2:21" x14ac:dyDescent="0.2">
      <c r="B8506" s="1"/>
      <c r="O8506" s="2"/>
      <c r="U8506" s="1"/>
    </row>
    <row r="8507" spans="2:21" x14ac:dyDescent="0.2">
      <c r="B8507" s="1"/>
      <c r="O8507" s="2"/>
      <c r="U8507" s="1"/>
    </row>
    <row r="8508" spans="2:21" x14ac:dyDescent="0.2">
      <c r="B8508" s="1"/>
      <c r="O8508" s="2"/>
      <c r="U8508" s="1"/>
    </row>
    <row r="8509" spans="2:21" x14ac:dyDescent="0.2">
      <c r="B8509" s="1"/>
      <c r="O8509" s="2"/>
      <c r="U8509" s="1"/>
    </row>
    <row r="8510" spans="2:21" x14ac:dyDescent="0.2">
      <c r="B8510" s="1"/>
      <c r="O8510" s="2"/>
      <c r="U8510" s="1"/>
    </row>
    <row r="8511" spans="2:21" x14ac:dyDescent="0.2">
      <c r="B8511" s="1"/>
      <c r="O8511" s="2"/>
      <c r="U8511" s="1"/>
    </row>
    <row r="8512" spans="2:21" x14ac:dyDescent="0.2">
      <c r="B8512" s="1"/>
      <c r="O8512" s="2"/>
      <c r="U8512" s="1"/>
    </row>
    <row r="8513" spans="2:21" x14ac:dyDescent="0.2">
      <c r="B8513" s="1"/>
      <c r="O8513" s="2"/>
      <c r="U8513" s="1"/>
    </row>
    <row r="8514" spans="2:21" x14ac:dyDescent="0.2">
      <c r="B8514" s="1"/>
      <c r="O8514" s="2"/>
      <c r="U8514" s="1"/>
    </row>
    <row r="8515" spans="2:21" x14ac:dyDescent="0.2">
      <c r="B8515" s="1"/>
      <c r="O8515" s="2"/>
      <c r="U8515" s="1"/>
    </row>
    <row r="8516" spans="2:21" x14ac:dyDescent="0.2">
      <c r="B8516" s="1"/>
      <c r="O8516" s="2"/>
      <c r="U8516" s="1"/>
    </row>
    <row r="8517" spans="2:21" x14ac:dyDescent="0.2">
      <c r="B8517" s="1"/>
      <c r="O8517" s="2"/>
      <c r="U8517" s="1"/>
    </row>
    <row r="8518" spans="2:21" x14ac:dyDescent="0.2">
      <c r="B8518" s="1"/>
      <c r="O8518" s="2"/>
      <c r="U8518" s="1"/>
    </row>
    <row r="8519" spans="2:21" x14ac:dyDescent="0.2">
      <c r="B8519" s="1"/>
      <c r="O8519" s="2"/>
      <c r="U8519" s="1"/>
    </row>
    <row r="8520" spans="2:21" x14ac:dyDescent="0.2">
      <c r="B8520" s="1"/>
      <c r="O8520" s="2"/>
      <c r="U8520" s="1"/>
    </row>
    <row r="8521" spans="2:21" x14ac:dyDescent="0.2">
      <c r="B8521" s="1"/>
      <c r="O8521" s="2"/>
      <c r="U8521" s="1"/>
    </row>
    <row r="8522" spans="2:21" x14ac:dyDescent="0.2">
      <c r="B8522" s="1"/>
      <c r="O8522" s="2"/>
      <c r="U8522" s="1"/>
    </row>
    <row r="8523" spans="2:21" x14ac:dyDescent="0.2">
      <c r="B8523" s="1"/>
      <c r="O8523" s="2"/>
      <c r="U8523" s="1"/>
    </row>
    <row r="8524" spans="2:21" x14ac:dyDescent="0.2">
      <c r="B8524" s="1"/>
      <c r="O8524" s="2"/>
      <c r="U8524" s="1"/>
    </row>
    <row r="8525" spans="2:21" x14ac:dyDescent="0.2">
      <c r="B8525" s="1"/>
      <c r="O8525" s="2"/>
      <c r="U8525" s="1"/>
    </row>
    <row r="8526" spans="2:21" x14ac:dyDescent="0.2">
      <c r="B8526" s="1"/>
      <c r="O8526" s="2"/>
      <c r="U8526" s="1"/>
    </row>
    <row r="8527" spans="2:21" x14ac:dyDescent="0.2">
      <c r="B8527" s="1"/>
      <c r="O8527" s="2"/>
      <c r="U8527" s="1"/>
    </row>
    <row r="8528" spans="2:21" x14ac:dyDescent="0.2">
      <c r="B8528" s="1"/>
      <c r="O8528" s="2"/>
      <c r="U8528" s="1"/>
    </row>
    <row r="8529" spans="2:21" x14ac:dyDescent="0.2">
      <c r="B8529" s="1"/>
      <c r="O8529" s="2"/>
      <c r="U8529" s="1"/>
    </row>
    <row r="8530" spans="2:21" x14ac:dyDescent="0.2">
      <c r="B8530" s="1"/>
      <c r="O8530" s="2"/>
      <c r="U8530" s="1"/>
    </row>
    <row r="8531" spans="2:21" x14ac:dyDescent="0.2">
      <c r="B8531" s="1"/>
      <c r="O8531" s="2"/>
      <c r="U8531" s="1"/>
    </row>
    <row r="8532" spans="2:21" x14ac:dyDescent="0.2">
      <c r="B8532" s="1"/>
      <c r="O8532" s="2"/>
      <c r="U8532" s="1"/>
    </row>
    <row r="8533" spans="2:21" x14ac:dyDescent="0.2">
      <c r="B8533" s="1"/>
      <c r="O8533" s="2"/>
      <c r="U8533" s="1"/>
    </row>
    <row r="8534" spans="2:21" x14ac:dyDescent="0.2">
      <c r="B8534" s="1"/>
      <c r="O8534" s="2"/>
      <c r="U8534" s="1"/>
    </row>
    <row r="8535" spans="2:21" x14ac:dyDescent="0.2">
      <c r="B8535" s="1"/>
      <c r="O8535" s="2"/>
      <c r="U8535" s="1"/>
    </row>
    <row r="8536" spans="2:21" x14ac:dyDescent="0.2">
      <c r="B8536" s="1"/>
      <c r="O8536" s="2"/>
      <c r="U8536" s="1"/>
    </row>
    <row r="8537" spans="2:21" x14ac:dyDescent="0.2">
      <c r="B8537" s="1"/>
      <c r="O8537" s="2"/>
      <c r="U8537" s="1"/>
    </row>
    <row r="8538" spans="2:21" x14ac:dyDescent="0.2">
      <c r="B8538" s="1"/>
      <c r="O8538" s="2"/>
      <c r="U8538" s="1"/>
    </row>
    <row r="8539" spans="2:21" x14ac:dyDescent="0.2">
      <c r="B8539" s="1"/>
      <c r="O8539" s="2"/>
      <c r="U8539" s="1"/>
    </row>
    <row r="8540" spans="2:21" x14ac:dyDescent="0.2">
      <c r="B8540" s="1"/>
      <c r="O8540" s="2"/>
      <c r="U8540" s="1"/>
    </row>
    <row r="8541" spans="2:21" x14ac:dyDescent="0.2">
      <c r="B8541" s="1"/>
      <c r="O8541" s="2"/>
      <c r="U8541" s="1"/>
    </row>
    <row r="8542" spans="2:21" x14ac:dyDescent="0.2">
      <c r="B8542" s="1"/>
      <c r="O8542" s="2"/>
      <c r="U8542" s="1"/>
    </row>
    <row r="8543" spans="2:21" x14ac:dyDescent="0.2">
      <c r="B8543" s="1"/>
      <c r="O8543" s="2"/>
      <c r="U8543" s="1"/>
    </row>
    <row r="8544" spans="2:21" x14ac:dyDescent="0.2">
      <c r="B8544" s="1"/>
      <c r="O8544" s="2"/>
      <c r="U8544" s="1"/>
    </row>
    <row r="8545" spans="2:21" x14ac:dyDescent="0.2">
      <c r="B8545" s="1"/>
      <c r="O8545" s="2"/>
      <c r="U8545" s="1"/>
    </row>
    <row r="8546" spans="2:21" x14ac:dyDescent="0.2">
      <c r="B8546" s="1"/>
      <c r="O8546" s="2"/>
      <c r="U8546" s="1"/>
    </row>
    <row r="8547" spans="2:21" x14ac:dyDescent="0.2">
      <c r="B8547" s="1"/>
      <c r="O8547" s="2"/>
      <c r="U8547" s="1"/>
    </row>
    <row r="8548" spans="2:21" x14ac:dyDescent="0.2">
      <c r="B8548" s="1"/>
      <c r="O8548" s="2"/>
      <c r="U8548" s="1"/>
    </row>
    <row r="8549" spans="2:21" x14ac:dyDescent="0.2">
      <c r="B8549" s="1"/>
      <c r="O8549" s="2"/>
      <c r="U8549" s="1"/>
    </row>
    <row r="8550" spans="2:21" x14ac:dyDescent="0.2">
      <c r="B8550" s="1"/>
      <c r="O8550" s="2"/>
      <c r="U8550" s="1"/>
    </row>
    <row r="8551" spans="2:21" x14ac:dyDescent="0.2">
      <c r="B8551" s="1"/>
      <c r="O8551" s="2"/>
      <c r="U8551" s="1"/>
    </row>
    <row r="8552" spans="2:21" x14ac:dyDescent="0.2">
      <c r="B8552" s="1"/>
      <c r="O8552" s="2"/>
      <c r="U8552" s="1"/>
    </row>
    <row r="8553" spans="2:21" x14ac:dyDescent="0.2">
      <c r="B8553" s="1"/>
      <c r="O8553" s="2"/>
      <c r="U8553" s="1"/>
    </row>
    <row r="8554" spans="2:21" x14ac:dyDescent="0.2">
      <c r="B8554" s="1"/>
      <c r="O8554" s="2"/>
      <c r="U8554" s="1"/>
    </row>
    <row r="8555" spans="2:21" x14ac:dyDescent="0.2">
      <c r="B8555" s="1"/>
      <c r="O8555" s="2"/>
      <c r="U8555" s="1"/>
    </row>
    <row r="8556" spans="2:21" x14ac:dyDescent="0.2">
      <c r="B8556" s="1"/>
      <c r="O8556" s="2"/>
      <c r="U8556" s="1"/>
    </row>
    <row r="8557" spans="2:21" x14ac:dyDescent="0.2">
      <c r="B8557" s="1"/>
      <c r="O8557" s="2"/>
      <c r="U8557" s="1"/>
    </row>
    <row r="8558" spans="2:21" x14ac:dyDescent="0.2">
      <c r="B8558" s="1"/>
      <c r="O8558" s="2"/>
      <c r="U8558" s="1"/>
    </row>
    <row r="8559" spans="2:21" x14ac:dyDescent="0.2">
      <c r="B8559" s="1"/>
      <c r="O8559" s="2"/>
      <c r="U8559" s="1"/>
    </row>
    <row r="8560" spans="2:21" x14ac:dyDescent="0.2">
      <c r="B8560" s="1"/>
      <c r="O8560" s="2"/>
      <c r="U8560" s="1"/>
    </row>
    <row r="8561" spans="2:21" x14ac:dyDescent="0.2">
      <c r="B8561" s="1"/>
      <c r="O8561" s="2"/>
      <c r="U8561" s="1"/>
    </row>
    <row r="8562" spans="2:21" x14ac:dyDescent="0.2">
      <c r="B8562" s="1"/>
      <c r="O8562" s="2"/>
      <c r="U8562" s="1"/>
    </row>
    <row r="8563" spans="2:21" x14ac:dyDescent="0.2">
      <c r="B8563" s="1"/>
      <c r="O8563" s="2"/>
      <c r="U8563" s="1"/>
    </row>
    <row r="8564" spans="2:21" x14ac:dyDescent="0.2">
      <c r="B8564" s="1"/>
      <c r="O8564" s="2"/>
      <c r="U8564" s="1"/>
    </row>
    <row r="8565" spans="2:21" x14ac:dyDescent="0.2">
      <c r="B8565" s="1"/>
      <c r="O8565" s="2"/>
      <c r="U8565" s="1"/>
    </row>
    <row r="8566" spans="2:21" x14ac:dyDescent="0.2">
      <c r="B8566" s="1"/>
      <c r="O8566" s="2"/>
      <c r="U8566" s="1"/>
    </row>
    <row r="8567" spans="2:21" x14ac:dyDescent="0.2">
      <c r="B8567" s="1"/>
      <c r="O8567" s="2"/>
      <c r="U8567" s="1"/>
    </row>
    <row r="8568" spans="2:21" x14ac:dyDescent="0.2">
      <c r="B8568" s="1"/>
      <c r="O8568" s="2"/>
      <c r="U8568" s="1"/>
    </row>
    <row r="8569" spans="2:21" x14ac:dyDescent="0.2">
      <c r="B8569" s="1"/>
      <c r="O8569" s="2"/>
      <c r="U8569" s="1"/>
    </row>
    <row r="8570" spans="2:21" x14ac:dyDescent="0.2">
      <c r="B8570" s="1"/>
      <c r="O8570" s="2"/>
      <c r="U8570" s="1"/>
    </row>
    <row r="8571" spans="2:21" x14ac:dyDescent="0.2">
      <c r="B8571" s="1"/>
      <c r="O8571" s="2"/>
      <c r="U8571" s="1"/>
    </row>
    <row r="8572" spans="2:21" x14ac:dyDescent="0.2">
      <c r="B8572" s="1"/>
      <c r="O8572" s="2"/>
      <c r="U8572" s="1"/>
    </row>
    <row r="8573" spans="2:21" x14ac:dyDescent="0.2">
      <c r="B8573" s="1"/>
      <c r="O8573" s="2"/>
      <c r="U8573" s="1"/>
    </row>
    <row r="8574" spans="2:21" x14ac:dyDescent="0.2">
      <c r="B8574" s="1"/>
      <c r="O8574" s="2"/>
      <c r="U8574" s="1"/>
    </row>
    <row r="8575" spans="2:21" x14ac:dyDescent="0.2">
      <c r="B8575" s="1"/>
      <c r="O8575" s="2"/>
      <c r="U8575" s="1"/>
    </row>
    <row r="8576" spans="2:21" x14ac:dyDescent="0.2">
      <c r="B8576" s="1"/>
      <c r="O8576" s="2"/>
      <c r="U8576" s="1"/>
    </row>
    <row r="8577" spans="2:21" x14ac:dyDescent="0.2">
      <c r="B8577" s="1"/>
      <c r="O8577" s="2"/>
      <c r="U8577" s="1"/>
    </row>
    <row r="8578" spans="2:21" x14ac:dyDescent="0.2">
      <c r="B8578" s="1"/>
      <c r="O8578" s="2"/>
      <c r="U8578" s="1"/>
    </row>
    <row r="8579" spans="2:21" x14ac:dyDescent="0.2">
      <c r="B8579" s="1"/>
      <c r="O8579" s="2"/>
      <c r="U8579" s="1"/>
    </row>
    <row r="8580" spans="2:21" x14ac:dyDescent="0.2">
      <c r="B8580" s="1"/>
      <c r="O8580" s="2"/>
      <c r="U8580" s="1"/>
    </row>
    <row r="8581" spans="2:21" x14ac:dyDescent="0.2">
      <c r="B8581" s="1"/>
      <c r="O8581" s="2"/>
      <c r="U8581" s="1"/>
    </row>
    <row r="8582" spans="2:21" x14ac:dyDescent="0.2">
      <c r="B8582" s="1"/>
      <c r="O8582" s="2"/>
      <c r="U8582" s="1"/>
    </row>
    <row r="8583" spans="2:21" x14ac:dyDescent="0.2">
      <c r="B8583" s="1"/>
      <c r="O8583" s="2"/>
      <c r="U8583" s="1"/>
    </row>
    <row r="8584" spans="2:21" x14ac:dyDescent="0.2">
      <c r="B8584" s="1"/>
      <c r="O8584" s="2"/>
      <c r="U8584" s="1"/>
    </row>
    <row r="8585" spans="2:21" x14ac:dyDescent="0.2">
      <c r="B8585" s="1"/>
      <c r="O8585" s="2"/>
      <c r="U8585" s="1"/>
    </row>
    <row r="8586" spans="2:21" x14ac:dyDescent="0.2">
      <c r="B8586" s="1"/>
      <c r="O8586" s="2"/>
      <c r="U8586" s="1"/>
    </row>
    <row r="8587" spans="2:21" x14ac:dyDescent="0.2">
      <c r="B8587" s="1"/>
      <c r="O8587" s="2"/>
      <c r="U8587" s="1"/>
    </row>
    <row r="8588" spans="2:21" x14ac:dyDescent="0.2">
      <c r="B8588" s="1"/>
      <c r="O8588" s="2"/>
      <c r="U8588" s="1"/>
    </row>
    <row r="8589" spans="2:21" x14ac:dyDescent="0.2">
      <c r="B8589" s="1"/>
      <c r="O8589" s="2"/>
      <c r="U8589" s="1"/>
    </row>
    <row r="8590" spans="2:21" x14ac:dyDescent="0.2">
      <c r="B8590" s="1"/>
      <c r="O8590" s="2"/>
      <c r="U8590" s="1"/>
    </row>
    <row r="8591" spans="2:21" x14ac:dyDescent="0.2">
      <c r="B8591" s="1"/>
      <c r="O8591" s="2"/>
      <c r="U8591" s="1"/>
    </row>
    <row r="8592" spans="2:21" x14ac:dyDescent="0.2">
      <c r="B8592" s="1"/>
      <c r="O8592" s="2"/>
      <c r="U8592" s="1"/>
    </row>
    <row r="8593" spans="2:21" x14ac:dyDescent="0.2">
      <c r="B8593" s="1"/>
      <c r="O8593" s="2"/>
      <c r="U8593" s="1"/>
    </row>
    <row r="8594" spans="2:21" x14ac:dyDescent="0.2">
      <c r="B8594" s="1"/>
      <c r="O8594" s="2"/>
      <c r="U8594" s="1"/>
    </row>
    <row r="8595" spans="2:21" x14ac:dyDescent="0.2">
      <c r="B8595" s="1"/>
      <c r="O8595" s="2"/>
      <c r="U8595" s="1"/>
    </row>
    <row r="8596" spans="2:21" x14ac:dyDescent="0.2">
      <c r="B8596" s="1"/>
      <c r="O8596" s="2"/>
      <c r="U8596" s="1"/>
    </row>
    <row r="8597" spans="2:21" x14ac:dyDescent="0.2">
      <c r="B8597" s="1"/>
      <c r="O8597" s="2"/>
      <c r="U8597" s="1"/>
    </row>
    <row r="8598" spans="2:21" x14ac:dyDescent="0.2">
      <c r="B8598" s="1"/>
      <c r="O8598" s="2"/>
      <c r="U8598" s="1"/>
    </row>
    <row r="8599" spans="2:21" x14ac:dyDescent="0.2">
      <c r="B8599" s="1"/>
      <c r="O8599" s="2"/>
      <c r="U8599" s="1"/>
    </row>
    <row r="8600" spans="2:21" x14ac:dyDescent="0.2">
      <c r="B8600" s="1"/>
      <c r="O8600" s="2"/>
      <c r="U8600" s="1"/>
    </row>
    <row r="8601" spans="2:21" x14ac:dyDescent="0.2">
      <c r="B8601" s="1"/>
      <c r="O8601" s="2"/>
      <c r="U8601" s="1"/>
    </row>
    <row r="8602" spans="2:21" x14ac:dyDescent="0.2">
      <c r="B8602" s="1"/>
      <c r="O8602" s="2"/>
      <c r="U8602" s="1"/>
    </row>
    <row r="8603" spans="2:21" x14ac:dyDescent="0.2">
      <c r="B8603" s="1"/>
      <c r="O8603" s="2"/>
      <c r="U8603" s="1"/>
    </row>
    <row r="8604" spans="2:21" x14ac:dyDescent="0.2">
      <c r="B8604" s="1"/>
      <c r="O8604" s="2"/>
      <c r="U8604" s="1"/>
    </row>
    <row r="8605" spans="2:21" x14ac:dyDescent="0.2">
      <c r="B8605" s="1"/>
      <c r="O8605" s="2"/>
      <c r="U8605" s="1"/>
    </row>
    <row r="8606" spans="2:21" x14ac:dyDescent="0.2">
      <c r="B8606" s="1"/>
      <c r="O8606" s="2"/>
      <c r="U8606" s="1"/>
    </row>
    <row r="8607" spans="2:21" x14ac:dyDescent="0.2">
      <c r="B8607" s="1"/>
      <c r="O8607" s="2"/>
      <c r="U8607" s="1"/>
    </row>
    <row r="8608" spans="2:21" x14ac:dyDescent="0.2">
      <c r="B8608" s="1"/>
      <c r="O8608" s="2"/>
      <c r="U8608" s="1"/>
    </row>
    <row r="8609" spans="2:21" x14ac:dyDescent="0.2">
      <c r="B8609" s="1"/>
      <c r="O8609" s="2"/>
      <c r="U8609" s="1"/>
    </row>
    <row r="8610" spans="2:21" x14ac:dyDescent="0.2">
      <c r="B8610" s="1"/>
      <c r="O8610" s="2"/>
      <c r="U8610" s="1"/>
    </row>
    <row r="8611" spans="2:21" x14ac:dyDescent="0.2">
      <c r="B8611" s="1"/>
      <c r="O8611" s="2"/>
      <c r="U8611" s="1"/>
    </row>
    <row r="8612" spans="2:21" x14ac:dyDescent="0.2">
      <c r="B8612" s="1"/>
      <c r="O8612" s="2"/>
      <c r="U8612" s="1"/>
    </row>
    <row r="8613" spans="2:21" x14ac:dyDescent="0.2">
      <c r="B8613" s="1"/>
      <c r="O8613" s="2"/>
      <c r="U8613" s="1"/>
    </row>
    <row r="8614" spans="2:21" x14ac:dyDescent="0.2">
      <c r="B8614" s="1"/>
      <c r="O8614" s="2"/>
      <c r="U8614" s="1"/>
    </row>
    <row r="8615" spans="2:21" x14ac:dyDescent="0.2">
      <c r="B8615" s="1"/>
      <c r="O8615" s="2"/>
      <c r="U8615" s="1"/>
    </row>
    <row r="8616" spans="2:21" x14ac:dyDescent="0.2">
      <c r="B8616" s="1"/>
      <c r="O8616" s="2"/>
      <c r="U8616" s="1"/>
    </row>
    <row r="8617" spans="2:21" x14ac:dyDescent="0.2">
      <c r="B8617" s="1"/>
      <c r="O8617" s="2"/>
      <c r="U8617" s="1"/>
    </row>
    <row r="8618" spans="2:21" x14ac:dyDescent="0.2">
      <c r="B8618" s="1"/>
      <c r="O8618" s="2"/>
      <c r="U8618" s="1"/>
    </row>
    <row r="8619" spans="2:21" x14ac:dyDescent="0.2">
      <c r="B8619" s="1"/>
      <c r="O8619" s="2"/>
      <c r="U8619" s="1"/>
    </row>
    <row r="8620" spans="2:21" x14ac:dyDescent="0.2">
      <c r="B8620" s="1"/>
      <c r="O8620" s="2"/>
      <c r="U8620" s="1"/>
    </row>
    <row r="8621" spans="2:21" x14ac:dyDescent="0.2">
      <c r="B8621" s="1"/>
      <c r="O8621" s="2"/>
      <c r="U8621" s="1"/>
    </row>
    <row r="8622" spans="2:21" x14ac:dyDescent="0.2">
      <c r="B8622" s="1"/>
      <c r="O8622" s="2"/>
      <c r="U8622" s="1"/>
    </row>
    <row r="8623" spans="2:21" x14ac:dyDescent="0.2">
      <c r="B8623" s="1"/>
      <c r="O8623" s="2"/>
      <c r="U8623" s="1"/>
    </row>
    <row r="8624" spans="2:21" x14ac:dyDescent="0.2">
      <c r="B8624" s="1"/>
      <c r="O8624" s="2"/>
      <c r="U8624" s="1"/>
    </row>
    <row r="8625" spans="2:21" x14ac:dyDescent="0.2">
      <c r="B8625" s="1"/>
      <c r="O8625" s="2"/>
      <c r="U8625" s="1"/>
    </row>
    <row r="8626" spans="2:21" x14ac:dyDescent="0.2">
      <c r="B8626" s="1"/>
      <c r="O8626" s="2"/>
      <c r="U8626" s="1"/>
    </row>
    <row r="8627" spans="2:21" x14ac:dyDescent="0.2">
      <c r="B8627" s="1"/>
      <c r="O8627" s="2"/>
      <c r="U8627" s="1"/>
    </row>
    <row r="8628" spans="2:21" x14ac:dyDescent="0.2">
      <c r="B8628" s="1"/>
      <c r="O8628" s="2"/>
      <c r="U8628" s="1"/>
    </row>
    <row r="8629" spans="2:21" x14ac:dyDescent="0.2">
      <c r="B8629" s="1"/>
      <c r="O8629" s="2"/>
      <c r="U8629" s="1"/>
    </row>
    <row r="8630" spans="2:21" x14ac:dyDescent="0.2">
      <c r="B8630" s="1"/>
      <c r="O8630" s="2"/>
      <c r="U8630" s="1"/>
    </row>
    <row r="8631" spans="2:21" x14ac:dyDescent="0.2">
      <c r="B8631" s="1"/>
      <c r="O8631" s="2"/>
      <c r="U8631" s="1"/>
    </row>
    <row r="8632" spans="2:21" x14ac:dyDescent="0.2">
      <c r="B8632" s="1"/>
      <c r="O8632" s="2"/>
      <c r="U8632" s="1"/>
    </row>
    <row r="8633" spans="2:21" x14ac:dyDescent="0.2">
      <c r="B8633" s="1"/>
      <c r="O8633" s="2"/>
      <c r="U8633" s="1"/>
    </row>
    <row r="8634" spans="2:21" x14ac:dyDescent="0.2">
      <c r="B8634" s="1"/>
      <c r="O8634" s="2"/>
      <c r="U8634" s="1"/>
    </row>
    <row r="8635" spans="2:21" x14ac:dyDescent="0.2">
      <c r="B8635" s="1"/>
      <c r="O8635" s="2"/>
      <c r="U8635" s="1"/>
    </row>
    <row r="8636" spans="2:21" x14ac:dyDescent="0.2">
      <c r="B8636" s="1"/>
      <c r="O8636" s="2"/>
      <c r="U8636" s="1"/>
    </row>
    <row r="8637" spans="2:21" x14ac:dyDescent="0.2">
      <c r="B8637" s="1"/>
      <c r="O8637" s="2"/>
      <c r="U8637" s="1"/>
    </row>
    <row r="8638" spans="2:21" x14ac:dyDescent="0.2">
      <c r="B8638" s="1"/>
      <c r="O8638" s="2"/>
      <c r="U8638" s="1"/>
    </row>
    <row r="8639" spans="2:21" x14ac:dyDescent="0.2">
      <c r="B8639" s="1"/>
      <c r="O8639" s="2"/>
      <c r="U8639" s="1"/>
    </row>
    <row r="8640" spans="2:21" x14ac:dyDescent="0.2">
      <c r="B8640" s="1"/>
      <c r="O8640" s="2"/>
      <c r="U8640" s="1"/>
    </row>
    <row r="8641" spans="2:21" x14ac:dyDescent="0.2">
      <c r="B8641" s="1"/>
      <c r="O8641" s="2"/>
      <c r="U8641" s="1"/>
    </row>
    <row r="8642" spans="2:21" x14ac:dyDescent="0.2">
      <c r="B8642" s="1"/>
      <c r="O8642" s="2"/>
      <c r="U8642" s="1"/>
    </row>
    <row r="8643" spans="2:21" x14ac:dyDescent="0.2">
      <c r="B8643" s="1"/>
      <c r="O8643" s="2"/>
      <c r="U8643" s="1"/>
    </row>
    <row r="8644" spans="2:21" x14ac:dyDescent="0.2">
      <c r="B8644" s="1"/>
      <c r="O8644" s="2"/>
      <c r="U8644" s="1"/>
    </row>
    <row r="8645" spans="2:21" x14ac:dyDescent="0.2">
      <c r="B8645" s="1"/>
      <c r="O8645" s="2"/>
      <c r="U8645" s="1"/>
    </row>
    <row r="8646" spans="2:21" x14ac:dyDescent="0.2">
      <c r="B8646" s="1"/>
      <c r="O8646" s="2"/>
      <c r="U8646" s="1"/>
    </row>
    <row r="8647" spans="2:21" x14ac:dyDescent="0.2">
      <c r="B8647" s="1"/>
      <c r="O8647" s="2"/>
      <c r="U8647" s="1"/>
    </row>
    <row r="8648" spans="2:21" x14ac:dyDescent="0.2">
      <c r="B8648" s="1"/>
      <c r="O8648" s="2"/>
      <c r="U8648" s="1"/>
    </row>
    <row r="8649" spans="2:21" x14ac:dyDescent="0.2">
      <c r="B8649" s="1"/>
      <c r="O8649" s="2"/>
      <c r="U8649" s="1"/>
    </row>
    <row r="8650" spans="2:21" x14ac:dyDescent="0.2">
      <c r="B8650" s="1"/>
      <c r="O8650" s="2"/>
      <c r="U8650" s="1"/>
    </row>
    <row r="8651" spans="2:21" x14ac:dyDescent="0.2">
      <c r="B8651" s="1"/>
      <c r="O8651" s="2"/>
      <c r="U8651" s="1"/>
    </row>
    <row r="8652" spans="2:21" x14ac:dyDescent="0.2">
      <c r="B8652" s="1"/>
      <c r="O8652" s="2"/>
      <c r="U8652" s="1"/>
    </row>
    <row r="8653" spans="2:21" x14ac:dyDescent="0.2">
      <c r="B8653" s="1"/>
      <c r="O8653" s="2"/>
      <c r="U8653" s="1"/>
    </row>
    <row r="8654" spans="2:21" x14ac:dyDescent="0.2">
      <c r="B8654" s="1"/>
      <c r="O8654" s="2"/>
      <c r="U8654" s="1"/>
    </row>
    <row r="8655" spans="2:21" x14ac:dyDescent="0.2">
      <c r="B8655" s="1"/>
      <c r="O8655" s="2"/>
      <c r="U8655" s="1"/>
    </row>
    <row r="8656" spans="2:21" x14ac:dyDescent="0.2">
      <c r="B8656" s="1"/>
      <c r="O8656" s="2"/>
      <c r="U8656" s="1"/>
    </row>
    <row r="8657" spans="2:21" x14ac:dyDescent="0.2">
      <c r="B8657" s="1"/>
      <c r="O8657" s="2"/>
      <c r="U8657" s="1"/>
    </row>
    <row r="8658" spans="2:21" x14ac:dyDescent="0.2">
      <c r="B8658" s="1"/>
      <c r="O8658" s="2"/>
      <c r="U8658" s="1"/>
    </row>
    <row r="8659" spans="2:21" x14ac:dyDescent="0.2">
      <c r="B8659" s="1"/>
      <c r="O8659" s="2"/>
      <c r="U8659" s="1"/>
    </row>
    <row r="8660" spans="2:21" x14ac:dyDescent="0.2">
      <c r="B8660" s="1"/>
      <c r="O8660" s="2"/>
      <c r="U8660" s="1"/>
    </row>
    <row r="8661" spans="2:21" x14ac:dyDescent="0.2">
      <c r="B8661" s="1"/>
      <c r="O8661" s="2"/>
      <c r="U8661" s="1"/>
    </row>
    <row r="8662" spans="2:21" x14ac:dyDescent="0.2">
      <c r="B8662" s="1"/>
      <c r="O8662" s="2"/>
      <c r="U8662" s="1"/>
    </row>
    <row r="8663" spans="2:21" x14ac:dyDescent="0.2">
      <c r="B8663" s="1"/>
      <c r="O8663" s="2"/>
      <c r="U8663" s="1"/>
    </row>
    <row r="8664" spans="2:21" x14ac:dyDescent="0.2">
      <c r="B8664" s="1"/>
      <c r="O8664" s="2"/>
      <c r="U8664" s="1"/>
    </row>
    <row r="8665" spans="2:21" x14ac:dyDescent="0.2">
      <c r="B8665" s="1"/>
      <c r="O8665" s="2"/>
      <c r="U8665" s="1"/>
    </row>
    <row r="8666" spans="2:21" x14ac:dyDescent="0.2">
      <c r="B8666" s="1"/>
      <c r="O8666" s="2"/>
      <c r="U8666" s="1"/>
    </row>
    <row r="8667" spans="2:21" x14ac:dyDescent="0.2">
      <c r="B8667" s="1"/>
      <c r="O8667" s="2"/>
      <c r="U8667" s="1"/>
    </row>
    <row r="8668" spans="2:21" x14ac:dyDescent="0.2">
      <c r="B8668" s="1"/>
      <c r="O8668" s="2"/>
      <c r="U8668" s="1"/>
    </row>
    <row r="8669" spans="2:21" x14ac:dyDescent="0.2">
      <c r="B8669" s="1"/>
      <c r="O8669" s="2"/>
      <c r="U8669" s="1"/>
    </row>
    <row r="8670" spans="2:21" x14ac:dyDescent="0.2">
      <c r="B8670" s="1"/>
      <c r="O8670" s="2"/>
      <c r="U8670" s="1"/>
    </row>
    <row r="8671" spans="2:21" x14ac:dyDescent="0.2">
      <c r="B8671" s="1"/>
      <c r="O8671" s="2"/>
      <c r="U8671" s="1"/>
    </row>
    <row r="8672" spans="2:21" x14ac:dyDescent="0.2">
      <c r="B8672" s="1"/>
      <c r="O8672" s="2"/>
      <c r="U8672" s="1"/>
    </row>
    <row r="8673" spans="2:21" x14ac:dyDescent="0.2">
      <c r="B8673" s="1"/>
      <c r="O8673" s="2"/>
      <c r="U8673" s="1"/>
    </row>
    <row r="8674" spans="2:21" x14ac:dyDescent="0.2">
      <c r="B8674" s="1"/>
      <c r="O8674" s="2"/>
      <c r="U8674" s="1"/>
    </row>
    <row r="8675" spans="2:21" x14ac:dyDescent="0.2">
      <c r="B8675" s="1"/>
      <c r="O8675" s="2"/>
      <c r="U8675" s="1"/>
    </row>
    <row r="8676" spans="2:21" x14ac:dyDescent="0.2">
      <c r="B8676" s="1"/>
      <c r="O8676" s="2"/>
      <c r="U8676" s="1"/>
    </row>
    <row r="8677" spans="2:21" x14ac:dyDescent="0.2">
      <c r="B8677" s="1"/>
      <c r="O8677" s="2"/>
      <c r="U8677" s="1"/>
    </row>
    <row r="8678" spans="2:21" x14ac:dyDescent="0.2">
      <c r="B8678" s="1"/>
      <c r="O8678" s="2"/>
      <c r="U8678" s="1"/>
    </row>
    <row r="8679" spans="2:21" x14ac:dyDescent="0.2">
      <c r="B8679" s="1"/>
      <c r="O8679" s="2"/>
      <c r="U8679" s="1"/>
    </row>
    <row r="8680" spans="2:21" x14ac:dyDescent="0.2">
      <c r="B8680" s="1"/>
      <c r="O8680" s="2"/>
      <c r="U8680" s="1"/>
    </row>
    <row r="8681" spans="2:21" x14ac:dyDescent="0.2">
      <c r="B8681" s="1"/>
      <c r="O8681" s="2"/>
      <c r="U8681" s="1"/>
    </row>
    <row r="8682" spans="2:21" x14ac:dyDescent="0.2">
      <c r="B8682" s="1"/>
      <c r="O8682" s="2"/>
      <c r="U8682" s="1"/>
    </row>
    <row r="8683" spans="2:21" x14ac:dyDescent="0.2">
      <c r="B8683" s="1"/>
      <c r="O8683" s="2"/>
      <c r="U8683" s="1"/>
    </row>
    <row r="8684" spans="2:21" x14ac:dyDescent="0.2">
      <c r="B8684" s="1"/>
      <c r="O8684" s="2"/>
      <c r="U8684" s="1"/>
    </row>
    <row r="8685" spans="2:21" x14ac:dyDescent="0.2">
      <c r="B8685" s="1"/>
      <c r="O8685" s="2"/>
      <c r="U8685" s="1"/>
    </row>
    <row r="8686" spans="2:21" x14ac:dyDescent="0.2">
      <c r="B8686" s="1"/>
      <c r="O8686" s="2"/>
      <c r="U8686" s="1"/>
    </row>
    <row r="8687" spans="2:21" x14ac:dyDescent="0.2">
      <c r="B8687" s="1"/>
      <c r="O8687" s="2"/>
      <c r="U8687" s="1"/>
    </row>
    <row r="8688" spans="2:21" x14ac:dyDescent="0.2">
      <c r="B8688" s="1"/>
      <c r="O8688" s="2"/>
      <c r="U8688" s="1"/>
    </row>
    <row r="8689" spans="2:21" x14ac:dyDescent="0.2">
      <c r="B8689" s="1"/>
      <c r="O8689" s="2"/>
      <c r="U8689" s="1"/>
    </row>
    <row r="8690" spans="2:21" x14ac:dyDescent="0.2">
      <c r="B8690" s="1"/>
      <c r="O8690" s="2"/>
      <c r="U8690" s="1"/>
    </row>
    <row r="8691" spans="2:21" x14ac:dyDescent="0.2">
      <c r="B8691" s="1"/>
      <c r="O8691" s="2"/>
      <c r="U8691" s="1"/>
    </row>
    <row r="8692" spans="2:21" x14ac:dyDescent="0.2">
      <c r="B8692" s="1"/>
      <c r="O8692" s="2"/>
      <c r="U8692" s="1"/>
    </row>
    <row r="8693" spans="2:21" x14ac:dyDescent="0.2">
      <c r="B8693" s="1"/>
      <c r="O8693" s="2"/>
      <c r="U8693" s="1"/>
    </row>
    <row r="8694" spans="2:21" x14ac:dyDescent="0.2">
      <c r="B8694" s="1"/>
      <c r="O8694" s="2"/>
      <c r="U8694" s="1"/>
    </row>
    <row r="8695" spans="2:21" x14ac:dyDescent="0.2">
      <c r="B8695" s="1"/>
      <c r="O8695" s="2"/>
      <c r="U8695" s="1"/>
    </row>
    <row r="8696" spans="2:21" x14ac:dyDescent="0.2">
      <c r="B8696" s="1"/>
      <c r="O8696" s="2"/>
      <c r="U8696" s="1"/>
    </row>
    <row r="8697" spans="2:21" x14ac:dyDescent="0.2">
      <c r="B8697" s="1"/>
      <c r="O8697" s="2"/>
      <c r="U8697" s="1"/>
    </row>
    <row r="8698" spans="2:21" x14ac:dyDescent="0.2">
      <c r="B8698" s="1"/>
      <c r="O8698" s="2"/>
      <c r="U8698" s="1"/>
    </row>
    <row r="8699" spans="2:21" x14ac:dyDescent="0.2">
      <c r="B8699" s="1"/>
      <c r="O8699" s="2"/>
      <c r="U8699" s="1"/>
    </row>
    <row r="8700" spans="2:21" x14ac:dyDescent="0.2">
      <c r="B8700" s="1"/>
      <c r="O8700" s="2"/>
      <c r="U8700" s="1"/>
    </row>
    <row r="8701" spans="2:21" x14ac:dyDescent="0.2">
      <c r="B8701" s="1"/>
      <c r="O8701" s="2"/>
      <c r="U8701" s="1"/>
    </row>
    <row r="8702" spans="2:21" x14ac:dyDescent="0.2">
      <c r="B8702" s="1"/>
      <c r="O8702" s="2"/>
      <c r="U8702" s="1"/>
    </row>
    <row r="8703" spans="2:21" x14ac:dyDescent="0.2">
      <c r="B8703" s="1"/>
      <c r="O8703" s="2"/>
      <c r="U8703" s="1"/>
    </row>
    <row r="8704" spans="2:21" x14ac:dyDescent="0.2">
      <c r="B8704" s="1"/>
      <c r="O8704" s="2"/>
      <c r="U8704" s="1"/>
    </row>
    <row r="8705" spans="2:21" x14ac:dyDescent="0.2">
      <c r="B8705" s="1"/>
      <c r="O8705" s="2"/>
      <c r="U8705" s="1"/>
    </row>
    <row r="8706" spans="2:21" x14ac:dyDescent="0.2">
      <c r="B8706" s="1"/>
      <c r="O8706" s="2"/>
      <c r="U8706" s="1"/>
    </row>
    <row r="8707" spans="2:21" x14ac:dyDescent="0.2">
      <c r="B8707" s="1"/>
      <c r="O8707" s="2"/>
      <c r="U8707" s="1"/>
    </row>
    <row r="8708" spans="2:21" x14ac:dyDescent="0.2">
      <c r="B8708" s="1"/>
      <c r="O8708" s="2"/>
      <c r="U8708" s="1"/>
    </row>
    <row r="8709" spans="2:21" x14ac:dyDescent="0.2">
      <c r="B8709" s="1"/>
      <c r="O8709" s="2"/>
      <c r="U8709" s="1"/>
    </row>
    <row r="8710" spans="2:21" x14ac:dyDescent="0.2">
      <c r="B8710" s="1"/>
      <c r="O8710" s="2"/>
      <c r="U8710" s="1"/>
    </row>
    <row r="8711" spans="2:21" x14ac:dyDescent="0.2">
      <c r="B8711" s="1"/>
      <c r="O8711" s="2"/>
      <c r="U8711" s="1"/>
    </row>
    <row r="8712" spans="2:21" x14ac:dyDescent="0.2">
      <c r="B8712" s="1"/>
      <c r="O8712" s="2"/>
      <c r="U8712" s="1"/>
    </row>
    <row r="8713" spans="2:21" x14ac:dyDescent="0.2">
      <c r="B8713" s="1"/>
      <c r="O8713" s="2"/>
      <c r="U8713" s="1"/>
    </row>
    <row r="8714" spans="2:21" x14ac:dyDescent="0.2">
      <c r="B8714" s="1"/>
      <c r="O8714" s="2"/>
      <c r="U8714" s="1"/>
    </row>
    <row r="8715" spans="2:21" x14ac:dyDescent="0.2">
      <c r="B8715" s="1"/>
      <c r="O8715" s="2"/>
      <c r="U8715" s="1"/>
    </row>
    <row r="8716" spans="2:21" x14ac:dyDescent="0.2">
      <c r="B8716" s="1"/>
      <c r="O8716" s="2"/>
      <c r="U8716" s="1"/>
    </row>
    <row r="8717" spans="2:21" x14ac:dyDescent="0.2">
      <c r="B8717" s="1"/>
      <c r="O8717" s="2"/>
      <c r="U8717" s="1"/>
    </row>
    <row r="8718" spans="2:21" x14ac:dyDescent="0.2">
      <c r="B8718" s="1"/>
      <c r="O8718" s="2"/>
      <c r="U8718" s="1"/>
    </row>
    <row r="8719" spans="2:21" x14ac:dyDescent="0.2">
      <c r="B8719" s="1"/>
      <c r="O8719" s="2"/>
      <c r="U8719" s="1"/>
    </row>
    <row r="8720" spans="2:21" x14ac:dyDescent="0.2">
      <c r="B8720" s="1"/>
      <c r="O8720" s="2"/>
      <c r="U8720" s="1"/>
    </row>
    <row r="8721" spans="2:21" x14ac:dyDescent="0.2">
      <c r="B8721" s="1"/>
      <c r="O8721" s="2"/>
      <c r="U8721" s="1"/>
    </row>
    <row r="8722" spans="2:21" x14ac:dyDescent="0.2">
      <c r="B8722" s="1"/>
      <c r="O8722" s="2"/>
      <c r="U8722" s="1"/>
    </row>
    <row r="8723" spans="2:21" x14ac:dyDescent="0.2">
      <c r="B8723" s="1"/>
      <c r="O8723" s="2"/>
      <c r="U8723" s="1"/>
    </row>
    <row r="8724" spans="2:21" x14ac:dyDescent="0.2">
      <c r="B8724" s="1"/>
      <c r="O8724" s="2"/>
      <c r="U8724" s="1"/>
    </row>
    <row r="8725" spans="2:21" x14ac:dyDescent="0.2">
      <c r="B8725" s="1"/>
      <c r="O8725" s="2"/>
      <c r="U8725" s="1"/>
    </row>
    <row r="8726" spans="2:21" x14ac:dyDescent="0.2">
      <c r="B8726" s="1"/>
      <c r="O8726" s="2"/>
      <c r="U8726" s="1"/>
    </row>
    <row r="8727" spans="2:21" x14ac:dyDescent="0.2">
      <c r="B8727" s="1"/>
      <c r="O8727" s="2"/>
      <c r="U8727" s="1"/>
    </row>
    <row r="8728" spans="2:21" x14ac:dyDescent="0.2">
      <c r="B8728" s="1"/>
      <c r="O8728" s="2"/>
      <c r="U8728" s="1"/>
    </row>
    <row r="8729" spans="2:21" x14ac:dyDescent="0.2">
      <c r="B8729" s="1"/>
      <c r="O8729" s="2"/>
      <c r="U8729" s="1"/>
    </row>
    <row r="8730" spans="2:21" x14ac:dyDescent="0.2">
      <c r="B8730" s="1"/>
      <c r="O8730" s="2"/>
      <c r="U8730" s="1"/>
    </row>
    <row r="8731" spans="2:21" x14ac:dyDescent="0.2">
      <c r="B8731" s="1"/>
      <c r="O8731" s="2"/>
      <c r="U8731" s="1"/>
    </row>
    <row r="8732" spans="2:21" x14ac:dyDescent="0.2">
      <c r="B8732" s="1"/>
      <c r="O8732" s="2"/>
      <c r="U8732" s="1"/>
    </row>
    <row r="8733" spans="2:21" x14ac:dyDescent="0.2">
      <c r="B8733" s="1"/>
      <c r="O8733" s="2"/>
      <c r="U8733" s="1"/>
    </row>
    <row r="8734" spans="2:21" x14ac:dyDescent="0.2">
      <c r="B8734" s="1"/>
      <c r="O8734" s="2"/>
      <c r="U8734" s="1"/>
    </row>
    <row r="8735" spans="2:21" x14ac:dyDescent="0.2">
      <c r="B8735" s="1"/>
      <c r="O8735" s="2"/>
      <c r="U8735" s="1"/>
    </row>
    <row r="8736" spans="2:21" x14ac:dyDescent="0.2">
      <c r="B8736" s="1"/>
      <c r="O8736" s="2"/>
      <c r="U8736" s="1"/>
    </row>
    <row r="8737" spans="2:21" x14ac:dyDescent="0.2">
      <c r="B8737" s="1"/>
      <c r="O8737" s="2"/>
      <c r="U8737" s="1"/>
    </row>
    <row r="8738" spans="2:21" x14ac:dyDescent="0.2">
      <c r="B8738" s="1"/>
      <c r="O8738" s="2"/>
      <c r="U8738" s="1"/>
    </row>
    <row r="8739" spans="2:21" x14ac:dyDescent="0.2">
      <c r="B8739" s="1"/>
      <c r="O8739" s="2"/>
      <c r="U8739" s="1"/>
    </row>
    <row r="8740" spans="2:21" x14ac:dyDescent="0.2">
      <c r="B8740" s="1"/>
      <c r="O8740" s="2"/>
      <c r="U8740" s="1"/>
    </row>
    <row r="8741" spans="2:21" x14ac:dyDescent="0.2">
      <c r="B8741" s="1"/>
      <c r="O8741" s="2"/>
      <c r="U8741" s="1"/>
    </row>
    <row r="8742" spans="2:21" x14ac:dyDescent="0.2">
      <c r="B8742" s="1"/>
      <c r="O8742" s="2"/>
      <c r="U8742" s="1"/>
    </row>
    <row r="8743" spans="2:21" x14ac:dyDescent="0.2">
      <c r="B8743" s="1"/>
      <c r="O8743" s="2"/>
      <c r="U8743" s="1"/>
    </row>
    <row r="8744" spans="2:21" x14ac:dyDescent="0.2">
      <c r="B8744" s="1"/>
      <c r="O8744" s="2"/>
      <c r="U8744" s="1"/>
    </row>
    <row r="8745" spans="2:21" x14ac:dyDescent="0.2">
      <c r="B8745" s="1"/>
      <c r="O8745" s="2"/>
      <c r="U8745" s="1"/>
    </row>
    <row r="8746" spans="2:21" x14ac:dyDescent="0.2">
      <c r="B8746" s="1"/>
      <c r="O8746" s="2"/>
      <c r="U8746" s="1"/>
    </row>
    <row r="8747" spans="2:21" x14ac:dyDescent="0.2">
      <c r="B8747" s="1"/>
      <c r="O8747" s="2"/>
      <c r="U8747" s="1"/>
    </row>
    <row r="8748" spans="2:21" x14ac:dyDescent="0.2">
      <c r="B8748" s="1"/>
      <c r="O8748" s="2"/>
      <c r="U8748" s="1"/>
    </row>
    <row r="8749" spans="2:21" x14ac:dyDescent="0.2">
      <c r="B8749" s="1"/>
      <c r="O8749" s="2"/>
      <c r="U8749" s="1"/>
    </row>
    <row r="8750" spans="2:21" x14ac:dyDescent="0.2">
      <c r="B8750" s="1"/>
      <c r="O8750" s="2"/>
      <c r="U8750" s="1"/>
    </row>
    <row r="8751" spans="2:21" x14ac:dyDescent="0.2">
      <c r="B8751" s="1"/>
      <c r="O8751" s="2"/>
      <c r="U8751" s="1"/>
    </row>
    <row r="8752" spans="2:21" x14ac:dyDescent="0.2">
      <c r="B8752" s="1"/>
      <c r="O8752" s="2"/>
      <c r="U8752" s="1"/>
    </row>
    <row r="8753" spans="2:21" x14ac:dyDescent="0.2">
      <c r="B8753" s="1"/>
      <c r="O8753" s="2"/>
      <c r="U8753" s="1"/>
    </row>
    <row r="8754" spans="2:21" x14ac:dyDescent="0.2">
      <c r="B8754" s="1"/>
      <c r="O8754" s="2"/>
      <c r="U8754" s="1"/>
    </row>
    <row r="8755" spans="2:21" x14ac:dyDescent="0.2">
      <c r="B8755" s="1"/>
      <c r="O8755" s="2"/>
      <c r="U8755" s="1"/>
    </row>
    <row r="8756" spans="2:21" x14ac:dyDescent="0.2">
      <c r="B8756" s="1"/>
      <c r="O8756" s="2"/>
      <c r="U8756" s="1"/>
    </row>
    <row r="8757" spans="2:21" x14ac:dyDescent="0.2">
      <c r="B8757" s="1"/>
      <c r="O8757" s="2"/>
      <c r="U8757" s="1"/>
    </row>
    <row r="8758" spans="2:21" x14ac:dyDescent="0.2">
      <c r="B8758" s="1"/>
      <c r="O8758" s="2"/>
      <c r="U8758" s="1"/>
    </row>
    <row r="8759" spans="2:21" x14ac:dyDescent="0.2">
      <c r="B8759" s="1"/>
      <c r="O8759" s="2"/>
      <c r="U8759" s="1"/>
    </row>
    <row r="8760" spans="2:21" x14ac:dyDescent="0.2">
      <c r="B8760" s="1"/>
      <c r="O8760" s="2"/>
      <c r="U8760" s="1"/>
    </row>
    <row r="8761" spans="2:21" x14ac:dyDescent="0.2">
      <c r="B8761" s="1"/>
      <c r="O8761" s="2"/>
      <c r="U8761" s="1"/>
    </row>
    <row r="8762" spans="2:21" x14ac:dyDescent="0.2">
      <c r="B8762" s="1"/>
      <c r="O8762" s="2"/>
      <c r="U8762" s="1"/>
    </row>
    <row r="8763" spans="2:21" x14ac:dyDescent="0.2">
      <c r="B8763" s="1"/>
      <c r="O8763" s="2"/>
      <c r="U8763" s="1"/>
    </row>
    <row r="8764" spans="2:21" x14ac:dyDescent="0.2">
      <c r="B8764" s="1"/>
      <c r="O8764" s="2"/>
      <c r="U8764" s="1"/>
    </row>
    <row r="8765" spans="2:21" x14ac:dyDescent="0.2">
      <c r="B8765" s="1"/>
      <c r="O8765" s="2"/>
      <c r="U8765" s="1"/>
    </row>
    <row r="8766" spans="2:21" x14ac:dyDescent="0.2">
      <c r="B8766" s="1"/>
      <c r="O8766" s="2"/>
      <c r="U8766" s="1"/>
    </row>
    <row r="8767" spans="2:21" x14ac:dyDescent="0.2">
      <c r="B8767" s="1"/>
      <c r="O8767" s="2"/>
      <c r="U8767" s="1"/>
    </row>
    <row r="8768" spans="2:21" x14ac:dyDescent="0.2">
      <c r="B8768" s="1"/>
      <c r="O8768" s="2"/>
      <c r="U8768" s="1"/>
    </row>
    <row r="8769" spans="2:21" x14ac:dyDescent="0.2">
      <c r="B8769" s="1"/>
      <c r="O8769" s="2"/>
      <c r="U8769" s="1"/>
    </row>
    <row r="8770" spans="2:21" x14ac:dyDescent="0.2">
      <c r="B8770" s="1"/>
      <c r="O8770" s="2"/>
      <c r="U8770" s="1"/>
    </row>
    <row r="8771" spans="2:21" x14ac:dyDescent="0.2">
      <c r="B8771" s="1"/>
      <c r="O8771" s="2"/>
      <c r="U8771" s="1"/>
    </row>
    <row r="8772" spans="2:21" x14ac:dyDescent="0.2">
      <c r="B8772" s="1"/>
      <c r="O8772" s="2"/>
      <c r="U8772" s="1"/>
    </row>
    <row r="8773" spans="2:21" x14ac:dyDescent="0.2">
      <c r="B8773" s="1"/>
      <c r="O8773" s="2"/>
      <c r="U8773" s="1"/>
    </row>
    <row r="8774" spans="2:21" x14ac:dyDescent="0.2">
      <c r="B8774" s="1"/>
      <c r="O8774" s="2"/>
      <c r="U8774" s="1"/>
    </row>
    <row r="8775" spans="2:21" x14ac:dyDescent="0.2">
      <c r="B8775" s="1"/>
      <c r="O8775" s="2"/>
      <c r="U8775" s="1"/>
    </row>
    <row r="8776" spans="2:21" x14ac:dyDescent="0.2">
      <c r="B8776" s="1"/>
      <c r="O8776" s="2"/>
      <c r="U8776" s="1"/>
    </row>
    <row r="8777" spans="2:21" x14ac:dyDescent="0.2">
      <c r="B8777" s="1"/>
      <c r="O8777" s="2"/>
      <c r="U8777" s="1"/>
    </row>
    <row r="8778" spans="2:21" x14ac:dyDescent="0.2">
      <c r="B8778" s="1"/>
      <c r="O8778" s="2"/>
      <c r="U8778" s="1"/>
    </row>
    <row r="8779" spans="2:21" x14ac:dyDescent="0.2">
      <c r="B8779" s="1"/>
      <c r="O8779" s="2"/>
      <c r="U8779" s="1"/>
    </row>
    <row r="8780" spans="2:21" x14ac:dyDescent="0.2">
      <c r="B8780" s="1"/>
      <c r="O8780" s="2"/>
      <c r="U8780" s="1"/>
    </row>
    <row r="8781" spans="2:21" x14ac:dyDescent="0.2">
      <c r="B8781" s="1"/>
      <c r="O8781" s="2"/>
      <c r="U8781" s="1"/>
    </row>
    <row r="8782" spans="2:21" x14ac:dyDescent="0.2">
      <c r="B8782" s="1"/>
      <c r="O8782" s="2"/>
      <c r="U8782" s="1"/>
    </row>
    <row r="8783" spans="2:21" x14ac:dyDescent="0.2">
      <c r="B8783" s="1"/>
      <c r="O8783" s="2"/>
      <c r="U8783" s="1"/>
    </row>
    <row r="8784" spans="2:21" x14ac:dyDescent="0.2">
      <c r="B8784" s="1"/>
      <c r="O8784" s="2"/>
      <c r="U8784" s="1"/>
    </row>
    <row r="8785" spans="2:21" x14ac:dyDescent="0.2">
      <c r="B8785" s="1"/>
      <c r="O8785" s="2"/>
      <c r="U8785" s="1"/>
    </row>
    <row r="8786" spans="2:21" x14ac:dyDescent="0.2">
      <c r="B8786" s="1"/>
      <c r="O8786" s="2"/>
      <c r="U8786" s="1"/>
    </row>
    <row r="8787" spans="2:21" x14ac:dyDescent="0.2">
      <c r="B8787" s="1"/>
      <c r="O8787" s="2"/>
      <c r="U8787" s="1"/>
    </row>
    <row r="8788" spans="2:21" x14ac:dyDescent="0.2">
      <c r="B8788" s="1"/>
      <c r="O8788" s="2"/>
      <c r="U8788" s="1"/>
    </row>
    <row r="8789" spans="2:21" x14ac:dyDescent="0.2">
      <c r="B8789" s="1"/>
      <c r="O8789" s="2"/>
      <c r="U8789" s="1"/>
    </row>
    <row r="8790" spans="2:21" x14ac:dyDescent="0.2">
      <c r="B8790" s="1"/>
      <c r="O8790" s="2"/>
      <c r="U8790" s="1"/>
    </row>
    <row r="8791" spans="2:21" x14ac:dyDescent="0.2">
      <c r="B8791" s="1"/>
      <c r="O8791" s="2"/>
      <c r="U8791" s="1"/>
    </row>
    <row r="8792" spans="2:21" x14ac:dyDescent="0.2">
      <c r="B8792" s="1"/>
      <c r="O8792" s="2"/>
      <c r="U8792" s="1"/>
    </row>
    <row r="8793" spans="2:21" x14ac:dyDescent="0.2">
      <c r="B8793" s="1"/>
      <c r="O8793" s="2"/>
      <c r="U8793" s="1"/>
    </row>
    <row r="8794" spans="2:21" x14ac:dyDescent="0.2">
      <c r="B8794" s="1"/>
      <c r="O8794" s="2"/>
      <c r="U8794" s="1"/>
    </row>
    <row r="8795" spans="2:21" x14ac:dyDescent="0.2">
      <c r="B8795" s="1"/>
      <c r="O8795" s="2"/>
      <c r="U8795" s="1"/>
    </row>
    <row r="8796" spans="2:21" x14ac:dyDescent="0.2">
      <c r="B8796" s="1"/>
      <c r="O8796" s="2"/>
      <c r="U8796" s="1"/>
    </row>
    <row r="8797" spans="2:21" x14ac:dyDescent="0.2">
      <c r="B8797" s="1"/>
      <c r="O8797" s="2"/>
      <c r="U8797" s="1"/>
    </row>
    <row r="8798" spans="2:21" x14ac:dyDescent="0.2">
      <c r="B8798" s="1"/>
      <c r="O8798" s="2"/>
      <c r="U8798" s="1"/>
    </row>
    <row r="8799" spans="2:21" x14ac:dyDescent="0.2">
      <c r="B8799" s="1"/>
      <c r="O8799" s="2"/>
      <c r="U8799" s="1"/>
    </row>
    <row r="8800" spans="2:21" x14ac:dyDescent="0.2">
      <c r="B8800" s="1"/>
      <c r="O8800" s="2"/>
      <c r="U8800" s="1"/>
    </row>
    <row r="8801" spans="2:21" x14ac:dyDescent="0.2">
      <c r="B8801" s="1"/>
      <c r="O8801" s="2"/>
      <c r="U8801" s="1"/>
    </row>
    <row r="8802" spans="2:21" x14ac:dyDescent="0.2">
      <c r="B8802" s="1"/>
      <c r="O8802" s="2"/>
      <c r="U8802" s="1"/>
    </row>
    <row r="8803" spans="2:21" x14ac:dyDescent="0.2">
      <c r="B8803" s="1"/>
      <c r="O8803" s="2"/>
      <c r="U8803" s="1"/>
    </row>
    <row r="8804" spans="2:21" x14ac:dyDescent="0.2">
      <c r="B8804" s="1"/>
      <c r="O8804" s="2"/>
      <c r="U8804" s="1"/>
    </row>
    <row r="8805" spans="2:21" x14ac:dyDescent="0.2">
      <c r="B8805" s="1"/>
      <c r="O8805" s="2"/>
      <c r="U8805" s="1"/>
    </row>
    <row r="8806" spans="2:21" x14ac:dyDescent="0.2">
      <c r="B8806" s="1"/>
      <c r="O8806" s="2"/>
      <c r="U8806" s="1"/>
    </row>
    <row r="8807" spans="2:21" x14ac:dyDescent="0.2">
      <c r="B8807" s="1"/>
      <c r="O8807" s="2"/>
      <c r="U8807" s="1"/>
    </row>
    <row r="8808" spans="2:21" x14ac:dyDescent="0.2">
      <c r="B8808" s="1"/>
      <c r="O8808" s="2"/>
      <c r="U8808" s="1"/>
    </row>
    <row r="8809" spans="2:21" x14ac:dyDescent="0.2">
      <c r="B8809" s="1"/>
      <c r="O8809" s="2"/>
      <c r="U8809" s="1"/>
    </row>
    <row r="8810" spans="2:21" x14ac:dyDescent="0.2">
      <c r="B8810" s="1"/>
      <c r="O8810" s="2"/>
      <c r="U8810" s="1"/>
    </row>
    <row r="8811" spans="2:21" x14ac:dyDescent="0.2">
      <c r="B8811" s="1"/>
      <c r="O8811" s="2"/>
      <c r="U8811" s="1"/>
    </row>
    <row r="8812" spans="2:21" x14ac:dyDescent="0.2">
      <c r="B8812" s="1"/>
      <c r="O8812" s="2"/>
      <c r="U8812" s="1"/>
    </row>
    <row r="8813" spans="2:21" x14ac:dyDescent="0.2">
      <c r="B8813" s="1"/>
      <c r="O8813" s="2"/>
      <c r="U8813" s="1"/>
    </row>
    <row r="8814" spans="2:21" x14ac:dyDescent="0.2">
      <c r="B8814" s="1"/>
      <c r="O8814" s="2"/>
      <c r="U8814" s="1"/>
    </row>
    <row r="8815" spans="2:21" x14ac:dyDescent="0.2">
      <c r="B8815" s="1"/>
      <c r="O8815" s="2"/>
      <c r="U8815" s="1"/>
    </row>
    <row r="8816" spans="2:21" x14ac:dyDescent="0.2">
      <c r="B8816" s="1"/>
      <c r="O8816" s="2"/>
      <c r="U8816" s="1"/>
    </row>
    <row r="8817" spans="2:21" x14ac:dyDescent="0.2">
      <c r="B8817" s="1"/>
      <c r="O8817" s="2"/>
      <c r="U8817" s="1"/>
    </row>
    <row r="8818" spans="2:21" x14ac:dyDescent="0.2">
      <c r="B8818" s="1"/>
      <c r="O8818" s="2"/>
      <c r="U8818" s="1"/>
    </row>
    <row r="8819" spans="2:21" x14ac:dyDescent="0.2">
      <c r="B8819" s="1"/>
      <c r="O8819" s="2"/>
      <c r="U8819" s="1"/>
    </row>
    <row r="8820" spans="2:21" x14ac:dyDescent="0.2">
      <c r="B8820" s="1"/>
      <c r="O8820" s="2"/>
      <c r="U8820" s="1"/>
    </row>
    <row r="8821" spans="2:21" x14ac:dyDescent="0.2">
      <c r="B8821" s="1"/>
      <c r="O8821" s="2"/>
      <c r="U8821" s="1"/>
    </row>
    <row r="8822" spans="2:21" x14ac:dyDescent="0.2">
      <c r="B8822" s="1"/>
      <c r="O8822" s="2"/>
      <c r="U8822" s="1"/>
    </row>
    <row r="8823" spans="2:21" x14ac:dyDescent="0.2">
      <c r="B8823" s="1"/>
      <c r="O8823" s="2"/>
      <c r="U8823" s="1"/>
    </row>
    <row r="8824" spans="2:21" x14ac:dyDescent="0.2">
      <c r="B8824" s="1"/>
      <c r="O8824" s="2"/>
      <c r="U8824" s="1"/>
    </row>
    <row r="8825" spans="2:21" x14ac:dyDescent="0.2">
      <c r="B8825" s="1"/>
      <c r="O8825" s="2"/>
      <c r="U8825" s="1"/>
    </row>
    <row r="8826" spans="2:21" x14ac:dyDescent="0.2">
      <c r="B8826" s="1"/>
      <c r="O8826" s="2"/>
      <c r="U8826" s="1"/>
    </row>
    <row r="8827" spans="2:21" x14ac:dyDescent="0.2">
      <c r="B8827" s="1"/>
      <c r="O8827" s="2"/>
      <c r="U8827" s="1"/>
    </row>
    <row r="8828" spans="2:21" x14ac:dyDescent="0.2">
      <c r="B8828" s="1"/>
      <c r="O8828" s="2"/>
      <c r="U8828" s="1"/>
    </row>
    <row r="8829" spans="2:21" x14ac:dyDescent="0.2">
      <c r="B8829" s="1"/>
      <c r="O8829" s="2"/>
      <c r="U8829" s="1"/>
    </row>
    <row r="8830" spans="2:21" x14ac:dyDescent="0.2">
      <c r="B8830" s="1"/>
      <c r="O8830" s="2"/>
      <c r="U8830" s="1"/>
    </row>
    <row r="8831" spans="2:21" x14ac:dyDescent="0.2">
      <c r="B8831" s="1"/>
      <c r="O8831" s="2"/>
      <c r="U8831" s="1"/>
    </row>
    <row r="8832" spans="2:21" x14ac:dyDescent="0.2">
      <c r="B8832" s="1"/>
      <c r="O8832" s="2"/>
      <c r="U8832" s="1"/>
    </row>
    <row r="8833" spans="2:21" x14ac:dyDescent="0.2">
      <c r="B8833" s="1"/>
      <c r="O8833" s="2"/>
      <c r="U8833" s="1"/>
    </row>
    <row r="8834" spans="2:21" x14ac:dyDescent="0.2">
      <c r="B8834" s="1"/>
      <c r="O8834" s="2"/>
      <c r="U8834" s="1"/>
    </row>
    <row r="8835" spans="2:21" x14ac:dyDescent="0.2">
      <c r="B8835" s="1"/>
      <c r="O8835" s="2"/>
      <c r="U8835" s="1"/>
    </row>
    <row r="8836" spans="2:21" x14ac:dyDescent="0.2">
      <c r="B8836" s="1"/>
      <c r="O8836" s="2"/>
      <c r="U8836" s="1"/>
    </row>
    <row r="8837" spans="2:21" x14ac:dyDescent="0.2">
      <c r="B8837" s="1"/>
      <c r="O8837" s="2"/>
      <c r="U8837" s="1"/>
    </row>
    <row r="8838" spans="2:21" x14ac:dyDescent="0.2">
      <c r="B8838" s="1"/>
      <c r="O8838" s="2"/>
      <c r="U8838" s="1"/>
    </row>
    <row r="8839" spans="2:21" x14ac:dyDescent="0.2">
      <c r="B8839" s="1"/>
      <c r="O8839" s="2"/>
      <c r="U8839" s="1"/>
    </row>
    <row r="8840" spans="2:21" x14ac:dyDescent="0.2">
      <c r="B8840" s="1"/>
      <c r="O8840" s="2"/>
      <c r="U8840" s="1"/>
    </row>
    <row r="8841" spans="2:21" x14ac:dyDescent="0.2">
      <c r="B8841" s="1"/>
      <c r="O8841" s="2"/>
      <c r="U8841" s="1"/>
    </row>
    <row r="8842" spans="2:21" x14ac:dyDescent="0.2">
      <c r="B8842" s="1"/>
      <c r="O8842" s="2"/>
      <c r="U8842" s="1"/>
    </row>
    <row r="8843" spans="2:21" x14ac:dyDescent="0.2">
      <c r="B8843" s="1"/>
      <c r="O8843" s="2"/>
      <c r="U8843" s="1"/>
    </row>
    <row r="8844" spans="2:21" x14ac:dyDescent="0.2">
      <c r="B8844" s="1"/>
      <c r="O8844" s="2"/>
      <c r="U8844" s="1"/>
    </row>
    <row r="8845" spans="2:21" x14ac:dyDescent="0.2">
      <c r="B8845" s="1"/>
      <c r="O8845" s="2"/>
      <c r="U8845" s="1"/>
    </row>
    <row r="8846" spans="2:21" x14ac:dyDescent="0.2">
      <c r="B8846" s="1"/>
      <c r="O8846" s="2"/>
      <c r="U8846" s="1"/>
    </row>
    <row r="8847" spans="2:21" x14ac:dyDescent="0.2">
      <c r="B8847" s="1"/>
      <c r="O8847" s="2"/>
      <c r="U8847" s="1"/>
    </row>
    <row r="8848" spans="2:21" x14ac:dyDescent="0.2">
      <c r="B8848" s="1"/>
      <c r="O8848" s="2"/>
      <c r="U8848" s="1"/>
    </row>
    <row r="8849" spans="2:21" x14ac:dyDescent="0.2">
      <c r="B8849" s="1"/>
      <c r="O8849" s="2"/>
      <c r="U8849" s="1"/>
    </row>
    <row r="8850" spans="2:21" x14ac:dyDescent="0.2">
      <c r="B8850" s="1"/>
      <c r="O8850" s="2"/>
      <c r="U8850" s="1"/>
    </row>
    <row r="8851" spans="2:21" x14ac:dyDescent="0.2">
      <c r="B8851" s="1"/>
      <c r="O8851" s="2"/>
      <c r="U8851" s="1"/>
    </row>
    <row r="8852" spans="2:21" x14ac:dyDescent="0.2">
      <c r="B8852" s="1"/>
      <c r="O8852" s="2"/>
      <c r="U8852" s="1"/>
    </row>
    <row r="8853" spans="2:21" x14ac:dyDescent="0.2">
      <c r="B8853" s="1"/>
      <c r="O8853" s="2"/>
      <c r="U8853" s="1"/>
    </row>
    <row r="8854" spans="2:21" x14ac:dyDescent="0.2">
      <c r="B8854" s="1"/>
      <c r="O8854" s="2"/>
      <c r="U8854" s="1"/>
    </row>
    <row r="8855" spans="2:21" x14ac:dyDescent="0.2">
      <c r="B8855" s="1"/>
      <c r="O8855" s="2"/>
      <c r="U8855" s="1"/>
    </row>
    <row r="8856" spans="2:21" x14ac:dyDescent="0.2">
      <c r="B8856" s="1"/>
      <c r="O8856" s="2"/>
      <c r="U8856" s="1"/>
    </row>
    <row r="8857" spans="2:21" x14ac:dyDescent="0.2">
      <c r="B8857" s="1"/>
      <c r="O8857" s="2"/>
      <c r="U8857" s="1"/>
    </row>
    <row r="8858" spans="2:21" x14ac:dyDescent="0.2">
      <c r="B8858" s="1"/>
      <c r="O8858" s="2"/>
      <c r="U8858" s="1"/>
    </row>
    <row r="8859" spans="2:21" x14ac:dyDescent="0.2">
      <c r="B8859" s="1"/>
      <c r="O8859" s="2"/>
      <c r="U8859" s="1"/>
    </row>
    <row r="8860" spans="2:21" x14ac:dyDescent="0.2">
      <c r="B8860" s="1"/>
      <c r="O8860" s="2"/>
      <c r="U8860" s="1"/>
    </row>
    <row r="8861" spans="2:21" x14ac:dyDescent="0.2">
      <c r="B8861" s="1"/>
      <c r="O8861" s="2"/>
      <c r="U8861" s="1"/>
    </row>
    <row r="8862" spans="2:21" x14ac:dyDescent="0.2">
      <c r="B8862" s="1"/>
      <c r="O8862" s="2"/>
      <c r="U8862" s="1"/>
    </row>
    <row r="8863" spans="2:21" x14ac:dyDescent="0.2">
      <c r="B8863" s="1"/>
      <c r="O8863" s="2"/>
      <c r="U8863" s="1"/>
    </row>
    <row r="8864" spans="2:21" x14ac:dyDescent="0.2">
      <c r="B8864" s="1"/>
      <c r="O8864" s="2"/>
      <c r="U8864" s="1"/>
    </row>
    <row r="8865" spans="2:21" x14ac:dyDescent="0.2">
      <c r="B8865" s="1"/>
      <c r="O8865" s="2"/>
      <c r="U8865" s="1"/>
    </row>
    <row r="8866" spans="2:21" x14ac:dyDescent="0.2">
      <c r="B8866" s="1"/>
      <c r="O8866" s="2"/>
      <c r="U8866" s="1"/>
    </row>
    <row r="8867" spans="2:21" x14ac:dyDescent="0.2">
      <c r="B8867" s="1"/>
      <c r="O8867" s="2"/>
      <c r="U8867" s="1"/>
    </row>
    <row r="8868" spans="2:21" x14ac:dyDescent="0.2">
      <c r="B8868" s="1"/>
      <c r="O8868" s="2"/>
      <c r="U8868" s="1"/>
    </row>
    <row r="8869" spans="2:21" x14ac:dyDescent="0.2">
      <c r="B8869" s="1"/>
      <c r="O8869" s="2"/>
      <c r="U8869" s="1"/>
    </row>
    <row r="8870" spans="2:21" x14ac:dyDescent="0.2">
      <c r="B8870" s="1"/>
      <c r="O8870" s="2"/>
      <c r="U8870" s="1"/>
    </row>
    <row r="8871" spans="2:21" x14ac:dyDescent="0.2">
      <c r="B8871" s="1"/>
      <c r="O8871" s="2"/>
      <c r="U8871" s="1"/>
    </row>
    <row r="8872" spans="2:21" x14ac:dyDescent="0.2">
      <c r="B8872" s="1"/>
      <c r="O8872" s="2"/>
      <c r="U8872" s="1"/>
    </row>
    <row r="8873" spans="2:21" x14ac:dyDescent="0.2">
      <c r="B8873" s="1"/>
      <c r="O8873" s="2"/>
      <c r="U8873" s="1"/>
    </row>
    <row r="8874" spans="2:21" x14ac:dyDescent="0.2">
      <c r="B8874" s="1"/>
      <c r="O8874" s="2"/>
      <c r="U8874" s="1"/>
    </row>
    <row r="8875" spans="2:21" x14ac:dyDescent="0.2">
      <c r="B8875" s="1"/>
      <c r="O8875" s="2"/>
      <c r="U8875" s="1"/>
    </row>
    <row r="8876" spans="2:21" x14ac:dyDescent="0.2">
      <c r="B8876" s="1"/>
      <c r="O8876" s="2"/>
      <c r="U8876" s="1"/>
    </row>
    <row r="8877" spans="2:21" x14ac:dyDescent="0.2">
      <c r="B8877" s="1"/>
      <c r="O8877" s="2"/>
      <c r="U8877" s="1"/>
    </row>
    <row r="8878" spans="2:21" x14ac:dyDescent="0.2">
      <c r="B8878" s="1"/>
      <c r="O8878" s="2"/>
      <c r="U8878" s="1"/>
    </row>
    <row r="8879" spans="2:21" x14ac:dyDescent="0.2">
      <c r="B8879" s="1"/>
      <c r="O8879" s="2"/>
      <c r="U8879" s="1"/>
    </row>
    <row r="8880" spans="2:21" x14ac:dyDescent="0.2">
      <c r="B8880" s="1"/>
      <c r="O8880" s="2"/>
      <c r="U8880" s="1"/>
    </row>
    <row r="8881" spans="2:21" x14ac:dyDescent="0.2">
      <c r="B8881" s="1"/>
      <c r="O8881" s="2"/>
      <c r="U8881" s="1"/>
    </row>
    <row r="8882" spans="2:21" x14ac:dyDescent="0.2">
      <c r="B8882" s="1"/>
      <c r="O8882" s="2"/>
      <c r="U8882" s="1"/>
    </row>
    <row r="8883" spans="2:21" x14ac:dyDescent="0.2">
      <c r="B8883" s="1"/>
      <c r="O8883" s="2"/>
      <c r="U8883" s="1"/>
    </row>
    <row r="8884" spans="2:21" x14ac:dyDescent="0.2">
      <c r="B8884" s="1"/>
      <c r="O8884" s="2"/>
      <c r="U8884" s="1"/>
    </row>
    <row r="8885" spans="2:21" x14ac:dyDescent="0.2">
      <c r="B8885" s="1"/>
      <c r="O8885" s="2"/>
      <c r="U8885" s="1"/>
    </row>
    <row r="8886" spans="2:21" x14ac:dyDescent="0.2">
      <c r="B8886" s="1"/>
      <c r="O8886" s="2"/>
      <c r="U8886" s="1"/>
    </row>
    <row r="8887" spans="2:21" x14ac:dyDescent="0.2">
      <c r="B8887" s="1"/>
      <c r="O8887" s="2"/>
      <c r="U8887" s="1"/>
    </row>
    <row r="8888" spans="2:21" x14ac:dyDescent="0.2">
      <c r="B8888" s="1"/>
      <c r="O8888" s="2"/>
      <c r="U8888" s="1"/>
    </row>
    <row r="8889" spans="2:21" x14ac:dyDescent="0.2">
      <c r="B8889" s="1"/>
      <c r="O8889" s="2"/>
      <c r="U8889" s="1"/>
    </row>
    <row r="8890" spans="2:21" x14ac:dyDescent="0.2">
      <c r="B8890" s="1"/>
      <c r="O8890" s="2"/>
      <c r="U8890" s="1"/>
    </row>
    <row r="8891" spans="2:21" x14ac:dyDescent="0.2">
      <c r="B8891" s="1"/>
      <c r="O8891" s="2"/>
      <c r="U8891" s="1"/>
    </row>
    <row r="8892" spans="2:21" x14ac:dyDescent="0.2">
      <c r="B8892" s="1"/>
      <c r="O8892" s="2"/>
      <c r="U8892" s="1"/>
    </row>
    <row r="8893" spans="2:21" x14ac:dyDescent="0.2">
      <c r="B8893" s="1"/>
      <c r="O8893" s="2"/>
      <c r="U8893" s="1"/>
    </row>
    <row r="8894" spans="2:21" x14ac:dyDescent="0.2">
      <c r="B8894" s="1"/>
      <c r="O8894" s="2"/>
      <c r="U8894" s="1"/>
    </row>
    <row r="8895" spans="2:21" x14ac:dyDescent="0.2">
      <c r="B8895" s="1"/>
      <c r="O8895" s="2"/>
      <c r="U8895" s="1"/>
    </row>
    <row r="8896" spans="2:21" x14ac:dyDescent="0.2">
      <c r="B8896" s="1"/>
      <c r="O8896" s="2"/>
      <c r="U8896" s="1"/>
    </row>
    <row r="8897" spans="2:21" x14ac:dyDescent="0.2">
      <c r="B8897" s="1"/>
      <c r="O8897" s="2"/>
      <c r="U8897" s="1"/>
    </row>
    <row r="8898" spans="2:21" x14ac:dyDescent="0.2">
      <c r="B8898" s="1"/>
      <c r="O8898" s="2"/>
      <c r="U8898" s="1"/>
    </row>
    <row r="8899" spans="2:21" x14ac:dyDescent="0.2">
      <c r="B8899" s="1"/>
      <c r="O8899" s="2"/>
      <c r="U8899" s="1"/>
    </row>
    <row r="8900" spans="2:21" x14ac:dyDescent="0.2">
      <c r="B8900" s="1"/>
      <c r="O8900" s="2"/>
      <c r="U8900" s="1"/>
    </row>
    <row r="8901" spans="2:21" x14ac:dyDescent="0.2">
      <c r="B8901" s="1"/>
      <c r="O8901" s="2"/>
      <c r="U8901" s="1"/>
    </row>
    <row r="8902" spans="2:21" x14ac:dyDescent="0.2">
      <c r="B8902" s="1"/>
      <c r="O8902" s="2"/>
      <c r="U8902" s="1"/>
    </row>
    <row r="8903" spans="2:21" x14ac:dyDescent="0.2">
      <c r="B8903" s="1"/>
      <c r="O8903" s="2"/>
      <c r="U8903" s="1"/>
    </row>
    <row r="8904" spans="2:21" x14ac:dyDescent="0.2">
      <c r="B8904" s="1"/>
      <c r="O8904" s="2"/>
      <c r="U8904" s="1"/>
    </row>
    <row r="8905" spans="2:21" x14ac:dyDescent="0.2">
      <c r="B8905" s="1"/>
      <c r="O8905" s="2"/>
      <c r="U8905" s="1"/>
    </row>
    <row r="8906" spans="2:21" x14ac:dyDescent="0.2">
      <c r="B8906" s="1"/>
      <c r="O8906" s="2"/>
      <c r="U8906" s="1"/>
    </row>
    <row r="8907" spans="2:21" x14ac:dyDescent="0.2">
      <c r="B8907" s="1"/>
      <c r="O8907" s="2"/>
      <c r="U8907" s="1"/>
    </row>
    <row r="8908" spans="2:21" x14ac:dyDescent="0.2">
      <c r="B8908" s="1"/>
      <c r="O8908" s="2"/>
      <c r="U8908" s="1"/>
    </row>
    <row r="8909" spans="2:21" x14ac:dyDescent="0.2">
      <c r="B8909" s="1"/>
      <c r="O8909" s="2"/>
      <c r="U8909" s="1"/>
    </row>
    <row r="8910" spans="2:21" x14ac:dyDescent="0.2">
      <c r="B8910" s="1"/>
      <c r="O8910" s="2"/>
      <c r="U8910" s="1"/>
    </row>
    <row r="8911" spans="2:21" x14ac:dyDescent="0.2">
      <c r="B8911" s="1"/>
      <c r="O8911" s="2"/>
      <c r="U8911" s="1"/>
    </row>
    <row r="8912" spans="2:21" x14ac:dyDescent="0.2">
      <c r="B8912" s="1"/>
      <c r="O8912" s="2"/>
      <c r="U8912" s="1"/>
    </row>
    <row r="8913" spans="2:21" x14ac:dyDescent="0.2">
      <c r="B8913" s="1"/>
      <c r="O8913" s="2"/>
      <c r="U8913" s="1"/>
    </row>
    <row r="8914" spans="2:21" x14ac:dyDescent="0.2">
      <c r="B8914" s="1"/>
      <c r="O8914" s="2"/>
      <c r="U8914" s="1"/>
    </row>
    <row r="8915" spans="2:21" x14ac:dyDescent="0.2">
      <c r="B8915" s="1"/>
      <c r="O8915" s="2"/>
      <c r="U8915" s="1"/>
    </row>
    <row r="8916" spans="2:21" x14ac:dyDescent="0.2">
      <c r="B8916" s="1"/>
      <c r="O8916" s="2"/>
      <c r="U8916" s="1"/>
    </row>
    <row r="8917" spans="2:21" x14ac:dyDescent="0.2">
      <c r="B8917" s="1"/>
      <c r="O8917" s="2"/>
      <c r="U8917" s="1"/>
    </row>
    <row r="8918" spans="2:21" x14ac:dyDescent="0.2">
      <c r="B8918" s="1"/>
      <c r="O8918" s="2"/>
      <c r="U8918" s="1"/>
    </row>
    <row r="8919" spans="2:21" x14ac:dyDescent="0.2">
      <c r="B8919" s="1"/>
      <c r="O8919" s="2"/>
      <c r="U8919" s="1"/>
    </row>
    <row r="8920" spans="2:21" x14ac:dyDescent="0.2">
      <c r="B8920" s="1"/>
      <c r="O8920" s="2"/>
      <c r="U8920" s="1"/>
    </row>
    <row r="8921" spans="2:21" x14ac:dyDescent="0.2">
      <c r="B8921" s="1"/>
      <c r="O8921" s="2"/>
      <c r="U8921" s="1"/>
    </row>
    <row r="8922" spans="2:21" x14ac:dyDescent="0.2">
      <c r="B8922" s="1"/>
      <c r="O8922" s="2"/>
      <c r="U8922" s="1"/>
    </row>
    <row r="8923" spans="2:21" x14ac:dyDescent="0.2">
      <c r="B8923" s="1"/>
      <c r="O8923" s="2"/>
      <c r="U8923" s="1"/>
    </row>
    <row r="8924" spans="2:21" x14ac:dyDescent="0.2">
      <c r="B8924" s="1"/>
      <c r="O8924" s="2"/>
      <c r="U8924" s="1"/>
    </row>
    <row r="8925" spans="2:21" x14ac:dyDescent="0.2">
      <c r="B8925" s="1"/>
      <c r="O8925" s="2"/>
      <c r="U8925" s="1"/>
    </row>
    <row r="8926" spans="2:21" x14ac:dyDescent="0.2">
      <c r="B8926" s="1"/>
      <c r="O8926" s="2"/>
      <c r="U8926" s="1"/>
    </row>
    <row r="8927" spans="2:21" x14ac:dyDescent="0.2">
      <c r="B8927" s="1"/>
      <c r="O8927" s="2"/>
      <c r="U8927" s="1"/>
    </row>
    <row r="8928" spans="2:21" x14ac:dyDescent="0.2">
      <c r="B8928" s="1"/>
      <c r="O8928" s="2"/>
      <c r="U8928" s="1"/>
    </row>
    <row r="8929" spans="2:21" x14ac:dyDescent="0.2">
      <c r="B8929" s="1"/>
      <c r="O8929" s="2"/>
      <c r="U8929" s="1"/>
    </row>
    <row r="8930" spans="2:21" x14ac:dyDescent="0.2">
      <c r="B8930" s="1"/>
      <c r="O8930" s="2"/>
      <c r="U8930" s="1"/>
    </row>
    <row r="8931" spans="2:21" x14ac:dyDescent="0.2">
      <c r="B8931" s="1"/>
      <c r="O8931" s="2"/>
      <c r="U8931" s="1"/>
    </row>
    <row r="8932" spans="2:21" x14ac:dyDescent="0.2">
      <c r="B8932" s="1"/>
      <c r="O8932" s="2"/>
      <c r="U8932" s="1"/>
    </row>
    <row r="8933" spans="2:21" x14ac:dyDescent="0.2">
      <c r="B8933" s="1"/>
      <c r="O8933" s="2"/>
      <c r="U8933" s="1"/>
    </row>
    <row r="8934" spans="2:21" x14ac:dyDescent="0.2">
      <c r="B8934" s="1"/>
      <c r="O8934" s="2"/>
      <c r="U8934" s="1"/>
    </row>
    <row r="8935" spans="2:21" x14ac:dyDescent="0.2">
      <c r="B8935" s="1"/>
      <c r="O8935" s="2"/>
      <c r="U8935" s="1"/>
    </row>
    <row r="8936" spans="2:21" x14ac:dyDescent="0.2">
      <c r="B8936" s="1"/>
      <c r="O8936" s="2"/>
      <c r="U8936" s="1"/>
    </row>
    <row r="8937" spans="2:21" x14ac:dyDescent="0.2">
      <c r="B8937" s="1"/>
      <c r="O8937" s="2"/>
      <c r="U8937" s="1"/>
    </row>
    <row r="8938" spans="2:21" x14ac:dyDescent="0.2">
      <c r="B8938" s="1"/>
      <c r="O8938" s="2"/>
      <c r="U8938" s="1"/>
    </row>
    <row r="8939" spans="2:21" x14ac:dyDescent="0.2">
      <c r="B8939" s="1"/>
      <c r="O8939" s="2"/>
      <c r="U8939" s="1"/>
    </row>
    <row r="8940" spans="2:21" x14ac:dyDescent="0.2">
      <c r="B8940" s="1"/>
      <c r="O8940" s="2"/>
      <c r="U8940" s="1"/>
    </row>
    <row r="8941" spans="2:21" x14ac:dyDescent="0.2">
      <c r="B8941" s="1"/>
      <c r="O8941" s="2"/>
      <c r="U8941" s="1"/>
    </row>
    <row r="8942" spans="2:21" x14ac:dyDescent="0.2">
      <c r="B8942" s="1"/>
      <c r="O8942" s="2"/>
      <c r="U8942" s="1"/>
    </row>
    <row r="8943" spans="2:21" x14ac:dyDescent="0.2">
      <c r="B8943" s="1"/>
      <c r="O8943" s="2"/>
      <c r="U8943" s="1"/>
    </row>
    <row r="8944" spans="2:21" x14ac:dyDescent="0.2">
      <c r="B8944" s="1"/>
      <c r="O8944" s="2"/>
      <c r="U8944" s="1"/>
    </row>
    <row r="8945" spans="2:21" x14ac:dyDescent="0.2">
      <c r="B8945" s="1"/>
      <c r="O8945" s="2"/>
      <c r="U8945" s="1"/>
    </row>
    <row r="8946" spans="2:21" x14ac:dyDescent="0.2">
      <c r="B8946" s="1"/>
      <c r="O8946" s="2"/>
      <c r="U8946" s="1"/>
    </row>
    <row r="8947" spans="2:21" x14ac:dyDescent="0.2">
      <c r="B8947" s="1"/>
      <c r="O8947" s="2"/>
      <c r="U8947" s="1"/>
    </row>
    <row r="8948" spans="2:21" x14ac:dyDescent="0.2">
      <c r="B8948" s="1"/>
      <c r="O8948" s="2"/>
      <c r="U8948" s="1"/>
    </row>
    <row r="8949" spans="2:21" x14ac:dyDescent="0.2">
      <c r="B8949" s="1"/>
      <c r="O8949" s="2"/>
      <c r="U8949" s="1"/>
    </row>
    <row r="8950" spans="2:21" x14ac:dyDescent="0.2">
      <c r="B8950" s="1"/>
      <c r="O8950" s="2"/>
      <c r="U8950" s="1"/>
    </row>
    <row r="8951" spans="2:21" x14ac:dyDescent="0.2">
      <c r="B8951" s="1"/>
      <c r="O8951" s="2"/>
      <c r="U8951" s="1"/>
    </row>
    <row r="8952" spans="2:21" x14ac:dyDescent="0.2">
      <c r="B8952" s="1"/>
      <c r="O8952" s="2"/>
      <c r="U8952" s="1"/>
    </row>
    <row r="8953" spans="2:21" x14ac:dyDescent="0.2">
      <c r="B8953" s="1"/>
      <c r="O8953" s="2"/>
      <c r="U8953" s="1"/>
    </row>
    <row r="8954" spans="2:21" x14ac:dyDescent="0.2">
      <c r="B8954" s="1"/>
      <c r="O8954" s="2"/>
      <c r="U8954" s="1"/>
    </row>
    <row r="8955" spans="2:21" x14ac:dyDescent="0.2">
      <c r="B8955" s="1"/>
      <c r="O8955" s="2"/>
      <c r="U8955" s="1"/>
    </row>
    <row r="8956" spans="2:21" x14ac:dyDescent="0.2">
      <c r="B8956" s="1"/>
      <c r="O8956" s="2"/>
      <c r="U8956" s="1"/>
    </row>
    <row r="8957" spans="2:21" x14ac:dyDescent="0.2">
      <c r="B8957" s="1"/>
      <c r="O8957" s="2"/>
      <c r="U8957" s="1"/>
    </row>
    <row r="8958" spans="2:21" x14ac:dyDescent="0.2">
      <c r="B8958" s="1"/>
      <c r="O8958" s="2"/>
      <c r="U8958" s="1"/>
    </row>
    <row r="8959" spans="2:21" x14ac:dyDescent="0.2">
      <c r="B8959" s="1"/>
      <c r="O8959" s="2"/>
      <c r="U8959" s="1"/>
    </row>
    <row r="8960" spans="2:21" x14ac:dyDescent="0.2">
      <c r="B8960" s="1"/>
      <c r="O8960" s="2"/>
      <c r="U8960" s="1"/>
    </row>
    <row r="8961" spans="2:21" x14ac:dyDescent="0.2">
      <c r="B8961" s="1"/>
      <c r="O8961" s="2"/>
      <c r="U8961" s="1"/>
    </row>
    <row r="8962" spans="2:21" x14ac:dyDescent="0.2">
      <c r="B8962" s="1"/>
      <c r="O8962" s="2"/>
      <c r="U8962" s="1"/>
    </row>
    <row r="8963" spans="2:21" x14ac:dyDescent="0.2">
      <c r="B8963" s="1"/>
      <c r="O8963" s="2"/>
      <c r="U8963" s="1"/>
    </row>
    <row r="8964" spans="2:21" x14ac:dyDescent="0.2">
      <c r="B8964" s="1"/>
      <c r="O8964" s="2"/>
      <c r="U8964" s="1"/>
    </row>
    <row r="8965" spans="2:21" x14ac:dyDescent="0.2">
      <c r="B8965" s="1"/>
      <c r="O8965" s="2"/>
      <c r="U8965" s="1"/>
    </row>
    <row r="8966" spans="2:21" x14ac:dyDescent="0.2">
      <c r="B8966" s="1"/>
      <c r="O8966" s="2"/>
      <c r="U8966" s="1"/>
    </row>
    <row r="8967" spans="2:21" x14ac:dyDescent="0.2">
      <c r="B8967" s="1"/>
      <c r="O8967" s="2"/>
      <c r="U8967" s="1"/>
    </row>
    <row r="8968" spans="2:21" x14ac:dyDescent="0.2">
      <c r="B8968" s="1"/>
      <c r="O8968" s="2"/>
      <c r="U8968" s="1"/>
    </row>
    <row r="8969" spans="2:21" x14ac:dyDescent="0.2">
      <c r="B8969" s="1"/>
      <c r="O8969" s="2"/>
      <c r="U8969" s="1"/>
    </row>
    <row r="8970" spans="2:21" x14ac:dyDescent="0.2">
      <c r="B8970" s="1"/>
      <c r="O8970" s="2"/>
      <c r="U8970" s="1"/>
    </row>
    <row r="8971" spans="2:21" x14ac:dyDescent="0.2">
      <c r="B8971" s="1"/>
      <c r="O8971" s="2"/>
      <c r="U8971" s="1"/>
    </row>
    <row r="8972" spans="2:21" x14ac:dyDescent="0.2">
      <c r="B8972" s="1"/>
      <c r="O8972" s="2"/>
      <c r="U8972" s="1"/>
    </row>
    <row r="8973" spans="2:21" x14ac:dyDescent="0.2">
      <c r="B8973" s="1"/>
      <c r="O8973" s="2"/>
      <c r="U8973" s="1"/>
    </row>
    <row r="8974" spans="2:21" x14ac:dyDescent="0.2">
      <c r="B8974" s="1"/>
      <c r="O8974" s="2"/>
      <c r="U8974" s="1"/>
    </row>
    <row r="8975" spans="2:21" x14ac:dyDescent="0.2">
      <c r="B8975" s="1"/>
      <c r="O8975" s="2"/>
      <c r="U8975" s="1"/>
    </row>
    <row r="8976" spans="2:21" x14ac:dyDescent="0.2">
      <c r="B8976" s="1"/>
      <c r="O8976" s="2"/>
      <c r="U8976" s="1"/>
    </row>
    <row r="8977" spans="2:21" x14ac:dyDescent="0.2">
      <c r="B8977" s="1"/>
      <c r="O8977" s="2"/>
      <c r="U8977" s="1"/>
    </row>
    <row r="8978" spans="2:21" x14ac:dyDescent="0.2">
      <c r="B8978" s="1"/>
      <c r="O8978" s="2"/>
      <c r="U8978" s="1"/>
    </row>
    <row r="8979" spans="2:21" x14ac:dyDescent="0.2">
      <c r="B8979" s="1"/>
      <c r="O8979" s="2"/>
      <c r="U8979" s="1"/>
    </row>
    <row r="8980" spans="2:21" x14ac:dyDescent="0.2">
      <c r="B8980" s="1"/>
      <c r="O8980" s="2"/>
      <c r="U8980" s="1"/>
    </row>
    <row r="8981" spans="2:21" x14ac:dyDescent="0.2">
      <c r="B8981" s="1"/>
      <c r="O8981" s="2"/>
      <c r="U8981" s="1"/>
    </row>
    <row r="8982" spans="2:21" x14ac:dyDescent="0.2">
      <c r="B8982" s="1"/>
      <c r="O8982" s="2"/>
      <c r="U8982" s="1"/>
    </row>
    <row r="8983" spans="2:21" x14ac:dyDescent="0.2">
      <c r="B8983" s="1"/>
      <c r="O8983" s="2"/>
      <c r="U8983" s="1"/>
    </row>
    <row r="8984" spans="2:21" x14ac:dyDescent="0.2">
      <c r="B8984" s="1"/>
      <c r="O8984" s="2"/>
      <c r="U8984" s="1"/>
    </row>
    <row r="8985" spans="2:21" x14ac:dyDescent="0.2">
      <c r="B8985" s="1"/>
      <c r="O8985" s="2"/>
      <c r="U8985" s="1"/>
    </row>
    <row r="8986" spans="2:21" x14ac:dyDescent="0.2">
      <c r="B8986" s="1"/>
      <c r="O8986" s="2"/>
      <c r="U8986" s="1"/>
    </row>
    <row r="8987" spans="2:21" x14ac:dyDescent="0.2">
      <c r="B8987" s="1"/>
      <c r="O8987" s="2"/>
      <c r="U8987" s="1"/>
    </row>
    <row r="8988" spans="2:21" x14ac:dyDescent="0.2">
      <c r="B8988" s="1"/>
      <c r="O8988" s="2"/>
      <c r="U8988" s="1"/>
    </row>
    <row r="8989" spans="2:21" x14ac:dyDescent="0.2">
      <c r="B8989" s="1"/>
      <c r="O8989" s="2"/>
      <c r="U8989" s="1"/>
    </row>
    <row r="8990" spans="2:21" x14ac:dyDescent="0.2">
      <c r="B8990" s="1"/>
      <c r="O8990" s="2"/>
      <c r="U8990" s="1"/>
    </row>
    <row r="8991" spans="2:21" x14ac:dyDescent="0.2">
      <c r="B8991" s="1"/>
      <c r="O8991" s="2"/>
      <c r="U8991" s="1"/>
    </row>
    <row r="8992" spans="2:21" x14ac:dyDescent="0.2">
      <c r="B8992" s="1"/>
      <c r="O8992" s="2"/>
      <c r="U8992" s="1"/>
    </row>
    <row r="8993" spans="2:21" x14ac:dyDescent="0.2">
      <c r="B8993" s="1"/>
      <c r="O8993" s="2"/>
      <c r="U8993" s="1"/>
    </row>
    <row r="8994" spans="2:21" x14ac:dyDescent="0.2">
      <c r="B8994" s="1"/>
      <c r="O8994" s="2"/>
      <c r="U8994" s="1"/>
    </row>
    <row r="8995" spans="2:21" x14ac:dyDescent="0.2">
      <c r="B8995" s="1"/>
      <c r="O8995" s="2"/>
      <c r="U8995" s="1"/>
    </row>
    <row r="8996" spans="2:21" x14ac:dyDescent="0.2">
      <c r="B8996" s="1"/>
      <c r="O8996" s="2"/>
      <c r="U8996" s="1"/>
    </row>
    <row r="8997" spans="2:21" x14ac:dyDescent="0.2">
      <c r="B8997" s="1"/>
      <c r="O8997" s="2"/>
      <c r="U8997" s="1"/>
    </row>
    <row r="8998" spans="2:21" x14ac:dyDescent="0.2">
      <c r="B8998" s="1"/>
      <c r="O8998" s="2"/>
      <c r="U8998" s="1"/>
    </row>
    <row r="8999" spans="2:21" x14ac:dyDescent="0.2">
      <c r="B8999" s="1"/>
      <c r="O8999" s="2"/>
      <c r="U8999" s="1"/>
    </row>
    <row r="9000" spans="2:21" x14ac:dyDescent="0.2">
      <c r="B9000" s="1"/>
      <c r="O9000" s="2"/>
      <c r="U9000" s="1"/>
    </row>
    <row r="9001" spans="2:21" x14ac:dyDescent="0.2">
      <c r="B9001" s="1"/>
      <c r="O9001" s="2"/>
      <c r="U9001" s="1"/>
    </row>
    <row r="9002" spans="2:21" x14ac:dyDescent="0.2">
      <c r="B9002" s="1"/>
      <c r="O9002" s="2"/>
      <c r="U9002" s="1"/>
    </row>
    <row r="9003" spans="2:21" x14ac:dyDescent="0.2">
      <c r="B9003" s="1"/>
      <c r="O9003" s="2"/>
      <c r="U9003" s="1"/>
    </row>
    <row r="9004" spans="2:21" x14ac:dyDescent="0.2">
      <c r="B9004" s="1"/>
      <c r="O9004" s="2"/>
      <c r="U9004" s="1"/>
    </row>
    <row r="9005" spans="2:21" x14ac:dyDescent="0.2">
      <c r="B9005" s="1"/>
      <c r="O9005" s="2"/>
      <c r="U9005" s="1"/>
    </row>
    <row r="9006" spans="2:21" x14ac:dyDescent="0.2">
      <c r="B9006" s="1"/>
      <c r="O9006" s="2"/>
      <c r="U9006" s="1"/>
    </row>
    <row r="9007" spans="2:21" x14ac:dyDescent="0.2">
      <c r="B9007" s="1"/>
      <c r="O9007" s="2"/>
      <c r="U9007" s="1"/>
    </row>
    <row r="9008" spans="2:21" x14ac:dyDescent="0.2">
      <c r="B9008" s="1"/>
      <c r="O9008" s="2"/>
      <c r="U9008" s="1"/>
    </row>
    <row r="9009" spans="2:21" x14ac:dyDescent="0.2">
      <c r="B9009" s="1"/>
      <c r="O9009" s="2"/>
      <c r="U9009" s="1"/>
    </row>
    <row r="9010" spans="2:21" x14ac:dyDescent="0.2">
      <c r="B9010" s="1"/>
      <c r="O9010" s="2"/>
      <c r="U9010" s="1"/>
    </row>
    <row r="9011" spans="2:21" x14ac:dyDescent="0.2">
      <c r="B9011" s="1"/>
      <c r="O9011" s="2"/>
      <c r="U9011" s="1"/>
    </row>
    <row r="9012" spans="2:21" x14ac:dyDescent="0.2">
      <c r="B9012" s="1"/>
      <c r="O9012" s="2"/>
      <c r="U9012" s="1"/>
    </row>
    <row r="9013" spans="2:21" x14ac:dyDescent="0.2">
      <c r="B9013" s="1"/>
      <c r="O9013" s="2"/>
      <c r="U9013" s="1"/>
    </row>
    <row r="9014" spans="2:21" x14ac:dyDescent="0.2">
      <c r="B9014" s="1"/>
      <c r="O9014" s="2"/>
      <c r="U9014" s="1"/>
    </row>
    <row r="9015" spans="2:21" x14ac:dyDescent="0.2">
      <c r="B9015" s="1"/>
      <c r="O9015" s="2"/>
      <c r="U9015" s="1"/>
    </row>
    <row r="9016" spans="2:21" x14ac:dyDescent="0.2">
      <c r="B9016" s="1"/>
      <c r="O9016" s="2"/>
      <c r="U9016" s="1"/>
    </row>
    <row r="9017" spans="2:21" x14ac:dyDescent="0.2">
      <c r="B9017" s="1"/>
      <c r="O9017" s="2"/>
      <c r="U9017" s="1"/>
    </row>
    <row r="9018" spans="2:21" x14ac:dyDescent="0.2">
      <c r="B9018" s="1"/>
      <c r="O9018" s="2"/>
      <c r="U9018" s="1"/>
    </row>
    <row r="9019" spans="2:21" x14ac:dyDescent="0.2">
      <c r="B9019" s="1"/>
      <c r="O9019" s="2"/>
      <c r="U9019" s="1"/>
    </row>
    <row r="9020" spans="2:21" x14ac:dyDescent="0.2">
      <c r="B9020" s="1"/>
      <c r="O9020" s="2"/>
      <c r="U9020" s="1"/>
    </row>
    <row r="9021" spans="2:21" x14ac:dyDescent="0.2">
      <c r="B9021" s="1"/>
      <c r="O9021" s="2"/>
      <c r="U9021" s="1"/>
    </row>
    <row r="9022" spans="2:21" x14ac:dyDescent="0.2">
      <c r="B9022" s="1"/>
      <c r="O9022" s="2"/>
      <c r="U9022" s="1"/>
    </row>
    <row r="9023" spans="2:21" x14ac:dyDescent="0.2">
      <c r="B9023" s="1"/>
      <c r="O9023" s="2"/>
      <c r="U9023" s="1"/>
    </row>
    <row r="9024" spans="2:21" x14ac:dyDescent="0.2">
      <c r="B9024" s="1"/>
      <c r="O9024" s="2"/>
      <c r="U9024" s="1"/>
    </row>
    <row r="9025" spans="2:21" x14ac:dyDescent="0.2">
      <c r="B9025" s="1"/>
      <c r="O9025" s="2"/>
      <c r="U9025" s="1"/>
    </row>
    <row r="9026" spans="2:21" x14ac:dyDescent="0.2">
      <c r="B9026" s="1"/>
      <c r="O9026" s="2"/>
      <c r="U9026" s="1"/>
    </row>
    <row r="9027" spans="2:21" x14ac:dyDescent="0.2">
      <c r="B9027" s="1"/>
      <c r="O9027" s="2"/>
      <c r="U9027" s="1"/>
    </row>
    <row r="9028" spans="2:21" x14ac:dyDescent="0.2">
      <c r="B9028" s="1"/>
      <c r="O9028" s="2"/>
      <c r="U9028" s="1"/>
    </row>
    <row r="9029" spans="2:21" x14ac:dyDescent="0.2">
      <c r="B9029" s="1"/>
      <c r="O9029" s="2"/>
      <c r="U9029" s="1"/>
    </row>
    <row r="9030" spans="2:21" x14ac:dyDescent="0.2">
      <c r="B9030" s="1"/>
      <c r="O9030" s="2"/>
      <c r="U9030" s="1"/>
    </row>
    <row r="9031" spans="2:21" x14ac:dyDescent="0.2">
      <c r="B9031" s="1"/>
      <c r="O9031" s="2"/>
      <c r="U9031" s="1"/>
    </row>
    <row r="9032" spans="2:21" x14ac:dyDescent="0.2">
      <c r="B9032" s="1"/>
      <c r="O9032" s="2"/>
      <c r="U9032" s="1"/>
    </row>
    <row r="9033" spans="2:21" x14ac:dyDescent="0.2">
      <c r="B9033" s="1"/>
      <c r="O9033" s="2"/>
      <c r="U9033" s="1"/>
    </row>
    <row r="9034" spans="2:21" x14ac:dyDescent="0.2">
      <c r="B9034" s="1"/>
      <c r="O9034" s="2"/>
      <c r="U9034" s="1"/>
    </row>
    <row r="9035" spans="2:21" x14ac:dyDescent="0.2">
      <c r="B9035" s="1"/>
      <c r="O9035" s="2"/>
      <c r="U9035" s="1"/>
    </row>
    <row r="9036" spans="2:21" x14ac:dyDescent="0.2">
      <c r="B9036" s="1"/>
      <c r="O9036" s="2"/>
      <c r="U9036" s="1"/>
    </row>
    <row r="9037" spans="2:21" x14ac:dyDescent="0.2">
      <c r="B9037" s="1"/>
      <c r="O9037" s="2"/>
      <c r="U9037" s="1"/>
    </row>
    <row r="9038" spans="2:21" x14ac:dyDescent="0.2">
      <c r="B9038" s="1"/>
      <c r="O9038" s="2"/>
      <c r="U9038" s="1"/>
    </row>
    <row r="9039" spans="2:21" x14ac:dyDescent="0.2">
      <c r="B9039" s="1"/>
      <c r="O9039" s="2"/>
      <c r="U9039" s="1"/>
    </row>
    <row r="9040" spans="2:21" x14ac:dyDescent="0.2">
      <c r="B9040" s="1"/>
      <c r="O9040" s="2"/>
      <c r="U9040" s="1"/>
    </row>
    <row r="9041" spans="2:21" x14ac:dyDescent="0.2">
      <c r="B9041" s="1"/>
      <c r="O9041" s="2"/>
      <c r="U9041" s="1"/>
    </row>
    <row r="9042" spans="2:21" x14ac:dyDescent="0.2">
      <c r="B9042" s="1"/>
      <c r="O9042" s="2"/>
      <c r="U9042" s="1"/>
    </row>
    <row r="9043" spans="2:21" x14ac:dyDescent="0.2">
      <c r="B9043" s="1"/>
      <c r="O9043" s="2"/>
      <c r="U9043" s="1"/>
    </row>
    <row r="9044" spans="2:21" x14ac:dyDescent="0.2">
      <c r="B9044" s="1"/>
      <c r="O9044" s="2"/>
      <c r="U9044" s="1"/>
    </row>
    <row r="9045" spans="2:21" x14ac:dyDescent="0.2">
      <c r="B9045" s="1"/>
      <c r="O9045" s="2"/>
      <c r="U9045" s="1"/>
    </row>
    <row r="9046" spans="2:21" x14ac:dyDescent="0.2">
      <c r="B9046" s="1"/>
      <c r="O9046" s="2"/>
      <c r="U9046" s="1"/>
    </row>
    <row r="9047" spans="2:21" x14ac:dyDescent="0.2">
      <c r="B9047" s="1"/>
      <c r="O9047" s="2"/>
      <c r="U9047" s="1"/>
    </row>
    <row r="9048" spans="2:21" x14ac:dyDescent="0.2">
      <c r="B9048" s="1"/>
      <c r="O9048" s="2"/>
      <c r="U9048" s="1"/>
    </row>
    <row r="9049" spans="2:21" x14ac:dyDescent="0.2">
      <c r="B9049" s="1"/>
      <c r="O9049" s="2"/>
      <c r="U9049" s="1"/>
    </row>
    <row r="9050" spans="2:21" x14ac:dyDescent="0.2">
      <c r="B9050" s="1"/>
      <c r="O9050" s="2"/>
      <c r="U9050" s="1"/>
    </row>
    <row r="9051" spans="2:21" x14ac:dyDescent="0.2">
      <c r="B9051" s="1"/>
      <c r="O9051" s="2"/>
      <c r="U9051" s="1"/>
    </row>
    <row r="9052" spans="2:21" x14ac:dyDescent="0.2">
      <c r="B9052" s="1"/>
      <c r="O9052" s="2"/>
      <c r="U9052" s="1"/>
    </row>
    <row r="9053" spans="2:21" x14ac:dyDescent="0.2">
      <c r="B9053" s="1"/>
      <c r="O9053" s="2"/>
      <c r="U9053" s="1"/>
    </row>
    <row r="9054" spans="2:21" x14ac:dyDescent="0.2">
      <c r="B9054" s="1"/>
      <c r="O9054" s="2"/>
      <c r="U9054" s="1"/>
    </row>
    <row r="9055" spans="2:21" x14ac:dyDescent="0.2">
      <c r="B9055" s="1"/>
      <c r="O9055" s="2"/>
      <c r="U9055" s="1"/>
    </row>
    <row r="9056" spans="2:21" x14ac:dyDescent="0.2">
      <c r="B9056" s="1"/>
      <c r="O9056" s="2"/>
      <c r="U9056" s="1"/>
    </row>
    <row r="9057" spans="2:21" x14ac:dyDescent="0.2">
      <c r="B9057" s="1"/>
      <c r="O9057" s="2"/>
      <c r="U9057" s="1"/>
    </row>
    <row r="9058" spans="2:21" x14ac:dyDescent="0.2">
      <c r="B9058" s="1"/>
      <c r="O9058" s="2"/>
      <c r="U9058" s="1"/>
    </row>
    <row r="9059" spans="2:21" x14ac:dyDescent="0.2">
      <c r="B9059" s="1"/>
      <c r="O9059" s="2"/>
      <c r="U9059" s="1"/>
    </row>
    <row r="9060" spans="2:21" x14ac:dyDescent="0.2">
      <c r="B9060" s="1"/>
      <c r="O9060" s="2"/>
      <c r="U9060" s="1"/>
    </row>
    <row r="9061" spans="2:21" x14ac:dyDescent="0.2">
      <c r="B9061" s="1"/>
      <c r="O9061" s="2"/>
      <c r="U9061" s="1"/>
    </row>
    <row r="9062" spans="2:21" x14ac:dyDescent="0.2">
      <c r="B9062" s="1"/>
      <c r="O9062" s="2"/>
      <c r="U9062" s="1"/>
    </row>
    <row r="9063" spans="2:21" x14ac:dyDescent="0.2">
      <c r="B9063" s="1"/>
      <c r="O9063" s="2"/>
      <c r="U9063" s="1"/>
    </row>
    <row r="9064" spans="2:21" x14ac:dyDescent="0.2">
      <c r="B9064" s="1"/>
      <c r="O9064" s="2"/>
      <c r="U9064" s="1"/>
    </row>
    <row r="9065" spans="2:21" x14ac:dyDescent="0.2">
      <c r="B9065" s="1"/>
      <c r="O9065" s="2"/>
      <c r="U9065" s="1"/>
    </row>
    <row r="9066" spans="2:21" x14ac:dyDescent="0.2">
      <c r="B9066" s="1"/>
      <c r="O9066" s="2"/>
      <c r="U9066" s="1"/>
    </row>
    <row r="9067" spans="2:21" x14ac:dyDescent="0.2">
      <c r="B9067" s="1"/>
      <c r="O9067" s="2"/>
      <c r="U9067" s="1"/>
    </row>
    <row r="9068" spans="2:21" x14ac:dyDescent="0.2">
      <c r="B9068" s="1"/>
      <c r="O9068" s="2"/>
      <c r="U9068" s="1"/>
    </row>
    <row r="9069" spans="2:21" x14ac:dyDescent="0.2">
      <c r="B9069" s="1"/>
      <c r="O9069" s="2"/>
      <c r="U9069" s="1"/>
    </row>
    <row r="9070" spans="2:21" x14ac:dyDescent="0.2">
      <c r="B9070" s="1"/>
      <c r="O9070" s="2"/>
      <c r="U9070" s="1"/>
    </row>
    <row r="9071" spans="2:21" x14ac:dyDescent="0.2">
      <c r="B9071" s="1"/>
      <c r="O9071" s="2"/>
      <c r="U9071" s="1"/>
    </row>
    <row r="9072" spans="2:21" x14ac:dyDescent="0.2">
      <c r="B9072" s="1"/>
      <c r="O9072" s="2"/>
      <c r="U9072" s="1"/>
    </row>
    <row r="9073" spans="2:21" x14ac:dyDescent="0.2">
      <c r="B9073" s="1"/>
      <c r="O9073" s="2"/>
      <c r="U9073" s="1"/>
    </row>
    <row r="9074" spans="2:21" x14ac:dyDescent="0.2">
      <c r="B9074" s="1"/>
      <c r="O9074" s="2"/>
      <c r="U9074" s="1"/>
    </row>
    <row r="9075" spans="2:21" x14ac:dyDescent="0.2">
      <c r="B9075" s="1"/>
      <c r="O9075" s="2"/>
      <c r="U9075" s="1"/>
    </row>
    <row r="9076" spans="2:21" x14ac:dyDescent="0.2">
      <c r="B9076" s="1"/>
      <c r="O9076" s="2"/>
      <c r="U9076" s="1"/>
    </row>
    <row r="9077" spans="2:21" x14ac:dyDescent="0.2">
      <c r="B9077" s="1"/>
      <c r="O9077" s="2"/>
      <c r="U9077" s="1"/>
    </row>
    <row r="9078" spans="2:21" x14ac:dyDescent="0.2">
      <c r="B9078" s="1"/>
      <c r="O9078" s="2"/>
      <c r="U9078" s="1"/>
    </row>
    <row r="9079" spans="2:21" x14ac:dyDescent="0.2">
      <c r="B9079" s="1"/>
      <c r="O9079" s="2"/>
      <c r="U9079" s="1"/>
    </row>
    <row r="9080" spans="2:21" x14ac:dyDescent="0.2">
      <c r="B9080" s="1"/>
      <c r="O9080" s="2"/>
      <c r="U9080" s="1"/>
    </row>
    <row r="9081" spans="2:21" x14ac:dyDescent="0.2">
      <c r="B9081" s="1"/>
      <c r="O9081" s="2"/>
      <c r="U9081" s="1"/>
    </row>
    <row r="9082" spans="2:21" x14ac:dyDescent="0.2">
      <c r="B9082" s="1"/>
      <c r="O9082" s="2"/>
      <c r="U9082" s="1"/>
    </row>
    <row r="9083" spans="2:21" x14ac:dyDescent="0.2">
      <c r="B9083" s="1"/>
      <c r="O9083" s="2"/>
      <c r="U9083" s="1"/>
    </row>
    <row r="9084" spans="2:21" x14ac:dyDescent="0.2">
      <c r="B9084" s="1"/>
      <c r="O9084" s="2"/>
      <c r="U9084" s="1"/>
    </row>
    <row r="9085" spans="2:21" x14ac:dyDescent="0.2">
      <c r="B9085" s="1"/>
      <c r="O9085" s="2"/>
      <c r="U9085" s="1"/>
    </row>
    <row r="9086" spans="2:21" x14ac:dyDescent="0.2">
      <c r="B9086" s="1"/>
      <c r="O9086" s="2"/>
      <c r="U9086" s="1"/>
    </row>
    <row r="9087" spans="2:21" x14ac:dyDescent="0.2">
      <c r="B9087" s="1"/>
      <c r="O9087" s="2"/>
      <c r="U9087" s="1"/>
    </row>
    <row r="9088" spans="2:21" x14ac:dyDescent="0.2">
      <c r="B9088" s="1"/>
      <c r="O9088" s="2"/>
      <c r="U9088" s="1"/>
    </row>
    <row r="9089" spans="2:21" x14ac:dyDescent="0.2">
      <c r="B9089" s="1"/>
      <c r="O9089" s="2"/>
      <c r="U9089" s="1"/>
    </row>
    <row r="9090" spans="2:21" x14ac:dyDescent="0.2">
      <c r="B9090" s="1"/>
      <c r="O9090" s="2"/>
      <c r="U9090" s="1"/>
    </row>
    <row r="9091" spans="2:21" x14ac:dyDescent="0.2">
      <c r="B9091" s="1"/>
      <c r="O9091" s="2"/>
      <c r="U9091" s="1"/>
    </row>
    <row r="9092" spans="2:21" x14ac:dyDescent="0.2">
      <c r="B9092" s="1"/>
      <c r="O9092" s="2"/>
      <c r="U9092" s="1"/>
    </row>
    <row r="9093" spans="2:21" x14ac:dyDescent="0.2">
      <c r="B9093" s="1"/>
      <c r="O9093" s="2"/>
      <c r="U9093" s="1"/>
    </row>
    <row r="9094" spans="2:21" x14ac:dyDescent="0.2">
      <c r="B9094" s="1"/>
      <c r="O9094" s="2"/>
      <c r="U9094" s="1"/>
    </row>
    <row r="9095" spans="2:21" x14ac:dyDescent="0.2">
      <c r="B9095" s="1"/>
      <c r="O9095" s="2"/>
      <c r="U9095" s="1"/>
    </row>
    <row r="9096" spans="2:21" x14ac:dyDescent="0.2">
      <c r="B9096" s="1"/>
      <c r="O9096" s="2"/>
      <c r="U9096" s="1"/>
    </row>
    <row r="9097" spans="2:21" x14ac:dyDescent="0.2">
      <c r="B9097" s="1"/>
      <c r="O9097" s="2"/>
      <c r="U9097" s="1"/>
    </row>
    <row r="9098" spans="2:21" x14ac:dyDescent="0.2">
      <c r="B9098" s="1"/>
      <c r="O9098" s="2"/>
      <c r="U9098" s="1"/>
    </row>
    <row r="9099" spans="2:21" x14ac:dyDescent="0.2">
      <c r="B9099" s="1"/>
      <c r="O9099" s="2"/>
      <c r="U9099" s="1"/>
    </row>
    <row r="9100" spans="2:21" x14ac:dyDescent="0.2">
      <c r="B9100" s="1"/>
      <c r="O9100" s="2"/>
      <c r="U9100" s="1"/>
    </row>
    <row r="9101" spans="2:21" x14ac:dyDescent="0.2">
      <c r="B9101" s="1"/>
      <c r="O9101" s="2"/>
      <c r="U9101" s="1"/>
    </row>
    <row r="9102" spans="2:21" x14ac:dyDescent="0.2">
      <c r="B9102" s="1"/>
      <c r="O9102" s="2"/>
      <c r="U9102" s="1"/>
    </row>
    <row r="9103" spans="2:21" x14ac:dyDescent="0.2">
      <c r="B9103" s="1"/>
      <c r="O9103" s="2"/>
      <c r="U9103" s="1"/>
    </row>
    <row r="9104" spans="2:21" x14ac:dyDescent="0.2">
      <c r="B9104" s="1"/>
      <c r="O9104" s="2"/>
      <c r="U9104" s="1"/>
    </row>
    <row r="9105" spans="2:21" x14ac:dyDescent="0.2">
      <c r="B9105" s="1"/>
      <c r="O9105" s="2"/>
      <c r="U9105" s="1"/>
    </row>
    <row r="9106" spans="2:21" x14ac:dyDescent="0.2">
      <c r="B9106" s="1"/>
      <c r="O9106" s="2"/>
      <c r="U9106" s="1"/>
    </row>
    <row r="9107" spans="2:21" x14ac:dyDescent="0.2">
      <c r="B9107" s="1"/>
      <c r="O9107" s="2"/>
      <c r="U9107" s="1"/>
    </row>
    <row r="9108" spans="2:21" x14ac:dyDescent="0.2">
      <c r="B9108" s="1"/>
      <c r="O9108" s="2"/>
      <c r="U9108" s="1"/>
    </row>
    <row r="9109" spans="2:21" x14ac:dyDescent="0.2">
      <c r="B9109" s="1"/>
      <c r="O9109" s="2"/>
      <c r="U9109" s="1"/>
    </row>
    <row r="9110" spans="2:21" x14ac:dyDescent="0.2">
      <c r="B9110" s="1"/>
      <c r="O9110" s="2"/>
      <c r="U9110" s="1"/>
    </row>
    <row r="9111" spans="2:21" x14ac:dyDescent="0.2">
      <c r="B9111" s="1"/>
      <c r="O9111" s="2"/>
      <c r="U9111" s="1"/>
    </row>
    <row r="9112" spans="2:21" x14ac:dyDescent="0.2">
      <c r="B9112" s="1"/>
      <c r="O9112" s="2"/>
      <c r="U9112" s="1"/>
    </row>
    <row r="9113" spans="2:21" x14ac:dyDescent="0.2">
      <c r="B9113" s="1"/>
      <c r="O9113" s="2"/>
      <c r="U9113" s="1"/>
    </row>
    <row r="9114" spans="2:21" x14ac:dyDescent="0.2">
      <c r="B9114" s="1"/>
      <c r="O9114" s="2"/>
      <c r="U9114" s="1"/>
    </row>
    <row r="9115" spans="2:21" x14ac:dyDescent="0.2">
      <c r="B9115" s="1"/>
      <c r="O9115" s="2"/>
      <c r="U9115" s="1"/>
    </row>
    <row r="9116" spans="2:21" x14ac:dyDescent="0.2">
      <c r="B9116" s="1"/>
      <c r="O9116" s="2"/>
      <c r="U9116" s="1"/>
    </row>
    <row r="9117" spans="2:21" x14ac:dyDescent="0.2">
      <c r="B9117" s="1"/>
      <c r="O9117" s="2"/>
      <c r="U9117" s="1"/>
    </row>
    <row r="9118" spans="2:21" x14ac:dyDescent="0.2">
      <c r="B9118" s="1"/>
      <c r="O9118" s="2"/>
      <c r="U9118" s="1"/>
    </row>
    <row r="9119" spans="2:21" x14ac:dyDescent="0.2">
      <c r="B9119" s="1"/>
      <c r="O9119" s="2"/>
      <c r="U9119" s="1"/>
    </row>
    <row r="9120" spans="2:21" x14ac:dyDescent="0.2">
      <c r="B9120" s="1"/>
      <c r="O9120" s="2"/>
      <c r="U9120" s="1"/>
    </row>
    <row r="9121" spans="2:21" x14ac:dyDescent="0.2">
      <c r="B9121" s="1"/>
      <c r="O9121" s="2"/>
      <c r="U9121" s="1"/>
    </row>
    <row r="9122" spans="2:21" x14ac:dyDescent="0.2">
      <c r="B9122" s="1"/>
      <c r="O9122" s="2"/>
      <c r="U9122" s="1"/>
    </row>
    <row r="9123" spans="2:21" x14ac:dyDescent="0.2">
      <c r="B9123" s="1"/>
      <c r="O9123" s="2"/>
      <c r="U9123" s="1"/>
    </row>
    <row r="9124" spans="2:21" x14ac:dyDescent="0.2">
      <c r="B9124" s="1"/>
      <c r="O9124" s="2"/>
      <c r="U9124" s="1"/>
    </row>
    <row r="9125" spans="2:21" x14ac:dyDescent="0.2">
      <c r="B9125" s="1"/>
      <c r="O9125" s="2"/>
      <c r="U9125" s="1"/>
    </row>
    <row r="9126" spans="2:21" x14ac:dyDescent="0.2">
      <c r="B9126" s="1"/>
      <c r="O9126" s="2"/>
      <c r="U9126" s="1"/>
    </row>
    <row r="9127" spans="2:21" x14ac:dyDescent="0.2">
      <c r="B9127" s="1"/>
      <c r="O9127" s="2"/>
      <c r="U9127" s="1"/>
    </row>
    <row r="9128" spans="2:21" x14ac:dyDescent="0.2">
      <c r="B9128" s="1"/>
      <c r="O9128" s="2"/>
      <c r="U9128" s="1"/>
    </row>
    <row r="9129" spans="2:21" x14ac:dyDescent="0.2">
      <c r="B9129" s="1"/>
      <c r="O9129" s="2"/>
      <c r="U9129" s="1"/>
    </row>
    <row r="9130" spans="2:21" x14ac:dyDescent="0.2">
      <c r="B9130" s="1"/>
      <c r="O9130" s="2"/>
      <c r="U9130" s="1"/>
    </row>
    <row r="9131" spans="2:21" x14ac:dyDescent="0.2">
      <c r="B9131" s="1"/>
      <c r="O9131" s="2"/>
      <c r="U9131" s="1"/>
    </row>
    <row r="9132" spans="2:21" x14ac:dyDescent="0.2">
      <c r="B9132" s="1"/>
      <c r="O9132" s="2"/>
      <c r="U9132" s="1"/>
    </row>
    <row r="9133" spans="2:21" x14ac:dyDescent="0.2">
      <c r="B9133" s="1"/>
      <c r="O9133" s="2"/>
      <c r="U9133" s="1"/>
    </row>
    <row r="9134" spans="2:21" x14ac:dyDescent="0.2">
      <c r="B9134" s="1"/>
      <c r="O9134" s="2"/>
      <c r="U9134" s="1"/>
    </row>
    <row r="9135" spans="2:21" x14ac:dyDescent="0.2">
      <c r="B9135" s="1"/>
      <c r="O9135" s="2"/>
      <c r="U9135" s="1"/>
    </row>
    <row r="9136" spans="2:21" x14ac:dyDescent="0.2">
      <c r="B9136" s="1"/>
      <c r="O9136" s="2"/>
      <c r="U9136" s="1"/>
    </row>
    <row r="9137" spans="2:21" x14ac:dyDescent="0.2">
      <c r="B9137" s="1"/>
      <c r="O9137" s="2"/>
      <c r="U9137" s="1"/>
    </row>
    <row r="9138" spans="2:21" x14ac:dyDescent="0.2">
      <c r="B9138" s="1"/>
      <c r="O9138" s="2"/>
      <c r="U9138" s="1"/>
    </row>
    <row r="9139" spans="2:21" x14ac:dyDescent="0.2">
      <c r="B9139" s="1"/>
      <c r="O9139" s="2"/>
      <c r="U9139" s="1"/>
    </row>
    <row r="9140" spans="2:21" x14ac:dyDescent="0.2">
      <c r="B9140" s="1"/>
      <c r="O9140" s="2"/>
      <c r="U9140" s="1"/>
    </row>
    <row r="9141" spans="2:21" x14ac:dyDescent="0.2">
      <c r="B9141" s="1"/>
      <c r="O9141" s="2"/>
      <c r="U9141" s="1"/>
    </row>
    <row r="9142" spans="2:21" x14ac:dyDescent="0.2">
      <c r="B9142" s="1"/>
      <c r="O9142" s="2"/>
      <c r="U9142" s="1"/>
    </row>
    <row r="9143" spans="2:21" x14ac:dyDescent="0.2">
      <c r="B9143" s="1"/>
      <c r="O9143" s="2"/>
      <c r="U9143" s="1"/>
    </row>
    <row r="9144" spans="2:21" x14ac:dyDescent="0.2">
      <c r="B9144" s="1"/>
      <c r="O9144" s="2"/>
      <c r="U9144" s="1"/>
    </row>
    <row r="9145" spans="2:21" x14ac:dyDescent="0.2">
      <c r="B9145" s="1"/>
      <c r="O9145" s="2"/>
      <c r="U9145" s="1"/>
    </row>
    <row r="9146" spans="2:21" x14ac:dyDescent="0.2">
      <c r="B9146" s="1"/>
      <c r="O9146" s="2"/>
      <c r="U9146" s="1"/>
    </row>
    <row r="9147" spans="2:21" x14ac:dyDescent="0.2">
      <c r="B9147" s="1"/>
      <c r="O9147" s="2"/>
      <c r="U9147" s="1"/>
    </row>
    <row r="9148" spans="2:21" x14ac:dyDescent="0.2">
      <c r="B9148" s="1"/>
      <c r="O9148" s="2"/>
      <c r="U9148" s="1"/>
    </row>
    <row r="9149" spans="2:21" x14ac:dyDescent="0.2">
      <c r="B9149" s="1"/>
      <c r="O9149" s="2"/>
      <c r="U9149" s="1"/>
    </row>
    <row r="9150" spans="2:21" x14ac:dyDescent="0.2">
      <c r="B9150" s="1"/>
      <c r="O9150" s="2"/>
      <c r="U9150" s="1"/>
    </row>
    <row r="9151" spans="2:21" x14ac:dyDescent="0.2">
      <c r="B9151" s="1"/>
      <c r="O9151" s="2"/>
      <c r="U9151" s="1"/>
    </row>
    <row r="9152" spans="2:21" x14ac:dyDescent="0.2">
      <c r="B9152" s="1"/>
      <c r="O9152" s="2"/>
      <c r="U9152" s="1"/>
    </row>
    <row r="9153" spans="2:21" x14ac:dyDescent="0.2">
      <c r="B9153" s="1"/>
      <c r="O9153" s="2"/>
      <c r="U9153" s="1"/>
    </row>
    <row r="9154" spans="2:21" x14ac:dyDescent="0.2">
      <c r="B9154" s="1"/>
      <c r="O9154" s="2"/>
      <c r="U9154" s="1"/>
    </row>
    <row r="9155" spans="2:21" x14ac:dyDescent="0.2">
      <c r="B9155" s="1"/>
      <c r="O9155" s="2"/>
      <c r="U9155" s="1"/>
    </row>
    <row r="9156" spans="2:21" x14ac:dyDescent="0.2">
      <c r="B9156" s="1"/>
      <c r="O9156" s="2"/>
      <c r="U9156" s="1"/>
    </row>
    <row r="9157" spans="2:21" x14ac:dyDescent="0.2">
      <c r="B9157" s="1"/>
      <c r="O9157" s="2"/>
      <c r="U9157" s="1"/>
    </row>
    <row r="9158" spans="2:21" x14ac:dyDescent="0.2">
      <c r="B9158" s="1"/>
      <c r="O9158" s="2"/>
      <c r="U9158" s="1"/>
    </row>
    <row r="9159" spans="2:21" x14ac:dyDescent="0.2">
      <c r="B9159" s="1"/>
      <c r="O9159" s="2"/>
      <c r="U9159" s="1"/>
    </row>
    <row r="9160" spans="2:21" x14ac:dyDescent="0.2">
      <c r="B9160" s="1"/>
      <c r="O9160" s="2"/>
      <c r="U9160" s="1"/>
    </row>
    <row r="9161" spans="2:21" x14ac:dyDescent="0.2">
      <c r="B9161" s="1"/>
      <c r="O9161" s="2"/>
      <c r="U9161" s="1"/>
    </row>
    <row r="9162" spans="2:21" x14ac:dyDescent="0.2">
      <c r="B9162" s="1"/>
      <c r="O9162" s="2"/>
      <c r="U9162" s="1"/>
    </row>
    <row r="9163" spans="2:21" x14ac:dyDescent="0.2">
      <c r="B9163" s="1"/>
      <c r="O9163" s="2"/>
      <c r="U9163" s="1"/>
    </row>
    <row r="9164" spans="2:21" x14ac:dyDescent="0.2">
      <c r="B9164" s="1"/>
      <c r="O9164" s="2"/>
      <c r="U9164" s="1"/>
    </row>
    <row r="9165" spans="2:21" x14ac:dyDescent="0.2">
      <c r="B9165" s="1"/>
      <c r="O9165" s="2"/>
      <c r="U9165" s="1"/>
    </row>
    <row r="9166" spans="2:21" x14ac:dyDescent="0.2">
      <c r="B9166" s="1"/>
      <c r="O9166" s="2"/>
      <c r="U9166" s="1"/>
    </row>
    <row r="9167" spans="2:21" x14ac:dyDescent="0.2">
      <c r="B9167" s="1"/>
      <c r="O9167" s="2"/>
      <c r="U9167" s="1"/>
    </row>
    <row r="9168" spans="2:21" x14ac:dyDescent="0.2">
      <c r="B9168" s="1"/>
      <c r="O9168" s="2"/>
      <c r="U9168" s="1"/>
    </row>
    <row r="9169" spans="2:21" x14ac:dyDescent="0.2">
      <c r="B9169" s="1"/>
      <c r="O9169" s="2"/>
      <c r="U9169" s="1"/>
    </row>
    <row r="9170" spans="2:21" x14ac:dyDescent="0.2">
      <c r="B9170" s="1"/>
      <c r="O9170" s="2"/>
      <c r="U9170" s="1"/>
    </row>
    <row r="9171" spans="2:21" x14ac:dyDescent="0.2">
      <c r="B9171" s="1"/>
      <c r="O9171" s="2"/>
      <c r="U9171" s="1"/>
    </row>
    <row r="9172" spans="2:21" x14ac:dyDescent="0.2">
      <c r="B9172" s="1"/>
      <c r="O9172" s="2"/>
      <c r="U9172" s="1"/>
    </row>
    <row r="9173" spans="2:21" x14ac:dyDescent="0.2">
      <c r="B9173" s="1"/>
      <c r="O9173" s="2"/>
      <c r="U9173" s="1"/>
    </row>
    <row r="9174" spans="2:21" x14ac:dyDescent="0.2">
      <c r="B9174" s="1"/>
      <c r="O9174" s="2"/>
      <c r="U9174" s="1"/>
    </row>
    <row r="9175" spans="2:21" x14ac:dyDescent="0.2">
      <c r="B9175" s="1"/>
      <c r="O9175" s="2"/>
      <c r="U9175" s="1"/>
    </row>
    <row r="9176" spans="2:21" x14ac:dyDescent="0.2">
      <c r="B9176" s="1"/>
      <c r="O9176" s="2"/>
      <c r="U9176" s="1"/>
    </row>
    <row r="9177" spans="2:21" x14ac:dyDescent="0.2">
      <c r="B9177" s="1"/>
      <c r="O9177" s="2"/>
      <c r="U9177" s="1"/>
    </row>
    <row r="9178" spans="2:21" x14ac:dyDescent="0.2">
      <c r="B9178" s="1"/>
      <c r="O9178" s="2"/>
      <c r="U9178" s="1"/>
    </row>
    <row r="9179" spans="2:21" x14ac:dyDescent="0.2">
      <c r="B9179" s="1"/>
      <c r="O9179" s="2"/>
      <c r="U9179" s="1"/>
    </row>
    <row r="9180" spans="2:21" x14ac:dyDescent="0.2">
      <c r="B9180" s="1"/>
      <c r="O9180" s="2"/>
      <c r="U9180" s="1"/>
    </row>
    <row r="9181" spans="2:21" x14ac:dyDescent="0.2">
      <c r="B9181" s="1"/>
      <c r="O9181" s="2"/>
      <c r="U9181" s="1"/>
    </row>
    <row r="9182" spans="2:21" x14ac:dyDescent="0.2">
      <c r="B9182" s="1"/>
      <c r="O9182" s="2"/>
      <c r="U9182" s="1"/>
    </row>
    <row r="9183" spans="2:21" x14ac:dyDescent="0.2">
      <c r="B9183" s="1"/>
      <c r="O9183" s="2"/>
      <c r="U9183" s="1"/>
    </row>
    <row r="9184" spans="2:21" x14ac:dyDescent="0.2">
      <c r="B9184" s="1"/>
      <c r="O9184" s="2"/>
      <c r="U9184" s="1"/>
    </row>
    <row r="9185" spans="2:21" x14ac:dyDescent="0.2">
      <c r="B9185" s="1"/>
      <c r="O9185" s="2"/>
      <c r="U9185" s="1"/>
    </row>
    <row r="9186" spans="2:21" x14ac:dyDescent="0.2">
      <c r="B9186" s="1"/>
      <c r="O9186" s="2"/>
      <c r="U9186" s="1"/>
    </row>
    <row r="9187" spans="2:21" x14ac:dyDescent="0.2">
      <c r="B9187" s="1"/>
      <c r="O9187" s="2"/>
      <c r="U9187" s="1"/>
    </row>
    <row r="9188" spans="2:21" x14ac:dyDescent="0.2">
      <c r="B9188" s="1"/>
      <c r="O9188" s="2"/>
      <c r="U9188" s="1"/>
    </row>
    <row r="9189" spans="2:21" x14ac:dyDescent="0.2">
      <c r="B9189" s="1"/>
      <c r="O9189" s="2"/>
      <c r="U9189" s="1"/>
    </row>
    <row r="9190" spans="2:21" x14ac:dyDescent="0.2">
      <c r="B9190" s="1"/>
      <c r="O9190" s="2"/>
      <c r="U9190" s="1"/>
    </row>
    <row r="9191" spans="2:21" x14ac:dyDescent="0.2">
      <c r="B9191" s="1"/>
      <c r="O9191" s="2"/>
      <c r="U9191" s="1"/>
    </row>
    <row r="9192" spans="2:21" x14ac:dyDescent="0.2">
      <c r="B9192" s="1"/>
      <c r="O9192" s="2"/>
      <c r="U9192" s="1"/>
    </row>
    <row r="9193" spans="2:21" x14ac:dyDescent="0.2">
      <c r="B9193" s="1"/>
      <c r="O9193" s="2"/>
      <c r="U9193" s="1"/>
    </row>
    <row r="9194" spans="2:21" x14ac:dyDescent="0.2">
      <c r="B9194" s="1"/>
      <c r="O9194" s="2"/>
      <c r="U9194" s="1"/>
    </row>
    <row r="9195" spans="2:21" x14ac:dyDescent="0.2">
      <c r="B9195" s="1"/>
      <c r="O9195" s="2"/>
      <c r="U9195" s="1"/>
    </row>
    <row r="9196" spans="2:21" x14ac:dyDescent="0.2">
      <c r="B9196" s="1"/>
      <c r="O9196" s="2"/>
      <c r="U9196" s="1"/>
    </row>
    <row r="9197" spans="2:21" x14ac:dyDescent="0.2">
      <c r="B9197" s="1"/>
      <c r="O9197" s="2"/>
      <c r="U9197" s="1"/>
    </row>
    <row r="9198" spans="2:21" x14ac:dyDescent="0.2">
      <c r="B9198" s="1"/>
      <c r="O9198" s="2"/>
      <c r="U9198" s="1"/>
    </row>
    <row r="9199" spans="2:21" x14ac:dyDescent="0.2">
      <c r="B9199" s="1"/>
      <c r="O9199" s="2"/>
      <c r="U9199" s="1"/>
    </row>
    <row r="9200" spans="2:21" x14ac:dyDescent="0.2">
      <c r="B9200" s="1"/>
      <c r="O9200" s="2"/>
      <c r="U9200" s="1"/>
    </row>
    <row r="9201" spans="2:21" x14ac:dyDescent="0.2">
      <c r="B9201" s="1"/>
      <c r="O9201" s="2"/>
      <c r="U9201" s="1"/>
    </row>
    <row r="9202" spans="2:21" x14ac:dyDescent="0.2">
      <c r="B9202" s="1"/>
      <c r="O9202" s="2"/>
      <c r="U9202" s="1"/>
    </row>
    <row r="9203" spans="2:21" x14ac:dyDescent="0.2">
      <c r="B9203" s="1"/>
      <c r="O9203" s="2"/>
      <c r="U9203" s="1"/>
    </row>
    <row r="9204" spans="2:21" x14ac:dyDescent="0.2">
      <c r="B9204" s="1"/>
      <c r="O9204" s="2"/>
      <c r="U9204" s="1"/>
    </row>
    <row r="9205" spans="2:21" x14ac:dyDescent="0.2">
      <c r="B9205" s="1"/>
      <c r="O9205" s="2"/>
      <c r="U9205" s="1"/>
    </row>
    <row r="9206" spans="2:21" x14ac:dyDescent="0.2">
      <c r="B9206" s="1"/>
      <c r="O9206" s="2"/>
      <c r="U9206" s="1"/>
    </row>
    <row r="9207" spans="2:21" x14ac:dyDescent="0.2">
      <c r="B9207" s="1"/>
      <c r="O9207" s="2"/>
      <c r="U9207" s="1"/>
    </row>
    <row r="9208" spans="2:21" x14ac:dyDescent="0.2">
      <c r="B9208" s="1"/>
      <c r="O9208" s="2"/>
      <c r="U9208" s="1"/>
    </row>
    <row r="9209" spans="2:21" x14ac:dyDescent="0.2">
      <c r="B9209" s="1"/>
      <c r="O9209" s="2"/>
      <c r="U9209" s="1"/>
    </row>
    <row r="9210" spans="2:21" x14ac:dyDescent="0.2">
      <c r="B9210" s="1"/>
      <c r="O9210" s="2"/>
      <c r="U9210" s="1"/>
    </row>
    <row r="9211" spans="2:21" x14ac:dyDescent="0.2">
      <c r="B9211" s="1"/>
      <c r="O9211" s="2"/>
      <c r="U9211" s="1"/>
    </row>
    <row r="9212" spans="2:21" x14ac:dyDescent="0.2">
      <c r="B9212" s="1"/>
      <c r="O9212" s="2"/>
      <c r="U9212" s="1"/>
    </row>
    <row r="9213" spans="2:21" x14ac:dyDescent="0.2">
      <c r="B9213" s="1"/>
      <c r="O9213" s="2"/>
      <c r="U9213" s="1"/>
    </row>
    <row r="9214" spans="2:21" x14ac:dyDescent="0.2">
      <c r="B9214" s="1"/>
      <c r="O9214" s="2"/>
      <c r="U9214" s="1"/>
    </row>
    <row r="9215" spans="2:21" x14ac:dyDescent="0.2">
      <c r="B9215" s="1"/>
      <c r="O9215" s="2"/>
      <c r="U9215" s="1"/>
    </row>
    <row r="9216" spans="2:21" x14ac:dyDescent="0.2">
      <c r="B9216" s="1"/>
      <c r="O9216" s="2"/>
      <c r="U9216" s="1"/>
    </row>
    <row r="9217" spans="2:21" x14ac:dyDescent="0.2">
      <c r="B9217" s="1"/>
      <c r="O9217" s="2"/>
      <c r="U9217" s="1"/>
    </row>
    <row r="9218" spans="2:21" x14ac:dyDescent="0.2">
      <c r="B9218" s="1"/>
      <c r="O9218" s="2"/>
      <c r="U9218" s="1"/>
    </row>
    <row r="9219" spans="2:21" x14ac:dyDescent="0.2">
      <c r="B9219" s="1"/>
      <c r="O9219" s="2"/>
      <c r="U9219" s="1"/>
    </row>
    <row r="9220" spans="2:21" x14ac:dyDescent="0.2">
      <c r="B9220" s="1"/>
      <c r="O9220" s="2"/>
      <c r="U9220" s="1"/>
    </row>
    <row r="9221" spans="2:21" x14ac:dyDescent="0.2">
      <c r="B9221" s="1"/>
      <c r="O9221" s="2"/>
      <c r="U9221" s="1"/>
    </row>
    <row r="9222" spans="2:21" x14ac:dyDescent="0.2">
      <c r="B9222" s="1"/>
      <c r="O9222" s="2"/>
      <c r="U9222" s="1"/>
    </row>
    <row r="9223" spans="2:21" x14ac:dyDescent="0.2">
      <c r="B9223" s="1"/>
      <c r="O9223" s="2"/>
      <c r="U9223" s="1"/>
    </row>
    <row r="9224" spans="2:21" x14ac:dyDescent="0.2">
      <c r="B9224" s="1"/>
      <c r="O9224" s="2"/>
      <c r="U9224" s="1"/>
    </row>
    <row r="9225" spans="2:21" x14ac:dyDescent="0.2">
      <c r="B9225" s="1"/>
      <c r="O9225" s="2"/>
      <c r="U9225" s="1"/>
    </row>
    <row r="9226" spans="2:21" x14ac:dyDescent="0.2">
      <c r="B9226" s="1"/>
      <c r="O9226" s="2"/>
      <c r="U9226" s="1"/>
    </row>
    <row r="9227" spans="2:21" x14ac:dyDescent="0.2">
      <c r="B9227" s="1"/>
      <c r="O9227" s="2"/>
      <c r="U9227" s="1"/>
    </row>
    <row r="9228" spans="2:21" x14ac:dyDescent="0.2">
      <c r="B9228" s="1"/>
      <c r="O9228" s="2"/>
      <c r="U9228" s="1"/>
    </row>
    <row r="9229" spans="2:21" x14ac:dyDescent="0.2">
      <c r="B9229" s="1"/>
      <c r="O9229" s="2"/>
      <c r="U9229" s="1"/>
    </row>
    <row r="9230" spans="2:21" x14ac:dyDescent="0.2">
      <c r="B9230" s="1"/>
      <c r="O9230" s="2"/>
      <c r="U9230" s="1"/>
    </row>
    <row r="9231" spans="2:21" x14ac:dyDescent="0.2">
      <c r="B9231" s="1"/>
      <c r="O9231" s="2"/>
      <c r="U9231" s="1"/>
    </row>
    <row r="9232" spans="2:21" x14ac:dyDescent="0.2">
      <c r="B9232" s="1"/>
      <c r="O9232" s="2"/>
      <c r="U9232" s="1"/>
    </row>
    <row r="9233" spans="2:21" x14ac:dyDescent="0.2">
      <c r="B9233" s="1"/>
      <c r="O9233" s="2"/>
      <c r="U9233" s="1"/>
    </row>
    <row r="9234" spans="2:21" x14ac:dyDescent="0.2">
      <c r="B9234" s="1"/>
      <c r="O9234" s="2"/>
      <c r="U9234" s="1"/>
    </row>
    <row r="9235" spans="2:21" x14ac:dyDescent="0.2">
      <c r="B9235" s="1"/>
      <c r="O9235" s="2"/>
      <c r="U9235" s="1"/>
    </row>
    <row r="9236" spans="2:21" x14ac:dyDescent="0.2">
      <c r="B9236" s="1"/>
      <c r="O9236" s="2"/>
      <c r="U9236" s="1"/>
    </row>
    <row r="9237" spans="2:21" x14ac:dyDescent="0.2">
      <c r="B9237" s="1"/>
      <c r="O9237" s="2"/>
      <c r="U9237" s="1"/>
    </row>
    <row r="9238" spans="2:21" x14ac:dyDescent="0.2">
      <c r="B9238" s="1"/>
      <c r="O9238" s="2"/>
      <c r="U9238" s="1"/>
    </row>
    <row r="9239" spans="2:21" x14ac:dyDescent="0.2">
      <c r="B9239" s="1"/>
      <c r="O9239" s="2"/>
      <c r="U9239" s="1"/>
    </row>
    <row r="9240" spans="2:21" x14ac:dyDescent="0.2">
      <c r="B9240" s="1"/>
      <c r="O9240" s="2"/>
      <c r="U9240" s="1"/>
    </row>
    <row r="9241" spans="2:21" x14ac:dyDescent="0.2">
      <c r="B9241" s="1"/>
      <c r="O9241" s="2"/>
      <c r="U9241" s="1"/>
    </row>
    <row r="9242" spans="2:21" x14ac:dyDescent="0.2">
      <c r="B9242" s="1"/>
      <c r="O9242" s="2"/>
      <c r="U9242" s="1"/>
    </row>
    <row r="9243" spans="2:21" x14ac:dyDescent="0.2">
      <c r="B9243" s="1"/>
      <c r="O9243" s="2"/>
      <c r="U9243" s="1"/>
    </row>
    <row r="9244" spans="2:21" x14ac:dyDescent="0.2">
      <c r="B9244" s="1"/>
      <c r="O9244" s="2"/>
      <c r="U9244" s="1"/>
    </row>
    <row r="9245" spans="2:21" x14ac:dyDescent="0.2">
      <c r="B9245" s="1"/>
      <c r="O9245" s="2"/>
      <c r="U9245" s="1"/>
    </row>
    <row r="9246" spans="2:21" x14ac:dyDescent="0.2">
      <c r="B9246" s="1"/>
      <c r="O9246" s="2"/>
      <c r="U9246" s="1"/>
    </row>
    <row r="9247" spans="2:21" x14ac:dyDescent="0.2">
      <c r="B9247" s="1"/>
      <c r="O9247" s="2"/>
      <c r="U9247" s="1"/>
    </row>
    <row r="9248" spans="2:21" x14ac:dyDescent="0.2">
      <c r="B9248" s="1"/>
      <c r="O9248" s="2"/>
      <c r="U9248" s="1"/>
    </row>
    <row r="9249" spans="2:21" x14ac:dyDescent="0.2">
      <c r="B9249" s="1"/>
      <c r="O9249" s="2"/>
      <c r="U9249" s="1"/>
    </row>
    <row r="9250" spans="2:21" x14ac:dyDescent="0.2">
      <c r="B9250" s="1"/>
      <c r="O9250" s="2"/>
      <c r="U9250" s="1"/>
    </row>
    <row r="9251" spans="2:21" x14ac:dyDescent="0.2">
      <c r="B9251" s="1"/>
      <c r="O9251" s="2"/>
      <c r="U9251" s="1"/>
    </row>
    <row r="9252" spans="2:21" x14ac:dyDescent="0.2">
      <c r="B9252" s="1"/>
      <c r="O9252" s="2"/>
      <c r="U9252" s="1"/>
    </row>
    <row r="9253" spans="2:21" x14ac:dyDescent="0.2">
      <c r="B9253" s="1"/>
      <c r="O9253" s="2"/>
      <c r="U9253" s="1"/>
    </row>
    <row r="9254" spans="2:21" x14ac:dyDescent="0.2">
      <c r="B9254" s="1"/>
      <c r="O9254" s="2"/>
      <c r="U9254" s="1"/>
    </row>
    <row r="9255" spans="2:21" x14ac:dyDescent="0.2">
      <c r="B9255" s="1"/>
      <c r="O9255" s="2"/>
      <c r="U9255" s="1"/>
    </row>
    <row r="9256" spans="2:21" x14ac:dyDescent="0.2">
      <c r="B9256" s="1"/>
      <c r="O9256" s="2"/>
      <c r="U9256" s="1"/>
    </row>
    <row r="9257" spans="2:21" x14ac:dyDescent="0.2">
      <c r="B9257" s="1"/>
      <c r="O9257" s="2"/>
      <c r="U9257" s="1"/>
    </row>
    <row r="9258" spans="2:21" x14ac:dyDescent="0.2">
      <c r="B9258" s="1"/>
      <c r="O9258" s="2"/>
      <c r="U9258" s="1"/>
    </row>
    <row r="9259" spans="2:21" x14ac:dyDescent="0.2">
      <c r="B9259" s="1"/>
      <c r="O9259" s="2"/>
      <c r="U9259" s="1"/>
    </row>
    <row r="9260" spans="2:21" x14ac:dyDescent="0.2">
      <c r="B9260" s="1"/>
      <c r="O9260" s="2"/>
      <c r="U9260" s="1"/>
    </row>
    <row r="9261" spans="2:21" x14ac:dyDescent="0.2">
      <c r="B9261" s="1"/>
      <c r="O9261" s="2"/>
      <c r="U9261" s="1"/>
    </row>
    <row r="9262" spans="2:21" x14ac:dyDescent="0.2">
      <c r="B9262" s="1"/>
      <c r="O9262" s="2"/>
      <c r="U9262" s="1"/>
    </row>
    <row r="9263" spans="2:21" x14ac:dyDescent="0.2">
      <c r="B9263" s="1"/>
      <c r="O9263" s="2"/>
      <c r="U9263" s="1"/>
    </row>
    <row r="9264" spans="2:21" x14ac:dyDescent="0.2">
      <c r="B9264" s="1"/>
      <c r="O9264" s="2"/>
      <c r="U9264" s="1"/>
    </row>
    <row r="9265" spans="2:21" x14ac:dyDescent="0.2">
      <c r="B9265" s="1"/>
      <c r="O9265" s="2"/>
      <c r="U9265" s="1"/>
    </row>
    <row r="9266" spans="2:21" x14ac:dyDescent="0.2">
      <c r="B9266" s="1"/>
      <c r="O9266" s="2"/>
      <c r="U9266" s="1"/>
    </row>
    <row r="9267" spans="2:21" x14ac:dyDescent="0.2">
      <c r="B9267" s="1"/>
      <c r="O9267" s="2"/>
      <c r="U9267" s="1"/>
    </row>
    <row r="9268" spans="2:21" x14ac:dyDescent="0.2">
      <c r="B9268" s="1"/>
      <c r="O9268" s="2"/>
      <c r="U9268" s="1"/>
    </row>
    <row r="9269" spans="2:21" x14ac:dyDescent="0.2">
      <c r="B9269" s="1"/>
      <c r="O9269" s="2"/>
      <c r="U9269" s="1"/>
    </row>
    <row r="9270" spans="2:21" x14ac:dyDescent="0.2">
      <c r="B9270" s="1"/>
      <c r="O9270" s="2"/>
      <c r="U9270" s="1"/>
    </row>
    <row r="9271" spans="2:21" x14ac:dyDescent="0.2">
      <c r="B9271" s="1"/>
      <c r="O9271" s="2"/>
      <c r="U9271" s="1"/>
    </row>
    <row r="9272" spans="2:21" x14ac:dyDescent="0.2">
      <c r="B9272" s="1"/>
      <c r="O9272" s="2"/>
      <c r="U9272" s="1"/>
    </row>
    <row r="9273" spans="2:21" x14ac:dyDescent="0.2">
      <c r="B9273" s="1"/>
      <c r="O9273" s="2"/>
      <c r="U9273" s="1"/>
    </row>
    <row r="9274" spans="2:21" x14ac:dyDescent="0.2">
      <c r="B9274" s="1"/>
      <c r="O9274" s="2"/>
      <c r="U9274" s="1"/>
    </row>
    <row r="9275" spans="2:21" x14ac:dyDescent="0.2">
      <c r="B9275" s="1"/>
      <c r="O9275" s="2"/>
      <c r="U9275" s="1"/>
    </row>
    <row r="9276" spans="2:21" x14ac:dyDescent="0.2">
      <c r="B9276" s="1"/>
      <c r="O9276" s="2"/>
      <c r="U9276" s="1"/>
    </row>
    <row r="9277" spans="2:21" x14ac:dyDescent="0.2">
      <c r="B9277" s="1"/>
      <c r="O9277" s="2"/>
      <c r="U9277" s="1"/>
    </row>
    <row r="9278" spans="2:21" x14ac:dyDescent="0.2">
      <c r="B9278" s="1"/>
      <c r="O9278" s="2"/>
      <c r="U9278" s="1"/>
    </row>
    <row r="9279" spans="2:21" x14ac:dyDescent="0.2">
      <c r="B9279" s="1"/>
      <c r="O9279" s="2"/>
      <c r="U9279" s="1"/>
    </row>
    <row r="9280" spans="2:21" x14ac:dyDescent="0.2">
      <c r="B9280" s="1"/>
      <c r="O9280" s="2"/>
      <c r="U9280" s="1"/>
    </row>
    <row r="9281" spans="2:21" x14ac:dyDescent="0.2">
      <c r="B9281" s="1"/>
      <c r="O9281" s="2"/>
      <c r="U9281" s="1"/>
    </row>
    <row r="9282" spans="2:21" x14ac:dyDescent="0.2">
      <c r="B9282" s="1"/>
      <c r="O9282" s="2"/>
      <c r="U9282" s="1"/>
    </row>
    <row r="9283" spans="2:21" x14ac:dyDescent="0.2">
      <c r="B9283" s="1"/>
      <c r="O9283" s="2"/>
      <c r="U9283" s="1"/>
    </row>
    <row r="9284" spans="2:21" x14ac:dyDescent="0.2">
      <c r="B9284" s="1"/>
      <c r="O9284" s="2"/>
      <c r="U9284" s="1"/>
    </row>
    <row r="9285" spans="2:21" x14ac:dyDescent="0.2">
      <c r="B9285" s="1"/>
      <c r="O9285" s="2"/>
      <c r="U9285" s="1"/>
    </row>
    <row r="9286" spans="2:21" x14ac:dyDescent="0.2">
      <c r="B9286" s="1"/>
      <c r="O9286" s="2"/>
      <c r="U9286" s="1"/>
    </row>
    <row r="9287" spans="2:21" x14ac:dyDescent="0.2">
      <c r="B9287" s="1"/>
      <c r="O9287" s="2"/>
      <c r="U9287" s="1"/>
    </row>
    <row r="9288" spans="2:21" x14ac:dyDescent="0.2">
      <c r="B9288" s="1"/>
      <c r="O9288" s="2"/>
      <c r="U9288" s="1"/>
    </row>
    <row r="9289" spans="2:21" x14ac:dyDescent="0.2">
      <c r="B9289" s="1"/>
      <c r="O9289" s="2"/>
      <c r="U9289" s="1"/>
    </row>
    <row r="9290" spans="2:21" x14ac:dyDescent="0.2">
      <c r="B9290" s="1"/>
      <c r="O9290" s="2"/>
      <c r="U9290" s="1"/>
    </row>
    <row r="9291" spans="2:21" x14ac:dyDescent="0.2">
      <c r="B9291" s="1"/>
      <c r="O9291" s="2"/>
      <c r="U9291" s="1"/>
    </row>
    <row r="9292" spans="2:21" x14ac:dyDescent="0.2">
      <c r="B9292" s="1"/>
      <c r="O9292" s="2"/>
      <c r="U9292" s="1"/>
    </row>
    <row r="9293" spans="2:21" x14ac:dyDescent="0.2">
      <c r="B9293" s="1"/>
      <c r="O9293" s="2"/>
      <c r="U9293" s="1"/>
    </row>
    <row r="9294" spans="2:21" x14ac:dyDescent="0.2">
      <c r="B9294" s="1"/>
      <c r="O9294" s="2"/>
      <c r="U9294" s="1"/>
    </row>
    <row r="9295" spans="2:21" x14ac:dyDescent="0.2">
      <c r="B9295" s="1"/>
      <c r="O9295" s="2"/>
      <c r="U9295" s="1"/>
    </row>
    <row r="9296" spans="2:21" x14ac:dyDescent="0.2">
      <c r="B9296" s="1"/>
      <c r="O9296" s="2"/>
      <c r="U9296" s="1"/>
    </row>
    <row r="9297" spans="2:21" x14ac:dyDescent="0.2">
      <c r="B9297" s="1"/>
      <c r="O9297" s="2"/>
      <c r="U9297" s="1"/>
    </row>
    <row r="9298" spans="2:21" x14ac:dyDescent="0.2">
      <c r="B9298" s="1"/>
      <c r="O9298" s="2"/>
      <c r="U9298" s="1"/>
    </row>
    <row r="9299" spans="2:21" x14ac:dyDescent="0.2">
      <c r="B9299" s="1"/>
      <c r="O9299" s="2"/>
      <c r="U9299" s="1"/>
    </row>
    <row r="9300" spans="2:21" x14ac:dyDescent="0.2">
      <c r="B9300" s="1"/>
      <c r="O9300" s="2"/>
      <c r="U9300" s="1"/>
    </row>
    <row r="9301" spans="2:21" x14ac:dyDescent="0.2">
      <c r="B9301" s="1"/>
      <c r="O9301" s="2"/>
      <c r="U9301" s="1"/>
    </row>
    <row r="9302" spans="2:21" x14ac:dyDescent="0.2">
      <c r="B9302" s="1"/>
      <c r="O9302" s="2"/>
      <c r="U9302" s="1"/>
    </row>
    <row r="9303" spans="2:21" x14ac:dyDescent="0.2">
      <c r="B9303" s="1"/>
      <c r="O9303" s="2"/>
      <c r="U9303" s="1"/>
    </row>
    <row r="9304" spans="2:21" x14ac:dyDescent="0.2">
      <c r="B9304" s="1"/>
      <c r="O9304" s="2"/>
      <c r="U9304" s="1"/>
    </row>
    <row r="9305" spans="2:21" x14ac:dyDescent="0.2">
      <c r="B9305" s="1"/>
      <c r="O9305" s="2"/>
      <c r="U9305" s="1"/>
    </row>
    <row r="9306" spans="2:21" x14ac:dyDescent="0.2">
      <c r="B9306" s="1"/>
      <c r="O9306" s="2"/>
      <c r="U9306" s="1"/>
    </row>
    <row r="9307" spans="2:21" x14ac:dyDescent="0.2">
      <c r="B9307" s="1"/>
      <c r="O9307" s="2"/>
      <c r="U9307" s="1"/>
    </row>
    <row r="9308" spans="2:21" x14ac:dyDescent="0.2">
      <c r="B9308" s="1"/>
      <c r="O9308" s="2"/>
      <c r="U9308" s="1"/>
    </row>
    <row r="9309" spans="2:21" x14ac:dyDescent="0.2">
      <c r="B9309" s="1"/>
      <c r="O9309" s="2"/>
      <c r="U9309" s="1"/>
    </row>
    <row r="9310" spans="2:21" x14ac:dyDescent="0.2">
      <c r="B9310" s="1"/>
      <c r="O9310" s="2"/>
      <c r="U9310" s="1"/>
    </row>
    <row r="9311" spans="2:21" x14ac:dyDescent="0.2">
      <c r="B9311" s="1"/>
      <c r="O9311" s="2"/>
      <c r="U9311" s="1"/>
    </row>
    <row r="9312" spans="2:21" x14ac:dyDescent="0.2">
      <c r="B9312" s="1"/>
      <c r="O9312" s="2"/>
      <c r="U9312" s="1"/>
    </row>
    <row r="9313" spans="2:21" x14ac:dyDescent="0.2">
      <c r="B9313" s="1"/>
      <c r="O9313" s="2"/>
      <c r="U9313" s="1"/>
    </row>
    <row r="9314" spans="2:21" x14ac:dyDescent="0.2">
      <c r="B9314" s="1"/>
      <c r="O9314" s="2"/>
      <c r="U9314" s="1"/>
    </row>
    <row r="9315" spans="2:21" x14ac:dyDescent="0.2">
      <c r="B9315" s="1"/>
      <c r="O9315" s="2"/>
      <c r="U9315" s="1"/>
    </row>
    <row r="9316" spans="2:21" x14ac:dyDescent="0.2">
      <c r="B9316" s="1"/>
      <c r="O9316" s="2"/>
      <c r="U9316" s="1"/>
    </row>
    <row r="9317" spans="2:21" x14ac:dyDescent="0.2">
      <c r="B9317" s="1"/>
      <c r="O9317" s="2"/>
      <c r="U9317" s="1"/>
    </row>
    <row r="9318" spans="2:21" x14ac:dyDescent="0.2">
      <c r="B9318" s="1"/>
      <c r="O9318" s="2"/>
      <c r="U9318" s="1"/>
    </row>
    <row r="9319" spans="2:21" x14ac:dyDescent="0.2">
      <c r="B9319" s="1"/>
      <c r="O9319" s="2"/>
      <c r="U9319" s="1"/>
    </row>
    <row r="9320" spans="2:21" x14ac:dyDescent="0.2">
      <c r="B9320" s="1"/>
      <c r="O9320" s="2"/>
      <c r="U9320" s="1"/>
    </row>
    <row r="9321" spans="2:21" x14ac:dyDescent="0.2">
      <c r="B9321" s="1"/>
      <c r="O9321" s="2"/>
      <c r="U9321" s="1"/>
    </row>
    <row r="9322" spans="2:21" x14ac:dyDescent="0.2">
      <c r="B9322" s="1"/>
      <c r="O9322" s="2"/>
      <c r="U9322" s="1"/>
    </row>
    <row r="9323" spans="2:21" x14ac:dyDescent="0.2">
      <c r="B9323" s="1"/>
      <c r="O9323" s="2"/>
      <c r="U9323" s="1"/>
    </row>
    <row r="9324" spans="2:21" x14ac:dyDescent="0.2">
      <c r="B9324" s="1"/>
      <c r="O9324" s="2"/>
      <c r="U9324" s="1"/>
    </row>
    <row r="9325" spans="2:21" x14ac:dyDescent="0.2">
      <c r="B9325" s="1"/>
      <c r="O9325" s="2"/>
      <c r="U9325" s="1"/>
    </row>
    <row r="9326" spans="2:21" x14ac:dyDescent="0.2">
      <c r="B9326" s="1"/>
      <c r="O9326" s="2"/>
      <c r="U9326" s="1"/>
    </row>
    <row r="9327" spans="2:21" x14ac:dyDescent="0.2">
      <c r="B9327" s="1"/>
      <c r="O9327" s="2"/>
      <c r="U9327" s="1"/>
    </row>
    <row r="9328" spans="2:21" x14ac:dyDescent="0.2">
      <c r="B9328" s="1"/>
      <c r="O9328" s="2"/>
      <c r="U9328" s="1"/>
    </row>
    <row r="9329" spans="2:21" x14ac:dyDescent="0.2">
      <c r="B9329" s="1"/>
      <c r="O9329" s="2"/>
      <c r="U9329" s="1"/>
    </row>
    <row r="9330" spans="2:21" x14ac:dyDescent="0.2">
      <c r="B9330" s="1"/>
      <c r="O9330" s="2"/>
      <c r="U9330" s="1"/>
    </row>
    <row r="9331" spans="2:21" x14ac:dyDescent="0.2">
      <c r="B9331" s="1"/>
      <c r="O9331" s="2"/>
      <c r="U9331" s="1"/>
    </row>
    <row r="9332" spans="2:21" x14ac:dyDescent="0.2">
      <c r="B9332" s="1"/>
      <c r="O9332" s="2"/>
      <c r="U9332" s="1"/>
    </row>
    <row r="9333" spans="2:21" x14ac:dyDescent="0.2">
      <c r="B9333" s="1"/>
      <c r="O9333" s="2"/>
      <c r="U9333" s="1"/>
    </row>
    <row r="9334" spans="2:21" x14ac:dyDescent="0.2">
      <c r="B9334" s="1"/>
      <c r="O9334" s="2"/>
      <c r="U9334" s="1"/>
    </row>
    <row r="9335" spans="2:21" x14ac:dyDescent="0.2">
      <c r="B9335" s="1"/>
      <c r="O9335" s="2"/>
      <c r="U9335" s="1"/>
    </row>
    <row r="9336" spans="2:21" x14ac:dyDescent="0.2">
      <c r="B9336" s="1"/>
      <c r="O9336" s="2"/>
      <c r="U9336" s="1"/>
    </row>
    <row r="9337" spans="2:21" x14ac:dyDescent="0.2">
      <c r="B9337" s="1"/>
      <c r="O9337" s="2"/>
      <c r="U9337" s="1"/>
    </row>
    <row r="9338" spans="2:21" x14ac:dyDescent="0.2">
      <c r="B9338" s="1"/>
      <c r="O9338" s="2"/>
      <c r="U9338" s="1"/>
    </row>
    <row r="9339" spans="2:21" x14ac:dyDescent="0.2">
      <c r="B9339" s="1"/>
      <c r="O9339" s="2"/>
      <c r="U9339" s="1"/>
    </row>
    <row r="9340" spans="2:21" x14ac:dyDescent="0.2">
      <c r="B9340" s="1"/>
      <c r="O9340" s="2"/>
      <c r="U9340" s="1"/>
    </row>
    <row r="9341" spans="2:21" x14ac:dyDescent="0.2">
      <c r="B9341" s="1"/>
      <c r="O9341" s="2"/>
      <c r="U9341" s="1"/>
    </row>
    <row r="9342" spans="2:21" x14ac:dyDescent="0.2">
      <c r="B9342" s="1"/>
      <c r="O9342" s="2"/>
      <c r="U9342" s="1"/>
    </row>
    <row r="9343" spans="2:21" x14ac:dyDescent="0.2">
      <c r="B9343" s="1"/>
      <c r="O9343" s="2"/>
      <c r="U9343" s="1"/>
    </row>
    <row r="9344" spans="2:21" x14ac:dyDescent="0.2">
      <c r="B9344" s="1"/>
      <c r="O9344" s="2"/>
      <c r="U9344" s="1"/>
    </row>
    <row r="9345" spans="2:21" x14ac:dyDescent="0.2">
      <c r="B9345" s="1"/>
      <c r="O9345" s="2"/>
      <c r="U9345" s="1"/>
    </row>
    <row r="9346" spans="2:21" x14ac:dyDescent="0.2">
      <c r="B9346" s="1"/>
      <c r="O9346" s="2"/>
      <c r="U9346" s="1"/>
    </row>
    <row r="9347" spans="2:21" x14ac:dyDescent="0.2">
      <c r="B9347" s="1"/>
      <c r="O9347" s="2"/>
      <c r="U9347" s="1"/>
    </row>
    <row r="9348" spans="2:21" x14ac:dyDescent="0.2">
      <c r="B9348" s="1"/>
      <c r="O9348" s="2"/>
      <c r="U9348" s="1"/>
    </row>
    <row r="9349" spans="2:21" x14ac:dyDescent="0.2">
      <c r="B9349" s="1"/>
      <c r="O9349" s="2"/>
      <c r="U9349" s="1"/>
    </row>
    <row r="9350" spans="2:21" x14ac:dyDescent="0.2">
      <c r="B9350" s="1"/>
      <c r="O9350" s="2"/>
      <c r="U9350" s="1"/>
    </row>
    <row r="9351" spans="2:21" x14ac:dyDescent="0.2">
      <c r="B9351" s="1"/>
      <c r="O9351" s="2"/>
      <c r="U9351" s="1"/>
    </row>
    <row r="9352" spans="2:21" x14ac:dyDescent="0.2">
      <c r="B9352" s="1"/>
      <c r="O9352" s="2"/>
      <c r="U9352" s="1"/>
    </row>
    <row r="9353" spans="2:21" x14ac:dyDescent="0.2">
      <c r="B9353" s="1"/>
      <c r="O9353" s="2"/>
      <c r="U9353" s="1"/>
    </row>
    <row r="9354" spans="2:21" x14ac:dyDescent="0.2">
      <c r="B9354" s="1"/>
      <c r="O9354" s="2"/>
      <c r="U9354" s="1"/>
    </row>
    <row r="9355" spans="2:21" x14ac:dyDescent="0.2">
      <c r="B9355" s="1"/>
      <c r="O9355" s="2"/>
      <c r="U9355" s="1"/>
    </row>
    <row r="9356" spans="2:21" x14ac:dyDescent="0.2">
      <c r="B9356" s="1"/>
      <c r="O9356" s="2"/>
      <c r="U9356" s="1"/>
    </row>
    <row r="9357" spans="2:21" x14ac:dyDescent="0.2">
      <c r="B9357" s="1"/>
      <c r="O9357" s="2"/>
      <c r="U9357" s="1"/>
    </row>
    <row r="9358" spans="2:21" x14ac:dyDescent="0.2">
      <c r="B9358" s="1"/>
      <c r="O9358" s="2"/>
      <c r="U9358" s="1"/>
    </row>
    <row r="9359" spans="2:21" x14ac:dyDescent="0.2">
      <c r="B9359" s="1"/>
      <c r="O9359" s="2"/>
      <c r="U9359" s="1"/>
    </row>
    <row r="9360" spans="2:21" x14ac:dyDescent="0.2">
      <c r="B9360" s="1"/>
      <c r="O9360" s="2"/>
      <c r="U9360" s="1"/>
    </row>
    <row r="9361" spans="2:21" x14ac:dyDescent="0.2">
      <c r="B9361" s="1"/>
      <c r="O9361" s="2"/>
      <c r="U9361" s="1"/>
    </row>
    <row r="9362" spans="2:21" x14ac:dyDescent="0.2">
      <c r="B9362" s="1"/>
      <c r="O9362" s="2"/>
      <c r="U9362" s="1"/>
    </row>
    <row r="9363" spans="2:21" x14ac:dyDescent="0.2">
      <c r="B9363" s="1"/>
      <c r="O9363" s="2"/>
      <c r="U9363" s="1"/>
    </row>
    <row r="9364" spans="2:21" x14ac:dyDescent="0.2">
      <c r="B9364" s="1"/>
      <c r="O9364" s="2"/>
      <c r="U9364" s="1"/>
    </row>
    <row r="9365" spans="2:21" x14ac:dyDescent="0.2">
      <c r="B9365" s="1"/>
      <c r="O9365" s="2"/>
      <c r="U9365" s="1"/>
    </row>
    <row r="9366" spans="2:21" x14ac:dyDescent="0.2">
      <c r="B9366" s="1"/>
      <c r="O9366" s="2"/>
      <c r="U9366" s="1"/>
    </row>
    <row r="9367" spans="2:21" x14ac:dyDescent="0.2">
      <c r="B9367" s="1"/>
      <c r="O9367" s="2"/>
      <c r="U9367" s="1"/>
    </row>
    <row r="9368" spans="2:21" x14ac:dyDescent="0.2">
      <c r="B9368" s="1"/>
      <c r="O9368" s="2"/>
      <c r="U9368" s="1"/>
    </row>
    <row r="9369" spans="2:21" x14ac:dyDescent="0.2">
      <c r="B9369" s="1"/>
      <c r="O9369" s="2"/>
      <c r="U9369" s="1"/>
    </row>
    <row r="9370" spans="2:21" x14ac:dyDescent="0.2">
      <c r="B9370" s="1"/>
      <c r="O9370" s="2"/>
      <c r="U9370" s="1"/>
    </row>
    <row r="9371" spans="2:21" x14ac:dyDescent="0.2">
      <c r="B9371" s="1"/>
      <c r="O9371" s="2"/>
      <c r="U9371" s="1"/>
    </row>
    <row r="9372" spans="2:21" x14ac:dyDescent="0.2">
      <c r="B9372" s="1"/>
      <c r="O9372" s="2"/>
      <c r="U9372" s="1"/>
    </row>
    <row r="9373" spans="2:21" x14ac:dyDescent="0.2">
      <c r="B9373" s="1"/>
      <c r="O9373" s="2"/>
      <c r="U9373" s="1"/>
    </row>
    <row r="9374" spans="2:21" x14ac:dyDescent="0.2">
      <c r="B9374" s="1"/>
      <c r="O9374" s="2"/>
      <c r="U9374" s="1"/>
    </row>
    <row r="9375" spans="2:21" x14ac:dyDescent="0.2">
      <c r="B9375" s="1"/>
      <c r="O9375" s="2"/>
      <c r="U9375" s="1"/>
    </row>
    <row r="9376" spans="2:21" x14ac:dyDescent="0.2">
      <c r="B9376" s="1"/>
      <c r="O9376" s="2"/>
      <c r="U9376" s="1"/>
    </row>
    <row r="9377" spans="2:21" x14ac:dyDescent="0.2">
      <c r="B9377" s="1"/>
      <c r="O9377" s="2"/>
      <c r="U9377" s="1"/>
    </row>
    <row r="9378" spans="2:21" x14ac:dyDescent="0.2">
      <c r="B9378" s="1"/>
      <c r="O9378" s="2"/>
      <c r="U9378" s="1"/>
    </row>
    <row r="9379" spans="2:21" x14ac:dyDescent="0.2">
      <c r="B9379" s="1"/>
      <c r="O9379" s="2"/>
      <c r="U9379" s="1"/>
    </row>
    <row r="9380" spans="2:21" x14ac:dyDescent="0.2">
      <c r="B9380" s="1"/>
      <c r="O9380" s="2"/>
      <c r="U9380" s="1"/>
    </row>
    <row r="9381" spans="2:21" x14ac:dyDescent="0.2">
      <c r="B9381" s="1"/>
      <c r="O9381" s="2"/>
      <c r="U9381" s="1"/>
    </row>
    <row r="9382" spans="2:21" x14ac:dyDescent="0.2">
      <c r="B9382" s="1"/>
      <c r="O9382" s="2"/>
      <c r="U9382" s="1"/>
    </row>
    <row r="9383" spans="2:21" x14ac:dyDescent="0.2">
      <c r="B9383" s="1"/>
      <c r="O9383" s="2"/>
      <c r="U9383" s="1"/>
    </row>
    <row r="9384" spans="2:21" x14ac:dyDescent="0.2">
      <c r="B9384" s="1"/>
      <c r="O9384" s="2"/>
      <c r="U9384" s="1"/>
    </row>
    <row r="9385" spans="2:21" x14ac:dyDescent="0.2">
      <c r="B9385" s="1"/>
      <c r="O9385" s="2"/>
      <c r="U9385" s="1"/>
    </row>
    <row r="9386" spans="2:21" x14ac:dyDescent="0.2">
      <c r="B9386" s="1"/>
      <c r="O9386" s="2"/>
      <c r="U9386" s="1"/>
    </row>
    <row r="9387" spans="2:21" x14ac:dyDescent="0.2">
      <c r="B9387" s="1"/>
      <c r="O9387" s="2"/>
      <c r="U9387" s="1"/>
    </row>
    <row r="9388" spans="2:21" x14ac:dyDescent="0.2">
      <c r="B9388" s="1"/>
      <c r="O9388" s="2"/>
      <c r="U9388" s="1"/>
    </row>
    <row r="9389" spans="2:21" x14ac:dyDescent="0.2">
      <c r="B9389" s="1"/>
      <c r="O9389" s="2"/>
      <c r="U9389" s="1"/>
    </row>
    <row r="9390" spans="2:21" x14ac:dyDescent="0.2">
      <c r="B9390" s="1"/>
      <c r="O9390" s="2"/>
      <c r="U9390" s="1"/>
    </row>
    <row r="9391" spans="2:21" x14ac:dyDescent="0.2">
      <c r="B9391" s="1"/>
      <c r="O9391" s="2"/>
      <c r="U9391" s="1"/>
    </row>
    <row r="9392" spans="2:21" x14ac:dyDescent="0.2">
      <c r="B9392" s="1"/>
      <c r="O9392" s="2"/>
      <c r="U9392" s="1"/>
    </row>
    <row r="9393" spans="2:21" x14ac:dyDescent="0.2">
      <c r="B9393" s="1"/>
      <c r="O9393" s="2"/>
      <c r="U9393" s="1"/>
    </row>
    <row r="9394" spans="2:21" x14ac:dyDescent="0.2">
      <c r="B9394" s="1"/>
      <c r="O9394" s="2"/>
      <c r="U9394" s="1"/>
    </row>
    <row r="9395" spans="2:21" x14ac:dyDescent="0.2">
      <c r="B9395" s="1"/>
      <c r="O9395" s="2"/>
      <c r="U9395" s="1"/>
    </row>
    <row r="9396" spans="2:21" x14ac:dyDescent="0.2">
      <c r="B9396" s="1"/>
      <c r="O9396" s="2"/>
      <c r="U9396" s="1"/>
    </row>
    <row r="9397" spans="2:21" x14ac:dyDescent="0.2">
      <c r="B9397" s="1"/>
      <c r="O9397" s="2"/>
      <c r="U9397" s="1"/>
    </row>
    <row r="9398" spans="2:21" x14ac:dyDescent="0.2">
      <c r="B9398" s="1"/>
      <c r="O9398" s="2"/>
      <c r="U9398" s="1"/>
    </row>
    <row r="9399" spans="2:21" x14ac:dyDescent="0.2">
      <c r="B9399" s="1"/>
      <c r="O9399" s="2"/>
      <c r="U9399" s="1"/>
    </row>
    <row r="9400" spans="2:21" x14ac:dyDescent="0.2">
      <c r="B9400" s="1"/>
      <c r="O9400" s="2"/>
      <c r="U9400" s="1"/>
    </row>
    <row r="9401" spans="2:21" x14ac:dyDescent="0.2">
      <c r="B9401" s="1"/>
      <c r="O9401" s="2"/>
      <c r="U9401" s="1"/>
    </row>
    <row r="9402" spans="2:21" x14ac:dyDescent="0.2">
      <c r="B9402" s="1"/>
      <c r="O9402" s="2"/>
      <c r="U9402" s="1"/>
    </row>
    <row r="9403" spans="2:21" x14ac:dyDescent="0.2">
      <c r="B9403" s="1"/>
      <c r="O9403" s="2"/>
      <c r="U9403" s="1"/>
    </row>
    <row r="9404" spans="2:21" x14ac:dyDescent="0.2">
      <c r="B9404" s="1"/>
      <c r="O9404" s="2"/>
      <c r="U9404" s="1"/>
    </row>
    <row r="9405" spans="2:21" x14ac:dyDescent="0.2">
      <c r="B9405" s="1"/>
      <c r="O9405" s="2"/>
      <c r="U9405" s="1"/>
    </row>
    <row r="9406" spans="2:21" x14ac:dyDescent="0.2">
      <c r="B9406" s="1"/>
      <c r="O9406" s="2"/>
      <c r="U9406" s="1"/>
    </row>
    <row r="9407" spans="2:21" x14ac:dyDescent="0.2">
      <c r="B9407" s="1"/>
      <c r="O9407" s="2"/>
      <c r="U9407" s="1"/>
    </row>
    <row r="9408" spans="2:21" x14ac:dyDescent="0.2">
      <c r="B9408" s="1"/>
      <c r="O9408" s="2"/>
      <c r="U9408" s="1"/>
    </row>
    <row r="9409" spans="2:21" x14ac:dyDescent="0.2">
      <c r="B9409" s="1"/>
      <c r="O9409" s="2"/>
      <c r="U9409" s="1"/>
    </row>
    <row r="9410" spans="2:21" x14ac:dyDescent="0.2">
      <c r="B9410" s="1"/>
      <c r="O9410" s="2"/>
      <c r="U9410" s="1"/>
    </row>
    <row r="9411" spans="2:21" x14ac:dyDescent="0.2">
      <c r="B9411" s="1"/>
      <c r="O9411" s="2"/>
      <c r="U9411" s="1"/>
    </row>
    <row r="9412" spans="2:21" x14ac:dyDescent="0.2">
      <c r="B9412" s="1"/>
      <c r="O9412" s="2"/>
      <c r="U9412" s="1"/>
    </row>
    <row r="9413" spans="2:21" x14ac:dyDescent="0.2">
      <c r="B9413" s="1"/>
      <c r="O9413" s="2"/>
      <c r="U9413" s="1"/>
    </row>
    <row r="9414" spans="2:21" x14ac:dyDescent="0.2">
      <c r="B9414" s="1"/>
      <c r="O9414" s="2"/>
      <c r="U9414" s="1"/>
    </row>
    <row r="9415" spans="2:21" x14ac:dyDescent="0.2">
      <c r="B9415" s="1"/>
      <c r="O9415" s="2"/>
      <c r="U9415" s="1"/>
    </row>
    <row r="9416" spans="2:21" x14ac:dyDescent="0.2">
      <c r="B9416" s="1"/>
      <c r="O9416" s="2"/>
      <c r="U9416" s="1"/>
    </row>
    <row r="9417" spans="2:21" x14ac:dyDescent="0.2">
      <c r="B9417" s="1"/>
      <c r="O9417" s="2"/>
      <c r="U9417" s="1"/>
    </row>
    <row r="9418" spans="2:21" x14ac:dyDescent="0.2">
      <c r="B9418" s="1"/>
      <c r="O9418" s="2"/>
      <c r="U9418" s="1"/>
    </row>
    <row r="9419" spans="2:21" x14ac:dyDescent="0.2">
      <c r="B9419" s="1"/>
      <c r="O9419" s="2"/>
      <c r="U9419" s="1"/>
    </row>
    <row r="9420" spans="2:21" x14ac:dyDescent="0.2">
      <c r="B9420" s="1"/>
      <c r="O9420" s="2"/>
      <c r="U9420" s="1"/>
    </row>
    <row r="9421" spans="2:21" x14ac:dyDescent="0.2">
      <c r="B9421" s="1"/>
      <c r="O9421" s="2"/>
      <c r="U9421" s="1"/>
    </row>
    <row r="9422" spans="2:21" x14ac:dyDescent="0.2">
      <c r="B9422" s="1"/>
      <c r="O9422" s="2"/>
      <c r="U9422" s="1"/>
    </row>
    <row r="9423" spans="2:21" x14ac:dyDescent="0.2">
      <c r="B9423" s="1"/>
      <c r="O9423" s="2"/>
      <c r="U9423" s="1"/>
    </row>
    <row r="9424" spans="2:21" x14ac:dyDescent="0.2">
      <c r="B9424" s="1"/>
      <c r="O9424" s="2"/>
      <c r="U9424" s="1"/>
    </row>
    <row r="9425" spans="2:21" x14ac:dyDescent="0.2">
      <c r="B9425" s="1"/>
      <c r="O9425" s="2"/>
      <c r="U9425" s="1"/>
    </row>
    <row r="9426" spans="2:21" x14ac:dyDescent="0.2">
      <c r="B9426" s="1"/>
      <c r="O9426" s="2"/>
      <c r="U9426" s="1"/>
    </row>
    <row r="9427" spans="2:21" x14ac:dyDescent="0.2">
      <c r="B9427" s="1"/>
      <c r="O9427" s="2"/>
      <c r="U9427" s="1"/>
    </row>
    <row r="9428" spans="2:21" x14ac:dyDescent="0.2">
      <c r="B9428" s="1"/>
      <c r="O9428" s="2"/>
      <c r="U9428" s="1"/>
    </row>
    <row r="9429" spans="2:21" x14ac:dyDescent="0.2">
      <c r="B9429" s="1"/>
      <c r="O9429" s="2"/>
      <c r="U9429" s="1"/>
    </row>
    <row r="9430" spans="2:21" x14ac:dyDescent="0.2">
      <c r="B9430" s="1"/>
      <c r="O9430" s="2"/>
      <c r="U9430" s="1"/>
    </row>
    <row r="9431" spans="2:21" x14ac:dyDescent="0.2">
      <c r="B9431" s="1"/>
      <c r="O9431" s="2"/>
      <c r="U9431" s="1"/>
    </row>
    <row r="9432" spans="2:21" x14ac:dyDescent="0.2">
      <c r="B9432" s="1"/>
      <c r="O9432" s="2"/>
      <c r="U9432" s="1"/>
    </row>
    <row r="9433" spans="2:21" x14ac:dyDescent="0.2">
      <c r="B9433" s="1"/>
      <c r="O9433" s="2"/>
      <c r="U9433" s="1"/>
    </row>
    <row r="9434" spans="2:21" x14ac:dyDescent="0.2">
      <c r="B9434" s="1"/>
      <c r="O9434" s="2"/>
      <c r="U9434" s="1"/>
    </row>
    <row r="9435" spans="2:21" x14ac:dyDescent="0.2">
      <c r="B9435" s="1"/>
      <c r="O9435" s="2"/>
      <c r="U9435" s="1"/>
    </row>
    <row r="9436" spans="2:21" x14ac:dyDescent="0.2">
      <c r="B9436" s="1"/>
      <c r="O9436" s="2"/>
      <c r="U9436" s="1"/>
    </row>
    <row r="9437" spans="2:21" x14ac:dyDescent="0.2">
      <c r="B9437" s="1"/>
      <c r="O9437" s="2"/>
      <c r="U9437" s="1"/>
    </row>
    <row r="9438" spans="2:21" x14ac:dyDescent="0.2">
      <c r="B9438" s="1"/>
      <c r="O9438" s="2"/>
      <c r="U9438" s="1"/>
    </row>
    <row r="9439" spans="2:21" x14ac:dyDescent="0.2">
      <c r="B9439" s="1"/>
      <c r="O9439" s="2"/>
      <c r="U9439" s="1"/>
    </row>
    <row r="9440" spans="2:21" x14ac:dyDescent="0.2">
      <c r="B9440" s="1"/>
      <c r="O9440" s="2"/>
      <c r="U9440" s="1"/>
    </row>
    <row r="9441" spans="2:21" x14ac:dyDescent="0.2">
      <c r="B9441" s="1"/>
      <c r="O9441" s="2"/>
      <c r="U9441" s="1"/>
    </row>
    <row r="9442" spans="2:21" x14ac:dyDescent="0.2">
      <c r="B9442" s="1"/>
      <c r="O9442" s="2"/>
      <c r="U9442" s="1"/>
    </row>
    <row r="9443" spans="2:21" x14ac:dyDescent="0.2">
      <c r="B9443" s="1"/>
      <c r="O9443" s="2"/>
      <c r="U9443" s="1"/>
    </row>
    <row r="9444" spans="2:21" x14ac:dyDescent="0.2">
      <c r="B9444" s="1"/>
      <c r="O9444" s="2"/>
      <c r="U9444" s="1"/>
    </row>
    <row r="9445" spans="2:21" x14ac:dyDescent="0.2">
      <c r="B9445" s="1"/>
      <c r="O9445" s="2"/>
      <c r="U9445" s="1"/>
    </row>
    <row r="9446" spans="2:21" x14ac:dyDescent="0.2">
      <c r="B9446" s="1"/>
      <c r="O9446" s="2"/>
      <c r="U9446" s="1"/>
    </row>
    <row r="9447" spans="2:21" x14ac:dyDescent="0.2">
      <c r="B9447" s="1"/>
      <c r="O9447" s="2"/>
      <c r="U9447" s="1"/>
    </row>
    <row r="9448" spans="2:21" x14ac:dyDescent="0.2">
      <c r="B9448" s="1"/>
      <c r="O9448" s="2"/>
      <c r="U9448" s="1"/>
    </row>
    <row r="9449" spans="2:21" x14ac:dyDescent="0.2">
      <c r="B9449" s="1"/>
      <c r="O9449" s="2"/>
      <c r="U9449" s="1"/>
    </row>
    <row r="9450" spans="2:21" x14ac:dyDescent="0.2">
      <c r="B9450" s="1"/>
      <c r="O9450" s="2"/>
      <c r="U9450" s="1"/>
    </row>
    <row r="9451" spans="2:21" x14ac:dyDescent="0.2">
      <c r="B9451" s="1"/>
      <c r="O9451" s="2"/>
      <c r="U9451" s="1"/>
    </row>
    <row r="9452" spans="2:21" x14ac:dyDescent="0.2">
      <c r="B9452" s="1"/>
      <c r="O9452" s="2"/>
      <c r="U9452" s="1"/>
    </row>
    <row r="9453" spans="2:21" x14ac:dyDescent="0.2">
      <c r="B9453" s="1"/>
      <c r="O9453" s="2"/>
      <c r="U9453" s="1"/>
    </row>
    <row r="9454" spans="2:21" x14ac:dyDescent="0.2">
      <c r="B9454" s="1"/>
      <c r="O9454" s="2"/>
      <c r="U9454" s="1"/>
    </row>
    <row r="9455" spans="2:21" x14ac:dyDescent="0.2">
      <c r="B9455" s="1"/>
      <c r="O9455" s="2"/>
      <c r="U9455" s="1"/>
    </row>
    <row r="9456" spans="2:21" x14ac:dyDescent="0.2">
      <c r="B9456" s="1"/>
      <c r="O9456" s="2"/>
      <c r="U9456" s="1"/>
    </row>
    <row r="9457" spans="2:21" x14ac:dyDescent="0.2">
      <c r="B9457" s="1"/>
      <c r="O9457" s="2"/>
      <c r="U9457" s="1"/>
    </row>
    <row r="9458" spans="2:21" x14ac:dyDescent="0.2">
      <c r="B9458" s="1"/>
      <c r="O9458" s="2"/>
      <c r="U9458" s="1"/>
    </row>
    <row r="9459" spans="2:21" x14ac:dyDescent="0.2">
      <c r="B9459" s="1"/>
      <c r="O9459" s="2"/>
      <c r="U9459" s="1"/>
    </row>
    <row r="9460" spans="2:21" x14ac:dyDescent="0.2">
      <c r="B9460" s="1"/>
      <c r="O9460" s="2"/>
      <c r="U9460" s="1"/>
    </row>
    <row r="9461" spans="2:21" x14ac:dyDescent="0.2">
      <c r="B9461" s="1"/>
      <c r="O9461" s="2"/>
      <c r="U9461" s="1"/>
    </row>
    <row r="9462" spans="2:21" x14ac:dyDescent="0.2">
      <c r="B9462" s="1"/>
      <c r="O9462" s="2"/>
      <c r="U9462" s="1"/>
    </row>
    <row r="9463" spans="2:21" x14ac:dyDescent="0.2">
      <c r="B9463" s="1"/>
      <c r="O9463" s="2"/>
      <c r="U9463" s="1"/>
    </row>
    <row r="9464" spans="2:21" x14ac:dyDescent="0.2">
      <c r="B9464" s="1"/>
      <c r="O9464" s="2"/>
      <c r="U9464" s="1"/>
    </row>
    <row r="9465" spans="2:21" x14ac:dyDescent="0.2">
      <c r="B9465" s="1"/>
      <c r="O9465" s="2"/>
      <c r="U9465" s="1"/>
    </row>
    <row r="9466" spans="2:21" x14ac:dyDescent="0.2">
      <c r="B9466" s="1"/>
      <c r="O9466" s="2"/>
      <c r="U9466" s="1"/>
    </row>
    <row r="9467" spans="2:21" x14ac:dyDescent="0.2">
      <c r="B9467" s="1"/>
      <c r="O9467" s="2"/>
      <c r="U9467" s="1"/>
    </row>
    <row r="9468" spans="2:21" x14ac:dyDescent="0.2">
      <c r="B9468" s="1"/>
      <c r="O9468" s="2"/>
      <c r="U9468" s="1"/>
    </row>
    <row r="9469" spans="2:21" x14ac:dyDescent="0.2">
      <c r="B9469" s="1"/>
      <c r="O9469" s="2"/>
      <c r="U9469" s="1"/>
    </row>
    <row r="9470" spans="2:21" x14ac:dyDescent="0.2">
      <c r="B9470" s="1"/>
      <c r="O9470" s="2"/>
      <c r="U9470" s="1"/>
    </row>
    <row r="9471" spans="2:21" x14ac:dyDescent="0.2">
      <c r="B9471" s="1"/>
      <c r="O9471" s="2"/>
      <c r="U9471" s="1"/>
    </row>
    <row r="9472" spans="2:21" x14ac:dyDescent="0.2">
      <c r="B9472" s="1"/>
      <c r="O9472" s="2"/>
      <c r="U9472" s="1"/>
    </row>
    <row r="9473" spans="2:21" x14ac:dyDescent="0.2">
      <c r="B9473" s="1"/>
      <c r="O9473" s="2"/>
      <c r="U9473" s="1"/>
    </row>
    <row r="9474" spans="2:21" x14ac:dyDescent="0.2">
      <c r="B9474" s="1"/>
      <c r="O9474" s="2"/>
      <c r="U9474" s="1"/>
    </row>
    <row r="9475" spans="2:21" x14ac:dyDescent="0.2">
      <c r="B9475" s="1"/>
      <c r="O9475" s="2"/>
      <c r="U9475" s="1"/>
    </row>
    <row r="9476" spans="2:21" x14ac:dyDescent="0.2">
      <c r="B9476" s="1"/>
      <c r="O9476" s="2"/>
      <c r="U9476" s="1"/>
    </row>
    <row r="9477" spans="2:21" x14ac:dyDescent="0.2">
      <c r="B9477" s="1"/>
      <c r="O9477" s="2"/>
      <c r="U9477" s="1"/>
    </row>
    <row r="9478" spans="2:21" x14ac:dyDescent="0.2">
      <c r="B9478" s="1"/>
      <c r="O9478" s="2"/>
      <c r="U9478" s="1"/>
    </row>
    <row r="9479" spans="2:21" x14ac:dyDescent="0.2">
      <c r="B9479" s="1"/>
      <c r="O9479" s="2"/>
      <c r="U9479" s="1"/>
    </row>
    <row r="9480" spans="2:21" x14ac:dyDescent="0.2">
      <c r="B9480" s="1"/>
      <c r="O9480" s="2"/>
      <c r="U9480" s="1"/>
    </row>
    <row r="9481" spans="2:21" x14ac:dyDescent="0.2">
      <c r="B9481" s="1"/>
      <c r="O9481" s="2"/>
      <c r="U9481" s="1"/>
    </row>
    <row r="9482" spans="2:21" x14ac:dyDescent="0.2">
      <c r="B9482" s="1"/>
      <c r="O9482" s="2"/>
      <c r="U9482" s="1"/>
    </row>
    <row r="9483" spans="2:21" x14ac:dyDescent="0.2">
      <c r="B9483" s="1"/>
      <c r="O9483" s="2"/>
      <c r="U9483" s="1"/>
    </row>
    <row r="9484" spans="2:21" x14ac:dyDescent="0.2">
      <c r="B9484" s="1"/>
      <c r="O9484" s="2"/>
      <c r="U9484" s="1"/>
    </row>
    <row r="9485" spans="2:21" x14ac:dyDescent="0.2">
      <c r="B9485" s="1"/>
      <c r="O9485" s="2"/>
      <c r="U9485" s="1"/>
    </row>
    <row r="9486" spans="2:21" x14ac:dyDescent="0.2">
      <c r="B9486" s="1"/>
      <c r="O9486" s="2"/>
      <c r="U9486" s="1"/>
    </row>
    <row r="9487" spans="2:21" x14ac:dyDescent="0.2">
      <c r="B9487" s="1"/>
      <c r="O9487" s="2"/>
      <c r="U9487" s="1"/>
    </row>
    <row r="9488" spans="2:21" x14ac:dyDescent="0.2">
      <c r="B9488" s="1"/>
      <c r="O9488" s="2"/>
      <c r="U9488" s="1"/>
    </row>
    <row r="9489" spans="2:21" x14ac:dyDescent="0.2">
      <c r="B9489" s="1"/>
      <c r="O9489" s="2"/>
      <c r="U9489" s="1"/>
    </row>
    <row r="9490" spans="2:21" x14ac:dyDescent="0.2">
      <c r="B9490" s="1"/>
      <c r="O9490" s="2"/>
      <c r="U9490" s="1"/>
    </row>
    <row r="9491" spans="2:21" x14ac:dyDescent="0.2">
      <c r="B9491" s="1"/>
      <c r="O9491" s="2"/>
      <c r="U9491" s="1"/>
    </row>
    <row r="9492" spans="2:21" x14ac:dyDescent="0.2">
      <c r="B9492" s="1"/>
      <c r="O9492" s="2"/>
      <c r="U9492" s="1"/>
    </row>
    <row r="9493" spans="2:21" x14ac:dyDescent="0.2">
      <c r="B9493" s="1"/>
      <c r="O9493" s="2"/>
      <c r="U9493" s="1"/>
    </row>
    <row r="9494" spans="2:21" x14ac:dyDescent="0.2">
      <c r="B9494" s="1"/>
      <c r="O9494" s="2"/>
      <c r="U9494" s="1"/>
    </row>
    <row r="9495" spans="2:21" x14ac:dyDescent="0.2">
      <c r="B9495" s="1"/>
      <c r="O9495" s="2"/>
      <c r="U9495" s="1"/>
    </row>
    <row r="9496" spans="2:21" x14ac:dyDescent="0.2">
      <c r="B9496" s="1"/>
      <c r="O9496" s="2"/>
      <c r="U9496" s="1"/>
    </row>
    <row r="9497" spans="2:21" x14ac:dyDescent="0.2">
      <c r="B9497" s="1"/>
      <c r="O9497" s="2"/>
      <c r="U9497" s="1"/>
    </row>
    <row r="9498" spans="2:21" x14ac:dyDescent="0.2">
      <c r="B9498" s="1"/>
      <c r="O9498" s="2"/>
      <c r="U9498" s="1"/>
    </row>
    <row r="9499" spans="2:21" x14ac:dyDescent="0.2">
      <c r="B9499" s="1"/>
      <c r="O9499" s="2"/>
      <c r="U9499" s="1"/>
    </row>
    <row r="9500" spans="2:21" x14ac:dyDescent="0.2">
      <c r="B9500" s="1"/>
      <c r="O9500" s="2"/>
      <c r="U9500" s="1"/>
    </row>
    <row r="9501" spans="2:21" x14ac:dyDescent="0.2">
      <c r="B9501" s="1"/>
      <c r="O9501" s="2"/>
      <c r="U9501" s="1"/>
    </row>
    <row r="9502" spans="2:21" x14ac:dyDescent="0.2">
      <c r="B9502" s="1"/>
      <c r="O9502" s="2"/>
      <c r="U9502" s="1"/>
    </row>
    <row r="9503" spans="2:21" x14ac:dyDescent="0.2">
      <c r="B9503" s="1"/>
      <c r="O9503" s="2"/>
      <c r="U9503" s="1"/>
    </row>
    <row r="9504" spans="2:21" x14ac:dyDescent="0.2">
      <c r="B9504" s="1"/>
      <c r="O9504" s="2"/>
      <c r="U9504" s="1"/>
    </row>
    <row r="9505" spans="2:21" x14ac:dyDescent="0.2">
      <c r="B9505" s="1"/>
      <c r="O9505" s="2"/>
      <c r="U9505" s="1"/>
    </row>
    <row r="9506" spans="2:21" x14ac:dyDescent="0.2">
      <c r="B9506" s="1"/>
      <c r="O9506" s="2"/>
      <c r="U9506" s="1"/>
    </row>
    <row r="9507" spans="2:21" x14ac:dyDescent="0.2">
      <c r="B9507" s="1"/>
      <c r="O9507" s="2"/>
      <c r="U9507" s="1"/>
    </row>
    <row r="9508" spans="2:21" x14ac:dyDescent="0.2">
      <c r="B9508" s="1"/>
      <c r="O9508" s="2"/>
      <c r="U9508" s="1"/>
    </row>
    <row r="9509" spans="2:21" x14ac:dyDescent="0.2">
      <c r="B9509" s="1"/>
      <c r="O9509" s="2"/>
      <c r="U9509" s="1"/>
    </row>
    <row r="9510" spans="2:21" x14ac:dyDescent="0.2">
      <c r="B9510" s="1"/>
      <c r="O9510" s="2"/>
      <c r="U9510" s="1"/>
    </row>
    <row r="9511" spans="2:21" x14ac:dyDescent="0.2">
      <c r="B9511" s="1"/>
      <c r="O9511" s="2"/>
      <c r="U9511" s="1"/>
    </row>
    <row r="9512" spans="2:21" x14ac:dyDescent="0.2">
      <c r="B9512" s="1"/>
      <c r="O9512" s="2"/>
      <c r="U9512" s="1"/>
    </row>
    <row r="9513" spans="2:21" x14ac:dyDescent="0.2">
      <c r="B9513" s="1"/>
      <c r="O9513" s="2"/>
      <c r="U9513" s="1"/>
    </row>
    <row r="9514" spans="2:21" x14ac:dyDescent="0.2">
      <c r="B9514" s="1"/>
      <c r="O9514" s="2"/>
      <c r="U9514" s="1"/>
    </row>
    <row r="9515" spans="2:21" x14ac:dyDescent="0.2">
      <c r="B9515" s="1"/>
      <c r="O9515" s="2"/>
      <c r="U9515" s="1"/>
    </row>
    <row r="9516" spans="2:21" x14ac:dyDescent="0.2">
      <c r="B9516" s="1"/>
      <c r="O9516" s="2"/>
      <c r="U9516" s="1"/>
    </row>
    <row r="9517" spans="2:21" x14ac:dyDescent="0.2">
      <c r="B9517" s="1"/>
      <c r="O9517" s="2"/>
      <c r="U9517" s="1"/>
    </row>
    <row r="9518" spans="2:21" x14ac:dyDescent="0.2">
      <c r="B9518" s="1"/>
      <c r="O9518" s="2"/>
      <c r="U9518" s="1"/>
    </row>
    <row r="9519" spans="2:21" x14ac:dyDescent="0.2">
      <c r="B9519" s="1"/>
      <c r="O9519" s="2"/>
      <c r="U9519" s="1"/>
    </row>
    <row r="9520" spans="2:21" x14ac:dyDescent="0.2">
      <c r="B9520" s="1"/>
      <c r="O9520" s="2"/>
      <c r="U9520" s="1"/>
    </row>
    <row r="9521" spans="2:21" x14ac:dyDescent="0.2">
      <c r="B9521" s="1"/>
      <c r="O9521" s="2"/>
      <c r="U9521" s="1"/>
    </row>
    <row r="9522" spans="2:21" x14ac:dyDescent="0.2">
      <c r="B9522" s="1"/>
      <c r="O9522" s="2"/>
      <c r="U9522" s="1"/>
    </row>
    <row r="9523" spans="2:21" x14ac:dyDescent="0.2">
      <c r="B9523" s="1"/>
      <c r="O9523" s="2"/>
      <c r="U9523" s="1"/>
    </row>
    <row r="9524" spans="2:21" x14ac:dyDescent="0.2">
      <c r="B9524" s="1"/>
      <c r="O9524" s="2"/>
      <c r="U9524" s="1"/>
    </row>
    <row r="9525" spans="2:21" x14ac:dyDescent="0.2">
      <c r="B9525" s="1"/>
      <c r="O9525" s="2"/>
      <c r="U9525" s="1"/>
    </row>
    <row r="9526" spans="2:21" x14ac:dyDescent="0.2">
      <c r="B9526" s="1"/>
      <c r="O9526" s="2"/>
      <c r="U9526" s="1"/>
    </row>
    <row r="9527" spans="2:21" x14ac:dyDescent="0.2">
      <c r="B9527" s="1"/>
      <c r="O9527" s="2"/>
      <c r="U9527" s="1"/>
    </row>
    <row r="9528" spans="2:21" x14ac:dyDescent="0.2">
      <c r="B9528" s="1"/>
      <c r="O9528" s="2"/>
      <c r="U9528" s="1"/>
    </row>
    <row r="9529" spans="2:21" x14ac:dyDescent="0.2">
      <c r="B9529" s="1"/>
      <c r="O9529" s="2"/>
      <c r="U9529" s="1"/>
    </row>
    <row r="9530" spans="2:21" x14ac:dyDescent="0.2">
      <c r="B9530" s="1"/>
      <c r="O9530" s="2"/>
      <c r="U9530" s="1"/>
    </row>
    <row r="9531" spans="2:21" x14ac:dyDescent="0.2">
      <c r="B9531" s="1"/>
      <c r="O9531" s="2"/>
      <c r="U9531" s="1"/>
    </row>
    <row r="9532" spans="2:21" x14ac:dyDescent="0.2">
      <c r="B9532" s="1"/>
      <c r="O9532" s="2"/>
      <c r="U9532" s="1"/>
    </row>
    <row r="9533" spans="2:21" x14ac:dyDescent="0.2">
      <c r="B9533" s="1"/>
      <c r="O9533" s="2"/>
      <c r="U9533" s="1"/>
    </row>
    <row r="9534" spans="2:21" x14ac:dyDescent="0.2">
      <c r="B9534" s="1"/>
      <c r="O9534" s="2"/>
      <c r="U9534" s="1"/>
    </row>
    <row r="9535" spans="2:21" x14ac:dyDescent="0.2">
      <c r="B9535" s="1"/>
      <c r="O9535" s="2"/>
      <c r="U9535" s="1"/>
    </row>
    <row r="9536" spans="2:21" x14ac:dyDescent="0.2">
      <c r="B9536" s="1"/>
      <c r="O9536" s="2"/>
      <c r="U9536" s="1"/>
    </row>
    <row r="9537" spans="2:21" x14ac:dyDescent="0.2">
      <c r="B9537" s="1"/>
      <c r="O9537" s="2"/>
      <c r="U9537" s="1"/>
    </row>
    <row r="9538" spans="2:21" x14ac:dyDescent="0.2">
      <c r="B9538" s="1"/>
      <c r="O9538" s="2"/>
      <c r="U9538" s="1"/>
    </row>
    <row r="9539" spans="2:21" x14ac:dyDescent="0.2">
      <c r="B9539" s="1"/>
      <c r="O9539" s="2"/>
      <c r="U9539" s="1"/>
    </row>
    <row r="9540" spans="2:21" x14ac:dyDescent="0.2">
      <c r="B9540" s="1"/>
      <c r="O9540" s="2"/>
      <c r="U9540" s="1"/>
    </row>
    <row r="9541" spans="2:21" x14ac:dyDescent="0.2">
      <c r="B9541" s="1"/>
      <c r="O9541" s="2"/>
      <c r="U9541" s="1"/>
    </row>
    <row r="9542" spans="2:21" x14ac:dyDescent="0.2">
      <c r="B9542" s="1"/>
      <c r="O9542" s="2"/>
      <c r="U9542" s="1"/>
    </row>
    <row r="9543" spans="2:21" x14ac:dyDescent="0.2">
      <c r="B9543" s="1"/>
      <c r="O9543" s="2"/>
      <c r="U9543" s="1"/>
    </row>
    <row r="9544" spans="2:21" x14ac:dyDescent="0.2">
      <c r="B9544" s="1"/>
      <c r="O9544" s="2"/>
      <c r="U9544" s="1"/>
    </row>
    <row r="9545" spans="2:21" x14ac:dyDescent="0.2">
      <c r="B9545" s="1"/>
      <c r="O9545" s="2"/>
      <c r="U9545" s="1"/>
    </row>
    <row r="9546" spans="2:21" x14ac:dyDescent="0.2">
      <c r="B9546" s="1"/>
      <c r="O9546" s="2"/>
      <c r="U9546" s="1"/>
    </row>
    <row r="9547" spans="2:21" x14ac:dyDescent="0.2">
      <c r="B9547" s="1"/>
      <c r="O9547" s="2"/>
      <c r="U9547" s="1"/>
    </row>
    <row r="9548" spans="2:21" x14ac:dyDescent="0.2">
      <c r="B9548" s="1"/>
      <c r="O9548" s="2"/>
      <c r="U9548" s="1"/>
    </row>
    <row r="9549" spans="2:21" x14ac:dyDescent="0.2">
      <c r="B9549" s="1"/>
      <c r="O9549" s="2"/>
      <c r="U9549" s="1"/>
    </row>
    <row r="9550" spans="2:21" x14ac:dyDescent="0.2">
      <c r="B9550" s="1"/>
      <c r="O9550" s="2"/>
      <c r="U9550" s="1"/>
    </row>
    <row r="9551" spans="2:21" x14ac:dyDescent="0.2">
      <c r="B9551" s="1"/>
      <c r="O9551" s="2"/>
      <c r="U9551" s="1"/>
    </row>
    <row r="9552" spans="2:21" x14ac:dyDescent="0.2">
      <c r="B9552" s="1"/>
      <c r="O9552" s="2"/>
      <c r="U9552" s="1"/>
    </row>
    <row r="9553" spans="2:21" x14ac:dyDescent="0.2">
      <c r="B9553" s="1"/>
      <c r="O9553" s="2"/>
      <c r="U9553" s="1"/>
    </row>
    <row r="9554" spans="2:21" x14ac:dyDescent="0.2">
      <c r="B9554" s="1"/>
      <c r="O9554" s="2"/>
      <c r="U9554" s="1"/>
    </row>
    <row r="9555" spans="2:21" x14ac:dyDescent="0.2">
      <c r="B9555" s="1"/>
      <c r="O9555" s="2"/>
      <c r="U9555" s="1"/>
    </row>
    <row r="9556" spans="2:21" x14ac:dyDescent="0.2">
      <c r="B9556" s="1"/>
      <c r="O9556" s="2"/>
      <c r="U9556" s="1"/>
    </row>
    <row r="9557" spans="2:21" x14ac:dyDescent="0.2">
      <c r="B9557" s="1"/>
      <c r="O9557" s="2"/>
      <c r="U9557" s="1"/>
    </row>
    <row r="9558" spans="2:21" x14ac:dyDescent="0.2">
      <c r="B9558" s="1"/>
      <c r="O9558" s="2"/>
      <c r="U9558" s="1"/>
    </row>
    <row r="9559" spans="2:21" x14ac:dyDescent="0.2">
      <c r="B9559" s="1"/>
      <c r="O9559" s="2"/>
      <c r="U9559" s="1"/>
    </row>
    <row r="9560" spans="2:21" x14ac:dyDescent="0.2">
      <c r="B9560" s="1"/>
      <c r="O9560" s="2"/>
      <c r="U9560" s="1"/>
    </row>
    <row r="9561" spans="2:21" x14ac:dyDescent="0.2">
      <c r="B9561" s="1"/>
      <c r="O9561" s="2"/>
      <c r="U9561" s="1"/>
    </row>
    <row r="9562" spans="2:21" x14ac:dyDescent="0.2">
      <c r="B9562" s="1"/>
      <c r="O9562" s="2"/>
      <c r="U9562" s="1"/>
    </row>
    <row r="9563" spans="2:21" x14ac:dyDescent="0.2">
      <c r="B9563" s="1"/>
      <c r="O9563" s="2"/>
      <c r="U9563" s="1"/>
    </row>
    <row r="9564" spans="2:21" x14ac:dyDescent="0.2">
      <c r="B9564" s="1"/>
      <c r="O9564" s="2"/>
      <c r="U9564" s="1"/>
    </row>
    <row r="9565" spans="2:21" x14ac:dyDescent="0.2">
      <c r="B9565" s="1"/>
      <c r="O9565" s="2"/>
      <c r="U9565" s="1"/>
    </row>
    <row r="9566" spans="2:21" x14ac:dyDescent="0.2">
      <c r="B9566" s="1"/>
      <c r="O9566" s="2"/>
      <c r="U9566" s="1"/>
    </row>
    <row r="9567" spans="2:21" x14ac:dyDescent="0.2">
      <c r="B9567" s="1"/>
      <c r="O9567" s="2"/>
      <c r="U9567" s="1"/>
    </row>
    <row r="9568" spans="2:21" x14ac:dyDescent="0.2">
      <c r="B9568" s="1"/>
      <c r="O9568" s="2"/>
      <c r="U9568" s="1"/>
    </row>
    <row r="9569" spans="2:21" x14ac:dyDescent="0.2">
      <c r="B9569" s="1"/>
      <c r="O9569" s="2"/>
      <c r="U9569" s="1"/>
    </row>
    <row r="9570" spans="2:21" x14ac:dyDescent="0.2">
      <c r="B9570" s="1"/>
      <c r="O9570" s="2"/>
      <c r="U9570" s="1"/>
    </row>
    <row r="9571" spans="2:21" x14ac:dyDescent="0.2">
      <c r="B9571" s="1"/>
      <c r="O9571" s="2"/>
      <c r="U9571" s="1"/>
    </row>
    <row r="9572" spans="2:21" x14ac:dyDescent="0.2">
      <c r="B9572" s="1"/>
      <c r="O9572" s="2"/>
      <c r="U9572" s="1"/>
    </row>
    <row r="9573" spans="2:21" x14ac:dyDescent="0.2">
      <c r="B9573" s="1"/>
      <c r="O9573" s="2"/>
      <c r="U9573" s="1"/>
    </row>
    <row r="9574" spans="2:21" x14ac:dyDescent="0.2">
      <c r="B9574" s="1"/>
      <c r="O9574" s="2"/>
      <c r="U9574" s="1"/>
    </row>
    <row r="9575" spans="2:21" x14ac:dyDescent="0.2">
      <c r="B9575" s="1"/>
      <c r="O9575" s="2"/>
      <c r="U9575" s="1"/>
    </row>
    <row r="9576" spans="2:21" x14ac:dyDescent="0.2">
      <c r="B9576" s="1"/>
      <c r="O9576" s="2"/>
      <c r="U9576" s="1"/>
    </row>
    <row r="9577" spans="2:21" x14ac:dyDescent="0.2">
      <c r="B9577" s="1"/>
      <c r="O9577" s="2"/>
      <c r="U9577" s="1"/>
    </row>
    <row r="9578" spans="2:21" x14ac:dyDescent="0.2">
      <c r="B9578" s="1"/>
      <c r="O9578" s="2"/>
      <c r="U9578" s="1"/>
    </row>
    <row r="9579" spans="2:21" x14ac:dyDescent="0.2">
      <c r="B9579" s="1"/>
      <c r="O9579" s="2"/>
      <c r="U9579" s="1"/>
    </row>
    <row r="9580" spans="2:21" x14ac:dyDescent="0.2">
      <c r="B9580" s="1"/>
      <c r="O9580" s="2"/>
      <c r="U9580" s="1"/>
    </row>
    <row r="9581" spans="2:21" x14ac:dyDescent="0.2">
      <c r="B9581" s="1"/>
      <c r="O9581" s="2"/>
      <c r="U9581" s="1"/>
    </row>
    <row r="9582" spans="2:21" x14ac:dyDescent="0.2">
      <c r="B9582" s="1"/>
      <c r="O9582" s="2"/>
      <c r="U9582" s="1"/>
    </row>
    <row r="9583" spans="2:21" x14ac:dyDescent="0.2">
      <c r="B9583" s="1"/>
      <c r="O9583" s="2"/>
      <c r="U9583" s="1"/>
    </row>
    <row r="9584" spans="2:21" x14ac:dyDescent="0.2">
      <c r="B9584" s="1"/>
      <c r="O9584" s="2"/>
      <c r="U9584" s="1"/>
    </row>
    <row r="9585" spans="2:21" x14ac:dyDescent="0.2">
      <c r="B9585" s="1"/>
      <c r="O9585" s="2"/>
      <c r="U9585" s="1"/>
    </row>
    <row r="9586" spans="2:21" x14ac:dyDescent="0.2">
      <c r="B9586" s="1"/>
      <c r="O9586" s="2"/>
      <c r="U9586" s="1"/>
    </row>
    <row r="9587" spans="2:21" x14ac:dyDescent="0.2">
      <c r="B9587" s="1"/>
      <c r="O9587" s="2"/>
      <c r="U9587" s="1"/>
    </row>
    <row r="9588" spans="2:21" x14ac:dyDescent="0.2">
      <c r="B9588" s="1"/>
      <c r="O9588" s="2"/>
      <c r="U9588" s="1"/>
    </row>
    <row r="9589" spans="2:21" x14ac:dyDescent="0.2">
      <c r="B9589" s="1"/>
      <c r="O9589" s="2"/>
      <c r="U9589" s="1"/>
    </row>
    <row r="9590" spans="2:21" x14ac:dyDescent="0.2">
      <c r="B9590" s="1"/>
      <c r="O9590" s="2"/>
      <c r="U9590" s="1"/>
    </row>
    <row r="9591" spans="2:21" x14ac:dyDescent="0.2">
      <c r="B9591" s="1"/>
      <c r="O9591" s="2"/>
      <c r="U9591" s="1"/>
    </row>
    <row r="9592" spans="2:21" x14ac:dyDescent="0.2">
      <c r="B9592" s="1"/>
      <c r="O9592" s="2"/>
      <c r="U9592" s="1"/>
    </row>
    <row r="9593" spans="2:21" x14ac:dyDescent="0.2">
      <c r="B9593" s="1"/>
      <c r="O9593" s="2"/>
      <c r="U9593" s="1"/>
    </row>
    <row r="9594" spans="2:21" x14ac:dyDescent="0.2">
      <c r="B9594" s="1"/>
      <c r="O9594" s="2"/>
      <c r="U9594" s="1"/>
    </row>
    <row r="9595" spans="2:21" x14ac:dyDescent="0.2">
      <c r="B9595" s="1"/>
      <c r="O9595" s="2"/>
      <c r="U9595" s="1"/>
    </row>
    <row r="9596" spans="2:21" x14ac:dyDescent="0.2">
      <c r="B9596" s="1"/>
      <c r="O9596" s="2"/>
      <c r="U9596" s="1"/>
    </row>
    <row r="9597" spans="2:21" x14ac:dyDescent="0.2">
      <c r="B9597" s="1"/>
      <c r="O9597" s="2"/>
      <c r="U9597" s="1"/>
    </row>
    <row r="9598" spans="2:21" x14ac:dyDescent="0.2">
      <c r="B9598" s="1"/>
      <c r="O9598" s="2"/>
      <c r="U9598" s="1"/>
    </row>
    <row r="9599" spans="2:21" x14ac:dyDescent="0.2">
      <c r="B9599" s="1"/>
      <c r="O9599" s="2"/>
      <c r="U9599" s="1"/>
    </row>
    <row r="9600" spans="2:21" x14ac:dyDescent="0.2">
      <c r="B9600" s="1"/>
      <c r="O9600" s="2"/>
      <c r="U9600" s="1"/>
    </row>
    <row r="9601" spans="2:21" x14ac:dyDescent="0.2">
      <c r="B9601" s="1"/>
      <c r="O9601" s="2"/>
      <c r="U9601" s="1"/>
    </row>
    <row r="9602" spans="2:21" x14ac:dyDescent="0.2">
      <c r="B9602" s="1"/>
      <c r="O9602" s="2"/>
      <c r="U9602" s="1"/>
    </row>
    <row r="9603" spans="2:21" x14ac:dyDescent="0.2">
      <c r="B9603" s="1"/>
      <c r="O9603" s="2"/>
      <c r="U9603" s="1"/>
    </row>
    <row r="9604" spans="2:21" x14ac:dyDescent="0.2">
      <c r="B9604" s="1"/>
      <c r="O9604" s="2"/>
      <c r="U9604" s="1"/>
    </row>
    <row r="9605" spans="2:21" x14ac:dyDescent="0.2">
      <c r="B9605" s="1"/>
      <c r="O9605" s="2"/>
      <c r="U9605" s="1"/>
    </row>
    <row r="9606" spans="2:21" x14ac:dyDescent="0.2">
      <c r="B9606" s="1"/>
      <c r="O9606" s="2"/>
      <c r="U9606" s="1"/>
    </row>
    <row r="9607" spans="2:21" x14ac:dyDescent="0.2">
      <c r="B9607" s="1"/>
      <c r="O9607" s="2"/>
      <c r="U9607" s="1"/>
    </row>
    <row r="9608" spans="2:21" x14ac:dyDescent="0.2">
      <c r="B9608" s="1"/>
      <c r="O9608" s="2"/>
      <c r="U9608" s="1"/>
    </row>
    <row r="9609" spans="2:21" x14ac:dyDescent="0.2">
      <c r="B9609" s="1"/>
      <c r="O9609" s="2"/>
      <c r="U9609" s="1"/>
    </row>
    <row r="9610" spans="2:21" x14ac:dyDescent="0.2">
      <c r="B9610" s="1"/>
      <c r="O9610" s="2"/>
      <c r="U9610" s="1"/>
    </row>
    <row r="9611" spans="2:21" x14ac:dyDescent="0.2">
      <c r="B9611" s="1"/>
      <c r="O9611" s="2"/>
      <c r="U9611" s="1"/>
    </row>
    <row r="9612" spans="2:21" x14ac:dyDescent="0.2">
      <c r="B9612" s="1"/>
      <c r="O9612" s="2"/>
      <c r="U9612" s="1"/>
    </row>
    <row r="9613" spans="2:21" x14ac:dyDescent="0.2">
      <c r="B9613" s="1"/>
      <c r="O9613" s="2"/>
      <c r="U9613" s="1"/>
    </row>
    <row r="9614" spans="2:21" x14ac:dyDescent="0.2">
      <c r="B9614" s="1"/>
      <c r="O9614" s="2"/>
      <c r="U9614" s="1"/>
    </row>
    <row r="9615" spans="2:21" x14ac:dyDescent="0.2">
      <c r="B9615" s="1"/>
      <c r="O9615" s="2"/>
      <c r="U9615" s="1"/>
    </row>
    <row r="9616" spans="2:21" x14ac:dyDescent="0.2">
      <c r="B9616" s="1"/>
      <c r="O9616" s="2"/>
      <c r="U9616" s="1"/>
    </row>
    <row r="9617" spans="2:21" x14ac:dyDescent="0.2">
      <c r="B9617" s="1"/>
      <c r="O9617" s="2"/>
      <c r="U9617" s="1"/>
    </row>
    <row r="9618" spans="2:21" x14ac:dyDescent="0.2">
      <c r="B9618" s="1"/>
      <c r="O9618" s="2"/>
      <c r="U9618" s="1"/>
    </row>
    <row r="9619" spans="2:21" x14ac:dyDescent="0.2">
      <c r="B9619" s="1"/>
      <c r="O9619" s="2"/>
      <c r="U9619" s="1"/>
    </row>
    <row r="9620" spans="2:21" x14ac:dyDescent="0.2">
      <c r="B9620" s="1"/>
      <c r="O9620" s="2"/>
      <c r="U9620" s="1"/>
    </row>
    <row r="9621" spans="2:21" x14ac:dyDescent="0.2">
      <c r="B9621" s="1"/>
      <c r="O9621" s="2"/>
      <c r="U9621" s="1"/>
    </row>
    <row r="9622" spans="2:21" x14ac:dyDescent="0.2">
      <c r="B9622" s="1"/>
      <c r="O9622" s="2"/>
      <c r="U9622" s="1"/>
    </row>
    <row r="9623" spans="2:21" x14ac:dyDescent="0.2">
      <c r="B9623" s="1"/>
      <c r="O9623" s="2"/>
      <c r="U9623" s="1"/>
    </row>
    <row r="9624" spans="2:21" x14ac:dyDescent="0.2">
      <c r="B9624" s="1"/>
      <c r="O9624" s="2"/>
      <c r="U9624" s="1"/>
    </row>
    <row r="9625" spans="2:21" x14ac:dyDescent="0.2">
      <c r="B9625" s="1"/>
      <c r="O9625" s="2"/>
      <c r="U9625" s="1"/>
    </row>
    <row r="9626" spans="2:21" x14ac:dyDescent="0.2">
      <c r="B9626" s="1"/>
      <c r="O9626" s="2"/>
      <c r="U9626" s="1"/>
    </row>
    <row r="9627" spans="2:21" x14ac:dyDescent="0.2">
      <c r="B9627" s="1"/>
      <c r="O9627" s="2"/>
      <c r="U9627" s="1"/>
    </row>
    <row r="9628" spans="2:21" x14ac:dyDescent="0.2">
      <c r="B9628" s="1"/>
      <c r="O9628" s="2"/>
      <c r="U9628" s="1"/>
    </row>
    <row r="9629" spans="2:21" x14ac:dyDescent="0.2">
      <c r="B9629" s="1"/>
      <c r="O9629" s="2"/>
      <c r="U9629" s="1"/>
    </row>
    <row r="9630" spans="2:21" x14ac:dyDescent="0.2">
      <c r="B9630" s="1"/>
      <c r="O9630" s="2"/>
      <c r="U9630" s="1"/>
    </row>
    <row r="9631" spans="2:21" x14ac:dyDescent="0.2">
      <c r="B9631" s="1"/>
      <c r="O9631" s="2"/>
      <c r="U9631" s="1"/>
    </row>
    <row r="9632" spans="2:21" x14ac:dyDescent="0.2">
      <c r="B9632" s="1"/>
      <c r="O9632" s="2"/>
      <c r="U9632" s="1"/>
    </row>
    <row r="9633" spans="2:21" x14ac:dyDescent="0.2">
      <c r="B9633" s="1"/>
      <c r="O9633" s="2"/>
      <c r="U9633" s="1"/>
    </row>
    <row r="9634" spans="2:21" x14ac:dyDescent="0.2">
      <c r="B9634" s="1"/>
      <c r="O9634" s="2"/>
      <c r="U9634" s="1"/>
    </row>
    <row r="9635" spans="2:21" x14ac:dyDescent="0.2">
      <c r="B9635" s="1"/>
      <c r="O9635" s="2"/>
      <c r="U9635" s="1"/>
    </row>
    <row r="9636" spans="2:21" x14ac:dyDescent="0.2">
      <c r="B9636" s="1"/>
      <c r="O9636" s="2"/>
      <c r="U9636" s="1"/>
    </row>
    <row r="9637" spans="2:21" x14ac:dyDescent="0.2">
      <c r="B9637" s="1"/>
      <c r="O9637" s="2"/>
      <c r="U9637" s="1"/>
    </row>
    <row r="9638" spans="2:21" x14ac:dyDescent="0.2">
      <c r="B9638" s="1"/>
      <c r="O9638" s="2"/>
      <c r="U9638" s="1"/>
    </row>
    <row r="9639" spans="2:21" x14ac:dyDescent="0.2">
      <c r="B9639" s="1"/>
      <c r="O9639" s="2"/>
      <c r="U9639" s="1"/>
    </row>
    <row r="9640" spans="2:21" x14ac:dyDescent="0.2">
      <c r="B9640" s="1"/>
      <c r="O9640" s="2"/>
      <c r="U9640" s="1"/>
    </row>
    <row r="9641" spans="2:21" x14ac:dyDescent="0.2">
      <c r="B9641" s="1"/>
      <c r="O9641" s="2"/>
      <c r="U9641" s="1"/>
    </row>
    <row r="9642" spans="2:21" x14ac:dyDescent="0.2">
      <c r="B9642" s="1"/>
      <c r="O9642" s="2"/>
      <c r="U9642" s="1"/>
    </row>
    <row r="9643" spans="2:21" x14ac:dyDescent="0.2">
      <c r="B9643" s="1"/>
      <c r="O9643" s="2"/>
      <c r="U9643" s="1"/>
    </row>
    <row r="9644" spans="2:21" x14ac:dyDescent="0.2">
      <c r="B9644" s="1"/>
      <c r="O9644" s="2"/>
      <c r="U9644" s="1"/>
    </row>
    <row r="9645" spans="2:21" x14ac:dyDescent="0.2">
      <c r="B9645" s="1"/>
      <c r="O9645" s="2"/>
      <c r="U9645" s="1"/>
    </row>
    <row r="9646" spans="2:21" x14ac:dyDescent="0.2">
      <c r="B9646" s="1"/>
      <c r="O9646" s="2"/>
      <c r="U9646" s="1"/>
    </row>
    <row r="9647" spans="2:21" x14ac:dyDescent="0.2">
      <c r="B9647" s="1"/>
      <c r="O9647" s="2"/>
      <c r="U9647" s="1"/>
    </row>
    <row r="9648" spans="2:21" x14ac:dyDescent="0.2">
      <c r="B9648" s="1"/>
      <c r="O9648" s="2"/>
      <c r="U9648" s="1"/>
    </row>
    <row r="9649" spans="2:21" x14ac:dyDescent="0.2">
      <c r="B9649" s="1"/>
      <c r="O9649" s="2"/>
      <c r="U9649" s="1"/>
    </row>
    <row r="9650" spans="2:21" x14ac:dyDescent="0.2">
      <c r="B9650" s="1"/>
      <c r="O9650" s="2"/>
      <c r="U9650" s="1"/>
    </row>
    <row r="9651" spans="2:21" x14ac:dyDescent="0.2">
      <c r="B9651" s="1"/>
      <c r="O9651" s="2"/>
      <c r="U9651" s="1"/>
    </row>
    <row r="9652" spans="2:21" x14ac:dyDescent="0.2">
      <c r="B9652" s="1"/>
      <c r="O9652" s="2"/>
      <c r="U9652" s="1"/>
    </row>
    <row r="9653" spans="2:21" x14ac:dyDescent="0.2">
      <c r="B9653" s="1"/>
      <c r="O9653" s="2"/>
      <c r="U9653" s="1"/>
    </row>
    <row r="9654" spans="2:21" x14ac:dyDescent="0.2">
      <c r="B9654" s="1"/>
      <c r="O9654" s="2"/>
      <c r="U9654" s="1"/>
    </row>
    <row r="9655" spans="2:21" x14ac:dyDescent="0.2">
      <c r="B9655" s="1"/>
      <c r="O9655" s="2"/>
      <c r="U9655" s="1"/>
    </row>
    <row r="9656" spans="2:21" x14ac:dyDescent="0.2">
      <c r="B9656" s="1"/>
      <c r="O9656" s="2"/>
      <c r="U9656" s="1"/>
    </row>
    <row r="9657" spans="2:21" x14ac:dyDescent="0.2">
      <c r="B9657" s="1"/>
      <c r="O9657" s="2"/>
      <c r="U9657" s="1"/>
    </row>
    <row r="9658" spans="2:21" x14ac:dyDescent="0.2">
      <c r="B9658" s="1"/>
      <c r="O9658" s="2"/>
      <c r="U9658" s="1"/>
    </row>
    <row r="9659" spans="2:21" x14ac:dyDescent="0.2">
      <c r="B9659" s="1"/>
      <c r="O9659" s="2"/>
      <c r="U9659" s="1"/>
    </row>
    <row r="9660" spans="2:21" x14ac:dyDescent="0.2">
      <c r="B9660" s="1"/>
      <c r="O9660" s="2"/>
      <c r="U9660" s="1"/>
    </row>
    <row r="9661" spans="2:21" x14ac:dyDescent="0.2">
      <c r="B9661" s="1"/>
      <c r="O9661" s="2"/>
      <c r="U9661" s="1"/>
    </row>
    <row r="9662" spans="2:21" x14ac:dyDescent="0.2">
      <c r="B9662" s="1"/>
      <c r="O9662" s="2"/>
      <c r="U9662" s="1"/>
    </row>
    <row r="9663" spans="2:21" x14ac:dyDescent="0.2">
      <c r="B9663" s="1"/>
      <c r="O9663" s="2"/>
      <c r="U9663" s="1"/>
    </row>
    <row r="9664" spans="2:21" x14ac:dyDescent="0.2">
      <c r="B9664" s="1"/>
      <c r="O9664" s="2"/>
      <c r="U9664" s="1"/>
    </row>
    <row r="9665" spans="2:21" x14ac:dyDescent="0.2">
      <c r="B9665" s="1"/>
      <c r="O9665" s="2"/>
      <c r="U9665" s="1"/>
    </row>
    <row r="9666" spans="2:21" x14ac:dyDescent="0.2">
      <c r="B9666" s="1"/>
      <c r="O9666" s="2"/>
      <c r="U9666" s="1"/>
    </row>
    <row r="9667" spans="2:21" x14ac:dyDescent="0.2">
      <c r="B9667" s="1"/>
      <c r="O9667" s="2"/>
      <c r="U9667" s="1"/>
    </row>
    <row r="9668" spans="2:21" x14ac:dyDescent="0.2">
      <c r="B9668" s="1"/>
      <c r="O9668" s="2"/>
      <c r="U9668" s="1"/>
    </row>
    <row r="9669" spans="2:21" x14ac:dyDescent="0.2">
      <c r="B9669" s="1"/>
      <c r="O9669" s="2"/>
      <c r="U9669" s="1"/>
    </row>
    <row r="9670" spans="2:21" x14ac:dyDescent="0.2">
      <c r="B9670" s="1"/>
      <c r="O9670" s="2"/>
      <c r="U9670" s="1"/>
    </row>
    <row r="9671" spans="2:21" x14ac:dyDescent="0.2">
      <c r="B9671" s="1"/>
      <c r="O9671" s="2"/>
      <c r="U9671" s="1"/>
    </row>
    <row r="9672" spans="2:21" x14ac:dyDescent="0.2">
      <c r="B9672" s="1"/>
      <c r="O9672" s="2"/>
      <c r="U9672" s="1"/>
    </row>
    <row r="9673" spans="2:21" x14ac:dyDescent="0.2">
      <c r="B9673" s="1"/>
      <c r="O9673" s="2"/>
      <c r="U9673" s="1"/>
    </row>
    <row r="9674" spans="2:21" x14ac:dyDescent="0.2">
      <c r="B9674" s="1"/>
      <c r="O9674" s="2"/>
      <c r="U9674" s="1"/>
    </row>
    <row r="9675" spans="2:21" x14ac:dyDescent="0.2">
      <c r="B9675" s="1"/>
      <c r="O9675" s="2"/>
      <c r="U9675" s="1"/>
    </row>
    <row r="9676" spans="2:21" x14ac:dyDescent="0.2">
      <c r="B9676" s="1"/>
      <c r="O9676" s="2"/>
      <c r="U9676" s="1"/>
    </row>
    <row r="9677" spans="2:21" x14ac:dyDescent="0.2">
      <c r="B9677" s="1"/>
      <c r="O9677" s="2"/>
      <c r="U9677" s="1"/>
    </row>
    <row r="9678" spans="2:21" x14ac:dyDescent="0.2">
      <c r="B9678" s="1"/>
      <c r="O9678" s="2"/>
      <c r="U9678" s="1"/>
    </row>
    <row r="9679" spans="2:21" x14ac:dyDescent="0.2">
      <c r="B9679" s="1"/>
      <c r="O9679" s="2"/>
      <c r="U9679" s="1"/>
    </row>
    <row r="9680" spans="2:21" x14ac:dyDescent="0.2">
      <c r="B9680" s="1"/>
      <c r="O9680" s="2"/>
      <c r="U9680" s="1"/>
    </row>
    <row r="9681" spans="2:21" x14ac:dyDescent="0.2">
      <c r="B9681" s="1"/>
      <c r="O9681" s="2"/>
      <c r="U9681" s="1"/>
    </row>
    <row r="9682" spans="2:21" x14ac:dyDescent="0.2">
      <c r="B9682" s="1"/>
      <c r="O9682" s="2"/>
      <c r="U9682" s="1"/>
    </row>
    <row r="9683" spans="2:21" x14ac:dyDescent="0.2">
      <c r="B9683" s="1"/>
      <c r="O9683" s="2"/>
      <c r="U9683" s="1"/>
    </row>
    <row r="9684" spans="2:21" x14ac:dyDescent="0.2">
      <c r="B9684" s="1"/>
      <c r="O9684" s="2"/>
      <c r="U9684" s="1"/>
    </row>
    <row r="9685" spans="2:21" x14ac:dyDescent="0.2">
      <c r="B9685" s="1"/>
      <c r="O9685" s="2"/>
      <c r="U9685" s="1"/>
    </row>
    <row r="9686" spans="2:21" x14ac:dyDescent="0.2">
      <c r="B9686" s="1"/>
      <c r="O9686" s="2"/>
      <c r="U9686" s="1"/>
    </row>
    <row r="9687" spans="2:21" x14ac:dyDescent="0.2">
      <c r="B9687" s="1"/>
      <c r="O9687" s="2"/>
      <c r="U9687" s="1"/>
    </row>
    <row r="9688" spans="2:21" x14ac:dyDescent="0.2">
      <c r="B9688" s="1"/>
      <c r="O9688" s="2"/>
      <c r="U9688" s="1"/>
    </row>
    <row r="9689" spans="2:21" x14ac:dyDescent="0.2">
      <c r="B9689" s="1"/>
      <c r="O9689" s="2"/>
      <c r="U9689" s="1"/>
    </row>
    <row r="9690" spans="2:21" x14ac:dyDescent="0.2">
      <c r="B9690" s="1"/>
      <c r="O9690" s="2"/>
      <c r="U9690" s="1"/>
    </row>
    <row r="9691" spans="2:21" x14ac:dyDescent="0.2">
      <c r="B9691" s="1"/>
      <c r="O9691" s="2"/>
      <c r="U9691" s="1"/>
    </row>
    <row r="9692" spans="2:21" x14ac:dyDescent="0.2">
      <c r="B9692" s="1"/>
      <c r="O9692" s="2"/>
      <c r="U9692" s="1"/>
    </row>
    <row r="9693" spans="2:21" x14ac:dyDescent="0.2">
      <c r="B9693" s="1"/>
      <c r="O9693" s="2"/>
      <c r="U9693" s="1"/>
    </row>
    <row r="9694" spans="2:21" x14ac:dyDescent="0.2">
      <c r="B9694" s="1"/>
      <c r="O9694" s="2"/>
      <c r="U9694" s="1"/>
    </row>
    <row r="9695" spans="2:21" x14ac:dyDescent="0.2">
      <c r="B9695" s="1"/>
      <c r="O9695" s="2"/>
      <c r="U9695" s="1"/>
    </row>
    <row r="9696" spans="2:21" x14ac:dyDescent="0.2">
      <c r="B9696" s="1"/>
      <c r="O9696" s="2"/>
      <c r="U9696" s="1"/>
    </row>
    <row r="9697" spans="2:21" x14ac:dyDescent="0.2">
      <c r="B9697" s="1"/>
      <c r="O9697" s="2"/>
      <c r="U9697" s="1"/>
    </row>
    <row r="9698" spans="2:21" x14ac:dyDescent="0.2">
      <c r="B9698" s="1"/>
      <c r="O9698" s="2"/>
      <c r="U9698" s="1"/>
    </row>
    <row r="9699" spans="2:21" x14ac:dyDescent="0.2">
      <c r="B9699" s="1"/>
      <c r="O9699" s="2"/>
      <c r="U9699" s="1"/>
    </row>
    <row r="9700" spans="2:21" x14ac:dyDescent="0.2">
      <c r="B9700" s="1"/>
      <c r="O9700" s="2"/>
      <c r="U9700" s="1"/>
    </row>
    <row r="9701" spans="2:21" x14ac:dyDescent="0.2">
      <c r="B9701" s="1"/>
      <c r="O9701" s="2"/>
      <c r="U9701" s="1"/>
    </row>
    <row r="9702" spans="2:21" x14ac:dyDescent="0.2">
      <c r="B9702" s="1"/>
      <c r="O9702" s="2"/>
      <c r="U9702" s="1"/>
    </row>
    <row r="9703" spans="2:21" x14ac:dyDescent="0.2">
      <c r="B9703" s="1"/>
      <c r="O9703" s="2"/>
      <c r="U9703" s="1"/>
    </row>
    <row r="9704" spans="2:21" x14ac:dyDescent="0.2">
      <c r="B9704" s="1"/>
      <c r="O9704" s="2"/>
      <c r="U9704" s="1"/>
    </row>
    <row r="9705" spans="2:21" x14ac:dyDescent="0.2">
      <c r="B9705" s="1"/>
      <c r="O9705" s="2"/>
      <c r="U9705" s="1"/>
    </row>
    <row r="9706" spans="2:21" x14ac:dyDescent="0.2">
      <c r="B9706" s="1"/>
      <c r="O9706" s="2"/>
      <c r="U9706" s="1"/>
    </row>
    <row r="9707" spans="2:21" x14ac:dyDescent="0.2">
      <c r="B9707" s="1"/>
      <c r="O9707" s="2"/>
      <c r="U9707" s="1"/>
    </row>
    <row r="9708" spans="2:21" x14ac:dyDescent="0.2">
      <c r="B9708" s="1"/>
      <c r="O9708" s="2"/>
      <c r="U9708" s="1"/>
    </row>
    <row r="9709" spans="2:21" x14ac:dyDescent="0.2">
      <c r="B9709" s="1"/>
      <c r="O9709" s="2"/>
      <c r="U9709" s="1"/>
    </row>
    <row r="9710" spans="2:21" x14ac:dyDescent="0.2">
      <c r="B9710" s="1"/>
      <c r="O9710" s="2"/>
      <c r="U9710" s="1"/>
    </row>
    <row r="9711" spans="2:21" x14ac:dyDescent="0.2">
      <c r="B9711" s="1"/>
      <c r="O9711" s="2"/>
      <c r="U9711" s="1"/>
    </row>
    <row r="9712" spans="2:21" x14ac:dyDescent="0.2">
      <c r="B9712" s="1"/>
      <c r="O9712" s="2"/>
      <c r="U9712" s="1"/>
    </row>
    <row r="9713" spans="2:21" x14ac:dyDescent="0.2">
      <c r="B9713" s="1"/>
      <c r="O9713" s="2"/>
      <c r="U9713" s="1"/>
    </row>
    <row r="9714" spans="2:21" x14ac:dyDescent="0.2">
      <c r="B9714" s="1"/>
      <c r="O9714" s="2"/>
      <c r="U9714" s="1"/>
    </row>
    <row r="9715" spans="2:21" x14ac:dyDescent="0.2">
      <c r="B9715" s="1"/>
      <c r="O9715" s="2"/>
      <c r="U9715" s="1"/>
    </row>
    <row r="9716" spans="2:21" x14ac:dyDescent="0.2">
      <c r="B9716" s="1"/>
      <c r="O9716" s="2"/>
      <c r="U9716" s="1"/>
    </row>
    <row r="9717" spans="2:21" x14ac:dyDescent="0.2">
      <c r="B9717" s="1"/>
      <c r="O9717" s="2"/>
      <c r="U9717" s="1"/>
    </row>
    <row r="9718" spans="2:21" x14ac:dyDescent="0.2">
      <c r="B9718" s="1"/>
      <c r="O9718" s="2"/>
      <c r="U9718" s="1"/>
    </row>
    <row r="9719" spans="2:21" x14ac:dyDescent="0.2">
      <c r="B9719" s="1"/>
      <c r="O9719" s="2"/>
      <c r="U9719" s="1"/>
    </row>
    <row r="9720" spans="2:21" x14ac:dyDescent="0.2">
      <c r="B9720" s="1"/>
      <c r="O9720" s="2"/>
      <c r="U9720" s="1"/>
    </row>
    <row r="9721" spans="2:21" x14ac:dyDescent="0.2">
      <c r="B9721" s="1"/>
      <c r="O9721" s="2"/>
      <c r="U9721" s="1"/>
    </row>
    <row r="9722" spans="2:21" x14ac:dyDescent="0.2">
      <c r="B9722" s="1"/>
      <c r="O9722" s="2"/>
      <c r="U9722" s="1"/>
    </row>
    <row r="9723" spans="2:21" x14ac:dyDescent="0.2">
      <c r="B9723" s="1"/>
      <c r="O9723" s="2"/>
      <c r="U9723" s="1"/>
    </row>
    <row r="9724" spans="2:21" x14ac:dyDescent="0.2">
      <c r="B9724" s="1"/>
      <c r="O9724" s="2"/>
      <c r="U9724" s="1"/>
    </row>
    <row r="9725" spans="2:21" x14ac:dyDescent="0.2">
      <c r="B9725" s="1"/>
      <c r="O9725" s="2"/>
      <c r="U9725" s="1"/>
    </row>
    <row r="9726" spans="2:21" x14ac:dyDescent="0.2">
      <c r="B9726" s="1"/>
      <c r="O9726" s="2"/>
      <c r="U9726" s="1"/>
    </row>
    <row r="9727" spans="2:21" x14ac:dyDescent="0.2">
      <c r="B9727" s="1"/>
      <c r="O9727" s="2"/>
      <c r="U9727" s="1"/>
    </row>
    <row r="9728" spans="2:21" x14ac:dyDescent="0.2">
      <c r="B9728" s="1"/>
      <c r="O9728" s="2"/>
      <c r="U9728" s="1"/>
    </row>
    <row r="9729" spans="2:21" x14ac:dyDescent="0.2">
      <c r="B9729" s="1"/>
      <c r="O9729" s="2"/>
      <c r="U9729" s="1"/>
    </row>
    <row r="9730" spans="2:21" x14ac:dyDescent="0.2">
      <c r="B9730" s="1"/>
      <c r="O9730" s="2"/>
      <c r="U9730" s="1"/>
    </row>
    <row r="9731" spans="2:21" x14ac:dyDescent="0.2">
      <c r="B9731" s="1"/>
      <c r="O9731" s="2"/>
      <c r="U9731" s="1"/>
    </row>
    <row r="9732" spans="2:21" x14ac:dyDescent="0.2">
      <c r="B9732" s="1"/>
      <c r="O9732" s="2"/>
      <c r="U9732" s="1"/>
    </row>
    <row r="9733" spans="2:21" x14ac:dyDescent="0.2">
      <c r="B9733" s="1"/>
      <c r="O9733" s="2"/>
      <c r="U9733" s="1"/>
    </row>
    <row r="9734" spans="2:21" x14ac:dyDescent="0.2">
      <c r="B9734" s="1"/>
      <c r="O9734" s="2"/>
      <c r="U9734" s="1"/>
    </row>
    <row r="9735" spans="2:21" x14ac:dyDescent="0.2">
      <c r="B9735" s="1"/>
      <c r="O9735" s="2"/>
      <c r="U9735" s="1"/>
    </row>
    <row r="9736" spans="2:21" x14ac:dyDescent="0.2">
      <c r="B9736" s="1"/>
      <c r="O9736" s="2"/>
      <c r="U9736" s="1"/>
    </row>
    <row r="9737" spans="2:21" x14ac:dyDescent="0.2">
      <c r="B9737" s="1"/>
      <c r="O9737" s="2"/>
      <c r="U9737" s="1"/>
    </row>
    <row r="9738" spans="2:21" x14ac:dyDescent="0.2">
      <c r="B9738" s="1"/>
      <c r="O9738" s="2"/>
      <c r="U9738" s="1"/>
    </row>
    <row r="9739" spans="2:21" x14ac:dyDescent="0.2">
      <c r="B9739" s="1"/>
      <c r="O9739" s="2"/>
      <c r="U9739" s="1"/>
    </row>
    <row r="9740" spans="2:21" x14ac:dyDescent="0.2">
      <c r="B9740" s="1"/>
      <c r="O9740" s="2"/>
      <c r="U9740" s="1"/>
    </row>
    <row r="9741" spans="2:21" x14ac:dyDescent="0.2">
      <c r="B9741" s="1"/>
      <c r="O9741" s="2"/>
      <c r="U9741" s="1"/>
    </row>
    <row r="9742" spans="2:21" x14ac:dyDescent="0.2">
      <c r="B9742" s="1"/>
      <c r="O9742" s="2"/>
      <c r="U9742" s="1"/>
    </row>
    <row r="9743" spans="2:21" x14ac:dyDescent="0.2">
      <c r="B9743" s="1"/>
      <c r="O9743" s="2"/>
      <c r="U9743" s="1"/>
    </row>
    <row r="9744" spans="2:21" x14ac:dyDescent="0.2">
      <c r="B9744" s="1"/>
      <c r="O9744" s="2"/>
      <c r="U9744" s="1"/>
    </row>
    <row r="9745" spans="2:21" x14ac:dyDescent="0.2">
      <c r="B9745" s="1"/>
      <c r="O9745" s="2"/>
      <c r="U9745" s="1"/>
    </row>
    <row r="9746" spans="2:21" x14ac:dyDescent="0.2">
      <c r="B9746" s="1"/>
      <c r="O9746" s="2"/>
      <c r="U9746" s="1"/>
    </row>
    <row r="9747" spans="2:21" x14ac:dyDescent="0.2">
      <c r="B9747" s="1"/>
      <c r="O9747" s="2"/>
      <c r="U9747" s="1"/>
    </row>
    <row r="9748" spans="2:21" x14ac:dyDescent="0.2">
      <c r="B9748" s="1"/>
      <c r="O9748" s="2"/>
      <c r="U9748" s="1"/>
    </row>
    <row r="9749" spans="2:21" x14ac:dyDescent="0.2">
      <c r="B9749" s="1"/>
      <c r="O9749" s="2"/>
      <c r="U9749" s="1"/>
    </row>
    <row r="9750" spans="2:21" x14ac:dyDescent="0.2">
      <c r="B9750" s="1"/>
      <c r="O9750" s="2"/>
      <c r="U9750" s="1"/>
    </row>
    <row r="9751" spans="2:21" x14ac:dyDescent="0.2">
      <c r="B9751" s="1"/>
      <c r="O9751" s="2"/>
      <c r="U9751" s="1"/>
    </row>
    <row r="9752" spans="2:21" x14ac:dyDescent="0.2">
      <c r="B9752" s="1"/>
      <c r="O9752" s="2"/>
      <c r="U9752" s="1"/>
    </row>
    <row r="9753" spans="2:21" x14ac:dyDescent="0.2">
      <c r="B9753" s="1"/>
      <c r="O9753" s="2"/>
      <c r="U9753" s="1"/>
    </row>
    <row r="9754" spans="2:21" x14ac:dyDescent="0.2">
      <c r="B9754" s="1"/>
      <c r="O9754" s="2"/>
      <c r="U9754" s="1"/>
    </row>
    <row r="9755" spans="2:21" x14ac:dyDescent="0.2">
      <c r="B9755" s="1"/>
      <c r="O9755" s="2"/>
      <c r="U9755" s="1"/>
    </row>
    <row r="9756" spans="2:21" x14ac:dyDescent="0.2">
      <c r="B9756" s="1"/>
      <c r="O9756" s="2"/>
      <c r="U9756" s="1"/>
    </row>
    <row r="9757" spans="2:21" x14ac:dyDescent="0.2">
      <c r="B9757" s="1"/>
      <c r="O9757" s="2"/>
      <c r="U9757" s="1"/>
    </row>
    <row r="9758" spans="2:21" x14ac:dyDescent="0.2">
      <c r="B9758" s="1"/>
      <c r="O9758" s="2"/>
      <c r="U9758" s="1"/>
    </row>
    <row r="9759" spans="2:21" x14ac:dyDescent="0.2">
      <c r="B9759" s="1"/>
      <c r="O9759" s="2"/>
      <c r="U9759" s="1"/>
    </row>
    <row r="9760" spans="2:21" x14ac:dyDescent="0.2">
      <c r="B9760" s="1"/>
      <c r="O9760" s="2"/>
      <c r="U9760" s="1"/>
    </row>
    <row r="9761" spans="2:21" x14ac:dyDescent="0.2">
      <c r="B9761" s="1"/>
      <c r="O9761" s="2"/>
      <c r="U9761" s="1"/>
    </row>
    <row r="9762" spans="2:21" x14ac:dyDescent="0.2">
      <c r="B9762" s="1"/>
      <c r="O9762" s="2"/>
      <c r="U9762" s="1"/>
    </row>
    <row r="9763" spans="2:21" x14ac:dyDescent="0.2">
      <c r="B9763" s="1"/>
      <c r="O9763" s="2"/>
      <c r="U9763" s="1"/>
    </row>
    <row r="9764" spans="2:21" x14ac:dyDescent="0.2">
      <c r="B9764" s="1"/>
      <c r="O9764" s="2"/>
      <c r="U9764" s="1"/>
    </row>
    <row r="9765" spans="2:21" x14ac:dyDescent="0.2">
      <c r="B9765" s="1"/>
      <c r="O9765" s="2"/>
      <c r="U9765" s="1"/>
    </row>
    <row r="9766" spans="2:21" x14ac:dyDescent="0.2">
      <c r="B9766" s="1"/>
      <c r="O9766" s="2"/>
      <c r="U9766" s="1"/>
    </row>
    <row r="9767" spans="2:21" x14ac:dyDescent="0.2">
      <c r="B9767" s="1"/>
      <c r="O9767" s="2"/>
      <c r="U9767" s="1"/>
    </row>
    <row r="9768" spans="2:21" x14ac:dyDescent="0.2">
      <c r="B9768" s="1"/>
      <c r="O9768" s="2"/>
      <c r="U9768" s="1"/>
    </row>
    <row r="9769" spans="2:21" x14ac:dyDescent="0.2">
      <c r="B9769" s="1"/>
      <c r="O9769" s="2"/>
      <c r="U9769" s="1"/>
    </row>
    <row r="9770" spans="2:21" x14ac:dyDescent="0.2">
      <c r="B9770" s="1"/>
      <c r="O9770" s="2"/>
      <c r="U9770" s="1"/>
    </row>
    <row r="9771" spans="2:21" x14ac:dyDescent="0.2">
      <c r="B9771" s="1"/>
      <c r="O9771" s="2"/>
      <c r="U9771" s="1"/>
    </row>
    <row r="9772" spans="2:21" x14ac:dyDescent="0.2">
      <c r="B9772" s="1"/>
      <c r="O9772" s="2"/>
      <c r="U9772" s="1"/>
    </row>
    <row r="9773" spans="2:21" x14ac:dyDescent="0.2">
      <c r="B9773" s="1"/>
      <c r="O9773" s="2"/>
      <c r="U9773" s="1"/>
    </row>
    <row r="9774" spans="2:21" x14ac:dyDescent="0.2">
      <c r="B9774" s="1"/>
      <c r="O9774" s="2"/>
      <c r="U9774" s="1"/>
    </row>
    <row r="9775" spans="2:21" x14ac:dyDescent="0.2">
      <c r="B9775" s="1"/>
      <c r="O9775" s="2"/>
      <c r="U9775" s="1"/>
    </row>
    <row r="9776" spans="2:21" x14ac:dyDescent="0.2">
      <c r="B9776" s="1"/>
      <c r="O9776" s="2"/>
      <c r="U9776" s="1"/>
    </row>
    <row r="9777" spans="2:21" x14ac:dyDescent="0.2">
      <c r="B9777" s="1"/>
      <c r="O9777" s="2"/>
      <c r="U9777" s="1"/>
    </row>
    <row r="9778" spans="2:21" x14ac:dyDescent="0.2">
      <c r="B9778" s="1"/>
      <c r="O9778" s="2"/>
      <c r="U9778" s="1"/>
    </row>
    <row r="9779" spans="2:21" x14ac:dyDescent="0.2">
      <c r="B9779" s="1"/>
      <c r="O9779" s="2"/>
      <c r="U9779" s="1"/>
    </row>
    <row r="9780" spans="2:21" x14ac:dyDescent="0.2">
      <c r="B9780" s="1"/>
      <c r="O9780" s="2"/>
      <c r="U9780" s="1"/>
    </row>
    <row r="9781" spans="2:21" x14ac:dyDescent="0.2">
      <c r="B9781" s="1"/>
      <c r="O9781" s="2"/>
      <c r="U9781" s="1"/>
    </row>
    <row r="9782" spans="2:21" x14ac:dyDescent="0.2">
      <c r="B9782" s="1"/>
      <c r="O9782" s="2"/>
      <c r="U9782" s="1"/>
    </row>
    <row r="9783" spans="2:21" x14ac:dyDescent="0.2">
      <c r="B9783" s="1"/>
      <c r="O9783" s="2"/>
      <c r="U9783" s="1"/>
    </row>
    <row r="9784" spans="2:21" x14ac:dyDescent="0.2">
      <c r="B9784" s="1"/>
      <c r="O9784" s="2"/>
      <c r="U9784" s="1"/>
    </row>
    <row r="9785" spans="2:21" x14ac:dyDescent="0.2">
      <c r="B9785" s="1"/>
      <c r="O9785" s="2"/>
      <c r="U9785" s="1"/>
    </row>
    <row r="9786" spans="2:21" x14ac:dyDescent="0.2">
      <c r="B9786" s="1"/>
      <c r="O9786" s="2"/>
      <c r="U9786" s="1"/>
    </row>
    <row r="9787" spans="2:21" x14ac:dyDescent="0.2">
      <c r="B9787" s="1"/>
      <c r="O9787" s="2"/>
      <c r="U9787" s="1"/>
    </row>
    <row r="9788" spans="2:21" x14ac:dyDescent="0.2">
      <c r="B9788" s="1"/>
      <c r="O9788" s="2"/>
      <c r="U9788" s="1"/>
    </row>
    <row r="9789" spans="2:21" x14ac:dyDescent="0.2">
      <c r="B9789" s="1"/>
      <c r="O9789" s="2"/>
      <c r="U9789" s="1"/>
    </row>
    <row r="9790" spans="2:21" x14ac:dyDescent="0.2">
      <c r="B9790" s="1"/>
      <c r="O9790" s="2"/>
      <c r="U9790" s="1"/>
    </row>
    <row r="9791" spans="2:21" x14ac:dyDescent="0.2">
      <c r="B9791" s="1"/>
      <c r="O9791" s="2"/>
      <c r="U9791" s="1"/>
    </row>
    <row r="9792" spans="2:21" x14ac:dyDescent="0.2">
      <c r="B9792" s="1"/>
      <c r="O9792" s="2"/>
      <c r="U9792" s="1"/>
    </row>
    <row r="9793" spans="2:21" x14ac:dyDescent="0.2">
      <c r="B9793" s="1"/>
      <c r="O9793" s="2"/>
      <c r="U9793" s="1"/>
    </row>
    <row r="9794" spans="2:21" x14ac:dyDescent="0.2">
      <c r="B9794" s="1"/>
      <c r="O9794" s="2"/>
      <c r="U9794" s="1"/>
    </row>
    <row r="9795" spans="2:21" x14ac:dyDescent="0.2">
      <c r="B9795" s="1"/>
      <c r="O9795" s="2"/>
      <c r="U9795" s="1"/>
    </row>
    <row r="9796" spans="2:21" x14ac:dyDescent="0.2">
      <c r="B9796" s="1"/>
      <c r="O9796" s="2"/>
      <c r="T9796" s="3"/>
      <c r="U9796" s="1"/>
    </row>
    <row r="9797" spans="2:21" x14ac:dyDescent="0.2">
      <c r="B9797" s="1"/>
      <c r="O9797" s="2"/>
      <c r="T9797" s="3"/>
      <c r="U9797" s="1"/>
    </row>
    <row r="9798" spans="2:21" x14ac:dyDescent="0.2">
      <c r="B9798" s="1"/>
      <c r="O9798" s="2"/>
      <c r="T9798" s="3"/>
      <c r="U9798" s="1"/>
    </row>
    <row r="9799" spans="2:21" x14ac:dyDescent="0.2">
      <c r="B9799" s="1"/>
      <c r="O9799" s="2"/>
      <c r="T9799" s="3"/>
      <c r="U9799" s="1"/>
    </row>
    <row r="9800" spans="2:21" x14ac:dyDescent="0.2">
      <c r="B9800" s="1"/>
      <c r="O9800" s="2"/>
      <c r="T9800" s="3"/>
      <c r="U9800" s="1"/>
    </row>
    <row r="9801" spans="2:21" x14ac:dyDescent="0.2">
      <c r="B9801" s="1"/>
      <c r="O9801" s="2"/>
      <c r="U9801" s="1"/>
    </row>
    <row r="9802" spans="2:21" x14ac:dyDescent="0.2">
      <c r="B9802" s="1"/>
      <c r="O9802" s="2"/>
      <c r="U9802" s="1"/>
    </row>
    <row r="9803" spans="2:21" x14ac:dyDescent="0.2">
      <c r="B9803" s="1"/>
      <c r="O9803" s="2"/>
      <c r="U9803" s="1"/>
    </row>
    <row r="9804" spans="2:21" x14ac:dyDescent="0.2">
      <c r="B9804" s="1"/>
      <c r="O9804" s="2"/>
      <c r="U9804" s="1"/>
    </row>
    <row r="9805" spans="2:21" x14ac:dyDescent="0.2">
      <c r="B9805" s="1"/>
      <c r="O9805" s="2"/>
      <c r="U9805" s="1"/>
    </row>
    <row r="9806" spans="2:21" x14ac:dyDescent="0.2">
      <c r="B9806" s="1"/>
      <c r="O9806" s="2"/>
      <c r="U9806" s="1"/>
    </row>
    <row r="9807" spans="2:21" x14ac:dyDescent="0.2">
      <c r="B9807" s="1"/>
      <c r="O9807" s="2"/>
      <c r="U9807" s="1"/>
    </row>
    <row r="9808" spans="2:21" x14ac:dyDescent="0.2">
      <c r="B9808" s="1"/>
      <c r="O9808" s="2"/>
      <c r="U9808" s="1"/>
    </row>
    <row r="9809" spans="2:21" x14ac:dyDescent="0.2">
      <c r="B9809" s="1"/>
      <c r="O9809" s="2"/>
      <c r="U9809" s="1"/>
    </row>
    <row r="9810" spans="2:21" x14ac:dyDescent="0.2">
      <c r="B9810" s="1"/>
      <c r="O9810" s="2"/>
      <c r="U9810" s="1"/>
    </row>
    <row r="9811" spans="2:21" x14ac:dyDescent="0.2">
      <c r="B9811" s="1"/>
      <c r="O9811" s="2"/>
      <c r="U9811" s="1"/>
    </row>
    <row r="9812" spans="2:21" x14ac:dyDescent="0.2">
      <c r="B9812" s="1"/>
      <c r="O9812" s="2"/>
      <c r="U9812" s="1"/>
    </row>
    <row r="9813" spans="2:21" x14ac:dyDescent="0.2">
      <c r="B9813" s="1"/>
      <c r="O9813" s="2"/>
      <c r="U9813" s="1"/>
    </row>
    <row r="9814" spans="2:21" x14ac:dyDescent="0.2">
      <c r="B9814" s="1"/>
      <c r="O9814" s="2"/>
      <c r="U9814" s="1"/>
    </row>
    <row r="9815" spans="2:21" x14ac:dyDescent="0.2">
      <c r="B9815" s="1"/>
      <c r="O9815" s="2"/>
      <c r="U9815" s="1"/>
    </row>
    <row r="9816" spans="2:21" x14ac:dyDescent="0.2">
      <c r="B9816" s="1"/>
      <c r="O9816" s="2"/>
      <c r="U9816" s="1"/>
    </row>
    <row r="9817" spans="2:21" x14ac:dyDescent="0.2">
      <c r="B9817" s="1"/>
      <c r="O9817" s="2"/>
      <c r="U9817" s="1"/>
    </row>
    <row r="9818" spans="2:21" x14ac:dyDescent="0.2">
      <c r="B9818" s="1"/>
      <c r="O9818" s="2"/>
      <c r="U9818" s="1"/>
    </row>
    <row r="9819" spans="2:21" x14ac:dyDescent="0.2">
      <c r="B9819" s="1"/>
      <c r="O9819" s="2"/>
      <c r="U9819" s="1"/>
    </row>
    <row r="9820" spans="2:21" x14ac:dyDescent="0.2">
      <c r="B9820" s="1"/>
      <c r="O9820" s="2"/>
      <c r="U9820" s="1"/>
    </row>
    <row r="9821" spans="2:21" x14ac:dyDescent="0.2">
      <c r="B9821" s="1"/>
      <c r="O9821" s="2"/>
      <c r="U9821" s="1"/>
    </row>
    <row r="9822" spans="2:21" x14ac:dyDescent="0.2">
      <c r="B9822" s="1"/>
      <c r="O9822" s="2"/>
      <c r="U9822" s="1"/>
    </row>
    <row r="9823" spans="2:21" x14ac:dyDescent="0.2">
      <c r="B9823" s="1"/>
      <c r="O9823" s="2"/>
      <c r="U9823" s="1"/>
    </row>
    <row r="9824" spans="2:21" x14ac:dyDescent="0.2">
      <c r="B9824" s="1"/>
      <c r="O9824" s="2"/>
      <c r="U9824" s="1"/>
    </row>
    <row r="9825" spans="2:21" x14ac:dyDescent="0.2">
      <c r="B9825" s="1"/>
      <c r="O9825" s="2"/>
      <c r="U9825" s="1"/>
    </row>
    <row r="9826" spans="2:21" x14ac:dyDescent="0.2">
      <c r="B9826" s="1"/>
      <c r="O9826" s="2"/>
      <c r="U9826" s="1"/>
    </row>
    <row r="9827" spans="2:21" x14ac:dyDescent="0.2">
      <c r="B9827" s="1"/>
      <c r="O9827" s="2"/>
      <c r="U9827" s="1"/>
    </row>
    <row r="9828" spans="2:21" x14ac:dyDescent="0.2">
      <c r="B9828" s="1"/>
      <c r="O9828" s="2"/>
      <c r="U9828" s="1"/>
    </row>
    <row r="9829" spans="2:21" x14ac:dyDescent="0.2">
      <c r="B9829" s="1"/>
      <c r="O9829" s="2"/>
      <c r="U9829" s="1"/>
    </row>
    <row r="9830" spans="2:21" x14ac:dyDescent="0.2">
      <c r="B9830" s="1"/>
      <c r="O9830" s="2"/>
      <c r="U9830" s="1"/>
    </row>
    <row r="9831" spans="2:21" x14ac:dyDescent="0.2">
      <c r="B9831" s="1"/>
      <c r="O9831" s="2"/>
      <c r="U9831" s="1"/>
    </row>
    <row r="9832" spans="2:21" x14ac:dyDescent="0.2">
      <c r="B9832" s="1"/>
      <c r="O9832" s="2"/>
      <c r="U9832" s="1"/>
    </row>
    <row r="9833" spans="2:21" x14ac:dyDescent="0.2">
      <c r="B9833" s="1"/>
      <c r="O9833" s="2"/>
      <c r="U9833" s="1"/>
    </row>
    <row r="9834" spans="2:21" x14ac:dyDescent="0.2">
      <c r="B9834" s="1"/>
      <c r="O9834" s="2"/>
      <c r="U9834" s="1"/>
    </row>
    <row r="9835" spans="2:21" x14ac:dyDescent="0.2">
      <c r="B9835" s="1"/>
      <c r="O9835" s="2"/>
      <c r="U9835" s="1"/>
    </row>
    <row r="9836" spans="2:21" x14ac:dyDescent="0.2">
      <c r="B9836" s="1"/>
      <c r="O9836" s="2"/>
      <c r="U9836" s="1"/>
    </row>
    <row r="9837" spans="2:21" x14ac:dyDescent="0.2">
      <c r="B9837" s="1"/>
      <c r="O9837" s="2"/>
      <c r="U9837" s="1"/>
    </row>
    <row r="9838" spans="2:21" x14ac:dyDescent="0.2">
      <c r="B9838" s="1"/>
      <c r="O9838" s="2"/>
      <c r="U9838" s="1"/>
    </row>
    <row r="9839" spans="2:21" x14ac:dyDescent="0.2">
      <c r="B9839" s="1"/>
      <c r="O9839" s="2"/>
      <c r="U9839" s="1"/>
    </row>
    <row r="9840" spans="2:21" x14ac:dyDescent="0.2">
      <c r="B9840" s="1"/>
      <c r="O9840" s="2"/>
      <c r="U9840" s="1"/>
    </row>
    <row r="9841" spans="2:21" x14ac:dyDescent="0.2">
      <c r="B9841" s="1"/>
      <c r="O9841" s="2"/>
      <c r="U9841" s="1"/>
    </row>
    <row r="9842" spans="2:21" x14ac:dyDescent="0.2">
      <c r="B9842" s="1"/>
      <c r="O9842" s="2"/>
      <c r="U9842" s="1"/>
    </row>
    <row r="9843" spans="2:21" x14ac:dyDescent="0.2">
      <c r="B9843" s="1"/>
      <c r="O9843" s="2"/>
      <c r="U9843" s="1"/>
    </row>
    <row r="9844" spans="2:21" x14ac:dyDescent="0.2">
      <c r="B9844" s="1"/>
      <c r="O9844" s="2"/>
      <c r="U9844" s="1"/>
    </row>
    <row r="9845" spans="2:21" x14ac:dyDescent="0.2">
      <c r="B9845" s="1"/>
      <c r="O9845" s="2"/>
      <c r="U9845" s="1"/>
    </row>
    <row r="9846" spans="2:21" x14ac:dyDescent="0.2">
      <c r="B9846" s="1"/>
      <c r="O9846" s="2"/>
      <c r="U9846" s="1"/>
    </row>
    <row r="9847" spans="2:21" x14ac:dyDescent="0.2">
      <c r="B9847" s="1"/>
      <c r="O9847" s="2"/>
      <c r="U9847" s="1"/>
    </row>
    <row r="9848" spans="2:21" x14ac:dyDescent="0.2">
      <c r="B9848" s="1"/>
      <c r="O9848" s="2"/>
      <c r="U9848" s="1"/>
    </row>
    <row r="9849" spans="2:21" x14ac:dyDescent="0.2">
      <c r="B9849" s="1"/>
      <c r="O9849" s="2"/>
      <c r="U9849" s="1"/>
    </row>
    <row r="9850" spans="2:21" x14ac:dyDescent="0.2">
      <c r="B9850" s="1"/>
      <c r="O9850" s="2"/>
      <c r="U9850" s="1"/>
    </row>
    <row r="9851" spans="2:21" x14ac:dyDescent="0.2">
      <c r="B9851" s="1"/>
      <c r="O9851" s="2"/>
      <c r="U9851" s="1"/>
    </row>
    <row r="9852" spans="2:21" x14ac:dyDescent="0.2">
      <c r="B9852" s="1"/>
      <c r="O9852" s="2"/>
      <c r="U9852" s="1"/>
    </row>
    <row r="9853" spans="2:21" x14ac:dyDescent="0.2">
      <c r="B9853" s="1"/>
      <c r="O9853" s="2"/>
      <c r="U9853" s="1"/>
    </row>
    <row r="9854" spans="2:21" x14ac:dyDescent="0.2">
      <c r="B9854" s="1"/>
      <c r="O9854" s="2"/>
      <c r="U9854" s="1"/>
    </row>
    <row r="9855" spans="2:21" x14ac:dyDescent="0.2">
      <c r="B9855" s="1"/>
      <c r="O9855" s="2"/>
      <c r="U9855" s="1"/>
    </row>
    <row r="9856" spans="2:21" x14ac:dyDescent="0.2">
      <c r="B9856" s="1"/>
      <c r="O9856" s="2"/>
      <c r="U9856" s="1"/>
    </row>
    <row r="9857" spans="2:21" x14ac:dyDescent="0.2">
      <c r="B9857" s="1"/>
      <c r="O9857" s="2"/>
      <c r="U9857" s="1"/>
    </row>
    <row r="9858" spans="2:21" x14ac:dyDescent="0.2">
      <c r="B9858" s="1"/>
      <c r="O9858" s="2"/>
      <c r="U9858" s="1"/>
    </row>
    <row r="9859" spans="2:21" x14ac:dyDescent="0.2">
      <c r="B9859" s="1"/>
      <c r="O9859" s="2"/>
      <c r="U9859" s="1"/>
    </row>
    <row r="9860" spans="2:21" x14ac:dyDescent="0.2">
      <c r="B9860" s="1"/>
      <c r="O9860" s="2"/>
      <c r="U9860" s="1"/>
    </row>
    <row r="9861" spans="2:21" x14ac:dyDescent="0.2">
      <c r="B9861" s="1"/>
      <c r="O9861" s="2"/>
      <c r="U9861" s="1"/>
    </row>
    <row r="9862" spans="2:21" x14ac:dyDescent="0.2">
      <c r="B9862" s="1"/>
      <c r="O9862" s="2"/>
      <c r="U9862" s="1"/>
    </row>
    <row r="9863" spans="2:21" x14ac:dyDescent="0.2">
      <c r="B9863" s="1"/>
      <c r="O9863" s="2"/>
      <c r="U9863" s="1"/>
    </row>
    <row r="9864" spans="2:21" x14ac:dyDescent="0.2">
      <c r="B9864" s="1"/>
      <c r="O9864" s="2"/>
      <c r="U9864" s="1"/>
    </row>
    <row r="9865" spans="2:21" x14ac:dyDescent="0.2">
      <c r="B9865" s="1"/>
      <c r="O9865" s="2"/>
      <c r="U9865" s="1"/>
    </row>
    <row r="9866" spans="2:21" x14ac:dyDescent="0.2">
      <c r="B9866" s="1"/>
      <c r="O9866" s="2"/>
      <c r="U9866" s="1"/>
    </row>
    <row r="9867" spans="2:21" x14ac:dyDescent="0.2">
      <c r="B9867" s="1"/>
      <c r="O9867" s="2"/>
      <c r="U9867" s="1"/>
    </row>
    <row r="9868" spans="2:21" x14ac:dyDescent="0.2">
      <c r="B9868" s="1"/>
      <c r="O9868" s="2"/>
      <c r="U9868" s="1"/>
    </row>
    <row r="9869" spans="2:21" x14ac:dyDescent="0.2">
      <c r="B9869" s="1"/>
      <c r="O9869" s="2"/>
      <c r="U9869" s="1"/>
    </row>
    <row r="9870" spans="2:21" x14ac:dyDescent="0.2">
      <c r="B9870" s="1"/>
      <c r="O9870" s="2"/>
      <c r="U9870" s="1"/>
    </row>
    <row r="9871" spans="2:21" x14ac:dyDescent="0.2">
      <c r="B9871" s="1"/>
      <c r="O9871" s="2"/>
      <c r="U9871" s="1"/>
    </row>
    <row r="9872" spans="2:21" x14ac:dyDescent="0.2">
      <c r="B9872" s="1"/>
      <c r="O9872" s="2"/>
      <c r="U9872" s="1"/>
    </row>
    <row r="9873" spans="2:21" x14ac:dyDescent="0.2">
      <c r="B9873" s="1"/>
      <c r="O9873" s="2"/>
      <c r="U9873" s="1"/>
    </row>
    <row r="9874" spans="2:21" x14ac:dyDescent="0.2">
      <c r="B9874" s="1"/>
      <c r="O9874" s="2"/>
      <c r="U9874" s="1"/>
    </row>
    <row r="9875" spans="2:21" x14ac:dyDescent="0.2">
      <c r="B9875" s="1"/>
      <c r="O9875" s="2"/>
      <c r="U9875" s="1"/>
    </row>
    <row r="9876" spans="2:21" x14ac:dyDescent="0.2">
      <c r="B9876" s="1"/>
      <c r="O9876" s="2"/>
      <c r="U9876" s="1"/>
    </row>
    <row r="9877" spans="2:21" x14ac:dyDescent="0.2">
      <c r="B9877" s="1"/>
      <c r="O9877" s="2"/>
      <c r="U9877" s="1"/>
    </row>
    <row r="9878" spans="2:21" x14ac:dyDescent="0.2">
      <c r="B9878" s="1"/>
      <c r="O9878" s="2"/>
      <c r="U9878" s="1"/>
    </row>
    <row r="9879" spans="2:21" x14ac:dyDescent="0.2">
      <c r="B9879" s="1"/>
      <c r="O9879" s="2"/>
      <c r="U9879" s="1"/>
    </row>
    <row r="9880" spans="2:21" x14ac:dyDescent="0.2">
      <c r="B9880" s="1"/>
      <c r="O9880" s="2"/>
      <c r="U9880" s="1"/>
    </row>
    <row r="9881" spans="2:21" x14ac:dyDescent="0.2">
      <c r="B9881" s="1"/>
      <c r="O9881" s="2"/>
      <c r="U9881" s="1"/>
    </row>
    <row r="9882" spans="2:21" x14ac:dyDescent="0.2">
      <c r="B9882" s="1"/>
      <c r="O9882" s="2"/>
      <c r="U9882" s="1"/>
    </row>
    <row r="9883" spans="2:21" x14ac:dyDescent="0.2">
      <c r="B9883" s="1"/>
      <c r="O9883" s="2"/>
      <c r="U9883" s="1"/>
    </row>
    <row r="9884" spans="2:21" x14ac:dyDescent="0.2">
      <c r="B9884" s="1"/>
      <c r="O9884" s="2"/>
      <c r="U9884" s="1"/>
    </row>
    <row r="9885" spans="2:21" x14ac:dyDescent="0.2">
      <c r="B9885" s="1"/>
      <c r="O9885" s="2"/>
      <c r="U9885" s="1"/>
    </row>
    <row r="9886" spans="2:21" x14ac:dyDescent="0.2">
      <c r="B9886" s="1"/>
      <c r="O9886" s="2"/>
      <c r="U9886" s="1"/>
    </row>
    <row r="9887" spans="2:21" x14ac:dyDescent="0.2">
      <c r="B9887" s="1"/>
      <c r="O9887" s="2"/>
      <c r="U9887" s="1"/>
    </row>
    <row r="9888" spans="2:21" x14ac:dyDescent="0.2">
      <c r="B9888" s="1"/>
      <c r="O9888" s="2"/>
      <c r="U9888" s="1"/>
    </row>
    <row r="9889" spans="2:21" x14ac:dyDescent="0.2">
      <c r="B9889" s="1"/>
      <c r="O9889" s="2"/>
      <c r="U9889" s="1"/>
    </row>
    <row r="9890" spans="2:21" x14ac:dyDescent="0.2">
      <c r="B9890" s="1"/>
      <c r="O9890" s="2"/>
      <c r="U9890" s="1"/>
    </row>
    <row r="9891" spans="2:21" x14ac:dyDescent="0.2">
      <c r="B9891" s="1"/>
      <c r="O9891" s="2"/>
      <c r="U9891" s="1"/>
    </row>
    <row r="9892" spans="2:21" x14ac:dyDescent="0.2">
      <c r="B9892" s="1"/>
      <c r="O9892" s="2"/>
      <c r="U9892" s="1"/>
    </row>
    <row r="9893" spans="2:21" x14ac:dyDescent="0.2">
      <c r="B9893" s="1"/>
      <c r="O9893" s="2"/>
      <c r="U9893" s="1"/>
    </row>
    <row r="9894" spans="2:21" x14ac:dyDescent="0.2">
      <c r="B9894" s="1"/>
      <c r="O9894" s="2"/>
      <c r="U9894" s="1"/>
    </row>
    <row r="9895" spans="2:21" x14ac:dyDescent="0.2">
      <c r="B9895" s="1"/>
      <c r="O9895" s="2"/>
      <c r="U9895" s="1"/>
    </row>
    <row r="9896" spans="2:21" x14ac:dyDescent="0.2">
      <c r="B9896" s="1"/>
      <c r="O9896" s="2"/>
      <c r="U9896" s="1"/>
    </row>
    <row r="9897" spans="2:21" x14ac:dyDescent="0.2">
      <c r="B9897" s="1"/>
      <c r="O9897" s="2"/>
      <c r="U9897" s="1"/>
    </row>
    <row r="9898" spans="2:21" x14ac:dyDescent="0.2">
      <c r="B9898" s="1"/>
      <c r="O9898" s="2"/>
      <c r="U9898" s="1"/>
    </row>
    <row r="9899" spans="2:21" x14ac:dyDescent="0.2">
      <c r="B9899" s="1"/>
      <c r="O9899" s="2"/>
      <c r="U9899" s="1"/>
    </row>
    <row r="9900" spans="2:21" x14ac:dyDescent="0.2">
      <c r="B9900" s="1"/>
      <c r="O9900" s="2"/>
      <c r="U9900" s="1"/>
    </row>
    <row r="9901" spans="2:21" x14ac:dyDescent="0.2">
      <c r="B9901" s="1"/>
      <c r="O9901" s="2"/>
      <c r="U9901" s="1"/>
    </row>
    <row r="9902" spans="2:21" x14ac:dyDescent="0.2">
      <c r="B9902" s="1"/>
      <c r="O9902" s="2"/>
      <c r="U9902" s="1"/>
    </row>
    <row r="9903" spans="2:21" x14ac:dyDescent="0.2">
      <c r="B9903" s="1"/>
      <c r="O9903" s="2"/>
      <c r="U9903" s="1"/>
    </row>
    <row r="9904" spans="2:21" x14ac:dyDescent="0.2">
      <c r="B9904" s="1"/>
      <c r="O9904" s="2"/>
      <c r="U9904" s="1"/>
    </row>
    <row r="9905" spans="2:21" x14ac:dyDescent="0.2">
      <c r="B9905" s="1"/>
      <c r="O9905" s="2"/>
      <c r="U9905" s="1"/>
    </row>
    <row r="9906" spans="2:21" x14ac:dyDescent="0.2">
      <c r="B9906" s="1"/>
      <c r="O9906" s="2"/>
      <c r="U9906" s="1"/>
    </row>
    <row r="9907" spans="2:21" x14ac:dyDescent="0.2">
      <c r="B9907" s="1"/>
      <c r="O9907" s="2"/>
      <c r="U9907" s="1"/>
    </row>
    <row r="9908" spans="2:21" x14ac:dyDescent="0.2">
      <c r="B9908" s="1"/>
      <c r="O9908" s="2"/>
      <c r="U9908" s="1"/>
    </row>
    <row r="9909" spans="2:21" x14ac:dyDescent="0.2">
      <c r="B9909" s="1"/>
      <c r="O9909" s="2"/>
      <c r="U9909" s="1"/>
    </row>
    <row r="9910" spans="2:21" x14ac:dyDescent="0.2">
      <c r="B9910" s="1"/>
      <c r="O9910" s="2"/>
      <c r="U9910" s="1"/>
    </row>
    <row r="9911" spans="2:21" x14ac:dyDescent="0.2">
      <c r="B9911" s="1"/>
      <c r="O9911" s="2"/>
      <c r="U9911" s="1"/>
    </row>
    <row r="9912" spans="2:21" x14ac:dyDescent="0.2">
      <c r="B9912" s="1"/>
      <c r="O9912" s="2"/>
      <c r="U9912" s="1"/>
    </row>
    <row r="9913" spans="2:21" x14ac:dyDescent="0.2">
      <c r="B9913" s="1"/>
      <c r="O9913" s="2"/>
      <c r="U9913" s="1"/>
    </row>
    <row r="9914" spans="2:21" x14ac:dyDescent="0.2">
      <c r="B9914" s="1"/>
      <c r="O9914" s="2"/>
      <c r="U9914" s="1"/>
    </row>
    <row r="9915" spans="2:21" x14ac:dyDescent="0.2">
      <c r="B9915" s="1"/>
      <c r="O9915" s="2"/>
      <c r="U9915" s="1"/>
    </row>
    <row r="9916" spans="2:21" x14ac:dyDescent="0.2">
      <c r="B9916" s="1"/>
      <c r="O9916" s="2"/>
      <c r="U9916" s="1"/>
    </row>
    <row r="9917" spans="2:21" x14ac:dyDescent="0.2">
      <c r="B9917" s="1"/>
      <c r="O9917" s="2"/>
      <c r="U9917" s="1"/>
    </row>
    <row r="9918" spans="2:21" x14ac:dyDescent="0.2">
      <c r="B9918" s="1"/>
      <c r="O9918" s="2"/>
      <c r="U9918" s="1"/>
    </row>
    <row r="9919" spans="2:21" x14ac:dyDescent="0.2">
      <c r="B9919" s="1"/>
      <c r="O9919" s="2"/>
      <c r="U9919" s="1"/>
    </row>
    <row r="9920" spans="2:21" x14ac:dyDescent="0.2">
      <c r="B9920" s="1"/>
      <c r="O9920" s="2"/>
      <c r="U9920" s="1"/>
    </row>
    <row r="9921" spans="2:21" x14ac:dyDescent="0.2">
      <c r="B9921" s="1"/>
      <c r="O9921" s="2"/>
      <c r="U9921" s="1"/>
    </row>
    <row r="9922" spans="2:21" x14ac:dyDescent="0.2">
      <c r="B9922" s="1"/>
      <c r="O9922" s="2"/>
      <c r="U9922" s="1"/>
    </row>
    <row r="9923" spans="2:21" x14ac:dyDescent="0.2">
      <c r="B9923" s="1"/>
      <c r="O9923" s="2"/>
      <c r="U9923" s="1"/>
    </row>
    <row r="9924" spans="2:21" x14ac:dyDescent="0.2">
      <c r="B9924" s="1"/>
      <c r="O9924" s="2"/>
      <c r="U9924" s="1"/>
    </row>
    <row r="9925" spans="2:21" x14ac:dyDescent="0.2">
      <c r="B9925" s="1"/>
      <c r="O9925" s="2"/>
      <c r="U9925" s="1"/>
    </row>
    <row r="9926" spans="2:21" x14ac:dyDescent="0.2">
      <c r="B9926" s="1"/>
      <c r="O9926" s="2"/>
      <c r="U9926" s="1"/>
    </row>
    <row r="9927" spans="2:21" x14ac:dyDescent="0.2">
      <c r="B9927" s="1"/>
      <c r="O9927" s="2"/>
      <c r="U9927" s="1"/>
    </row>
    <row r="9928" spans="2:21" x14ac:dyDescent="0.2">
      <c r="B9928" s="1"/>
      <c r="O9928" s="2"/>
      <c r="U9928" s="1"/>
    </row>
    <row r="9929" spans="2:21" x14ac:dyDescent="0.2">
      <c r="B9929" s="1"/>
      <c r="O9929" s="2"/>
      <c r="U9929" s="1"/>
    </row>
    <row r="9930" spans="2:21" x14ac:dyDescent="0.2">
      <c r="B9930" s="1"/>
      <c r="O9930" s="2"/>
      <c r="U9930" s="1"/>
    </row>
    <row r="9931" spans="2:21" x14ac:dyDescent="0.2">
      <c r="B9931" s="1"/>
      <c r="O9931" s="2"/>
      <c r="U9931" s="1"/>
    </row>
    <row r="9932" spans="2:21" x14ac:dyDescent="0.2">
      <c r="B9932" s="1"/>
      <c r="O9932" s="2"/>
      <c r="U9932" s="1"/>
    </row>
    <row r="9933" spans="2:21" x14ac:dyDescent="0.2">
      <c r="B9933" s="1"/>
      <c r="O9933" s="2"/>
      <c r="U9933" s="1"/>
    </row>
    <row r="9934" spans="2:21" x14ac:dyDescent="0.2">
      <c r="B9934" s="1"/>
      <c r="O9934" s="2"/>
      <c r="U9934" s="1"/>
    </row>
    <row r="9935" spans="2:21" x14ac:dyDescent="0.2">
      <c r="B9935" s="1"/>
      <c r="O9935" s="2"/>
      <c r="U9935" s="1"/>
    </row>
    <row r="9936" spans="2:21" x14ac:dyDescent="0.2">
      <c r="B9936" s="1"/>
      <c r="O9936" s="2"/>
      <c r="U9936" s="1"/>
    </row>
    <row r="9937" spans="2:21" x14ac:dyDescent="0.2">
      <c r="B9937" s="1"/>
      <c r="O9937" s="2"/>
      <c r="U9937" s="1"/>
    </row>
    <row r="9938" spans="2:21" x14ac:dyDescent="0.2">
      <c r="B9938" s="1"/>
      <c r="O9938" s="2"/>
      <c r="U9938" s="1"/>
    </row>
    <row r="9939" spans="2:21" x14ac:dyDescent="0.2">
      <c r="B9939" s="1"/>
      <c r="O9939" s="2"/>
      <c r="U9939" s="1"/>
    </row>
    <row r="9940" spans="2:21" x14ac:dyDescent="0.2">
      <c r="B9940" s="1"/>
      <c r="O9940" s="2"/>
      <c r="U9940" s="1"/>
    </row>
    <row r="9941" spans="2:21" x14ac:dyDescent="0.2">
      <c r="B9941" s="1"/>
      <c r="O9941" s="2"/>
      <c r="U9941" s="1"/>
    </row>
    <row r="9942" spans="2:21" x14ac:dyDescent="0.2">
      <c r="B9942" s="1"/>
      <c r="O9942" s="2"/>
      <c r="U9942" s="1"/>
    </row>
    <row r="9943" spans="2:21" x14ac:dyDescent="0.2">
      <c r="B9943" s="1"/>
      <c r="O9943" s="2"/>
      <c r="U9943" s="1"/>
    </row>
    <row r="9944" spans="2:21" x14ac:dyDescent="0.2">
      <c r="B9944" s="1"/>
      <c r="O9944" s="2"/>
      <c r="U9944" s="1"/>
    </row>
    <row r="9945" spans="2:21" x14ac:dyDescent="0.2">
      <c r="B9945" s="1"/>
      <c r="O9945" s="2"/>
      <c r="U9945" s="1"/>
    </row>
    <row r="9946" spans="2:21" x14ac:dyDescent="0.2">
      <c r="B9946" s="1"/>
      <c r="O9946" s="2"/>
      <c r="U9946" s="1"/>
    </row>
    <row r="9947" spans="2:21" x14ac:dyDescent="0.2">
      <c r="B9947" s="1"/>
      <c r="O9947" s="2"/>
      <c r="U9947" s="1"/>
    </row>
    <row r="9948" spans="2:21" x14ac:dyDescent="0.2">
      <c r="B9948" s="1"/>
      <c r="O9948" s="2"/>
      <c r="U9948" s="1"/>
    </row>
    <row r="9949" spans="2:21" x14ac:dyDescent="0.2">
      <c r="B9949" s="1"/>
      <c r="O9949" s="2"/>
      <c r="U9949" s="1"/>
    </row>
    <row r="9950" spans="2:21" x14ac:dyDescent="0.2">
      <c r="B9950" s="1"/>
      <c r="O9950" s="2"/>
      <c r="U9950" s="1"/>
    </row>
    <row r="9951" spans="2:21" x14ac:dyDescent="0.2">
      <c r="B9951" s="1"/>
      <c r="O9951" s="2"/>
      <c r="U9951" s="1"/>
    </row>
    <row r="9952" spans="2:21" x14ac:dyDescent="0.2">
      <c r="B9952" s="1"/>
      <c r="O9952" s="2"/>
      <c r="U9952" s="1"/>
    </row>
    <row r="9953" spans="2:21" x14ac:dyDescent="0.2">
      <c r="B9953" s="1"/>
      <c r="O9953" s="2"/>
      <c r="U9953" s="1"/>
    </row>
    <row r="9954" spans="2:21" x14ac:dyDescent="0.2">
      <c r="B9954" s="1"/>
      <c r="O9954" s="2"/>
      <c r="U9954" s="1"/>
    </row>
    <row r="9955" spans="2:21" x14ac:dyDescent="0.2">
      <c r="B9955" s="1"/>
      <c r="O9955" s="2"/>
      <c r="U9955" s="1"/>
    </row>
    <row r="9956" spans="2:21" x14ac:dyDescent="0.2">
      <c r="B9956" s="1"/>
      <c r="O9956" s="2"/>
      <c r="U9956" s="1"/>
    </row>
    <row r="9957" spans="2:21" x14ac:dyDescent="0.2">
      <c r="B9957" s="1"/>
      <c r="O9957" s="2"/>
      <c r="U9957" s="1"/>
    </row>
    <row r="9958" spans="2:21" x14ac:dyDescent="0.2">
      <c r="B9958" s="1"/>
      <c r="O9958" s="2"/>
      <c r="U9958" s="1"/>
    </row>
    <row r="9959" spans="2:21" x14ac:dyDescent="0.2">
      <c r="B9959" s="1"/>
      <c r="O9959" s="2"/>
      <c r="U9959" s="1"/>
    </row>
    <row r="9960" spans="2:21" x14ac:dyDescent="0.2">
      <c r="B9960" s="1"/>
      <c r="O9960" s="2"/>
      <c r="U9960" s="1"/>
    </row>
    <row r="9961" spans="2:21" x14ac:dyDescent="0.2">
      <c r="B9961" s="1"/>
      <c r="O9961" s="2"/>
      <c r="U9961" s="1"/>
    </row>
    <row r="9962" spans="2:21" x14ac:dyDescent="0.2">
      <c r="B9962" s="1"/>
      <c r="O9962" s="2"/>
      <c r="U9962" s="1"/>
    </row>
    <row r="9963" spans="2:21" x14ac:dyDescent="0.2">
      <c r="B9963" s="1"/>
      <c r="O9963" s="2"/>
      <c r="U9963" s="1"/>
    </row>
    <row r="9964" spans="2:21" x14ac:dyDescent="0.2">
      <c r="B9964" s="1"/>
      <c r="O9964" s="2"/>
      <c r="U9964" s="1"/>
    </row>
    <row r="9965" spans="2:21" x14ac:dyDescent="0.2">
      <c r="B9965" s="1"/>
      <c r="O9965" s="2"/>
      <c r="U9965" s="1"/>
    </row>
    <row r="9966" spans="2:21" x14ac:dyDescent="0.2">
      <c r="B9966" s="1"/>
      <c r="O9966" s="2"/>
      <c r="U9966" s="1"/>
    </row>
    <row r="9967" spans="2:21" x14ac:dyDescent="0.2">
      <c r="B9967" s="1"/>
      <c r="O9967" s="2"/>
      <c r="U9967" s="1"/>
    </row>
    <row r="9968" spans="2:21" x14ac:dyDescent="0.2">
      <c r="B9968" s="1"/>
      <c r="O9968" s="2"/>
      <c r="U9968" s="1"/>
    </row>
    <row r="9969" spans="2:21" x14ac:dyDescent="0.2">
      <c r="B9969" s="1"/>
      <c r="O9969" s="2"/>
      <c r="U9969" s="1"/>
    </row>
    <row r="9970" spans="2:21" x14ac:dyDescent="0.2">
      <c r="B9970" s="1"/>
      <c r="O9970" s="2"/>
      <c r="U9970" s="1"/>
    </row>
    <row r="9971" spans="2:21" x14ac:dyDescent="0.2">
      <c r="B9971" s="1"/>
      <c r="O9971" s="2"/>
      <c r="U9971" s="1"/>
    </row>
    <row r="9972" spans="2:21" x14ac:dyDescent="0.2">
      <c r="B9972" s="1"/>
      <c r="O9972" s="2"/>
      <c r="U9972" s="1"/>
    </row>
    <row r="9973" spans="2:21" x14ac:dyDescent="0.2">
      <c r="B9973" s="1"/>
      <c r="O9973" s="2"/>
      <c r="U9973" s="1"/>
    </row>
    <row r="9974" spans="2:21" x14ac:dyDescent="0.2">
      <c r="B9974" s="1"/>
      <c r="O9974" s="2"/>
      <c r="U9974" s="1"/>
    </row>
    <row r="9975" spans="2:21" x14ac:dyDescent="0.2">
      <c r="B9975" s="1"/>
      <c r="O9975" s="2"/>
      <c r="U9975" s="1"/>
    </row>
    <row r="9976" spans="2:21" x14ac:dyDescent="0.2">
      <c r="B9976" s="1"/>
      <c r="O9976" s="2"/>
      <c r="U9976" s="1"/>
    </row>
    <row r="9977" spans="2:21" x14ac:dyDescent="0.2">
      <c r="B9977" s="1"/>
      <c r="O9977" s="2"/>
      <c r="U9977" s="1"/>
    </row>
    <row r="9978" spans="2:21" x14ac:dyDescent="0.2">
      <c r="B9978" s="1"/>
      <c r="O9978" s="2"/>
      <c r="U9978" s="1"/>
    </row>
    <row r="9979" spans="2:21" x14ac:dyDescent="0.2">
      <c r="B9979" s="1"/>
      <c r="O9979" s="2"/>
      <c r="U9979" s="1"/>
    </row>
    <row r="9980" spans="2:21" x14ac:dyDescent="0.2">
      <c r="B9980" s="1"/>
      <c r="O9980" s="2"/>
      <c r="U9980" s="1"/>
    </row>
    <row r="9981" spans="2:21" x14ac:dyDescent="0.2">
      <c r="B9981" s="1"/>
      <c r="O9981" s="2"/>
      <c r="U9981" s="1"/>
    </row>
    <row r="9982" spans="2:21" x14ac:dyDescent="0.2">
      <c r="B9982" s="1"/>
      <c r="O9982" s="2"/>
      <c r="U9982" s="1"/>
    </row>
    <row r="9983" spans="2:21" x14ac:dyDescent="0.2">
      <c r="B9983" s="1"/>
      <c r="O9983" s="2"/>
      <c r="U9983" s="1"/>
    </row>
    <row r="9984" spans="2:21" x14ac:dyDescent="0.2">
      <c r="B9984" s="1"/>
      <c r="O9984" s="2"/>
      <c r="U9984" s="1"/>
    </row>
    <row r="9985" spans="2:21" x14ac:dyDescent="0.2">
      <c r="B9985" s="1"/>
      <c r="O9985" s="2"/>
      <c r="U9985" s="1"/>
    </row>
    <row r="9986" spans="2:21" x14ac:dyDescent="0.2">
      <c r="B9986" s="1"/>
      <c r="O9986" s="2"/>
      <c r="U9986" s="1"/>
    </row>
    <row r="9987" spans="2:21" x14ac:dyDescent="0.2">
      <c r="B9987" s="1"/>
      <c r="O9987" s="2"/>
      <c r="U9987" s="1"/>
    </row>
    <row r="9988" spans="2:21" x14ac:dyDescent="0.2">
      <c r="B9988" s="1"/>
      <c r="O9988" s="2"/>
      <c r="U9988" s="1"/>
    </row>
    <row r="9989" spans="2:21" x14ac:dyDescent="0.2">
      <c r="B9989" s="1"/>
      <c r="O9989" s="2"/>
      <c r="U9989" s="1"/>
    </row>
    <row r="9990" spans="2:21" x14ac:dyDescent="0.2">
      <c r="B9990" s="1"/>
      <c r="O9990" s="2"/>
      <c r="U9990" s="1"/>
    </row>
    <row r="9991" spans="2:21" x14ac:dyDescent="0.2">
      <c r="B9991" s="1"/>
      <c r="O9991" s="2"/>
      <c r="U9991" s="1"/>
    </row>
    <row r="9992" spans="2:21" x14ac:dyDescent="0.2">
      <c r="B9992" s="1"/>
      <c r="O9992" s="2"/>
      <c r="U9992" s="1"/>
    </row>
    <row r="9993" spans="2:21" x14ac:dyDescent="0.2">
      <c r="B9993" s="1"/>
      <c r="O9993" s="2"/>
      <c r="U9993" s="1"/>
    </row>
    <row r="9994" spans="2:21" x14ac:dyDescent="0.2">
      <c r="B9994" s="1"/>
      <c r="O9994" s="2"/>
      <c r="U9994" s="1"/>
    </row>
    <row r="9995" spans="2:21" x14ac:dyDescent="0.2">
      <c r="B9995" s="1"/>
      <c r="O9995" s="2"/>
      <c r="U9995" s="1"/>
    </row>
    <row r="9996" spans="2:21" x14ac:dyDescent="0.2">
      <c r="B9996" s="1"/>
      <c r="O9996" s="2"/>
      <c r="U9996" s="1"/>
    </row>
    <row r="9997" spans="2:21" x14ac:dyDescent="0.2">
      <c r="B9997" s="1"/>
      <c r="O9997" s="2"/>
      <c r="U9997" s="1"/>
    </row>
    <row r="9998" spans="2:21" x14ac:dyDescent="0.2">
      <c r="B9998" s="1"/>
      <c r="O9998" s="2"/>
      <c r="U9998" s="1"/>
    </row>
    <row r="9999" spans="2:21" x14ac:dyDescent="0.2">
      <c r="B9999" s="1"/>
      <c r="O9999" s="2"/>
      <c r="U9999" s="1"/>
    </row>
    <row r="10000" spans="2:21" x14ac:dyDescent="0.2">
      <c r="B10000" s="1"/>
      <c r="O10000" s="2"/>
      <c r="U10000" s="1"/>
    </row>
    <row r="10001" spans="2:21" x14ac:dyDescent="0.2">
      <c r="B10001" s="1"/>
      <c r="O10001" s="2"/>
      <c r="U10001" s="1"/>
    </row>
    <row r="10002" spans="2:21" x14ac:dyDescent="0.2">
      <c r="B10002" s="1"/>
      <c r="O10002" s="2"/>
      <c r="U10002" s="1"/>
    </row>
    <row r="10003" spans="2:21" x14ac:dyDescent="0.2">
      <c r="B10003" s="1"/>
      <c r="O10003" s="2"/>
      <c r="U10003" s="1"/>
    </row>
    <row r="10004" spans="2:21" x14ac:dyDescent="0.2">
      <c r="B10004" s="1"/>
      <c r="O10004" s="2"/>
      <c r="U10004" s="1"/>
    </row>
    <row r="10005" spans="2:21" x14ac:dyDescent="0.2">
      <c r="B10005" s="1"/>
      <c r="O10005" s="2"/>
      <c r="U10005" s="1"/>
    </row>
    <row r="10006" spans="2:21" x14ac:dyDescent="0.2">
      <c r="B10006" s="1"/>
      <c r="O10006" s="2"/>
      <c r="U10006" s="1"/>
    </row>
    <row r="10007" spans="2:21" x14ac:dyDescent="0.2">
      <c r="B10007" s="1"/>
      <c r="O10007" s="2"/>
      <c r="U10007" s="1"/>
    </row>
    <row r="10008" spans="2:21" x14ac:dyDescent="0.2">
      <c r="B10008" s="1"/>
      <c r="O10008" s="2"/>
      <c r="U10008" s="1"/>
    </row>
    <row r="10009" spans="2:21" x14ac:dyDescent="0.2">
      <c r="B10009" s="1"/>
      <c r="O10009" s="2"/>
      <c r="U10009" s="1"/>
    </row>
    <row r="10010" spans="2:21" x14ac:dyDescent="0.2">
      <c r="B10010" s="1"/>
      <c r="O10010" s="2"/>
      <c r="U10010" s="1"/>
    </row>
    <row r="10011" spans="2:21" x14ac:dyDescent="0.2">
      <c r="B10011" s="1"/>
      <c r="O10011" s="2"/>
      <c r="U10011" s="1"/>
    </row>
    <row r="10012" spans="2:21" x14ac:dyDescent="0.2">
      <c r="B10012" s="1"/>
      <c r="O10012" s="2"/>
      <c r="U10012" s="1"/>
    </row>
    <row r="10013" spans="2:21" x14ac:dyDescent="0.2">
      <c r="B10013" s="1"/>
      <c r="O10013" s="2"/>
      <c r="U10013" s="1"/>
    </row>
    <row r="10014" spans="2:21" x14ac:dyDescent="0.2">
      <c r="B10014" s="1"/>
      <c r="O10014" s="2"/>
      <c r="U10014" s="1"/>
    </row>
    <row r="10015" spans="2:21" x14ac:dyDescent="0.2">
      <c r="B10015" s="1"/>
      <c r="O10015" s="2"/>
      <c r="U10015" s="1"/>
    </row>
    <row r="10016" spans="2:21" x14ac:dyDescent="0.2">
      <c r="B10016" s="1"/>
      <c r="O10016" s="2"/>
      <c r="U10016" s="1"/>
    </row>
    <row r="10017" spans="2:21" x14ac:dyDescent="0.2">
      <c r="B10017" s="1"/>
      <c r="O10017" s="2"/>
      <c r="U10017" s="1"/>
    </row>
    <row r="10018" spans="2:21" x14ac:dyDescent="0.2">
      <c r="B10018" s="1"/>
      <c r="O10018" s="2"/>
      <c r="U10018" s="1"/>
    </row>
    <row r="10019" spans="2:21" x14ac:dyDescent="0.2">
      <c r="B10019" s="1"/>
      <c r="O10019" s="2"/>
      <c r="U10019" s="1"/>
    </row>
    <row r="10020" spans="2:21" x14ac:dyDescent="0.2">
      <c r="B10020" s="1"/>
      <c r="O10020" s="2"/>
      <c r="U10020" s="1"/>
    </row>
    <row r="10021" spans="2:21" x14ac:dyDescent="0.2">
      <c r="B10021" s="1"/>
      <c r="O10021" s="2"/>
      <c r="U10021" s="1"/>
    </row>
    <row r="10022" spans="2:21" x14ac:dyDescent="0.2">
      <c r="B10022" s="1"/>
      <c r="O10022" s="2"/>
      <c r="U10022" s="1"/>
    </row>
    <row r="10023" spans="2:21" x14ac:dyDescent="0.2">
      <c r="B10023" s="1"/>
      <c r="O10023" s="2"/>
      <c r="U10023" s="1"/>
    </row>
    <row r="10024" spans="2:21" x14ac:dyDescent="0.2">
      <c r="B10024" s="1"/>
      <c r="O10024" s="2"/>
      <c r="U10024" s="1"/>
    </row>
    <row r="10025" spans="2:21" x14ac:dyDescent="0.2">
      <c r="B10025" s="1"/>
      <c r="O10025" s="2"/>
      <c r="U10025" s="1"/>
    </row>
    <row r="10026" spans="2:21" x14ac:dyDescent="0.2">
      <c r="B10026" s="1"/>
      <c r="O10026" s="2"/>
      <c r="U10026" s="1"/>
    </row>
    <row r="10027" spans="2:21" x14ac:dyDescent="0.2">
      <c r="B10027" s="1"/>
      <c r="O10027" s="2"/>
      <c r="U10027" s="1"/>
    </row>
    <row r="10028" spans="2:21" x14ac:dyDescent="0.2">
      <c r="B10028" s="1"/>
      <c r="O10028" s="2"/>
      <c r="U10028" s="1"/>
    </row>
    <row r="10029" spans="2:21" x14ac:dyDescent="0.2">
      <c r="B10029" s="1"/>
      <c r="O10029" s="2"/>
      <c r="U10029" s="1"/>
    </row>
    <row r="10030" spans="2:21" x14ac:dyDescent="0.2">
      <c r="B10030" s="1"/>
      <c r="O10030" s="2"/>
      <c r="U10030" s="1"/>
    </row>
    <row r="10031" spans="2:21" x14ac:dyDescent="0.2">
      <c r="B10031" s="1"/>
      <c r="O10031" s="2"/>
      <c r="U10031" s="1"/>
    </row>
    <row r="10032" spans="2:21" x14ac:dyDescent="0.2">
      <c r="B10032" s="1"/>
      <c r="O10032" s="2"/>
      <c r="U10032" s="1"/>
    </row>
    <row r="10033" spans="2:21" x14ac:dyDescent="0.2">
      <c r="B10033" s="1"/>
      <c r="O10033" s="2"/>
      <c r="U10033" s="1"/>
    </row>
    <row r="10034" spans="2:21" x14ac:dyDescent="0.2">
      <c r="B10034" s="1"/>
      <c r="O10034" s="2"/>
      <c r="U10034" s="1"/>
    </row>
    <row r="10035" spans="2:21" x14ac:dyDescent="0.2">
      <c r="B10035" s="1"/>
      <c r="O10035" s="2"/>
      <c r="U10035" s="1"/>
    </row>
    <row r="10036" spans="2:21" x14ac:dyDescent="0.2">
      <c r="B10036" s="1"/>
      <c r="O10036" s="2"/>
      <c r="U10036" s="1"/>
    </row>
    <row r="10037" spans="2:21" x14ac:dyDescent="0.2">
      <c r="B10037" s="1"/>
      <c r="O10037" s="2"/>
      <c r="U10037" s="1"/>
    </row>
    <row r="10038" spans="2:21" x14ac:dyDescent="0.2">
      <c r="B10038" s="1"/>
      <c r="O10038" s="2"/>
      <c r="U10038" s="1"/>
    </row>
    <row r="10039" spans="2:21" x14ac:dyDescent="0.2">
      <c r="B10039" s="1"/>
      <c r="O10039" s="2"/>
      <c r="U10039" s="1"/>
    </row>
    <row r="10040" spans="2:21" x14ac:dyDescent="0.2">
      <c r="B10040" s="1"/>
      <c r="O10040" s="2"/>
      <c r="U10040" s="1"/>
    </row>
    <row r="10041" spans="2:21" x14ac:dyDescent="0.2">
      <c r="B10041" s="1"/>
      <c r="O10041" s="2"/>
      <c r="U10041" s="1"/>
    </row>
    <row r="10042" spans="2:21" x14ac:dyDescent="0.2">
      <c r="B10042" s="1"/>
      <c r="O10042" s="2"/>
      <c r="U10042" s="1"/>
    </row>
    <row r="10043" spans="2:21" x14ac:dyDescent="0.2">
      <c r="B10043" s="1"/>
      <c r="O10043" s="2"/>
      <c r="U10043" s="1"/>
    </row>
    <row r="10044" spans="2:21" x14ac:dyDescent="0.2">
      <c r="B10044" s="1"/>
      <c r="O10044" s="2"/>
      <c r="U10044" s="1"/>
    </row>
    <row r="10045" spans="2:21" x14ac:dyDescent="0.2">
      <c r="B10045" s="1"/>
      <c r="O10045" s="2"/>
      <c r="U10045" s="1"/>
    </row>
    <row r="10046" spans="2:21" x14ac:dyDescent="0.2">
      <c r="B10046" s="1"/>
      <c r="O10046" s="2"/>
      <c r="U10046" s="1"/>
    </row>
    <row r="10047" spans="2:21" x14ac:dyDescent="0.2">
      <c r="B10047" s="1"/>
      <c r="O10047" s="2"/>
      <c r="U10047" s="1"/>
    </row>
    <row r="10048" spans="2:21" x14ac:dyDescent="0.2">
      <c r="B10048" s="1"/>
      <c r="O10048" s="2"/>
      <c r="U10048" s="1"/>
    </row>
    <row r="10049" spans="2:21" x14ac:dyDescent="0.2">
      <c r="B10049" s="1"/>
      <c r="O10049" s="2"/>
      <c r="U10049" s="1"/>
    </row>
    <row r="10050" spans="2:21" x14ac:dyDescent="0.2">
      <c r="B10050" s="1"/>
      <c r="O10050" s="2"/>
      <c r="U10050" s="1"/>
    </row>
    <row r="10051" spans="2:21" x14ac:dyDescent="0.2">
      <c r="B10051" s="1"/>
      <c r="O10051" s="2"/>
      <c r="U10051" s="1"/>
    </row>
    <row r="10052" spans="2:21" x14ac:dyDescent="0.2">
      <c r="B10052" s="1"/>
      <c r="O10052" s="2"/>
      <c r="U10052" s="1"/>
    </row>
    <row r="10053" spans="2:21" x14ac:dyDescent="0.2">
      <c r="B10053" s="1"/>
      <c r="O10053" s="2"/>
      <c r="U10053" s="1"/>
    </row>
    <row r="10054" spans="2:21" x14ac:dyDescent="0.2">
      <c r="B10054" s="1"/>
      <c r="O10054" s="2"/>
      <c r="U10054" s="1"/>
    </row>
    <row r="10055" spans="2:21" x14ac:dyDescent="0.2">
      <c r="B10055" s="1"/>
      <c r="O10055" s="2"/>
      <c r="U10055" s="1"/>
    </row>
    <row r="10056" spans="2:21" x14ac:dyDescent="0.2">
      <c r="B10056" s="1"/>
      <c r="O10056" s="2"/>
      <c r="U10056" s="1"/>
    </row>
    <row r="10057" spans="2:21" x14ac:dyDescent="0.2">
      <c r="B10057" s="1"/>
      <c r="O10057" s="2"/>
      <c r="U10057" s="1"/>
    </row>
    <row r="10058" spans="2:21" x14ac:dyDescent="0.2">
      <c r="B10058" s="1"/>
      <c r="O10058" s="2"/>
      <c r="U10058" s="1"/>
    </row>
    <row r="10059" spans="2:21" x14ac:dyDescent="0.2">
      <c r="B10059" s="1"/>
      <c r="O10059" s="2"/>
      <c r="U10059" s="1"/>
    </row>
    <row r="10060" spans="2:21" x14ac:dyDescent="0.2">
      <c r="B10060" s="1"/>
      <c r="O10060" s="2"/>
      <c r="U10060" s="1"/>
    </row>
    <row r="10061" spans="2:21" x14ac:dyDescent="0.2">
      <c r="B10061" s="1"/>
      <c r="O10061" s="2"/>
      <c r="U10061" s="1"/>
    </row>
    <row r="10062" spans="2:21" x14ac:dyDescent="0.2">
      <c r="B10062" s="1"/>
      <c r="O10062" s="2"/>
      <c r="U10062" s="1"/>
    </row>
    <row r="10063" spans="2:21" x14ac:dyDescent="0.2">
      <c r="B10063" s="1"/>
      <c r="O10063" s="2"/>
      <c r="U10063" s="1"/>
    </row>
    <row r="10064" spans="2:21" x14ac:dyDescent="0.2">
      <c r="B10064" s="1"/>
      <c r="O10064" s="2"/>
      <c r="U10064" s="1"/>
    </row>
    <row r="10065" spans="2:21" x14ac:dyDescent="0.2">
      <c r="B10065" s="1"/>
      <c r="O10065" s="2"/>
      <c r="U10065" s="1"/>
    </row>
    <row r="10066" spans="2:21" x14ac:dyDescent="0.2">
      <c r="B10066" s="1"/>
      <c r="O10066" s="2"/>
      <c r="U10066" s="1"/>
    </row>
    <row r="10067" spans="2:21" x14ac:dyDescent="0.2">
      <c r="B10067" s="1"/>
      <c r="O10067" s="2"/>
      <c r="U10067" s="1"/>
    </row>
    <row r="10068" spans="2:21" x14ac:dyDescent="0.2">
      <c r="B10068" s="1"/>
      <c r="O10068" s="2"/>
      <c r="U10068" s="1"/>
    </row>
    <row r="10069" spans="2:21" x14ac:dyDescent="0.2">
      <c r="B10069" s="1"/>
      <c r="O10069" s="2"/>
      <c r="U10069" s="1"/>
    </row>
    <row r="10070" spans="2:21" x14ac:dyDescent="0.2">
      <c r="B10070" s="1"/>
      <c r="O10070" s="2"/>
      <c r="U10070" s="1"/>
    </row>
    <row r="10071" spans="2:21" x14ac:dyDescent="0.2">
      <c r="B10071" s="1"/>
      <c r="O10071" s="2"/>
      <c r="U10071" s="1"/>
    </row>
    <row r="10072" spans="2:21" x14ac:dyDescent="0.2">
      <c r="B10072" s="1"/>
      <c r="O10072" s="2"/>
      <c r="U10072" s="1"/>
    </row>
    <row r="10073" spans="2:21" x14ac:dyDescent="0.2">
      <c r="B10073" s="1"/>
      <c r="O10073" s="2"/>
      <c r="U10073" s="1"/>
    </row>
    <row r="10074" spans="2:21" x14ac:dyDescent="0.2">
      <c r="B10074" s="1"/>
      <c r="O10074" s="2"/>
      <c r="U10074" s="1"/>
    </row>
    <row r="10075" spans="2:21" x14ac:dyDescent="0.2">
      <c r="B10075" s="1"/>
      <c r="O10075" s="2"/>
      <c r="U10075" s="1"/>
    </row>
    <row r="10076" spans="2:21" x14ac:dyDescent="0.2">
      <c r="B10076" s="1"/>
      <c r="O10076" s="2"/>
      <c r="U10076" s="1"/>
    </row>
    <row r="10077" spans="2:21" x14ac:dyDescent="0.2">
      <c r="B10077" s="1"/>
      <c r="O10077" s="2"/>
      <c r="U10077" s="1"/>
    </row>
    <row r="10078" spans="2:21" x14ac:dyDescent="0.2">
      <c r="B10078" s="1"/>
      <c r="O10078" s="2"/>
      <c r="U10078" s="1"/>
    </row>
    <row r="10079" spans="2:21" x14ac:dyDescent="0.2">
      <c r="B10079" s="1"/>
      <c r="O10079" s="2"/>
      <c r="U10079" s="1"/>
    </row>
    <row r="10080" spans="2:21" x14ac:dyDescent="0.2">
      <c r="B10080" s="1"/>
      <c r="O10080" s="2"/>
      <c r="U10080" s="1"/>
    </row>
    <row r="10081" spans="2:21" x14ac:dyDescent="0.2">
      <c r="B10081" s="1"/>
      <c r="O10081" s="2"/>
      <c r="U10081" s="1"/>
    </row>
    <row r="10082" spans="2:21" x14ac:dyDescent="0.2">
      <c r="B10082" s="1"/>
      <c r="O10082" s="2"/>
      <c r="U10082" s="1"/>
    </row>
    <row r="10083" spans="2:21" x14ac:dyDescent="0.2">
      <c r="B10083" s="1"/>
      <c r="O10083" s="2"/>
      <c r="U10083" s="1"/>
    </row>
    <row r="10084" spans="2:21" x14ac:dyDescent="0.2">
      <c r="B10084" s="1"/>
      <c r="O10084" s="2"/>
      <c r="U10084" s="1"/>
    </row>
    <row r="10085" spans="2:21" x14ac:dyDescent="0.2">
      <c r="B10085" s="1"/>
      <c r="O10085" s="2"/>
      <c r="U10085" s="1"/>
    </row>
    <row r="10086" spans="2:21" x14ac:dyDescent="0.2">
      <c r="B10086" s="1"/>
      <c r="O10086" s="2"/>
      <c r="U10086" s="1"/>
    </row>
    <row r="10087" spans="2:21" x14ac:dyDescent="0.2">
      <c r="B10087" s="1"/>
      <c r="O10087" s="2"/>
      <c r="U10087" s="1"/>
    </row>
    <row r="10088" spans="2:21" x14ac:dyDescent="0.2">
      <c r="B10088" s="1"/>
      <c r="O10088" s="2"/>
      <c r="U10088" s="1"/>
    </row>
    <row r="10089" spans="2:21" x14ac:dyDescent="0.2">
      <c r="B10089" s="1"/>
      <c r="O10089" s="2"/>
      <c r="U10089" s="1"/>
    </row>
    <row r="10090" spans="2:21" x14ac:dyDescent="0.2">
      <c r="B10090" s="1"/>
      <c r="O10090" s="2"/>
      <c r="U10090" s="1"/>
    </row>
    <row r="10091" spans="2:21" x14ac:dyDescent="0.2">
      <c r="B10091" s="1"/>
      <c r="O10091" s="2"/>
      <c r="U10091" s="1"/>
    </row>
    <row r="10092" spans="2:21" x14ac:dyDescent="0.2">
      <c r="B10092" s="1"/>
      <c r="O10092" s="2"/>
      <c r="U10092" s="1"/>
    </row>
    <row r="10093" spans="2:21" x14ac:dyDescent="0.2">
      <c r="B10093" s="1"/>
      <c r="O10093" s="2"/>
      <c r="U10093" s="1"/>
    </row>
    <row r="10094" spans="2:21" x14ac:dyDescent="0.2">
      <c r="B10094" s="1"/>
      <c r="O10094" s="2"/>
      <c r="U10094" s="1"/>
    </row>
    <row r="10095" spans="2:21" x14ac:dyDescent="0.2">
      <c r="B10095" s="1"/>
      <c r="O10095" s="2"/>
      <c r="U10095" s="1"/>
    </row>
    <row r="10096" spans="2:21" x14ac:dyDescent="0.2">
      <c r="B10096" s="1"/>
      <c r="O10096" s="2"/>
      <c r="U10096" s="1"/>
    </row>
    <row r="10097" spans="2:21" x14ac:dyDescent="0.2">
      <c r="B10097" s="1"/>
      <c r="O10097" s="2"/>
      <c r="U10097" s="1"/>
    </row>
    <row r="10098" spans="2:21" x14ac:dyDescent="0.2">
      <c r="B10098" s="1"/>
      <c r="O10098" s="2"/>
      <c r="U10098" s="1"/>
    </row>
    <row r="10099" spans="2:21" x14ac:dyDescent="0.2">
      <c r="B10099" s="1"/>
      <c r="O10099" s="2"/>
      <c r="U10099" s="1"/>
    </row>
    <row r="10100" spans="2:21" x14ac:dyDescent="0.2">
      <c r="B10100" s="1"/>
      <c r="O10100" s="2"/>
      <c r="U10100" s="1"/>
    </row>
    <row r="10101" spans="2:21" x14ac:dyDescent="0.2">
      <c r="B10101" s="1"/>
      <c r="O10101" s="2"/>
      <c r="U10101" s="1"/>
    </row>
    <row r="10102" spans="2:21" x14ac:dyDescent="0.2">
      <c r="B10102" s="1"/>
      <c r="O10102" s="2"/>
      <c r="U10102" s="1"/>
    </row>
    <row r="10103" spans="2:21" x14ac:dyDescent="0.2">
      <c r="B10103" s="1"/>
      <c r="O10103" s="2"/>
      <c r="U10103" s="1"/>
    </row>
    <row r="10104" spans="2:21" x14ac:dyDescent="0.2">
      <c r="B10104" s="1"/>
      <c r="O10104" s="2"/>
      <c r="U10104" s="1"/>
    </row>
    <row r="10105" spans="2:21" x14ac:dyDescent="0.2">
      <c r="B10105" s="1"/>
      <c r="O10105" s="2"/>
      <c r="U10105" s="1"/>
    </row>
    <row r="10106" spans="2:21" x14ac:dyDescent="0.2">
      <c r="B10106" s="1"/>
      <c r="O10106" s="2"/>
      <c r="U10106" s="1"/>
    </row>
    <row r="10107" spans="2:21" x14ac:dyDescent="0.2">
      <c r="B10107" s="1"/>
      <c r="O10107" s="2"/>
      <c r="U10107" s="1"/>
    </row>
    <row r="10108" spans="2:21" x14ac:dyDescent="0.2">
      <c r="B10108" s="1"/>
      <c r="O10108" s="2"/>
      <c r="U10108" s="1"/>
    </row>
    <row r="10109" spans="2:21" x14ac:dyDescent="0.2">
      <c r="B10109" s="1"/>
      <c r="O10109" s="2"/>
      <c r="U10109" s="1"/>
    </row>
    <row r="10110" spans="2:21" x14ac:dyDescent="0.2">
      <c r="B10110" s="1"/>
      <c r="O10110" s="2"/>
      <c r="U10110" s="1"/>
    </row>
    <row r="10111" spans="2:21" x14ac:dyDescent="0.2">
      <c r="B10111" s="1"/>
      <c r="O10111" s="2"/>
      <c r="U10111" s="1"/>
    </row>
    <row r="10112" spans="2:21" x14ac:dyDescent="0.2">
      <c r="B10112" s="1"/>
      <c r="O10112" s="2"/>
      <c r="U10112" s="1"/>
    </row>
    <row r="10113" spans="2:21" x14ac:dyDescent="0.2">
      <c r="B10113" s="1"/>
      <c r="O10113" s="2"/>
      <c r="U10113" s="1"/>
    </row>
    <row r="10114" spans="2:21" x14ac:dyDescent="0.2">
      <c r="B10114" s="1"/>
      <c r="O10114" s="2"/>
      <c r="U10114" s="1"/>
    </row>
    <row r="10115" spans="2:21" x14ac:dyDescent="0.2">
      <c r="B10115" s="1"/>
      <c r="O10115" s="2"/>
      <c r="U10115" s="1"/>
    </row>
    <row r="10116" spans="2:21" x14ac:dyDescent="0.2">
      <c r="B10116" s="1"/>
      <c r="O10116" s="2"/>
      <c r="U10116" s="1"/>
    </row>
    <row r="10117" spans="2:21" x14ac:dyDescent="0.2">
      <c r="B10117" s="1"/>
      <c r="O10117" s="2"/>
      <c r="U10117" s="1"/>
    </row>
    <row r="10118" spans="2:21" x14ac:dyDescent="0.2">
      <c r="B10118" s="1"/>
      <c r="O10118" s="2"/>
      <c r="U10118" s="1"/>
    </row>
    <row r="10119" spans="2:21" x14ac:dyDescent="0.2">
      <c r="B10119" s="1"/>
      <c r="O10119" s="2"/>
      <c r="U10119" s="1"/>
    </row>
    <row r="10120" spans="2:21" x14ac:dyDescent="0.2">
      <c r="B10120" s="1"/>
      <c r="O10120" s="2"/>
      <c r="U10120" s="1"/>
    </row>
    <row r="10121" spans="2:21" x14ac:dyDescent="0.2">
      <c r="B10121" s="1"/>
      <c r="O10121" s="2"/>
      <c r="U10121" s="1"/>
    </row>
    <row r="10122" spans="2:21" x14ac:dyDescent="0.2">
      <c r="B10122" s="1"/>
      <c r="O10122" s="2"/>
      <c r="U10122" s="1"/>
    </row>
    <row r="10123" spans="2:21" x14ac:dyDescent="0.2">
      <c r="B10123" s="1"/>
      <c r="O10123" s="2"/>
      <c r="U10123" s="1"/>
    </row>
    <row r="10124" spans="2:21" x14ac:dyDescent="0.2">
      <c r="B10124" s="1"/>
      <c r="O10124" s="2"/>
      <c r="U10124" s="1"/>
    </row>
    <row r="10125" spans="2:21" x14ac:dyDescent="0.2">
      <c r="B10125" s="1"/>
      <c r="O10125" s="2"/>
      <c r="U10125" s="1"/>
    </row>
    <row r="10126" spans="2:21" x14ac:dyDescent="0.2">
      <c r="B10126" s="1"/>
      <c r="O10126" s="2"/>
      <c r="U10126" s="1"/>
    </row>
    <row r="10127" spans="2:21" x14ac:dyDescent="0.2">
      <c r="B10127" s="1"/>
      <c r="O10127" s="2"/>
      <c r="U10127" s="1"/>
    </row>
    <row r="10128" spans="2:21" x14ac:dyDescent="0.2">
      <c r="B10128" s="1"/>
      <c r="O10128" s="2"/>
      <c r="U10128" s="1"/>
    </row>
    <row r="10129" spans="2:21" x14ac:dyDescent="0.2">
      <c r="B10129" s="1"/>
      <c r="O10129" s="2"/>
      <c r="U10129" s="1"/>
    </row>
    <row r="10130" spans="2:21" x14ac:dyDescent="0.2">
      <c r="B10130" s="1"/>
      <c r="O10130" s="2"/>
      <c r="U10130" s="1"/>
    </row>
    <row r="10131" spans="2:21" x14ac:dyDescent="0.2">
      <c r="B10131" s="1"/>
      <c r="O10131" s="2"/>
      <c r="U10131" s="1"/>
    </row>
    <row r="10132" spans="2:21" x14ac:dyDescent="0.2">
      <c r="B10132" s="1"/>
      <c r="O10132" s="2"/>
      <c r="U10132" s="1"/>
    </row>
    <row r="10133" spans="2:21" x14ac:dyDescent="0.2">
      <c r="B10133" s="1"/>
      <c r="O10133" s="2"/>
      <c r="U10133" s="1"/>
    </row>
    <row r="10134" spans="2:21" x14ac:dyDescent="0.2">
      <c r="B10134" s="1"/>
      <c r="O10134" s="2"/>
      <c r="U10134" s="1"/>
    </row>
    <row r="10135" spans="2:21" x14ac:dyDescent="0.2">
      <c r="B10135" s="1"/>
      <c r="O10135" s="2"/>
      <c r="U10135" s="1"/>
    </row>
    <row r="10136" spans="2:21" x14ac:dyDescent="0.2">
      <c r="B10136" s="1"/>
      <c r="O10136" s="2"/>
      <c r="U10136" s="1"/>
    </row>
    <row r="10137" spans="2:21" x14ac:dyDescent="0.2">
      <c r="B10137" s="1"/>
      <c r="O10137" s="2"/>
      <c r="U10137" s="1"/>
    </row>
    <row r="10138" spans="2:21" x14ac:dyDescent="0.2">
      <c r="B10138" s="1"/>
      <c r="O10138" s="2"/>
      <c r="U10138" s="1"/>
    </row>
    <row r="10139" spans="2:21" x14ac:dyDescent="0.2">
      <c r="B10139" s="1"/>
      <c r="O10139" s="2"/>
      <c r="U10139" s="1"/>
    </row>
    <row r="10140" spans="2:21" x14ac:dyDescent="0.2">
      <c r="B10140" s="1"/>
      <c r="O10140" s="2"/>
      <c r="U10140" s="1"/>
    </row>
    <row r="10141" spans="2:21" x14ac:dyDescent="0.2">
      <c r="B10141" s="1"/>
      <c r="O10141" s="2"/>
      <c r="U10141" s="1"/>
    </row>
    <row r="10142" spans="2:21" x14ac:dyDescent="0.2">
      <c r="B10142" s="1"/>
      <c r="O10142" s="2"/>
      <c r="U10142" s="1"/>
    </row>
    <row r="10143" spans="2:21" x14ac:dyDescent="0.2">
      <c r="B10143" s="1"/>
      <c r="O10143" s="2"/>
      <c r="U10143" s="1"/>
    </row>
    <row r="10144" spans="2:21" x14ac:dyDescent="0.2">
      <c r="B10144" s="1"/>
      <c r="O10144" s="2"/>
      <c r="U10144" s="1"/>
    </row>
    <row r="10145" spans="2:21" x14ac:dyDescent="0.2">
      <c r="B10145" s="1"/>
      <c r="O10145" s="2"/>
      <c r="U10145" s="1"/>
    </row>
    <row r="10146" spans="2:21" x14ac:dyDescent="0.2">
      <c r="B10146" s="1"/>
      <c r="O10146" s="2"/>
      <c r="U10146" s="1"/>
    </row>
    <row r="10147" spans="2:21" x14ac:dyDescent="0.2">
      <c r="B10147" s="1"/>
      <c r="O10147" s="2"/>
      <c r="U10147" s="1"/>
    </row>
    <row r="10148" spans="2:21" x14ac:dyDescent="0.2">
      <c r="B10148" s="1"/>
      <c r="O10148" s="2"/>
      <c r="U10148" s="1"/>
    </row>
    <row r="10149" spans="2:21" x14ac:dyDescent="0.2">
      <c r="B10149" s="1"/>
      <c r="O10149" s="2"/>
      <c r="U10149" s="1"/>
    </row>
    <row r="10150" spans="2:21" x14ac:dyDescent="0.2">
      <c r="B10150" s="1"/>
      <c r="O10150" s="2"/>
      <c r="U10150" s="1"/>
    </row>
    <row r="10151" spans="2:21" x14ac:dyDescent="0.2">
      <c r="B10151" s="1"/>
      <c r="O10151" s="2"/>
      <c r="U10151" s="1"/>
    </row>
    <row r="10152" spans="2:21" x14ac:dyDescent="0.2">
      <c r="B10152" s="1"/>
      <c r="O10152" s="2"/>
      <c r="U10152" s="1"/>
    </row>
    <row r="10153" spans="2:21" x14ac:dyDescent="0.2">
      <c r="B10153" s="1"/>
      <c r="O10153" s="2"/>
      <c r="U10153" s="1"/>
    </row>
    <row r="10154" spans="2:21" x14ac:dyDescent="0.2">
      <c r="B10154" s="1"/>
      <c r="O10154" s="2"/>
      <c r="U10154" s="1"/>
    </row>
    <row r="10155" spans="2:21" x14ac:dyDescent="0.2">
      <c r="B10155" s="1"/>
      <c r="O10155" s="2"/>
      <c r="U10155" s="1"/>
    </row>
    <row r="10156" spans="2:21" x14ac:dyDescent="0.2">
      <c r="B10156" s="1"/>
      <c r="O10156" s="2"/>
      <c r="U10156" s="1"/>
    </row>
    <row r="10157" spans="2:21" x14ac:dyDescent="0.2">
      <c r="B10157" s="1"/>
      <c r="O10157" s="2"/>
      <c r="U10157" s="1"/>
    </row>
    <row r="10158" spans="2:21" x14ac:dyDescent="0.2">
      <c r="B10158" s="1"/>
      <c r="O10158" s="2"/>
      <c r="U10158" s="1"/>
    </row>
    <row r="10159" spans="2:21" x14ac:dyDescent="0.2">
      <c r="B10159" s="1"/>
      <c r="O10159" s="2"/>
      <c r="U10159" s="1"/>
    </row>
    <row r="10160" spans="2:21" x14ac:dyDescent="0.2">
      <c r="B10160" s="1"/>
      <c r="O10160" s="2"/>
      <c r="U10160" s="1"/>
    </row>
    <row r="10161" spans="2:21" x14ac:dyDescent="0.2">
      <c r="B10161" s="1"/>
      <c r="O10161" s="2"/>
      <c r="U10161" s="1"/>
    </row>
    <row r="10162" spans="2:21" x14ac:dyDescent="0.2">
      <c r="B10162" s="1"/>
      <c r="O10162" s="2"/>
      <c r="U10162" s="1"/>
    </row>
    <row r="10163" spans="2:21" x14ac:dyDescent="0.2">
      <c r="B10163" s="1"/>
      <c r="O10163" s="2"/>
      <c r="U10163" s="1"/>
    </row>
    <row r="10164" spans="2:21" x14ac:dyDescent="0.2">
      <c r="B10164" s="1"/>
      <c r="O10164" s="2"/>
      <c r="U10164" s="1"/>
    </row>
    <row r="10165" spans="2:21" x14ac:dyDescent="0.2">
      <c r="B10165" s="1"/>
      <c r="O10165" s="2"/>
      <c r="U10165" s="1"/>
    </row>
    <row r="10166" spans="2:21" x14ac:dyDescent="0.2">
      <c r="B10166" s="1"/>
      <c r="O10166" s="2"/>
      <c r="U10166" s="1"/>
    </row>
    <row r="10167" spans="2:21" x14ac:dyDescent="0.2">
      <c r="B10167" s="1"/>
      <c r="O10167" s="2"/>
      <c r="U10167" s="1"/>
    </row>
    <row r="10168" spans="2:21" x14ac:dyDescent="0.2">
      <c r="B10168" s="1"/>
      <c r="O10168" s="2"/>
      <c r="U10168" s="1"/>
    </row>
    <row r="10169" spans="2:21" x14ac:dyDescent="0.2">
      <c r="B10169" s="1"/>
      <c r="O10169" s="2"/>
      <c r="U10169" s="1"/>
    </row>
    <row r="10170" spans="2:21" x14ac:dyDescent="0.2">
      <c r="B10170" s="1"/>
      <c r="O10170" s="2"/>
      <c r="U10170" s="1"/>
    </row>
    <row r="10171" spans="2:21" x14ac:dyDescent="0.2">
      <c r="B10171" s="1"/>
      <c r="O10171" s="2"/>
      <c r="U10171" s="1"/>
    </row>
    <row r="10172" spans="2:21" x14ac:dyDescent="0.2">
      <c r="B10172" s="1"/>
      <c r="O10172" s="2"/>
      <c r="U10172" s="1"/>
    </row>
    <row r="10173" spans="2:21" x14ac:dyDescent="0.2">
      <c r="B10173" s="1"/>
      <c r="O10173" s="2"/>
      <c r="U10173" s="1"/>
    </row>
    <row r="10174" spans="2:21" x14ac:dyDescent="0.2">
      <c r="B10174" s="1"/>
      <c r="O10174" s="2"/>
      <c r="U10174" s="1"/>
    </row>
    <row r="10175" spans="2:21" x14ac:dyDescent="0.2">
      <c r="B10175" s="1"/>
      <c r="O10175" s="2"/>
      <c r="U10175" s="1"/>
    </row>
    <row r="10176" spans="2:21" x14ac:dyDescent="0.2">
      <c r="B10176" s="1"/>
      <c r="O10176" s="2"/>
      <c r="U10176" s="1"/>
    </row>
    <row r="10177" spans="2:21" x14ac:dyDescent="0.2">
      <c r="B10177" s="1"/>
      <c r="O10177" s="2"/>
      <c r="U10177" s="1"/>
    </row>
    <row r="10178" spans="2:21" x14ac:dyDescent="0.2">
      <c r="B10178" s="1"/>
      <c r="O10178" s="2"/>
      <c r="U10178" s="1"/>
    </row>
    <row r="10179" spans="2:21" x14ac:dyDescent="0.2">
      <c r="B10179" s="1"/>
      <c r="O10179" s="2"/>
      <c r="U10179" s="1"/>
    </row>
    <row r="10180" spans="2:21" x14ac:dyDescent="0.2">
      <c r="B10180" s="1"/>
      <c r="O10180" s="2"/>
      <c r="U10180" s="1"/>
    </row>
    <row r="10181" spans="2:21" x14ac:dyDescent="0.2">
      <c r="B10181" s="1"/>
      <c r="O10181" s="2"/>
      <c r="U10181" s="1"/>
    </row>
    <row r="10182" spans="2:21" x14ac:dyDescent="0.2">
      <c r="B10182" s="1"/>
      <c r="O10182" s="2"/>
      <c r="U10182" s="1"/>
    </row>
    <row r="10183" spans="2:21" x14ac:dyDescent="0.2">
      <c r="B10183" s="1"/>
      <c r="O10183" s="2"/>
      <c r="U10183" s="1"/>
    </row>
    <row r="10184" spans="2:21" x14ac:dyDescent="0.2">
      <c r="B10184" s="1"/>
      <c r="O10184" s="2"/>
      <c r="U10184" s="1"/>
    </row>
    <row r="10185" spans="2:21" x14ac:dyDescent="0.2">
      <c r="B10185" s="1"/>
      <c r="O10185" s="2"/>
      <c r="U10185" s="1"/>
    </row>
    <row r="10186" spans="2:21" x14ac:dyDescent="0.2">
      <c r="B10186" s="1"/>
      <c r="O10186" s="2"/>
      <c r="U10186" s="1"/>
    </row>
    <row r="10187" spans="2:21" x14ac:dyDescent="0.2">
      <c r="B10187" s="1"/>
      <c r="O10187" s="2"/>
      <c r="U10187" s="1"/>
    </row>
    <row r="10188" spans="2:21" x14ac:dyDescent="0.2">
      <c r="B10188" s="1"/>
      <c r="O10188" s="2"/>
      <c r="U10188" s="1"/>
    </row>
    <row r="10189" spans="2:21" x14ac:dyDescent="0.2">
      <c r="B10189" s="1"/>
      <c r="O10189" s="2"/>
      <c r="U10189" s="1"/>
    </row>
    <row r="10190" spans="2:21" x14ac:dyDescent="0.2">
      <c r="B10190" s="1"/>
      <c r="O10190" s="2"/>
      <c r="U10190" s="1"/>
    </row>
    <row r="10191" spans="2:21" x14ac:dyDescent="0.2">
      <c r="B10191" s="1"/>
      <c r="O10191" s="2"/>
      <c r="U10191" s="1"/>
    </row>
    <row r="10192" spans="2:21" x14ac:dyDescent="0.2">
      <c r="B10192" s="1"/>
      <c r="O10192" s="2"/>
      <c r="U10192" s="1"/>
    </row>
    <row r="10193" spans="2:21" x14ac:dyDescent="0.2">
      <c r="B10193" s="1"/>
      <c r="O10193" s="2"/>
      <c r="U10193" s="1"/>
    </row>
    <row r="10194" spans="2:21" x14ac:dyDescent="0.2">
      <c r="B10194" s="1"/>
      <c r="O10194" s="2"/>
      <c r="U10194" s="1"/>
    </row>
    <row r="10195" spans="2:21" x14ac:dyDescent="0.2">
      <c r="B10195" s="1"/>
      <c r="O10195" s="2"/>
      <c r="U10195" s="1"/>
    </row>
    <row r="10196" spans="2:21" x14ac:dyDescent="0.2">
      <c r="B10196" s="1"/>
      <c r="O10196" s="2"/>
      <c r="U10196" s="1"/>
    </row>
    <row r="10197" spans="2:21" x14ac:dyDescent="0.2">
      <c r="B10197" s="1"/>
      <c r="O10197" s="2"/>
      <c r="U10197" s="1"/>
    </row>
    <row r="10198" spans="2:21" x14ac:dyDescent="0.2">
      <c r="B10198" s="1"/>
      <c r="O10198" s="2"/>
      <c r="U10198" s="1"/>
    </row>
    <row r="10199" spans="2:21" x14ac:dyDescent="0.2">
      <c r="B10199" s="1"/>
      <c r="O10199" s="2"/>
      <c r="U10199" s="1"/>
    </row>
    <row r="10200" spans="2:21" x14ac:dyDescent="0.2">
      <c r="B10200" s="1"/>
      <c r="O10200" s="2"/>
      <c r="U10200" s="1"/>
    </row>
    <row r="10201" spans="2:21" x14ac:dyDescent="0.2">
      <c r="B10201" s="1"/>
      <c r="O10201" s="2"/>
      <c r="U10201" s="1"/>
    </row>
    <row r="10202" spans="2:21" x14ac:dyDescent="0.2">
      <c r="B10202" s="1"/>
      <c r="O10202" s="2"/>
      <c r="U10202" s="1"/>
    </row>
    <row r="10203" spans="2:21" x14ac:dyDescent="0.2">
      <c r="B10203" s="1"/>
      <c r="O10203" s="2"/>
      <c r="U10203" s="1"/>
    </row>
    <row r="10204" spans="2:21" x14ac:dyDescent="0.2">
      <c r="B10204" s="1"/>
      <c r="O10204" s="2"/>
      <c r="U10204" s="1"/>
    </row>
    <row r="10205" spans="2:21" x14ac:dyDescent="0.2">
      <c r="B10205" s="1"/>
      <c r="O10205" s="2"/>
      <c r="U10205" s="1"/>
    </row>
    <row r="10206" spans="2:21" x14ac:dyDescent="0.2">
      <c r="B10206" s="1"/>
      <c r="O10206" s="2"/>
      <c r="U10206" s="1"/>
    </row>
    <row r="10207" spans="2:21" x14ac:dyDescent="0.2">
      <c r="B10207" s="1"/>
      <c r="O10207" s="2"/>
      <c r="U10207" s="1"/>
    </row>
    <row r="10208" spans="2:21" x14ac:dyDescent="0.2">
      <c r="B10208" s="1"/>
      <c r="O10208" s="2"/>
      <c r="U10208" s="1"/>
    </row>
    <row r="10209" spans="2:21" x14ac:dyDescent="0.2">
      <c r="B10209" s="1"/>
      <c r="O10209" s="2"/>
      <c r="U10209" s="1"/>
    </row>
    <row r="10210" spans="2:21" x14ac:dyDescent="0.2">
      <c r="B10210" s="1"/>
      <c r="O10210" s="2"/>
      <c r="U10210" s="1"/>
    </row>
    <row r="10211" spans="2:21" x14ac:dyDescent="0.2">
      <c r="B10211" s="1"/>
      <c r="O10211" s="2"/>
      <c r="U10211" s="1"/>
    </row>
    <row r="10212" spans="2:21" x14ac:dyDescent="0.2">
      <c r="B10212" s="1"/>
      <c r="O10212" s="2"/>
      <c r="U10212" s="1"/>
    </row>
    <row r="10213" spans="2:21" x14ac:dyDescent="0.2">
      <c r="B10213" s="1"/>
      <c r="O10213" s="2"/>
      <c r="U10213" s="1"/>
    </row>
    <row r="10214" spans="2:21" x14ac:dyDescent="0.2">
      <c r="B10214" s="1"/>
      <c r="O10214" s="2"/>
      <c r="U10214" s="1"/>
    </row>
    <row r="10215" spans="2:21" x14ac:dyDescent="0.2">
      <c r="B10215" s="1"/>
      <c r="O10215" s="2"/>
      <c r="U10215" s="1"/>
    </row>
    <row r="10216" spans="2:21" x14ac:dyDescent="0.2">
      <c r="B10216" s="1"/>
      <c r="O10216" s="2"/>
      <c r="U10216" s="1"/>
    </row>
    <row r="10217" spans="2:21" x14ac:dyDescent="0.2">
      <c r="B10217" s="1"/>
      <c r="O10217" s="2"/>
      <c r="U10217" s="1"/>
    </row>
    <row r="10218" spans="2:21" x14ac:dyDescent="0.2">
      <c r="B10218" s="1"/>
      <c r="O10218" s="2"/>
      <c r="U10218" s="1"/>
    </row>
    <row r="10219" spans="2:21" x14ac:dyDescent="0.2">
      <c r="B10219" s="1"/>
      <c r="O10219" s="2"/>
      <c r="U10219" s="1"/>
    </row>
    <row r="10220" spans="2:21" x14ac:dyDescent="0.2">
      <c r="B10220" s="1"/>
      <c r="O10220" s="2"/>
      <c r="U10220" s="1"/>
    </row>
    <row r="10221" spans="2:21" x14ac:dyDescent="0.2">
      <c r="B10221" s="1"/>
      <c r="O10221" s="2"/>
      <c r="U10221" s="1"/>
    </row>
    <row r="10222" spans="2:21" x14ac:dyDescent="0.2">
      <c r="B10222" s="1"/>
      <c r="O10222" s="2"/>
      <c r="U10222" s="1"/>
    </row>
    <row r="10223" spans="2:21" x14ac:dyDescent="0.2">
      <c r="B10223" s="1"/>
      <c r="O10223" s="2"/>
      <c r="U10223" s="1"/>
    </row>
    <row r="10224" spans="2:21" x14ac:dyDescent="0.2">
      <c r="B10224" s="1"/>
      <c r="O10224" s="2"/>
      <c r="U10224" s="1"/>
    </row>
    <row r="10225" spans="2:21" x14ac:dyDescent="0.2">
      <c r="B10225" s="1"/>
      <c r="O10225" s="2"/>
      <c r="U10225" s="1"/>
    </row>
    <row r="10226" spans="2:21" x14ac:dyDescent="0.2">
      <c r="B10226" s="1"/>
      <c r="O10226" s="2"/>
      <c r="U10226" s="1"/>
    </row>
    <row r="10227" spans="2:21" x14ac:dyDescent="0.2">
      <c r="B10227" s="1"/>
      <c r="O10227" s="2"/>
      <c r="U10227" s="1"/>
    </row>
    <row r="10228" spans="2:21" x14ac:dyDescent="0.2">
      <c r="B10228" s="1"/>
      <c r="O10228" s="2"/>
      <c r="U10228" s="1"/>
    </row>
    <row r="10229" spans="2:21" x14ac:dyDescent="0.2">
      <c r="B10229" s="1"/>
      <c r="O10229" s="2"/>
      <c r="U10229" s="1"/>
    </row>
    <row r="10230" spans="2:21" x14ac:dyDescent="0.2">
      <c r="B10230" s="1"/>
      <c r="O10230" s="2"/>
      <c r="U10230" s="1"/>
    </row>
    <row r="10231" spans="2:21" x14ac:dyDescent="0.2">
      <c r="B10231" s="1"/>
      <c r="O10231" s="2"/>
      <c r="U10231" s="1"/>
    </row>
    <row r="10232" spans="2:21" x14ac:dyDescent="0.2">
      <c r="B10232" s="1"/>
      <c r="O10232" s="2"/>
      <c r="U10232" s="1"/>
    </row>
    <row r="10233" spans="2:21" x14ac:dyDescent="0.2">
      <c r="B10233" s="1"/>
      <c r="O10233" s="2"/>
      <c r="U10233" s="1"/>
    </row>
    <row r="10234" spans="2:21" x14ac:dyDescent="0.2">
      <c r="B10234" s="1"/>
      <c r="O10234" s="2"/>
      <c r="U10234" s="1"/>
    </row>
    <row r="10235" spans="2:21" x14ac:dyDescent="0.2">
      <c r="B10235" s="1"/>
      <c r="O10235" s="2"/>
      <c r="U10235" s="1"/>
    </row>
    <row r="10236" spans="2:21" x14ac:dyDescent="0.2">
      <c r="B10236" s="1"/>
      <c r="O10236" s="2"/>
      <c r="U10236" s="1"/>
    </row>
    <row r="10237" spans="2:21" x14ac:dyDescent="0.2">
      <c r="B10237" s="1"/>
      <c r="O10237" s="2"/>
      <c r="U10237" s="1"/>
    </row>
    <row r="10238" spans="2:21" x14ac:dyDescent="0.2">
      <c r="B10238" s="1"/>
      <c r="O10238" s="2"/>
      <c r="U10238" s="1"/>
    </row>
    <row r="10239" spans="2:21" x14ac:dyDescent="0.2">
      <c r="B10239" s="1"/>
      <c r="O10239" s="2"/>
      <c r="U10239" s="1"/>
    </row>
    <row r="10240" spans="2:21" x14ac:dyDescent="0.2">
      <c r="B10240" s="1"/>
      <c r="O10240" s="2"/>
      <c r="U10240" s="1"/>
    </row>
    <row r="10241" spans="2:21" x14ac:dyDescent="0.2">
      <c r="B10241" s="1"/>
      <c r="O10241" s="2"/>
      <c r="U10241" s="1"/>
    </row>
    <row r="10242" spans="2:21" x14ac:dyDescent="0.2">
      <c r="B10242" s="1"/>
      <c r="O10242" s="2"/>
      <c r="U10242" s="1"/>
    </row>
    <row r="10243" spans="2:21" x14ac:dyDescent="0.2">
      <c r="B10243" s="1"/>
      <c r="O10243" s="2"/>
      <c r="U10243" s="1"/>
    </row>
    <row r="10244" spans="2:21" x14ac:dyDescent="0.2">
      <c r="B10244" s="1"/>
      <c r="O10244" s="2"/>
      <c r="U10244" s="1"/>
    </row>
    <row r="10245" spans="2:21" x14ac:dyDescent="0.2">
      <c r="B10245" s="1"/>
      <c r="O10245" s="2"/>
      <c r="U10245" s="1"/>
    </row>
    <row r="10246" spans="2:21" x14ac:dyDescent="0.2">
      <c r="B10246" s="1"/>
      <c r="O10246" s="2"/>
      <c r="U10246" s="1"/>
    </row>
    <row r="10247" spans="2:21" x14ac:dyDescent="0.2">
      <c r="B10247" s="1"/>
      <c r="O10247" s="2"/>
      <c r="U10247" s="1"/>
    </row>
    <row r="10248" spans="2:21" x14ac:dyDescent="0.2">
      <c r="B10248" s="1"/>
      <c r="O10248" s="2"/>
      <c r="U10248" s="1"/>
    </row>
    <row r="10249" spans="2:21" x14ac:dyDescent="0.2">
      <c r="B10249" s="1"/>
      <c r="O10249" s="2"/>
      <c r="U10249" s="1"/>
    </row>
    <row r="10250" spans="2:21" x14ac:dyDescent="0.2">
      <c r="B10250" s="1"/>
      <c r="O10250" s="2"/>
      <c r="U10250" s="1"/>
    </row>
    <row r="10251" spans="2:21" x14ac:dyDescent="0.2">
      <c r="B10251" s="1"/>
      <c r="O10251" s="2"/>
      <c r="U10251" s="1"/>
    </row>
    <row r="10252" spans="2:21" x14ac:dyDescent="0.2">
      <c r="B10252" s="1"/>
      <c r="O10252" s="2"/>
      <c r="U10252" s="1"/>
    </row>
    <row r="10253" spans="2:21" x14ac:dyDescent="0.2">
      <c r="B10253" s="1"/>
      <c r="O10253" s="2"/>
      <c r="U10253" s="1"/>
    </row>
    <row r="10254" spans="2:21" x14ac:dyDescent="0.2">
      <c r="B10254" s="1"/>
      <c r="O10254" s="2"/>
      <c r="U10254" s="1"/>
    </row>
    <row r="10255" spans="2:21" x14ac:dyDescent="0.2">
      <c r="B10255" s="1"/>
      <c r="O10255" s="2"/>
      <c r="U10255" s="1"/>
    </row>
    <row r="10256" spans="2:21" x14ac:dyDescent="0.2">
      <c r="B10256" s="1"/>
      <c r="O10256" s="2"/>
      <c r="U10256" s="1"/>
    </row>
    <row r="10257" spans="2:21" x14ac:dyDescent="0.2">
      <c r="B10257" s="1"/>
      <c r="O10257" s="2"/>
      <c r="U10257" s="1"/>
    </row>
    <row r="10258" spans="2:21" x14ac:dyDescent="0.2">
      <c r="B10258" s="1"/>
      <c r="O10258" s="2"/>
      <c r="U10258" s="1"/>
    </row>
    <row r="10259" spans="2:21" x14ac:dyDescent="0.2">
      <c r="B10259" s="1"/>
      <c r="O10259" s="2"/>
      <c r="U10259" s="1"/>
    </row>
    <row r="10260" spans="2:21" x14ac:dyDescent="0.2">
      <c r="B10260" s="1"/>
      <c r="O10260" s="2"/>
      <c r="U10260" s="1"/>
    </row>
    <row r="10261" spans="2:21" x14ac:dyDescent="0.2">
      <c r="B10261" s="1"/>
      <c r="O10261" s="2"/>
      <c r="U10261" s="1"/>
    </row>
    <row r="10262" spans="2:21" x14ac:dyDescent="0.2">
      <c r="B10262" s="1"/>
      <c r="O10262" s="2"/>
      <c r="U10262" s="1"/>
    </row>
    <row r="10263" spans="2:21" x14ac:dyDescent="0.2">
      <c r="B10263" s="1"/>
      <c r="O10263" s="2"/>
      <c r="U10263" s="1"/>
    </row>
    <row r="10264" spans="2:21" x14ac:dyDescent="0.2">
      <c r="B10264" s="1"/>
      <c r="O10264" s="2"/>
      <c r="U10264" s="1"/>
    </row>
    <row r="10265" spans="2:21" x14ac:dyDescent="0.2">
      <c r="B10265" s="1"/>
      <c r="O10265" s="2"/>
      <c r="U10265" s="1"/>
    </row>
    <row r="10266" spans="2:21" x14ac:dyDescent="0.2">
      <c r="B10266" s="1"/>
      <c r="O10266" s="2"/>
      <c r="U10266" s="1"/>
    </row>
    <row r="10267" spans="2:21" x14ac:dyDescent="0.2">
      <c r="B10267" s="1"/>
      <c r="O10267" s="2"/>
      <c r="U10267" s="1"/>
    </row>
    <row r="10268" spans="2:21" x14ac:dyDescent="0.2">
      <c r="B10268" s="1"/>
      <c r="O10268" s="2"/>
      <c r="U10268" s="1"/>
    </row>
    <row r="10269" spans="2:21" x14ac:dyDescent="0.2">
      <c r="B10269" s="1"/>
      <c r="O10269" s="2"/>
      <c r="U10269" s="1"/>
    </row>
    <row r="10270" spans="2:21" x14ac:dyDescent="0.2">
      <c r="B10270" s="1"/>
      <c r="O10270" s="2"/>
      <c r="U10270" s="1"/>
    </row>
    <row r="10271" spans="2:21" x14ac:dyDescent="0.2">
      <c r="B10271" s="1"/>
      <c r="O10271" s="2"/>
      <c r="U10271" s="1"/>
    </row>
    <row r="10272" spans="2:21" x14ac:dyDescent="0.2">
      <c r="B10272" s="1"/>
      <c r="O10272" s="2"/>
      <c r="U10272" s="1"/>
    </row>
    <row r="10273" spans="2:21" x14ac:dyDescent="0.2">
      <c r="B10273" s="1"/>
      <c r="O10273" s="2"/>
      <c r="U10273" s="1"/>
    </row>
    <row r="10274" spans="2:21" x14ac:dyDescent="0.2">
      <c r="B10274" s="1"/>
      <c r="O10274" s="2"/>
      <c r="U10274" s="1"/>
    </row>
    <row r="10275" spans="2:21" x14ac:dyDescent="0.2">
      <c r="B10275" s="1"/>
      <c r="O10275" s="2"/>
      <c r="U10275" s="1"/>
    </row>
    <row r="10276" spans="2:21" x14ac:dyDescent="0.2">
      <c r="B10276" s="1"/>
      <c r="O10276" s="2"/>
      <c r="U10276" s="1"/>
    </row>
    <row r="10277" spans="2:21" x14ac:dyDescent="0.2">
      <c r="B10277" s="1"/>
      <c r="O10277" s="2"/>
      <c r="U10277" s="1"/>
    </row>
    <row r="10278" spans="2:21" x14ac:dyDescent="0.2">
      <c r="B10278" s="1"/>
      <c r="O10278" s="2"/>
      <c r="U10278" s="1"/>
    </row>
    <row r="10279" spans="2:21" x14ac:dyDescent="0.2">
      <c r="B10279" s="1"/>
      <c r="O10279" s="2"/>
      <c r="U10279" s="1"/>
    </row>
    <row r="10280" spans="2:21" x14ac:dyDescent="0.2">
      <c r="B10280" s="1"/>
      <c r="O10280" s="2"/>
      <c r="U10280" s="1"/>
    </row>
    <row r="10281" spans="2:21" x14ac:dyDescent="0.2">
      <c r="B10281" s="1"/>
      <c r="O10281" s="2"/>
      <c r="U10281" s="1"/>
    </row>
    <row r="10282" spans="2:21" x14ac:dyDescent="0.2">
      <c r="B10282" s="1"/>
      <c r="O10282" s="2"/>
      <c r="U10282" s="1"/>
    </row>
    <row r="10283" spans="2:21" x14ac:dyDescent="0.2">
      <c r="B10283" s="1"/>
      <c r="O10283" s="2"/>
      <c r="U10283" s="1"/>
    </row>
    <row r="10284" spans="2:21" x14ac:dyDescent="0.2">
      <c r="B10284" s="1"/>
      <c r="O10284" s="2"/>
      <c r="U10284" s="1"/>
    </row>
    <row r="10285" spans="2:21" x14ac:dyDescent="0.2">
      <c r="B10285" s="1"/>
      <c r="O10285" s="2"/>
      <c r="U10285" s="1"/>
    </row>
    <row r="10286" spans="2:21" x14ac:dyDescent="0.2">
      <c r="B10286" s="1"/>
      <c r="O10286" s="2"/>
      <c r="U10286" s="1"/>
    </row>
    <row r="10287" spans="2:21" x14ac:dyDescent="0.2">
      <c r="B10287" s="1"/>
      <c r="O10287" s="2"/>
      <c r="U10287" s="1"/>
    </row>
    <row r="10288" spans="2:21" x14ac:dyDescent="0.2">
      <c r="B10288" s="1"/>
      <c r="O10288" s="2"/>
      <c r="U10288" s="1"/>
    </row>
    <row r="10289" spans="2:21" x14ac:dyDescent="0.2">
      <c r="B10289" s="1"/>
      <c r="O10289" s="2"/>
      <c r="U10289" s="1"/>
    </row>
    <row r="10290" spans="2:21" x14ac:dyDescent="0.2">
      <c r="B10290" s="1"/>
      <c r="O10290" s="2"/>
      <c r="U10290" s="1"/>
    </row>
    <row r="10291" spans="2:21" x14ac:dyDescent="0.2">
      <c r="B10291" s="1"/>
      <c r="O10291" s="2"/>
      <c r="U10291" s="1"/>
    </row>
    <row r="10292" spans="2:21" x14ac:dyDescent="0.2">
      <c r="B10292" s="1"/>
      <c r="O10292" s="2"/>
      <c r="U10292" s="1"/>
    </row>
    <row r="10293" spans="2:21" x14ac:dyDescent="0.2">
      <c r="B10293" s="1"/>
      <c r="O10293" s="2"/>
      <c r="U10293" s="1"/>
    </row>
    <row r="10294" spans="2:21" x14ac:dyDescent="0.2">
      <c r="B10294" s="1"/>
      <c r="O10294" s="2"/>
      <c r="U10294" s="1"/>
    </row>
    <row r="10295" spans="2:21" x14ac:dyDescent="0.2">
      <c r="B10295" s="1"/>
      <c r="O10295" s="2"/>
      <c r="U10295" s="1"/>
    </row>
    <row r="10296" spans="2:21" x14ac:dyDescent="0.2">
      <c r="B10296" s="1"/>
      <c r="O10296" s="2"/>
      <c r="U10296" s="1"/>
    </row>
    <row r="10297" spans="2:21" x14ac:dyDescent="0.2">
      <c r="B10297" s="1"/>
      <c r="O10297" s="2"/>
      <c r="U10297" s="1"/>
    </row>
    <row r="10298" spans="2:21" x14ac:dyDescent="0.2">
      <c r="B10298" s="1"/>
      <c r="O10298" s="2"/>
      <c r="U10298" s="1"/>
    </row>
    <row r="10299" spans="2:21" x14ac:dyDescent="0.2">
      <c r="B10299" s="1"/>
      <c r="O10299" s="2"/>
      <c r="U10299" s="1"/>
    </row>
    <row r="10300" spans="2:21" x14ac:dyDescent="0.2">
      <c r="B10300" s="1"/>
      <c r="O10300" s="2"/>
      <c r="U10300" s="1"/>
    </row>
    <row r="10301" spans="2:21" x14ac:dyDescent="0.2">
      <c r="B10301" s="1"/>
      <c r="O10301" s="2"/>
      <c r="U10301" s="1"/>
    </row>
    <row r="10302" spans="2:21" x14ac:dyDescent="0.2">
      <c r="B10302" s="1"/>
      <c r="O10302" s="2"/>
      <c r="U10302" s="1"/>
    </row>
    <row r="10303" spans="2:21" x14ac:dyDescent="0.2">
      <c r="B10303" s="1"/>
      <c r="O10303" s="2"/>
      <c r="U10303" s="1"/>
    </row>
    <row r="10304" spans="2:21" x14ac:dyDescent="0.2">
      <c r="B10304" s="1"/>
      <c r="O10304" s="2"/>
      <c r="U10304" s="1"/>
    </row>
    <row r="10305" spans="2:21" x14ac:dyDescent="0.2">
      <c r="B10305" s="1"/>
      <c r="O10305" s="2"/>
      <c r="U10305" s="1"/>
    </row>
    <row r="10306" spans="2:21" x14ac:dyDescent="0.2">
      <c r="B10306" s="1"/>
      <c r="O10306" s="2"/>
      <c r="U10306" s="1"/>
    </row>
    <row r="10307" spans="2:21" x14ac:dyDescent="0.2">
      <c r="B10307" s="1"/>
      <c r="O10307" s="2"/>
      <c r="U10307" s="1"/>
    </row>
    <row r="10308" spans="2:21" x14ac:dyDescent="0.2">
      <c r="B10308" s="1"/>
      <c r="O10308" s="2"/>
      <c r="U10308" s="1"/>
    </row>
    <row r="10309" spans="2:21" x14ac:dyDescent="0.2">
      <c r="B10309" s="1"/>
      <c r="O10309" s="2"/>
      <c r="U10309" s="1"/>
    </row>
    <row r="10310" spans="2:21" x14ac:dyDescent="0.2">
      <c r="B10310" s="1"/>
      <c r="O10310" s="2"/>
      <c r="U10310" s="1"/>
    </row>
    <row r="10311" spans="2:21" x14ac:dyDescent="0.2">
      <c r="B10311" s="1"/>
      <c r="O10311" s="2"/>
      <c r="U10311" s="1"/>
    </row>
    <row r="10312" spans="2:21" x14ac:dyDescent="0.2">
      <c r="B10312" s="1"/>
      <c r="O10312" s="2"/>
      <c r="U10312" s="1"/>
    </row>
    <row r="10313" spans="2:21" x14ac:dyDescent="0.2">
      <c r="B10313" s="1"/>
      <c r="O10313" s="2"/>
      <c r="U10313" s="1"/>
    </row>
    <row r="10314" spans="2:21" x14ac:dyDescent="0.2">
      <c r="B10314" s="1"/>
      <c r="O10314" s="2"/>
      <c r="U10314" s="1"/>
    </row>
    <row r="10315" spans="2:21" x14ac:dyDescent="0.2">
      <c r="B10315" s="1"/>
      <c r="O10315" s="2"/>
      <c r="U10315" s="1"/>
    </row>
    <row r="10316" spans="2:21" x14ac:dyDescent="0.2">
      <c r="B10316" s="1"/>
      <c r="O10316" s="2"/>
      <c r="U10316" s="1"/>
    </row>
    <row r="10317" spans="2:21" x14ac:dyDescent="0.2">
      <c r="B10317" s="1"/>
      <c r="O10317" s="2"/>
      <c r="U10317" s="1"/>
    </row>
    <row r="10318" spans="2:21" x14ac:dyDescent="0.2">
      <c r="B10318" s="1"/>
      <c r="O10318" s="2"/>
      <c r="U10318" s="1"/>
    </row>
    <row r="10319" spans="2:21" x14ac:dyDescent="0.2">
      <c r="B10319" s="1"/>
      <c r="O10319" s="2"/>
      <c r="U10319" s="1"/>
    </row>
    <row r="10320" spans="2:21" x14ac:dyDescent="0.2">
      <c r="B10320" s="1"/>
      <c r="O10320" s="2"/>
      <c r="U10320" s="1"/>
    </row>
    <row r="10321" spans="2:21" x14ac:dyDescent="0.2">
      <c r="B10321" s="1"/>
      <c r="O10321" s="2"/>
      <c r="U10321" s="1"/>
    </row>
    <row r="10322" spans="2:21" x14ac:dyDescent="0.2">
      <c r="B10322" s="1"/>
      <c r="O10322" s="2"/>
      <c r="U10322" s="1"/>
    </row>
    <row r="10323" spans="2:21" x14ac:dyDescent="0.2">
      <c r="B10323" s="1"/>
      <c r="O10323" s="2"/>
      <c r="U10323" s="1"/>
    </row>
    <row r="10324" spans="2:21" x14ac:dyDescent="0.2">
      <c r="B10324" s="1"/>
      <c r="O10324" s="2"/>
      <c r="U10324" s="1"/>
    </row>
    <row r="10325" spans="2:21" x14ac:dyDescent="0.2">
      <c r="B10325" s="1"/>
      <c r="O10325" s="2"/>
      <c r="U10325" s="1"/>
    </row>
    <row r="10326" spans="2:21" x14ac:dyDescent="0.2">
      <c r="B10326" s="1"/>
      <c r="O10326" s="2"/>
      <c r="U10326" s="1"/>
    </row>
    <row r="10327" spans="2:21" x14ac:dyDescent="0.2">
      <c r="B10327" s="1"/>
      <c r="O10327" s="2"/>
      <c r="U10327" s="1"/>
    </row>
    <row r="10328" spans="2:21" x14ac:dyDescent="0.2">
      <c r="B10328" s="1"/>
      <c r="O10328" s="2"/>
      <c r="U10328" s="1"/>
    </row>
    <row r="10329" spans="2:21" x14ac:dyDescent="0.2">
      <c r="B10329" s="1"/>
      <c r="O10329" s="2"/>
      <c r="U10329" s="1"/>
    </row>
    <row r="10330" spans="2:21" x14ac:dyDescent="0.2">
      <c r="B10330" s="1"/>
      <c r="O10330" s="2"/>
      <c r="U10330" s="1"/>
    </row>
    <row r="10331" spans="2:21" x14ac:dyDescent="0.2">
      <c r="B10331" s="1"/>
      <c r="O10331" s="2"/>
      <c r="U10331" s="1"/>
    </row>
    <row r="10332" spans="2:21" x14ac:dyDescent="0.2">
      <c r="B10332" s="1"/>
      <c r="O10332" s="2"/>
      <c r="U10332" s="1"/>
    </row>
    <row r="10333" spans="2:21" x14ac:dyDescent="0.2">
      <c r="B10333" s="1"/>
      <c r="O10333" s="2"/>
      <c r="U10333" s="1"/>
    </row>
    <row r="10334" spans="2:21" x14ac:dyDescent="0.2">
      <c r="B10334" s="1"/>
      <c r="O10334" s="2"/>
      <c r="U10334" s="1"/>
    </row>
    <row r="10335" spans="2:21" x14ac:dyDescent="0.2">
      <c r="B10335" s="1"/>
      <c r="O10335" s="2"/>
      <c r="U10335" s="1"/>
    </row>
    <row r="10336" spans="2:21" x14ac:dyDescent="0.2">
      <c r="B10336" s="1"/>
      <c r="O10336" s="2"/>
      <c r="U10336" s="1"/>
    </row>
    <row r="10337" spans="2:21" x14ac:dyDescent="0.2">
      <c r="B10337" s="1"/>
      <c r="O10337" s="2"/>
      <c r="U10337" s="1"/>
    </row>
    <row r="10338" spans="2:21" x14ac:dyDescent="0.2">
      <c r="B10338" s="1"/>
      <c r="O10338" s="2"/>
      <c r="U10338" s="1"/>
    </row>
    <row r="10339" spans="2:21" x14ac:dyDescent="0.2">
      <c r="B10339" s="1"/>
      <c r="O10339" s="2"/>
      <c r="U10339" s="1"/>
    </row>
    <row r="10340" spans="2:21" x14ac:dyDescent="0.2">
      <c r="B10340" s="1"/>
      <c r="O10340" s="2"/>
      <c r="U10340" s="1"/>
    </row>
    <row r="10341" spans="2:21" x14ac:dyDescent="0.2">
      <c r="B10341" s="1"/>
      <c r="O10341" s="2"/>
      <c r="U10341" s="1"/>
    </row>
    <row r="10342" spans="2:21" x14ac:dyDescent="0.2">
      <c r="B10342" s="1"/>
      <c r="O10342" s="2"/>
      <c r="U10342" s="1"/>
    </row>
    <row r="10343" spans="2:21" x14ac:dyDescent="0.2">
      <c r="B10343" s="1"/>
      <c r="O10343" s="2"/>
      <c r="U10343" s="1"/>
    </row>
    <row r="10344" spans="2:21" x14ac:dyDescent="0.2">
      <c r="B10344" s="1"/>
      <c r="O10344" s="2"/>
      <c r="U10344" s="1"/>
    </row>
    <row r="10345" spans="2:21" x14ac:dyDescent="0.2">
      <c r="B10345" s="1"/>
      <c r="O10345" s="2"/>
      <c r="U10345" s="1"/>
    </row>
    <row r="10346" spans="2:21" x14ac:dyDescent="0.2">
      <c r="B10346" s="1"/>
      <c r="O10346" s="2"/>
      <c r="U10346" s="1"/>
    </row>
    <row r="10347" spans="2:21" x14ac:dyDescent="0.2">
      <c r="B10347" s="1"/>
      <c r="O10347" s="2"/>
      <c r="U10347" s="1"/>
    </row>
    <row r="10348" spans="2:21" x14ac:dyDescent="0.2">
      <c r="B10348" s="1"/>
      <c r="O10348" s="2"/>
      <c r="U10348" s="1"/>
    </row>
    <row r="10349" spans="2:21" x14ac:dyDescent="0.2">
      <c r="B10349" s="1"/>
      <c r="O10349" s="2"/>
      <c r="U10349" s="1"/>
    </row>
    <row r="10350" spans="2:21" x14ac:dyDescent="0.2">
      <c r="B10350" s="1"/>
      <c r="O10350" s="2"/>
      <c r="U10350" s="1"/>
    </row>
    <row r="10351" spans="2:21" x14ac:dyDescent="0.2">
      <c r="B10351" s="1"/>
      <c r="O10351" s="2"/>
      <c r="U10351" s="1"/>
    </row>
    <row r="10352" spans="2:21" x14ac:dyDescent="0.2">
      <c r="B10352" s="1"/>
      <c r="O10352" s="2"/>
      <c r="U10352" s="1"/>
    </row>
    <row r="10353" spans="2:21" x14ac:dyDescent="0.2">
      <c r="B10353" s="1"/>
      <c r="O10353" s="2"/>
      <c r="U10353" s="1"/>
    </row>
    <row r="10354" spans="2:21" x14ac:dyDescent="0.2">
      <c r="B10354" s="1"/>
      <c r="O10354" s="2"/>
      <c r="U10354" s="1"/>
    </row>
    <row r="10355" spans="2:21" x14ac:dyDescent="0.2">
      <c r="B10355" s="1"/>
      <c r="O10355" s="2"/>
      <c r="U10355" s="1"/>
    </row>
    <row r="10356" spans="2:21" x14ac:dyDescent="0.2">
      <c r="B10356" s="1"/>
      <c r="O10356" s="2"/>
      <c r="U10356" s="1"/>
    </row>
    <row r="10357" spans="2:21" x14ac:dyDescent="0.2">
      <c r="B10357" s="1"/>
      <c r="O10357" s="2"/>
      <c r="U10357" s="1"/>
    </row>
    <row r="10358" spans="2:21" x14ac:dyDescent="0.2">
      <c r="B10358" s="1"/>
      <c r="O10358" s="2"/>
      <c r="U10358" s="1"/>
    </row>
    <row r="10359" spans="2:21" x14ac:dyDescent="0.2">
      <c r="B10359" s="1"/>
      <c r="O10359" s="2"/>
      <c r="U10359" s="1"/>
    </row>
    <row r="10360" spans="2:21" x14ac:dyDescent="0.2">
      <c r="B10360" s="1"/>
      <c r="O10360" s="2"/>
      <c r="U10360" s="1"/>
    </row>
    <row r="10361" spans="2:21" x14ac:dyDescent="0.2">
      <c r="B10361" s="1"/>
      <c r="O10361" s="2"/>
      <c r="U10361" s="1"/>
    </row>
    <row r="10362" spans="2:21" x14ac:dyDescent="0.2">
      <c r="B10362" s="1"/>
      <c r="O10362" s="2"/>
      <c r="U10362" s="1"/>
    </row>
    <row r="10363" spans="2:21" x14ac:dyDescent="0.2">
      <c r="B10363" s="1"/>
      <c r="O10363" s="2"/>
      <c r="U10363" s="1"/>
    </row>
    <row r="10364" spans="2:21" x14ac:dyDescent="0.2">
      <c r="B10364" s="1"/>
      <c r="O10364" s="2"/>
      <c r="U10364" s="1"/>
    </row>
    <row r="10365" spans="2:21" x14ac:dyDescent="0.2">
      <c r="B10365" s="1"/>
      <c r="O10365" s="2"/>
      <c r="U10365" s="1"/>
    </row>
    <row r="10366" spans="2:21" x14ac:dyDescent="0.2">
      <c r="B10366" s="1"/>
      <c r="O10366" s="2"/>
      <c r="U10366" s="1"/>
    </row>
    <row r="10367" spans="2:21" x14ac:dyDescent="0.2">
      <c r="B10367" s="1"/>
      <c r="O10367" s="2"/>
      <c r="U10367" s="1"/>
    </row>
    <row r="10368" spans="2:21" x14ac:dyDescent="0.2">
      <c r="B10368" s="1"/>
      <c r="O10368" s="2"/>
      <c r="U10368" s="1"/>
    </row>
    <row r="10369" spans="2:21" x14ac:dyDescent="0.2">
      <c r="B10369" s="1"/>
      <c r="O10369" s="2"/>
      <c r="U10369" s="1"/>
    </row>
    <row r="10370" spans="2:21" x14ac:dyDescent="0.2">
      <c r="B10370" s="1"/>
      <c r="O10370" s="2"/>
      <c r="U10370" s="1"/>
    </row>
    <row r="10371" spans="2:21" x14ac:dyDescent="0.2">
      <c r="B10371" s="1"/>
      <c r="O10371" s="2"/>
      <c r="U10371" s="1"/>
    </row>
    <row r="10372" spans="2:21" x14ac:dyDescent="0.2">
      <c r="B10372" s="1"/>
      <c r="O10372" s="2"/>
      <c r="U10372" s="1"/>
    </row>
    <row r="10373" spans="2:21" x14ac:dyDescent="0.2">
      <c r="B10373" s="1"/>
      <c r="O10373" s="2"/>
      <c r="U10373" s="1"/>
    </row>
    <row r="10374" spans="2:21" x14ac:dyDescent="0.2">
      <c r="B10374" s="1"/>
      <c r="O10374" s="2"/>
      <c r="U10374" s="1"/>
    </row>
    <row r="10375" spans="2:21" x14ac:dyDescent="0.2">
      <c r="B10375" s="1"/>
      <c r="O10375" s="2"/>
      <c r="U10375" s="1"/>
    </row>
    <row r="10376" spans="2:21" x14ac:dyDescent="0.2">
      <c r="B10376" s="1"/>
      <c r="O10376" s="2"/>
      <c r="U10376" s="1"/>
    </row>
    <row r="10377" spans="2:21" x14ac:dyDescent="0.2">
      <c r="B10377" s="1"/>
      <c r="O10377" s="2"/>
      <c r="U10377" s="1"/>
    </row>
    <row r="10378" spans="2:21" x14ac:dyDescent="0.2">
      <c r="B10378" s="1"/>
      <c r="O10378" s="2"/>
      <c r="U10378" s="1"/>
    </row>
    <row r="10379" spans="2:21" x14ac:dyDescent="0.2">
      <c r="B10379" s="1"/>
      <c r="O10379" s="2"/>
      <c r="U10379" s="1"/>
    </row>
    <row r="10380" spans="2:21" x14ac:dyDescent="0.2">
      <c r="B10380" s="1"/>
      <c r="O10380" s="2"/>
      <c r="U10380" s="1"/>
    </row>
    <row r="10381" spans="2:21" x14ac:dyDescent="0.2">
      <c r="B10381" s="1"/>
      <c r="O10381" s="2"/>
      <c r="U10381" s="1"/>
    </row>
    <row r="10382" spans="2:21" x14ac:dyDescent="0.2">
      <c r="B10382" s="1"/>
      <c r="O10382" s="2"/>
      <c r="U10382" s="1"/>
    </row>
    <row r="10383" spans="2:21" x14ac:dyDescent="0.2">
      <c r="B10383" s="1"/>
      <c r="O10383" s="2"/>
      <c r="U10383" s="1"/>
    </row>
    <row r="10384" spans="2:21" x14ac:dyDescent="0.2">
      <c r="B10384" s="1"/>
      <c r="O10384" s="2"/>
      <c r="U10384" s="1"/>
    </row>
    <row r="10385" spans="2:21" x14ac:dyDescent="0.2">
      <c r="B10385" s="1"/>
      <c r="O10385" s="2"/>
      <c r="U10385" s="1"/>
    </row>
    <row r="10386" spans="2:21" x14ac:dyDescent="0.2">
      <c r="B10386" s="1"/>
      <c r="O10386" s="2"/>
      <c r="U10386" s="1"/>
    </row>
    <row r="10387" spans="2:21" x14ac:dyDescent="0.2">
      <c r="B10387" s="1"/>
      <c r="O10387" s="2"/>
      <c r="U10387" s="1"/>
    </row>
    <row r="10388" spans="2:21" x14ac:dyDescent="0.2">
      <c r="B10388" s="1"/>
      <c r="O10388" s="2"/>
      <c r="U10388" s="1"/>
    </row>
    <row r="10389" spans="2:21" x14ac:dyDescent="0.2">
      <c r="B10389" s="1"/>
      <c r="O10389" s="2"/>
      <c r="U10389" s="1"/>
    </row>
    <row r="10390" spans="2:21" x14ac:dyDescent="0.2">
      <c r="B10390" s="1"/>
      <c r="O10390" s="2"/>
      <c r="U10390" s="1"/>
    </row>
    <row r="10391" spans="2:21" x14ac:dyDescent="0.2">
      <c r="B10391" s="1"/>
      <c r="O10391" s="2"/>
      <c r="U10391" s="1"/>
    </row>
    <row r="10392" spans="2:21" x14ac:dyDescent="0.2">
      <c r="B10392" s="1"/>
      <c r="O10392" s="2"/>
      <c r="U10392" s="1"/>
    </row>
    <row r="10393" spans="2:21" x14ac:dyDescent="0.2">
      <c r="B10393" s="1"/>
      <c r="O10393" s="2"/>
      <c r="U10393" s="1"/>
    </row>
    <row r="10394" spans="2:21" x14ac:dyDescent="0.2">
      <c r="B10394" s="1"/>
      <c r="O10394" s="2"/>
      <c r="U10394" s="1"/>
    </row>
    <row r="10395" spans="2:21" x14ac:dyDescent="0.2">
      <c r="B10395" s="1"/>
      <c r="O10395" s="2"/>
      <c r="U10395" s="1"/>
    </row>
    <row r="10396" spans="2:21" x14ac:dyDescent="0.2">
      <c r="B10396" s="1"/>
      <c r="O10396" s="2"/>
      <c r="U10396" s="1"/>
    </row>
    <row r="10397" spans="2:21" x14ac:dyDescent="0.2">
      <c r="B10397" s="1"/>
      <c r="O10397" s="2"/>
      <c r="U10397" s="1"/>
    </row>
    <row r="10398" spans="2:21" x14ac:dyDescent="0.2">
      <c r="B10398" s="1"/>
      <c r="O10398" s="2"/>
      <c r="U10398" s="1"/>
    </row>
    <row r="10399" spans="2:21" x14ac:dyDescent="0.2">
      <c r="B10399" s="1"/>
      <c r="O10399" s="2"/>
      <c r="U10399" s="1"/>
    </row>
    <row r="10400" spans="2:21" x14ac:dyDescent="0.2">
      <c r="B10400" s="1"/>
      <c r="O10400" s="2"/>
      <c r="U10400" s="1"/>
    </row>
    <row r="10401" spans="2:21" x14ac:dyDescent="0.2">
      <c r="B10401" s="1"/>
      <c r="O10401" s="2"/>
      <c r="U10401" s="1"/>
    </row>
    <row r="10402" spans="2:21" x14ac:dyDescent="0.2">
      <c r="B10402" s="1"/>
      <c r="O10402" s="2"/>
      <c r="U10402" s="1"/>
    </row>
    <row r="10403" spans="2:21" x14ac:dyDescent="0.2">
      <c r="B10403" s="1"/>
      <c r="O10403" s="2"/>
      <c r="U10403" s="1"/>
    </row>
    <row r="10404" spans="2:21" x14ac:dyDescent="0.2">
      <c r="B10404" s="1"/>
      <c r="O10404" s="2"/>
      <c r="U10404" s="1"/>
    </row>
    <row r="10405" spans="2:21" x14ac:dyDescent="0.2">
      <c r="B10405" s="1"/>
      <c r="O10405" s="2"/>
      <c r="U10405" s="1"/>
    </row>
    <row r="10406" spans="2:21" x14ac:dyDescent="0.2">
      <c r="B10406" s="1"/>
      <c r="O10406" s="2"/>
      <c r="U10406" s="1"/>
    </row>
    <row r="10407" spans="2:21" x14ac:dyDescent="0.2">
      <c r="B10407" s="1"/>
      <c r="O10407" s="2"/>
      <c r="U10407" s="1"/>
    </row>
    <row r="10408" spans="2:21" x14ac:dyDescent="0.2">
      <c r="B10408" s="1"/>
      <c r="O10408" s="2"/>
      <c r="U10408" s="1"/>
    </row>
    <row r="10409" spans="2:21" x14ac:dyDescent="0.2">
      <c r="B10409" s="1"/>
      <c r="O10409" s="2"/>
      <c r="U10409" s="1"/>
    </row>
    <row r="10410" spans="2:21" x14ac:dyDescent="0.2">
      <c r="B10410" s="1"/>
      <c r="O10410" s="2"/>
      <c r="U10410" s="1"/>
    </row>
    <row r="10411" spans="2:21" x14ac:dyDescent="0.2">
      <c r="B10411" s="1"/>
      <c r="O10411" s="2"/>
      <c r="U10411" s="1"/>
    </row>
    <row r="10412" spans="2:21" x14ac:dyDescent="0.2">
      <c r="B10412" s="1"/>
      <c r="O10412" s="2"/>
      <c r="U10412" s="1"/>
    </row>
    <row r="10413" spans="2:21" x14ac:dyDescent="0.2">
      <c r="B10413" s="1"/>
      <c r="O10413" s="2"/>
      <c r="U10413" s="1"/>
    </row>
    <row r="10414" spans="2:21" x14ac:dyDescent="0.2">
      <c r="B10414" s="1"/>
      <c r="O10414" s="2"/>
      <c r="U10414" s="1"/>
    </row>
    <row r="10415" spans="2:21" x14ac:dyDescent="0.2">
      <c r="B10415" s="1"/>
      <c r="O10415" s="2"/>
      <c r="U10415" s="1"/>
    </row>
    <row r="10416" spans="2:21" x14ac:dyDescent="0.2">
      <c r="B10416" s="1"/>
      <c r="O10416" s="2"/>
      <c r="U10416" s="1"/>
    </row>
    <row r="10417" spans="2:21" x14ac:dyDescent="0.2">
      <c r="B10417" s="1"/>
      <c r="O10417" s="2"/>
      <c r="U10417" s="1"/>
    </row>
    <row r="10418" spans="2:21" x14ac:dyDescent="0.2">
      <c r="B10418" s="1"/>
      <c r="O10418" s="2"/>
      <c r="U10418" s="1"/>
    </row>
    <row r="10419" spans="2:21" x14ac:dyDescent="0.2">
      <c r="B10419" s="1"/>
      <c r="O10419" s="2"/>
      <c r="U10419" s="1"/>
    </row>
    <row r="10420" spans="2:21" x14ac:dyDescent="0.2">
      <c r="B10420" s="1"/>
      <c r="O10420" s="2"/>
      <c r="U10420" s="1"/>
    </row>
    <row r="10421" spans="2:21" x14ac:dyDescent="0.2">
      <c r="B10421" s="1"/>
      <c r="O10421" s="2"/>
      <c r="U10421" s="1"/>
    </row>
    <row r="10422" spans="2:21" x14ac:dyDescent="0.2">
      <c r="B10422" s="1"/>
      <c r="O10422" s="2"/>
      <c r="U10422" s="1"/>
    </row>
    <row r="10423" spans="2:21" x14ac:dyDescent="0.2">
      <c r="B10423" s="1"/>
      <c r="O10423" s="2"/>
      <c r="U10423" s="1"/>
    </row>
    <row r="10424" spans="2:21" x14ac:dyDescent="0.2">
      <c r="B10424" s="1"/>
      <c r="O10424" s="2"/>
      <c r="U10424" s="1"/>
    </row>
    <row r="10425" spans="2:21" x14ac:dyDescent="0.2">
      <c r="B10425" s="1"/>
      <c r="O10425" s="2"/>
      <c r="U10425" s="1"/>
    </row>
    <row r="10426" spans="2:21" x14ac:dyDescent="0.2">
      <c r="B10426" s="1"/>
      <c r="O10426" s="2"/>
      <c r="U10426" s="1"/>
    </row>
    <row r="10427" spans="2:21" x14ac:dyDescent="0.2">
      <c r="B10427" s="1"/>
      <c r="O10427" s="2"/>
      <c r="U10427" s="1"/>
    </row>
    <row r="10428" spans="2:21" x14ac:dyDescent="0.2">
      <c r="B10428" s="1"/>
      <c r="O10428" s="2"/>
      <c r="U10428" s="1"/>
    </row>
    <row r="10429" spans="2:21" x14ac:dyDescent="0.2">
      <c r="B10429" s="1"/>
      <c r="O10429" s="2"/>
      <c r="U10429" s="1"/>
    </row>
    <row r="10430" spans="2:21" x14ac:dyDescent="0.2">
      <c r="B10430" s="1"/>
      <c r="O10430" s="2"/>
      <c r="U10430" s="1"/>
    </row>
    <row r="10431" spans="2:21" x14ac:dyDescent="0.2">
      <c r="B10431" s="1"/>
      <c r="O10431" s="2"/>
      <c r="U10431" s="1"/>
    </row>
    <row r="10432" spans="2:21" x14ac:dyDescent="0.2">
      <c r="B10432" s="1"/>
      <c r="O10432" s="2"/>
      <c r="U10432" s="1"/>
    </row>
    <row r="10433" spans="2:21" x14ac:dyDescent="0.2">
      <c r="B10433" s="1"/>
      <c r="O10433" s="2"/>
      <c r="U10433" s="1"/>
    </row>
    <row r="10434" spans="2:21" x14ac:dyDescent="0.2">
      <c r="B10434" s="1"/>
      <c r="O10434" s="2"/>
      <c r="U10434" s="1"/>
    </row>
    <row r="10435" spans="2:21" x14ac:dyDescent="0.2">
      <c r="B10435" s="1"/>
      <c r="O10435" s="2"/>
      <c r="U10435" s="1"/>
    </row>
    <row r="10436" spans="2:21" x14ac:dyDescent="0.2">
      <c r="B10436" s="1"/>
      <c r="O10436" s="2"/>
      <c r="U10436" s="1"/>
    </row>
    <row r="10437" spans="2:21" x14ac:dyDescent="0.2">
      <c r="B10437" s="1"/>
      <c r="O10437" s="2"/>
      <c r="U10437" s="1"/>
    </row>
    <row r="10438" spans="2:21" x14ac:dyDescent="0.2">
      <c r="B10438" s="1"/>
      <c r="O10438" s="2"/>
      <c r="U10438" s="1"/>
    </row>
    <row r="10439" spans="2:21" x14ac:dyDescent="0.2">
      <c r="B10439" s="1"/>
      <c r="O10439" s="2"/>
      <c r="U10439" s="1"/>
    </row>
    <row r="10440" spans="2:21" x14ac:dyDescent="0.2">
      <c r="B10440" s="1"/>
      <c r="O10440" s="2"/>
      <c r="U10440" s="1"/>
    </row>
    <row r="10441" spans="2:21" x14ac:dyDescent="0.2">
      <c r="B10441" s="1"/>
      <c r="O10441" s="2"/>
      <c r="U10441" s="1"/>
    </row>
    <row r="10442" spans="2:21" x14ac:dyDescent="0.2">
      <c r="B10442" s="1"/>
      <c r="O10442" s="2"/>
      <c r="U10442" s="1"/>
    </row>
    <row r="10443" spans="2:21" x14ac:dyDescent="0.2">
      <c r="B10443" s="1"/>
      <c r="O10443" s="2"/>
      <c r="U10443" s="1"/>
    </row>
    <row r="10444" spans="2:21" x14ac:dyDescent="0.2">
      <c r="B10444" s="1"/>
      <c r="O10444" s="2"/>
      <c r="U10444" s="1"/>
    </row>
    <row r="10445" spans="2:21" x14ac:dyDescent="0.2">
      <c r="B10445" s="1"/>
      <c r="O10445" s="2"/>
      <c r="U10445" s="1"/>
    </row>
    <row r="10446" spans="2:21" x14ac:dyDescent="0.2">
      <c r="B10446" s="1"/>
      <c r="O10446" s="2"/>
      <c r="U10446" s="1"/>
    </row>
    <row r="10447" spans="2:21" x14ac:dyDescent="0.2">
      <c r="B10447" s="1"/>
      <c r="O10447" s="2"/>
      <c r="U10447" s="1"/>
    </row>
    <row r="10448" spans="2:21" x14ac:dyDescent="0.2">
      <c r="B10448" s="1"/>
      <c r="O10448" s="2"/>
      <c r="U10448" s="1"/>
    </row>
    <row r="10449" spans="2:21" x14ac:dyDescent="0.2">
      <c r="B10449" s="1"/>
      <c r="O10449" s="2"/>
      <c r="U10449" s="1"/>
    </row>
    <row r="10450" spans="2:21" x14ac:dyDescent="0.2">
      <c r="B10450" s="1"/>
      <c r="O10450" s="2"/>
      <c r="U10450" s="1"/>
    </row>
    <row r="10451" spans="2:21" x14ac:dyDescent="0.2">
      <c r="B10451" s="1"/>
      <c r="O10451" s="2"/>
      <c r="U10451" s="1"/>
    </row>
    <row r="10452" spans="2:21" x14ac:dyDescent="0.2">
      <c r="B10452" s="1"/>
      <c r="O10452" s="2"/>
      <c r="U10452" s="1"/>
    </row>
    <row r="10453" spans="2:21" x14ac:dyDescent="0.2">
      <c r="B10453" s="1"/>
      <c r="O10453" s="2"/>
      <c r="U10453" s="1"/>
    </row>
    <row r="10454" spans="2:21" x14ac:dyDescent="0.2">
      <c r="B10454" s="1"/>
      <c r="O10454" s="2"/>
      <c r="U10454" s="1"/>
    </row>
    <row r="10455" spans="2:21" x14ac:dyDescent="0.2">
      <c r="B10455" s="1"/>
      <c r="O10455" s="2"/>
      <c r="U10455" s="1"/>
    </row>
    <row r="10456" spans="2:21" x14ac:dyDescent="0.2">
      <c r="B10456" s="1"/>
      <c r="O10456" s="2"/>
      <c r="U10456" s="1"/>
    </row>
    <row r="10457" spans="2:21" x14ac:dyDescent="0.2">
      <c r="B10457" s="1"/>
      <c r="O10457" s="2"/>
      <c r="U10457" s="1"/>
    </row>
    <row r="10458" spans="2:21" x14ac:dyDescent="0.2">
      <c r="B10458" s="1"/>
      <c r="O10458" s="2"/>
      <c r="U10458" s="1"/>
    </row>
    <row r="10459" spans="2:21" x14ac:dyDescent="0.2">
      <c r="B10459" s="1"/>
      <c r="O10459" s="2"/>
      <c r="U10459" s="1"/>
    </row>
    <row r="10460" spans="2:21" x14ac:dyDescent="0.2">
      <c r="B10460" s="1"/>
      <c r="O10460" s="2"/>
      <c r="U10460" s="1"/>
    </row>
    <row r="10461" spans="2:21" x14ac:dyDescent="0.2">
      <c r="B10461" s="1"/>
      <c r="O10461" s="2"/>
      <c r="U10461" s="1"/>
    </row>
    <row r="10462" spans="2:21" x14ac:dyDescent="0.2">
      <c r="B10462" s="1"/>
      <c r="O10462" s="2"/>
      <c r="U10462" s="1"/>
    </row>
    <row r="10463" spans="2:21" x14ac:dyDescent="0.2">
      <c r="B10463" s="1"/>
      <c r="O10463" s="2"/>
      <c r="U10463" s="1"/>
    </row>
    <row r="10464" spans="2:21" x14ac:dyDescent="0.2">
      <c r="B10464" s="1"/>
      <c r="O10464" s="2"/>
      <c r="U10464" s="1"/>
    </row>
    <row r="10465" spans="2:21" x14ac:dyDescent="0.2">
      <c r="B10465" s="1"/>
      <c r="O10465" s="2"/>
      <c r="U10465" s="1"/>
    </row>
    <row r="10466" spans="2:21" x14ac:dyDescent="0.2">
      <c r="B10466" s="1"/>
      <c r="O10466" s="2"/>
      <c r="U10466" s="1"/>
    </row>
    <row r="10467" spans="2:21" x14ac:dyDescent="0.2">
      <c r="B10467" s="1"/>
      <c r="O10467" s="2"/>
      <c r="U10467" s="1"/>
    </row>
    <row r="10468" spans="2:21" x14ac:dyDescent="0.2">
      <c r="B10468" s="1"/>
      <c r="O10468" s="2"/>
      <c r="U10468" s="1"/>
    </row>
    <row r="10469" spans="2:21" x14ac:dyDescent="0.2">
      <c r="B10469" s="1"/>
      <c r="O10469" s="2"/>
      <c r="U10469" s="1"/>
    </row>
    <row r="10470" spans="2:21" x14ac:dyDescent="0.2">
      <c r="B10470" s="1"/>
      <c r="O10470" s="2"/>
      <c r="U10470" s="1"/>
    </row>
    <row r="10471" spans="2:21" x14ac:dyDescent="0.2">
      <c r="B10471" s="1"/>
      <c r="O10471" s="2"/>
      <c r="U10471" s="1"/>
    </row>
    <row r="10472" spans="2:21" x14ac:dyDescent="0.2">
      <c r="B10472" s="1"/>
      <c r="O10472" s="2"/>
      <c r="U10472" s="1"/>
    </row>
    <row r="10473" spans="2:21" x14ac:dyDescent="0.2">
      <c r="B10473" s="1"/>
      <c r="O10473" s="2"/>
      <c r="U10473" s="1"/>
    </row>
    <row r="10474" spans="2:21" x14ac:dyDescent="0.2">
      <c r="B10474" s="1"/>
      <c r="O10474" s="2"/>
      <c r="U10474" s="1"/>
    </row>
    <row r="10475" spans="2:21" x14ac:dyDescent="0.2">
      <c r="B10475" s="1"/>
      <c r="O10475" s="2"/>
      <c r="U10475" s="1"/>
    </row>
    <row r="10476" spans="2:21" x14ac:dyDescent="0.2">
      <c r="B10476" s="1"/>
      <c r="O10476" s="2"/>
      <c r="U10476" s="1"/>
    </row>
    <row r="10477" spans="2:21" x14ac:dyDescent="0.2">
      <c r="B10477" s="1"/>
      <c r="O10477" s="2"/>
      <c r="U10477" s="1"/>
    </row>
    <row r="10478" spans="2:21" x14ac:dyDescent="0.2">
      <c r="B10478" s="1"/>
      <c r="O10478" s="2"/>
      <c r="U10478" s="1"/>
    </row>
    <row r="10479" spans="2:21" x14ac:dyDescent="0.2">
      <c r="B10479" s="1"/>
      <c r="O10479" s="2"/>
      <c r="U10479" s="1"/>
    </row>
    <row r="10480" spans="2:21" x14ac:dyDescent="0.2">
      <c r="B10480" s="1"/>
      <c r="O10480" s="2"/>
      <c r="U10480" s="1"/>
    </row>
    <row r="10481" spans="2:21" x14ac:dyDescent="0.2">
      <c r="B10481" s="1"/>
      <c r="O10481" s="2"/>
      <c r="U10481" s="1"/>
    </row>
    <row r="10482" spans="2:21" x14ac:dyDescent="0.2">
      <c r="B10482" s="1"/>
      <c r="O10482" s="2"/>
      <c r="U10482" s="1"/>
    </row>
    <row r="10483" spans="2:21" x14ac:dyDescent="0.2">
      <c r="B10483" s="1"/>
      <c r="O10483" s="2"/>
      <c r="U10483" s="1"/>
    </row>
    <row r="10484" spans="2:21" x14ac:dyDescent="0.2">
      <c r="B10484" s="1"/>
      <c r="O10484" s="2"/>
      <c r="U10484" s="1"/>
    </row>
    <row r="10485" spans="2:21" x14ac:dyDescent="0.2">
      <c r="B10485" s="1"/>
      <c r="O10485" s="2"/>
      <c r="U10485" s="1"/>
    </row>
    <row r="10486" spans="2:21" x14ac:dyDescent="0.2">
      <c r="B10486" s="1"/>
      <c r="O10486" s="2"/>
      <c r="U10486" s="1"/>
    </row>
    <row r="10487" spans="2:21" x14ac:dyDescent="0.2">
      <c r="B10487" s="1"/>
      <c r="O10487" s="2"/>
      <c r="U10487" s="1"/>
    </row>
    <row r="10488" spans="2:21" x14ac:dyDescent="0.2">
      <c r="B10488" s="1"/>
      <c r="O10488" s="2"/>
      <c r="U10488" s="1"/>
    </row>
    <row r="10489" spans="2:21" x14ac:dyDescent="0.2">
      <c r="B10489" s="1"/>
      <c r="O10489" s="2"/>
      <c r="U10489" s="1"/>
    </row>
    <row r="10490" spans="2:21" x14ac:dyDescent="0.2">
      <c r="B10490" s="1"/>
      <c r="O10490" s="2"/>
      <c r="U10490" s="1"/>
    </row>
    <row r="10491" spans="2:21" x14ac:dyDescent="0.2">
      <c r="B10491" s="1"/>
      <c r="O10491" s="2"/>
      <c r="U10491" s="1"/>
    </row>
    <row r="10492" spans="2:21" x14ac:dyDescent="0.2">
      <c r="B10492" s="1"/>
      <c r="O10492" s="2"/>
      <c r="U10492" s="1"/>
    </row>
    <row r="10493" spans="2:21" x14ac:dyDescent="0.2">
      <c r="B10493" s="1"/>
      <c r="O10493" s="2"/>
      <c r="U10493" s="1"/>
    </row>
    <row r="10494" spans="2:21" x14ac:dyDescent="0.2">
      <c r="B10494" s="1"/>
      <c r="O10494" s="2"/>
      <c r="U10494" s="1"/>
    </row>
    <row r="10495" spans="2:21" x14ac:dyDescent="0.2">
      <c r="B10495" s="1"/>
      <c r="O10495" s="2"/>
      <c r="U10495" s="1"/>
    </row>
    <row r="10496" spans="2:21" x14ac:dyDescent="0.2">
      <c r="B10496" s="1"/>
      <c r="O10496" s="2"/>
      <c r="U10496" s="1"/>
    </row>
    <row r="10497" spans="2:21" x14ac:dyDescent="0.2">
      <c r="B10497" s="1"/>
      <c r="O10497" s="2"/>
      <c r="U10497" s="1"/>
    </row>
    <row r="10498" spans="2:21" x14ac:dyDescent="0.2">
      <c r="B10498" s="1"/>
      <c r="O10498" s="2"/>
      <c r="U10498" s="1"/>
    </row>
    <row r="10499" spans="2:21" x14ac:dyDescent="0.2">
      <c r="B10499" s="1"/>
      <c r="O10499" s="2"/>
      <c r="U10499" s="1"/>
    </row>
    <row r="10500" spans="2:21" x14ac:dyDescent="0.2">
      <c r="B10500" s="1"/>
      <c r="O10500" s="2"/>
      <c r="U10500" s="1"/>
    </row>
    <row r="10501" spans="2:21" x14ac:dyDescent="0.2">
      <c r="B10501" s="1"/>
      <c r="O10501" s="2"/>
      <c r="U10501" s="1"/>
    </row>
    <row r="10502" spans="2:21" x14ac:dyDescent="0.2">
      <c r="B10502" s="1"/>
      <c r="O10502" s="2"/>
      <c r="U10502" s="1"/>
    </row>
    <row r="10503" spans="2:21" x14ac:dyDescent="0.2">
      <c r="B10503" s="1"/>
      <c r="O10503" s="2"/>
      <c r="U10503" s="1"/>
    </row>
    <row r="10504" spans="2:21" x14ac:dyDescent="0.2">
      <c r="B10504" s="1"/>
      <c r="O10504" s="2"/>
      <c r="U10504" s="1"/>
    </row>
    <row r="10505" spans="2:21" x14ac:dyDescent="0.2">
      <c r="B10505" s="1"/>
      <c r="O10505" s="2"/>
      <c r="U10505" s="1"/>
    </row>
    <row r="10506" spans="2:21" x14ac:dyDescent="0.2">
      <c r="B10506" s="1"/>
      <c r="O10506" s="2"/>
      <c r="U10506" s="1"/>
    </row>
    <row r="10507" spans="2:21" x14ac:dyDescent="0.2">
      <c r="B10507" s="1"/>
      <c r="O10507" s="2"/>
      <c r="U10507" s="1"/>
    </row>
    <row r="10508" spans="2:21" x14ac:dyDescent="0.2">
      <c r="B10508" s="1"/>
      <c r="O10508" s="2"/>
      <c r="U10508" s="1"/>
    </row>
    <row r="10509" spans="2:21" x14ac:dyDescent="0.2">
      <c r="B10509" s="1"/>
      <c r="O10509" s="2"/>
      <c r="U10509" s="1"/>
    </row>
    <row r="10510" spans="2:21" x14ac:dyDescent="0.2">
      <c r="B10510" s="1"/>
      <c r="O10510" s="2"/>
      <c r="U10510" s="1"/>
    </row>
    <row r="10511" spans="2:21" x14ac:dyDescent="0.2">
      <c r="B10511" s="1"/>
      <c r="O10511" s="2"/>
      <c r="U10511" s="1"/>
    </row>
    <row r="10512" spans="2:21" x14ac:dyDescent="0.2">
      <c r="B10512" s="1"/>
      <c r="O10512" s="2"/>
      <c r="U10512" s="1"/>
    </row>
    <row r="10513" spans="2:21" x14ac:dyDescent="0.2">
      <c r="B10513" s="1"/>
      <c r="O10513" s="2"/>
      <c r="U10513" s="1"/>
    </row>
    <row r="10514" spans="2:21" x14ac:dyDescent="0.2">
      <c r="B10514" s="1"/>
      <c r="O10514" s="2"/>
      <c r="U10514" s="1"/>
    </row>
    <row r="10515" spans="2:21" x14ac:dyDescent="0.2">
      <c r="B10515" s="1"/>
      <c r="O10515" s="2"/>
      <c r="U10515" s="1"/>
    </row>
    <row r="10516" spans="2:21" x14ac:dyDescent="0.2">
      <c r="B10516" s="1"/>
      <c r="O10516" s="2"/>
      <c r="U10516" s="1"/>
    </row>
    <row r="10517" spans="2:21" x14ac:dyDescent="0.2">
      <c r="B10517" s="1"/>
      <c r="O10517" s="2"/>
      <c r="U10517" s="1"/>
    </row>
    <row r="10518" spans="2:21" x14ac:dyDescent="0.2">
      <c r="B10518" s="1"/>
      <c r="O10518" s="2"/>
      <c r="U10518" s="1"/>
    </row>
    <row r="10519" spans="2:21" x14ac:dyDescent="0.2">
      <c r="B10519" s="1"/>
      <c r="O10519" s="2"/>
      <c r="U10519" s="1"/>
    </row>
    <row r="10520" spans="2:21" x14ac:dyDescent="0.2">
      <c r="B10520" s="1"/>
      <c r="O10520" s="2"/>
      <c r="U10520" s="1"/>
    </row>
    <row r="10521" spans="2:21" x14ac:dyDescent="0.2">
      <c r="B10521" s="1"/>
      <c r="O10521" s="2"/>
      <c r="U10521" s="1"/>
    </row>
    <row r="10522" spans="2:21" x14ac:dyDescent="0.2">
      <c r="B10522" s="1"/>
      <c r="O10522" s="2"/>
      <c r="U10522" s="1"/>
    </row>
    <row r="10523" spans="2:21" x14ac:dyDescent="0.2">
      <c r="B10523" s="1"/>
      <c r="O10523" s="2"/>
      <c r="U10523" s="1"/>
    </row>
    <row r="10524" spans="2:21" x14ac:dyDescent="0.2">
      <c r="B10524" s="1"/>
      <c r="O10524" s="2"/>
      <c r="U10524" s="1"/>
    </row>
    <row r="10525" spans="2:21" x14ac:dyDescent="0.2">
      <c r="B10525" s="1"/>
      <c r="O10525" s="2"/>
      <c r="U10525" s="1"/>
    </row>
    <row r="10526" spans="2:21" x14ac:dyDescent="0.2">
      <c r="B10526" s="1"/>
      <c r="O10526" s="2"/>
      <c r="U10526" s="1"/>
    </row>
    <row r="10527" spans="2:21" x14ac:dyDescent="0.2">
      <c r="B10527" s="1"/>
      <c r="O10527" s="2"/>
      <c r="U10527" s="1"/>
    </row>
    <row r="10528" spans="2:21" x14ac:dyDescent="0.2">
      <c r="B10528" s="1"/>
      <c r="O10528" s="2"/>
      <c r="U10528" s="1"/>
    </row>
    <row r="10529" spans="2:21" x14ac:dyDescent="0.2">
      <c r="B10529" s="1"/>
      <c r="O10529" s="2"/>
      <c r="U10529" s="1"/>
    </row>
    <row r="10530" spans="2:21" x14ac:dyDescent="0.2">
      <c r="B10530" s="1"/>
      <c r="O10530" s="2"/>
      <c r="U10530" s="1"/>
    </row>
    <row r="10531" spans="2:21" x14ac:dyDescent="0.2">
      <c r="B10531" s="1"/>
      <c r="O10531" s="2"/>
      <c r="U10531" s="1"/>
    </row>
    <row r="10532" spans="2:21" x14ac:dyDescent="0.2">
      <c r="B10532" s="1"/>
      <c r="O10532" s="2"/>
      <c r="U10532" s="1"/>
    </row>
    <row r="10533" spans="2:21" x14ac:dyDescent="0.2">
      <c r="B10533" s="1"/>
      <c r="O10533" s="2"/>
      <c r="U10533" s="1"/>
    </row>
    <row r="10534" spans="2:21" x14ac:dyDescent="0.2">
      <c r="B10534" s="1"/>
      <c r="O10534" s="2"/>
      <c r="U10534" s="1"/>
    </row>
    <row r="10535" spans="2:21" x14ac:dyDescent="0.2">
      <c r="B10535" s="1"/>
      <c r="O10535" s="2"/>
      <c r="U10535" s="1"/>
    </row>
    <row r="10536" spans="2:21" x14ac:dyDescent="0.2">
      <c r="B10536" s="1"/>
      <c r="O10536" s="2"/>
      <c r="U10536" s="1"/>
    </row>
    <row r="10537" spans="2:21" x14ac:dyDescent="0.2">
      <c r="B10537" s="1"/>
      <c r="O10537" s="2"/>
      <c r="U10537" s="1"/>
    </row>
    <row r="10538" spans="2:21" x14ac:dyDescent="0.2">
      <c r="B10538" s="1"/>
      <c r="O10538" s="2"/>
      <c r="U10538" s="1"/>
    </row>
    <row r="10539" spans="2:21" x14ac:dyDescent="0.2">
      <c r="B10539" s="1"/>
      <c r="O10539" s="2"/>
      <c r="U10539" s="1"/>
    </row>
    <row r="10540" spans="2:21" x14ac:dyDescent="0.2">
      <c r="B10540" s="1"/>
      <c r="O10540" s="2"/>
      <c r="U10540" s="1"/>
    </row>
    <row r="10541" spans="2:21" x14ac:dyDescent="0.2">
      <c r="B10541" s="1"/>
      <c r="O10541" s="2"/>
      <c r="U10541" s="1"/>
    </row>
    <row r="10542" spans="2:21" x14ac:dyDescent="0.2">
      <c r="B10542" s="1"/>
      <c r="O10542" s="2"/>
      <c r="U10542" s="1"/>
    </row>
    <row r="10543" spans="2:21" x14ac:dyDescent="0.2">
      <c r="B10543" s="1"/>
      <c r="O10543" s="2"/>
      <c r="U10543" s="1"/>
    </row>
    <row r="10544" spans="2:21" x14ac:dyDescent="0.2">
      <c r="B10544" s="1"/>
      <c r="O10544" s="2"/>
      <c r="U10544" s="1"/>
    </row>
    <row r="10545" spans="2:21" x14ac:dyDescent="0.2">
      <c r="B10545" s="1"/>
      <c r="O10545" s="2"/>
      <c r="U10545" s="1"/>
    </row>
    <row r="10546" spans="2:21" x14ac:dyDescent="0.2">
      <c r="B10546" s="1"/>
      <c r="O10546" s="2"/>
      <c r="U10546" s="1"/>
    </row>
    <row r="10547" spans="2:21" x14ac:dyDescent="0.2">
      <c r="B10547" s="1"/>
      <c r="O10547" s="2"/>
      <c r="U10547" s="1"/>
    </row>
    <row r="10548" spans="2:21" x14ac:dyDescent="0.2">
      <c r="B10548" s="1"/>
      <c r="O10548" s="2"/>
      <c r="U10548" s="1"/>
    </row>
    <row r="10549" spans="2:21" x14ac:dyDescent="0.2">
      <c r="B10549" s="1"/>
      <c r="O10549" s="2"/>
      <c r="U10549" s="1"/>
    </row>
    <row r="10550" spans="2:21" x14ac:dyDescent="0.2">
      <c r="B10550" s="1"/>
      <c r="O10550" s="2"/>
      <c r="U10550" s="1"/>
    </row>
    <row r="10551" spans="2:21" x14ac:dyDescent="0.2">
      <c r="B10551" s="1"/>
      <c r="O10551" s="2"/>
      <c r="U10551" s="1"/>
    </row>
    <row r="10552" spans="2:21" x14ac:dyDescent="0.2">
      <c r="B10552" s="1"/>
      <c r="O10552" s="2"/>
      <c r="U10552" s="1"/>
    </row>
    <row r="10553" spans="2:21" x14ac:dyDescent="0.2">
      <c r="B10553" s="1"/>
      <c r="O10553" s="2"/>
      <c r="U10553" s="1"/>
    </row>
    <row r="10554" spans="2:21" x14ac:dyDescent="0.2">
      <c r="B10554" s="1"/>
      <c r="O10554" s="2"/>
      <c r="U10554" s="1"/>
    </row>
    <row r="10555" spans="2:21" x14ac:dyDescent="0.2">
      <c r="B10555" s="1"/>
      <c r="O10555" s="2"/>
      <c r="U10555" s="1"/>
    </row>
    <row r="10556" spans="2:21" x14ac:dyDescent="0.2">
      <c r="B10556" s="1"/>
      <c r="O10556" s="2"/>
      <c r="U10556" s="1"/>
    </row>
    <row r="10557" spans="2:21" x14ac:dyDescent="0.2">
      <c r="B10557" s="1"/>
      <c r="O10557" s="2"/>
      <c r="U10557" s="1"/>
    </row>
    <row r="10558" spans="2:21" x14ac:dyDescent="0.2">
      <c r="B10558" s="1"/>
      <c r="O10558" s="2"/>
      <c r="U10558" s="1"/>
    </row>
    <row r="10559" spans="2:21" x14ac:dyDescent="0.2">
      <c r="B10559" s="1"/>
      <c r="O10559" s="2"/>
      <c r="U10559" s="1"/>
    </row>
    <row r="10560" spans="2:21" x14ac:dyDescent="0.2">
      <c r="B10560" s="1"/>
      <c r="O10560" s="2"/>
      <c r="U10560" s="1"/>
    </row>
    <row r="10561" spans="2:21" x14ac:dyDescent="0.2">
      <c r="B10561" s="1"/>
      <c r="O10561" s="2"/>
      <c r="U10561" s="1"/>
    </row>
    <row r="10562" spans="2:21" x14ac:dyDescent="0.2">
      <c r="B10562" s="1"/>
      <c r="O10562" s="2"/>
      <c r="U10562" s="1"/>
    </row>
    <row r="10563" spans="2:21" x14ac:dyDescent="0.2">
      <c r="B10563" s="1"/>
      <c r="O10563" s="2"/>
      <c r="U10563" s="1"/>
    </row>
    <row r="10564" spans="2:21" x14ac:dyDescent="0.2">
      <c r="B10564" s="1"/>
      <c r="O10564" s="2"/>
      <c r="U10564" s="1"/>
    </row>
    <row r="10565" spans="2:21" x14ac:dyDescent="0.2">
      <c r="B10565" s="1"/>
      <c r="O10565" s="2"/>
      <c r="U10565" s="1"/>
    </row>
    <row r="10566" spans="2:21" x14ac:dyDescent="0.2">
      <c r="B10566" s="1"/>
      <c r="O10566" s="2"/>
      <c r="U10566" s="1"/>
    </row>
    <row r="10567" spans="2:21" x14ac:dyDescent="0.2">
      <c r="B10567" s="1"/>
      <c r="O10567" s="2"/>
      <c r="U10567" s="1"/>
    </row>
    <row r="10568" spans="2:21" x14ac:dyDescent="0.2">
      <c r="B10568" s="1"/>
      <c r="O10568" s="2"/>
      <c r="U10568" s="1"/>
    </row>
    <row r="10569" spans="2:21" x14ac:dyDescent="0.2">
      <c r="B10569" s="1"/>
      <c r="O10569" s="2"/>
      <c r="U10569" s="1"/>
    </row>
    <row r="10570" spans="2:21" x14ac:dyDescent="0.2">
      <c r="B10570" s="1"/>
      <c r="O10570" s="2"/>
      <c r="U10570" s="1"/>
    </row>
    <row r="10571" spans="2:21" x14ac:dyDescent="0.2">
      <c r="B10571" s="1"/>
      <c r="O10571" s="2"/>
      <c r="U10571" s="1"/>
    </row>
    <row r="10572" spans="2:21" x14ac:dyDescent="0.2">
      <c r="B10572" s="1"/>
      <c r="O10572" s="2"/>
      <c r="U10572" s="1"/>
    </row>
    <row r="10573" spans="2:21" x14ac:dyDescent="0.2">
      <c r="B10573" s="1"/>
      <c r="O10573" s="2"/>
      <c r="U10573" s="1"/>
    </row>
    <row r="10574" spans="2:21" x14ac:dyDescent="0.2">
      <c r="B10574" s="1"/>
      <c r="O10574" s="2"/>
      <c r="U10574" s="1"/>
    </row>
    <row r="10575" spans="2:21" x14ac:dyDescent="0.2">
      <c r="B10575" s="1"/>
      <c r="O10575" s="2"/>
      <c r="U10575" s="1"/>
    </row>
    <row r="10576" spans="2:21" x14ac:dyDescent="0.2">
      <c r="B10576" s="1"/>
      <c r="O10576" s="2"/>
      <c r="U10576" s="1"/>
    </row>
    <row r="10577" spans="2:21" x14ac:dyDescent="0.2">
      <c r="B10577" s="1"/>
      <c r="O10577" s="2"/>
      <c r="U10577" s="1"/>
    </row>
    <row r="10578" spans="2:21" x14ac:dyDescent="0.2">
      <c r="B10578" s="1"/>
      <c r="O10578" s="2"/>
      <c r="U10578" s="1"/>
    </row>
    <row r="10579" spans="2:21" x14ac:dyDescent="0.2">
      <c r="B10579" s="1"/>
      <c r="O10579" s="2"/>
      <c r="U10579" s="1"/>
    </row>
    <row r="10580" spans="2:21" x14ac:dyDescent="0.2">
      <c r="B10580" s="1"/>
      <c r="O10580" s="2"/>
      <c r="U10580" s="1"/>
    </row>
    <row r="10581" spans="2:21" x14ac:dyDescent="0.2">
      <c r="B10581" s="1"/>
      <c r="O10581" s="2"/>
      <c r="U10581" s="1"/>
    </row>
    <row r="10582" spans="2:21" x14ac:dyDescent="0.2">
      <c r="B10582" s="1"/>
      <c r="O10582" s="2"/>
      <c r="U10582" s="1"/>
    </row>
    <row r="10583" spans="2:21" x14ac:dyDescent="0.2">
      <c r="B10583" s="1"/>
      <c r="O10583" s="2"/>
      <c r="U10583" s="1"/>
    </row>
    <row r="10584" spans="2:21" x14ac:dyDescent="0.2">
      <c r="B10584" s="1"/>
      <c r="O10584" s="2"/>
      <c r="U10584" s="1"/>
    </row>
    <row r="10585" spans="2:21" x14ac:dyDescent="0.2">
      <c r="B10585" s="1"/>
      <c r="O10585" s="2"/>
      <c r="U10585" s="1"/>
    </row>
    <row r="10586" spans="2:21" x14ac:dyDescent="0.2">
      <c r="B10586" s="1"/>
      <c r="O10586" s="2"/>
      <c r="U10586" s="1"/>
    </row>
    <row r="10587" spans="2:21" x14ac:dyDescent="0.2">
      <c r="B10587" s="1"/>
      <c r="O10587" s="2"/>
      <c r="U10587" s="1"/>
    </row>
    <row r="10588" spans="2:21" x14ac:dyDescent="0.2">
      <c r="B10588" s="1"/>
      <c r="O10588" s="2"/>
      <c r="U10588" s="1"/>
    </row>
    <row r="10589" spans="2:21" x14ac:dyDescent="0.2">
      <c r="B10589" s="1"/>
      <c r="O10589" s="2"/>
      <c r="U10589" s="1"/>
    </row>
    <row r="10590" spans="2:21" x14ac:dyDescent="0.2">
      <c r="B10590" s="1"/>
      <c r="O10590" s="2"/>
      <c r="U10590" s="1"/>
    </row>
    <row r="10591" spans="2:21" x14ac:dyDescent="0.2">
      <c r="B10591" s="1"/>
      <c r="O10591" s="2"/>
      <c r="U10591" s="1"/>
    </row>
    <row r="10592" spans="2:21" x14ac:dyDescent="0.2">
      <c r="B10592" s="1"/>
      <c r="O10592" s="2"/>
      <c r="U10592" s="1"/>
    </row>
    <row r="10593" spans="2:21" x14ac:dyDescent="0.2">
      <c r="B10593" s="1"/>
      <c r="O10593" s="2"/>
      <c r="U10593" s="1"/>
    </row>
    <row r="10594" spans="2:21" x14ac:dyDescent="0.2">
      <c r="B10594" s="1"/>
      <c r="O10594" s="2"/>
      <c r="U10594" s="1"/>
    </row>
    <row r="10595" spans="2:21" x14ac:dyDescent="0.2">
      <c r="B10595" s="1"/>
      <c r="O10595" s="2"/>
      <c r="U10595" s="1"/>
    </row>
    <row r="10596" spans="2:21" x14ac:dyDescent="0.2">
      <c r="B10596" s="1"/>
      <c r="O10596" s="2"/>
      <c r="U10596" s="1"/>
    </row>
    <row r="10597" spans="2:21" x14ac:dyDescent="0.2">
      <c r="B10597" s="1"/>
      <c r="O10597" s="2"/>
      <c r="U10597" s="1"/>
    </row>
    <row r="10598" spans="2:21" x14ac:dyDescent="0.2">
      <c r="B10598" s="1"/>
      <c r="O10598" s="2"/>
      <c r="U10598" s="1"/>
    </row>
    <row r="10599" spans="2:21" x14ac:dyDescent="0.2">
      <c r="B10599" s="1"/>
      <c r="O10599" s="2"/>
      <c r="U10599" s="1"/>
    </row>
    <row r="10600" spans="2:21" x14ac:dyDescent="0.2">
      <c r="B10600" s="1"/>
      <c r="O10600" s="2"/>
      <c r="U10600" s="1"/>
    </row>
    <row r="10601" spans="2:21" x14ac:dyDescent="0.2">
      <c r="B10601" s="1"/>
      <c r="O10601" s="2"/>
      <c r="U10601" s="1"/>
    </row>
    <row r="10602" spans="2:21" x14ac:dyDescent="0.2">
      <c r="B10602" s="1"/>
      <c r="O10602" s="2"/>
      <c r="U10602" s="1"/>
    </row>
    <row r="10603" spans="2:21" x14ac:dyDescent="0.2">
      <c r="B10603" s="1"/>
      <c r="O10603" s="2"/>
      <c r="U10603" s="1"/>
    </row>
    <row r="10604" spans="2:21" x14ac:dyDescent="0.2">
      <c r="B10604" s="1"/>
      <c r="O10604" s="2"/>
      <c r="U10604" s="1"/>
    </row>
    <row r="10605" spans="2:21" x14ac:dyDescent="0.2">
      <c r="B10605" s="1"/>
      <c r="O10605" s="2"/>
      <c r="U10605" s="1"/>
    </row>
    <row r="10606" spans="2:21" x14ac:dyDescent="0.2">
      <c r="B10606" s="1"/>
      <c r="O10606" s="2"/>
      <c r="U10606" s="1"/>
    </row>
    <row r="10607" spans="2:21" x14ac:dyDescent="0.2">
      <c r="B10607" s="1"/>
      <c r="O10607" s="2"/>
      <c r="U10607" s="1"/>
    </row>
    <row r="10608" spans="2:21" x14ac:dyDescent="0.2">
      <c r="B10608" s="1"/>
      <c r="O10608" s="2"/>
      <c r="U10608" s="1"/>
    </row>
    <row r="10609" spans="2:21" x14ac:dyDescent="0.2">
      <c r="B10609" s="1"/>
      <c r="O10609" s="2"/>
      <c r="U10609" s="1"/>
    </row>
    <row r="10610" spans="2:21" x14ac:dyDescent="0.2">
      <c r="B10610" s="1"/>
      <c r="O10610" s="2"/>
      <c r="U10610" s="1"/>
    </row>
    <row r="10611" spans="2:21" x14ac:dyDescent="0.2">
      <c r="B10611" s="1"/>
      <c r="O10611" s="2"/>
      <c r="U10611" s="1"/>
    </row>
    <row r="10612" spans="2:21" x14ac:dyDescent="0.2">
      <c r="B10612" s="1"/>
      <c r="O10612" s="2"/>
      <c r="U10612" s="1"/>
    </row>
    <row r="10613" spans="2:21" x14ac:dyDescent="0.2">
      <c r="B10613" s="1"/>
      <c r="O10613" s="2"/>
      <c r="U10613" s="1"/>
    </row>
    <row r="10614" spans="2:21" x14ac:dyDescent="0.2">
      <c r="B10614" s="1"/>
      <c r="O10614" s="2"/>
      <c r="U10614" s="1"/>
    </row>
    <row r="10615" spans="2:21" x14ac:dyDescent="0.2">
      <c r="B10615" s="1"/>
      <c r="O10615" s="2"/>
      <c r="U10615" s="1"/>
    </row>
    <row r="10616" spans="2:21" x14ac:dyDescent="0.2">
      <c r="B10616" s="1"/>
      <c r="O10616" s="2"/>
      <c r="U10616" s="1"/>
    </row>
    <row r="10617" spans="2:21" x14ac:dyDescent="0.2">
      <c r="B10617" s="1"/>
      <c r="O10617" s="2"/>
      <c r="U10617" s="1"/>
    </row>
    <row r="10618" spans="2:21" x14ac:dyDescent="0.2">
      <c r="B10618" s="1"/>
      <c r="O10618" s="2"/>
      <c r="U10618" s="1"/>
    </row>
    <row r="10619" spans="2:21" x14ac:dyDescent="0.2">
      <c r="B10619" s="1"/>
      <c r="O10619" s="2"/>
      <c r="U10619" s="1"/>
    </row>
    <row r="10620" spans="2:21" x14ac:dyDescent="0.2">
      <c r="B10620" s="1"/>
      <c r="O10620" s="2"/>
      <c r="U10620" s="1"/>
    </row>
    <row r="10621" spans="2:21" x14ac:dyDescent="0.2">
      <c r="B10621" s="1"/>
      <c r="O10621" s="2"/>
      <c r="U10621" s="1"/>
    </row>
    <row r="10622" spans="2:21" x14ac:dyDescent="0.2">
      <c r="B10622" s="1"/>
      <c r="O10622" s="2"/>
      <c r="U10622" s="1"/>
    </row>
    <row r="10623" spans="2:21" x14ac:dyDescent="0.2">
      <c r="B10623" s="1"/>
      <c r="O10623" s="2"/>
      <c r="U10623" s="1"/>
    </row>
    <row r="10624" spans="2:21" x14ac:dyDescent="0.2">
      <c r="B10624" s="1"/>
      <c r="O10624" s="2"/>
      <c r="U10624" s="1"/>
    </row>
    <row r="10625" spans="2:21" x14ac:dyDescent="0.2">
      <c r="B10625" s="1"/>
      <c r="O10625" s="2"/>
      <c r="U10625" s="1"/>
    </row>
    <row r="10626" spans="2:21" x14ac:dyDescent="0.2">
      <c r="B10626" s="1"/>
      <c r="O10626" s="2"/>
      <c r="U10626" s="1"/>
    </row>
    <row r="10627" spans="2:21" x14ac:dyDescent="0.2">
      <c r="B10627" s="1"/>
      <c r="O10627" s="2"/>
      <c r="U10627" s="1"/>
    </row>
    <row r="10628" spans="2:21" x14ac:dyDescent="0.2">
      <c r="B10628" s="1"/>
      <c r="O10628" s="2"/>
      <c r="U10628" s="1"/>
    </row>
    <row r="10629" spans="2:21" x14ac:dyDescent="0.2">
      <c r="B10629" s="1"/>
      <c r="O10629" s="2"/>
      <c r="U10629" s="1"/>
    </row>
    <row r="10630" spans="2:21" x14ac:dyDescent="0.2">
      <c r="B10630" s="1"/>
      <c r="O10630" s="2"/>
      <c r="U10630" s="1"/>
    </row>
    <row r="10631" spans="2:21" x14ac:dyDescent="0.2">
      <c r="B10631" s="1"/>
      <c r="O10631" s="2"/>
      <c r="U10631" s="1"/>
    </row>
    <row r="10632" spans="2:21" x14ac:dyDescent="0.2">
      <c r="B10632" s="1"/>
      <c r="O10632" s="2"/>
      <c r="U10632" s="1"/>
    </row>
    <row r="10633" spans="2:21" x14ac:dyDescent="0.2">
      <c r="B10633" s="1"/>
      <c r="O10633" s="2"/>
      <c r="U10633" s="1"/>
    </row>
    <row r="10634" spans="2:21" x14ac:dyDescent="0.2">
      <c r="B10634" s="1"/>
      <c r="O10634" s="2"/>
      <c r="U10634" s="1"/>
    </row>
    <row r="10635" spans="2:21" x14ac:dyDescent="0.2">
      <c r="B10635" s="1"/>
      <c r="O10635" s="2"/>
      <c r="U10635" s="1"/>
    </row>
    <row r="10636" spans="2:21" x14ac:dyDescent="0.2">
      <c r="B10636" s="1"/>
      <c r="O10636" s="2"/>
      <c r="U10636" s="1"/>
    </row>
    <row r="10637" spans="2:21" x14ac:dyDescent="0.2">
      <c r="B10637" s="1"/>
      <c r="O10637" s="2"/>
      <c r="U10637" s="1"/>
    </row>
    <row r="10638" spans="2:21" x14ac:dyDescent="0.2">
      <c r="B10638" s="1"/>
      <c r="O10638" s="2"/>
      <c r="U10638" s="1"/>
    </row>
    <row r="10639" spans="2:21" x14ac:dyDescent="0.2">
      <c r="B10639" s="1"/>
      <c r="O10639" s="2"/>
      <c r="U10639" s="1"/>
    </row>
    <row r="10640" spans="2:21" x14ac:dyDescent="0.2">
      <c r="B10640" s="1"/>
      <c r="O10640" s="2"/>
      <c r="U10640" s="1"/>
    </row>
    <row r="10641" spans="2:21" x14ac:dyDescent="0.2">
      <c r="B10641" s="1"/>
      <c r="O10641" s="2"/>
      <c r="U10641" s="1"/>
    </row>
    <row r="10642" spans="2:21" x14ac:dyDescent="0.2">
      <c r="B10642" s="1"/>
      <c r="O10642" s="2"/>
      <c r="U10642" s="1"/>
    </row>
    <row r="10643" spans="2:21" x14ac:dyDescent="0.2">
      <c r="B10643" s="1"/>
      <c r="O10643" s="2"/>
      <c r="U10643" s="1"/>
    </row>
    <row r="10644" spans="2:21" x14ac:dyDescent="0.2">
      <c r="B10644" s="1"/>
      <c r="O10644" s="2"/>
      <c r="U10644" s="1"/>
    </row>
    <row r="10645" spans="2:21" x14ac:dyDescent="0.2">
      <c r="B10645" s="1"/>
      <c r="O10645" s="2"/>
      <c r="U10645" s="1"/>
    </row>
    <row r="10646" spans="2:21" x14ac:dyDescent="0.2">
      <c r="B10646" s="1"/>
      <c r="O10646" s="2"/>
      <c r="U10646" s="1"/>
    </row>
    <row r="10647" spans="2:21" x14ac:dyDescent="0.2">
      <c r="B10647" s="1"/>
      <c r="O10647" s="2"/>
      <c r="U10647" s="1"/>
    </row>
    <row r="10648" spans="2:21" x14ac:dyDescent="0.2">
      <c r="B10648" s="1"/>
      <c r="O10648" s="2"/>
      <c r="U10648" s="1"/>
    </row>
    <row r="10649" spans="2:21" x14ac:dyDescent="0.2">
      <c r="B10649" s="1"/>
      <c r="O10649" s="2"/>
      <c r="U10649" s="1"/>
    </row>
    <row r="10650" spans="2:21" x14ac:dyDescent="0.2">
      <c r="B10650" s="1"/>
      <c r="O10650" s="2"/>
      <c r="U10650" s="1"/>
    </row>
    <row r="10651" spans="2:21" x14ac:dyDescent="0.2">
      <c r="B10651" s="1"/>
      <c r="O10651" s="2"/>
      <c r="U10651" s="1"/>
    </row>
    <row r="10652" spans="2:21" x14ac:dyDescent="0.2">
      <c r="B10652" s="1"/>
      <c r="O10652" s="2"/>
      <c r="U10652" s="1"/>
    </row>
    <row r="10653" spans="2:21" x14ac:dyDescent="0.2">
      <c r="B10653" s="1"/>
      <c r="O10653" s="2"/>
      <c r="U10653" s="1"/>
    </row>
    <row r="10654" spans="2:21" x14ac:dyDescent="0.2">
      <c r="B10654" s="1"/>
      <c r="O10654" s="2"/>
      <c r="U10654" s="1"/>
    </row>
    <row r="10655" spans="2:21" x14ac:dyDescent="0.2">
      <c r="B10655" s="1"/>
      <c r="O10655" s="2"/>
      <c r="U10655" s="1"/>
    </row>
    <row r="10656" spans="2:21" x14ac:dyDescent="0.2">
      <c r="B10656" s="1"/>
      <c r="O10656" s="2"/>
      <c r="U10656" s="1"/>
    </row>
    <row r="10657" spans="2:21" x14ac:dyDescent="0.2">
      <c r="B10657" s="1"/>
      <c r="O10657" s="2"/>
      <c r="U10657" s="1"/>
    </row>
    <row r="10658" spans="2:21" x14ac:dyDescent="0.2">
      <c r="B10658" s="1"/>
      <c r="O10658" s="2"/>
      <c r="U10658" s="1"/>
    </row>
    <row r="10659" spans="2:21" x14ac:dyDescent="0.2">
      <c r="B10659" s="1"/>
      <c r="O10659" s="2"/>
      <c r="U10659" s="1"/>
    </row>
    <row r="10660" spans="2:21" x14ac:dyDescent="0.2">
      <c r="B10660" s="1"/>
      <c r="O10660" s="2"/>
      <c r="U10660" s="1"/>
    </row>
    <row r="10661" spans="2:21" x14ac:dyDescent="0.2">
      <c r="B10661" s="1"/>
      <c r="O10661" s="2"/>
      <c r="U10661" s="1"/>
    </row>
    <row r="10662" spans="2:21" x14ac:dyDescent="0.2">
      <c r="B10662" s="1"/>
      <c r="O10662" s="2"/>
      <c r="U10662" s="1"/>
    </row>
    <row r="10663" spans="2:21" x14ac:dyDescent="0.2">
      <c r="B10663" s="1"/>
      <c r="O10663" s="2"/>
      <c r="U10663" s="1"/>
    </row>
    <row r="10664" spans="2:21" x14ac:dyDescent="0.2">
      <c r="B10664" s="1"/>
      <c r="O10664" s="2"/>
      <c r="U10664" s="1"/>
    </row>
    <row r="10665" spans="2:21" x14ac:dyDescent="0.2">
      <c r="B10665" s="1"/>
      <c r="O10665" s="2"/>
      <c r="U10665" s="1"/>
    </row>
    <row r="10666" spans="2:21" x14ac:dyDescent="0.2">
      <c r="B10666" s="1"/>
      <c r="O10666" s="2"/>
      <c r="U10666" s="1"/>
    </row>
    <row r="10667" spans="2:21" x14ac:dyDescent="0.2">
      <c r="B10667" s="1"/>
      <c r="O10667" s="2"/>
      <c r="U10667" s="1"/>
    </row>
    <row r="10668" spans="2:21" x14ac:dyDescent="0.2">
      <c r="B10668" s="1"/>
      <c r="O10668" s="2"/>
      <c r="U10668" s="1"/>
    </row>
    <row r="10669" spans="2:21" x14ac:dyDescent="0.2">
      <c r="B10669" s="1"/>
      <c r="O10669" s="2"/>
      <c r="U10669" s="1"/>
    </row>
    <row r="10670" spans="2:21" x14ac:dyDescent="0.2">
      <c r="B10670" s="1"/>
      <c r="O10670" s="2"/>
      <c r="U10670" s="1"/>
    </row>
    <row r="10671" spans="2:21" x14ac:dyDescent="0.2">
      <c r="B10671" s="1"/>
      <c r="O10671" s="2"/>
      <c r="U10671" s="1"/>
    </row>
    <row r="10672" spans="2:21" x14ac:dyDescent="0.2">
      <c r="B10672" s="1"/>
      <c r="O10672" s="2"/>
      <c r="U10672" s="1"/>
    </row>
    <row r="10673" spans="2:21" x14ac:dyDescent="0.2">
      <c r="B10673" s="1"/>
      <c r="O10673" s="2"/>
      <c r="U10673" s="1"/>
    </row>
    <row r="10674" spans="2:21" x14ac:dyDescent="0.2">
      <c r="B10674" s="1"/>
      <c r="O10674" s="2"/>
      <c r="U10674" s="1"/>
    </row>
    <row r="10675" spans="2:21" x14ac:dyDescent="0.2">
      <c r="B10675" s="1"/>
      <c r="O10675" s="2"/>
      <c r="U10675" s="1"/>
    </row>
    <row r="10676" spans="2:21" x14ac:dyDescent="0.2">
      <c r="B10676" s="1"/>
      <c r="O10676" s="2"/>
      <c r="U10676" s="1"/>
    </row>
    <row r="10677" spans="2:21" x14ac:dyDescent="0.2">
      <c r="B10677" s="1"/>
      <c r="O10677" s="2"/>
      <c r="U10677" s="1"/>
    </row>
    <row r="10678" spans="2:21" x14ac:dyDescent="0.2">
      <c r="B10678" s="1"/>
      <c r="O10678" s="2"/>
      <c r="U10678" s="1"/>
    </row>
    <row r="10679" spans="2:21" x14ac:dyDescent="0.2">
      <c r="B10679" s="1"/>
      <c r="O10679" s="2"/>
      <c r="U10679" s="1"/>
    </row>
    <row r="10680" spans="2:21" x14ac:dyDescent="0.2">
      <c r="B10680" s="1"/>
      <c r="O10680" s="2"/>
      <c r="U10680" s="1"/>
    </row>
    <row r="10681" spans="2:21" x14ac:dyDescent="0.2">
      <c r="B10681" s="1"/>
      <c r="O10681" s="2"/>
      <c r="U10681" s="1"/>
    </row>
    <row r="10682" spans="2:21" x14ac:dyDescent="0.2">
      <c r="B10682" s="1"/>
      <c r="O10682" s="2"/>
      <c r="U10682" s="1"/>
    </row>
    <row r="10683" spans="2:21" x14ac:dyDescent="0.2">
      <c r="B10683" s="1"/>
      <c r="O10683" s="2"/>
      <c r="U10683" s="1"/>
    </row>
    <row r="10684" spans="2:21" x14ac:dyDescent="0.2">
      <c r="B10684" s="1"/>
      <c r="O10684" s="2"/>
      <c r="U10684" s="1"/>
    </row>
    <row r="10685" spans="2:21" x14ac:dyDescent="0.2">
      <c r="B10685" s="1"/>
      <c r="O10685" s="2"/>
      <c r="U10685" s="1"/>
    </row>
    <row r="10686" spans="2:21" x14ac:dyDescent="0.2">
      <c r="B10686" s="1"/>
      <c r="O10686" s="2"/>
      <c r="U10686" s="1"/>
    </row>
    <row r="10687" spans="2:21" x14ac:dyDescent="0.2">
      <c r="B10687" s="1"/>
      <c r="O10687" s="2"/>
      <c r="U10687" s="1"/>
    </row>
    <row r="10688" spans="2:21" x14ac:dyDescent="0.2">
      <c r="B10688" s="1"/>
      <c r="O10688" s="2"/>
      <c r="U10688" s="1"/>
    </row>
    <row r="10689" spans="2:21" x14ac:dyDescent="0.2">
      <c r="B10689" s="1"/>
      <c r="O10689" s="2"/>
      <c r="U10689" s="1"/>
    </row>
    <row r="10690" spans="2:21" x14ac:dyDescent="0.2">
      <c r="B10690" s="1"/>
      <c r="O10690" s="2"/>
      <c r="U10690" s="1"/>
    </row>
    <row r="10691" spans="2:21" x14ac:dyDescent="0.2">
      <c r="B10691" s="1"/>
      <c r="O10691" s="2"/>
      <c r="U10691" s="1"/>
    </row>
    <row r="10692" spans="2:21" x14ac:dyDescent="0.2">
      <c r="B10692" s="1"/>
      <c r="O10692" s="2"/>
      <c r="U10692" s="1"/>
    </row>
    <row r="10693" spans="2:21" x14ac:dyDescent="0.2">
      <c r="B10693" s="1"/>
      <c r="O10693" s="2"/>
      <c r="U10693" s="1"/>
    </row>
    <row r="10694" spans="2:21" x14ac:dyDescent="0.2">
      <c r="B10694" s="1"/>
      <c r="O10694" s="2"/>
      <c r="U10694" s="1"/>
    </row>
    <row r="10695" spans="2:21" x14ac:dyDescent="0.2">
      <c r="B10695" s="1"/>
      <c r="O10695" s="2"/>
      <c r="U10695" s="1"/>
    </row>
    <row r="10696" spans="2:21" x14ac:dyDescent="0.2">
      <c r="B10696" s="1"/>
      <c r="O10696" s="2"/>
      <c r="U10696" s="1"/>
    </row>
    <row r="10697" spans="2:21" x14ac:dyDescent="0.2">
      <c r="B10697" s="1"/>
      <c r="O10697" s="2"/>
      <c r="U10697" s="1"/>
    </row>
    <row r="10698" spans="2:21" x14ac:dyDescent="0.2">
      <c r="B10698" s="1"/>
      <c r="O10698" s="2"/>
      <c r="U10698" s="1"/>
    </row>
    <row r="10699" spans="2:21" x14ac:dyDescent="0.2">
      <c r="B10699" s="1"/>
      <c r="O10699" s="2"/>
      <c r="U10699" s="1"/>
    </row>
    <row r="10700" spans="2:21" x14ac:dyDescent="0.2">
      <c r="B10700" s="1"/>
      <c r="O10700" s="2"/>
      <c r="U10700" s="1"/>
    </row>
    <row r="10701" spans="2:21" x14ac:dyDescent="0.2">
      <c r="B10701" s="1"/>
      <c r="O10701" s="2"/>
      <c r="U10701" s="1"/>
    </row>
    <row r="10702" spans="2:21" x14ac:dyDescent="0.2">
      <c r="B10702" s="1"/>
      <c r="O10702" s="2"/>
      <c r="U10702" s="1"/>
    </row>
    <row r="10703" spans="2:21" x14ac:dyDescent="0.2">
      <c r="B10703" s="1"/>
      <c r="O10703" s="2"/>
      <c r="U10703" s="1"/>
    </row>
    <row r="10704" spans="2:21" x14ac:dyDescent="0.2">
      <c r="B10704" s="1"/>
      <c r="O10704" s="2"/>
      <c r="U10704" s="1"/>
    </row>
    <row r="10705" spans="2:21" x14ac:dyDescent="0.2">
      <c r="B10705" s="1"/>
      <c r="O10705" s="2"/>
      <c r="U10705" s="1"/>
    </row>
    <row r="10706" spans="2:21" x14ac:dyDescent="0.2">
      <c r="B10706" s="1"/>
      <c r="O10706" s="2"/>
      <c r="U10706" s="1"/>
    </row>
    <row r="10707" spans="2:21" x14ac:dyDescent="0.2">
      <c r="B10707" s="1"/>
      <c r="O10707" s="2"/>
      <c r="U10707" s="1"/>
    </row>
    <row r="10708" spans="2:21" x14ac:dyDescent="0.2">
      <c r="B10708" s="1"/>
      <c r="O10708" s="2"/>
      <c r="U10708" s="1"/>
    </row>
    <row r="10709" spans="2:21" x14ac:dyDescent="0.2">
      <c r="B10709" s="1"/>
      <c r="O10709" s="2"/>
      <c r="U10709" s="1"/>
    </row>
    <row r="10710" spans="2:21" x14ac:dyDescent="0.2">
      <c r="B10710" s="1"/>
      <c r="O10710" s="2"/>
      <c r="U10710" s="1"/>
    </row>
    <row r="10711" spans="2:21" x14ac:dyDescent="0.2">
      <c r="B10711" s="1"/>
      <c r="O10711" s="2"/>
      <c r="U10711" s="1"/>
    </row>
    <row r="10712" spans="2:21" x14ac:dyDescent="0.2">
      <c r="B10712" s="1"/>
      <c r="O10712" s="2"/>
      <c r="U10712" s="1"/>
    </row>
    <row r="10713" spans="2:21" x14ac:dyDescent="0.2">
      <c r="B10713" s="1"/>
      <c r="O10713" s="2"/>
      <c r="U10713" s="1"/>
    </row>
    <row r="10714" spans="2:21" x14ac:dyDescent="0.2">
      <c r="B10714" s="1"/>
      <c r="O10714" s="2"/>
      <c r="U10714" s="1"/>
    </row>
    <row r="10715" spans="2:21" x14ac:dyDescent="0.2">
      <c r="B10715" s="1"/>
      <c r="O10715" s="2"/>
      <c r="U10715" s="1"/>
    </row>
    <row r="10716" spans="2:21" x14ac:dyDescent="0.2">
      <c r="B10716" s="1"/>
      <c r="O10716" s="2"/>
      <c r="U10716" s="1"/>
    </row>
    <row r="10717" spans="2:21" x14ac:dyDescent="0.2">
      <c r="B10717" s="1"/>
      <c r="O10717" s="2"/>
      <c r="U10717" s="1"/>
    </row>
    <row r="10718" spans="2:21" x14ac:dyDescent="0.2">
      <c r="B10718" s="1"/>
      <c r="O10718" s="2"/>
      <c r="U10718" s="1"/>
    </row>
    <row r="10719" spans="2:21" x14ac:dyDescent="0.2">
      <c r="B10719" s="1"/>
      <c r="O10719" s="2"/>
      <c r="U10719" s="1"/>
    </row>
    <row r="10720" spans="2:21" x14ac:dyDescent="0.2">
      <c r="B10720" s="1"/>
      <c r="O10720" s="2"/>
      <c r="U10720" s="1"/>
    </row>
    <row r="10721" spans="2:21" x14ac:dyDescent="0.2">
      <c r="B10721" s="1"/>
      <c r="O10721" s="2"/>
      <c r="U10721" s="1"/>
    </row>
    <row r="10722" spans="2:21" x14ac:dyDescent="0.2">
      <c r="B10722" s="1"/>
      <c r="O10722" s="2"/>
      <c r="U10722" s="1"/>
    </row>
    <row r="10723" spans="2:21" x14ac:dyDescent="0.2">
      <c r="B10723" s="1"/>
      <c r="O10723" s="2"/>
      <c r="U10723" s="1"/>
    </row>
    <row r="10724" spans="2:21" x14ac:dyDescent="0.2">
      <c r="B10724" s="1"/>
      <c r="O10724" s="2"/>
      <c r="U10724" s="1"/>
    </row>
    <row r="10725" spans="2:21" x14ac:dyDescent="0.2">
      <c r="B10725" s="1"/>
      <c r="O10725" s="2"/>
      <c r="U10725" s="1"/>
    </row>
    <row r="10726" spans="2:21" x14ac:dyDescent="0.2">
      <c r="B10726" s="1"/>
      <c r="O10726" s="2"/>
      <c r="U10726" s="1"/>
    </row>
    <row r="10727" spans="2:21" x14ac:dyDescent="0.2">
      <c r="B10727" s="1"/>
      <c r="O10727" s="2"/>
      <c r="U10727" s="1"/>
    </row>
    <row r="10728" spans="2:21" x14ac:dyDescent="0.2">
      <c r="B10728" s="1"/>
      <c r="O10728" s="2"/>
      <c r="U10728" s="1"/>
    </row>
    <row r="10729" spans="2:21" x14ac:dyDescent="0.2">
      <c r="B10729" s="1"/>
      <c r="O10729" s="2"/>
      <c r="U10729" s="1"/>
    </row>
    <row r="10730" spans="2:21" x14ac:dyDescent="0.2">
      <c r="B10730" s="1"/>
      <c r="O10730" s="2"/>
      <c r="U10730" s="1"/>
    </row>
    <row r="10731" spans="2:21" x14ac:dyDescent="0.2">
      <c r="B10731" s="1"/>
      <c r="O10731" s="2"/>
      <c r="U10731" s="1"/>
    </row>
    <row r="10732" spans="2:21" x14ac:dyDescent="0.2">
      <c r="B10732" s="1"/>
      <c r="O10732" s="2"/>
      <c r="U10732" s="1"/>
    </row>
    <row r="10733" spans="2:21" x14ac:dyDescent="0.2">
      <c r="B10733" s="1"/>
      <c r="O10733" s="2"/>
      <c r="U10733" s="1"/>
    </row>
    <row r="10734" spans="2:21" x14ac:dyDescent="0.2">
      <c r="B10734" s="1"/>
      <c r="O10734" s="2"/>
      <c r="U10734" s="1"/>
    </row>
    <row r="10735" spans="2:21" x14ac:dyDescent="0.2">
      <c r="B10735" s="1"/>
      <c r="O10735" s="2"/>
      <c r="U10735" s="1"/>
    </row>
    <row r="10736" spans="2:21" x14ac:dyDescent="0.2">
      <c r="B10736" s="1"/>
      <c r="O10736" s="2"/>
      <c r="U10736" s="1"/>
    </row>
    <row r="10737" spans="2:21" x14ac:dyDescent="0.2">
      <c r="B10737" s="1"/>
      <c r="O10737" s="2"/>
      <c r="U10737" s="1"/>
    </row>
    <row r="10738" spans="2:21" x14ac:dyDescent="0.2">
      <c r="B10738" s="1"/>
      <c r="O10738" s="2"/>
      <c r="U10738" s="1"/>
    </row>
    <row r="10739" spans="2:21" x14ac:dyDescent="0.2">
      <c r="B10739" s="1"/>
      <c r="O10739" s="2"/>
      <c r="U10739" s="1"/>
    </row>
    <row r="10740" spans="2:21" x14ac:dyDescent="0.2">
      <c r="B10740" s="1"/>
      <c r="O10740" s="2"/>
      <c r="U10740" s="1"/>
    </row>
    <row r="10741" spans="2:21" x14ac:dyDescent="0.2">
      <c r="B10741" s="1"/>
      <c r="O10741" s="2"/>
      <c r="U10741" s="1"/>
    </row>
    <row r="10742" spans="2:21" x14ac:dyDescent="0.2">
      <c r="B10742" s="1"/>
      <c r="O10742" s="2"/>
      <c r="U10742" s="1"/>
    </row>
    <row r="10743" spans="2:21" x14ac:dyDescent="0.2">
      <c r="B10743" s="1"/>
      <c r="O10743" s="2"/>
      <c r="U10743" s="1"/>
    </row>
    <row r="10744" spans="2:21" x14ac:dyDescent="0.2">
      <c r="B10744" s="1"/>
      <c r="O10744" s="2"/>
      <c r="U10744" s="1"/>
    </row>
    <row r="10745" spans="2:21" x14ac:dyDescent="0.2">
      <c r="B10745" s="1"/>
      <c r="O10745" s="2"/>
      <c r="U10745" s="1"/>
    </row>
    <row r="10746" spans="2:21" x14ac:dyDescent="0.2">
      <c r="B10746" s="1"/>
      <c r="O10746" s="2"/>
      <c r="U10746" s="1"/>
    </row>
    <row r="10747" spans="2:21" x14ac:dyDescent="0.2">
      <c r="B10747" s="1"/>
      <c r="O10747" s="2"/>
      <c r="U10747" s="1"/>
    </row>
    <row r="10748" spans="2:21" x14ac:dyDescent="0.2">
      <c r="B10748" s="1"/>
      <c r="O10748" s="2"/>
      <c r="U10748" s="1"/>
    </row>
    <row r="10749" spans="2:21" x14ac:dyDescent="0.2">
      <c r="B10749" s="1"/>
      <c r="O10749" s="2"/>
      <c r="U10749" s="1"/>
    </row>
    <row r="10750" spans="2:21" x14ac:dyDescent="0.2">
      <c r="B10750" s="1"/>
      <c r="O10750" s="2"/>
      <c r="U10750" s="1"/>
    </row>
    <row r="10751" spans="2:21" x14ac:dyDescent="0.2">
      <c r="B10751" s="1"/>
      <c r="O10751" s="2"/>
      <c r="U10751" s="1"/>
    </row>
    <row r="10752" spans="2:21" x14ac:dyDescent="0.2">
      <c r="B10752" s="1"/>
      <c r="O10752" s="2"/>
      <c r="U10752" s="1"/>
    </row>
    <row r="10753" spans="2:21" x14ac:dyDescent="0.2">
      <c r="B10753" s="1"/>
      <c r="O10753" s="2"/>
      <c r="U10753" s="1"/>
    </row>
    <row r="10754" spans="2:21" x14ac:dyDescent="0.2">
      <c r="B10754" s="1"/>
      <c r="O10754" s="2"/>
      <c r="U10754" s="1"/>
    </row>
    <row r="10755" spans="2:21" x14ac:dyDescent="0.2">
      <c r="B10755" s="1"/>
      <c r="O10755" s="2"/>
      <c r="U10755" s="1"/>
    </row>
    <row r="10756" spans="2:21" x14ac:dyDescent="0.2">
      <c r="B10756" s="1"/>
      <c r="O10756" s="2"/>
      <c r="U10756" s="1"/>
    </row>
    <row r="10757" spans="2:21" x14ac:dyDescent="0.2">
      <c r="B10757" s="1"/>
      <c r="O10757" s="2"/>
      <c r="U10757" s="1"/>
    </row>
    <row r="10758" spans="2:21" x14ac:dyDescent="0.2">
      <c r="B10758" s="1"/>
      <c r="O10758" s="2"/>
      <c r="U10758" s="1"/>
    </row>
    <row r="10759" spans="2:21" x14ac:dyDescent="0.2">
      <c r="B10759" s="1"/>
      <c r="O10759" s="2"/>
      <c r="U10759" s="1"/>
    </row>
    <row r="10760" spans="2:21" x14ac:dyDescent="0.2">
      <c r="B10760" s="1"/>
      <c r="O10760" s="2"/>
      <c r="U10760" s="1"/>
    </row>
    <row r="10761" spans="2:21" x14ac:dyDescent="0.2">
      <c r="B10761" s="1"/>
      <c r="O10761" s="2"/>
      <c r="U10761" s="1"/>
    </row>
    <row r="10762" spans="2:21" x14ac:dyDescent="0.2">
      <c r="B10762" s="1"/>
      <c r="O10762" s="2"/>
      <c r="U10762" s="1"/>
    </row>
    <row r="10763" spans="2:21" x14ac:dyDescent="0.2">
      <c r="B10763" s="1"/>
      <c r="O10763" s="2"/>
      <c r="U10763" s="1"/>
    </row>
    <row r="10764" spans="2:21" x14ac:dyDescent="0.2">
      <c r="B10764" s="1"/>
      <c r="O10764" s="2"/>
      <c r="U10764" s="1"/>
    </row>
    <row r="10765" spans="2:21" x14ac:dyDescent="0.2">
      <c r="B10765" s="1"/>
      <c r="O10765" s="2"/>
      <c r="U10765" s="1"/>
    </row>
    <row r="10766" spans="2:21" x14ac:dyDescent="0.2">
      <c r="B10766" s="1"/>
      <c r="O10766" s="2"/>
      <c r="U10766" s="1"/>
    </row>
    <row r="10767" spans="2:21" x14ac:dyDescent="0.2">
      <c r="B10767" s="1"/>
      <c r="O10767" s="2"/>
      <c r="U10767" s="1"/>
    </row>
    <row r="10768" spans="2:21" x14ac:dyDescent="0.2">
      <c r="B10768" s="1"/>
      <c r="O10768" s="2"/>
      <c r="U10768" s="1"/>
    </row>
    <row r="10769" spans="2:21" x14ac:dyDescent="0.2">
      <c r="B10769" s="1"/>
      <c r="O10769" s="2"/>
      <c r="U10769" s="1"/>
    </row>
    <row r="10770" spans="2:21" x14ac:dyDescent="0.2">
      <c r="B10770" s="1"/>
      <c r="O10770" s="2"/>
      <c r="U10770" s="1"/>
    </row>
    <row r="10771" spans="2:21" x14ac:dyDescent="0.2">
      <c r="B10771" s="1"/>
      <c r="O10771" s="2"/>
      <c r="U10771" s="1"/>
    </row>
    <row r="10772" spans="2:21" x14ac:dyDescent="0.2">
      <c r="B10772" s="1"/>
      <c r="O10772" s="2"/>
      <c r="U10772" s="1"/>
    </row>
    <row r="10773" spans="2:21" x14ac:dyDescent="0.2">
      <c r="B10773" s="1"/>
      <c r="O10773" s="2"/>
      <c r="U10773" s="1"/>
    </row>
    <row r="10774" spans="2:21" x14ac:dyDescent="0.2">
      <c r="B10774" s="1"/>
      <c r="O10774" s="2"/>
      <c r="U10774" s="1"/>
    </row>
    <row r="10775" spans="2:21" x14ac:dyDescent="0.2">
      <c r="B10775" s="1"/>
      <c r="O10775" s="2"/>
      <c r="U10775" s="1"/>
    </row>
    <row r="10776" spans="2:21" x14ac:dyDescent="0.2">
      <c r="B10776" s="1"/>
      <c r="O10776" s="2"/>
      <c r="U10776" s="1"/>
    </row>
    <row r="10777" spans="2:21" x14ac:dyDescent="0.2">
      <c r="B10777" s="1"/>
      <c r="O10777" s="2"/>
      <c r="U10777" s="1"/>
    </row>
    <row r="10778" spans="2:21" x14ac:dyDescent="0.2">
      <c r="B10778" s="1"/>
      <c r="O10778" s="2"/>
      <c r="U10778" s="1"/>
    </row>
    <row r="10779" spans="2:21" x14ac:dyDescent="0.2">
      <c r="B10779" s="1"/>
      <c r="O10779" s="2"/>
      <c r="U10779" s="1"/>
    </row>
    <row r="10780" spans="2:21" x14ac:dyDescent="0.2">
      <c r="B10780" s="1"/>
      <c r="O10780" s="2"/>
      <c r="U10780" s="1"/>
    </row>
    <row r="10781" spans="2:21" x14ac:dyDescent="0.2">
      <c r="B10781" s="1"/>
      <c r="O10781" s="2"/>
      <c r="U10781" s="1"/>
    </row>
    <row r="10782" spans="2:21" x14ac:dyDescent="0.2">
      <c r="B10782" s="1"/>
      <c r="O10782" s="2"/>
      <c r="U10782" s="1"/>
    </row>
    <row r="10783" spans="2:21" x14ac:dyDescent="0.2">
      <c r="B10783" s="1"/>
      <c r="O10783" s="2"/>
      <c r="U10783" s="1"/>
    </row>
    <row r="10784" spans="2:21" x14ac:dyDescent="0.2">
      <c r="B10784" s="1"/>
      <c r="O10784" s="2"/>
      <c r="U10784" s="1"/>
    </row>
    <row r="10785" spans="2:21" x14ac:dyDescent="0.2">
      <c r="B10785" s="1"/>
      <c r="O10785" s="2"/>
      <c r="U10785" s="1"/>
    </row>
    <row r="10786" spans="2:21" x14ac:dyDescent="0.2">
      <c r="B10786" s="1"/>
      <c r="O10786" s="2"/>
      <c r="U10786" s="1"/>
    </row>
    <row r="10787" spans="2:21" x14ac:dyDescent="0.2">
      <c r="B10787" s="1"/>
      <c r="O10787" s="2"/>
      <c r="U10787" s="1"/>
    </row>
    <row r="10788" spans="2:21" x14ac:dyDescent="0.2">
      <c r="B10788" s="1"/>
      <c r="O10788" s="2"/>
      <c r="U10788" s="1"/>
    </row>
    <row r="10789" spans="2:21" x14ac:dyDescent="0.2">
      <c r="B10789" s="1"/>
      <c r="O10789" s="2"/>
      <c r="U10789" s="1"/>
    </row>
    <row r="10790" spans="2:21" x14ac:dyDescent="0.2">
      <c r="B10790" s="1"/>
      <c r="O10790" s="2"/>
      <c r="U10790" s="1"/>
    </row>
    <row r="10791" spans="2:21" x14ac:dyDescent="0.2">
      <c r="B10791" s="1"/>
      <c r="O10791" s="2"/>
      <c r="U10791" s="1"/>
    </row>
    <row r="10792" spans="2:21" x14ac:dyDescent="0.2">
      <c r="B10792" s="1"/>
      <c r="O10792" s="2"/>
      <c r="U10792" s="1"/>
    </row>
    <row r="10793" spans="2:21" x14ac:dyDescent="0.2">
      <c r="B10793" s="1"/>
      <c r="O10793" s="2"/>
      <c r="U10793" s="1"/>
    </row>
    <row r="10794" spans="2:21" x14ac:dyDescent="0.2">
      <c r="B10794" s="1"/>
      <c r="O10794" s="2"/>
      <c r="U10794" s="1"/>
    </row>
    <row r="10795" spans="2:21" x14ac:dyDescent="0.2">
      <c r="B10795" s="1"/>
      <c r="O10795" s="2"/>
      <c r="U10795" s="1"/>
    </row>
    <row r="10796" spans="2:21" x14ac:dyDescent="0.2">
      <c r="B10796" s="1"/>
      <c r="O10796" s="2"/>
      <c r="U10796" s="1"/>
    </row>
    <row r="10797" spans="2:21" x14ac:dyDescent="0.2">
      <c r="B10797" s="1"/>
      <c r="O10797" s="2"/>
      <c r="U10797" s="1"/>
    </row>
    <row r="10798" spans="2:21" x14ac:dyDescent="0.2">
      <c r="B10798" s="1"/>
      <c r="O10798" s="2"/>
      <c r="U10798" s="1"/>
    </row>
    <row r="10799" spans="2:21" x14ac:dyDescent="0.2">
      <c r="B10799" s="1"/>
      <c r="O10799" s="2"/>
      <c r="U10799" s="1"/>
    </row>
    <row r="10800" spans="2:21" x14ac:dyDescent="0.2">
      <c r="B10800" s="1"/>
      <c r="O10800" s="2"/>
      <c r="U10800" s="1"/>
    </row>
    <row r="10801" spans="2:21" x14ac:dyDescent="0.2">
      <c r="B10801" s="1"/>
      <c r="O10801" s="2"/>
      <c r="U10801" s="1"/>
    </row>
    <row r="10802" spans="2:21" x14ac:dyDescent="0.2">
      <c r="B10802" s="1"/>
      <c r="O10802" s="2"/>
      <c r="U10802" s="1"/>
    </row>
    <row r="10803" spans="2:21" x14ac:dyDescent="0.2">
      <c r="B10803" s="1"/>
      <c r="O10803" s="2"/>
      <c r="U10803" s="1"/>
    </row>
    <row r="10804" spans="2:21" x14ac:dyDescent="0.2">
      <c r="B10804" s="1"/>
      <c r="O10804" s="2"/>
      <c r="U10804" s="1"/>
    </row>
    <row r="10805" spans="2:21" x14ac:dyDescent="0.2">
      <c r="B10805" s="1"/>
      <c r="O10805" s="2"/>
      <c r="U10805" s="1"/>
    </row>
    <row r="10806" spans="2:21" x14ac:dyDescent="0.2">
      <c r="B10806" s="1"/>
      <c r="O10806" s="2"/>
      <c r="U10806" s="1"/>
    </row>
    <row r="10807" spans="2:21" x14ac:dyDescent="0.2">
      <c r="B10807" s="1"/>
      <c r="O10807" s="2"/>
      <c r="U10807" s="1"/>
    </row>
    <row r="10808" spans="2:21" x14ac:dyDescent="0.2">
      <c r="B10808" s="1"/>
      <c r="O10808" s="2"/>
      <c r="U10808" s="1"/>
    </row>
    <row r="10809" spans="2:21" x14ac:dyDescent="0.2">
      <c r="B10809" s="1"/>
      <c r="O10809" s="2"/>
      <c r="U10809" s="1"/>
    </row>
    <row r="10810" spans="2:21" x14ac:dyDescent="0.2">
      <c r="B10810" s="1"/>
      <c r="O10810" s="2"/>
      <c r="U10810" s="1"/>
    </row>
    <row r="10811" spans="2:21" x14ac:dyDescent="0.2">
      <c r="B10811" s="1"/>
      <c r="O10811" s="2"/>
      <c r="U10811" s="1"/>
    </row>
    <row r="10812" spans="2:21" x14ac:dyDescent="0.2">
      <c r="B10812" s="1"/>
      <c r="O10812" s="2"/>
      <c r="U10812" s="1"/>
    </row>
    <row r="10813" spans="2:21" x14ac:dyDescent="0.2">
      <c r="B10813" s="1"/>
      <c r="O10813" s="2"/>
      <c r="U10813" s="1"/>
    </row>
    <row r="10814" spans="2:21" x14ac:dyDescent="0.2">
      <c r="B10814" s="1"/>
      <c r="O10814" s="2"/>
      <c r="U10814" s="1"/>
    </row>
    <row r="10815" spans="2:21" x14ac:dyDescent="0.2">
      <c r="B10815" s="1"/>
      <c r="O10815" s="2"/>
      <c r="U10815" s="1"/>
    </row>
    <row r="10816" spans="2:21" x14ac:dyDescent="0.2">
      <c r="B10816" s="1"/>
      <c r="O10816" s="2"/>
      <c r="U10816" s="1"/>
    </row>
    <row r="10817" spans="2:21" x14ac:dyDescent="0.2">
      <c r="B10817" s="1"/>
      <c r="O10817" s="2"/>
      <c r="U10817" s="1"/>
    </row>
    <row r="10818" spans="2:21" x14ac:dyDescent="0.2">
      <c r="B10818" s="1"/>
      <c r="O10818" s="2"/>
      <c r="U10818" s="1"/>
    </row>
    <row r="10819" spans="2:21" x14ac:dyDescent="0.2">
      <c r="B10819" s="1"/>
      <c r="O10819" s="2"/>
      <c r="U10819" s="1"/>
    </row>
    <row r="10820" spans="2:21" x14ac:dyDescent="0.2">
      <c r="B10820" s="1"/>
      <c r="O10820" s="2"/>
      <c r="U10820" s="1"/>
    </row>
    <row r="10821" spans="2:21" x14ac:dyDescent="0.2">
      <c r="B10821" s="1"/>
      <c r="O10821" s="2"/>
      <c r="U10821" s="1"/>
    </row>
    <row r="10822" spans="2:21" x14ac:dyDescent="0.2">
      <c r="B10822" s="1"/>
      <c r="O10822" s="2"/>
      <c r="U10822" s="1"/>
    </row>
    <row r="10823" spans="2:21" x14ac:dyDescent="0.2">
      <c r="B10823" s="1"/>
      <c r="O10823" s="2"/>
      <c r="U10823" s="1"/>
    </row>
    <row r="10824" spans="2:21" x14ac:dyDescent="0.2">
      <c r="B10824" s="1"/>
      <c r="O10824" s="2"/>
      <c r="U10824" s="1"/>
    </row>
    <row r="10825" spans="2:21" x14ac:dyDescent="0.2">
      <c r="B10825" s="1"/>
      <c r="O10825" s="2"/>
      <c r="U10825" s="1"/>
    </row>
    <row r="10826" spans="2:21" x14ac:dyDescent="0.2">
      <c r="B10826" s="1"/>
      <c r="O10826" s="2"/>
      <c r="U10826" s="1"/>
    </row>
    <row r="10827" spans="2:21" x14ac:dyDescent="0.2">
      <c r="B10827" s="1"/>
      <c r="O10827" s="2"/>
      <c r="U10827" s="1"/>
    </row>
    <row r="10828" spans="2:21" x14ac:dyDescent="0.2">
      <c r="B10828" s="1"/>
      <c r="O10828" s="2"/>
      <c r="U10828" s="1"/>
    </row>
    <row r="10829" spans="2:21" x14ac:dyDescent="0.2">
      <c r="B10829" s="1"/>
      <c r="O10829" s="2"/>
      <c r="U10829" s="1"/>
    </row>
    <row r="10830" spans="2:21" x14ac:dyDescent="0.2">
      <c r="B10830" s="1"/>
      <c r="O10830" s="2"/>
      <c r="U10830" s="1"/>
    </row>
    <row r="10831" spans="2:21" x14ac:dyDescent="0.2">
      <c r="B10831" s="1"/>
      <c r="O10831" s="2"/>
      <c r="U10831" s="1"/>
    </row>
    <row r="10832" spans="2:21" x14ac:dyDescent="0.2">
      <c r="B10832" s="1"/>
      <c r="O10832" s="2"/>
      <c r="U10832" s="1"/>
    </row>
    <row r="10833" spans="2:21" x14ac:dyDescent="0.2">
      <c r="B10833" s="1"/>
      <c r="O10833" s="2"/>
      <c r="U10833" s="1"/>
    </row>
    <row r="10834" spans="2:21" x14ac:dyDescent="0.2">
      <c r="B10834" s="1"/>
      <c r="O10834" s="2"/>
      <c r="U10834" s="1"/>
    </row>
    <row r="10835" spans="2:21" x14ac:dyDescent="0.2">
      <c r="B10835" s="1"/>
      <c r="O10835" s="2"/>
      <c r="U10835" s="1"/>
    </row>
    <row r="10836" spans="2:21" x14ac:dyDescent="0.2">
      <c r="B10836" s="1"/>
      <c r="O10836" s="2"/>
      <c r="U10836" s="1"/>
    </row>
    <row r="10837" spans="2:21" x14ac:dyDescent="0.2">
      <c r="B10837" s="1"/>
      <c r="O10837" s="2"/>
      <c r="U10837" s="1"/>
    </row>
    <row r="10838" spans="2:21" x14ac:dyDescent="0.2">
      <c r="B10838" s="1"/>
      <c r="O10838" s="2"/>
      <c r="U10838" s="1"/>
    </row>
    <row r="10839" spans="2:21" x14ac:dyDescent="0.2">
      <c r="B10839" s="1"/>
      <c r="O10839" s="2"/>
      <c r="U10839" s="1"/>
    </row>
    <row r="10840" spans="2:21" x14ac:dyDescent="0.2">
      <c r="B10840" s="1"/>
      <c r="O10840" s="2"/>
      <c r="U10840" s="1"/>
    </row>
    <row r="10841" spans="2:21" x14ac:dyDescent="0.2">
      <c r="B10841" s="1"/>
      <c r="O10841" s="2"/>
      <c r="U10841" s="1"/>
    </row>
    <row r="10842" spans="2:21" x14ac:dyDescent="0.2">
      <c r="B10842" s="1"/>
      <c r="O10842" s="2"/>
      <c r="U10842" s="1"/>
    </row>
    <row r="10843" spans="2:21" x14ac:dyDescent="0.2">
      <c r="B10843" s="1"/>
      <c r="O10843" s="2"/>
      <c r="U10843" s="1"/>
    </row>
    <row r="10844" spans="2:21" x14ac:dyDescent="0.2">
      <c r="B10844" s="1"/>
      <c r="O10844" s="2"/>
      <c r="U10844" s="1"/>
    </row>
    <row r="10845" spans="2:21" x14ac:dyDescent="0.2">
      <c r="B10845" s="1"/>
      <c r="O10845" s="2"/>
      <c r="U10845" s="1"/>
    </row>
    <row r="10846" spans="2:21" x14ac:dyDescent="0.2">
      <c r="B10846" s="1"/>
      <c r="O10846" s="2"/>
      <c r="U10846" s="1"/>
    </row>
    <row r="10847" spans="2:21" x14ac:dyDescent="0.2">
      <c r="B10847" s="1"/>
      <c r="O10847" s="2"/>
      <c r="U10847" s="1"/>
    </row>
    <row r="10848" spans="2:21" x14ac:dyDescent="0.2">
      <c r="B10848" s="1"/>
      <c r="O10848" s="2"/>
      <c r="U10848" s="1"/>
    </row>
    <row r="10849" spans="2:21" x14ac:dyDescent="0.2">
      <c r="B10849" s="1"/>
      <c r="O10849" s="2"/>
      <c r="U10849" s="1"/>
    </row>
    <row r="10850" spans="2:21" x14ac:dyDescent="0.2">
      <c r="B10850" s="1"/>
      <c r="O10850" s="2"/>
      <c r="U10850" s="1"/>
    </row>
    <row r="10851" spans="2:21" x14ac:dyDescent="0.2">
      <c r="B10851" s="1"/>
      <c r="O10851" s="2"/>
      <c r="U10851" s="1"/>
    </row>
    <row r="10852" spans="2:21" x14ac:dyDescent="0.2">
      <c r="B10852" s="1"/>
      <c r="O10852" s="2"/>
      <c r="U10852" s="1"/>
    </row>
    <row r="10853" spans="2:21" x14ac:dyDescent="0.2">
      <c r="B10853" s="1"/>
      <c r="O10853" s="2"/>
      <c r="U10853" s="1"/>
    </row>
    <row r="10854" spans="2:21" x14ac:dyDescent="0.2">
      <c r="B10854" s="1"/>
      <c r="O10854" s="2"/>
      <c r="U10854" s="1"/>
    </row>
    <row r="10855" spans="2:21" x14ac:dyDescent="0.2">
      <c r="B10855" s="1"/>
      <c r="O10855" s="2"/>
      <c r="U10855" s="1"/>
    </row>
    <row r="10856" spans="2:21" x14ac:dyDescent="0.2">
      <c r="B10856" s="1"/>
      <c r="O10856" s="2"/>
      <c r="U10856" s="1"/>
    </row>
    <row r="10857" spans="2:21" x14ac:dyDescent="0.2">
      <c r="B10857" s="1"/>
      <c r="O10857" s="2"/>
      <c r="U10857" s="1"/>
    </row>
    <row r="10858" spans="2:21" x14ac:dyDescent="0.2">
      <c r="B10858" s="1"/>
      <c r="O10858" s="2"/>
      <c r="U10858" s="1"/>
    </row>
    <row r="10859" spans="2:21" x14ac:dyDescent="0.2">
      <c r="B10859" s="1"/>
      <c r="O10859" s="2"/>
      <c r="U10859" s="1"/>
    </row>
    <row r="10860" spans="2:21" x14ac:dyDescent="0.2">
      <c r="B10860" s="1"/>
      <c r="O10860" s="2"/>
      <c r="U10860" s="1"/>
    </row>
    <row r="10861" spans="2:21" x14ac:dyDescent="0.2">
      <c r="B10861" s="1"/>
      <c r="O10861" s="2"/>
      <c r="U10861" s="1"/>
    </row>
    <row r="10862" spans="2:21" x14ac:dyDescent="0.2">
      <c r="B10862" s="1"/>
      <c r="O10862" s="2"/>
      <c r="U10862" s="1"/>
    </row>
    <row r="10863" spans="2:21" x14ac:dyDescent="0.2">
      <c r="B10863" s="1"/>
      <c r="O10863" s="2"/>
      <c r="U10863" s="1"/>
    </row>
    <row r="10864" spans="2:21" x14ac:dyDescent="0.2">
      <c r="B10864" s="1"/>
      <c r="O10864" s="2"/>
      <c r="U10864" s="1"/>
    </row>
    <row r="10865" spans="2:21" x14ac:dyDescent="0.2">
      <c r="B10865" s="1"/>
      <c r="O10865" s="2"/>
      <c r="U10865" s="1"/>
    </row>
    <row r="10866" spans="2:21" x14ac:dyDescent="0.2">
      <c r="B10866" s="1"/>
      <c r="O10866" s="2"/>
      <c r="U10866" s="1"/>
    </row>
    <row r="10867" spans="2:21" x14ac:dyDescent="0.2">
      <c r="B10867" s="1"/>
      <c r="O10867" s="2"/>
      <c r="U10867" s="1"/>
    </row>
    <row r="10868" spans="2:21" x14ac:dyDescent="0.2">
      <c r="B10868" s="1"/>
      <c r="O10868" s="2"/>
      <c r="U10868" s="1"/>
    </row>
    <row r="10869" spans="2:21" x14ac:dyDescent="0.2">
      <c r="B10869" s="1"/>
      <c r="O10869" s="2"/>
      <c r="U10869" s="1"/>
    </row>
    <row r="10870" spans="2:21" x14ac:dyDescent="0.2">
      <c r="B10870" s="1"/>
      <c r="O10870" s="2"/>
      <c r="U10870" s="1"/>
    </row>
    <row r="10871" spans="2:21" x14ac:dyDescent="0.2">
      <c r="B10871" s="1"/>
      <c r="O10871" s="2"/>
      <c r="U10871" s="1"/>
    </row>
    <row r="10872" spans="2:21" x14ac:dyDescent="0.2">
      <c r="B10872" s="1"/>
      <c r="O10872" s="2"/>
      <c r="U10872" s="1"/>
    </row>
    <row r="10873" spans="2:21" x14ac:dyDescent="0.2">
      <c r="B10873" s="1"/>
      <c r="O10873" s="2"/>
      <c r="U10873" s="1"/>
    </row>
    <row r="10874" spans="2:21" x14ac:dyDescent="0.2">
      <c r="B10874" s="1"/>
      <c r="O10874" s="2"/>
      <c r="U10874" s="1"/>
    </row>
    <row r="10875" spans="2:21" x14ac:dyDescent="0.2">
      <c r="B10875" s="1"/>
      <c r="O10875" s="2"/>
      <c r="U10875" s="1"/>
    </row>
    <row r="10876" spans="2:21" x14ac:dyDescent="0.2">
      <c r="B10876" s="1"/>
      <c r="O10876" s="2"/>
      <c r="U10876" s="1"/>
    </row>
    <row r="10877" spans="2:21" x14ac:dyDescent="0.2">
      <c r="B10877" s="1"/>
      <c r="O10877" s="2"/>
      <c r="U10877" s="1"/>
    </row>
    <row r="10878" spans="2:21" x14ac:dyDescent="0.2">
      <c r="B10878" s="1"/>
      <c r="O10878" s="2"/>
      <c r="U10878" s="1"/>
    </row>
    <row r="10879" spans="2:21" x14ac:dyDescent="0.2">
      <c r="B10879" s="1"/>
      <c r="O10879" s="2"/>
      <c r="U10879" s="1"/>
    </row>
    <row r="10880" spans="2:21" x14ac:dyDescent="0.2">
      <c r="B10880" s="1"/>
      <c r="O10880" s="2"/>
      <c r="U10880" s="1"/>
    </row>
    <row r="10881" spans="2:21" x14ac:dyDescent="0.2">
      <c r="B10881" s="1"/>
      <c r="O10881" s="2"/>
      <c r="U10881" s="1"/>
    </row>
    <row r="10882" spans="2:21" x14ac:dyDescent="0.2">
      <c r="B10882" s="1"/>
      <c r="O10882" s="2"/>
      <c r="U10882" s="1"/>
    </row>
    <row r="10883" spans="2:21" x14ac:dyDescent="0.2">
      <c r="B10883" s="1"/>
      <c r="O10883" s="2"/>
      <c r="U10883" s="1"/>
    </row>
    <row r="10884" spans="2:21" x14ac:dyDescent="0.2">
      <c r="B10884" s="1"/>
      <c r="O10884" s="2"/>
      <c r="U10884" s="1"/>
    </row>
    <row r="10885" spans="2:21" x14ac:dyDescent="0.2">
      <c r="B10885" s="1"/>
      <c r="O10885" s="2"/>
      <c r="U10885" s="1"/>
    </row>
    <row r="10886" spans="2:21" x14ac:dyDescent="0.2">
      <c r="B10886" s="1"/>
      <c r="O10886" s="2"/>
      <c r="U10886" s="1"/>
    </row>
    <row r="10887" spans="2:21" x14ac:dyDescent="0.2">
      <c r="B10887" s="1"/>
      <c r="O10887" s="2"/>
      <c r="U10887" s="1"/>
    </row>
    <row r="10888" spans="2:21" x14ac:dyDescent="0.2">
      <c r="B10888" s="1"/>
      <c r="O10888" s="2"/>
      <c r="U10888" s="1"/>
    </row>
    <row r="10889" spans="2:21" x14ac:dyDescent="0.2">
      <c r="B10889" s="1"/>
      <c r="O10889" s="2"/>
      <c r="U10889" s="1"/>
    </row>
    <row r="10890" spans="2:21" x14ac:dyDescent="0.2">
      <c r="B10890" s="1"/>
      <c r="O10890" s="2"/>
      <c r="U10890" s="1"/>
    </row>
    <row r="10891" spans="2:21" x14ac:dyDescent="0.2">
      <c r="B10891" s="1"/>
      <c r="O10891" s="2"/>
      <c r="U10891" s="1"/>
    </row>
    <row r="10892" spans="2:21" x14ac:dyDescent="0.2">
      <c r="B10892" s="1"/>
      <c r="O10892" s="2"/>
      <c r="U10892" s="1"/>
    </row>
    <row r="10893" spans="2:21" x14ac:dyDescent="0.2">
      <c r="B10893" s="1"/>
      <c r="O10893" s="2"/>
      <c r="U10893" s="1"/>
    </row>
    <row r="10894" spans="2:21" x14ac:dyDescent="0.2">
      <c r="B10894" s="1"/>
      <c r="O10894" s="2"/>
      <c r="U10894" s="1"/>
    </row>
    <row r="10895" spans="2:21" x14ac:dyDescent="0.2">
      <c r="B10895" s="1"/>
      <c r="O10895" s="2"/>
      <c r="U10895" s="1"/>
    </row>
    <row r="10896" spans="2:21" x14ac:dyDescent="0.2">
      <c r="B10896" s="1"/>
      <c r="O10896" s="2"/>
      <c r="U10896" s="1"/>
    </row>
    <row r="10897" spans="2:21" x14ac:dyDescent="0.2">
      <c r="B10897" s="1"/>
      <c r="O10897" s="2"/>
      <c r="U10897" s="1"/>
    </row>
    <row r="10898" spans="2:21" x14ac:dyDescent="0.2">
      <c r="B10898" s="1"/>
      <c r="O10898" s="2"/>
      <c r="U10898" s="1"/>
    </row>
    <row r="10899" spans="2:21" x14ac:dyDescent="0.2">
      <c r="B10899" s="1"/>
      <c r="O10899" s="2"/>
      <c r="U10899" s="1"/>
    </row>
    <row r="10900" spans="2:21" x14ac:dyDescent="0.2">
      <c r="B10900" s="1"/>
      <c r="O10900" s="2"/>
      <c r="U10900" s="1"/>
    </row>
    <row r="10901" spans="2:21" x14ac:dyDescent="0.2">
      <c r="B10901" s="1"/>
      <c r="O10901" s="2"/>
      <c r="U10901" s="1"/>
    </row>
    <row r="10902" spans="2:21" x14ac:dyDescent="0.2">
      <c r="B10902" s="1"/>
      <c r="O10902" s="2"/>
      <c r="U10902" s="1"/>
    </row>
    <row r="10903" spans="2:21" x14ac:dyDescent="0.2">
      <c r="B10903" s="1"/>
      <c r="O10903" s="2"/>
      <c r="U10903" s="1"/>
    </row>
    <row r="10904" spans="2:21" x14ac:dyDescent="0.2">
      <c r="B10904" s="1"/>
      <c r="O10904" s="2"/>
      <c r="U10904" s="1"/>
    </row>
    <row r="10905" spans="2:21" x14ac:dyDescent="0.2">
      <c r="B10905" s="1"/>
      <c r="O10905" s="2"/>
      <c r="U10905" s="1"/>
    </row>
    <row r="10906" spans="2:21" x14ac:dyDescent="0.2">
      <c r="B10906" s="1"/>
      <c r="O10906" s="2"/>
      <c r="U10906" s="1"/>
    </row>
    <row r="10907" spans="2:21" x14ac:dyDescent="0.2">
      <c r="B10907" s="1"/>
      <c r="O10907" s="2"/>
      <c r="U10907" s="1"/>
    </row>
    <row r="10908" spans="2:21" x14ac:dyDescent="0.2">
      <c r="B10908" s="1"/>
      <c r="O10908" s="2"/>
      <c r="U10908" s="1"/>
    </row>
    <row r="10909" spans="2:21" x14ac:dyDescent="0.2">
      <c r="B10909" s="1"/>
      <c r="O10909" s="2"/>
      <c r="U10909" s="1"/>
    </row>
    <row r="10910" spans="2:21" x14ac:dyDescent="0.2">
      <c r="B10910" s="1"/>
      <c r="O10910" s="2"/>
      <c r="U10910" s="1"/>
    </row>
    <row r="10911" spans="2:21" x14ac:dyDescent="0.2">
      <c r="B10911" s="1"/>
      <c r="O10911" s="2"/>
      <c r="U10911" s="1"/>
    </row>
    <row r="10912" spans="2:21" x14ac:dyDescent="0.2">
      <c r="B10912" s="1"/>
      <c r="O10912" s="2"/>
      <c r="U10912" s="1"/>
    </row>
    <row r="10913" spans="2:21" x14ac:dyDescent="0.2">
      <c r="B10913" s="1"/>
      <c r="O10913" s="2"/>
      <c r="U10913" s="1"/>
    </row>
    <row r="10914" spans="2:21" x14ac:dyDescent="0.2">
      <c r="B10914" s="1"/>
      <c r="O10914" s="2"/>
      <c r="U10914" s="1"/>
    </row>
    <row r="10915" spans="2:21" x14ac:dyDescent="0.2">
      <c r="B10915" s="1"/>
      <c r="O10915" s="2"/>
      <c r="U10915" s="1"/>
    </row>
    <row r="10916" spans="2:21" x14ac:dyDescent="0.2">
      <c r="B10916" s="1"/>
      <c r="O10916" s="2"/>
      <c r="U10916" s="1"/>
    </row>
    <row r="10917" spans="2:21" x14ac:dyDescent="0.2">
      <c r="B10917" s="1"/>
      <c r="O10917" s="2"/>
      <c r="U10917" s="1"/>
    </row>
    <row r="10918" spans="2:21" x14ac:dyDescent="0.2">
      <c r="B10918" s="1"/>
      <c r="O10918" s="2"/>
      <c r="U10918" s="1"/>
    </row>
    <row r="10919" spans="2:21" x14ac:dyDescent="0.2">
      <c r="B10919" s="1"/>
      <c r="O10919" s="2"/>
      <c r="U10919" s="1"/>
    </row>
    <row r="10920" spans="2:21" x14ac:dyDescent="0.2">
      <c r="B10920" s="1"/>
      <c r="O10920" s="2"/>
      <c r="U10920" s="1"/>
    </row>
    <row r="10921" spans="2:21" x14ac:dyDescent="0.2">
      <c r="B10921" s="1"/>
      <c r="O10921" s="2"/>
      <c r="U10921" s="1"/>
    </row>
    <row r="10922" spans="2:21" x14ac:dyDescent="0.2">
      <c r="B10922" s="1"/>
      <c r="O10922" s="2"/>
      <c r="U10922" s="1"/>
    </row>
    <row r="10923" spans="2:21" x14ac:dyDescent="0.2">
      <c r="B10923" s="1"/>
      <c r="O10923" s="2"/>
      <c r="U10923" s="1"/>
    </row>
    <row r="10924" spans="2:21" x14ac:dyDescent="0.2">
      <c r="B10924" s="1"/>
      <c r="O10924" s="2"/>
      <c r="U10924" s="1"/>
    </row>
    <row r="10925" spans="2:21" x14ac:dyDescent="0.2">
      <c r="B10925" s="1"/>
      <c r="O10925" s="2"/>
      <c r="U10925" s="1"/>
    </row>
    <row r="10926" spans="2:21" x14ac:dyDescent="0.2">
      <c r="B10926" s="1"/>
      <c r="O10926" s="2"/>
      <c r="U10926" s="1"/>
    </row>
    <row r="10927" spans="2:21" x14ac:dyDescent="0.2">
      <c r="B10927" s="1"/>
      <c r="O10927" s="2"/>
      <c r="U10927" s="1"/>
    </row>
    <row r="10928" spans="2:21" x14ac:dyDescent="0.2">
      <c r="B10928" s="1"/>
      <c r="O10928" s="2"/>
      <c r="U10928" s="1"/>
    </row>
    <row r="10929" spans="2:21" x14ac:dyDescent="0.2">
      <c r="B10929" s="1"/>
      <c r="O10929" s="2"/>
      <c r="U10929" s="1"/>
    </row>
    <row r="10930" spans="2:21" x14ac:dyDescent="0.2">
      <c r="B10930" s="1"/>
      <c r="O10930" s="2"/>
      <c r="U10930" s="1"/>
    </row>
    <row r="10931" spans="2:21" x14ac:dyDescent="0.2">
      <c r="B10931" s="1"/>
      <c r="O10931" s="2"/>
      <c r="U10931" s="1"/>
    </row>
    <row r="10932" spans="2:21" x14ac:dyDescent="0.2">
      <c r="B10932" s="1"/>
      <c r="O10932" s="2"/>
      <c r="U10932" s="1"/>
    </row>
    <row r="10933" spans="2:21" x14ac:dyDescent="0.2">
      <c r="B10933" s="1"/>
      <c r="O10933" s="2"/>
      <c r="U10933" s="1"/>
    </row>
    <row r="10934" spans="2:21" x14ac:dyDescent="0.2">
      <c r="B10934" s="1"/>
      <c r="O10934" s="2"/>
      <c r="U10934" s="1"/>
    </row>
    <row r="10935" spans="2:21" x14ac:dyDescent="0.2">
      <c r="B10935" s="1"/>
      <c r="O10935" s="2"/>
      <c r="U10935" s="1"/>
    </row>
    <row r="10936" spans="2:21" x14ac:dyDescent="0.2">
      <c r="B10936" s="1"/>
      <c r="O10936" s="2"/>
      <c r="U10936" s="1"/>
    </row>
    <row r="10937" spans="2:21" x14ac:dyDescent="0.2">
      <c r="B10937" s="1"/>
      <c r="O10937" s="2"/>
      <c r="U10937" s="1"/>
    </row>
    <row r="10938" spans="2:21" x14ac:dyDescent="0.2">
      <c r="B10938" s="1"/>
      <c r="O10938" s="2"/>
      <c r="U10938" s="1"/>
    </row>
    <row r="10939" spans="2:21" x14ac:dyDescent="0.2">
      <c r="B10939" s="1"/>
      <c r="O10939" s="2"/>
      <c r="U10939" s="1"/>
    </row>
    <row r="10940" spans="2:21" x14ac:dyDescent="0.2">
      <c r="B10940" s="1"/>
      <c r="O10940" s="2"/>
      <c r="U10940" s="1"/>
    </row>
    <row r="10941" spans="2:21" x14ac:dyDescent="0.2">
      <c r="B10941" s="1"/>
      <c r="O10941" s="2"/>
      <c r="U10941" s="1"/>
    </row>
    <row r="10942" spans="2:21" x14ac:dyDescent="0.2">
      <c r="B10942" s="1"/>
      <c r="O10942" s="2"/>
      <c r="U10942" s="1"/>
    </row>
    <row r="10943" spans="2:21" x14ac:dyDescent="0.2">
      <c r="B10943" s="1"/>
      <c r="O10943" s="2"/>
      <c r="U10943" s="1"/>
    </row>
    <row r="10944" spans="2:21" x14ac:dyDescent="0.2">
      <c r="B10944" s="1"/>
      <c r="O10944" s="2"/>
      <c r="U10944" s="1"/>
    </row>
    <row r="10945" spans="2:21" x14ac:dyDescent="0.2">
      <c r="B10945" s="1"/>
      <c r="O10945" s="2"/>
      <c r="U10945" s="1"/>
    </row>
    <row r="10946" spans="2:21" x14ac:dyDescent="0.2">
      <c r="B10946" s="1"/>
      <c r="O10946" s="2"/>
      <c r="U10946" s="1"/>
    </row>
    <row r="10947" spans="2:21" x14ac:dyDescent="0.2">
      <c r="B10947" s="1"/>
      <c r="O10947" s="2"/>
      <c r="U10947" s="1"/>
    </row>
    <row r="10948" spans="2:21" x14ac:dyDescent="0.2">
      <c r="B10948" s="1"/>
      <c r="O10948" s="2"/>
      <c r="U10948" s="1"/>
    </row>
    <row r="10949" spans="2:21" x14ac:dyDescent="0.2">
      <c r="B10949" s="1"/>
      <c r="O10949" s="2"/>
      <c r="U10949" s="1"/>
    </row>
    <row r="10950" spans="2:21" x14ac:dyDescent="0.2">
      <c r="B10950" s="1"/>
      <c r="O10950" s="2"/>
      <c r="U10950" s="1"/>
    </row>
    <row r="10951" spans="2:21" x14ac:dyDescent="0.2">
      <c r="B10951" s="1"/>
      <c r="O10951" s="2"/>
      <c r="U10951" s="1"/>
    </row>
    <row r="10952" spans="2:21" x14ac:dyDescent="0.2">
      <c r="B10952" s="1"/>
      <c r="O10952" s="2"/>
      <c r="U10952" s="1"/>
    </row>
    <row r="10953" spans="2:21" x14ac:dyDescent="0.2">
      <c r="B10953" s="1"/>
      <c r="O10953" s="2"/>
      <c r="U10953" s="1"/>
    </row>
    <row r="10954" spans="2:21" x14ac:dyDescent="0.2">
      <c r="B10954" s="1"/>
      <c r="O10954" s="2"/>
      <c r="U10954" s="1"/>
    </row>
    <row r="10955" spans="2:21" x14ac:dyDescent="0.2">
      <c r="B10955" s="1"/>
      <c r="O10955" s="2"/>
      <c r="U10955" s="1"/>
    </row>
    <row r="10956" spans="2:21" x14ac:dyDescent="0.2">
      <c r="B10956" s="1"/>
      <c r="O10956" s="2"/>
      <c r="U10956" s="1"/>
    </row>
    <row r="10957" spans="2:21" x14ac:dyDescent="0.2">
      <c r="B10957" s="1"/>
      <c r="O10957" s="2"/>
      <c r="U10957" s="1"/>
    </row>
    <row r="10958" spans="2:21" x14ac:dyDescent="0.2">
      <c r="B10958" s="1"/>
      <c r="O10958" s="2"/>
      <c r="U10958" s="1"/>
    </row>
    <row r="10959" spans="2:21" x14ac:dyDescent="0.2">
      <c r="B10959" s="1"/>
      <c r="O10959" s="2"/>
      <c r="U10959" s="1"/>
    </row>
    <row r="10960" spans="2:21" x14ac:dyDescent="0.2">
      <c r="B10960" s="1"/>
      <c r="O10960" s="2"/>
      <c r="U10960" s="1"/>
    </row>
    <row r="10961" spans="2:21" x14ac:dyDescent="0.2">
      <c r="B10961" s="1"/>
      <c r="O10961" s="2"/>
      <c r="U10961" s="1"/>
    </row>
    <row r="10962" spans="2:21" x14ac:dyDescent="0.2">
      <c r="B10962" s="1"/>
      <c r="O10962" s="2"/>
      <c r="U10962" s="1"/>
    </row>
    <row r="10963" spans="2:21" x14ac:dyDescent="0.2">
      <c r="B10963" s="1"/>
      <c r="O10963" s="2"/>
      <c r="U10963" s="1"/>
    </row>
    <row r="10964" spans="2:21" x14ac:dyDescent="0.2">
      <c r="B10964" s="1"/>
      <c r="O10964" s="2"/>
      <c r="U10964" s="1"/>
    </row>
    <row r="10965" spans="2:21" x14ac:dyDescent="0.2">
      <c r="B10965" s="1"/>
      <c r="O10965" s="2"/>
      <c r="U10965" s="1"/>
    </row>
    <row r="10966" spans="2:21" x14ac:dyDescent="0.2">
      <c r="B10966" s="1"/>
      <c r="O10966" s="2"/>
      <c r="U10966" s="1"/>
    </row>
    <row r="10967" spans="2:21" x14ac:dyDescent="0.2">
      <c r="B10967" s="1"/>
      <c r="O10967" s="2"/>
      <c r="U10967" s="1"/>
    </row>
    <row r="10968" spans="2:21" x14ac:dyDescent="0.2">
      <c r="B10968" s="1"/>
      <c r="O10968" s="2"/>
      <c r="U10968" s="1"/>
    </row>
    <row r="10969" spans="2:21" x14ac:dyDescent="0.2">
      <c r="B10969" s="1"/>
      <c r="O10969" s="2"/>
      <c r="U10969" s="1"/>
    </row>
    <row r="10970" spans="2:21" x14ac:dyDescent="0.2">
      <c r="B10970" s="1"/>
      <c r="O10970" s="2"/>
      <c r="U10970" s="1"/>
    </row>
    <row r="10971" spans="2:21" x14ac:dyDescent="0.2">
      <c r="B10971" s="1"/>
      <c r="O10971" s="2"/>
      <c r="U10971" s="1"/>
    </row>
    <row r="10972" spans="2:21" x14ac:dyDescent="0.2">
      <c r="B10972" s="1"/>
      <c r="O10972" s="2"/>
      <c r="U10972" s="1"/>
    </row>
    <row r="10973" spans="2:21" x14ac:dyDescent="0.2">
      <c r="B10973" s="1"/>
      <c r="O10973" s="2"/>
      <c r="U10973" s="1"/>
    </row>
    <row r="10974" spans="2:21" x14ac:dyDescent="0.2">
      <c r="B10974" s="1"/>
      <c r="O10974" s="2"/>
      <c r="U10974" s="1"/>
    </row>
    <row r="10975" spans="2:21" x14ac:dyDescent="0.2">
      <c r="B10975" s="1"/>
      <c r="O10975" s="2"/>
      <c r="U10975" s="1"/>
    </row>
    <row r="10976" spans="2:21" x14ac:dyDescent="0.2">
      <c r="B10976" s="1"/>
      <c r="O10976" s="2"/>
      <c r="U10976" s="1"/>
    </row>
    <row r="10977" spans="2:21" x14ac:dyDescent="0.2">
      <c r="B10977" s="1"/>
      <c r="O10977" s="2"/>
      <c r="U10977" s="1"/>
    </row>
    <row r="10978" spans="2:21" x14ac:dyDescent="0.2">
      <c r="B10978" s="1"/>
      <c r="O10978" s="2"/>
      <c r="U10978" s="1"/>
    </row>
    <row r="10979" spans="2:21" x14ac:dyDescent="0.2">
      <c r="B10979" s="1"/>
      <c r="O10979" s="2"/>
      <c r="U10979" s="1"/>
    </row>
    <row r="10980" spans="2:21" x14ac:dyDescent="0.2">
      <c r="B10980" s="1"/>
      <c r="O10980" s="2"/>
      <c r="U10980" s="1"/>
    </row>
    <row r="10981" spans="2:21" x14ac:dyDescent="0.2">
      <c r="B10981" s="1"/>
      <c r="O10981" s="2"/>
      <c r="U10981" s="1"/>
    </row>
    <row r="10982" spans="2:21" x14ac:dyDescent="0.2">
      <c r="B10982" s="1"/>
      <c r="O10982" s="2"/>
      <c r="U10982" s="1"/>
    </row>
    <row r="10983" spans="2:21" x14ac:dyDescent="0.2">
      <c r="B10983" s="1"/>
      <c r="O10983" s="2"/>
      <c r="U10983" s="1"/>
    </row>
    <row r="10984" spans="2:21" x14ac:dyDescent="0.2">
      <c r="B10984" s="1"/>
      <c r="O10984" s="2"/>
      <c r="U10984" s="1"/>
    </row>
    <row r="10985" spans="2:21" x14ac:dyDescent="0.2">
      <c r="B10985" s="1"/>
      <c r="O10985" s="2"/>
      <c r="U10985" s="1"/>
    </row>
    <row r="10986" spans="2:21" x14ac:dyDescent="0.2">
      <c r="B10986" s="1"/>
      <c r="O10986" s="2"/>
      <c r="U10986" s="1"/>
    </row>
    <row r="10987" spans="2:21" x14ac:dyDescent="0.2">
      <c r="B10987" s="1"/>
      <c r="O10987" s="2"/>
      <c r="U10987" s="1"/>
    </row>
    <row r="10988" spans="2:21" x14ac:dyDescent="0.2">
      <c r="B10988" s="1"/>
      <c r="O10988" s="2"/>
      <c r="U10988" s="1"/>
    </row>
    <row r="10989" spans="2:21" x14ac:dyDescent="0.2">
      <c r="B10989" s="1"/>
      <c r="O10989" s="2"/>
      <c r="U10989" s="1"/>
    </row>
    <row r="10990" spans="2:21" x14ac:dyDescent="0.2">
      <c r="B10990" s="1"/>
      <c r="O10990" s="2"/>
      <c r="U10990" s="1"/>
    </row>
    <row r="10991" spans="2:21" x14ac:dyDescent="0.2">
      <c r="B10991" s="1"/>
      <c r="O10991" s="2"/>
      <c r="U10991" s="1"/>
    </row>
    <row r="10992" spans="2:21" x14ac:dyDescent="0.2">
      <c r="B10992" s="1"/>
      <c r="O10992" s="2"/>
      <c r="U10992" s="1"/>
    </row>
    <row r="10993" spans="2:21" x14ac:dyDescent="0.2">
      <c r="B10993" s="1"/>
      <c r="O10993" s="2"/>
      <c r="U10993" s="1"/>
    </row>
    <row r="10994" spans="2:21" x14ac:dyDescent="0.2">
      <c r="B10994" s="1"/>
      <c r="O10994" s="2"/>
      <c r="U10994" s="1"/>
    </row>
    <row r="10995" spans="2:21" x14ac:dyDescent="0.2">
      <c r="B10995" s="1"/>
      <c r="O10995" s="2"/>
      <c r="U10995" s="1"/>
    </row>
    <row r="10996" spans="2:21" x14ac:dyDescent="0.2">
      <c r="B10996" s="1"/>
      <c r="O10996" s="2"/>
      <c r="U10996" s="1"/>
    </row>
    <row r="10997" spans="2:21" x14ac:dyDescent="0.2">
      <c r="B10997" s="1"/>
      <c r="O10997" s="2"/>
      <c r="U10997" s="1"/>
    </row>
    <row r="10998" spans="2:21" x14ac:dyDescent="0.2">
      <c r="B10998" s="1"/>
      <c r="O10998" s="2"/>
      <c r="U10998" s="1"/>
    </row>
    <row r="10999" spans="2:21" x14ac:dyDescent="0.2">
      <c r="B10999" s="1"/>
      <c r="O10999" s="2"/>
      <c r="U10999" s="1"/>
    </row>
    <row r="11000" spans="2:21" x14ac:dyDescent="0.2">
      <c r="B11000" s="1"/>
      <c r="O11000" s="2"/>
      <c r="U11000" s="1"/>
    </row>
    <row r="11001" spans="2:21" x14ac:dyDescent="0.2">
      <c r="B11001" s="1"/>
      <c r="O11001" s="2"/>
      <c r="U11001" s="1"/>
    </row>
    <row r="11002" spans="2:21" x14ac:dyDescent="0.2">
      <c r="B11002" s="1"/>
      <c r="O11002" s="2"/>
      <c r="U11002" s="1"/>
    </row>
    <row r="11003" spans="2:21" x14ac:dyDescent="0.2">
      <c r="B11003" s="1"/>
      <c r="O11003" s="2"/>
      <c r="U11003" s="1"/>
    </row>
    <row r="11004" spans="2:21" x14ac:dyDescent="0.2">
      <c r="B11004" s="1"/>
      <c r="O11004" s="2"/>
      <c r="U11004" s="1"/>
    </row>
    <row r="11005" spans="2:21" x14ac:dyDescent="0.2">
      <c r="B11005" s="1"/>
      <c r="O11005" s="2"/>
      <c r="U11005" s="1"/>
    </row>
    <row r="11006" spans="2:21" x14ac:dyDescent="0.2">
      <c r="B11006" s="1"/>
      <c r="O11006" s="2"/>
      <c r="U11006" s="1"/>
    </row>
    <row r="11007" spans="2:21" x14ac:dyDescent="0.2">
      <c r="B11007" s="1"/>
      <c r="O11007" s="2"/>
      <c r="U11007" s="1"/>
    </row>
    <row r="11008" spans="2:21" x14ac:dyDescent="0.2">
      <c r="B11008" s="1"/>
      <c r="O11008" s="2"/>
      <c r="U11008" s="1"/>
    </row>
    <row r="11009" spans="2:21" x14ac:dyDescent="0.2">
      <c r="B11009" s="1"/>
      <c r="O11009" s="2"/>
      <c r="U11009" s="1"/>
    </row>
    <row r="11010" spans="2:21" x14ac:dyDescent="0.2">
      <c r="B11010" s="1"/>
      <c r="O11010" s="2"/>
      <c r="U11010" s="1"/>
    </row>
    <row r="11011" spans="2:21" x14ac:dyDescent="0.2">
      <c r="B11011" s="1"/>
      <c r="O11011" s="2"/>
      <c r="U11011" s="1"/>
    </row>
    <row r="11012" spans="2:21" x14ac:dyDescent="0.2">
      <c r="B11012" s="1"/>
      <c r="O11012" s="2"/>
      <c r="U11012" s="1"/>
    </row>
    <row r="11013" spans="2:21" x14ac:dyDescent="0.2">
      <c r="B11013" s="1"/>
      <c r="O11013" s="2"/>
      <c r="U11013" s="1"/>
    </row>
    <row r="11014" spans="2:21" x14ac:dyDescent="0.2">
      <c r="B11014" s="1"/>
      <c r="O11014" s="2"/>
      <c r="U11014" s="1"/>
    </row>
    <row r="11015" spans="2:21" x14ac:dyDescent="0.2">
      <c r="B11015" s="1"/>
      <c r="O11015" s="2"/>
      <c r="U11015" s="1"/>
    </row>
    <row r="11016" spans="2:21" x14ac:dyDescent="0.2">
      <c r="B11016" s="1"/>
      <c r="O11016" s="2"/>
      <c r="U11016" s="1"/>
    </row>
    <row r="11017" spans="2:21" x14ac:dyDescent="0.2">
      <c r="B11017" s="1"/>
      <c r="O11017" s="2"/>
      <c r="U11017" s="1"/>
    </row>
    <row r="11018" spans="2:21" x14ac:dyDescent="0.2">
      <c r="B11018" s="1"/>
      <c r="O11018" s="2"/>
      <c r="U11018" s="1"/>
    </row>
    <row r="11019" spans="2:21" x14ac:dyDescent="0.2">
      <c r="B11019" s="1"/>
      <c r="O11019" s="2"/>
      <c r="U11019" s="1"/>
    </row>
    <row r="11020" spans="2:21" x14ac:dyDescent="0.2">
      <c r="B11020" s="1"/>
      <c r="O11020" s="2"/>
      <c r="U11020" s="1"/>
    </row>
    <row r="11021" spans="2:21" x14ac:dyDescent="0.2">
      <c r="B11021" s="1"/>
      <c r="O11021" s="2"/>
      <c r="U11021" s="1"/>
    </row>
    <row r="11022" spans="2:21" x14ac:dyDescent="0.2">
      <c r="B11022" s="1"/>
      <c r="O11022" s="2"/>
      <c r="U11022" s="1"/>
    </row>
    <row r="11023" spans="2:21" x14ac:dyDescent="0.2">
      <c r="B11023" s="1"/>
      <c r="O11023" s="2"/>
      <c r="U11023" s="1"/>
    </row>
    <row r="11024" spans="2:21" x14ac:dyDescent="0.2">
      <c r="B11024" s="1"/>
      <c r="O11024" s="2"/>
      <c r="U11024" s="1"/>
    </row>
    <row r="11025" spans="2:21" x14ac:dyDescent="0.2">
      <c r="B11025" s="1"/>
      <c r="O11025" s="2"/>
      <c r="U11025" s="1"/>
    </row>
    <row r="11026" spans="2:21" x14ac:dyDescent="0.2">
      <c r="B11026" s="1"/>
      <c r="O11026" s="2"/>
      <c r="U11026" s="1"/>
    </row>
    <row r="11027" spans="2:21" x14ac:dyDescent="0.2">
      <c r="B11027" s="1"/>
      <c r="O11027" s="2"/>
      <c r="U11027" s="1"/>
    </row>
    <row r="11028" spans="2:21" x14ac:dyDescent="0.2">
      <c r="B11028" s="1"/>
      <c r="O11028" s="2"/>
      <c r="U11028" s="1"/>
    </row>
    <row r="11029" spans="2:21" x14ac:dyDescent="0.2">
      <c r="B11029" s="1"/>
      <c r="O11029" s="2"/>
      <c r="U11029" s="1"/>
    </row>
    <row r="11030" spans="2:21" x14ac:dyDescent="0.2">
      <c r="B11030" s="1"/>
      <c r="O11030" s="2"/>
      <c r="U11030" s="1"/>
    </row>
    <row r="11031" spans="2:21" x14ac:dyDescent="0.2">
      <c r="B11031" s="1"/>
      <c r="O11031" s="2"/>
      <c r="U11031" s="1"/>
    </row>
    <row r="11032" spans="2:21" x14ac:dyDescent="0.2">
      <c r="B11032" s="1"/>
      <c r="O11032" s="2"/>
      <c r="U11032" s="1"/>
    </row>
    <row r="11033" spans="2:21" x14ac:dyDescent="0.2">
      <c r="B11033" s="1"/>
      <c r="O11033" s="2"/>
      <c r="U11033" s="1"/>
    </row>
    <row r="11034" spans="2:21" x14ac:dyDescent="0.2">
      <c r="B11034" s="1"/>
      <c r="O11034" s="2"/>
      <c r="U11034" s="1"/>
    </row>
    <row r="11035" spans="2:21" x14ac:dyDescent="0.2">
      <c r="B11035" s="1"/>
      <c r="O11035" s="2"/>
      <c r="U11035" s="1"/>
    </row>
    <row r="11036" spans="2:21" x14ac:dyDescent="0.2">
      <c r="B11036" s="1"/>
      <c r="O11036" s="2"/>
      <c r="U11036" s="1"/>
    </row>
    <row r="11037" spans="2:21" x14ac:dyDescent="0.2">
      <c r="B11037" s="1"/>
      <c r="O11037" s="2"/>
      <c r="U11037" s="1"/>
    </row>
    <row r="11038" spans="2:21" x14ac:dyDescent="0.2">
      <c r="B11038" s="1"/>
      <c r="O11038" s="2"/>
      <c r="U11038" s="1"/>
    </row>
    <row r="11039" spans="2:21" x14ac:dyDescent="0.2">
      <c r="B11039" s="1"/>
      <c r="O11039" s="2"/>
      <c r="U11039" s="1"/>
    </row>
    <row r="11040" spans="2:21" x14ac:dyDescent="0.2">
      <c r="B11040" s="1"/>
      <c r="O11040" s="2"/>
      <c r="U11040" s="1"/>
    </row>
    <row r="11041" spans="2:21" x14ac:dyDescent="0.2">
      <c r="B11041" s="1"/>
      <c r="O11041" s="2"/>
      <c r="U11041" s="1"/>
    </row>
    <row r="11042" spans="2:21" x14ac:dyDescent="0.2">
      <c r="B11042" s="1"/>
      <c r="O11042" s="2"/>
      <c r="U11042" s="1"/>
    </row>
    <row r="11043" spans="2:21" x14ac:dyDescent="0.2">
      <c r="B11043" s="1"/>
      <c r="O11043" s="2"/>
      <c r="U11043" s="1"/>
    </row>
    <row r="11044" spans="2:21" x14ac:dyDescent="0.2">
      <c r="B11044" s="1"/>
      <c r="O11044" s="2"/>
      <c r="U11044" s="1"/>
    </row>
    <row r="11045" spans="2:21" x14ac:dyDescent="0.2">
      <c r="B11045" s="1"/>
      <c r="O11045" s="2"/>
      <c r="U11045" s="1"/>
    </row>
    <row r="11046" spans="2:21" x14ac:dyDescent="0.2">
      <c r="B11046" s="1"/>
      <c r="O11046" s="2"/>
      <c r="U11046" s="1"/>
    </row>
    <row r="11047" spans="2:21" x14ac:dyDescent="0.2">
      <c r="B11047" s="1"/>
      <c r="O11047" s="2"/>
      <c r="U11047" s="1"/>
    </row>
    <row r="11048" spans="2:21" x14ac:dyDescent="0.2">
      <c r="B11048" s="1"/>
      <c r="O11048" s="2"/>
      <c r="U11048" s="1"/>
    </row>
    <row r="11049" spans="2:21" x14ac:dyDescent="0.2">
      <c r="B11049" s="1"/>
      <c r="O11049" s="2"/>
      <c r="U11049" s="1"/>
    </row>
    <row r="11050" spans="2:21" x14ac:dyDescent="0.2">
      <c r="B11050" s="1"/>
      <c r="O11050" s="2"/>
      <c r="U11050" s="1"/>
    </row>
    <row r="11051" spans="2:21" x14ac:dyDescent="0.2">
      <c r="B11051" s="1"/>
      <c r="O11051" s="2"/>
      <c r="U11051" s="1"/>
    </row>
    <row r="11052" spans="2:21" x14ac:dyDescent="0.2">
      <c r="B11052" s="1"/>
      <c r="O11052" s="2"/>
      <c r="U11052" s="1"/>
    </row>
    <row r="11053" spans="2:21" x14ac:dyDescent="0.2">
      <c r="B11053" s="1"/>
      <c r="O11053" s="2"/>
      <c r="U11053" s="1"/>
    </row>
    <row r="11054" spans="2:21" x14ac:dyDescent="0.2">
      <c r="B11054" s="1"/>
      <c r="O11054" s="2"/>
      <c r="U11054" s="1"/>
    </row>
    <row r="11055" spans="2:21" x14ac:dyDescent="0.2">
      <c r="B11055" s="1"/>
      <c r="O11055" s="2"/>
      <c r="U11055" s="1"/>
    </row>
    <row r="11056" spans="2:21" x14ac:dyDescent="0.2">
      <c r="B11056" s="1"/>
      <c r="O11056" s="2"/>
      <c r="U11056" s="1"/>
    </row>
    <row r="11057" spans="2:21" x14ac:dyDescent="0.2">
      <c r="B11057" s="1"/>
      <c r="O11057" s="2"/>
      <c r="U11057" s="1"/>
    </row>
    <row r="11058" spans="2:21" x14ac:dyDescent="0.2">
      <c r="B11058" s="1"/>
      <c r="O11058" s="2"/>
      <c r="U11058" s="1"/>
    </row>
    <row r="11059" spans="2:21" x14ac:dyDescent="0.2">
      <c r="B11059" s="1"/>
      <c r="O11059" s="2"/>
      <c r="U11059" s="1"/>
    </row>
    <row r="11060" spans="2:21" x14ac:dyDescent="0.2">
      <c r="B11060" s="1"/>
      <c r="O11060" s="2"/>
      <c r="U11060" s="1"/>
    </row>
    <row r="11061" spans="2:21" x14ac:dyDescent="0.2">
      <c r="B11061" s="1"/>
      <c r="O11061" s="2"/>
      <c r="U11061" s="1"/>
    </row>
    <row r="11062" spans="2:21" x14ac:dyDescent="0.2">
      <c r="B11062" s="1"/>
      <c r="O11062" s="2"/>
      <c r="U11062" s="1"/>
    </row>
    <row r="11063" spans="2:21" x14ac:dyDescent="0.2">
      <c r="B11063" s="1"/>
      <c r="O11063" s="2"/>
      <c r="U11063" s="1"/>
    </row>
    <row r="11064" spans="2:21" x14ac:dyDescent="0.2">
      <c r="B11064" s="1"/>
      <c r="O11064" s="2"/>
      <c r="U11064" s="1"/>
    </row>
    <row r="11065" spans="2:21" x14ac:dyDescent="0.2">
      <c r="B11065" s="1"/>
      <c r="O11065" s="2"/>
      <c r="U11065" s="1"/>
    </row>
    <row r="11066" spans="2:21" x14ac:dyDescent="0.2">
      <c r="B11066" s="1"/>
      <c r="O11066" s="2"/>
      <c r="U11066" s="1"/>
    </row>
    <row r="11067" spans="2:21" x14ac:dyDescent="0.2">
      <c r="B11067" s="1"/>
      <c r="O11067" s="2"/>
      <c r="U11067" s="1"/>
    </row>
    <row r="11068" spans="2:21" x14ac:dyDescent="0.2">
      <c r="B11068" s="1"/>
      <c r="O11068" s="2"/>
      <c r="U11068" s="1"/>
    </row>
    <row r="11069" spans="2:21" x14ac:dyDescent="0.2">
      <c r="B11069" s="1"/>
      <c r="O11069" s="2"/>
      <c r="U11069" s="1"/>
    </row>
    <row r="11070" spans="2:21" x14ac:dyDescent="0.2">
      <c r="B11070" s="1"/>
      <c r="O11070" s="2"/>
      <c r="U11070" s="1"/>
    </row>
    <row r="11071" spans="2:21" x14ac:dyDescent="0.2">
      <c r="B11071" s="1"/>
      <c r="O11071" s="2"/>
      <c r="U11071" s="1"/>
    </row>
    <row r="11072" spans="2:21" x14ac:dyDescent="0.2">
      <c r="B11072" s="1"/>
      <c r="O11072" s="2"/>
      <c r="U11072" s="1"/>
    </row>
    <row r="11073" spans="2:21" x14ac:dyDescent="0.2">
      <c r="B11073" s="1"/>
      <c r="O11073" s="2"/>
      <c r="U11073" s="1"/>
    </row>
    <row r="11074" spans="2:21" x14ac:dyDescent="0.2">
      <c r="B11074" s="1"/>
      <c r="O11074" s="2"/>
      <c r="U11074" s="1"/>
    </row>
    <row r="11075" spans="2:21" x14ac:dyDescent="0.2">
      <c r="B11075" s="1"/>
      <c r="O11075" s="2"/>
      <c r="U11075" s="1"/>
    </row>
    <row r="11076" spans="2:21" x14ac:dyDescent="0.2">
      <c r="B11076" s="1"/>
      <c r="O11076" s="2"/>
      <c r="U11076" s="1"/>
    </row>
    <row r="11077" spans="2:21" x14ac:dyDescent="0.2">
      <c r="B11077" s="1"/>
      <c r="O11077" s="2"/>
      <c r="U11077" s="1"/>
    </row>
    <row r="11078" spans="2:21" x14ac:dyDescent="0.2">
      <c r="B11078" s="1"/>
      <c r="O11078" s="2"/>
      <c r="U11078" s="1"/>
    </row>
    <row r="11079" spans="2:21" x14ac:dyDescent="0.2">
      <c r="B11079" s="1"/>
      <c r="O11079" s="2"/>
      <c r="U11079" s="1"/>
    </row>
    <row r="11080" spans="2:21" x14ac:dyDescent="0.2">
      <c r="B11080" s="1"/>
      <c r="O11080" s="2"/>
      <c r="U11080" s="1"/>
    </row>
    <row r="11081" spans="2:21" x14ac:dyDescent="0.2">
      <c r="B11081" s="1"/>
      <c r="O11081" s="2"/>
      <c r="U11081" s="1"/>
    </row>
    <row r="11082" spans="2:21" x14ac:dyDescent="0.2">
      <c r="B11082" s="1"/>
      <c r="O11082" s="2"/>
      <c r="U11082" s="1"/>
    </row>
    <row r="11083" spans="2:21" x14ac:dyDescent="0.2">
      <c r="B11083" s="1"/>
      <c r="O11083" s="2"/>
      <c r="U11083" s="1"/>
    </row>
    <row r="11084" spans="2:21" x14ac:dyDescent="0.2">
      <c r="B11084" s="1"/>
      <c r="O11084" s="2"/>
      <c r="U11084" s="1"/>
    </row>
    <row r="11085" spans="2:21" x14ac:dyDescent="0.2">
      <c r="B11085" s="1"/>
      <c r="O11085" s="2"/>
      <c r="U11085" s="1"/>
    </row>
    <row r="11086" spans="2:21" x14ac:dyDescent="0.2">
      <c r="B11086" s="1"/>
      <c r="O11086" s="2"/>
      <c r="U11086" s="1"/>
    </row>
    <row r="11087" spans="2:21" x14ac:dyDescent="0.2">
      <c r="B11087" s="1"/>
      <c r="O11087" s="2"/>
      <c r="U11087" s="1"/>
    </row>
    <row r="11088" spans="2:21" x14ac:dyDescent="0.2">
      <c r="B11088" s="1"/>
      <c r="O11088" s="2"/>
      <c r="U11088" s="1"/>
    </row>
    <row r="11089" spans="2:21" x14ac:dyDescent="0.2">
      <c r="B11089" s="1"/>
      <c r="O11089" s="2"/>
      <c r="U11089" s="1"/>
    </row>
    <row r="11090" spans="2:21" x14ac:dyDescent="0.2">
      <c r="B11090" s="1"/>
      <c r="O11090" s="2"/>
      <c r="U11090" s="1"/>
    </row>
    <row r="11091" spans="2:21" x14ac:dyDescent="0.2">
      <c r="B11091" s="1"/>
      <c r="O11091" s="2"/>
      <c r="U11091" s="1"/>
    </row>
    <row r="11092" spans="2:21" x14ac:dyDescent="0.2">
      <c r="B11092" s="1"/>
      <c r="O11092" s="2"/>
      <c r="U11092" s="1"/>
    </row>
    <row r="11093" spans="2:21" x14ac:dyDescent="0.2">
      <c r="B11093" s="1"/>
      <c r="O11093" s="2"/>
      <c r="U11093" s="1"/>
    </row>
    <row r="11094" spans="2:21" x14ac:dyDescent="0.2">
      <c r="B11094" s="1"/>
      <c r="O11094" s="2"/>
      <c r="U11094" s="1"/>
    </row>
    <row r="11095" spans="2:21" x14ac:dyDescent="0.2">
      <c r="B11095" s="1"/>
      <c r="O11095" s="2"/>
      <c r="U11095" s="1"/>
    </row>
    <row r="11096" spans="2:21" x14ac:dyDescent="0.2">
      <c r="B11096" s="1"/>
      <c r="O11096" s="2"/>
      <c r="U11096" s="1"/>
    </row>
    <row r="11097" spans="2:21" x14ac:dyDescent="0.2">
      <c r="B11097" s="1"/>
      <c r="O11097" s="2"/>
      <c r="U11097" s="1"/>
    </row>
    <row r="11098" spans="2:21" x14ac:dyDescent="0.2">
      <c r="B11098" s="1"/>
      <c r="O11098" s="2"/>
      <c r="U11098" s="1"/>
    </row>
    <row r="11099" spans="2:21" x14ac:dyDescent="0.2">
      <c r="B11099" s="1"/>
      <c r="O11099" s="2"/>
      <c r="U11099" s="1"/>
    </row>
    <row r="11100" spans="2:21" x14ac:dyDescent="0.2">
      <c r="B11100" s="1"/>
      <c r="O11100" s="2"/>
      <c r="U11100" s="1"/>
    </row>
    <row r="11101" spans="2:21" x14ac:dyDescent="0.2">
      <c r="B11101" s="1"/>
      <c r="O11101" s="2"/>
      <c r="U11101" s="1"/>
    </row>
    <row r="11102" spans="2:21" x14ac:dyDescent="0.2">
      <c r="B11102" s="1"/>
      <c r="O11102" s="2"/>
      <c r="U11102" s="1"/>
    </row>
    <row r="11103" spans="2:21" x14ac:dyDescent="0.2">
      <c r="B11103" s="1"/>
      <c r="O11103" s="2"/>
      <c r="U11103" s="1"/>
    </row>
    <row r="11104" spans="2:21" x14ac:dyDescent="0.2">
      <c r="B11104" s="1"/>
      <c r="O11104" s="2"/>
      <c r="U11104" s="1"/>
    </row>
    <row r="11105" spans="2:21" x14ac:dyDescent="0.2">
      <c r="B11105" s="1"/>
      <c r="O11105" s="2"/>
      <c r="U11105" s="1"/>
    </row>
    <row r="11106" spans="2:21" x14ac:dyDescent="0.2">
      <c r="B11106" s="1"/>
      <c r="O11106" s="2"/>
      <c r="U11106" s="1"/>
    </row>
    <row r="11107" spans="2:21" x14ac:dyDescent="0.2">
      <c r="B11107" s="1"/>
      <c r="O11107" s="2"/>
      <c r="U11107" s="1"/>
    </row>
    <row r="11108" spans="2:21" x14ac:dyDescent="0.2">
      <c r="B11108" s="1"/>
      <c r="O11108" s="2"/>
      <c r="U11108" s="1"/>
    </row>
    <row r="11109" spans="2:21" x14ac:dyDescent="0.2">
      <c r="B11109" s="1"/>
      <c r="O11109" s="2"/>
      <c r="U11109" s="1"/>
    </row>
    <row r="11110" spans="2:21" x14ac:dyDescent="0.2">
      <c r="B11110" s="1"/>
      <c r="O11110" s="2"/>
      <c r="U11110" s="1"/>
    </row>
    <row r="11111" spans="2:21" x14ac:dyDescent="0.2">
      <c r="B11111" s="1"/>
      <c r="O11111" s="2"/>
      <c r="U11111" s="1"/>
    </row>
    <row r="11112" spans="2:21" x14ac:dyDescent="0.2">
      <c r="B11112" s="1"/>
      <c r="O11112" s="2"/>
      <c r="U11112" s="1"/>
    </row>
    <row r="11113" spans="2:21" x14ac:dyDescent="0.2">
      <c r="B11113" s="1"/>
      <c r="O11113" s="2"/>
      <c r="U11113" s="1"/>
    </row>
    <row r="11114" spans="2:21" x14ac:dyDescent="0.2">
      <c r="B11114" s="1"/>
      <c r="O11114" s="2"/>
      <c r="U11114" s="1"/>
    </row>
    <row r="11115" spans="2:21" x14ac:dyDescent="0.2">
      <c r="B11115" s="1"/>
      <c r="O11115" s="2"/>
      <c r="U11115" s="1"/>
    </row>
    <row r="11116" spans="2:21" x14ac:dyDescent="0.2">
      <c r="B11116" s="1"/>
      <c r="O11116" s="2"/>
      <c r="U11116" s="1"/>
    </row>
    <row r="11117" spans="2:21" x14ac:dyDescent="0.2">
      <c r="B11117" s="1"/>
      <c r="O11117" s="2"/>
      <c r="U11117" s="1"/>
    </row>
    <row r="11118" spans="2:21" x14ac:dyDescent="0.2">
      <c r="B11118" s="1"/>
      <c r="O11118" s="2"/>
      <c r="U11118" s="1"/>
    </row>
    <row r="11119" spans="2:21" x14ac:dyDescent="0.2">
      <c r="B11119" s="1"/>
      <c r="O11119" s="2"/>
      <c r="U11119" s="1"/>
    </row>
    <row r="11120" spans="2:21" x14ac:dyDescent="0.2">
      <c r="B11120" s="1"/>
      <c r="O11120" s="2"/>
      <c r="U11120" s="1"/>
    </row>
    <row r="11121" spans="2:21" x14ac:dyDescent="0.2">
      <c r="B11121" s="1"/>
      <c r="O11121" s="2"/>
      <c r="U11121" s="1"/>
    </row>
    <row r="11122" spans="2:21" x14ac:dyDescent="0.2">
      <c r="B11122" s="1"/>
      <c r="O11122" s="2"/>
      <c r="U11122" s="1"/>
    </row>
    <row r="11123" spans="2:21" x14ac:dyDescent="0.2">
      <c r="B11123" s="1"/>
      <c r="O11123" s="2"/>
      <c r="U11123" s="1"/>
    </row>
    <row r="11124" spans="2:21" x14ac:dyDescent="0.2">
      <c r="B11124" s="1"/>
      <c r="O11124" s="2"/>
      <c r="U11124" s="1"/>
    </row>
    <row r="11125" spans="2:21" x14ac:dyDescent="0.2">
      <c r="B11125" s="1"/>
      <c r="O11125" s="2"/>
      <c r="U11125" s="1"/>
    </row>
    <row r="11126" spans="2:21" x14ac:dyDescent="0.2">
      <c r="B11126" s="1"/>
      <c r="O11126" s="2"/>
      <c r="U11126" s="1"/>
    </row>
    <row r="11127" spans="2:21" x14ac:dyDescent="0.2">
      <c r="B11127" s="1"/>
      <c r="O11127" s="2"/>
      <c r="U11127" s="1"/>
    </row>
    <row r="11128" spans="2:21" x14ac:dyDescent="0.2">
      <c r="B11128" s="1"/>
      <c r="O11128" s="2"/>
      <c r="U11128" s="1"/>
    </row>
    <row r="11129" spans="2:21" x14ac:dyDescent="0.2">
      <c r="B11129" s="1"/>
      <c r="O11129" s="2"/>
      <c r="U11129" s="1"/>
    </row>
    <row r="11130" spans="2:21" x14ac:dyDescent="0.2">
      <c r="B11130" s="1"/>
      <c r="O11130" s="2"/>
      <c r="U11130" s="1"/>
    </row>
    <row r="11131" spans="2:21" x14ac:dyDescent="0.2">
      <c r="B11131" s="1"/>
      <c r="O11131" s="2"/>
      <c r="U11131" s="1"/>
    </row>
    <row r="11132" spans="2:21" x14ac:dyDescent="0.2">
      <c r="B11132" s="1"/>
      <c r="O11132" s="2"/>
      <c r="U11132" s="1"/>
    </row>
    <row r="11133" spans="2:21" x14ac:dyDescent="0.2">
      <c r="B11133" s="1"/>
      <c r="O11133" s="2"/>
      <c r="U11133" s="1"/>
    </row>
    <row r="11134" spans="2:21" x14ac:dyDescent="0.2">
      <c r="B11134" s="1"/>
      <c r="O11134" s="2"/>
      <c r="U11134" s="1"/>
    </row>
    <row r="11135" spans="2:21" x14ac:dyDescent="0.2">
      <c r="B11135" s="1"/>
      <c r="O11135" s="2"/>
      <c r="U11135" s="1"/>
    </row>
    <row r="11136" spans="2:21" x14ac:dyDescent="0.2">
      <c r="B11136" s="1"/>
      <c r="O11136" s="2"/>
      <c r="U11136" s="1"/>
    </row>
    <row r="11137" spans="2:21" x14ac:dyDescent="0.2">
      <c r="B11137" s="1"/>
      <c r="O11137" s="2"/>
      <c r="U11137" s="1"/>
    </row>
    <row r="11138" spans="2:21" x14ac:dyDescent="0.2">
      <c r="B11138" s="1"/>
      <c r="O11138" s="2"/>
      <c r="U11138" s="1"/>
    </row>
    <row r="11139" spans="2:21" x14ac:dyDescent="0.2">
      <c r="B11139" s="1"/>
      <c r="O11139" s="2"/>
      <c r="U11139" s="1"/>
    </row>
    <row r="11140" spans="2:21" x14ac:dyDescent="0.2">
      <c r="B11140" s="1"/>
      <c r="O11140" s="2"/>
      <c r="U11140" s="1"/>
    </row>
    <row r="11141" spans="2:21" x14ac:dyDescent="0.2">
      <c r="B11141" s="1"/>
      <c r="O11141" s="2"/>
      <c r="U11141" s="1"/>
    </row>
    <row r="11142" spans="2:21" x14ac:dyDescent="0.2">
      <c r="B11142" s="1"/>
      <c r="O11142" s="2"/>
      <c r="U11142" s="1"/>
    </row>
    <row r="11143" spans="2:21" x14ac:dyDescent="0.2">
      <c r="B11143" s="1"/>
      <c r="O11143" s="2"/>
      <c r="U11143" s="1"/>
    </row>
    <row r="11144" spans="2:21" x14ac:dyDescent="0.2">
      <c r="B11144" s="1"/>
      <c r="O11144" s="2"/>
      <c r="U11144" s="1"/>
    </row>
    <row r="11145" spans="2:21" x14ac:dyDescent="0.2">
      <c r="B11145" s="1"/>
      <c r="O11145" s="2"/>
      <c r="U11145" s="1"/>
    </row>
    <row r="11146" spans="2:21" x14ac:dyDescent="0.2">
      <c r="B11146" s="1"/>
      <c r="O11146" s="2"/>
      <c r="U11146" s="1"/>
    </row>
    <row r="11147" spans="2:21" x14ac:dyDescent="0.2">
      <c r="B11147" s="1"/>
      <c r="O11147" s="2"/>
      <c r="U11147" s="1"/>
    </row>
    <row r="11148" spans="2:21" x14ac:dyDescent="0.2">
      <c r="B11148" s="1"/>
      <c r="O11148" s="2"/>
      <c r="U11148" s="1"/>
    </row>
    <row r="11149" spans="2:21" x14ac:dyDescent="0.2">
      <c r="B11149" s="1"/>
      <c r="O11149" s="2"/>
      <c r="U11149" s="1"/>
    </row>
    <row r="11150" spans="2:21" x14ac:dyDescent="0.2">
      <c r="B11150" s="1"/>
      <c r="O11150" s="2"/>
      <c r="U11150" s="1"/>
    </row>
    <row r="11151" spans="2:21" x14ac:dyDescent="0.2">
      <c r="B11151" s="1"/>
      <c r="O11151" s="2"/>
      <c r="U11151" s="1"/>
    </row>
    <row r="11152" spans="2:21" x14ac:dyDescent="0.2">
      <c r="B11152" s="1"/>
      <c r="O11152" s="2"/>
      <c r="U11152" s="1"/>
    </row>
    <row r="11153" spans="2:21" x14ac:dyDescent="0.2">
      <c r="B11153" s="1"/>
      <c r="O11153" s="2"/>
      <c r="U11153" s="1"/>
    </row>
    <row r="11154" spans="2:21" x14ac:dyDescent="0.2">
      <c r="B11154" s="1"/>
      <c r="O11154" s="2"/>
      <c r="U11154" s="1"/>
    </row>
    <row r="11155" spans="2:21" x14ac:dyDescent="0.2">
      <c r="B11155" s="1"/>
      <c r="O11155" s="2"/>
      <c r="U11155" s="1"/>
    </row>
    <row r="11156" spans="2:21" x14ac:dyDescent="0.2">
      <c r="B11156" s="1"/>
      <c r="O11156" s="2"/>
      <c r="U11156" s="1"/>
    </row>
    <row r="11157" spans="2:21" x14ac:dyDescent="0.2">
      <c r="B11157" s="1"/>
      <c r="O11157" s="2"/>
      <c r="U11157" s="1"/>
    </row>
    <row r="11158" spans="2:21" x14ac:dyDescent="0.2">
      <c r="B11158" s="1"/>
      <c r="O11158" s="2"/>
      <c r="U11158" s="1"/>
    </row>
    <row r="11159" spans="2:21" x14ac:dyDescent="0.2">
      <c r="B11159" s="1"/>
      <c r="O11159" s="2"/>
      <c r="U11159" s="1"/>
    </row>
    <row r="11160" spans="2:21" x14ac:dyDescent="0.2">
      <c r="B11160" s="1"/>
      <c r="O11160" s="2"/>
      <c r="U11160" s="1"/>
    </row>
    <row r="11161" spans="2:21" x14ac:dyDescent="0.2">
      <c r="B11161" s="1"/>
      <c r="O11161" s="2"/>
      <c r="U11161" s="1"/>
    </row>
    <row r="11162" spans="2:21" x14ac:dyDescent="0.2">
      <c r="B11162" s="1"/>
      <c r="O11162" s="2"/>
      <c r="U11162" s="1"/>
    </row>
    <row r="11163" spans="2:21" x14ac:dyDescent="0.2">
      <c r="B11163" s="1"/>
      <c r="O11163" s="2"/>
      <c r="U11163" s="1"/>
    </row>
    <row r="11164" spans="2:21" x14ac:dyDescent="0.2">
      <c r="B11164" s="1"/>
      <c r="O11164" s="2"/>
      <c r="U11164" s="1"/>
    </row>
    <row r="11165" spans="2:21" x14ac:dyDescent="0.2">
      <c r="B11165" s="1"/>
      <c r="O11165" s="2"/>
      <c r="U11165" s="1"/>
    </row>
    <row r="11166" spans="2:21" x14ac:dyDescent="0.2">
      <c r="B11166" s="1"/>
      <c r="O11166" s="2"/>
      <c r="U11166" s="1"/>
    </row>
    <row r="11167" spans="2:21" x14ac:dyDescent="0.2">
      <c r="B11167" s="1"/>
      <c r="O11167" s="2"/>
      <c r="U11167" s="1"/>
    </row>
    <row r="11168" spans="2:21" x14ac:dyDescent="0.2">
      <c r="B11168" s="1"/>
      <c r="O11168" s="2"/>
      <c r="U11168" s="1"/>
    </row>
    <row r="11169" spans="2:21" x14ac:dyDescent="0.2">
      <c r="B11169" s="1"/>
      <c r="O11169" s="2"/>
      <c r="U11169" s="1"/>
    </row>
    <row r="11170" spans="2:21" x14ac:dyDescent="0.2">
      <c r="B11170" s="1"/>
      <c r="O11170" s="2"/>
      <c r="U11170" s="1"/>
    </row>
    <row r="11171" spans="2:21" x14ac:dyDescent="0.2">
      <c r="B11171" s="1"/>
      <c r="O11171" s="2"/>
      <c r="U11171" s="1"/>
    </row>
    <row r="11172" spans="2:21" x14ac:dyDescent="0.2">
      <c r="B11172" s="1"/>
      <c r="O11172" s="2"/>
      <c r="U11172" s="1"/>
    </row>
    <row r="11173" spans="2:21" x14ac:dyDescent="0.2">
      <c r="B11173" s="1"/>
      <c r="O11173" s="2"/>
      <c r="U11173" s="1"/>
    </row>
    <row r="11174" spans="2:21" x14ac:dyDescent="0.2">
      <c r="B11174" s="1"/>
      <c r="O11174" s="2"/>
      <c r="U11174" s="1"/>
    </row>
    <row r="11175" spans="2:21" x14ac:dyDescent="0.2">
      <c r="B11175" s="1"/>
      <c r="O11175" s="2"/>
      <c r="U11175" s="1"/>
    </row>
    <row r="11176" spans="2:21" x14ac:dyDescent="0.2">
      <c r="B11176" s="1"/>
      <c r="O11176" s="2"/>
      <c r="U11176" s="1"/>
    </row>
    <row r="11177" spans="2:21" x14ac:dyDescent="0.2">
      <c r="B11177" s="1"/>
      <c r="O11177" s="2"/>
      <c r="U11177" s="1"/>
    </row>
    <row r="11178" spans="2:21" x14ac:dyDescent="0.2">
      <c r="B11178" s="1"/>
      <c r="O11178" s="2"/>
      <c r="U11178" s="1"/>
    </row>
    <row r="11179" spans="2:21" x14ac:dyDescent="0.2">
      <c r="B11179" s="1"/>
      <c r="O11179" s="2"/>
      <c r="U11179" s="1"/>
    </row>
    <row r="11180" spans="2:21" x14ac:dyDescent="0.2">
      <c r="B11180" s="1"/>
      <c r="O11180" s="2"/>
      <c r="U11180" s="1"/>
    </row>
    <row r="11181" spans="2:21" x14ac:dyDescent="0.2">
      <c r="B11181" s="1"/>
      <c r="O11181" s="2"/>
      <c r="U11181" s="1"/>
    </row>
    <row r="11182" spans="2:21" x14ac:dyDescent="0.2">
      <c r="B11182" s="1"/>
      <c r="O11182" s="2"/>
      <c r="U11182" s="1"/>
    </row>
    <row r="11183" spans="2:21" x14ac:dyDescent="0.2">
      <c r="B11183" s="1"/>
      <c r="O11183" s="2"/>
      <c r="U11183" s="1"/>
    </row>
    <row r="11184" spans="2:21" x14ac:dyDescent="0.2">
      <c r="B11184" s="1"/>
      <c r="O11184" s="2"/>
      <c r="U11184" s="1"/>
    </row>
    <row r="11185" spans="2:21" x14ac:dyDescent="0.2">
      <c r="B11185" s="1"/>
      <c r="O11185" s="2"/>
      <c r="U11185" s="1"/>
    </row>
    <row r="11186" spans="2:21" x14ac:dyDescent="0.2">
      <c r="B11186" s="1"/>
      <c r="O11186" s="2"/>
      <c r="U11186" s="1"/>
    </row>
    <row r="11187" spans="2:21" x14ac:dyDescent="0.2">
      <c r="B11187" s="1"/>
      <c r="O11187" s="2"/>
      <c r="U11187" s="1"/>
    </row>
    <row r="11188" spans="2:21" x14ac:dyDescent="0.2">
      <c r="B11188" s="1"/>
      <c r="O11188" s="2"/>
      <c r="U11188" s="1"/>
    </row>
    <row r="11189" spans="2:21" x14ac:dyDescent="0.2">
      <c r="B11189" s="1"/>
      <c r="O11189" s="2"/>
      <c r="U11189" s="1"/>
    </row>
    <row r="11190" spans="2:21" x14ac:dyDescent="0.2">
      <c r="B11190" s="1"/>
      <c r="O11190" s="2"/>
      <c r="U11190" s="1"/>
    </row>
    <row r="11191" spans="2:21" x14ac:dyDescent="0.2">
      <c r="B11191" s="1"/>
      <c r="O11191" s="2"/>
      <c r="U11191" s="1"/>
    </row>
    <row r="11192" spans="2:21" x14ac:dyDescent="0.2">
      <c r="B11192" s="1"/>
      <c r="O11192" s="2"/>
      <c r="U11192" s="1"/>
    </row>
    <row r="11193" spans="2:21" x14ac:dyDescent="0.2">
      <c r="B11193" s="1"/>
      <c r="O11193" s="2"/>
      <c r="U11193" s="1"/>
    </row>
    <row r="11194" spans="2:21" x14ac:dyDescent="0.2">
      <c r="B11194" s="1"/>
      <c r="O11194" s="2"/>
      <c r="U11194" s="1"/>
    </row>
    <row r="11195" spans="2:21" x14ac:dyDescent="0.2">
      <c r="B11195" s="1"/>
      <c r="O11195" s="2"/>
      <c r="U11195" s="1"/>
    </row>
    <row r="11196" spans="2:21" x14ac:dyDescent="0.2">
      <c r="B11196" s="1"/>
      <c r="O11196" s="2"/>
      <c r="U11196" s="1"/>
    </row>
    <row r="11197" spans="2:21" x14ac:dyDescent="0.2">
      <c r="B11197" s="1"/>
      <c r="O11197" s="2"/>
      <c r="U11197" s="1"/>
    </row>
    <row r="11198" spans="2:21" x14ac:dyDescent="0.2">
      <c r="B11198" s="1"/>
      <c r="O11198" s="2"/>
      <c r="U11198" s="1"/>
    </row>
    <row r="11199" spans="2:21" x14ac:dyDescent="0.2">
      <c r="B11199" s="1"/>
      <c r="O11199" s="2"/>
      <c r="U11199" s="1"/>
    </row>
    <row r="11200" spans="2:21" x14ac:dyDescent="0.2">
      <c r="B11200" s="1"/>
      <c r="O11200" s="2"/>
      <c r="U11200" s="1"/>
    </row>
    <row r="11201" spans="2:21" x14ac:dyDescent="0.2">
      <c r="B11201" s="1"/>
      <c r="O11201" s="2"/>
      <c r="U11201" s="1"/>
    </row>
    <row r="11202" spans="2:21" x14ac:dyDescent="0.2">
      <c r="B11202" s="1"/>
      <c r="O11202" s="2"/>
      <c r="U11202" s="1"/>
    </row>
    <row r="11203" spans="2:21" x14ac:dyDescent="0.2">
      <c r="B11203" s="1"/>
      <c r="O11203" s="2"/>
      <c r="U11203" s="1"/>
    </row>
    <row r="11204" spans="2:21" x14ac:dyDescent="0.2">
      <c r="B11204" s="1"/>
      <c r="O11204" s="2"/>
      <c r="U11204" s="1"/>
    </row>
    <row r="11205" spans="2:21" x14ac:dyDescent="0.2">
      <c r="B11205" s="1"/>
      <c r="O11205" s="2"/>
      <c r="U11205" s="1"/>
    </row>
    <row r="11206" spans="2:21" x14ac:dyDescent="0.2">
      <c r="B11206" s="1"/>
      <c r="O11206" s="2"/>
      <c r="U11206" s="1"/>
    </row>
    <row r="11207" spans="2:21" x14ac:dyDescent="0.2">
      <c r="B11207" s="1"/>
      <c r="O11207" s="2"/>
      <c r="U11207" s="1"/>
    </row>
    <row r="11208" spans="2:21" x14ac:dyDescent="0.2">
      <c r="B11208" s="1"/>
      <c r="O11208" s="2"/>
      <c r="U11208" s="1"/>
    </row>
    <row r="11209" spans="2:21" x14ac:dyDescent="0.2">
      <c r="B11209" s="1"/>
      <c r="O11209" s="2"/>
      <c r="U11209" s="1"/>
    </row>
    <row r="11210" spans="2:21" x14ac:dyDescent="0.2">
      <c r="B11210" s="1"/>
      <c r="O11210" s="2"/>
      <c r="U11210" s="1"/>
    </row>
    <row r="11211" spans="2:21" x14ac:dyDescent="0.2">
      <c r="B11211" s="1"/>
      <c r="O11211" s="2"/>
      <c r="U11211" s="1"/>
    </row>
    <row r="11212" spans="2:21" x14ac:dyDescent="0.2">
      <c r="B11212" s="1"/>
      <c r="O11212" s="2"/>
      <c r="U11212" s="1"/>
    </row>
    <row r="11213" spans="2:21" x14ac:dyDescent="0.2">
      <c r="B11213" s="1"/>
      <c r="O11213" s="2"/>
      <c r="U11213" s="1"/>
    </row>
    <row r="11214" spans="2:21" x14ac:dyDescent="0.2">
      <c r="B11214" s="1"/>
      <c r="O11214" s="2"/>
      <c r="U11214" s="1"/>
    </row>
    <row r="11215" spans="2:21" x14ac:dyDescent="0.2">
      <c r="B11215" s="1"/>
      <c r="O11215" s="2"/>
      <c r="U11215" s="1"/>
    </row>
    <row r="11216" spans="2:21" x14ac:dyDescent="0.2">
      <c r="B11216" s="1"/>
      <c r="O11216" s="2"/>
      <c r="U11216" s="1"/>
    </row>
    <row r="11217" spans="2:21" x14ac:dyDescent="0.2">
      <c r="B11217" s="1"/>
      <c r="O11217" s="2"/>
      <c r="U11217" s="1"/>
    </row>
    <row r="11218" spans="2:21" x14ac:dyDescent="0.2">
      <c r="B11218" s="1"/>
      <c r="O11218" s="2"/>
      <c r="U11218" s="1"/>
    </row>
    <row r="11219" spans="2:21" x14ac:dyDescent="0.2">
      <c r="B11219" s="1"/>
      <c r="O11219" s="2"/>
      <c r="U11219" s="1"/>
    </row>
    <row r="11220" spans="2:21" x14ac:dyDescent="0.2">
      <c r="B11220" s="1"/>
      <c r="O11220" s="2"/>
      <c r="U11220" s="1"/>
    </row>
    <row r="11221" spans="2:21" x14ac:dyDescent="0.2">
      <c r="B11221" s="1"/>
      <c r="O11221" s="2"/>
      <c r="U11221" s="1"/>
    </row>
    <row r="11222" spans="2:21" x14ac:dyDescent="0.2">
      <c r="B11222" s="1"/>
      <c r="O11222" s="2"/>
      <c r="U11222" s="1"/>
    </row>
    <row r="11223" spans="2:21" x14ac:dyDescent="0.2">
      <c r="B11223" s="1"/>
      <c r="O11223" s="2"/>
      <c r="U11223" s="1"/>
    </row>
    <row r="11224" spans="2:21" x14ac:dyDescent="0.2">
      <c r="B11224" s="1"/>
      <c r="O11224" s="2"/>
      <c r="U11224" s="1"/>
    </row>
    <row r="11225" spans="2:21" x14ac:dyDescent="0.2">
      <c r="B11225" s="1"/>
      <c r="O11225" s="2"/>
      <c r="U11225" s="1"/>
    </row>
    <row r="11226" spans="2:21" x14ac:dyDescent="0.2">
      <c r="B11226" s="1"/>
      <c r="O11226" s="2"/>
      <c r="U11226" s="1"/>
    </row>
    <row r="11227" spans="2:21" x14ac:dyDescent="0.2">
      <c r="B11227" s="1"/>
      <c r="O11227" s="2"/>
      <c r="U11227" s="1"/>
    </row>
    <row r="11228" spans="2:21" x14ac:dyDescent="0.2">
      <c r="B11228" s="1"/>
      <c r="O11228" s="2"/>
      <c r="U11228" s="1"/>
    </row>
    <row r="11229" spans="2:21" x14ac:dyDescent="0.2">
      <c r="B11229" s="1"/>
      <c r="O11229" s="2"/>
      <c r="U11229" s="1"/>
    </row>
    <row r="11230" spans="2:21" x14ac:dyDescent="0.2">
      <c r="B11230" s="1"/>
      <c r="O11230" s="2"/>
      <c r="U11230" s="1"/>
    </row>
    <row r="11231" spans="2:21" x14ac:dyDescent="0.2">
      <c r="B11231" s="1"/>
      <c r="O11231" s="2"/>
      <c r="U11231" s="1"/>
    </row>
    <row r="11232" spans="2:21" x14ac:dyDescent="0.2">
      <c r="B11232" s="1"/>
      <c r="O11232" s="2"/>
      <c r="U11232" s="1"/>
    </row>
    <row r="11233" spans="2:21" x14ac:dyDescent="0.2">
      <c r="B11233" s="1"/>
      <c r="O11233" s="2"/>
      <c r="U11233" s="1"/>
    </row>
    <row r="11234" spans="2:21" x14ac:dyDescent="0.2">
      <c r="B11234" s="1"/>
      <c r="O11234" s="2"/>
      <c r="U11234" s="1"/>
    </row>
    <row r="11235" spans="2:21" x14ac:dyDescent="0.2">
      <c r="B11235" s="1"/>
      <c r="O11235" s="2"/>
      <c r="U11235" s="1"/>
    </row>
    <row r="11236" spans="2:21" x14ac:dyDescent="0.2">
      <c r="B11236" s="1"/>
      <c r="O11236" s="2"/>
      <c r="U11236" s="1"/>
    </row>
    <row r="11237" spans="2:21" x14ac:dyDescent="0.2">
      <c r="B11237" s="1"/>
      <c r="O11237" s="2"/>
      <c r="U11237" s="1"/>
    </row>
    <row r="11238" spans="2:21" x14ac:dyDescent="0.2">
      <c r="B11238" s="1"/>
      <c r="O11238" s="2"/>
      <c r="U11238" s="1"/>
    </row>
    <row r="11239" spans="2:21" x14ac:dyDescent="0.2">
      <c r="B11239" s="1"/>
      <c r="O11239" s="2"/>
      <c r="U11239" s="1"/>
    </row>
    <row r="11240" spans="2:21" x14ac:dyDescent="0.2">
      <c r="B11240" s="1"/>
      <c r="O11240" s="2"/>
      <c r="U11240" s="1"/>
    </row>
    <row r="11241" spans="2:21" x14ac:dyDescent="0.2">
      <c r="B11241" s="1"/>
      <c r="O11241" s="2"/>
      <c r="U11241" s="1"/>
    </row>
    <row r="11242" spans="2:21" x14ac:dyDescent="0.2">
      <c r="B11242" s="1"/>
      <c r="O11242" s="2"/>
      <c r="U11242" s="1"/>
    </row>
    <row r="11243" spans="2:21" x14ac:dyDescent="0.2">
      <c r="B11243" s="1"/>
      <c r="O11243" s="2"/>
      <c r="U11243" s="1"/>
    </row>
    <row r="11244" spans="2:21" x14ac:dyDescent="0.2">
      <c r="B11244" s="1"/>
      <c r="O11244" s="2"/>
      <c r="U11244" s="1"/>
    </row>
    <row r="11245" spans="2:21" x14ac:dyDescent="0.2">
      <c r="B11245" s="1"/>
      <c r="O11245" s="2"/>
      <c r="U11245" s="1"/>
    </row>
    <row r="11246" spans="2:21" x14ac:dyDescent="0.2">
      <c r="B11246" s="1"/>
      <c r="O11246" s="2"/>
      <c r="U11246" s="1"/>
    </row>
    <row r="11247" spans="2:21" x14ac:dyDescent="0.2">
      <c r="B11247" s="1"/>
      <c r="O11247" s="2"/>
      <c r="U11247" s="1"/>
    </row>
    <row r="11248" spans="2:21" x14ac:dyDescent="0.2">
      <c r="B11248" s="1"/>
      <c r="O11248" s="2"/>
      <c r="U11248" s="1"/>
    </row>
    <row r="11249" spans="2:21" x14ac:dyDescent="0.2">
      <c r="B11249" s="1"/>
      <c r="O11249" s="2"/>
      <c r="U11249" s="1"/>
    </row>
    <row r="11250" spans="2:21" x14ac:dyDescent="0.2">
      <c r="B11250" s="1"/>
      <c r="O11250" s="2"/>
      <c r="U11250" s="1"/>
    </row>
    <row r="11251" spans="2:21" x14ac:dyDescent="0.2">
      <c r="B11251" s="1"/>
      <c r="O11251" s="2"/>
      <c r="U11251" s="1"/>
    </row>
    <row r="11252" spans="2:21" x14ac:dyDescent="0.2">
      <c r="B11252" s="1"/>
      <c r="O11252" s="2"/>
      <c r="U11252" s="1"/>
    </row>
    <row r="11253" spans="2:21" x14ac:dyDescent="0.2">
      <c r="B11253" s="1"/>
      <c r="O11253" s="2"/>
      <c r="U11253" s="1"/>
    </row>
    <row r="11254" spans="2:21" x14ac:dyDescent="0.2">
      <c r="B11254" s="1"/>
      <c r="O11254" s="2"/>
      <c r="U11254" s="1"/>
    </row>
    <row r="11255" spans="2:21" x14ac:dyDescent="0.2">
      <c r="B11255" s="1"/>
      <c r="O11255" s="2"/>
      <c r="U11255" s="1"/>
    </row>
    <row r="11256" spans="2:21" x14ac:dyDescent="0.2">
      <c r="B11256" s="1"/>
      <c r="O11256" s="2"/>
      <c r="U11256" s="1"/>
    </row>
    <row r="11257" spans="2:21" x14ac:dyDescent="0.2">
      <c r="B11257" s="1"/>
      <c r="O11257" s="2"/>
      <c r="U11257" s="1"/>
    </row>
    <row r="11258" spans="2:21" x14ac:dyDescent="0.2">
      <c r="B11258" s="1"/>
      <c r="O11258" s="2"/>
      <c r="U11258" s="1"/>
    </row>
    <row r="11259" spans="2:21" x14ac:dyDescent="0.2">
      <c r="B11259" s="1"/>
      <c r="O11259" s="2"/>
      <c r="U11259" s="1"/>
    </row>
    <row r="11260" spans="2:21" x14ac:dyDescent="0.2">
      <c r="B11260" s="1"/>
      <c r="O11260" s="2"/>
      <c r="U11260" s="1"/>
    </row>
    <row r="11261" spans="2:21" x14ac:dyDescent="0.2">
      <c r="B11261" s="1"/>
      <c r="O11261" s="2"/>
      <c r="U11261" s="1"/>
    </row>
    <row r="11262" spans="2:21" x14ac:dyDescent="0.2">
      <c r="B11262" s="1"/>
      <c r="O11262" s="2"/>
      <c r="U11262" s="1"/>
    </row>
    <row r="11263" spans="2:21" x14ac:dyDescent="0.2">
      <c r="B11263" s="1"/>
      <c r="O11263" s="2"/>
      <c r="U11263" s="1"/>
    </row>
    <row r="11264" spans="2:21" x14ac:dyDescent="0.2">
      <c r="B11264" s="1"/>
      <c r="O11264" s="2"/>
      <c r="U11264" s="1"/>
    </row>
    <row r="11265" spans="2:21" x14ac:dyDescent="0.2">
      <c r="B11265" s="1"/>
      <c r="O11265" s="2"/>
      <c r="U11265" s="1"/>
    </row>
    <row r="11266" spans="2:21" x14ac:dyDescent="0.2">
      <c r="B11266" s="1"/>
      <c r="O11266" s="2"/>
      <c r="U11266" s="1"/>
    </row>
    <row r="11267" spans="2:21" x14ac:dyDescent="0.2">
      <c r="B11267" s="1"/>
      <c r="O11267" s="2"/>
      <c r="U11267" s="1"/>
    </row>
    <row r="11268" spans="2:21" x14ac:dyDescent="0.2">
      <c r="B11268" s="1"/>
      <c r="O11268" s="2"/>
      <c r="U11268" s="1"/>
    </row>
    <row r="11269" spans="2:21" x14ac:dyDescent="0.2">
      <c r="B11269" s="1"/>
      <c r="O11269" s="2"/>
      <c r="U11269" s="1"/>
    </row>
    <row r="11270" spans="2:21" x14ac:dyDescent="0.2">
      <c r="B11270" s="1"/>
      <c r="O11270" s="2"/>
      <c r="U11270" s="1"/>
    </row>
    <row r="11271" spans="2:21" x14ac:dyDescent="0.2">
      <c r="B11271" s="1"/>
      <c r="O11271" s="2"/>
      <c r="U11271" s="1"/>
    </row>
    <row r="11272" spans="2:21" x14ac:dyDescent="0.2">
      <c r="B11272" s="1"/>
      <c r="O11272" s="2"/>
      <c r="U11272" s="1"/>
    </row>
    <row r="11273" spans="2:21" x14ac:dyDescent="0.2">
      <c r="B11273" s="1"/>
      <c r="O11273" s="2"/>
      <c r="U11273" s="1"/>
    </row>
    <row r="11274" spans="2:21" x14ac:dyDescent="0.2">
      <c r="B11274" s="1"/>
      <c r="O11274" s="2"/>
      <c r="U11274" s="1"/>
    </row>
    <row r="11275" spans="2:21" x14ac:dyDescent="0.2">
      <c r="B11275" s="1"/>
      <c r="O11275" s="2"/>
      <c r="U11275" s="1"/>
    </row>
    <row r="11276" spans="2:21" x14ac:dyDescent="0.2">
      <c r="B11276" s="1"/>
      <c r="O11276" s="2"/>
      <c r="U11276" s="1"/>
    </row>
    <row r="11277" spans="2:21" x14ac:dyDescent="0.2">
      <c r="B11277" s="1"/>
      <c r="O11277" s="2"/>
      <c r="U11277" s="1"/>
    </row>
    <row r="11278" spans="2:21" x14ac:dyDescent="0.2">
      <c r="B11278" s="1"/>
      <c r="O11278" s="2"/>
      <c r="U11278" s="1"/>
    </row>
    <row r="11279" spans="2:21" x14ac:dyDescent="0.2">
      <c r="B11279" s="1"/>
      <c r="O11279" s="2"/>
      <c r="U11279" s="1"/>
    </row>
    <row r="11280" spans="2:21" x14ac:dyDescent="0.2">
      <c r="B11280" s="1"/>
      <c r="O11280" s="2"/>
      <c r="U11280" s="1"/>
    </row>
    <row r="11281" spans="2:21" x14ac:dyDescent="0.2">
      <c r="B11281" s="1"/>
      <c r="O11281" s="2"/>
      <c r="U11281" s="1"/>
    </row>
    <row r="11282" spans="2:21" x14ac:dyDescent="0.2">
      <c r="B11282" s="1"/>
      <c r="O11282" s="2"/>
      <c r="U11282" s="1"/>
    </row>
    <row r="11283" spans="2:21" x14ac:dyDescent="0.2">
      <c r="B11283" s="1"/>
      <c r="O11283" s="2"/>
      <c r="U11283" s="1"/>
    </row>
    <row r="11284" spans="2:21" x14ac:dyDescent="0.2">
      <c r="B11284" s="1"/>
      <c r="O11284" s="2"/>
      <c r="U11284" s="1"/>
    </row>
    <row r="11285" spans="2:21" x14ac:dyDescent="0.2">
      <c r="B11285" s="1"/>
      <c r="O11285" s="2"/>
      <c r="U11285" s="1"/>
    </row>
    <row r="11286" spans="2:21" x14ac:dyDescent="0.2">
      <c r="B11286" s="1"/>
      <c r="O11286" s="2"/>
      <c r="U11286" s="1"/>
    </row>
    <row r="11287" spans="2:21" x14ac:dyDescent="0.2">
      <c r="B11287" s="1"/>
      <c r="O11287" s="2"/>
      <c r="U11287" s="1"/>
    </row>
    <row r="11288" spans="2:21" x14ac:dyDescent="0.2">
      <c r="B11288" s="1"/>
      <c r="O11288" s="2"/>
      <c r="U11288" s="1"/>
    </row>
    <row r="11289" spans="2:21" x14ac:dyDescent="0.2">
      <c r="B11289" s="1"/>
      <c r="O11289" s="2"/>
      <c r="U11289" s="1"/>
    </row>
    <row r="11290" spans="2:21" x14ac:dyDescent="0.2">
      <c r="B11290" s="1"/>
      <c r="O11290" s="2"/>
      <c r="U11290" s="1"/>
    </row>
    <row r="11291" spans="2:21" x14ac:dyDescent="0.2">
      <c r="B11291" s="1"/>
      <c r="O11291" s="2"/>
      <c r="U11291" s="1"/>
    </row>
    <row r="11292" spans="2:21" x14ac:dyDescent="0.2">
      <c r="B11292" s="1"/>
      <c r="O11292" s="2"/>
      <c r="U11292" s="1"/>
    </row>
    <row r="11293" spans="2:21" x14ac:dyDescent="0.2">
      <c r="B11293" s="1"/>
      <c r="O11293" s="2"/>
      <c r="U11293" s="1"/>
    </row>
    <row r="11294" spans="2:21" x14ac:dyDescent="0.2">
      <c r="B11294" s="1"/>
      <c r="O11294" s="2"/>
      <c r="U11294" s="1"/>
    </row>
    <row r="11295" spans="2:21" x14ac:dyDescent="0.2">
      <c r="B11295" s="1"/>
      <c r="O11295" s="2"/>
      <c r="U11295" s="1"/>
    </row>
    <row r="11296" spans="2:21" x14ac:dyDescent="0.2">
      <c r="B11296" s="1"/>
      <c r="O11296" s="2"/>
      <c r="U11296" s="1"/>
    </row>
    <row r="11297" spans="2:21" x14ac:dyDescent="0.2">
      <c r="B11297" s="1"/>
      <c r="O11297" s="2"/>
      <c r="U11297" s="1"/>
    </row>
    <row r="11298" spans="2:21" x14ac:dyDescent="0.2">
      <c r="B11298" s="1"/>
      <c r="O11298" s="2"/>
      <c r="U11298" s="1"/>
    </row>
    <row r="11299" spans="2:21" x14ac:dyDescent="0.2">
      <c r="B11299" s="1"/>
      <c r="O11299" s="2"/>
      <c r="U11299" s="1"/>
    </row>
    <row r="11300" spans="2:21" x14ac:dyDescent="0.2">
      <c r="B11300" s="1"/>
      <c r="O11300" s="2"/>
      <c r="U11300" s="1"/>
    </row>
    <row r="11301" spans="2:21" x14ac:dyDescent="0.2">
      <c r="B11301" s="1"/>
      <c r="O11301" s="2"/>
      <c r="U11301" s="1"/>
    </row>
    <row r="11302" spans="2:21" x14ac:dyDescent="0.2">
      <c r="B11302" s="1"/>
      <c r="O11302" s="2"/>
      <c r="U11302" s="1"/>
    </row>
    <row r="11303" spans="2:21" x14ac:dyDescent="0.2">
      <c r="B11303" s="1"/>
      <c r="O11303" s="2"/>
      <c r="U11303" s="1"/>
    </row>
    <row r="11304" spans="2:21" x14ac:dyDescent="0.2">
      <c r="B11304" s="1"/>
      <c r="O11304" s="2"/>
      <c r="U11304" s="1"/>
    </row>
    <row r="11305" spans="2:21" x14ac:dyDescent="0.2">
      <c r="B11305" s="1"/>
      <c r="O11305" s="2"/>
      <c r="U11305" s="1"/>
    </row>
    <row r="11306" spans="2:21" x14ac:dyDescent="0.2">
      <c r="B11306" s="1"/>
      <c r="O11306" s="2"/>
      <c r="U11306" s="1"/>
    </row>
    <row r="11307" spans="2:21" x14ac:dyDescent="0.2">
      <c r="B11307" s="1"/>
      <c r="O11307" s="2"/>
      <c r="U11307" s="1"/>
    </row>
    <row r="11308" spans="2:21" x14ac:dyDescent="0.2">
      <c r="B11308" s="1"/>
      <c r="O11308" s="2"/>
      <c r="U11308" s="1"/>
    </row>
    <row r="11309" spans="2:21" x14ac:dyDescent="0.2">
      <c r="B11309" s="1"/>
      <c r="O11309" s="2"/>
      <c r="U11309" s="1"/>
    </row>
    <row r="11310" spans="2:21" x14ac:dyDescent="0.2">
      <c r="B11310" s="1"/>
      <c r="O11310" s="2"/>
      <c r="U11310" s="1"/>
    </row>
    <row r="11311" spans="2:21" x14ac:dyDescent="0.2">
      <c r="B11311" s="1"/>
      <c r="O11311" s="2"/>
      <c r="U11311" s="1"/>
    </row>
    <row r="11312" spans="2:21" x14ac:dyDescent="0.2">
      <c r="B11312" s="1"/>
      <c r="O11312" s="2"/>
      <c r="U11312" s="1"/>
    </row>
    <row r="11313" spans="2:21" x14ac:dyDescent="0.2">
      <c r="B11313" s="1"/>
      <c r="O11313" s="2"/>
      <c r="U11313" s="1"/>
    </row>
    <row r="11314" spans="2:21" x14ac:dyDescent="0.2">
      <c r="B11314" s="1"/>
      <c r="O11314" s="2"/>
      <c r="U11314" s="1"/>
    </row>
    <row r="11315" spans="2:21" x14ac:dyDescent="0.2">
      <c r="B11315" s="1"/>
      <c r="O11315" s="2"/>
      <c r="U11315" s="1"/>
    </row>
    <row r="11316" spans="2:21" x14ac:dyDescent="0.2">
      <c r="B11316" s="1"/>
      <c r="O11316" s="2"/>
      <c r="U11316" s="1"/>
    </row>
    <row r="11317" spans="2:21" x14ac:dyDescent="0.2">
      <c r="B11317" s="1"/>
      <c r="O11317" s="2"/>
      <c r="U11317" s="1"/>
    </row>
    <row r="11318" spans="2:21" x14ac:dyDescent="0.2">
      <c r="B11318" s="1"/>
      <c r="O11318" s="2"/>
      <c r="U11318" s="1"/>
    </row>
    <row r="11319" spans="2:21" x14ac:dyDescent="0.2">
      <c r="B11319" s="1"/>
      <c r="O11319" s="2"/>
      <c r="U11319" s="1"/>
    </row>
    <row r="11320" spans="2:21" x14ac:dyDescent="0.2">
      <c r="B11320" s="1"/>
      <c r="O11320" s="2"/>
      <c r="U11320" s="1"/>
    </row>
    <row r="11321" spans="2:21" x14ac:dyDescent="0.2">
      <c r="B11321" s="1"/>
      <c r="O11321" s="2"/>
      <c r="U11321" s="1"/>
    </row>
    <row r="11322" spans="2:21" x14ac:dyDescent="0.2">
      <c r="B11322" s="1"/>
      <c r="O11322" s="2"/>
      <c r="U11322" s="1"/>
    </row>
    <row r="11323" spans="2:21" x14ac:dyDescent="0.2">
      <c r="B11323" s="1"/>
      <c r="O11323" s="2"/>
      <c r="U11323" s="1"/>
    </row>
    <row r="11324" spans="2:21" x14ac:dyDescent="0.2">
      <c r="B11324" s="1"/>
      <c r="O11324" s="2"/>
      <c r="U11324" s="1"/>
    </row>
    <row r="11325" spans="2:21" x14ac:dyDescent="0.2">
      <c r="B11325" s="1"/>
      <c r="O11325" s="2"/>
      <c r="U11325" s="1"/>
    </row>
    <row r="11326" spans="2:21" x14ac:dyDescent="0.2">
      <c r="B11326" s="1"/>
      <c r="O11326" s="2"/>
      <c r="U11326" s="1"/>
    </row>
    <row r="11327" spans="2:21" x14ac:dyDescent="0.2">
      <c r="B11327" s="1"/>
      <c r="O11327" s="2"/>
      <c r="U11327" s="1"/>
    </row>
    <row r="11328" spans="2:21" x14ac:dyDescent="0.2">
      <c r="B11328" s="1"/>
      <c r="O11328" s="2"/>
      <c r="U11328" s="1"/>
    </row>
    <row r="11329" spans="2:21" x14ac:dyDescent="0.2">
      <c r="B11329" s="1"/>
      <c r="O11329" s="2"/>
      <c r="U11329" s="1"/>
    </row>
    <row r="11330" spans="2:21" x14ac:dyDescent="0.2">
      <c r="B11330" s="1"/>
      <c r="O11330" s="2"/>
      <c r="U11330" s="1"/>
    </row>
    <row r="11331" spans="2:21" x14ac:dyDescent="0.2">
      <c r="B11331" s="1"/>
      <c r="O11331" s="2"/>
      <c r="U11331" s="1"/>
    </row>
    <row r="11332" spans="2:21" x14ac:dyDescent="0.2">
      <c r="B11332" s="1"/>
      <c r="O11332" s="2"/>
      <c r="U11332" s="1"/>
    </row>
    <row r="11333" spans="2:21" x14ac:dyDescent="0.2">
      <c r="B11333" s="1"/>
      <c r="O11333" s="2"/>
      <c r="U11333" s="1"/>
    </row>
    <row r="11334" spans="2:21" x14ac:dyDescent="0.2">
      <c r="B11334" s="1"/>
      <c r="O11334" s="2"/>
      <c r="U11334" s="1"/>
    </row>
    <row r="11335" spans="2:21" x14ac:dyDescent="0.2">
      <c r="B11335" s="1"/>
      <c r="O11335" s="2"/>
      <c r="U11335" s="1"/>
    </row>
    <row r="11336" spans="2:21" x14ac:dyDescent="0.2">
      <c r="B11336" s="1"/>
      <c r="O11336" s="2"/>
      <c r="U11336" s="1"/>
    </row>
    <row r="11337" spans="2:21" x14ac:dyDescent="0.2">
      <c r="B11337" s="1"/>
      <c r="O11337" s="2"/>
      <c r="U11337" s="1"/>
    </row>
    <row r="11338" spans="2:21" x14ac:dyDescent="0.2">
      <c r="B11338" s="1"/>
      <c r="O11338" s="2"/>
      <c r="U11338" s="1"/>
    </row>
    <row r="11339" spans="2:21" x14ac:dyDescent="0.2">
      <c r="B11339" s="1"/>
      <c r="O11339" s="2"/>
      <c r="U11339" s="1"/>
    </row>
    <row r="11340" spans="2:21" x14ac:dyDescent="0.2">
      <c r="B11340" s="1"/>
      <c r="O11340" s="2"/>
      <c r="U11340" s="1"/>
    </row>
    <row r="11341" spans="2:21" x14ac:dyDescent="0.2">
      <c r="B11341" s="1"/>
      <c r="O11341" s="2"/>
      <c r="U11341" s="1"/>
    </row>
    <row r="11342" spans="2:21" x14ac:dyDescent="0.2">
      <c r="B11342" s="1"/>
      <c r="O11342" s="2"/>
      <c r="U11342" s="1"/>
    </row>
    <row r="11343" spans="2:21" x14ac:dyDescent="0.2">
      <c r="B11343" s="1"/>
      <c r="O11343" s="2"/>
      <c r="U11343" s="1"/>
    </row>
    <row r="11344" spans="2:21" x14ac:dyDescent="0.2">
      <c r="B11344" s="1"/>
      <c r="O11344" s="2"/>
      <c r="U11344" s="1"/>
    </row>
    <row r="11345" spans="2:21" x14ac:dyDescent="0.2">
      <c r="B11345" s="1"/>
      <c r="O11345" s="2"/>
      <c r="U11345" s="1"/>
    </row>
    <row r="11346" spans="2:21" x14ac:dyDescent="0.2">
      <c r="B11346" s="1"/>
      <c r="O11346" s="2"/>
      <c r="U11346" s="1"/>
    </row>
    <row r="11347" spans="2:21" x14ac:dyDescent="0.2">
      <c r="B11347" s="1"/>
      <c r="O11347" s="2"/>
      <c r="U11347" s="1"/>
    </row>
    <row r="11348" spans="2:21" x14ac:dyDescent="0.2">
      <c r="B11348" s="1"/>
      <c r="O11348" s="2"/>
      <c r="U11348" s="1"/>
    </row>
    <row r="11349" spans="2:21" x14ac:dyDescent="0.2">
      <c r="B11349" s="1"/>
      <c r="O11349" s="2"/>
      <c r="U11349" s="1"/>
    </row>
    <row r="11350" spans="2:21" x14ac:dyDescent="0.2">
      <c r="B11350" s="1"/>
      <c r="O11350" s="2"/>
      <c r="U11350" s="1"/>
    </row>
    <row r="11351" spans="2:21" x14ac:dyDescent="0.2">
      <c r="B11351" s="1"/>
      <c r="O11351" s="2"/>
      <c r="U11351" s="1"/>
    </row>
    <row r="11352" spans="2:21" x14ac:dyDescent="0.2">
      <c r="B11352" s="1"/>
      <c r="O11352" s="2"/>
      <c r="U11352" s="1"/>
    </row>
    <row r="11353" spans="2:21" x14ac:dyDescent="0.2">
      <c r="B11353" s="1"/>
      <c r="O11353" s="2"/>
      <c r="U11353" s="1"/>
    </row>
    <row r="11354" spans="2:21" x14ac:dyDescent="0.2">
      <c r="B11354" s="1"/>
      <c r="O11354" s="2"/>
      <c r="U11354" s="1"/>
    </row>
    <row r="11355" spans="2:21" x14ac:dyDescent="0.2">
      <c r="B11355" s="1"/>
      <c r="O11355" s="2"/>
      <c r="U11355" s="1"/>
    </row>
    <row r="11356" spans="2:21" x14ac:dyDescent="0.2">
      <c r="B11356" s="1"/>
      <c r="O11356" s="2"/>
      <c r="U11356" s="1"/>
    </row>
    <row r="11357" spans="2:21" x14ac:dyDescent="0.2">
      <c r="B11357" s="1"/>
      <c r="O11357" s="2"/>
      <c r="U11357" s="1"/>
    </row>
    <row r="11358" spans="2:21" x14ac:dyDescent="0.2">
      <c r="B11358" s="1"/>
      <c r="O11358" s="2"/>
      <c r="U11358" s="1"/>
    </row>
    <row r="11359" spans="2:21" x14ac:dyDescent="0.2">
      <c r="B11359" s="1"/>
      <c r="O11359" s="2"/>
      <c r="U11359" s="1"/>
    </row>
    <row r="11360" spans="2:21" x14ac:dyDescent="0.2">
      <c r="B11360" s="1"/>
      <c r="O11360" s="2"/>
      <c r="U11360" s="1"/>
    </row>
    <row r="11361" spans="2:21" x14ac:dyDescent="0.2">
      <c r="B11361" s="1"/>
      <c r="O11361" s="2"/>
      <c r="U11361" s="1"/>
    </row>
    <row r="11362" spans="2:21" x14ac:dyDescent="0.2">
      <c r="B11362" s="1"/>
      <c r="O11362" s="2"/>
      <c r="U11362" s="1"/>
    </row>
    <row r="11363" spans="2:21" x14ac:dyDescent="0.2">
      <c r="B11363" s="1"/>
      <c r="O11363" s="2"/>
      <c r="U11363" s="1"/>
    </row>
    <row r="11364" spans="2:21" x14ac:dyDescent="0.2">
      <c r="B11364" s="1"/>
      <c r="O11364" s="2"/>
      <c r="U11364" s="1"/>
    </row>
    <row r="11365" spans="2:21" x14ac:dyDescent="0.2">
      <c r="B11365" s="1"/>
      <c r="O11365" s="2"/>
      <c r="U11365" s="1"/>
    </row>
    <row r="11366" spans="2:21" x14ac:dyDescent="0.2">
      <c r="B11366" s="1"/>
      <c r="O11366" s="2"/>
      <c r="U11366" s="1"/>
    </row>
    <row r="11367" spans="2:21" x14ac:dyDescent="0.2">
      <c r="B11367" s="1"/>
      <c r="O11367" s="2"/>
      <c r="U11367" s="1"/>
    </row>
    <row r="11368" spans="2:21" x14ac:dyDescent="0.2">
      <c r="B11368" s="1"/>
      <c r="O11368" s="2"/>
      <c r="U11368" s="1"/>
    </row>
    <row r="11369" spans="2:21" x14ac:dyDescent="0.2">
      <c r="B11369" s="1"/>
      <c r="O11369" s="2"/>
      <c r="U11369" s="1"/>
    </row>
    <row r="11370" spans="2:21" x14ac:dyDescent="0.2">
      <c r="B11370" s="1"/>
      <c r="O11370" s="2"/>
      <c r="U11370" s="1"/>
    </row>
    <row r="11371" spans="2:21" x14ac:dyDescent="0.2">
      <c r="B11371" s="1"/>
      <c r="O11371" s="2"/>
      <c r="U11371" s="1"/>
    </row>
    <row r="11372" spans="2:21" x14ac:dyDescent="0.2">
      <c r="B11372" s="1"/>
      <c r="O11372" s="2"/>
      <c r="U11372" s="1"/>
    </row>
    <row r="11373" spans="2:21" x14ac:dyDescent="0.2">
      <c r="B11373" s="1"/>
      <c r="O11373" s="2"/>
      <c r="U11373" s="1"/>
    </row>
    <row r="11374" spans="2:21" x14ac:dyDescent="0.2">
      <c r="B11374" s="1"/>
      <c r="O11374" s="2"/>
      <c r="U11374" s="1"/>
    </row>
    <row r="11375" spans="2:21" x14ac:dyDescent="0.2">
      <c r="B11375" s="1"/>
      <c r="O11375" s="2"/>
      <c r="U11375" s="1"/>
    </row>
    <row r="11376" spans="2:21" x14ac:dyDescent="0.2">
      <c r="B11376" s="1"/>
      <c r="O11376" s="2"/>
      <c r="U11376" s="1"/>
    </row>
    <row r="11377" spans="2:21" x14ac:dyDescent="0.2">
      <c r="B11377" s="1"/>
      <c r="O11377" s="2"/>
      <c r="U11377" s="1"/>
    </row>
    <row r="11378" spans="2:21" x14ac:dyDescent="0.2">
      <c r="B11378" s="1"/>
      <c r="O11378" s="2"/>
      <c r="U11378" s="1"/>
    </row>
    <row r="11379" spans="2:21" x14ac:dyDescent="0.2">
      <c r="B11379" s="1"/>
      <c r="O11379" s="2"/>
      <c r="U11379" s="1"/>
    </row>
    <row r="11380" spans="2:21" x14ac:dyDescent="0.2">
      <c r="B11380" s="1"/>
      <c r="O11380" s="2"/>
      <c r="U11380" s="1"/>
    </row>
    <row r="11381" spans="2:21" x14ac:dyDescent="0.2">
      <c r="B11381" s="1"/>
      <c r="O11381" s="2"/>
      <c r="U11381" s="1"/>
    </row>
    <row r="11382" spans="2:21" x14ac:dyDescent="0.2">
      <c r="B11382" s="1"/>
      <c r="O11382" s="2"/>
      <c r="U11382" s="1"/>
    </row>
    <row r="11383" spans="2:21" x14ac:dyDescent="0.2">
      <c r="B11383" s="1"/>
      <c r="O11383" s="2"/>
      <c r="U11383" s="1"/>
    </row>
    <row r="11384" spans="2:21" x14ac:dyDescent="0.2">
      <c r="B11384" s="1"/>
      <c r="O11384" s="2"/>
      <c r="U11384" s="1"/>
    </row>
    <row r="11385" spans="2:21" x14ac:dyDescent="0.2">
      <c r="B11385" s="1"/>
      <c r="O11385" s="2"/>
      <c r="U11385" s="1"/>
    </row>
    <row r="11386" spans="2:21" x14ac:dyDescent="0.2">
      <c r="B11386" s="1"/>
      <c r="O11386" s="2"/>
      <c r="U11386" s="1"/>
    </row>
    <row r="11387" spans="2:21" x14ac:dyDescent="0.2">
      <c r="B11387" s="1"/>
      <c r="O11387" s="2"/>
      <c r="U11387" s="1"/>
    </row>
    <row r="11388" spans="2:21" x14ac:dyDescent="0.2">
      <c r="B11388" s="1"/>
      <c r="O11388" s="2"/>
      <c r="U11388" s="1"/>
    </row>
    <row r="11389" spans="2:21" x14ac:dyDescent="0.2">
      <c r="B11389" s="1"/>
      <c r="O11389" s="2"/>
      <c r="U11389" s="1"/>
    </row>
    <row r="11390" spans="2:21" x14ac:dyDescent="0.2">
      <c r="B11390" s="1"/>
      <c r="O11390" s="2"/>
      <c r="U11390" s="1"/>
    </row>
    <row r="11391" spans="2:21" x14ac:dyDescent="0.2">
      <c r="B11391" s="1"/>
      <c r="O11391" s="2"/>
      <c r="U11391" s="1"/>
    </row>
    <row r="11392" spans="2:21" x14ac:dyDescent="0.2">
      <c r="B11392" s="1"/>
      <c r="O11392" s="2"/>
      <c r="U11392" s="1"/>
    </row>
    <row r="11393" spans="2:21" x14ac:dyDescent="0.2">
      <c r="B11393" s="1"/>
      <c r="O11393" s="2"/>
      <c r="U11393" s="1"/>
    </row>
    <row r="11394" spans="2:21" x14ac:dyDescent="0.2">
      <c r="B11394" s="1"/>
      <c r="O11394" s="2"/>
      <c r="U11394" s="1"/>
    </row>
    <row r="11395" spans="2:21" x14ac:dyDescent="0.2">
      <c r="B11395" s="1"/>
      <c r="O11395" s="2"/>
      <c r="U11395" s="1"/>
    </row>
    <row r="11396" spans="2:21" x14ac:dyDescent="0.2">
      <c r="B11396" s="1"/>
      <c r="O11396" s="2"/>
      <c r="U11396" s="1"/>
    </row>
    <row r="11397" spans="2:21" x14ac:dyDescent="0.2">
      <c r="B11397" s="1"/>
      <c r="O11397" s="2"/>
      <c r="U11397" s="1"/>
    </row>
    <row r="11398" spans="2:21" x14ac:dyDescent="0.2">
      <c r="B11398" s="1"/>
      <c r="O11398" s="2"/>
      <c r="U11398" s="1"/>
    </row>
    <row r="11399" spans="2:21" x14ac:dyDescent="0.2">
      <c r="B11399" s="1"/>
      <c r="O11399" s="2"/>
      <c r="U11399" s="1"/>
    </row>
    <row r="11400" spans="2:21" x14ac:dyDescent="0.2">
      <c r="B11400" s="1"/>
      <c r="O11400" s="2"/>
      <c r="U11400" s="1"/>
    </row>
    <row r="11401" spans="2:21" x14ac:dyDescent="0.2">
      <c r="B11401" s="1"/>
      <c r="O11401" s="2"/>
      <c r="U11401" s="1"/>
    </row>
    <row r="11402" spans="2:21" x14ac:dyDescent="0.2">
      <c r="B11402" s="1"/>
      <c r="O11402" s="2"/>
      <c r="U11402" s="1"/>
    </row>
    <row r="11403" spans="2:21" x14ac:dyDescent="0.2">
      <c r="B11403" s="1"/>
      <c r="O11403" s="2"/>
      <c r="U11403" s="1"/>
    </row>
    <row r="11404" spans="2:21" x14ac:dyDescent="0.2">
      <c r="B11404" s="1"/>
      <c r="O11404" s="2"/>
      <c r="U11404" s="1"/>
    </row>
    <row r="11405" spans="2:21" x14ac:dyDescent="0.2">
      <c r="B11405" s="1"/>
      <c r="O11405" s="2"/>
      <c r="U11405" s="1"/>
    </row>
    <row r="11406" spans="2:21" x14ac:dyDescent="0.2">
      <c r="B11406" s="1"/>
      <c r="O11406" s="2"/>
      <c r="U11406" s="1"/>
    </row>
    <row r="11407" spans="2:21" x14ac:dyDescent="0.2">
      <c r="B11407" s="1"/>
      <c r="O11407" s="2"/>
      <c r="U11407" s="1"/>
    </row>
    <row r="11408" spans="2:21" x14ac:dyDescent="0.2">
      <c r="B11408" s="1"/>
      <c r="O11408" s="2"/>
      <c r="U11408" s="1"/>
    </row>
    <row r="11409" spans="2:21" x14ac:dyDescent="0.2">
      <c r="B11409" s="1"/>
      <c r="O11409" s="2"/>
      <c r="U11409" s="1"/>
    </row>
    <row r="11410" spans="2:21" x14ac:dyDescent="0.2">
      <c r="B11410" s="1"/>
      <c r="O11410" s="2"/>
      <c r="U11410" s="1"/>
    </row>
    <row r="11411" spans="2:21" x14ac:dyDescent="0.2">
      <c r="B11411" s="1"/>
      <c r="O11411" s="2"/>
      <c r="U11411" s="1"/>
    </row>
    <row r="11412" spans="2:21" x14ac:dyDescent="0.2">
      <c r="B11412" s="1"/>
      <c r="O11412" s="2"/>
      <c r="U11412" s="1"/>
    </row>
    <row r="11413" spans="2:21" x14ac:dyDescent="0.2">
      <c r="B11413" s="1"/>
      <c r="O11413" s="2"/>
      <c r="U11413" s="1"/>
    </row>
    <row r="11414" spans="2:21" x14ac:dyDescent="0.2">
      <c r="B11414" s="1"/>
      <c r="O11414" s="2"/>
      <c r="U11414" s="1"/>
    </row>
    <row r="11415" spans="2:21" x14ac:dyDescent="0.2">
      <c r="B11415" s="1"/>
      <c r="O11415" s="2"/>
      <c r="U11415" s="1"/>
    </row>
    <row r="11416" spans="2:21" x14ac:dyDescent="0.2">
      <c r="B11416" s="1"/>
      <c r="O11416" s="2"/>
      <c r="U11416" s="1"/>
    </row>
    <row r="11417" spans="2:21" x14ac:dyDescent="0.2">
      <c r="B11417" s="1"/>
      <c r="O11417" s="2"/>
      <c r="U11417" s="1"/>
    </row>
    <row r="11418" spans="2:21" x14ac:dyDescent="0.2">
      <c r="B11418" s="1"/>
      <c r="O11418" s="2"/>
      <c r="U11418" s="1"/>
    </row>
    <row r="11419" spans="2:21" x14ac:dyDescent="0.2">
      <c r="B11419" s="1"/>
      <c r="O11419" s="2"/>
      <c r="U11419" s="1"/>
    </row>
    <row r="11420" spans="2:21" x14ac:dyDescent="0.2">
      <c r="B11420" s="1"/>
      <c r="O11420" s="2"/>
      <c r="U11420" s="1"/>
    </row>
    <row r="11421" spans="2:21" x14ac:dyDescent="0.2">
      <c r="B11421" s="1"/>
      <c r="O11421" s="2"/>
      <c r="U11421" s="1"/>
    </row>
    <row r="11422" spans="2:21" x14ac:dyDescent="0.2">
      <c r="B11422" s="1"/>
      <c r="O11422" s="2"/>
      <c r="U11422" s="1"/>
    </row>
    <row r="11423" spans="2:21" x14ac:dyDescent="0.2">
      <c r="B11423" s="1"/>
      <c r="O11423" s="2"/>
      <c r="U11423" s="1"/>
    </row>
    <row r="11424" spans="2:21" x14ac:dyDescent="0.2">
      <c r="B11424" s="1"/>
      <c r="O11424" s="2"/>
      <c r="U11424" s="1"/>
    </row>
    <row r="11425" spans="2:21" x14ac:dyDescent="0.2">
      <c r="B11425" s="1"/>
      <c r="O11425" s="2"/>
      <c r="U11425" s="1"/>
    </row>
    <row r="11426" spans="2:21" x14ac:dyDescent="0.2">
      <c r="B11426" s="1"/>
      <c r="O11426" s="2"/>
      <c r="U11426" s="1"/>
    </row>
    <row r="11427" spans="2:21" x14ac:dyDescent="0.2">
      <c r="B11427" s="1"/>
      <c r="O11427" s="2"/>
      <c r="U11427" s="1"/>
    </row>
    <row r="11428" spans="2:21" x14ac:dyDescent="0.2">
      <c r="B11428" s="1"/>
      <c r="O11428" s="2"/>
      <c r="U11428" s="1"/>
    </row>
    <row r="11429" spans="2:21" x14ac:dyDescent="0.2">
      <c r="B11429" s="1"/>
      <c r="O11429" s="2"/>
      <c r="U11429" s="1"/>
    </row>
    <row r="11430" spans="2:21" x14ac:dyDescent="0.2">
      <c r="B11430" s="1"/>
      <c r="O11430" s="2"/>
      <c r="U11430" s="1"/>
    </row>
    <row r="11431" spans="2:21" x14ac:dyDescent="0.2">
      <c r="B11431" s="1"/>
      <c r="O11431" s="2"/>
      <c r="U11431" s="1"/>
    </row>
    <row r="11432" spans="2:21" x14ac:dyDescent="0.2">
      <c r="B11432" s="1"/>
      <c r="O11432" s="2"/>
      <c r="U11432" s="1"/>
    </row>
    <row r="11433" spans="2:21" x14ac:dyDescent="0.2">
      <c r="B11433" s="1"/>
      <c r="O11433" s="2"/>
      <c r="U11433" s="1"/>
    </row>
    <row r="11434" spans="2:21" x14ac:dyDescent="0.2">
      <c r="B11434" s="1"/>
      <c r="O11434" s="2"/>
      <c r="U11434" s="1"/>
    </row>
    <row r="11435" spans="2:21" x14ac:dyDescent="0.2">
      <c r="B11435" s="1"/>
      <c r="O11435" s="2"/>
      <c r="U11435" s="1"/>
    </row>
    <row r="11436" spans="2:21" x14ac:dyDescent="0.2">
      <c r="B11436" s="1"/>
      <c r="O11436" s="2"/>
      <c r="U11436" s="1"/>
    </row>
    <row r="11437" spans="2:21" x14ac:dyDescent="0.2">
      <c r="B11437" s="1"/>
      <c r="O11437" s="2"/>
      <c r="U11437" s="1"/>
    </row>
    <row r="11438" spans="2:21" x14ac:dyDescent="0.2">
      <c r="B11438" s="1"/>
      <c r="O11438" s="2"/>
      <c r="U11438" s="1"/>
    </row>
    <row r="11439" spans="2:21" x14ac:dyDescent="0.2">
      <c r="B11439" s="1"/>
      <c r="O11439" s="2"/>
      <c r="U11439" s="1"/>
    </row>
    <row r="11440" spans="2:21" x14ac:dyDescent="0.2">
      <c r="B11440" s="1"/>
      <c r="O11440" s="2"/>
      <c r="U11440" s="1"/>
    </row>
    <row r="11441" spans="2:21" x14ac:dyDescent="0.2">
      <c r="B11441" s="1"/>
      <c r="O11441" s="2"/>
      <c r="U11441" s="1"/>
    </row>
    <row r="11442" spans="2:21" x14ac:dyDescent="0.2">
      <c r="B11442" s="1"/>
      <c r="O11442" s="2"/>
      <c r="U11442" s="1"/>
    </row>
    <row r="11443" spans="2:21" x14ac:dyDescent="0.2">
      <c r="B11443" s="1"/>
      <c r="O11443" s="2"/>
      <c r="U11443" s="1"/>
    </row>
    <row r="11444" spans="2:21" x14ac:dyDescent="0.2">
      <c r="B11444" s="1"/>
      <c r="O11444" s="2"/>
      <c r="U11444" s="1"/>
    </row>
    <row r="11445" spans="2:21" x14ac:dyDescent="0.2">
      <c r="B11445" s="1"/>
      <c r="O11445" s="2"/>
      <c r="U11445" s="1"/>
    </row>
    <row r="11446" spans="2:21" x14ac:dyDescent="0.2">
      <c r="B11446" s="1"/>
      <c r="O11446" s="2"/>
      <c r="U11446" s="1"/>
    </row>
    <row r="11447" spans="2:21" x14ac:dyDescent="0.2">
      <c r="B11447" s="1"/>
      <c r="O11447" s="2"/>
      <c r="U11447" s="1"/>
    </row>
    <row r="11448" spans="2:21" x14ac:dyDescent="0.2">
      <c r="B11448" s="1"/>
      <c r="O11448" s="2"/>
      <c r="U11448" s="1"/>
    </row>
    <row r="11449" spans="2:21" x14ac:dyDescent="0.2">
      <c r="B11449" s="1"/>
      <c r="O11449" s="2"/>
      <c r="U11449" s="1"/>
    </row>
    <row r="11450" spans="2:21" x14ac:dyDescent="0.2">
      <c r="B11450" s="1"/>
      <c r="O11450" s="2"/>
      <c r="U11450" s="1"/>
    </row>
    <row r="11451" spans="2:21" x14ac:dyDescent="0.2">
      <c r="B11451" s="1"/>
      <c r="O11451" s="2"/>
      <c r="U11451" s="1"/>
    </row>
    <row r="11452" spans="2:21" x14ac:dyDescent="0.2">
      <c r="B11452" s="1"/>
      <c r="O11452" s="2"/>
      <c r="U11452" s="1"/>
    </row>
    <row r="11453" spans="2:21" x14ac:dyDescent="0.2">
      <c r="B11453" s="1"/>
      <c r="O11453" s="2"/>
      <c r="U11453" s="1"/>
    </row>
    <row r="11454" spans="2:21" x14ac:dyDescent="0.2">
      <c r="B11454" s="1"/>
      <c r="O11454" s="2"/>
      <c r="U11454" s="1"/>
    </row>
    <row r="11455" spans="2:21" x14ac:dyDescent="0.2">
      <c r="B11455" s="1"/>
      <c r="O11455" s="2"/>
      <c r="U11455" s="1"/>
    </row>
    <row r="11456" spans="2:21" x14ac:dyDescent="0.2">
      <c r="B11456" s="1"/>
      <c r="O11456" s="2"/>
      <c r="U11456" s="1"/>
    </row>
    <row r="11457" spans="2:21" x14ac:dyDescent="0.2">
      <c r="B11457" s="1"/>
      <c r="O11457" s="2"/>
      <c r="U11457" s="1"/>
    </row>
    <row r="11458" spans="2:21" x14ac:dyDescent="0.2">
      <c r="B11458" s="1"/>
      <c r="O11458" s="2"/>
      <c r="U11458" s="1"/>
    </row>
    <row r="11459" spans="2:21" x14ac:dyDescent="0.2">
      <c r="B11459" s="1"/>
      <c r="O11459" s="2"/>
      <c r="U11459" s="1"/>
    </row>
    <row r="11460" spans="2:21" x14ac:dyDescent="0.2">
      <c r="B11460" s="1"/>
      <c r="O11460" s="2"/>
      <c r="U11460" s="1"/>
    </row>
    <row r="11461" spans="2:21" x14ac:dyDescent="0.2">
      <c r="B11461" s="1"/>
      <c r="O11461" s="2"/>
      <c r="U11461" s="1"/>
    </row>
    <row r="11462" spans="2:21" x14ac:dyDescent="0.2">
      <c r="B11462" s="1"/>
      <c r="O11462" s="2"/>
      <c r="U11462" s="1"/>
    </row>
    <row r="11463" spans="2:21" x14ac:dyDescent="0.2">
      <c r="B11463" s="1"/>
      <c r="O11463" s="2"/>
      <c r="U11463" s="1"/>
    </row>
    <row r="11464" spans="2:21" x14ac:dyDescent="0.2">
      <c r="B11464" s="1"/>
      <c r="O11464" s="2"/>
      <c r="U11464" s="1"/>
    </row>
    <row r="11465" spans="2:21" x14ac:dyDescent="0.2">
      <c r="B11465" s="1"/>
      <c r="O11465" s="2"/>
      <c r="U11465" s="1"/>
    </row>
    <row r="11466" spans="2:21" x14ac:dyDescent="0.2">
      <c r="B11466" s="1"/>
      <c r="O11466" s="2"/>
      <c r="U11466" s="1"/>
    </row>
    <row r="11467" spans="2:21" x14ac:dyDescent="0.2">
      <c r="B11467" s="1"/>
      <c r="O11467" s="2"/>
      <c r="U11467" s="1"/>
    </row>
    <row r="11468" spans="2:21" x14ac:dyDescent="0.2">
      <c r="B11468" s="1"/>
      <c r="O11468" s="2"/>
      <c r="U11468" s="1"/>
    </row>
    <row r="11469" spans="2:21" x14ac:dyDescent="0.2">
      <c r="B11469" s="1"/>
      <c r="O11469" s="2"/>
      <c r="U11469" s="1"/>
    </row>
    <row r="11470" spans="2:21" x14ac:dyDescent="0.2">
      <c r="B11470" s="1"/>
      <c r="O11470" s="2"/>
      <c r="U11470" s="1"/>
    </row>
    <row r="11471" spans="2:21" x14ac:dyDescent="0.2">
      <c r="B11471" s="1"/>
      <c r="O11471" s="2"/>
      <c r="U11471" s="1"/>
    </row>
    <row r="11472" spans="2:21" x14ac:dyDescent="0.2">
      <c r="B11472" s="1"/>
      <c r="O11472" s="2"/>
      <c r="U11472" s="1"/>
    </row>
    <row r="11473" spans="2:21" x14ac:dyDescent="0.2">
      <c r="B11473" s="1"/>
      <c r="O11473" s="2"/>
      <c r="U11473" s="1"/>
    </row>
    <row r="11474" spans="2:21" x14ac:dyDescent="0.2">
      <c r="B11474" s="1"/>
      <c r="O11474" s="2"/>
      <c r="U11474" s="1"/>
    </row>
    <row r="11475" spans="2:21" x14ac:dyDescent="0.2">
      <c r="B11475" s="1"/>
      <c r="O11475" s="2"/>
      <c r="U11475" s="1"/>
    </row>
    <row r="11476" spans="2:21" x14ac:dyDescent="0.2">
      <c r="B11476" s="1"/>
      <c r="O11476" s="2"/>
      <c r="U11476" s="1"/>
    </row>
    <row r="11477" spans="2:21" x14ac:dyDescent="0.2">
      <c r="B11477" s="1"/>
      <c r="O11477" s="2"/>
      <c r="U11477" s="1"/>
    </row>
    <row r="11478" spans="2:21" x14ac:dyDescent="0.2">
      <c r="B11478" s="1"/>
      <c r="O11478" s="2"/>
      <c r="U11478" s="1"/>
    </row>
    <row r="11479" spans="2:21" x14ac:dyDescent="0.2">
      <c r="B11479" s="1"/>
      <c r="O11479" s="2"/>
      <c r="U11479" s="1"/>
    </row>
    <row r="11480" spans="2:21" x14ac:dyDescent="0.2">
      <c r="B11480" s="1"/>
      <c r="O11480" s="2"/>
      <c r="U11480" s="1"/>
    </row>
    <row r="11481" spans="2:21" x14ac:dyDescent="0.2">
      <c r="B11481" s="1"/>
      <c r="O11481" s="2"/>
      <c r="U11481" s="1"/>
    </row>
    <row r="11482" spans="2:21" x14ac:dyDescent="0.2">
      <c r="B11482" s="1"/>
      <c r="O11482" s="2"/>
      <c r="U11482" s="1"/>
    </row>
    <row r="11483" spans="2:21" x14ac:dyDescent="0.2">
      <c r="B11483" s="1"/>
      <c r="O11483" s="2"/>
      <c r="U11483" s="1"/>
    </row>
    <row r="11484" spans="2:21" x14ac:dyDescent="0.2">
      <c r="B11484" s="1"/>
      <c r="O11484" s="2"/>
      <c r="U11484" s="1"/>
    </row>
    <row r="11485" spans="2:21" x14ac:dyDescent="0.2">
      <c r="B11485" s="1"/>
      <c r="O11485" s="2"/>
      <c r="U11485" s="1"/>
    </row>
    <row r="11486" spans="2:21" x14ac:dyDescent="0.2">
      <c r="B11486" s="1"/>
      <c r="O11486" s="2"/>
      <c r="U11486" s="1"/>
    </row>
    <row r="11487" spans="2:21" x14ac:dyDescent="0.2">
      <c r="B11487" s="1"/>
      <c r="O11487" s="2"/>
      <c r="U11487" s="1"/>
    </row>
    <row r="11488" spans="2:21" x14ac:dyDescent="0.2">
      <c r="B11488" s="1"/>
      <c r="O11488" s="2"/>
      <c r="U11488" s="1"/>
    </row>
    <row r="11489" spans="2:21" x14ac:dyDescent="0.2">
      <c r="B11489" s="1"/>
      <c r="O11489" s="2"/>
      <c r="U11489" s="1"/>
    </row>
    <row r="11490" spans="2:21" x14ac:dyDescent="0.2">
      <c r="B11490" s="1"/>
      <c r="O11490" s="2"/>
      <c r="U11490" s="1"/>
    </row>
    <row r="11491" spans="2:21" x14ac:dyDescent="0.2">
      <c r="B11491" s="1"/>
      <c r="O11491" s="2"/>
      <c r="U11491" s="1"/>
    </row>
    <row r="11492" spans="2:21" x14ac:dyDescent="0.2">
      <c r="B11492" s="1"/>
      <c r="O11492" s="2"/>
      <c r="U11492" s="1"/>
    </row>
    <row r="11493" spans="2:21" x14ac:dyDescent="0.2">
      <c r="B11493" s="1"/>
      <c r="O11493" s="2"/>
      <c r="U11493" s="1"/>
    </row>
    <row r="11494" spans="2:21" x14ac:dyDescent="0.2">
      <c r="B11494" s="1"/>
      <c r="O11494" s="2"/>
      <c r="U11494" s="1"/>
    </row>
    <row r="11495" spans="2:21" x14ac:dyDescent="0.2">
      <c r="B11495" s="1"/>
      <c r="O11495" s="2"/>
      <c r="U11495" s="1"/>
    </row>
    <row r="11496" spans="2:21" x14ac:dyDescent="0.2">
      <c r="B11496" s="1"/>
      <c r="O11496" s="2"/>
      <c r="U11496" s="1"/>
    </row>
    <row r="11497" spans="2:21" x14ac:dyDescent="0.2">
      <c r="B11497" s="1"/>
      <c r="O11497" s="2"/>
      <c r="U11497" s="1"/>
    </row>
    <row r="11498" spans="2:21" x14ac:dyDescent="0.2">
      <c r="B11498" s="1"/>
      <c r="O11498" s="2"/>
      <c r="U11498" s="1"/>
    </row>
    <row r="11499" spans="2:21" x14ac:dyDescent="0.2">
      <c r="B11499" s="1"/>
      <c r="O11499" s="2"/>
      <c r="U11499" s="1"/>
    </row>
    <row r="11500" spans="2:21" x14ac:dyDescent="0.2">
      <c r="B11500" s="1"/>
      <c r="O11500" s="2"/>
      <c r="U11500" s="1"/>
    </row>
    <row r="11501" spans="2:21" x14ac:dyDescent="0.2">
      <c r="B11501" s="1"/>
      <c r="O11501" s="2"/>
      <c r="U11501" s="1"/>
    </row>
    <row r="11502" spans="2:21" x14ac:dyDescent="0.2">
      <c r="B11502" s="1"/>
      <c r="O11502" s="2"/>
      <c r="U11502" s="1"/>
    </row>
    <row r="11503" spans="2:21" x14ac:dyDescent="0.2">
      <c r="B11503" s="1"/>
      <c r="O11503" s="2"/>
      <c r="U11503" s="1"/>
    </row>
    <row r="11504" spans="2:21" x14ac:dyDescent="0.2">
      <c r="B11504" s="1"/>
      <c r="O11504" s="2"/>
      <c r="U11504" s="1"/>
    </row>
    <row r="11505" spans="2:21" x14ac:dyDescent="0.2">
      <c r="B11505" s="1"/>
      <c r="O11505" s="2"/>
      <c r="U11505" s="1"/>
    </row>
    <row r="11506" spans="2:21" x14ac:dyDescent="0.2">
      <c r="B11506" s="1"/>
      <c r="O11506" s="2"/>
      <c r="U11506" s="1"/>
    </row>
    <row r="11507" spans="2:21" x14ac:dyDescent="0.2">
      <c r="B11507" s="1"/>
      <c r="O11507" s="2"/>
      <c r="U11507" s="1"/>
    </row>
    <row r="11508" spans="2:21" x14ac:dyDescent="0.2">
      <c r="B11508" s="1"/>
      <c r="O11508" s="2"/>
      <c r="U11508" s="1"/>
    </row>
    <row r="11509" spans="2:21" x14ac:dyDescent="0.2">
      <c r="B11509" s="1"/>
      <c r="O11509" s="2"/>
      <c r="U11509" s="1"/>
    </row>
    <row r="11510" spans="2:21" x14ac:dyDescent="0.2">
      <c r="B11510" s="1"/>
      <c r="O11510" s="2"/>
      <c r="U11510" s="1"/>
    </row>
    <row r="11511" spans="2:21" x14ac:dyDescent="0.2">
      <c r="B11511" s="1"/>
      <c r="O11511" s="2"/>
      <c r="U11511" s="1"/>
    </row>
    <row r="11512" spans="2:21" x14ac:dyDescent="0.2">
      <c r="B11512" s="1"/>
      <c r="O11512" s="2"/>
      <c r="U11512" s="1"/>
    </row>
    <row r="11513" spans="2:21" x14ac:dyDescent="0.2">
      <c r="B11513" s="1"/>
      <c r="O11513" s="2"/>
      <c r="U11513" s="1"/>
    </row>
    <row r="11514" spans="2:21" x14ac:dyDescent="0.2">
      <c r="B11514" s="1"/>
      <c r="O11514" s="2"/>
      <c r="U11514" s="1"/>
    </row>
    <row r="11515" spans="2:21" x14ac:dyDescent="0.2">
      <c r="B11515" s="1"/>
      <c r="O11515" s="2"/>
      <c r="U11515" s="1"/>
    </row>
    <row r="11516" spans="2:21" x14ac:dyDescent="0.2">
      <c r="B11516" s="1"/>
      <c r="O11516" s="2"/>
      <c r="U11516" s="1"/>
    </row>
    <row r="11517" spans="2:21" x14ac:dyDescent="0.2">
      <c r="B11517" s="1"/>
      <c r="O11517" s="2"/>
      <c r="U11517" s="1"/>
    </row>
    <row r="11518" spans="2:21" x14ac:dyDescent="0.2">
      <c r="B11518" s="1"/>
      <c r="O11518" s="2"/>
      <c r="U11518" s="1"/>
    </row>
    <row r="11519" spans="2:21" x14ac:dyDescent="0.2">
      <c r="B11519" s="1"/>
      <c r="O11519" s="2"/>
      <c r="U11519" s="1"/>
    </row>
    <row r="11520" spans="2:21" x14ac:dyDescent="0.2">
      <c r="B11520" s="1"/>
      <c r="O11520" s="2"/>
      <c r="U11520" s="1"/>
    </row>
    <row r="11521" spans="2:21" x14ac:dyDescent="0.2">
      <c r="B11521" s="1"/>
      <c r="O11521" s="2"/>
      <c r="U11521" s="1"/>
    </row>
    <row r="11522" spans="2:21" x14ac:dyDescent="0.2">
      <c r="B11522" s="1"/>
      <c r="O11522" s="2"/>
      <c r="U11522" s="1"/>
    </row>
    <row r="11523" spans="2:21" x14ac:dyDescent="0.2">
      <c r="B11523" s="1"/>
      <c r="O11523" s="2"/>
      <c r="U11523" s="1"/>
    </row>
    <row r="11524" spans="2:21" x14ac:dyDescent="0.2">
      <c r="B11524" s="1"/>
      <c r="O11524" s="2"/>
      <c r="U11524" s="1"/>
    </row>
    <row r="11525" spans="2:21" x14ac:dyDescent="0.2">
      <c r="B11525" s="1"/>
      <c r="O11525" s="2"/>
      <c r="U11525" s="1"/>
    </row>
    <row r="11526" spans="2:21" x14ac:dyDescent="0.2">
      <c r="B11526" s="1"/>
      <c r="O11526" s="2"/>
      <c r="U11526" s="1"/>
    </row>
    <row r="11527" spans="2:21" x14ac:dyDescent="0.2">
      <c r="B11527" s="1"/>
      <c r="O11527" s="2"/>
      <c r="U11527" s="1"/>
    </row>
    <row r="11528" spans="2:21" x14ac:dyDescent="0.2">
      <c r="B11528" s="1"/>
      <c r="O11528" s="2"/>
      <c r="U11528" s="1"/>
    </row>
    <row r="11529" spans="2:21" x14ac:dyDescent="0.2">
      <c r="B11529" s="1"/>
      <c r="O11529" s="2"/>
      <c r="U11529" s="1"/>
    </row>
    <row r="11530" spans="2:21" x14ac:dyDescent="0.2">
      <c r="B11530" s="1"/>
      <c r="O11530" s="2"/>
      <c r="U11530" s="1"/>
    </row>
    <row r="11531" spans="2:21" x14ac:dyDescent="0.2">
      <c r="B11531" s="1"/>
      <c r="O11531" s="2"/>
      <c r="U11531" s="1"/>
    </row>
    <row r="11532" spans="2:21" x14ac:dyDescent="0.2">
      <c r="B11532" s="1"/>
      <c r="O11532" s="2"/>
      <c r="U11532" s="1"/>
    </row>
    <row r="11533" spans="2:21" x14ac:dyDescent="0.2">
      <c r="B11533" s="1"/>
      <c r="O11533" s="2"/>
      <c r="U11533" s="1"/>
    </row>
    <row r="11534" spans="2:21" x14ac:dyDescent="0.2">
      <c r="B11534" s="1"/>
      <c r="O11534" s="2"/>
      <c r="U11534" s="1"/>
    </row>
    <row r="11535" spans="2:21" x14ac:dyDescent="0.2">
      <c r="B11535" s="1"/>
      <c r="O11535" s="2"/>
      <c r="U11535" s="1"/>
    </row>
    <row r="11536" spans="2:21" x14ac:dyDescent="0.2">
      <c r="B11536" s="1"/>
      <c r="O11536" s="2"/>
      <c r="U11536" s="1"/>
    </row>
    <row r="11537" spans="2:21" x14ac:dyDescent="0.2">
      <c r="B11537" s="1"/>
      <c r="O11537" s="2"/>
      <c r="U11537" s="1"/>
    </row>
    <row r="11538" spans="2:21" x14ac:dyDescent="0.2">
      <c r="B11538" s="1"/>
      <c r="O11538" s="2"/>
      <c r="U11538" s="1"/>
    </row>
    <row r="11539" spans="2:21" x14ac:dyDescent="0.2">
      <c r="B11539" s="1"/>
      <c r="O11539" s="2"/>
      <c r="U11539" s="1"/>
    </row>
    <row r="11540" spans="2:21" x14ac:dyDescent="0.2">
      <c r="B11540" s="1"/>
      <c r="O11540" s="2"/>
      <c r="U11540" s="1"/>
    </row>
    <row r="11541" spans="2:21" x14ac:dyDescent="0.2">
      <c r="B11541" s="1"/>
      <c r="O11541" s="2"/>
      <c r="U11541" s="1"/>
    </row>
    <row r="11542" spans="2:21" x14ac:dyDescent="0.2">
      <c r="B11542" s="1"/>
      <c r="O11542" s="2"/>
      <c r="U11542" s="1"/>
    </row>
    <row r="11543" spans="2:21" x14ac:dyDescent="0.2">
      <c r="B11543" s="1"/>
      <c r="O11543" s="2"/>
      <c r="U11543" s="1"/>
    </row>
    <row r="11544" spans="2:21" x14ac:dyDescent="0.2">
      <c r="B11544" s="1"/>
      <c r="O11544" s="2"/>
      <c r="U11544" s="1"/>
    </row>
    <row r="11545" spans="2:21" x14ac:dyDescent="0.2">
      <c r="B11545" s="1"/>
      <c r="O11545" s="2"/>
      <c r="U11545" s="1"/>
    </row>
    <row r="11546" spans="2:21" x14ac:dyDescent="0.2">
      <c r="B11546" s="1"/>
      <c r="O11546" s="2"/>
      <c r="U11546" s="1"/>
    </row>
    <row r="11547" spans="2:21" x14ac:dyDescent="0.2">
      <c r="B11547" s="1"/>
      <c r="O11547" s="2"/>
      <c r="U11547" s="1"/>
    </row>
    <row r="11548" spans="2:21" x14ac:dyDescent="0.2">
      <c r="B11548" s="1"/>
      <c r="O11548" s="2"/>
      <c r="U11548" s="1"/>
    </row>
    <row r="11549" spans="2:21" x14ac:dyDescent="0.2">
      <c r="B11549" s="1"/>
      <c r="O11549" s="2"/>
      <c r="U11549" s="1"/>
    </row>
    <row r="11550" spans="2:21" x14ac:dyDescent="0.2">
      <c r="B11550" s="1"/>
      <c r="O11550" s="2"/>
      <c r="U11550" s="1"/>
    </row>
    <row r="11551" spans="2:21" x14ac:dyDescent="0.2">
      <c r="B11551" s="1"/>
      <c r="O11551" s="2"/>
      <c r="U11551" s="1"/>
    </row>
    <row r="11552" spans="2:21" x14ac:dyDescent="0.2">
      <c r="B11552" s="1"/>
      <c r="O11552" s="2"/>
      <c r="U11552" s="1"/>
    </row>
    <row r="11553" spans="2:21" x14ac:dyDescent="0.2">
      <c r="B11553" s="1"/>
      <c r="O11553" s="2"/>
      <c r="U11553" s="1"/>
    </row>
    <row r="11554" spans="2:21" x14ac:dyDescent="0.2">
      <c r="B11554" s="1"/>
      <c r="O11554" s="2"/>
      <c r="U11554" s="1"/>
    </row>
    <row r="11555" spans="2:21" x14ac:dyDescent="0.2">
      <c r="B11555" s="1"/>
      <c r="O11555" s="2"/>
      <c r="U11555" s="1"/>
    </row>
    <row r="11556" spans="2:21" x14ac:dyDescent="0.2">
      <c r="B11556" s="1"/>
      <c r="O11556" s="2"/>
      <c r="U11556" s="1"/>
    </row>
    <row r="11557" spans="2:21" x14ac:dyDescent="0.2">
      <c r="B11557" s="1"/>
      <c r="O11557" s="2"/>
      <c r="U11557" s="1"/>
    </row>
    <row r="11558" spans="2:21" x14ac:dyDescent="0.2">
      <c r="B11558" s="1"/>
      <c r="O11558" s="2"/>
      <c r="U11558" s="1"/>
    </row>
    <row r="11559" spans="2:21" x14ac:dyDescent="0.2">
      <c r="B11559" s="1"/>
      <c r="O11559" s="2"/>
      <c r="U11559" s="1"/>
    </row>
    <row r="11560" spans="2:21" x14ac:dyDescent="0.2">
      <c r="B11560" s="1"/>
      <c r="O11560" s="2"/>
      <c r="U11560" s="1"/>
    </row>
    <row r="11561" spans="2:21" x14ac:dyDescent="0.2">
      <c r="B11561" s="1"/>
      <c r="O11561" s="2"/>
      <c r="U11561" s="1"/>
    </row>
    <row r="11562" spans="2:21" x14ac:dyDescent="0.2">
      <c r="B11562" s="1"/>
      <c r="O11562" s="2"/>
      <c r="U11562" s="1"/>
    </row>
    <row r="11563" spans="2:21" x14ac:dyDescent="0.2">
      <c r="B11563" s="1"/>
      <c r="O11563" s="2"/>
      <c r="U11563" s="1"/>
    </row>
    <row r="11564" spans="2:21" x14ac:dyDescent="0.2">
      <c r="B11564" s="1"/>
      <c r="O11564" s="2"/>
      <c r="U11564" s="1"/>
    </row>
    <row r="11565" spans="2:21" x14ac:dyDescent="0.2">
      <c r="B11565" s="1"/>
      <c r="O11565" s="2"/>
      <c r="U11565" s="1"/>
    </row>
    <row r="11566" spans="2:21" x14ac:dyDescent="0.2">
      <c r="B11566" s="1"/>
      <c r="O11566" s="2"/>
      <c r="U11566" s="1"/>
    </row>
    <row r="11567" spans="2:21" x14ac:dyDescent="0.2">
      <c r="B11567" s="1"/>
      <c r="O11567" s="2"/>
      <c r="U11567" s="1"/>
    </row>
    <row r="11568" spans="2:21" x14ac:dyDescent="0.2">
      <c r="B11568" s="1"/>
      <c r="O11568" s="2"/>
      <c r="U11568" s="1"/>
    </row>
    <row r="11569" spans="2:21" x14ac:dyDescent="0.2">
      <c r="B11569" s="1"/>
      <c r="O11569" s="2"/>
      <c r="U11569" s="1"/>
    </row>
    <row r="11570" spans="2:21" x14ac:dyDescent="0.2">
      <c r="B11570" s="1"/>
      <c r="O11570" s="2"/>
      <c r="U11570" s="1"/>
    </row>
    <row r="11571" spans="2:21" x14ac:dyDescent="0.2">
      <c r="B11571" s="1"/>
      <c r="O11571" s="2"/>
      <c r="U11571" s="1"/>
    </row>
    <row r="11572" spans="2:21" x14ac:dyDescent="0.2">
      <c r="B11572" s="1"/>
      <c r="O11572" s="2"/>
      <c r="U11572" s="1"/>
    </row>
    <row r="11573" spans="2:21" x14ac:dyDescent="0.2">
      <c r="B11573" s="1"/>
      <c r="O11573" s="2"/>
      <c r="U11573" s="1"/>
    </row>
    <row r="11574" spans="2:21" x14ac:dyDescent="0.2">
      <c r="B11574" s="1"/>
      <c r="O11574" s="2"/>
      <c r="U11574" s="1"/>
    </row>
    <row r="11575" spans="2:21" x14ac:dyDescent="0.2">
      <c r="B11575" s="1"/>
      <c r="O11575" s="2"/>
      <c r="U11575" s="1"/>
    </row>
    <row r="11576" spans="2:21" x14ac:dyDescent="0.2">
      <c r="B11576" s="1"/>
      <c r="O11576" s="2"/>
      <c r="U11576" s="1"/>
    </row>
    <row r="11577" spans="2:21" x14ac:dyDescent="0.2">
      <c r="B11577" s="1"/>
      <c r="O11577" s="2"/>
      <c r="U11577" s="1"/>
    </row>
    <row r="11578" spans="2:21" x14ac:dyDescent="0.2">
      <c r="B11578" s="1"/>
      <c r="O11578" s="2"/>
      <c r="U11578" s="1"/>
    </row>
    <row r="11579" spans="2:21" x14ac:dyDescent="0.2">
      <c r="B11579" s="1"/>
      <c r="O11579" s="2"/>
      <c r="U11579" s="1"/>
    </row>
    <row r="11580" spans="2:21" x14ac:dyDescent="0.2">
      <c r="B11580" s="1"/>
      <c r="O11580" s="2"/>
      <c r="U11580" s="1"/>
    </row>
    <row r="11581" spans="2:21" x14ac:dyDescent="0.2">
      <c r="B11581" s="1"/>
      <c r="O11581" s="2"/>
      <c r="U11581" s="1"/>
    </row>
    <row r="11582" spans="2:21" x14ac:dyDescent="0.2">
      <c r="B11582" s="1"/>
      <c r="O11582" s="2"/>
      <c r="U11582" s="1"/>
    </row>
    <row r="11583" spans="2:21" x14ac:dyDescent="0.2">
      <c r="B11583" s="1"/>
      <c r="O11583" s="2"/>
      <c r="U11583" s="1"/>
    </row>
    <row r="11584" spans="2:21" x14ac:dyDescent="0.2">
      <c r="B11584" s="1"/>
      <c r="O11584" s="2"/>
      <c r="U11584" s="1"/>
    </row>
    <row r="11585" spans="2:21" x14ac:dyDescent="0.2">
      <c r="B11585" s="1"/>
      <c r="O11585" s="2"/>
      <c r="U11585" s="1"/>
    </row>
    <row r="11586" spans="2:21" x14ac:dyDescent="0.2">
      <c r="B11586" s="1"/>
      <c r="O11586" s="2"/>
      <c r="U11586" s="1"/>
    </row>
    <row r="11587" spans="2:21" x14ac:dyDescent="0.2">
      <c r="B11587" s="1"/>
      <c r="O11587" s="2"/>
      <c r="U11587" s="1"/>
    </row>
    <row r="11588" spans="2:21" x14ac:dyDescent="0.2">
      <c r="B11588" s="1"/>
      <c r="O11588" s="2"/>
      <c r="U11588" s="1"/>
    </row>
    <row r="11589" spans="2:21" x14ac:dyDescent="0.2">
      <c r="B11589" s="1"/>
      <c r="O11589" s="2"/>
      <c r="U11589" s="1"/>
    </row>
    <row r="11590" spans="2:21" x14ac:dyDescent="0.2">
      <c r="B11590" s="1"/>
      <c r="O11590" s="2"/>
      <c r="U11590" s="1"/>
    </row>
    <row r="11591" spans="2:21" x14ac:dyDescent="0.2">
      <c r="B11591" s="1"/>
      <c r="O11591" s="2"/>
      <c r="U11591" s="1"/>
    </row>
    <row r="11592" spans="2:21" x14ac:dyDescent="0.2">
      <c r="B11592" s="1"/>
      <c r="O11592" s="2"/>
      <c r="U11592" s="1"/>
    </row>
    <row r="11593" spans="2:21" x14ac:dyDescent="0.2">
      <c r="B11593" s="1"/>
      <c r="O11593" s="2"/>
      <c r="U11593" s="1"/>
    </row>
    <row r="11594" spans="2:21" x14ac:dyDescent="0.2">
      <c r="B11594" s="1"/>
      <c r="O11594" s="2"/>
      <c r="U11594" s="1"/>
    </row>
    <row r="11595" spans="2:21" x14ac:dyDescent="0.2">
      <c r="B11595" s="1"/>
      <c r="O11595" s="2"/>
      <c r="U11595" s="1"/>
    </row>
    <row r="11596" spans="2:21" x14ac:dyDescent="0.2">
      <c r="B11596" s="1"/>
      <c r="O11596" s="2"/>
      <c r="U11596" s="1"/>
    </row>
    <row r="11597" spans="2:21" x14ac:dyDescent="0.2">
      <c r="B11597" s="1"/>
      <c r="O11597" s="2"/>
      <c r="U11597" s="1"/>
    </row>
    <row r="11598" spans="2:21" x14ac:dyDescent="0.2">
      <c r="B11598" s="1"/>
      <c r="O11598" s="2"/>
      <c r="U11598" s="1"/>
    </row>
    <row r="11599" spans="2:21" x14ac:dyDescent="0.2">
      <c r="B11599" s="1"/>
      <c r="O11599" s="2"/>
      <c r="U11599" s="1"/>
    </row>
    <row r="11600" spans="2:21" x14ac:dyDescent="0.2">
      <c r="B11600" s="1"/>
      <c r="O11600" s="2"/>
      <c r="U11600" s="1"/>
    </row>
    <row r="11601" spans="2:21" x14ac:dyDescent="0.2">
      <c r="B11601" s="1"/>
      <c r="O11601" s="2"/>
      <c r="U11601" s="1"/>
    </row>
    <row r="11602" spans="2:21" x14ac:dyDescent="0.2">
      <c r="B11602" s="1"/>
      <c r="O11602" s="2"/>
      <c r="U11602" s="1"/>
    </row>
    <row r="11603" spans="2:21" x14ac:dyDescent="0.2">
      <c r="B11603" s="1"/>
      <c r="O11603" s="2"/>
      <c r="U11603" s="1"/>
    </row>
    <row r="11604" spans="2:21" x14ac:dyDescent="0.2">
      <c r="B11604" s="1"/>
      <c r="O11604" s="2"/>
      <c r="U11604" s="1"/>
    </row>
    <row r="11605" spans="2:21" x14ac:dyDescent="0.2">
      <c r="B11605" s="1"/>
      <c r="O11605" s="2"/>
      <c r="U11605" s="1"/>
    </row>
    <row r="11606" spans="2:21" x14ac:dyDescent="0.2">
      <c r="B11606" s="1"/>
      <c r="O11606" s="2"/>
      <c r="U11606" s="1"/>
    </row>
    <row r="11607" spans="2:21" x14ac:dyDescent="0.2">
      <c r="B11607" s="1"/>
      <c r="O11607" s="2"/>
      <c r="U11607" s="1"/>
    </row>
    <row r="11608" spans="2:21" x14ac:dyDescent="0.2">
      <c r="B11608" s="1"/>
      <c r="O11608" s="2"/>
      <c r="U11608" s="1"/>
    </row>
    <row r="11609" spans="2:21" x14ac:dyDescent="0.2">
      <c r="B11609" s="1"/>
      <c r="O11609" s="2"/>
      <c r="U11609" s="1"/>
    </row>
    <row r="11610" spans="2:21" x14ac:dyDescent="0.2">
      <c r="B11610" s="1"/>
      <c r="O11610" s="2"/>
      <c r="U11610" s="1"/>
    </row>
    <row r="11611" spans="2:21" x14ac:dyDescent="0.2">
      <c r="B11611" s="1"/>
      <c r="O11611" s="2"/>
      <c r="U11611" s="1"/>
    </row>
    <row r="11612" spans="2:21" x14ac:dyDescent="0.2">
      <c r="B11612" s="1"/>
      <c r="O11612" s="2"/>
      <c r="U11612" s="1"/>
    </row>
    <row r="11613" spans="2:21" x14ac:dyDescent="0.2">
      <c r="B11613" s="1"/>
      <c r="O11613" s="2"/>
      <c r="U11613" s="1"/>
    </row>
    <row r="11614" spans="2:21" x14ac:dyDescent="0.2">
      <c r="B11614" s="1"/>
      <c r="O11614" s="2"/>
      <c r="U11614" s="1"/>
    </row>
    <row r="11615" spans="2:21" x14ac:dyDescent="0.2">
      <c r="B11615" s="1"/>
      <c r="O11615" s="2"/>
      <c r="U11615" s="1"/>
    </row>
    <row r="11616" spans="2:21" x14ac:dyDescent="0.2">
      <c r="B11616" s="1"/>
      <c r="O11616" s="2"/>
      <c r="U11616" s="1"/>
    </row>
    <row r="11617" spans="2:21" x14ac:dyDescent="0.2">
      <c r="B11617" s="1"/>
      <c r="O11617" s="2"/>
      <c r="U11617" s="1"/>
    </row>
    <row r="11618" spans="2:21" x14ac:dyDescent="0.2">
      <c r="B11618" s="1"/>
      <c r="O11618" s="2"/>
      <c r="U11618" s="1"/>
    </row>
    <row r="11619" spans="2:21" x14ac:dyDescent="0.2">
      <c r="B11619" s="1"/>
      <c r="O11619" s="2"/>
      <c r="U11619" s="1"/>
    </row>
    <row r="11620" spans="2:21" x14ac:dyDescent="0.2">
      <c r="B11620" s="1"/>
      <c r="O11620" s="2"/>
      <c r="U11620" s="1"/>
    </row>
    <row r="11621" spans="2:21" x14ac:dyDescent="0.2">
      <c r="B11621" s="1"/>
      <c r="O11621" s="2"/>
      <c r="U11621" s="1"/>
    </row>
    <row r="11622" spans="2:21" x14ac:dyDescent="0.2">
      <c r="B11622" s="1"/>
      <c r="O11622" s="2"/>
      <c r="U11622" s="1"/>
    </row>
    <row r="11623" spans="2:21" x14ac:dyDescent="0.2">
      <c r="B11623" s="1"/>
      <c r="O11623" s="2"/>
      <c r="U11623" s="1"/>
    </row>
    <row r="11624" spans="2:21" x14ac:dyDescent="0.2">
      <c r="B11624" s="1"/>
      <c r="O11624" s="2"/>
      <c r="U11624" s="1"/>
    </row>
    <row r="11625" spans="2:21" x14ac:dyDescent="0.2">
      <c r="B11625" s="1"/>
      <c r="O11625" s="2"/>
      <c r="U11625" s="1"/>
    </row>
    <row r="11626" spans="2:21" x14ac:dyDescent="0.2">
      <c r="B11626" s="1"/>
      <c r="O11626" s="2"/>
      <c r="U11626" s="1"/>
    </row>
    <row r="11627" spans="2:21" x14ac:dyDescent="0.2">
      <c r="B11627" s="1"/>
      <c r="O11627" s="2"/>
      <c r="U11627" s="1"/>
    </row>
    <row r="11628" spans="2:21" x14ac:dyDescent="0.2">
      <c r="B11628" s="1"/>
      <c r="O11628" s="2"/>
      <c r="U11628" s="1"/>
    </row>
    <row r="11629" spans="2:21" x14ac:dyDescent="0.2">
      <c r="B11629" s="1"/>
      <c r="O11629" s="2"/>
      <c r="U11629" s="1"/>
    </row>
    <row r="11630" spans="2:21" x14ac:dyDescent="0.2">
      <c r="B11630" s="1"/>
      <c r="O11630" s="2"/>
      <c r="U11630" s="1"/>
    </row>
    <row r="11631" spans="2:21" x14ac:dyDescent="0.2">
      <c r="B11631" s="1"/>
      <c r="O11631" s="2"/>
      <c r="U11631" s="1"/>
    </row>
    <row r="11632" spans="2:21" x14ac:dyDescent="0.2">
      <c r="B11632" s="1"/>
      <c r="O11632" s="2"/>
      <c r="U11632" s="1"/>
    </row>
    <row r="11633" spans="2:21" x14ac:dyDescent="0.2">
      <c r="B11633" s="1"/>
      <c r="O11633" s="2"/>
      <c r="U11633" s="1"/>
    </row>
    <row r="11634" spans="2:21" x14ac:dyDescent="0.2">
      <c r="B11634" s="1"/>
      <c r="O11634" s="2"/>
      <c r="U11634" s="1"/>
    </row>
    <row r="11635" spans="2:21" x14ac:dyDescent="0.2">
      <c r="B11635" s="1"/>
      <c r="O11635" s="2"/>
      <c r="U11635" s="1"/>
    </row>
    <row r="11636" spans="2:21" x14ac:dyDescent="0.2">
      <c r="B11636" s="1"/>
      <c r="O11636" s="2"/>
      <c r="U11636" s="1"/>
    </row>
    <row r="11637" spans="2:21" x14ac:dyDescent="0.2">
      <c r="B11637" s="1"/>
      <c r="O11637" s="2"/>
      <c r="U11637" s="1"/>
    </row>
    <row r="11638" spans="2:21" x14ac:dyDescent="0.2">
      <c r="B11638" s="1"/>
      <c r="O11638" s="2"/>
      <c r="U11638" s="1"/>
    </row>
    <row r="11639" spans="2:21" x14ac:dyDescent="0.2">
      <c r="B11639" s="1"/>
      <c r="O11639" s="2"/>
      <c r="U11639" s="1"/>
    </row>
    <row r="11640" spans="2:21" x14ac:dyDescent="0.2">
      <c r="B11640" s="1"/>
      <c r="O11640" s="2"/>
      <c r="U11640" s="1"/>
    </row>
    <row r="11641" spans="2:21" x14ac:dyDescent="0.2">
      <c r="B11641" s="1"/>
      <c r="O11641" s="2"/>
      <c r="U11641" s="1"/>
    </row>
    <row r="11642" spans="2:21" x14ac:dyDescent="0.2">
      <c r="B11642" s="1"/>
      <c r="O11642" s="2"/>
      <c r="U11642" s="1"/>
    </row>
    <row r="11643" spans="2:21" x14ac:dyDescent="0.2">
      <c r="B11643" s="1"/>
      <c r="O11643" s="2"/>
      <c r="U11643" s="1"/>
    </row>
    <row r="11644" spans="2:21" x14ac:dyDescent="0.2">
      <c r="B11644" s="1"/>
      <c r="O11644" s="2"/>
      <c r="U11644" s="1"/>
    </row>
    <row r="11645" spans="2:21" x14ac:dyDescent="0.2">
      <c r="B11645" s="1"/>
      <c r="O11645" s="2"/>
      <c r="U11645" s="1"/>
    </row>
    <row r="11646" spans="2:21" x14ac:dyDescent="0.2">
      <c r="B11646" s="1"/>
      <c r="O11646" s="2"/>
      <c r="U11646" s="1"/>
    </row>
    <row r="11647" spans="2:21" x14ac:dyDescent="0.2">
      <c r="B11647" s="1"/>
      <c r="O11647" s="2"/>
      <c r="U11647" s="1"/>
    </row>
    <row r="11648" spans="2:21" x14ac:dyDescent="0.2">
      <c r="B11648" s="1"/>
      <c r="O11648" s="2"/>
      <c r="U11648" s="1"/>
    </row>
    <row r="11649" spans="2:21" x14ac:dyDescent="0.2">
      <c r="B11649" s="1"/>
      <c r="O11649" s="2"/>
      <c r="U11649" s="1"/>
    </row>
    <row r="11650" spans="2:21" x14ac:dyDescent="0.2">
      <c r="B11650" s="1"/>
      <c r="O11650" s="2"/>
      <c r="U11650" s="1"/>
    </row>
    <row r="11651" spans="2:21" x14ac:dyDescent="0.2">
      <c r="B11651" s="1"/>
      <c r="O11651" s="2"/>
      <c r="U11651" s="1"/>
    </row>
    <row r="11652" spans="2:21" x14ac:dyDescent="0.2">
      <c r="B11652" s="1"/>
      <c r="O11652" s="2"/>
      <c r="U11652" s="1"/>
    </row>
    <row r="11653" spans="2:21" x14ac:dyDescent="0.2">
      <c r="B11653" s="1"/>
      <c r="O11653" s="2"/>
      <c r="U11653" s="1"/>
    </row>
    <row r="11654" spans="2:21" x14ac:dyDescent="0.2">
      <c r="B11654" s="1"/>
      <c r="O11654" s="2"/>
      <c r="U11654" s="1"/>
    </row>
    <row r="11655" spans="2:21" x14ac:dyDescent="0.2">
      <c r="B11655" s="1"/>
      <c r="O11655" s="2"/>
      <c r="U11655" s="1"/>
    </row>
    <row r="11656" spans="2:21" x14ac:dyDescent="0.2">
      <c r="B11656" s="1"/>
      <c r="O11656" s="2"/>
      <c r="U11656" s="1"/>
    </row>
    <row r="11657" spans="2:21" x14ac:dyDescent="0.2">
      <c r="B11657" s="1"/>
      <c r="O11657" s="2"/>
      <c r="U11657" s="1"/>
    </row>
    <row r="11658" spans="2:21" x14ac:dyDescent="0.2">
      <c r="B11658" s="1"/>
      <c r="O11658" s="2"/>
      <c r="U11658" s="1"/>
    </row>
    <row r="11659" spans="2:21" x14ac:dyDescent="0.2">
      <c r="B11659" s="1"/>
      <c r="O11659" s="2"/>
      <c r="U11659" s="1"/>
    </row>
    <row r="11660" spans="2:21" x14ac:dyDescent="0.2">
      <c r="B11660" s="1"/>
      <c r="O11660" s="2"/>
      <c r="U11660" s="1"/>
    </row>
    <row r="11661" spans="2:21" x14ac:dyDescent="0.2">
      <c r="B11661" s="1"/>
      <c r="O11661" s="2"/>
      <c r="U11661" s="1"/>
    </row>
    <row r="11662" spans="2:21" x14ac:dyDescent="0.2">
      <c r="B11662" s="1"/>
      <c r="O11662" s="2"/>
      <c r="U11662" s="1"/>
    </row>
    <row r="11663" spans="2:21" x14ac:dyDescent="0.2">
      <c r="B11663" s="1"/>
      <c r="O11663" s="2"/>
      <c r="U11663" s="1"/>
    </row>
    <row r="11664" spans="2:21" x14ac:dyDescent="0.2">
      <c r="B11664" s="1"/>
      <c r="O11664" s="2"/>
      <c r="U11664" s="1"/>
    </row>
    <row r="11665" spans="2:21" x14ac:dyDescent="0.2">
      <c r="B11665" s="1"/>
      <c r="O11665" s="2"/>
      <c r="U11665" s="1"/>
    </row>
    <row r="11666" spans="2:21" x14ac:dyDescent="0.2">
      <c r="B11666" s="1"/>
      <c r="O11666" s="2"/>
      <c r="U11666" s="1"/>
    </row>
    <row r="11667" spans="2:21" x14ac:dyDescent="0.2">
      <c r="B11667" s="1"/>
      <c r="O11667" s="2"/>
      <c r="U11667" s="1"/>
    </row>
    <row r="11668" spans="2:21" x14ac:dyDescent="0.2">
      <c r="B11668" s="1"/>
      <c r="O11668" s="2"/>
      <c r="U11668" s="1"/>
    </row>
    <row r="11669" spans="2:21" x14ac:dyDescent="0.2">
      <c r="B11669" s="1"/>
      <c r="O11669" s="2"/>
      <c r="U11669" s="1"/>
    </row>
    <row r="11670" spans="2:21" x14ac:dyDescent="0.2">
      <c r="B11670" s="1"/>
      <c r="O11670" s="2"/>
      <c r="U11670" s="1"/>
    </row>
    <row r="11671" spans="2:21" x14ac:dyDescent="0.2">
      <c r="B11671" s="1"/>
      <c r="O11671" s="2"/>
      <c r="U11671" s="1"/>
    </row>
    <row r="11672" spans="2:21" x14ac:dyDescent="0.2">
      <c r="B11672" s="1"/>
      <c r="O11672" s="2"/>
      <c r="U11672" s="1"/>
    </row>
    <row r="11673" spans="2:21" x14ac:dyDescent="0.2">
      <c r="B11673" s="1"/>
      <c r="O11673" s="2"/>
      <c r="U11673" s="1"/>
    </row>
    <row r="11674" spans="2:21" x14ac:dyDescent="0.2">
      <c r="B11674" s="1"/>
      <c r="O11674" s="2"/>
      <c r="U11674" s="1"/>
    </row>
    <row r="11675" spans="2:21" x14ac:dyDescent="0.2">
      <c r="B11675" s="1"/>
      <c r="O11675" s="2"/>
      <c r="U11675" s="1"/>
    </row>
    <row r="11676" spans="2:21" x14ac:dyDescent="0.2">
      <c r="B11676" s="1"/>
      <c r="O11676" s="2"/>
      <c r="U11676" s="1"/>
    </row>
    <row r="11677" spans="2:21" x14ac:dyDescent="0.2">
      <c r="B11677" s="1"/>
      <c r="O11677" s="2"/>
      <c r="U11677" s="1"/>
    </row>
    <row r="11678" spans="2:21" x14ac:dyDescent="0.2">
      <c r="B11678" s="1"/>
      <c r="O11678" s="2"/>
      <c r="U11678" s="1"/>
    </row>
    <row r="11679" spans="2:21" x14ac:dyDescent="0.2">
      <c r="B11679" s="1"/>
      <c r="O11679" s="2"/>
      <c r="U11679" s="1"/>
    </row>
    <row r="11680" spans="2:21" x14ac:dyDescent="0.2">
      <c r="B11680" s="1"/>
      <c r="O11680" s="2"/>
      <c r="U11680" s="1"/>
    </row>
    <row r="11681" spans="2:21" x14ac:dyDescent="0.2">
      <c r="B11681" s="1"/>
      <c r="O11681" s="2"/>
      <c r="U11681" s="1"/>
    </row>
    <row r="11682" spans="2:21" x14ac:dyDescent="0.2">
      <c r="B11682" s="1"/>
      <c r="O11682" s="2"/>
      <c r="U11682" s="1"/>
    </row>
    <row r="11683" spans="2:21" x14ac:dyDescent="0.2">
      <c r="B11683" s="1"/>
      <c r="O11683" s="2"/>
      <c r="U11683" s="1"/>
    </row>
    <row r="11684" spans="2:21" x14ac:dyDescent="0.2">
      <c r="B11684" s="1"/>
      <c r="O11684" s="2"/>
      <c r="U11684" s="1"/>
    </row>
    <row r="11685" spans="2:21" x14ac:dyDescent="0.2">
      <c r="B11685" s="1"/>
      <c r="O11685" s="2"/>
      <c r="U11685" s="1"/>
    </row>
    <row r="11686" spans="2:21" x14ac:dyDescent="0.2">
      <c r="B11686" s="1"/>
      <c r="O11686" s="2"/>
      <c r="U11686" s="1"/>
    </row>
    <row r="11687" spans="2:21" x14ac:dyDescent="0.2">
      <c r="B11687" s="1"/>
      <c r="O11687" s="2"/>
      <c r="U11687" s="1"/>
    </row>
    <row r="11688" spans="2:21" x14ac:dyDescent="0.2">
      <c r="B11688" s="1"/>
      <c r="O11688" s="2"/>
      <c r="U11688" s="1"/>
    </row>
    <row r="11689" spans="2:21" x14ac:dyDescent="0.2">
      <c r="B11689" s="1"/>
      <c r="O11689" s="2"/>
      <c r="U11689" s="1"/>
    </row>
    <row r="11690" spans="2:21" x14ac:dyDescent="0.2">
      <c r="B11690" s="1"/>
      <c r="O11690" s="2"/>
      <c r="U11690" s="1"/>
    </row>
    <row r="11691" spans="2:21" x14ac:dyDescent="0.2">
      <c r="B11691" s="1"/>
      <c r="O11691" s="2"/>
      <c r="U11691" s="1"/>
    </row>
    <row r="11692" spans="2:21" x14ac:dyDescent="0.2">
      <c r="B11692" s="1"/>
      <c r="O11692" s="2"/>
      <c r="U11692" s="1"/>
    </row>
    <row r="11693" spans="2:21" x14ac:dyDescent="0.2">
      <c r="B11693" s="1"/>
      <c r="O11693" s="2"/>
      <c r="U11693" s="1"/>
    </row>
    <row r="11694" spans="2:21" x14ac:dyDescent="0.2">
      <c r="B11694" s="1"/>
      <c r="O11694" s="2"/>
      <c r="U11694" s="1"/>
    </row>
    <row r="11695" spans="2:21" x14ac:dyDescent="0.2">
      <c r="B11695" s="1"/>
      <c r="O11695" s="2"/>
      <c r="U11695" s="1"/>
    </row>
    <row r="11696" spans="2:21" x14ac:dyDescent="0.2">
      <c r="B11696" s="1"/>
      <c r="O11696" s="2"/>
      <c r="U11696" s="1"/>
    </row>
    <row r="11697" spans="2:21" x14ac:dyDescent="0.2">
      <c r="B11697" s="1"/>
      <c r="O11697" s="2"/>
      <c r="U11697" s="1"/>
    </row>
    <row r="11698" spans="2:21" x14ac:dyDescent="0.2">
      <c r="B11698" s="1"/>
      <c r="O11698" s="2"/>
      <c r="U11698" s="1"/>
    </row>
    <row r="11699" spans="2:21" x14ac:dyDescent="0.2">
      <c r="B11699" s="1"/>
      <c r="O11699" s="2"/>
      <c r="U11699" s="1"/>
    </row>
    <row r="11700" spans="2:21" x14ac:dyDescent="0.2">
      <c r="B11700" s="1"/>
      <c r="O11700" s="2"/>
      <c r="U11700" s="1"/>
    </row>
    <row r="11701" spans="2:21" x14ac:dyDescent="0.2">
      <c r="B11701" s="1"/>
      <c r="O11701" s="2"/>
      <c r="U11701" s="1"/>
    </row>
    <row r="11702" spans="2:21" x14ac:dyDescent="0.2">
      <c r="B11702" s="1"/>
      <c r="O11702" s="2"/>
      <c r="U11702" s="1"/>
    </row>
    <row r="11703" spans="2:21" x14ac:dyDescent="0.2">
      <c r="B11703" s="1"/>
      <c r="O11703" s="2"/>
      <c r="U11703" s="1"/>
    </row>
    <row r="11704" spans="2:21" x14ac:dyDescent="0.2">
      <c r="B11704" s="1"/>
      <c r="O11704" s="2"/>
      <c r="U11704" s="1"/>
    </row>
    <row r="11705" spans="2:21" x14ac:dyDescent="0.2">
      <c r="B11705" s="1"/>
      <c r="O11705" s="2"/>
      <c r="U11705" s="1"/>
    </row>
    <row r="11706" spans="2:21" x14ac:dyDescent="0.2">
      <c r="B11706" s="1"/>
      <c r="O11706" s="2"/>
      <c r="U11706" s="1"/>
    </row>
    <row r="11707" spans="2:21" x14ac:dyDescent="0.2">
      <c r="B11707" s="1"/>
      <c r="O11707" s="2"/>
      <c r="U11707" s="1"/>
    </row>
    <row r="11708" spans="2:21" x14ac:dyDescent="0.2">
      <c r="B11708" s="1"/>
      <c r="O11708" s="2"/>
      <c r="U11708" s="1"/>
    </row>
    <row r="11709" spans="2:21" x14ac:dyDescent="0.2">
      <c r="B11709" s="1"/>
      <c r="O11709" s="2"/>
      <c r="U11709" s="1"/>
    </row>
    <row r="11710" spans="2:21" x14ac:dyDescent="0.2">
      <c r="B11710" s="1"/>
      <c r="O11710" s="2"/>
      <c r="U11710" s="1"/>
    </row>
    <row r="11711" spans="2:21" x14ac:dyDescent="0.2">
      <c r="B11711" s="1"/>
      <c r="O11711" s="2"/>
      <c r="U11711" s="1"/>
    </row>
    <row r="11712" spans="2:21" x14ac:dyDescent="0.2">
      <c r="B11712" s="1"/>
      <c r="O11712" s="2"/>
      <c r="U11712" s="1"/>
    </row>
    <row r="11713" spans="2:21" x14ac:dyDescent="0.2">
      <c r="B11713" s="1"/>
      <c r="O11713" s="2"/>
      <c r="U11713" s="1"/>
    </row>
    <row r="11714" spans="2:21" x14ac:dyDescent="0.2">
      <c r="B11714" s="1"/>
      <c r="O11714" s="2"/>
      <c r="U11714" s="1"/>
    </row>
    <row r="11715" spans="2:21" x14ac:dyDescent="0.2">
      <c r="B11715" s="1"/>
      <c r="O11715" s="2"/>
      <c r="U11715" s="1"/>
    </row>
    <row r="11716" spans="2:21" x14ac:dyDescent="0.2">
      <c r="B11716" s="1"/>
      <c r="O11716" s="2"/>
      <c r="U11716" s="1"/>
    </row>
    <row r="11717" spans="2:21" x14ac:dyDescent="0.2">
      <c r="B11717" s="1"/>
      <c r="O11717" s="2"/>
      <c r="U11717" s="1"/>
    </row>
    <row r="11718" spans="2:21" x14ac:dyDescent="0.2">
      <c r="B11718" s="1"/>
      <c r="O11718" s="2"/>
      <c r="U11718" s="1"/>
    </row>
    <row r="11719" spans="2:21" x14ac:dyDescent="0.2">
      <c r="B11719" s="1"/>
      <c r="O11719" s="2"/>
      <c r="U11719" s="1"/>
    </row>
    <row r="11720" spans="2:21" x14ac:dyDescent="0.2">
      <c r="B11720" s="1"/>
      <c r="O11720" s="2"/>
      <c r="U11720" s="1"/>
    </row>
    <row r="11721" spans="2:21" x14ac:dyDescent="0.2">
      <c r="B11721" s="1"/>
      <c r="O11721" s="2"/>
      <c r="U11721" s="1"/>
    </row>
    <row r="11722" spans="2:21" x14ac:dyDescent="0.2">
      <c r="B11722" s="1"/>
      <c r="O11722" s="2"/>
      <c r="U11722" s="1"/>
    </row>
    <row r="11723" spans="2:21" x14ac:dyDescent="0.2">
      <c r="B11723" s="1"/>
      <c r="O11723" s="2"/>
      <c r="U11723" s="1"/>
    </row>
    <row r="11724" spans="2:21" x14ac:dyDescent="0.2">
      <c r="B11724" s="1"/>
      <c r="O11724" s="2"/>
      <c r="U11724" s="1"/>
    </row>
    <row r="11725" spans="2:21" x14ac:dyDescent="0.2">
      <c r="B11725" s="1"/>
      <c r="O11725" s="2"/>
      <c r="U11725" s="1"/>
    </row>
    <row r="11726" spans="2:21" x14ac:dyDescent="0.2">
      <c r="B11726" s="1"/>
      <c r="O11726" s="2"/>
      <c r="U11726" s="1"/>
    </row>
    <row r="11727" spans="2:21" x14ac:dyDescent="0.2">
      <c r="B11727" s="1"/>
      <c r="O11727" s="2"/>
      <c r="U11727" s="1"/>
    </row>
    <row r="11728" spans="2:21" x14ac:dyDescent="0.2">
      <c r="B11728" s="1"/>
      <c r="O11728" s="2"/>
      <c r="U11728" s="1"/>
    </row>
    <row r="11729" spans="2:21" x14ac:dyDescent="0.2">
      <c r="B11729" s="1"/>
      <c r="O11729" s="2"/>
      <c r="U11729" s="1"/>
    </row>
    <row r="11730" spans="2:21" x14ac:dyDescent="0.2">
      <c r="B11730" s="1"/>
      <c r="O11730" s="2"/>
      <c r="U11730" s="1"/>
    </row>
    <row r="11731" spans="2:21" x14ac:dyDescent="0.2">
      <c r="B11731" s="1"/>
      <c r="O11731" s="2"/>
      <c r="U11731" s="1"/>
    </row>
    <row r="11732" spans="2:21" x14ac:dyDescent="0.2">
      <c r="B11732" s="1"/>
      <c r="O11732" s="2"/>
      <c r="U11732" s="1"/>
    </row>
    <row r="11733" spans="2:21" x14ac:dyDescent="0.2">
      <c r="B11733" s="1"/>
      <c r="O11733" s="2"/>
      <c r="U11733" s="1"/>
    </row>
    <row r="11734" spans="2:21" x14ac:dyDescent="0.2">
      <c r="B11734" s="1"/>
      <c r="O11734" s="2"/>
      <c r="U11734" s="1"/>
    </row>
    <row r="11735" spans="2:21" x14ac:dyDescent="0.2">
      <c r="B11735" s="1"/>
      <c r="O11735" s="2"/>
      <c r="U11735" s="1"/>
    </row>
    <row r="11736" spans="2:21" x14ac:dyDescent="0.2">
      <c r="B11736" s="1"/>
      <c r="O11736" s="2"/>
      <c r="U11736" s="1"/>
    </row>
    <row r="11737" spans="2:21" x14ac:dyDescent="0.2">
      <c r="B11737" s="1"/>
      <c r="O11737" s="2"/>
      <c r="U11737" s="1"/>
    </row>
    <row r="11738" spans="2:21" x14ac:dyDescent="0.2">
      <c r="B11738" s="1"/>
      <c r="O11738" s="2"/>
      <c r="U11738" s="1"/>
    </row>
    <row r="11739" spans="2:21" x14ac:dyDescent="0.2">
      <c r="B11739" s="1"/>
      <c r="O11739" s="2"/>
      <c r="U11739" s="1"/>
    </row>
    <row r="11740" spans="2:21" x14ac:dyDescent="0.2">
      <c r="B11740" s="1"/>
      <c r="O11740" s="2"/>
      <c r="U11740" s="1"/>
    </row>
    <row r="11741" spans="2:21" x14ac:dyDescent="0.2">
      <c r="B11741" s="1"/>
      <c r="O11741" s="2"/>
      <c r="U11741" s="1"/>
    </row>
    <row r="11742" spans="2:21" x14ac:dyDescent="0.2">
      <c r="B11742" s="1"/>
      <c r="O11742" s="2"/>
      <c r="U11742" s="1"/>
    </row>
    <row r="11743" spans="2:21" x14ac:dyDescent="0.2">
      <c r="B11743" s="1"/>
      <c r="O11743" s="2"/>
      <c r="U11743" s="1"/>
    </row>
    <row r="11744" spans="2:21" x14ac:dyDescent="0.2">
      <c r="B11744" s="1"/>
      <c r="O11744" s="2"/>
      <c r="U11744" s="1"/>
    </row>
    <row r="11745" spans="2:21" x14ac:dyDescent="0.2">
      <c r="B11745" s="1"/>
      <c r="O11745" s="2"/>
      <c r="U11745" s="1"/>
    </row>
    <row r="11746" spans="2:21" x14ac:dyDescent="0.2">
      <c r="B11746" s="1"/>
      <c r="O11746" s="2"/>
      <c r="U11746" s="1"/>
    </row>
    <row r="11747" spans="2:21" x14ac:dyDescent="0.2">
      <c r="B11747" s="1"/>
      <c r="O11747" s="2"/>
      <c r="U11747" s="1"/>
    </row>
    <row r="11748" spans="2:21" x14ac:dyDescent="0.2">
      <c r="B11748" s="1"/>
      <c r="O11748" s="2"/>
      <c r="U11748" s="1"/>
    </row>
    <row r="11749" spans="2:21" x14ac:dyDescent="0.2">
      <c r="B11749" s="1"/>
      <c r="O11749" s="2"/>
      <c r="U11749" s="1"/>
    </row>
    <row r="11750" spans="2:21" x14ac:dyDescent="0.2">
      <c r="B11750" s="1"/>
      <c r="O11750" s="2"/>
      <c r="U11750" s="1"/>
    </row>
    <row r="11751" spans="2:21" x14ac:dyDescent="0.2">
      <c r="B11751" s="1"/>
      <c r="O11751" s="2"/>
      <c r="U11751" s="1"/>
    </row>
    <row r="11752" spans="2:21" x14ac:dyDescent="0.2">
      <c r="B11752" s="1"/>
      <c r="O11752" s="2"/>
      <c r="U11752" s="1"/>
    </row>
    <row r="11753" spans="2:21" x14ac:dyDescent="0.2">
      <c r="B11753" s="1"/>
      <c r="O11753" s="2"/>
      <c r="U11753" s="1"/>
    </row>
    <row r="11754" spans="2:21" x14ac:dyDescent="0.2">
      <c r="B11754" s="1"/>
      <c r="O11754" s="2"/>
      <c r="U11754" s="1"/>
    </row>
    <row r="11755" spans="2:21" x14ac:dyDescent="0.2">
      <c r="B11755" s="1"/>
      <c r="O11755" s="2"/>
      <c r="U11755" s="1"/>
    </row>
    <row r="11756" spans="2:21" x14ac:dyDescent="0.2">
      <c r="B11756" s="1"/>
      <c r="O11756" s="2"/>
      <c r="U11756" s="1"/>
    </row>
    <row r="11757" spans="2:21" x14ac:dyDescent="0.2">
      <c r="B11757" s="1"/>
      <c r="O11757" s="2"/>
      <c r="U11757" s="1"/>
    </row>
    <row r="11758" spans="2:21" x14ac:dyDescent="0.2">
      <c r="B11758" s="1"/>
      <c r="O11758" s="2"/>
      <c r="U11758" s="1"/>
    </row>
    <row r="11759" spans="2:21" x14ac:dyDescent="0.2">
      <c r="B11759" s="1"/>
      <c r="O11759" s="2"/>
      <c r="U11759" s="1"/>
    </row>
    <row r="11760" spans="2:21" x14ac:dyDescent="0.2">
      <c r="B11760" s="1"/>
      <c r="O11760" s="2"/>
      <c r="U11760" s="1"/>
    </row>
    <row r="11761" spans="2:21" x14ac:dyDescent="0.2">
      <c r="B11761" s="1"/>
      <c r="O11761" s="2"/>
      <c r="U11761" s="1"/>
    </row>
    <row r="11762" spans="2:21" x14ac:dyDescent="0.2">
      <c r="B11762" s="1"/>
      <c r="O11762" s="2"/>
      <c r="U11762" s="1"/>
    </row>
    <row r="11763" spans="2:21" x14ac:dyDescent="0.2">
      <c r="B11763" s="1"/>
      <c r="O11763" s="2"/>
      <c r="U11763" s="1"/>
    </row>
    <row r="11764" spans="2:21" x14ac:dyDescent="0.2">
      <c r="B11764" s="1"/>
      <c r="O11764" s="2"/>
      <c r="U11764" s="1"/>
    </row>
    <row r="11765" spans="2:21" x14ac:dyDescent="0.2">
      <c r="B11765" s="1"/>
      <c r="O11765" s="2"/>
      <c r="U11765" s="1"/>
    </row>
    <row r="11766" spans="2:21" x14ac:dyDescent="0.2">
      <c r="B11766" s="1"/>
      <c r="O11766" s="2"/>
      <c r="U11766" s="1"/>
    </row>
    <row r="11767" spans="2:21" x14ac:dyDescent="0.2">
      <c r="B11767" s="1"/>
      <c r="O11767" s="2"/>
      <c r="U11767" s="1"/>
    </row>
    <row r="11768" spans="2:21" x14ac:dyDescent="0.2">
      <c r="B11768" s="1"/>
      <c r="O11768" s="2"/>
      <c r="U11768" s="1"/>
    </row>
    <row r="11769" spans="2:21" x14ac:dyDescent="0.2">
      <c r="B11769" s="1"/>
      <c r="O11769" s="2"/>
      <c r="U11769" s="1"/>
    </row>
    <row r="11770" spans="2:21" x14ac:dyDescent="0.2">
      <c r="B11770" s="1"/>
      <c r="O11770" s="2"/>
      <c r="U11770" s="1"/>
    </row>
    <row r="11771" spans="2:21" x14ac:dyDescent="0.2">
      <c r="B11771" s="1"/>
      <c r="O11771" s="2"/>
      <c r="U11771" s="1"/>
    </row>
    <row r="11772" spans="2:21" x14ac:dyDescent="0.2">
      <c r="B11772" s="1"/>
      <c r="O11772" s="2"/>
      <c r="U11772" s="1"/>
    </row>
    <row r="11773" spans="2:21" x14ac:dyDescent="0.2">
      <c r="B11773" s="1"/>
      <c r="O11773" s="2"/>
      <c r="U11773" s="1"/>
    </row>
    <row r="11774" spans="2:21" x14ac:dyDescent="0.2">
      <c r="B11774" s="1"/>
      <c r="O11774" s="2"/>
      <c r="U11774" s="1"/>
    </row>
    <row r="11775" spans="2:21" x14ac:dyDescent="0.2">
      <c r="B11775" s="1"/>
      <c r="O11775" s="2"/>
      <c r="U11775" s="1"/>
    </row>
    <row r="11776" spans="2:21" x14ac:dyDescent="0.2">
      <c r="B11776" s="1"/>
      <c r="O11776" s="2"/>
      <c r="U11776" s="1"/>
    </row>
    <row r="11777" spans="2:21" x14ac:dyDescent="0.2">
      <c r="B11777" s="1"/>
      <c r="O11777" s="2"/>
      <c r="U11777" s="1"/>
    </row>
    <row r="11778" spans="2:21" x14ac:dyDescent="0.2">
      <c r="B11778" s="1"/>
      <c r="O11778" s="2"/>
      <c r="U11778" s="1"/>
    </row>
    <row r="11779" spans="2:21" x14ac:dyDescent="0.2">
      <c r="B11779" s="1"/>
      <c r="O11779" s="2"/>
      <c r="U11779" s="1"/>
    </row>
    <row r="11780" spans="2:21" x14ac:dyDescent="0.2">
      <c r="B11780" s="1"/>
      <c r="O11780" s="2"/>
      <c r="U11780" s="1"/>
    </row>
    <row r="11781" spans="2:21" x14ac:dyDescent="0.2">
      <c r="B11781" s="1"/>
      <c r="O11781" s="2"/>
      <c r="U11781" s="1"/>
    </row>
    <row r="11782" spans="2:21" x14ac:dyDescent="0.2">
      <c r="B11782" s="1"/>
      <c r="O11782" s="2"/>
      <c r="U11782" s="1"/>
    </row>
    <row r="11783" spans="2:21" x14ac:dyDescent="0.2">
      <c r="B11783" s="1"/>
      <c r="O11783" s="2"/>
      <c r="U11783" s="1"/>
    </row>
    <row r="11784" spans="2:21" x14ac:dyDescent="0.2">
      <c r="B11784" s="1"/>
      <c r="O11784" s="2"/>
      <c r="U11784" s="1"/>
    </row>
    <row r="11785" spans="2:21" x14ac:dyDescent="0.2">
      <c r="B11785" s="1"/>
      <c r="O11785" s="2"/>
      <c r="U11785" s="1"/>
    </row>
    <row r="11786" spans="2:21" x14ac:dyDescent="0.2">
      <c r="B11786" s="1"/>
      <c r="O11786" s="2"/>
      <c r="U11786" s="1"/>
    </row>
    <row r="11787" spans="2:21" x14ac:dyDescent="0.2">
      <c r="B11787" s="1"/>
      <c r="O11787" s="2"/>
      <c r="U11787" s="1"/>
    </row>
    <row r="11788" spans="2:21" x14ac:dyDescent="0.2">
      <c r="B11788" s="1"/>
      <c r="O11788" s="2"/>
      <c r="U11788" s="1"/>
    </row>
    <row r="11789" spans="2:21" x14ac:dyDescent="0.2">
      <c r="B11789" s="1"/>
      <c r="O11789" s="2"/>
      <c r="U11789" s="1"/>
    </row>
    <row r="11790" spans="2:21" x14ac:dyDescent="0.2">
      <c r="B11790" s="1"/>
      <c r="O11790" s="2"/>
      <c r="U11790" s="1"/>
    </row>
    <row r="11791" spans="2:21" x14ac:dyDescent="0.2">
      <c r="B11791" s="1"/>
      <c r="O11791" s="2"/>
      <c r="U11791" s="1"/>
    </row>
    <row r="11792" spans="2:21" x14ac:dyDescent="0.2">
      <c r="B11792" s="1"/>
      <c r="O11792" s="2"/>
      <c r="U11792" s="1"/>
    </row>
    <row r="11793" spans="2:21" x14ac:dyDescent="0.2">
      <c r="B11793" s="1"/>
      <c r="O11793" s="2"/>
      <c r="U11793" s="1"/>
    </row>
    <row r="11794" spans="2:21" x14ac:dyDescent="0.2">
      <c r="B11794" s="1"/>
      <c r="O11794" s="2"/>
      <c r="U11794" s="1"/>
    </row>
    <row r="11795" spans="2:21" x14ac:dyDescent="0.2">
      <c r="B11795" s="1"/>
      <c r="O11795" s="2"/>
      <c r="U11795" s="1"/>
    </row>
    <row r="11796" spans="2:21" x14ac:dyDescent="0.2">
      <c r="B11796" s="1"/>
      <c r="O11796" s="2"/>
      <c r="U11796" s="1"/>
    </row>
    <row r="11797" spans="2:21" x14ac:dyDescent="0.2">
      <c r="B11797" s="1"/>
      <c r="O11797" s="2"/>
      <c r="U11797" s="1"/>
    </row>
    <row r="11798" spans="2:21" x14ac:dyDescent="0.2">
      <c r="B11798" s="1"/>
      <c r="O11798" s="2"/>
      <c r="U11798" s="1"/>
    </row>
    <row r="11799" spans="2:21" x14ac:dyDescent="0.2">
      <c r="B11799" s="1"/>
      <c r="O11799" s="2"/>
      <c r="U11799" s="1"/>
    </row>
    <row r="11800" spans="2:21" x14ac:dyDescent="0.2">
      <c r="B11800" s="1"/>
      <c r="O11800" s="2"/>
      <c r="U11800" s="1"/>
    </row>
    <row r="11801" spans="2:21" x14ac:dyDescent="0.2">
      <c r="B11801" s="1"/>
      <c r="O11801" s="2"/>
      <c r="U11801" s="1"/>
    </row>
    <row r="11802" spans="2:21" x14ac:dyDescent="0.2">
      <c r="B11802" s="1"/>
      <c r="O11802" s="2"/>
      <c r="U11802" s="1"/>
    </row>
    <row r="11803" spans="2:21" x14ac:dyDescent="0.2">
      <c r="B11803" s="1"/>
      <c r="O11803" s="2"/>
      <c r="U11803" s="1"/>
    </row>
    <row r="11804" spans="2:21" x14ac:dyDescent="0.2">
      <c r="B11804" s="1"/>
      <c r="O11804" s="2"/>
      <c r="U11804" s="1"/>
    </row>
    <row r="11805" spans="2:21" x14ac:dyDescent="0.2">
      <c r="B11805" s="1"/>
      <c r="O11805" s="2"/>
      <c r="U11805" s="1"/>
    </row>
    <row r="11806" spans="2:21" x14ac:dyDescent="0.2">
      <c r="B11806" s="1"/>
      <c r="O11806" s="2"/>
      <c r="U11806" s="1"/>
    </row>
    <row r="11807" spans="2:21" x14ac:dyDescent="0.2">
      <c r="B11807" s="1"/>
      <c r="O11807" s="2"/>
      <c r="U11807" s="1"/>
    </row>
    <row r="11808" spans="2:21" x14ac:dyDescent="0.2">
      <c r="B11808" s="1"/>
      <c r="O11808" s="2"/>
      <c r="U11808" s="1"/>
    </row>
    <row r="11809" spans="2:21" x14ac:dyDescent="0.2">
      <c r="B11809" s="1"/>
      <c r="O11809" s="2"/>
      <c r="U11809" s="1"/>
    </row>
    <row r="11810" spans="2:21" x14ac:dyDescent="0.2">
      <c r="B11810" s="1"/>
      <c r="O11810" s="2"/>
      <c r="U11810" s="1"/>
    </row>
    <row r="11811" spans="2:21" x14ac:dyDescent="0.2">
      <c r="B11811" s="1"/>
      <c r="O11811" s="2"/>
      <c r="U11811" s="1"/>
    </row>
    <row r="11812" spans="2:21" x14ac:dyDescent="0.2">
      <c r="B11812" s="1"/>
      <c r="O11812" s="2"/>
      <c r="U11812" s="1"/>
    </row>
    <row r="11813" spans="2:21" x14ac:dyDescent="0.2">
      <c r="B11813" s="1"/>
      <c r="O11813" s="2"/>
      <c r="U11813" s="1"/>
    </row>
    <row r="11814" spans="2:21" x14ac:dyDescent="0.2">
      <c r="B11814" s="1"/>
      <c r="O11814" s="2"/>
      <c r="U11814" s="1"/>
    </row>
    <row r="11815" spans="2:21" x14ac:dyDescent="0.2">
      <c r="B11815" s="1"/>
      <c r="O11815" s="2"/>
      <c r="U11815" s="1"/>
    </row>
    <row r="11816" spans="2:21" x14ac:dyDescent="0.2">
      <c r="B11816" s="1"/>
      <c r="O11816" s="2"/>
      <c r="U11816" s="1"/>
    </row>
    <row r="11817" spans="2:21" x14ac:dyDescent="0.2">
      <c r="B11817" s="1"/>
      <c r="O11817" s="2"/>
      <c r="U11817" s="1"/>
    </row>
    <row r="11818" spans="2:21" x14ac:dyDescent="0.2">
      <c r="B11818" s="1"/>
      <c r="O11818" s="2"/>
      <c r="U11818" s="1"/>
    </row>
    <row r="11819" spans="2:21" x14ac:dyDescent="0.2">
      <c r="B11819" s="1"/>
      <c r="O11819" s="2"/>
      <c r="U11819" s="1"/>
    </row>
    <row r="11820" spans="2:21" x14ac:dyDescent="0.2">
      <c r="B11820" s="1"/>
      <c r="O11820" s="2"/>
      <c r="U11820" s="1"/>
    </row>
    <row r="11821" spans="2:21" x14ac:dyDescent="0.2">
      <c r="B11821" s="1"/>
      <c r="O11821" s="2"/>
      <c r="U11821" s="1"/>
    </row>
    <row r="11822" spans="2:21" x14ac:dyDescent="0.2">
      <c r="B11822" s="1"/>
      <c r="O11822" s="2"/>
      <c r="U11822" s="1"/>
    </row>
    <row r="11823" spans="2:21" x14ac:dyDescent="0.2">
      <c r="B11823" s="1"/>
      <c r="O11823" s="2"/>
      <c r="U11823" s="1"/>
    </row>
    <row r="11824" spans="2:21" x14ac:dyDescent="0.2">
      <c r="B11824" s="1"/>
      <c r="O11824" s="2"/>
      <c r="U11824" s="1"/>
    </row>
    <row r="11825" spans="2:21" x14ac:dyDescent="0.2">
      <c r="B11825" s="1"/>
      <c r="O11825" s="2"/>
      <c r="U11825" s="1"/>
    </row>
    <row r="11826" spans="2:21" x14ac:dyDescent="0.2">
      <c r="B11826" s="1"/>
      <c r="O11826" s="2"/>
      <c r="U11826" s="1"/>
    </row>
    <row r="11827" spans="2:21" x14ac:dyDescent="0.2">
      <c r="B11827" s="1"/>
      <c r="O11827" s="2"/>
      <c r="U11827" s="1"/>
    </row>
    <row r="11828" spans="2:21" x14ac:dyDescent="0.2">
      <c r="B11828" s="1"/>
      <c r="O11828" s="2"/>
      <c r="U11828" s="1"/>
    </row>
    <row r="11829" spans="2:21" x14ac:dyDescent="0.2">
      <c r="B11829" s="1"/>
      <c r="O11829" s="2"/>
      <c r="U11829" s="1"/>
    </row>
    <row r="11830" spans="2:21" x14ac:dyDescent="0.2">
      <c r="B11830" s="1"/>
      <c r="O11830" s="2"/>
      <c r="U11830" s="1"/>
    </row>
    <row r="11831" spans="2:21" x14ac:dyDescent="0.2">
      <c r="B11831" s="1"/>
      <c r="O11831" s="2"/>
      <c r="U11831" s="1"/>
    </row>
    <row r="11832" spans="2:21" x14ac:dyDescent="0.2">
      <c r="B11832" s="1"/>
      <c r="O11832" s="2"/>
      <c r="U11832" s="1"/>
    </row>
    <row r="11833" spans="2:21" x14ac:dyDescent="0.2">
      <c r="B11833" s="1"/>
      <c r="O11833" s="2"/>
      <c r="U11833" s="1"/>
    </row>
    <row r="11834" spans="2:21" x14ac:dyDescent="0.2">
      <c r="B11834" s="1"/>
      <c r="O11834" s="2"/>
      <c r="U11834" s="1"/>
    </row>
    <row r="11835" spans="2:21" x14ac:dyDescent="0.2">
      <c r="B11835" s="1"/>
      <c r="O11835" s="2"/>
      <c r="U11835" s="1"/>
    </row>
    <row r="11836" spans="2:21" x14ac:dyDescent="0.2">
      <c r="B11836" s="1"/>
      <c r="O11836" s="2"/>
      <c r="U11836" s="1"/>
    </row>
    <row r="11837" spans="2:21" x14ac:dyDescent="0.2">
      <c r="B11837" s="1"/>
      <c r="O11837" s="2"/>
      <c r="U11837" s="1"/>
    </row>
    <row r="11838" spans="2:21" x14ac:dyDescent="0.2">
      <c r="B11838" s="1"/>
      <c r="O11838" s="2"/>
      <c r="U11838" s="1"/>
    </row>
    <row r="11839" spans="2:21" x14ac:dyDescent="0.2">
      <c r="B11839" s="1"/>
      <c r="O11839" s="2"/>
      <c r="U11839" s="1"/>
    </row>
    <row r="11840" spans="2:21" x14ac:dyDescent="0.2">
      <c r="B11840" s="1"/>
      <c r="O11840" s="2"/>
      <c r="U11840" s="1"/>
    </row>
    <row r="11841" spans="2:21" x14ac:dyDescent="0.2">
      <c r="B11841" s="1"/>
      <c r="O11841" s="2"/>
      <c r="U11841" s="1"/>
    </row>
    <row r="11842" spans="2:21" x14ac:dyDescent="0.2">
      <c r="B11842" s="1"/>
      <c r="O11842" s="2"/>
      <c r="U11842" s="1"/>
    </row>
    <row r="11843" spans="2:21" x14ac:dyDescent="0.2">
      <c r="B11843" s="1"/>
      <c r="O11843" s="2"/>
      <c r="U11843" s="1"/>
    </row>
    <row r="11844" spans="2:21" x14ac:dyDescent="0.2">
      <c r="B11844" s="1"/>
      <c r="O11844" s="2"/>
      <c r="U11844" s="1"/>
    </row>
    <row r="11845" spans="2:21" x14ac:dyDescent="0.2">
      <c r="B11845" s="1"/>
      <c r="O11845" s="2"/>
      <c r="U11845" s="1"/>
    </row>
    <row r="11846" spans="2:21" x14ac:dyDescent="0.2">
      <c r="B11846" s="1"/>
      <c r="O11846" s="2"/>
      <c r="U11846" s="1"/>
    </row>
    <row r="11847" spans="2:21" x14ac:dyDescent="0.2">
      <c r="B11847" s="1"/>
      <c r="O11847" s="2"/>
      <c r="U11847" s="1"/>
    </row>
    <row r="11848" spans="2:21" x14ac:dyDescent="0.2">
      <c r="B11848" s="1"/>
      <c r="O11848" s="2"/>
      <c r="U11848" s="1"/>
    </row>
    <row r="11849" spans="2:21" x14ac:dyDescent="0.2">
      <c r="B11849" s="1"/>
      <c r="O11849" s="2"/>
      <c r="U11849" s="1"/>
    </row>
    <row r="11850" spans="2:21" x14ac:dyDescent="0.2">
      <c r="B11850" s="1"/>
      <c r="O11850" s="2"/>
      <c r="U11850" s="1"/>
    </row>
    <row r="11851" spans="2:21" x14ac:dyDescent="0.2">
      <c r="B11851" s="1"/>
      <c r="O11851" s="2"/>
      <c r="U11851" s="1"/>
    </row>
    <row r="11852" spans="2:21" x14ac:dyDescent="0.2">
      <c r="B11852" s="1"/>
      <c r="O11852" s="2"/>
      <c r="U11852" s="1"/>
    </row>
    <row r="11853" spans="2:21" x14ac:dyDescent="0.2">
      <c r="B11853" s="1"/>
      <c r="O11853" s="2"/>
      <c r="U11853" s="1"/>
    </row>
    <row r="11854" spans="2:21" x14ac:dyDescent="0.2">
      <c r="B11854" s="1"/>
      <c r="O11854" s="2"/>
      <c r="U11854" s="1"/>
    </row>
    <row r="11855" spans="2:21" x14ac:dyDescent="0.2">
      <c r="B11855" s="1"/>
      <c r="O11855" s="2"/>
      <c r="U11855" s="1"/>
    </row>
    <row r="11856" spans="2:21" x14ac:dyDescent="0.2">
      <c r="B11856" s="1"/>
      <c r="O11856" s="2"/>
      <c r="U11856" s="1"/>
    </row>
    <row r="11857" spans="2:21" x14ac:dyDescent="0.2">
      <c r="B11857" s="1"/>
      <c r="O11857" s="2"/>
      <c r="U11857" s="1"/>
    </row>
    <row r="11858" spans="2:21" x14ac:dyDescent="0.2">
      <c r="B11858" s="1"/>
      <c r="O11858" s="2"/>
      <c r="U11858" s="1"/>
    </row>
    <row r="11859" spans="2:21" x14ac:dyDescent="0.2">
      <c r="B11859" s="1"/>
      <c r="O11859" s="2"/>
      <c r="U11859" s="1"/>
    </row>
    <row r="11860" spans="2:21" x14ac:dyDescent="0.2">
      <c r="B11860" s="1"/>
      <c r="O11860" s="2"/>
      <c r="U11860" s="1"/>
    </row>
    <row r="11861" spans="2:21" x14ac:dyDescent="0.2">
      <c r="B11861" s="1"/>
      <c r="O11861" s="2"/>
      <c r="U11861" s="1"/>
    </row>
    <row r="11862" spans="2:21" x14ac:dyDescent="0.2">
      <c r="B11862" s="1"/>
      <c r="O11862" s="2"/>
      <c r="U11862" s="1"/>
    </row>
    <row r="11863" spans="2:21" x14ac:dyDescent="0.2">
      <c r="B11863" s="1"/>
      <c r="O11863" s="2"/>
      <c r="U11863" s="1"/>
    </row>
    <row r="11864" spans="2:21" x14ac:dyDescent="0.2">
      <c r="B11864" s="1"/>
      <c r="O11864" s="2"/>
      <c r="U11864" s="1"/>
    </row>
    <row r="11865" spans="2:21" x14ac:dyDescent="0.2">
      <c r="B11865" s="1"/>
      <c r="O11865" s="2"/>
      <c r="U11865" s="1"/>
    </row>
    <row r="11866" spans="2:21" x14ac:dyDescent="0.2">
      <c r="B11866" s="1"/>
      <c r="O11866" s="2"/>
      <c r="U11866" s="1"/>
    </row>
    <row r="11867" spans="2:21" x14ac:dyDescent="0.2">
      <c r="B11867" s="1"/>
      <c r="O11867" s="2"/>
      <c r="U11867" s="1"/>
    </row>
    <row r="11868" spans="2:21" x14ac:dyDescent="0.2">
      <c r="B11868" s="1"/>
      <c r="O11868" s="2"/>
      <c r="U11868" s="1"/>
    </row>
    <row r="11869" spans="2:21" x14ac:dyDescent="0.2">
      <c r="B11869" s="1"/>
      <c r="O11869" s="2"/>
      <c r="U11869" s="1"/>
    </row>
    <row r="11870" spans="2:21" x14ac:dyDescent="0.2">
      <c r="B11870" s="1"/>
      <c r="O11870" s="2"/>
      <c r="U11870" s="1"/>
    </row>
    <row r="11871" spans="2:21" x14ac:dyDescent="0.2">
      <c r="B11871" s="1"/>
      <c r="O11871" s="2"/>
      <c r="U11871" s="1"/>
    </row>
    <row r="11872" spans="2:21" x14ac:dyDescent="0.2">
      <c r="B11872" s="1"/>
      <c r="O11872" s="2"/>
      <c r="U11872" s="1"/>
    </row>
    <row r="11873" spans="2:21" x14ac:dyDescent="0.2">
      <c r="B11873" s="1"/>
      <c r="O11873" s="2"/>
      <c r="U11873" s="1"/>
    </row>
    <row r="11874" spans="2:21" x14ac:dyDescent="0.2">
      <c r="B11874" s="1"/>
      <c r="O11874" s="2"/>
      <c r="U11874" s="1"/>
    </row>
    <row r="11875" spans="2:21" x14ac:dyDescent="0.2">
      <c r="B11875" s="1"/>
      <c r="O11875" s="2"/>
      <c r="U11875" s="1"/>
    </row>
    <row r="11876" spans="2:21" x14ac:dyDescent="0.2">
      <c r="B11876" s="1"/>
      <c r="O11876" s="2"/>
      <c r="U11876" s="1"/>
    </row>
    <row r="11877" spans="2:21" x14ac:dyDescent="0.2">
      <c r="B11877" s="1"/>
      <c r="O11877" s="2"/>
      <c r="U11877" s="1"/>
    </row>
    <row r="11878" spans="2:21" x14ac:dyDescent="0.2">
      <c r="B11878" s="1"/>
      <c r="O11878" s="2"/>
      <c r="U11878" s="1"/>
    </row>
    <row r="11879" spans="2:21" x14ac:dyDescent="0.2">
      <c r="B11879" s="1"/>
      <c r="O11879" s="2"/>
      <c r="U11879" s="1"/>
    </row>
    <row r="11880" spans="2:21" x14ac:dyDescent="0.2">
      <c r="B11880" s="1"/>
      <c r="O11880" s="2"/>
      <c r="U11880" s="1"/>
    </row>
    <row r="11881" spans="2:21" x14ac:dyDescent="0.2">
      <c r="B11881" s="1"/>
      <c r="O11881" s="2"/>
      <c r="U11881" s="1"/>
    </row>
    <row r="11882" spans="2:21" x14ac:dyDescent="0.2">
      <c r="B11882" s="1"/>
      <c r="O11882" s="2"/>
      <c r="U11882" s="1"/>
    </row>
    <row r="11883" spans="2:21" x14ac:dyDescent="0.2">
      <c r="B11883" s="1"/>
      <c r="O11883" s="2"/>
      <c r="U11883" s="1"/>
    </row>
    <row r="11884" spans="2:21" x14ac:dyDescent="0.2">
      <c r="B11884" s="1"/>
      <c r="O11884" s="2"/>
      <c r="U11884" s="1"/>
    </row>
    <row r="11885" spans="2:21" x14ac:dyDescent="0.2">
      <c r="B11885" s="1"/>
      <c r="O11885" s="2"/>
      <c r="U11885" s="1"/>
    </row>
    <row r="11886" spans="2:21" x14ac:dyDescent="0.2">
      <c r="B11886" s="1"/>
      <c r="O11886" s="2"/>
      <c r="U11886" s="1"/>
    </row>
    <row r="11887" spans="2:21" x14ac:dyDescent="0.2">
      <c r="B11887" s="1"/>
      <c r="O11887" s="2"/>
      <c r="U11887" s="1"/>
    </row>
    <row r="11888" spans="2:21" x14ac:dyDescent="0.2">
      <c r="B11888" s="1"/>
      <c r="O11888" s="2"/>
      <c r="U11888" s="1"/>
    </row>
    <row r="11889" spans="2:21" x14ac:dyDescent="0.2">
      <c r="B11889" s="1"/>
      <c r="O11889" s="2"/>
      <c r="U11889" s="1"/>
    </row>
    <row r="11890" spans="2:21" x14ac:dyDescent="0.2">
      <c r="B11890" s="1"/>
      <c r="O11890" s="2"/>
      <c r="U11890" s="1"/>
    </row>
    <row r="11891" spans="2:21" x14ac:dyDescent="0.2">
      <c r="B11891" s="1"/>
      <c r="O11891" s="2"/>
      <c r="U11891" s="1"/>
    </row>
    <row r="11892" spans="2:21" x14ac:dyDescent="0.2">
      <c r="B11892" s="1"/>
      <c r="O11892" s="2"/>
      <c r="U11892" s="1"/>
    </row>
    <row r="11893" spans="2:21" x14ac:dyDescent="0.2">
      <c r="B11893" s="1"/>
      <c r="O11893" s="2"/>
      <c r="U11893" s="1"/>
    </row>
    <row r="11894" spans="2:21" x14ac:dyDescent="0.2">
      <c r="B11894" s="1"/>
      <c r="O11894" s="2"/>
      <c r="U11894" s="1"/>
    </row>
    <row r="11895" spans="2:21" x14ac:dyDescent="0.2">
      <c r="B11895" s="1"/>
      <c r="O11895" s="2"/>
      <c r="U11895" s="1"/>
    </row>
    <row r="11896" spans="2:21" x14ac:dyDescent="0.2">
      <c r="B11896" s="1"/>
      <c r="O11896" s="2"/>
      <c r="U11896" s="1"/>
    </row>
    <row r="11897" spans="2:21" x14ac:dyDescent="0.2">
      <c r="B11897" s="1"/>
      <c r="O11897" s="2"/>
      <c r="U11897" s="1"/>
    </row>
    <row r="11898" spans="2:21" x14ac:dyDescent="0.2">
      <c r="B11898" s="1"/>
      <c r="O11898" s="2"/>
      <c r="U11898" s="1"/>
    </row>
    <row r="11899" spans="2:21" x14ac:dyDescent="0.2">
      <c r="B11899" s="1"/>
      <c r="O11899" s="2"/>
      <c r="U11899" s="1"/>
    </row>
    <row r="11900" spans="2:21" x14ac:dyDescent="0.2">
      <c r="B11900" s="1"/>
      <c r="O11900" s="2"/>
      <c r="U11900" s="1"/>
    </row>
    <row r="11901" spans="2:21" x14ac:dyDescent="0.2">
      <c r="B11901" s="1"/>
      <c r="O11901" s="2"/>
      <c r="U11901" s="1"/>
    </row>
    <row r="11902" spans="2:21" x14ac:dyDescent="0.2">
      <c r="B11902" s="1"/>
      <c r="O11902" s="2"/>
      <c r="U11902" s="1"/>
    </row>
    <row r="11903" spans="2:21" x14ac:dyDescent="0.2">
      <c r="B11903" s="1"/>
      <c r="O11903" s="2"/>
      <c r="U11903" s="1"/>
    </row>
    <row r="11904" spans="2:21" x14ac:dyDescent="0.2">
      <c r="B11904" s="1"/>
      <c r="O11904" s="2"/>
      <c r="U11904" s="1"/>
    </row>
    <row r="11905" spans="2:21" x14ac:dyDescent="0.2">
      <c r="B11905" s="1"/>
      <c r="O11905" s="2"/>
      <c r="U11905" s="1"/>
    </row>
    <row r="11906" spans="2:21" x14ac:dyDescent="0.2">
      <c r="B11906" s="1"/>
      <c r="O11906" s="2"/>
      <c r="U11906" s="1"/>
    </row>
    <row r="11907" spans="2:21" x14ac:dyDescent="0.2">
      <c r="B11907" s="1"/>
      <c r="O11907" s="2"/>
      <c r="U11907" s="1"/>
    </row>
    <row r="11908" spans="2:21" x14ac:dyDescent="0.2">
      <c r="B11908" s="1"/>
      <c r="O11908" s="2"/>
      <c r="U11908" s="1"/>
    </row>
    <row r="11909" spans="2:21" x14ac:dyDescent="0.2">
      <c r="B11909" s="1"/>
      <c r="O11909" s="2"/>
      <c r="U11909" s="1"/>
    </row>
    <row r="11910" spans="2:21" x14ac:dyDescent="0.2">
      <c r="B11910" s="1"/>
      <c r="O11910" s="2"/>
      <c r="U11910" s="1"/>
    </row>
    <row r="11911" spans="2:21" x14ac:dyDescent="0.2">
      <c r="B11911" s="1"/>
      <c r="O11911" s="2"/>
      <c r="U11911" s="1"/>
    </row>
    <row r="11912" spans="2:21" x14ac:dyDescent="0.2">
      <c r="B11912" s="1"/>
      <c r="O11912" s="2"/>
      <c r="U11912" s="1"/>
    </row>
    <row r="11913" spans="2:21" x14ac:dyDescent="0.2">
      <c r="B11913" s="1"/>
      <c r="O11913" s="2"/>
      <c r="U11913" s="1"/>
    </row>
    <row r="11914" spans="2:21" x14ac:dyDescent="0.2">
      <c r="B11914" s="1"/>
      <c r="O11914" s="2"/>
      <c r="U11914" s="1"/>
    </row>
    <row r="11915" spans="2:21" x14ac:dyDescent="0.2">
      <c r="B11915" s="1"/>
      <c r="O11915" s="2"/>
      <c r="U11915" s="1"/>
    </row>
    <row r="11916" spans="2:21" x14ac:dyDescent="0.2">
      <c r="B11916" s="1"/>
      <c r="O11916" s="2"/>
      <c r="U11916" s="1"/>
    </row>
    <row r="11917" spans="2:21" x14ac:dyDescent="0.2">
      <c r="B11917" s="1"/>
      <c r="O11917" s="2"/>
      <c r="U11917" s="1"/>
    </row>
    <row r="11918" spans="2:21" x14ac:dyDescent="0.2">
      <c r="B11918" s="1"/>
      <c r="O11918" s="2"/>
      <c r="U11918" s="1"/>
    </row>
    <row r="11919" spans="2:21" x14ac:dyDescent="0.2">
      <c r="B11919" s="1"/>
      <c r="O11919" s="2"/>
      <c r="U11919" s="1"/>
    </row>
    <row r="11920" spans="2:21" x14ac:dyDescent="0.2">
      <c r="B11920" s="1"/>
      <c r="O11920" s="2"/>
      <c r="U11920" s="1"/>
    </row>
    <row r="11921" spans="2:21" x14ac:dyDescent="0.2">
      <c r="B11921" s="1"/>
      <c r="O11921" s="2"/>
      <c r="U11921" s="1"/>
    </row>
    <row r="11922" spans="2:21" x14ac:dyDescent="0.2">
      <c r="B11922" s="1"/>
      <c r="O11922" s="2"/>
      <c r="U11922" s="1"/>
    </row>
    <row r="11923" spans="2:21" x14ac:dyDescent="0.2">
      <c r="B11923" s="1"/>
      <c r="O11923" s="2"/>
      <c r="U11923" s="1"/>
    </row>
    <row r="11924" spans="2:21" x14ac:dyDescent="0.2">
      <c r="B11924" s="1"/>
      <c r="O11924" s="2"/>
      <c r="U11924" s="1"/>
    </row>
    <row r="11925" spans="2:21" x14ac:dyDescent="0.2">
      <c r="B11925" s="1"/>
      <c r="O11925" s="2"/>
      <c r="U11925" s="1"/>
    </row>
    <row r="11926" spans="2:21" x14ac:dyDescent="0.2">
      <c r="B11926" s="1"/>
      <c r="O11926" s="2"/>
      <c r="U11926" s="1"/>
    </row>
    <row r="11927" spans="2:21" x14ac:dyDescent="0.2">
      <c r="B11927" s="1"/>
      <c r="O11927" s="2"/>
      <c r="U11927" s="1"/>
    </row>
    <row r="11928" spans="2:21" x14ac:dyDescent="0.2">
      <c r="B11928" s="1"/>
      <c r="O11928" s="2"/>
      <c r="U11928" s="1"/>
    </row>
    <row r="11929" spans="2:21" x14ac:dyDescent="0.2">
      <c r="B11929" s="1"/>
      <c r="O11929" s="2"/>
      <c r="U11929" s="1"/>
    </row>
    <row r="11930" spans="2:21" x14ac:dyDescent="0.2">
      <c r="B11930" s="1"/>
      <c r="O11930" s="2"/>
      <c r="U11930" s="1"/>
    </row>
    <row r="11931" spans="2:21" x14ac:dyDescent="0.2">
      <c r="B11931" s="1"/>
      <c r="O11931" s="2"/>
      <c r="U11931" s="1"/>
    </row>
    <row r="11932" spans="2:21" x14ac:dyDescent="0.2">
      <c r="B11932" s="1"/>
      <c r="O11932" s="2"/>
      <c r="U11932" s="1"/>
    </row>
    <row r="11933" spans="2:21" x14ac:dyDescent="0.2">
      <c r="B11933" s="1"/>
      <c r="O11933" s="2"/>
      <c r="U11933" s="1"/>
    </row>
    <row r="11934" spans="2:21" x14ac:dyDescent="0.2">
      <c r="B11934" s="1"/>
      <c r="O11934" s="2"/>
      <c r="U11934" s="1"/>
    </row>
    <row r="11935" spans="2:21" x14ac:dyDescent="0.2">
      <c r="B11935" s="1"/>
      <c r="O11935" s="2"/>
      <c r="U11935" s="1"/>
    </row>
    <row r="11936" spans="2:21" x14ac:dyDescent="0.2">
      <c r="B11936" s="1"/>
      <c r="O11936" s="2"/>
      <c r="U11936" s="1"/>
    </row>
    <row r="11937" spans="2:21" x14ac:dyDescent="0.2">
      <c r="B11937" s="1"/>
      <c r="O11937" s="2"/>
      <c r="U11937" s="1"/>
    </row>
    <row r="11938" spans="2:21" x14ac:dyDescent="0.2">
      <c r="B11938" s="1"/>
      <c r="O11938" s="2"/>
      <c r="U11938" s="1"/>
    </row>
    <row r="11939" spans="2:21" x14ac:dyDescent="0.2">
      <c r="B11939" s="1"/>
      <c r="O11939" s="2"/>
      <c r="U11939" s="1"/>
    </row>
    <row r="11940" spans="2:21" x14ac:dyDescent="0.2">
      <c r="B11940" s="1"/>
      <c r="O11940" s="2"/>
      <c r="U11940" s="1"/>
    </row>
    <row r="11941" spans="2:21" x14ac:dyDescent="0.2">
      <c r="B11941" s="1"/>
      <c r="O11941" s="2"/>
      <c r="U11941" s="1"/>
    </row>
    <row r="11942" spans="2:21" x14ac:dyDescent="0.2">
      <c r="B11942" s="1"/>
      <c r="O11942" s="2"/>
      <c r="U11942" s="1"/>
    </row>
    <row r="11943" spans="2:21" x14ac:dyDescent="0.2">
      <c r="B11943" s="1"/>
      <c r="O11943" s="2"/>
      <c r="U11943" s="1"/>
    </row>
    <row r="11944" spans="2:21" x14ac:dyDescent="0.2">
      <c r="B11944" s="1"/>
      <c r="O11944" s="2"/>
      <c r="U11944" s="1"/>
    </row>
    <row r="11945" spans="2:21" x14ac:dyDescent="0.2">
      <c r="B11945" s="1"/>
      <c r="O11945" s="2"/>
      <c r="U11945" s="1"/>
    </row>
    <row r="11946" spans="2:21" x14ac:dyDescent="0.2">
      <c r="B11946" s="1"/>
      <c r="O11946" s="2"/>
      <c r="U11946" s="1"/>
    </row>
    <row r="11947" spans="2:21" x14ac:dyDescent="0.2">
      <c r="B11947" s="1"/>
      <c r="O11947" s="2"/>
      <c r="U11947" s="1"/>
    </row>
    <row r="11948" spans="2:21" x14ac:dyDescent="0.2">
      <c r="B11948" s="1"/>
      <c r="O11948" s="2"/>
      <c r="U11948" s="1"/>
    </row>
    <row r="11949" spans="2:21" x14ac:dyDescent="0.2">
      <c r="B11949" s="1"/>
      <c r="O11949" s="2"/>
      <c r="U11949" s="1"/>
    </row>
    <row r="11950" spans="2:21" x14ac:dyDescent="0.2">
      <c r="B11950" s="1"/>
      <c r="O11950" s="2"/>
      <c r="U11950" s="1"/>
    </row>
    <row r="11951" spans="2:21" x14ac:dyDescent="0.2">
      <c r="B11951" s="1"/>
      <c r="O11951" s="2"/>
      <c r="U11951" s="1"/>
    </row>
    <row r="11952" spans="2:21" x14ac:dyDescent="0.2">
      <c r="B11952" s="1"/>
      <c r="O11952" s="2"/>
      <c r="U11952" s="1"/>
    </row>
    <row r="11953" spans="2:21" x14ac:dyDescent="0.2">
      <c r="B11953" s="1"/>
      <c r="O11953" s="2"/>
      <c r="U11953" s="1"/>
    </row>
    <row r="11954" spans="2:21" x14ac:dyDescent="0.2">
      <c r="B11954" s="1"/>
      <c r="O11954" s="2"/>
      <c r="U11954" s="1"/>
    </row>
    <row r="11955" spans="2:21" x14ac:dyDescent="0.2">
      <c r="B11955" s="1"/>
      <c r="O11955" s="2"/>
      <c r="U11955" s="1"/>
    </row>
    <row r="11956" spans="2:21" x14ac:dyDescent="0.2">
      <c r="B11956" s="1"/>
      <c r="O11956" s="2"/>
      <c r="U11956" s="1"/>
    </row>
    <row r="11957" spans="2:21" x14ac:dyDescent="0.2">
      <c r="B11957" s="1"/>
      <c r="O11957" s="2"/>
      <c r="U11957" s="1"/>
    </row>
    <row r="11958" spans="2:21" x14ac:dyDescent="0.2">
      <c r="B11958" s="1"/>
      <c r="O11958" s="2"/>
      <c r="U11958" s="1"/>
    </row>
    <row r="11959" spans="2:21" x14ac:dyDescent="0.2">
      <c r="B11959" s="1"/>
      <c r="O11959" s="2"/>
      <c r="U11959" s="1"/>
    </row>
    <row r="11960" spans="2:21" x14ac:dyDescent="0.2">
      <c r="B11960" s="1"/>
      <c r="O11960" s="2"/>
      <c r="U11960" s="1"/>
    </row>
    <row r="11961" spans="2:21" x14ac:dyDescent="0.2">
      <c r="B11961" s="1"/>
      <c r="O11961" s="2"/>
      <c r="U11961" s="1"/>
    </row>
    <row r="11962" spans="2:21" x14ac:dyDescent="0.2">
      <c r="B11962" s="1"/>
      <c r="O11962" s="2"/>
      <c r="U11962" s="1"/>
    </row>
    <row r="11963" spans="2:21" x14ac:dyDescent="0.2">
      <c r="B11963" s="1"/>
      <c r="O11963" s="2"/>
      <c r="U11963" s="1"/>
    </row>
    <row r="11964" spans="2:21" x14ac:dyDescent="0.2">
      <c r="B11964" s="1"/>
      <c r="O11964" s="2"/>
      <c r="U11964" s="1"/>
    </row>
    <row r="11965" spans="2:21" x14ac:dyDescent="0.2">
      <c r="B11965" s="1"/>
      <c r="O11965" s="2"/>
      <c r="U11965" s="1"/>
    </row>
    <row r="11966" spans="2:21" x14ac:dyDescent="0.2">
      <c r="B11966" s="1"/>
      <c r="O11966" s="2"/>
      <c r="U11966" s="1"/>
    </row>
    <row r="11967" spans="2:21" x14ac:dyDescent="0.2">
      <c r="B11967" s="1"/>
      <c r="O11967" s="2"/>
      <c r="U11967" s="1"/>
    </row>
    <row r="11968" spans="2:21" x14ac:dyDescent="0.2">
      <c r="B11968" s="1"/>
      <c r="O11968" s="2"/>
      <c r="U11968" s="1"/>
    </row>
    <row r="11969" spans="2:21" x14ac:dyDescent="0.2">
      <c r="B11969" s="1"/>
      <c r="O11969" s="2"/>
      <c r="U11969" s="1"/>
    </row>
    <row r="11970" spans="2:21" x14ac:dyDescent="0.2">
      <c r="B11970" s="1"/>
      <c r="O11970" s="2"/>
      <c r="U11970" s="1"/>
    </row>
    <row r="11971" spans="2:21" x14ac:dyDescent="0.2">
      <c r="B11971" s="1"/>
      <c r="O11971" s="2"/>
      <c r="U11971" s="1"/>
    </row>
    <row r="11972" spans="2:21" x14ac:dyDescent="0.2">
      <c r="B11972" s="1"/>
      <c r="O11972" s="2"/>
      <c r="U11972" s="1"/>
    </row>
    <row r="11973" spans="2:21" x14ac:dyDescent="0.2">
      <c r="B11973" s="1"/>
      <c r="O11973" s="2"/>
      <c r="U11973" s="1"/>
    </row>
    <row r="11974" spans="2:21" x14ac:dyDescent="0.2">
      <c r="B11974" s="1"/>
      <c r="O11974" s="2"/>
      <c r="U11974" s="1"/>
    </row>
    <row r="11975" spans="2:21" x14ac:dyDescent="0.2">
      <c r="B11975" s="1"/>
      <c r="O11975" s="2"/>
      <c r="U11975" s="1"/>
    </row>
    <row r="11976" spans="2:21" x14ac:dyDescent="0.2">
      <c r="B11976" s="1"/>
      <c r="O11976" s="2"/>
      <c r="U11976" s="1"/>
    </row>
    <row r="11977" spans="2:21" x14ac:dyDescent="0.2">
      <c r="B11977" s="1"/>
      <c r="O11977" s="2"/>
      <c r="U11977" s="1"/>
    </row>
    <row r="11978" spans="2:21" x14ac:dyDescent="0.2">
      <c r="B11978" s="1"/>
      <c r="O11978" s="2"/>
      <c r="U11978" s="1"/>
    </row>
    <row r="11979" spans="2:21" x14ac:dyDescent="0.2">
      <c r="B11979" s="1"/>
      <c r="O11979" s="2"/>
      <c r="U11979" s="1"/>
    </row>
    <row r="11980" spans="2:21" x14ac:dyDescent="0.2">
      <c r="B11980" s="1"/>
      <c r="O11980" s="2"/>
      <c r="U11980" s="1"/>
    </row>
    <row r="11981" spans="2:21" x14ac:dyDescent="0.2">
      <c r="B11981" s="1"/>
      <c r="O11981" s="2"/>
      <c r="U11981" s="1"/>
    </row>
    <row r="11982" spans="2:21" x14ac:dyDescent="0.2">
      <c r="B11982" s="1"/>
      <c r="O11982" s="2"/>
      <c r="U11982" s="1"/>
    </row>
    <row r="11983" spans="2:21" x14ac:dyDescent="0.2">
      <c r="B11983" s="1"/>
      <c r="O11983" s="2"/>
      <c r="U11983" s="1"/>
    </row>
    <row r="11984" spans="2:21" x14ac:dyDescent="0.2">
      <c r="B11984" s="1"/>
      <c r="O11984" s="2"/>
      <c r="U11984" s="1"/>
    </row>
    <row r="11985" spans="2:21" x14ac:dyDescent="0.2">
      <c r="B11985" s="1"/>
      <c r="O11985" s="2"/>
      <c r="U11985" s="1"/>
    </row>
    <row r="11986" spans="2:21" x14ac:dyDescent="0.2">
      <c r="B11986" s="1"/>
      <c r="O11986" s="2"/>
      <c r="U11986" s="1"/>
    </row>
    <row r="11987" spans="2:21" x14ac:dyDescent="0.2">
      <c r="B11987" s="1"/>
      <c r="O11987" s="2"/>
      <c r="U11987" s="1"/>
    </row>
    <row r="11988" spans="2:21" x14ac:dyDescent="0.2">
      <c r="B11988" s="1"/>
      <c r="O11988" s="2"/>
      <c r="U11988" s="1"/>
    </row>
    <row r="11989" spans="2:21" x14ac:dyDescent="0.2">
      <c r="B11989" s="1"/>
      <c r="O11989" s="2"/>
      <c r="U11989" s="1"/>
    </row>
    <row r="11990" spans="2:21" x14ac:dyDescent="0.2">
      <c r="B11990" s="1"/>
      <c r="O11990" s="2"/>
      <c r="U11990" s="1"/>
    </row>
    <row r="11991" spans="2:21" x14ac:dyDescent="0.2">
      <c r="B11991" s="1"/>
      <c r="O11991" s="2"/>
      <c r="U11991" s="1"/>
    </row>
    <row r="11992" spans="2:21" x14ac:dyDescent="0.2">
      <c r="B11992" s="1"/>
      <c r="O11992" s="2"/>
      <c r="U11992" s="1"/>
    </row>
    <row r="11993" spans="2:21" x14ac:dyDescent="0.2">
      <c r="B11993" s="1"/>
      <c r="O11993" s="2"/>
      <c r="U11993" s="1"/>
    </row>
    <row r="11994" spans="2:21" x14ac:dyDescent="0.2">
      <c r="B11994" s="1"/>
      <c r="O11994" s="2"/>
      <c r="U11994" s="1"/>
    </row>
    <row r="11995" spans="2:21" x14ac:dyDescent="0.2">
      <c r="B11995" s="1"/>
      <c r="O11995" s="2"/>
      <c r="U11995" s="1"/>
    </row>
    <row r="11996" spans="2:21" x14ac:dyDescent="0.2">
      <c r="B11996" s="1"/>
      <c r="O11996" s="2"/>
      <c r="U11996" s="1"/>
    </row>
    <row r="11997" spans="2:21" x14ac:dyDescent="0.2">
      <c r="B11997" s="1"/>
      <c r="O11997" s="2"/>
      <c r="U11997" s="1"/>
    </row>
    <row r="11998" spans="2:21" x14ac:dyDescent="0.2">
      <c r="B11998" s="1"/>
      <c r="O11998" s="2"/>
      <c r="U11998" s="1"/>
    </row>
    <row r="11999" spans="2:21" x14ac:dyDescent="0.2">
      <c r="B11999" s="1"/>
      <c r="O11999" s="2"/>
      <c r="U11999" s="1"/>
    </row>
    <row r="12000" spans="2:21" x14ac:dyDescent="0.2">
      <c r="B12000" s="1"/>
      <c r="O12000" s="2"/>
      <c r="U12000" s="1"/>
    </row>
    <row r="12001" spans="2:21" x14ac:dyDescent="0.2">
      <c r="B12001" s="1"/>
      <c r="O12001" s="2"/>
      <c r="U12001" s="1"/>
    </row>
    <row r="12002" spans="2:21" x14ac:dyDescent="0.2">
      <c r="B12002" s="1"/>
      <c r="O12002" s="2"/>
      <c r="U12002" s="1"/>
    </row>
    <row r="12003" spans="2:21" x14ac:dyDescent="0.2">
      <c r="B12003" s="1"/>
      <c r="O12003" s="2"/>
      <c r="U12003" s="1"/>
    </row>
    <row r="12004" spans="2:21" x14ac:dyDescent="0.2">
      <c r="B12004" s="1"/>
      <c r="O12004" s="2"/>
      <c r="U12004" s="1"/>
    </row>
    <row r="12005" spans="2:21" x14ac:dyDescent="0.2">
      <c r="B12005" s="1"/>
      <c r="O12005" s="2"/>
      <c r="U12005" s="1"/>
    </row>
    <row r="12006" spans="2:21" x14ac:dyDescent="0.2">
      <c r="B12006" s="1"/>
      <c r="O12006" s="2"/>
      <c r="U12006" s="1"/>
    </row>
    <row r="12007" spans="2:21" x14ac:dyDescent="0.2">
      <c r="B12007" s="1"/>
      <c r="O12007" s="2"/>
      <c r="U12007" s="1"/>
    </row>
    <row r="12008" spans="2:21" x14ac:dyDescent="0.2">
      <c r="B12008" s="1"/>
      <c r="O12008" s="2"/>
      <c r="U12008" s="1"/>
    </row>
    <row r="12009" spans="2:21" x14ac:dyDescent="0.2">
      <c r="B12009" s="1"/>
      <c r="O12009" s="2"/>
      <c r="U12009" s="1"/>
    </row>
    <row r="12010" spans="2:21" x14ac:dyDescent="0.2">
      <c r="B12010" s="1"/>
      <c r="O12010" s="2"/>
      <c r="U12010" s="1"/>
    </row>
    <row r="12011" spans="2:21" x14ac:dyDescent="0.2">
      <c r="B12011" s="1"/>
      <c r="O12011" s="2"/>
      <c r="U12011" s="1"/>
    </row>
    <row r="12012" spans="2:21" x14ac:dyDescent="0.2">
      <c r="B12012" s="1"/>
      <c r="O12012" s="2"/>
      <c r="U12012" s="1"/>
    </row>
    <row r="12013" spans="2:21" x14ac:dyDescent="0.2">
      <c r="B12013" s="1"/>
      <c r="O12013" s="2"/>
      <c r="U12013" s="1"/>
    </row>
    <row r="12014" spans="2:21" x14ac:dyDescent="0.2">
      <c r="B12014" s="1"/>
      <c r="O12014" s="2"/>
      <c r="U12014" s="1"/>
    </row>
    <row r="12015" spans="2:21" x14ac:dyDescent="0.2">
      <c r="B12015" s="1"/>
      <c r="O12015" s="2"/>
      <c r="U12015" s="1"/>
    </row>
    <row r="12016" spans="2:21" x14ac:dyDescent="0.2">
      <c r="B12016" s="1"/>
      <c r="O12016" s="2"/>
      <c r="U12016" s="1"/>
    </row>
    <row r="12017" spans="2:21" x14ac:dyDescent="0.2">
      <c r="B12017" s="1"/>
      <c r="O12017" s="2"/>
      <c r="U12017" s="1"/>
    </row>
    <row r="12018" spans="2:21" x14ac:dyDescent="0.2">
      <c r="B12018" s="1"/>
      <c r="O12018" s="2"/>
      <c r="U12018" s="1"/>
    </row>
    <row r="12019" spans="2:21" x14ac:dyDescent="0.2">
      <c r="B12019" s="1"/>
      <c r="O12019" s="2"/>
      <c r="U12019" s="1"/>
    </row>
    <row r="12020" spans="2:21" x14ac:dyDescent="0.2">
      <c r="B12020" s="1"/>
      <c r="O12020" s="2"/>
      <c r="U12020" s="1"/>
    </row>
    <row r="12021" spans="2:21" x14ac:dyDescent="0.2">
      <c r="B12021" s="1"/>
      <c r="O12021" s="2"/>
      <c r="U12021" s="1"/>
    </row>
    <row r="12022" spans="2:21" x14ac:dyDescent="0.2">
      <c r="B12022" s="1"/>
      <c r="O12022" s="2"/>
      <c r="U12022" s="1"/>
    </row>
    <row r="12023" spans="2:21" x14ac:dyDescent="0.2">
      <c r="B12023" s="1"/>
      <c r="O12023" s="2"/>
      <c r="U12023" s="1"/>
    </row>
    <row r="12024" spans="2:21" x14ac:dyDescent="0.2">
      <c r="B12024" s="1"/>
      <c r="O12024" s="2"/>
      <c r="U12024" s="1"/>
    </row>
    <row r="12025" spans="2:21" x14ac:dyDescent="0.2">
      <c r="B12025" s="1"/>
      <c r="O12025" s="2"/>
      <c r="U12025" s="1"/>
    </row>
    <row r="12026" spans="2:21" x14ac:dyDescent="0.2">
      <c r="B12026" s="1"/>
      <c r="O12026" s="2"/>
      <c r="U12026" s="1"/>
    </row>
    <row r="12027" spans="2:21" x14ac:dyDescent="0.2">
      <c r="B12027" s="1"/>
      <c r="O12027" s="2"/>
      <c r="U12027" s="1"/>
    </row>
    <row r="12028" spans="2:21" x14ac:dyDescent="0.2">
      <c r="B12028" s="1"/>
      <c r="O12028" s="2"/>
      <c r="U12028" s="1"/>
    </row>
    <row r="12029" spans="2:21" x14ac:dyDescent="0.2">
      <c r="B12029" s="1"/>
      <c r="O12029" s="2"/>
      <c r="U12029" s="1"/>
    </row>
    <row r="12030" spans="2:21" x14ac:dyDescent="0.2">
      <c r="B12030" s="1"/>
      <c r="O12030" s="2"/>
      <c r="U12030" s="1"/>
    </row>
    <row r="12031" spans="2:21" x14ac:dyDescent="0.2">
      <c r="B12031" s="1"/>
      <c r="O12031" s="2"/>
      <c r="U12031" s="1"/>
    </row>
    <row r="12032" spans="2:21" x14ac:dyDescent="0.2">
      <c r="B12032" s="1"/>
      <c r="O12032" s="2"/>
      <c r="U12032" s="1"/>
    </row>
    <row r="12033" spans="2:21" x14ac:dyDescent="0.2">
      <c r="B12033" s="1"/>
      <c r="O12033" s="2"/>
      <c r="U12033" s="1"/>
    </row>
    <row r="12034" spans="2:21" x14ac:dyDescent="0.2">
      <c r="B12034" s="1"/>
      <c r="O12034" s="2"/>
      <c r="U12034" s="1"/>
    </row>
    <row r="12035" spans="2:21" x14ac:dyDescent="0.2">
      <c r="B12035" s="1"/>
      <c r="O12035" s="2"/>
      <c r="U12035" s="1"/>
    </row>
    <row r="12036" spans="2:21" x14ac:dyDescent="0.2">
      <c r="B12036" s="1"/>
      <c r="O12036" s="2"/>
      <c r="U12036" s="1"/>
    </row>
    <row r="12037" spans="2:21" x14ac:dyDescent="0.2">
      <c r="B12037" s="1"/>
      <c r="O12037" s="2"/>
      <c r="U12037" s="1"/>
    </row>
    <row r="12038" spans="2:21" x14ac:dyDescent="0.2">
      <c r="B12038" s="1"/>
      <c r="O12038" s="2"/>
      <c r="U12038" s="1"/>
    </row>
    <row r="12039" spans="2:21" x14ac:dyDescent="0.2">
      <c r="B12039" s="1"/>
      <c r="O12039" s="2"/>
      <c r="U12039" s="1"/>
    </row>
    <row r="12040" spans="2:21" x14ac:dyDescent="0.2">
      <c r="B12040" s="1"/>
      <c r="O12040" s="2"/>
      <c r="U12040" s="1"/>
    </row>
    <row r="12041" spans="2:21" x14ac:dyDescent="0.2">
      <c r="B12041" s="1"/>
      <c r="O12041" s="2"/>
      <c r="U12041" s="1"/>
    </row>
    <row r="12042" spans="2:21" x14ac:dyDescent="0.2">
      <c r="B12042" s="1"/>
      <c r="O12042" s="2"/>
      <c r="U12042" s="1"/>
    </row>
    <row r="12043" spans="2:21" x14ac:dyDescent="0.2">
      <c r="B12043" s="1"/>
      <c r="O12043" s="2"/>
      <c r="U12043" s="1"/>
    </row>
    <row r="12044" spans="2:21" x14ac:dyDescent="0.2">
      <c r="B12044" s="1"/>
      <c r="O12044" s="2"/>
      <c r="U12044" s="1"/>
    </row>
    <row r="12045" spans="2:21" x14ac:dyDescent="0.2">
      <c r="B12045" s="1"/>
      <c r="O12045" s="2"/>
      <c r="U12045" s="1"/>
    </row>
    <row r="12046" spans="2:21" x14ac:dyDescent="0.2">
      <c r="B12046" s="1"/>
      <c r="O12046" s="2"/>
      <c r="U12046" s="1"/>
    </row>
    <row r="12047" spans="2:21" x14ac:dyDescent="0.2">
      <c r="B12047" s="1"/>
      <c r="O12047" s="2"/>
      <c r="U12047" s="1"/>
    </row>
    <row r="12048" spans="2:21" x14ac:dyDescent="0.2">
      <c r="B12048" s="1"/>
      <c r="O12048" s="2"/>
      <c r="U12048" s="1"/>
    </row>
    <row r="12049" spans="2:21" x14ac:dyDescent="0.2">
      <c r="B12049" s="1"/>
      <c r="O12049" s="2"/>
      <c r="U12049" s="1"/>
    </row>
    <row r="12050" spans="2:21" x14ac:dyDescent="0.2">
      <c r="B12050" s="1"/>
      <c r="O12050" s="2"/>
      <c r="U12050" s="1"/>
    </row>
    <row r="12051" spans="2:21" x14ac:dyDescent="0.2">
      <c r="B12051" s="1"/>
      <c r="O12051" s="2"/>
      <c r="U12051" s="1"/>
    </row>
    <row r="12052" spans="2:21" x14ac:dyDescent="0.2">
      <c r="B12052" s="1"/>
      <c r="O12052" s="2"/>
      <c r="U12052" s="1"/>
    </row>
    <row r="12053" spans="2:21" x14ac:dyDescent="0.2">
      <c r="B12053" s="1"/>
      <c r="O12053" s="2"/>
      <c r="U12053" s="1"/>
    </row>
    <row r="12054" spans="2:21" x14ac:dyDescent="0.2">
      <c r="B12054" s="1"/>
      <c r="O12054" s="2"/>
      <c r="U12054" s="1"/>
    </row>
    <row r="12055" spans="2:21" x14ac:dyDescent="0.2">
      <c r="B12055" s="1"/>
      <c r="O12055" s="2"/>
      <c r="U12055" s="1"/>
    </row>
    <row r="12056" spans="2:21" x14ac:dyDescent="0.2">
      <c r="B12056" s="1"/>
      <c r="O12056" s="2"/>
      <c r="U12056" s="1"/>
    </row>
    <row r="12057" spans="2:21" x14ac:dyDescent="0.2">
      <c r="B12057" s="1"/>
      <c r="O12057" s="2"/>
      <c r="U12057" s="1"/>
    </row>
    <row r="12058" spans="2:21" x14ac:dyDescent="0.2">
      <c r="B12058" s="1"/>
      <c r="O12058" s="2"/>
      <c r="U12058" s="1"/>
    </row>
    <row r="12059" spans="2:21" x14ac:dyDescent="0.2">
      <c r="B12059" s="1"/>
      <c r="O12059" s="2"/>
      <c r="U12059" s="1"/>
    </row>
    <row r="12060" spans="2:21" x14ac:dyDescent="0.2">
      <c r="B12060" s="1"/>
      <c r="O12060" s="2"/>
      <c r="U12060" s="1"/>
    </row>
    <row r="12061" spans="2:21" x14ac:dyDescent="0.2">
      <c r="B12061" s="1"/>
      <c r="O12061" s="2"/>
      <c r="U12061" s="1"/>
    </row>
    <row r="12062" spans="2:21" x14ac:dyDescent="0.2">
      <c r="B12062" s="1"/>
      <c r="O12062" s="2"/>
      <c r="U12062" s="1"/>
    </row>
    <row r="12063" spans="2:21" x14ac:dyDescent="0.2">
      <c r="B12063" s="1"/>
      <c r="O12063" s="2"/>
      <c r="U12063" s="1"/>
    </row>
    <row r="12064" spans="2:21" x14ac:dyDescent="0.2">
      <c r="B12064" s="1"/>
      <c r="O12064" s="2"/>
      <c r="U12064" s="1"/>
    </row>
    <row r="12065" spans="2:21" x14ac:dyDescent="0.2">
      <c r="B12065" s="1"/>
      <c r="O12065" s="2"/>
      <c r="U12065" s="1"/>
    </row>
    <row r="12066" spans="2:21" x14ac:dyDescent="0.2">
      <c r="B12066" s="1"/>
      <c r="O12066" s="2"/>
      <c r="U12066" s="1"/>
    </row>
    <row r="12067" spans="2:21" x14ac:dyDescent="0.2">
      <c r="B12067" s="1"/>
      <c r="O12067" s="2"/>
      <c r="U12067" s="1"/>
    </row>
    <row r="12068" spans="2:21" x14ac:dyDescent="0.2">
      <c r="B12068" s="1"/>
      <c r="O12068" s="2"/>
      <c r="U12068" s="1"/>
    </row>
    <row r="12069" spans="2:21" x14ac:dyDescent="0.2">
      <c r="B12069" s="1"/>
      <c r="O12069" s="2"/>
      <c r="U12069" s="1"/>
    </row>
    <row r="12070" spans="2:21" x14ac:dyDescent="0.2">
      <c r="B12070" s="1"/>
      <c r="O12070" s="2"/>
      <c r="U12070" s="1"/>
    </row>
    <row r="12071" spans="2:21" x14ac:dyDescent="0.2">
      <c r="B12071" s="1"/>
      <c r="O12071" s="2"/>
      <c r="U12071" s="1"/>
    </row>
    <row r="12072" spans="2:21" x14ac:dyDescent="0.2">
      <c r="B12072" s="1"/>
      <c r="O12072" s="2"/>
      <c r="U12072" s="1"/>
    </row>
    <row r="12073" spans="2:21" x14ac:dyDescent="0.2">
      <c r="B12073" s="1"/>
      <c r="O12073" s="2"/>
      <c r="U12073" s="1"/>
    </row>
    <row r="12074" spans="2:21" x14ac:dyDescent="0.2">
      <c r="B12074" s="1"/>
      <c r="O12074" s="2"/>
      <c r="U12074" s="1"/>
    </row>
    <row r="12075" spans="2:21" x14ac:dyDescent="0.2">
      <c r="B12075" s="1"/>
      <c r="O12075" s="2"/>
      <c r="U12075" s="1"/>
    </row>
    <row r="12076" spans="2:21" x14ac:dyDescent="0.2">
      <c r="B12076" s="1"/>
      <c r="O12076" s="2"/>
      <c r="U12076" s="1"/>
    </row>
    <row r="12077" spans="2:21" x14ac:dyDescent="0.2">
      <c r="B12077" s="1"/>
      <c r="O12077" s="2"/>
      <c r="U12077" s="1"/>
    </row>
    <row r="12078" spans="2:21" x14ac:dyDescent="0.2">
      <c r="B12078" s="1"/>
      <c r="O12078" s="2"/>
      <c r="U12078" s="1"/>
    </row>
    <row r="12079" spans="2:21" x14ac:dyDescent="0.2">
      <c r="B12079" s="1"/>
      <c r="O12079" s="2"/>
      <c r="U12079" s="1"/>
    </row>
    <row r="12080" spans="2:21" x14ac:dyDescent="0.2">
      <c r="B12080" s="1"/>
      <c r="O12080" s="2"/>
      <c r="U12080" s="1"/>
    </row>
    <row r="12081" spans="2:21" x14ac:dyDescent="0.2">
      <c r="B12081" s="1"/>
      <c r="O12081" s="2"/>
      <c r="U12081" s="1"/>
    </row>
    <row r="12082" spans="2:21" x14ac:dyDescent="0.2">
      <c r="B12082" s="1"/>
      <c r="O12082" s="2"/>
      <c r="U12082" s="1"/>
    </row>
    <row r="12083" spans="2:21" x14ac:dyDescent="0.2">
      <c r="B12083" s="1"/>
      <c r="O12083" s="2"/>
      <c r="U12083" s="1"/>
    </row>
    <row r="12084" spans="2:21" x14ac:dyDescent="0.2">
      <c r="B12084" s="1"/>
      <c r="O12084" s="2"/>
      <c r="U12084" s="1"/>
    </row>
    <row r="12085" spans="2:21" x14ac:dyDescent="0.2">
      <c r="B12085" s="1"/>
      <c r="O12085" s="2"/>
      <c r="U12085" s="1"/>
    </row>
    <row r="12086" spans="2:21" x14ac:dyDescent="0.2">
      <c r="B12086" s="1"/>
      <c r="O12086" s="2"/>
      <c r="U12086" s="1"/>
    </row>
    <row r="12087" spans="2:21" x14ac:dyDescent="0.2">
      <c r="B12087" s="1"/>
      <c r="O12087" s="2"/>
      <c r="U12087" s="1"/>
    </row>
    <row r="12088" spans="2:21" x14ac:dyDescent="0.2">
      <c r="B12088" s="1"/>
      <c r="O12088" s="2"/>
      <c r="U12088" s="1"/>
    </row>
    <row r="12089" spans="2:21" x14ac:dyDescent="0.2">
      <c r="B12089" s="1"/>
      <c r="O12089" s="2"/>
      <c r="U12089" s="1"/>
    </row>
    <row r="12090" spans="2:21" x14ac:dyDescent="0.2">
      <c r="B12090" s="1"/>
      <c r="O12090" s="2"/>
      <c r="U12090" s="1"/>
    </row>
    <row r="12091" spans="2:21" x14ac:dyDescent="0.2">
      <c r="B12091" s="1"/>
      <c r="O12091" s="2"/>
      <c r="U12091" s="1"/>
    </row>
    <row r="12092" spans="2:21" x14ac:dyDescent="0.2">
      <c r="B12092" s="1"/>
      <c r="O12092" s="2"/>
      <c r="U12092" s="1"/>
    </row>
    <row r="12093" spans="2:21" x14ac:dyDescent="0.2">
      <c r="B12093" s="1"/>
      <c r="O12093" s="2"/>
      <c r="U12093" s="1"/>
    </row>
    <row r="12094" spans="2:21" x14ac:dyDescent="0.2">
      <c r="B12094" s="1"/>
      <c r="O12094" s="2"/>
      <c r="U12094" s="1"/>
    </row>
    <row r="12095" spans="2:21" x14ac:dyDescent="0.2">
      <c r="B12095" s="1"/>
      <c r="O12095" s="2"/>
      <c r="U12095" s="1"/>
    </row>
    <row r="12096" spans="2:21" x14ac:dyDescent="0.2">
      <c r="B12096" s="1"/>
      <c r="O12096" s="2"/>
      <c r="U12096" s="1"/>
    </row>
    <row r="12097" spans="2:21" x14ac:dyDescent="0.2">
      <c r="B12097" s="1"/>
      <c r="O12097" s="2"/>
      <c r="U12097" s="1"/>
    </row>
    <row r="12098" spans="2:21" x14ac:dyDescent="0.2">
      <c r="B12098" s="1"/>
      <c r="O12098" s="2"/>
      <c r="U12098" s="1"/>
    </row>
    <row r="12099" spans="2:21" x14ac:dyDescent="0.2">
      <c r="B12099" s="1"/>
      <c r="O12099" s="2"/>
      <c r="U12099" s="1"/>
    </row>
    <row r="12100" spans="2:21" x14ac:dyDescent="0.2">
      <c r="B12100" s="1"/>
      <c r="O12100" s="2"/>
      <c r="U12100" s="1"/>
    </row>
    <row r="12101" spans="2:21" x14ac:dyDescent="0.2">
      <c r="B12101" s="1"/>
      <c r="O12101" s="2"/>
      <c r="U12101" s="1"/>
    </row>
    <row r="12102" spans="2:21" x14ac:dyDescent="0.2">
      <c r="B12102" s="1"/>
      <c r="O12102" s="2"/>
      <c r="U12102" s="1"/>
    </row>
    <row r="12103" spans="2:21" x14ac:dyDescent="0.2">
      <c r="B12103" s="1"/>
      <c r="O12103" s="2"/>
      <c r="U12103" s="1"/>
    </row>
    <row r="12104" spans="2:21" x14ac:dyDescent="0.2">
      <c r="B12104" s="1"/>
      <c r="O12104" s="2"/>
      <c r="U12104" s="1"/>
    </row>
    <row r="12105" spans="2:21" x14ac:dyDescent="0.2">
      <c r="B12105" s="1"/>
      <c r="O12105" s="2"/>
      <c r="U12105" s="1"/>
    </row>
    <row r="12106" spans="2:21" x14ac:dyDescent="0.2">
      <c r="B12106" s="1"/>
      <c r="O12106" s="2"/>
      <c r="U12106" s="1"/>
    </row>
    <row r="12107" spans="2:21" x14ac:dyDescent="0.2">
      <c r="B12107" s="1"/>
      <c r="O12107" s="2"/>
      <c r="U12107" s="1"/>
    </row>
    <row r="12108" spans="2:21" x14ac:dyDescent="0.2">
      <c r="B12108" s="1"/>
      <c r="O12108" s="2"/>
      <c r="U12108" s="1"/>
    </row>
    <row r="12109" spans="2:21" x14ac:dyDescent="0.2">
      <c r="B12109" s="1"/>
      <c r="O12109" s="2"/>
      <c r="U12109" s="1"/>
    </row>
    <row r="12110" spans="2:21" x14ac:dyDescent="0.2">
      <c r="B12110" s="1"/>
      <c r="O12110" s="2"/>
      <c r="U12110" s="1"/>
    </row>
    <row r="12111" spans="2:21" x14ac:dyDescent="0.2">
      <c r="B12111" s="1"/>
      <c r="O12111" s="2"/>
      <c r="U12111" s="1"/>
    </row>
    <row r="12112" spans="2:21" x14ac:dyDescent="0.2">
      <c r="B12112" s="1"/>
      <c r="O12112" s="2"/>
      <c r="U12112" s="1"/>
    </row>
    <row r="12113" spans="2:21" x14ac:dyDescent="0.2">
      <c r="B12113" s="1"/>
      <c r="O12113" s="2"/>
      <c r="U12113" s="1"/>
    </row>
    <row r="12114" spans="2:21" x14ac:dyDescent="0.2">
      <c r="B12114" s="1"/>
      <c r="O12114" s="2"/>
      <c r="U12114" s="1"/>
    </row>
    <row r="12115" spans="2:21" x14ac:dyDescent="0.2">
      <c r="B12115" s="1"/>
      <c r="O12115" s="2"/>
      <c r="U12115" s="1"/>
    </row>
    <row r="12116" spans="2:21" x14ac:dyDescent="0.2">
      <c r="B12116" s="1"/>
      <c r="O12116" s="2"/>
      <c r="U12116" s="1"/>
    </row>
    <row r="12117" spans="2:21" x14ac:dyDescent="0.2">
      <c r="B12117" s="1"/>
      <c r="O12117" s="2"/>
      <c r="U12117" s="1"/>
    </row>
    <row r="12118" spans="2:21" x14ac:dyDescent="0.2">
      <c r="B12118" s="1"/>
      <c r="O12118" s="2"/>
      <c r="U12118" s="1"/>
    </row>
    <row r="12119" spans="2:21" x14ac:dyDescent="0.2">
      <c r="B12119" s="1"/>
      <c r="O12119" s="2"/>
      <c r="U12119" s="1"/>
    </row>
    <row r="12120" spans="2:21" x14ac:dyDescent="0.2">
      <c r="B12120" s="1"/>
      <c r="O12120" s="2"/>
      <c r="U12120" s="1"/>
    </row>
    <row r="12121" spans="2:21" x14ac:dyDescent="0.2">
      <c r="B12121" s="1"/>
      <c r="O12121" s="2"/>
      <c r="U12121" s="1"/>
    </row>
    <row r="12122" spans="2:21" x14ac:dyDescent="0.2">
      <c r="B12122" s="1"/>
      <c r="O12122" s="2"/>
      <c r="U12122" s="1"/>
    </row>
    <row r="12123" spans="2:21" x14ac:dyDescent="0.2">
      <c r="B12123" s="1"/>
      <c r="O12123" s="2"/>
      <c r="U12123" s="1"/>
    </row>
    <row r="12124" spans="2:21" x14ac:dyDescent="0.2">
      <c r="B12124" s="1"/>
      <c r="O12124" s="2"/>
      <c r="U12124" s="1"/>
    </row>
    <row r="12125" spans="2:21" x14ac:dyDescent="0.2">
      <c r="B12125" s="1"/>
      <c r="O12125" s="2"/>
      <c r="U12125" s="1"/>
    </row>
    <row r="12126" spans="2:21" x14ac:dyDescent="0.2">
      <c r="B12126" s="1"/>
      <c r="O12126" s="2"/>
      <c r="U12126" s="1"/>
    </row>
    <row r="12127" spans="2:21" x14ac:dyDescent="0.2">
      <c r="B12127" s="1"/>
      <c r="O12127" s="2"/>
      <c r="U12127" s="1"/>
    </row>
    <row r="12128" spans="2:21" x14ac:dyDescent="0.2">
      <c r="B12128" s="1"/>
      <c r="O12128" s="2"/>
      <c r="U12128" s="1"/>
    </row>
    <row r="12129" spans="2:21" x14ac:dyDescent="0.2">
      <c r="B12129" s="1"/>
      <c r="O12129" s="2"/>
      <c r="U12129" s="1"/>
    </row>
    <row r="12130" spans="2:21" x14ac:dyDescent="0.2">
      <c r="B12130" s="1"/>
      <c r="O12130" s="2"/>
      <c r="U12130" s="1"/>
    </row>
    <row r="12131" spans="2:21" x14ac:dyDescent="0.2">
      <c r="B12131" s="1"/>
      <c r="O12131" s="2"/>
      <c r="U12131" s="1"/>
    </row>
    <row r="12132" spans="2:21" x14ac:dyDescent="0.2">
      <c r="B12132" s="1"/>
      <c r="O12132" s="2"/>
      <c r="U12132" s="1"/>
    </row>
    <row r="12133" spans="2:21" x14ac:dyDescent="0.2">
      <c r="B12133" s="1"/>
      <c r="O12133" s="2"/>
      <c r="U12133" s="1"/>
    </row>
    <row r="12134" spans="2:21" x14ac:dyDescent="0.2">
      <c r="B12134" s="1"/>
      <c r="O12134" s="2"/>
      <c r="U12134" s="1"/>
    </row>
    <row r="12135" spans="2:21" x14ac:dyDescent="0.2">
      <c r="B12135" s="1"/>
      <c r="O12135" s="2"/>
      <c r="U12135" s="1"/>
    </row>
    <row r="12136" spans="2:21" x14ac:dyDescent="0.2">
      <c r="B12136" s="1"/>
      <c r="O12136" s="2"/>
      <c r="U12136" s="1"/>
    </row>
    <row r="12137" spans="2:21" x14ac:dyDescent="0.2">
      <c r="B12137" s="1"/>
      <c r="O12137" s="2"/>
      <c r="U12137" s="1"/>
    </row>
    <row r="12138" spans="2:21" x14ac:dyDescent="0.2">
      <c r="B12138" s="1"/>
      <c r="O12138" s="2"/>
      <c r="U12138" s="1"/>
    </row>
    <row r="12139" spans="2:21" x14ac:dyDescent="0.2">
      <c r="B12139" s="1"/>
      <c r="O12139" s="2"/>
      <c r="U12139" s="1"/>
    </row>
    <row r="12140" spans="2:21" x14ac:dyDescent="0.2">
      <c r="B12140" s="1"/>
      <c r="O12140" s="2"/>
      <c r="U12140" s="1"/>
    </row>
    <row r="12141" spans="2:21" x14ac:dyDescent="0.2">
      <c r="B12141" s="1"/>
      <c r="O12141" s="2"/>
      <c r="U12141" s="1"/>
    </row>
    <row r="12142" spans="2:21" x14ac:dyDescent="0.2">
      <c r="B12142" s="1"/>
      <c r="O12142" s="2"/>
      <c r="U12142" s="1"/>
    </row>
    <row r="12143" spans="2:21" x14ac:dyDescent="0.2">
      <c r="B12143" s="1"/>
      <c r="O12143" s="2"/>
      <c r="U12143" s="1"/>
    </row>
    <row r="12144" spans="2:21" x14ac:dyDescent="0.2">
      <c r="B12144" s="1"/>
      <c r="O12144" s="2"/>
      <c r="U12144" s="1"/>
    </row>
    <row r="12145" spans="2:21" x14ac:dyDescent="0.2">
      <c r="B12145" s="1"/>
      <c r="O12145" s="2"/>
      <c r="U12145" s="1"/>
    </row>
    <row r="12146" spans="2:21" x14ac:dyDescent="0.2">
      <c r="B12146" s="1"/>
      <c r="O12146" s="2"/>
      <c r="U12146" s="1"/>
    </row>
    <row r="12147" spans="2:21" x14ac:dyDescent="0.2">
      <c r="B12147" s="1"/>
      <c r="O12147" s="2"/>
      <c r="U12147" s="1"/>
    </row>
    <row r="12148" spans="2:21" x14ac:dyDescent="0.2">
      <c r="B12148" s="1"/>
      <c r="O12148" s="2"/>
      <c r="U12148" s="1"/>
    </row>
    <row r="12149" spans="2:21" x14ac:dyDescent="0.2">
      <c r="B12149" s="1"/>
      <c r="O12149" s="2"/>
      <c r="U12149" s="1"/>
    </row>
    <row r="12150" spans="2:21" x14ac:dyDescent="0.2">
      <c r="B12150" s="1"/>
      <c r="O12150" s="2"/>
      <c r="U12150" s="1"/>
    </row>
    <row r="12151" spans="2:21" x14ac:dyDescent="0.2">
      <c r="B12151" s="1"/>
      <c r="O12151" s="2"/>
      <c r="U12151" s="1"/>
    </row>
    <row r="12152" spans="2:21" x14ac:dyDescent="0.2">
      <c r="B12152" s="1"/>
      <c r="O12152" s="2"/>
      <c r="U12152" s="1"/>
    </row>
    <row r="12153" spans="2:21" x14ac:dyDescent="0.2">
      <c r="B12153" s="1"/>
      <c r="O12153" s="2"/>
      <c r="U12153" s="1"/>
    </row>
    <row r="12154" spans="2:21" x14ac:dyDescent="0.2">
      <c r="B12154" s="1"/>
      <c r="O12154" s="2"/>
      <c r="U12154" s="1"/>
    </row>
    <row r="12155" spans="2:21" x14ac:dyDescent="0.2">
      <c r="B12155" s="1"/>
      <c r="O12155" s="2"/>
      <c r="U12155" s="1"/>
    </row>
    <row r="12156" spans="2:21" x14ac:dyDescent="0.2">
      <c r="B12156" s="1"/>
      <c r="O12156" s="2"/>
      <c r="U12156" s="1"/>
    </row>
    <row r="12157" spans="2:21" x14ac:dyDescent="0.2">
      <c r="B12157" s="1"/>
      <c r="O12157" s="2"/>
      <c r="U12157" s="1"/>
    </row>
    <row r="12158" spans="2:21" x14ac:dyDescent="0.2">
      <c r="B12158" s="1"/>
      <c r="O12158" s="2"/>
      <c r="U12158" s="1"/>
    </row>
    <row r="12159" spans="2:21" x14ac:dyDescent="0.2">
      <c r="B12159" s="1"/>
      <c r="O12159" s="2"/>
      <c r="U12159" s="1"/>
    </row>
    <row r="12160" spans="2:21" x14ac:dyDescent="0.2">
      <c r="B12160" s="1"/>
      <c r="O12160" s="2"/>
      <c r="U12160" s="1"/>
    </row>
    <row r="12161" spans="2:21" x14ac:dyDescent="0.2">
      <c r="B12161" s="1"/>
      <c r="O12161" s="2"/>
      <c r="U12161" s="1"/>
    </row>
    <row r="12162" spans="2:21" x14ac:dyDescent="0.2">
      <c r="B12162" s="1"/>
      <c r="O12162" s="2"/>
      <c r="U12162" s="1"/>
    </row>
    <row r="12163" spans="2:21" x14ac:dyDescent="0.2">
      <c r="B12163" s="1"/>
      <c r="O12163" s="2"/>
      <c r="U12163" s="1"/>
    </row>
    <row r="12164" spans="2:21" x14ac:dyDescent="0.2">
      <c r="B12164" s="1"/>
      <c r="O12164" s="2"/>
      <c r="U12164" s="1"/>
    </row>
    <row r="12165" spans="2:21" x14ac:dyDescent="0.2">
      <c r="B12165" s="1"/>
      <c r="O12165" s="2"/>
      <c r="U12165" s="1"/>
    </row>
    <row r="12166" spans="2:21" x14ac:dyDescent="0.2">
      <c r="B12166" s="1"/>
      <c r="O12166" s="2"/>
      <c r="U12166" s="1"/>
    </row>
    <row r="12167" spans="2:21" x14ac:dyDescent="0.2">
      <c r="B12167" s="1"/>
      <c r="O12167" s="2"/>
      <c r="U12167" s="1"/>
    </row>
    <row r="12168" spans="2:21" x14ac:dyDescent="0.2">
      <c r="B12168" s="1"/>
      <c r="O12168" s="2"/>
      <c r="U12168" s="1"/>
    </row>
    <row r="12169" spans="2:21" x14ac:dyDescent="0.2">
      <c r="B12169" s="1"/>
      <c r="O12169" s="2"/>
      <c r="U12169" s="1"/>
    </row>
    <row r="12170" spans="2:21" x14ac:dyDescent="0.2">
      <c r="B12170" s="1"/>
      <c r="O12170" s="2"/>
      <c r="U12170" s="1"/>
    </row>
    <row r="12171" spans="2:21" x14ac:dyDescent="0.2">
      <c r="B12171" s="1"/>
      <c r="O12171" s="2"/>
      <c r="U12171" s="1"/>
    </row>
    <row r="12172" spans="2:21" x14ac:dyDescent="0.2">
      <c r="B12172" s="1"/>
      <c r="O12172" s="2"/>
      <c r="U12172" s="1"/>
    </row>
    <row r="12173" spans="2:21" x14ac:dyDescent="0.2">
      <c r="B12173" s="1"/>
      <c r="O12173" s="2"/>
      <c r="U12173" s="1"/>
    </row>
    <row r="12174" spans="2:21" x14ac:dyDescent="0.2">
      <c r="B12174" s="1"/>
      <c r="O12174" s="2"/>
      <c r="U12174" s="1"/>
    </row>
    <row r="12175" spans="2:21" x14ac:dyDescent="0.2">
      <c r="B12175" s="1"/>
      <c r="O12175" s="2"/>
      <c r="U12175" s="1"/>
    </row>
    <row r="12176" spans="2:21" x14ac:dyDescent="0.2">
      <c r="B12176" s="1"/>
      <c r="O12176" s="2"/>
      <c r="U12176" s="1"/>
    </row>
    <row r="12177" spans="2:21" x14ac:dyDescent="0.2">
      <c r="B12177" s="1"/>
      <c r="O12177" s="2"/>
      <c r="U12177" s="1"/>
    </row>
    <row r="12178" spans="2:21" x14ac:dyDescent="0.2">
      <c r="B12178" s="1"/>
      <c r="O12178" s="2"/>
      <c r="U12178" s="1"/>
    </row>
    <row r="12179" spans="2:21" x14ac:dyDescent="0.2">
      <c r="B12179" s="1"/>
      <c r="O12179" s="2"/>
      <c r="U12179" s="1"/>
    </row>
    <row r="12180" spans="2:21" x14ac:dyDescent="0.2">
      <c r="B12180" s="1"/>
      <c r="O12180" s="2"/>
      <c r="U12180" s="1"/>
    </row>
    <row r="12181" spans="2:21" x14ac:dyDescent="0.2">
      <c r="B12181" s="1"/>
      <c r="O12181" s="2"/>
      <c r="U12181" s="1"/>
    </row>
    <row r="12182" spans="2:21" x14ac:dyDescent="0.2">
      <c r="B12182" s="1"/>
      <c r="O12182" s="2"/>
      <c r="U12182" s="1"/>
    </row>
    <row r="12183" spans="2:21" x14ac:dyDescent="0.2">
      <c r="B12183" s="1"/>
      <c r="O12183" s="2"/>
      <c r="U12183" s="1"/>
    </row>
    <row r="12184" spans="2:21" x14ac:dyDescent="0.2">
      <c r="B12184" s="1"/>
      <c r="O12184" s="2"/>
      <c r="U12184" s="1"/>
    </row>
    <row r="12185" spans="2:21" x14ac:dyDescent="0.2">
      <c r="B12185" s="1"/>
      <c r="O12185" s="2"/>
      <c r="U12185" s="1"/>
    </row>
    <row r="12186" spans="2:21" x14ac:dyDescent="0.2">
      <c r="B12186" s="1"/>
      <c r="O12186" s="2"/>
      <c r="U12186" s="1"/>
    </row>
    <row r="12187" spans="2:21" x14ac:dyDescent="0.2">
      <c r="B12187" s="1"/>
      <c r="O12187" s="2"/>
      <c r="U12187" s="1"/>
    </row>
    <row r="12188" spans="2:21" x14ac:dyDescent="0.2">
      <c r="B12188" s="1"/>
      <c r="O12188" s="2"/>
      <c r="U12188" s="1"/>
    </row>
    <row r="12189" spans="2:21" x14ac:dyDescent="0.2">
      <c r="B12189" s="1"/>
      <c r="O12189" s="2"/>
      <c r="U12189" s="1"/>
    </row>
    <row r="12190" spans="2:21" x14ac:dyDescent="0.2">
      <c r="B12190" s="1"/>
      <c r="O12190" s="2"/>
      <c r="U12190" s="1"/>
    </row>
    <row r="12191" spans="2:21" x14ac:dyDescent="0.2">
      <c r="B12191" s="1"/>
      <c r="O12191" s="2"/>
      <c r="U12191" s="1"/>
    </row>
    <row r="12192" spans="2:21" x14ac:dyDescent="0.2">
      <c r="B12192" s="1"/>
      <c r="O12192" s="2"/>
      <c r="U12192" s="1"/>
    </row>
    <row r="12193" spans="2:21" x14ac:dyDescent="0.2">
      <c r="B12193" s="1"/>
      <c r="O12193" s="2"/>
      <c r="U12193" s="1"/>
    </row>
    <row r="12194" spans="2:21" x14ac:dyDescent="0.2">
      <c r="B12194" s="1"/>
      <c r="O12194" s="2"/>
      <c r="U12194" s="1"/>
    </row>
    <row r="12195" spans="2:21" x14ac:dyDescent="0.2">
      <c r="B12195" s="1"/>
      <c r="O12195" s="2"/>
      <c r="U12195" s="1"/>
    </row>
    <row r="12196" spans="2:21" x14ac:dyDescent="0.2">
      <c r="B12196" s="1"/>
      <c r="O12196" s="2"/>
      <c r="U12196" s="1"/>
    </row>
    <row r="12197" spans="2:21" x14ac:dyDescent="0.2">
      <c r="B12197" s="1"/>
      <c r="O12197" s="2"/>
      <c r="U12197" s="1"/>
    </row>
    <row r="12198" spans="2:21" x14ac:dyDescent="0.2">
      <c r="B12198" s="1"/>
      <c r="O12198" s="2"/>
      <c r="U12198" s="1"/>
    </row>
    <row r="12199" spans="2:21" x14ac:dyDescent="0.2">
      <c r="B12199" s="1"/>
      <c r="O12199" s="2"/>
      <c r="U12199" s="1"/>
    </row>
    <row r="12200" spans="2:21" x14ac:dyDescent="0.2">
      <c r="B12200" s="1"/>
      <c r="O12200" s="2"/>
      <c r="U12200" s="1"/>
    </row>
    <row r="12201" spans="2:21" x14ac:dyDescent="0.2">
      <c r="B12201" s="1"/>
      <c r="O12201" s="2"/>
      <c r="U12201" s="1"/>
    </row>
    <row r="12202" spans="2:21" x14ac:dyDescent="0.2">
      <c r="B12202" s="1"/>
      <c r="O12202" s="2"/>
      <c r="U12202" s="1"/>
    </row>
    <row r="12203" spans="2:21" x14ac:dyDescent="0.2">
      <c r="B12203" s="1"/>
      <c r="O12203" s="2"/>
      <c r="U12203" s="1"/>
    </row>
    <row r="12204" spans="2:21" x14ac:dyDescent="0.2">
      <c r="B12204" s="1"/>
      <c r="O12204" s="2"/>
      <c r="U12204" s="1"/>
    </row>
    <row r="12205" spans="2:21" x14ac:dyDescent="0.2">
      <c r="B12205" s="1"/>
      <c r="O12205" s="2"/>
      <c r="U12205" s="1"/>
    </row>
    <row r="12206" spans="2:21" x14ac:dyDescent="0.2">
      <c r="B12206" s="1"/>
      <c r="O12206" s="2"/>
      <c r="U12206" s="1"/>
    </row>
    <row r="12207" spans="2:21" x14ac:dyDescent="0.2">
      <c r="B12207" s="1"/>
      <c r="O12207" s="2"/>
      <c r="U12207" s="1"/>
    </row>
    <row r="12208" spans="2:21" x14ac:dyDescent="0.2">
      <c r="B12208" s="1"/>
      <c r="O12208" s="2"/>
      <c r="U12208" s="1"/>
    </row>
    <row r="12209" spans="2:21" x14ac:dyDescent="0.2">
      <c r="B12209" s="1"/>
      <c r="O12209" s="2"/>
      <c r="U12209" s="1"/>
    </row>
    <row r="12210" spans="2:21" x14ac:dyDescent="0.2">
      <c r="B12210" s="1"/>
      <c r="O12210" s="2"/>
      <c r="U12210" s="1"/>
    </row>
    <row r="12211" spans="2:21" x14ac:dyDescent="0.2">
      <c r="B12211" s="1"/>
      <c r="O12211" s="2"/>
      <c r="U12211" s="1"/>
    </row>
    <row r="12212" spans="2:21" x14ac:dyDescent="0.2">
      <c r="B12212" s="1"/>
      <c r="O12212" s="2"/>
      <c r="U12212" s="1"/>
    </row>
    <row r="12213" spans="2:21" x14ac:dyDescent="0.2">
      <c r="B12213" s="1"/>
      <c r="O12213" s="2"/>
      <c r="U12213" s="1"/>
    </row>
    <row r="12214" spans="2:21" x14ac:dyDescent="0.2">
      <c r="B12214" s="1"/>
      <c r="O12214" s="2"/>
      <c r="U12214" s="1"/>
    </row>
    <row r="12215" spans="2:21" x14ac:dyDescent="0.2">
      <c r="B12215" s="1"/>
      <c r="O12215" s="2"/>
      <c r="U12215" s="1"/>
    </row>
    <row r="12216" spans="2:21" x14ac:dyDescent="0.2">
      <c r="B12216" s="1"/>
      <c r="O12216" s="2"/>
      <c r="U12216" s="1"/>
    </row>
    <row r="12217" spans="2:21" x14ac:dyDescent="0.2">
      <c r="B12217" s="1"/>
      <c r="O12217" s="2"/>
      <c r="U12217" s="1"/>
    </row>
    <row r="12218" spans="2:21" x14ac:dyDescent="0.2">
      <c r="B12218" s="1"/>
      <c r="O12218" s="2"/>
      <c r="U12218" s="1"/>
    </row>
    <row r="12219" spans="2:21" x14ac:dyDescent="0.2">
      <c r="B12219" s="1"/>
      <c r="O12219" s="2"/>
      <c r="U12219" s="1"/>
    </row>
    <row r="12220" spans="2:21" x14ac:dyDescent="0.2">
      <c r="B12220" s="1"/>
      <c r="O12220" s="2"/>
      <c r="U12220" s="1"/>
    </row>
    <row r="12221" spans="2:21" x14ac:dyDescent="0.2">
      <c r="B12221" s="1"/>
      <c r="O12221" s="2"/>
      <c r="U12221" s="1"/>
    </row>
    <row r="12222" spans="2:21" x14ac:dyDescent="0.2">
      <c r="B12222" s="1"/>
      <c r="O12222" s="2"/>
      <c r="U12222" s="1"/>
    </row>
    <row r="12223" spans="2:21" x14ac:dyDescent="0.2">
      <c r="B12223" s="1"/>
      <c r="O12223" s="2"/>
      <c r="U12223" s="1"/>
    </row>
    <row r="12224" spans="2:21" x14ac:dyDescent="0.2">
      <c r="B12224" s="1"/>
      <c r="O12224" s="2"/>
      <c r="U12224" s="1"/>
    </row>
    <row r="12225" spans="2:21" x14ac:dyDescent="0.2">
      <c r="B12225" s="1"/>
      <c r="O12225" s="2"/>
      <c r="U12225" s="1"/>
    </row>
    <row r="12226" spans="2:21" x14ac:dyDescent="0.2">
      <c r="B12226" s="1"/>
      <c r="O12226" s="2"/>
      <c r="U12226" s="1"/>
    </row>
    <row r="12227" spans="2:21" x14ac:dyDescent="0.2">
      <c r="B12227" s="1"/>
      <c r="O12227" s="2"/>
      <c r="U12227" s="1"/>
    </row>
    <row r="12228" spans="2:21" x14ac:dyDescent="0.2">
      <c r="B12228" s="1"/>
      <c r="O12228" s="2"/>
      <c r="U12228" s="1"/>
    </row>
    <row r="12229" spans="2:21" x14ac:dyDescent="0.2">
      <c r="B12229" s="1"/>
      <c r="O12229" s="2"/>
      <c r="U12229" s="1"/>
    </row>
    <row r="12230" spans="2:21" x14ac:dyDescent="0.2">
      <c r="B12230" s="1"/>
      <c r="O12230" s="2"/>
      <c r="U12230" s="1"/>
    </row>
    <row r="12231" spans="2:21" x14ac:dyDescent="0.2">
      <c r="B12231" s="1"/>
      <c r="O12231" s="2"/>
      <c r="U12231" s="1"/>
    </row>
    <row r="12232" spans="2:21" x14ac:dyDescent="0.2">
      <c r="B12232" s="1"/>
      <c r="O12232" s="2"/>
      <c r="U12232" s="1"/>
    </row>
    <row r="12233" spans="2:21" x14ac:dyDescent="0.2">
      <c r="B12233" s="1"/>
      <c r="O12233" s="2"/>
      <c r="U12233" s="1"/>
    </row>
    <row r="12234" spans="2:21" x14ac:dyDescent="0.2">
      <c r="B12234" s="1"/>
      <c r="O12234" s="2"/>
      <c r="U12234" s="1"/>
    </row>
    <row r="12235" spans="2:21" x14ac:dyDescent="0.2">
      <c r="B12235" s="1"/>
      <c r="O12235" s="2"/>
      <c r="U12235" s="1"/>
    </row>
    <row r="12236" spans="2:21" x14ac:dyDescent="0.2">
      <c r="B12236" s="1"/>
      <c r="O12236" s="2"/>
      <c r="U12236" s="1"/>
    </row>
    <row r="12237" spans="2:21" x14ac:dyDescent="0.2">
      <c r="B12237" s="1"/>
      <c r="O12237" s="2"/>
      <c r="U12237" s="1"/>
    </row>
    <row r="12238" spans="2:21" x14ac:dyDescent="0.2">
      <c r="B12238" s="1"/>
      <c r="O12238" s="2"/>
      <c r="U12238" s="1"/>
    </row>
    <row r="12239" spans="2:21" x14ac:dyDescent="0.2">
      <c r="B12239" s="1"/>
      <c r="O12239" s="2"/>
      <c r="U12239" s="1"/>
    </row>
    <row r="12240" spans="2:21" x14ac:dyDescent="0.2">
      <c r="B12240" s="1"/>
      <c r="O12240" s="2"/>
      <c r="U12240" s="1"/>
    </row>
    <row r="12241" spans="2:21" x14ac:dyDescent="0.2">
      <c r="B12241" s="1"/>
      <c r="O12241" s="2"/>
      <c r="U12241" s="1"/>
    </row>
    <row r="12242" spans="2:21" x14ac:dyDescent="0.2">
      <c r="B12242" s="1"/>
      <c r="O12242" s="2"/>
      <c r="U12242" s="1"/>
    </row>
    <row r="12243" spans="2:21" x14ac:dyDescent="0.2">
      <c r="B12243" s="1"/>
      <c r="O12243" s="2"/>
      <c r="U12243" s="1"/>
    </row>
    <row r="12244" spans="2:21" x14ac:dyDescent="0.2">
      <c r="B12244" s="1"/>
      <c r="O12244" s="2"/>
      <c r="U12244" s="1"/>
    </row>
    <row r="12245" spans="2:21" x14ac:dyDescent="0.2">
      <c r="B12245" s="1"/>
      <c r="O12245" s="2"/>
      <c r="U12245" s="1"/>
    </row>
    <row r="12246" spans="2:21" x14ac:dyDescent="0.2">
      <c r="B12246" s="1"/>
      <c r="O12246" s="2"/>
      <c r="U12246" s="1"/>
    </row>
    <row r="12247" spans="2:21" x14ac:dyDescent="0.2">
      <c r="B12247" s="1"/>
      <c r="O12247" s="2"/>
      <c r="U12247" s="1"/>
    </row>
    <row r="12248" spans="2:21" x14ac:dyDescent="0.2">
      <c r="B12248" s="1"/>
      <c r="O12248" s="2"/>
      <c r="U12248" s="1"/>
    </row>
    <row r="12249" spans="2:21" x14ac:dyDescent="0.2">
      <c r="B12249" s="1"/>
      <c r="O12249" s="2"/>
      <c r="U12249" s="1"/>
    </row>
    <row r="12250" spans="2:21" x14ac:dyDescent="0.2">
      <c r="B12250" s="1"/>
      <c r="O12250" s="2"/>
      <c r="U12250" s="1"/>
    </row>
    <row r="12251" spans="2:21" x14ac:dyDescent="0.2">
      <c r="B12251" s="1"/>
      <c r="O12251" s="2"/>
      <c r="U12251" s="1"/>
    </row>
    <row r="12252" spans="2:21" x14ac:dyDescent="0.2">
      <c r="B12252" s="1"/>
      <c r="O12252" s="2"/>
      <c r="U12252" s="1"/>
    </row>
    <row r="12253" spans="2:21" x14ac:dyDescent="0.2">
      <c r="B12253" s="1"/>
      <c r="O12253" s="2"/>
      <c r="U12253" s="1"/>
    </row>
    <row r="12254" spans="2:21" x14ac:dyDescent="0.2">
      <c r="B12254" s="1"/>
      <c r="O12254" s="2"/>
      <c r="U12254" s="1"/>
    </row>
    <row r="12255" spans="2:21" x14ac:dyDescent="0.2">
      <c r="B12255" s="1"/>
      <c r="O12255" s="2"/>
      <c r="U12255" s="1"/>
    </row>
    <row r="12256" spans="2:21" x14ac:dyDescent="0.2">
      <c r="B12256" s="1"/>
      <c r="O12256" s="2"/>
      <c r="U12256" s="1"/>
    </row>
    <row r="12257" spans="2:21" x14ac:dyDescent="0.2">
      <c r="B12257" s="1"/>
      <c r="O12257" s="2"/>
      <c r="U12257" s="1"/>
    </row>
    <row r="12258" spans="2:21" x14ac:dyDescent="0.2">
      <c r="B12258" s="1"/>
      <c r="O12258" s="2"/>
      <c r="U12258" s="1"/>
    </row>
    <row r="12259" spans="2:21" x14ac:dyDescent="0.2">
      <c r="B12259" s="1"/>
      <c r="O12259" s="2"/>
      <c r="U12259" s="1"/>
    </row>
    <row r="12260" spans="2:21" x14ac:dyDescent="0.2">
      <c r="B12260" s="1"/>
      <c r="O12260" s="2"/>
      <c r="U12260" s="1"/>
    </row>
    <row r="12261" spans="2:21" x14ac:dyDescent="0.2">
      <c r="B12261" s="1"/>
      <c r="O12261" s="2"/>
      <c r="U12261" s="1"/>
    </row>
    <row r="12262" spans="2:21" x14ac:dyDescent="0.2">
      <c r="B12262" s="1"/>
      <c r="O12262" s="2"/>
      <c r="U12262" s="1"/>
    </row>
    <row r="12263" spans="2:21" x14ac:dyDescent="0.2">
      <c r="B12263" s="1"/>
      <c r="O12263" s="2"/>
      <c r="U12263" s="1"/>
    </row>
    <row r="12264" spans="2:21" x14ac:dyDescent="0.2">
      <c r="B12264" s="1"/>
      <c r="O12264" s="2"/>
      <c r="U12264" s="1"/>
    </row>
    <row r="12265" spans="2:21" x14ac:dyDescent="0.2">
      <c r="B12265" s="1"/>
      <c r="O12265" s="2"/>
      <c r="U12265" s="1"/>
    </row>
    <row r="12266" spans="2:21" x14ac:dyDescent="0.2">
      <c r="B12266" s="1"/>
      <c r="O12266" s="2"/>
      <c r="U12266" s="1"/>
    </row>
    <row r="12267" spans="2:21" x14ac:dyDescent="0.2">
      <c r="B12267" s="1"/>
      <c r="O12267" s="2"/>
      <c r="U12267" s="1"/>
    </row>
    <row r="12268" spans="2:21" x14ac:dyDescent="0.2">
      <c r="B12268" s="1"/>
      <c r="O12268" s="2"/>
      <c r="U12268" s="1"/>
    </row>
    <row r="12269" spans="2:21" x14ac:dyDescent="0.2">
      <c r="B12269" s="1"/>
      <c r="O12269" s="2"/>
      <c r="U12269" s="1"/>
    </row>
    <row r="12270" spans="2:21" x14ac:dyDescent="0.2">
      <c r="B12270" s="1"/>
      <c r="O12270" s="2"/>
      <c r="U12270" s="1"/>
    </row>
    <row r="12271" spans="2:21" x14ac:dyDescent="0.2">
      <c r="B12271" s="1"/>
      <c r="O12271" s="2"/>
      <c r="U12271" s="1"/>
    </row>
    <row r="12272" spans="2:21" x14ac:dyDescent="0.2">
      <c r="B12272" s="1"/>
      <c r="O12272" s="2"/>
      <c r="U12272" s="1"/>
    </row>
    <row r="12273" spans="2:21" x14ac:dyDescent="0.2">
      <c r="B12273" s="1"/>
      <c r="O12273" s="2"/>
      <c r="U12273" s="1"/>
    </row>
    <row r="12274" spans="2:21" x14ac:dyDescent="0.2">
      <c r="B12274" s="1"/>
      <c r="O12274" s="2"/>
      <c r="U12274" s="1"/>
    </row>
    <row r="12275" spans="2:21" x14ac:dyDescent="0.2">
      <c r="B12275" s="1"/>
      <c r="O12275" s="2"/>
      <c r="U12275" s="1"/>
    </row>
    <row r="12276" spans="2:21" x14ac:dyDescent="0.2">
      <c r="B12276" s="1"/>
      <c r="O12276" s="2"/>
      <c r="U12276" s="1"/>
    </row>
    <row r="12277" spans="2:21" x14ac:dyDescent="0.2">
      <c r="B12277" s="1"/>
      <c r="O12277" s="2"/>
      <c r="U12277" s="1"/>
    </row>
    <row r="12278" spans="2:21" x14ac:dyDescent="0.2">
      <c r="B12278" s="1"/>
      <c r="O12278" s="2"/>
      <c r="U12278" s="1"/>
    </row>
    <row r="12279" spans="2:21" x14ac:dyDescent="0.2">
      <c r="B12279" s="1"/>
      <c r="O12279" s="2"/>
      <c r="U12279" s="1"/>
    </row>
    <row r="12280" spans="2:21" x14ac:dyDescent="0.2">
      <c r="B12280" s="1"/>
      <c r="O12280" s="2"/>
      <c r="U12280" s="1"/>
    </row>
    <row r="12281" spans="2:21" x14ac:dyDescent="0.2">
      <c r="B12281" s="1"/>
      <c r="O12281" s="2"/>
      <c r="U12281" s="1"/>
    </row>
    <row r="12282" spans="2:21" x14ac:dyDescent="0.2">
      <c r="B12282" s="1"/>
      <c r="O12282" s="2"/>
      <c r="U12282" s="1"/>
    </row>
    <row r="12283" spans="2:21" x14ac:dyDescent="0.2">
      <c r="B12283" s="1"/>
      <c r="O12283" s="2"/>
      <c r="U12283" s="1"/>
    </row>
    <row r="12284" spans="2:21" x14ac:dyDescent="0.2">
      <c r="B12284" s="1"/>
      <c r="O12284" s="2"/>
      <c r="U12284" s="1"/>
    </row>
    <row r="12285" spans="2:21" x14ac:dyDescent="0.2">
      <c r="B12285" s="1"/>
      <c r="O12285" s="2"/>
      <c r="U12285" s="1"/>
    </row>
    <row r="12286" spans="2:21" x14ac:dyDescent="0.2">
      <c r="B12286" s="1"/>
      <c r="O12286" s="2"/>
      <c r="U12286" s="1"/>
    </row>
    <row r="12287" spans="2:21" x14ac:dyDescent="0.2">
      <c r="B12287" s="1"/>
      <c r="O12287" s="2"/>
      <c r="U12287" s="1"/>
    </row>
    <row r="12288" spans="2:21" x14ac:dyDescent="0.2">
      <c r="B12288" s="1"/>
      <c r="O12288" s="2"/>
      <c r="U12288" s="1"/>
    </row>
    <row r="12289" spans="2:21" x14ac:dyDescent="0.2">
      <c r="B12289" s="1"/>
      <c r="O12289" s="2"/>
      <c r="U12289" s="1"/>
    </row>
    <row r="12290" spans="2:21" x14ac:dyDescent="0.2">
      <c r="B12290" s="1"/>
      <c r="O12290" s="2"/>
      <c r="U12290" s="1"/>
    </row>
    <row r="12291" spans="2:21" x14ac:dyDescent="0.2">
      <c r="B12291" s="1"/>
      <c r="O12291" s="2"/>
      <c r="U12291" s="1"/>
    </row>
    <row r="12292" spans="2:21" x14ac:dyDescent="0.2">
      <c r="B12292" s="1"/>
      <c r="O12292" s="2"/>
      <c r="U12292" s="1"/>
    </row>
    <row r="12293" spans="2:21" x14ac:dyDescent="0.2">
      <c r="B12293" s="1"/>
      <c r="O12293" s="2"/>
      <c r="U12293" s="1"/>
    </row>
    <row r="12294" spans="2:21" x14ac:dyDescent="0.2">
      <c r="B12294" s="1"/>
      <c r="O12294" s="2"/>
      <c r="U12294" s="1"/>
    </row>
    <row r="12295" spans="2:21" x14ac:dyDescent="0.2">
      <c r="B12295" s="1"/>
      <c r="O12295" s="2"/>
      <c r="U12295" s="1"/>
    </row>
    <row r="12296" spans="2:21" x14ac:dyDescent="0.2">
      <c r="B12296" s="1"/>
      <c r="O12296" s="2"/>
      <c r="U12296" s="1"/>
    </row>
    <row r="12297" spans="2:21" x14ac:dyDescent="0.2">
      <c r="B12297" s="1"/>
      <c r="O12297" s="2"/>
      <c r="U12297" s="1"/>
    </row>
    <row r="12298" spans="2:21" x14ac:dyDescent="0.2">
      <c r="B12298" s="1"/>
      <c r="O12298" s="2"/>
      <c r="U12298" s="1"/>
    </row>
    <row r="12299" spans="2:21" x14ac:dyDescent="0.2">
      <c r="B12299" s="1"/>
      <c r="O12299" s="2"/>
      <c r="U12299" s="1"/>
    </row>
    <row r="12300" spans="2:21" x14ac:dyDescent="0.2">
      <c r="B12300" s="1"/>
      <c r="O12300" s="2"/>
      <c r="U12300" s="1"/>
    </row>
    <row r="12301" spans="2:21" x14ac:dyDescent="0.2">
      <c r="B12301" s="1"/>
      <c r="O12301" s="2"/>
      <c r="U12301" s="1"/>
    </row>
    <row r="12302" spans="2:21" x14ac:dyDescent="0.2">
      <c r="B12302" s="1"/>
      <c r="O12302" s="2"/>
      <c r="U12302" s="1"/>
    </row>
    <row r="12303" spans="2:21" x14ac:dyDescent="0.2">
      <c r="B12303" s="1"/>
      <c r="O12303" s="2"/>
      <c r="U12303" s="1"/>
    </row>
    <row r="12304" spans="2:21" x14ac:dyDescent="0.2">
      <c r="B12304" s="1"/>
      <c r="O12304" s="2"/>
      <c r="U12304" s="1"/>
    </row>
    <row r="12305" spans="2:21" x14ac:dyDescent="0.2">
      <c r="B12305" s="1"/>
      <c r="O12305" s="2"/>
      <c r="U12305" s="1"/>
    </row>
    <row r="12306" spans="2:21" x14ac:dyDescent="0.2">
      <c r="B12306" s="1"/>
      <c r="O12306" s="2"/>
      <c r="U12306" s="1"/>
    </row>
    <row r="12307" spans="2:21" x14ac:dyDescent="0.2">
      <c r="B12307" s="1"/>
      <c r="O12307" s="2"/>
      <c r="U12307" s="1"/>
    </row>
    <row r="12308" spans="2:21" x14ac:dyDescent="0.2">
      <c r="B12308" s="1"/>
      <c r="O12308" s="2"/>
      <c r="U12308" s="1"/>
    </row>
    <row r="12309" spans="2:21" x14ac:dyDescent="0.2">
      <c r="B12309" s="1"/>
      <c r="O12309" s="2"/>
      <c r="U12309" s="1"/>
    </row>
    <row r="12310" spans="2:21" x14ac:dyDescent="0.2">
      <c r="B12310" s="1"/>
      <c r="O12310" s="2"/>
      <c r="U12310" s="1"/>
    </row>
    <row r="12311" spans="2:21" x14ac:dyDescent="0.2">
      <c r="B12311" s="1"/>
      <c r="O12311" s="2"/>
      <c r="U12311" s="1"/>
    </row>
    <row r="12312" spans="2:21" x14ac:dyDescent="0.2">
      <c r="B12312" s="1"/>
      <c r="O12312" s="2"/>
      <c r="U12312" s="1"/>
    </row>
    <row r="12313" spans="2:21" x14ac:dyDescent="0.2">
      <c r="B12313" s="1"/>
      <c r="O12313" s="2"/>
      <c r="U12313" s="1"/>
    </row>
    <row r="12314" spans="2:21" x14ac:dyDescent="0.2">
      <c r="B12314" s="1"/>
      <c r="O12314" s="2"/>
      <c r="U12314" s="1"/>
    </row>
    <row r="12315" spans="2:21" x14ac:dyDescent="0.2">
      <c r="B12315" s="1"/>
      <c r="O12315" s="2"/>
      <c r="U12315" s="1"/>
    </row>
    <row r="12316" spans="2:21" x14ac:dyDescent="0.2">
      <c r="B12316" s="1"/>
      <c r="O12316" s="2"/>
      <c r="U12316" s="1"/>
    </row>
    <row r="12317" spans="2:21" x14ac:dyDescent="0.2">
      <c r="B12317" s="1"/>
      <c r="O12317" s="2"/>
      <c r="U12317" s="1"/>
    </row>
    <row r="12318" spans="2:21" x14ac:dyDescent="0.2">
      <c r="B12318" s="1"/>
      <c r="O12318" s="2"/>
      <c r="U12318" s="1"/>
    </row>
    <row r="12319" spans="2:21" x14ac:dyDescent="0.2">
      <c r="B12319" s="1"/>
      <c r="O12319" s="2"/>
      <c r="U12319" s="1"/>
    </row>
    <row r="12320" spans="2:21" x14ac:dyDescent="0.2">
      <c r="B12320" s="1"/>
      <c r="O12320" s="2"/>
      <c r="U12320" s="1"/>
    </row>
    <row r="12321" spans="2:21" x14ac:dyDescent="0.2">
      <c r="B12321" s="1"/>
      <c r="O12321" s="2"/>
      <c r="U12321" s="1"/>
    </row>
    <row r="12322" spans="2:21" x14ac:dyDescent="0.2">
      <c r="B12322" s="1"/>
      <c r="O12322" s="2"/>
      <c r="U12322" s="1"/>
    </row>
    <row r="12323" spans="2:21" x14ac:dyDescent="0.2">
      <c r="B12323" s="1"/>
      <c r="O12323" s="2"/>
      <c r="U12323" s="1"/>
    </row>
    <row r="12324" spans="2:21" x14ac:dyDescent="0.2">
      <c r="B12324" s="1"/>
      <c r="O12324" s="2"/>
      <c r="U12324" s="1"/>
    </row>
    <row r="12325" spans="2:21" x14ac:dyDescent="0.2">
      <c r="B12325" s="1"/>
      <c r="O12325" s="2"/>
      <c r="U12325" s="1"/>
    </row>
    <row r="12326" spans="2:21" x14ac:dyDescent="0.2">
      <c r="B12326" s="1"/>
      <c r="O12326" s="2"/>
      <c r="U12326" s="1"/>
    </row>
    <row r="12327" spans="2:21" x14ac:dyDescent="0.2">
      <c r="B12327" s="1"/>
      <c r="O12327" s="2"/>
      <c r="U12327" s="1"/>
    </row>
    <row r="12328" spans="2:21" x14ac:dyDescent="0.2">
      <c r="B12328" s="1"/>
      <c r="O12328" s="2"/>
      <c r="U12328" s="1"/>
    </row>
    <row r="12329" spans="2:21" x14ac:dyDescent="0.2">
      <c r="B12329" s="1"/>
      <c r="O12329" s="2"/>
      <c r="U12329" s="1"/>
    </row>
    <row r="12330" spans="2:21" x14ac:dyDescent="0.2">
      <c r="B12330" s="1"/>
      <c r="O12330" s="2"/>
      <c r="U12330" s="1"/>
    </row>
    <row r="12331" spans="2:21" x14ac:dyDescent="0.2">
      <c r="B12331" s="1"/>
      <c r="O12331" s="2"/>
      <c r="U12331" s="1"/>
    </row>
    <row r="12332" spans="2:21" x14ac:dyDescent="0.2">
      <c r="B12332" s="1"/>
      <c r="O12332" s="2"/>
      <c r="U12332" s="1"/>
    </row>
    <row r="12333" spans="2:21" x14ac:dyDescent="0.2">
      <c r="B12333" s="1"/>
      <c r="O12333" s="2"/>
      <c r="U12333" s="1"/>
    </row>
    <row r="12334" spans="2:21" x14ac:dyDescent="0.2">
      <c r="B12334" s="1"/>
      <c r="O12334" s="2"/>
      <c r="U12334" s="1"/>
    </row>
    <row r="12335" spans="2:21" x14ac:dyDescent="0.2">
      <c r="B12335" s="1"/>
      <c r="O12335" s="2"/>
      <c r="U12335" s="1"/>
    </row>
    <row r="12336" spans="2:21" x14ac:dyDescent="0.2">
      <c r="B12336" s="1"/>
      <c r="O12336" s="2"/>
      <c r="U12336" s="1"/>
    </row>
    <row r="12337" spans="2:21" x14ac:dyDescent="0.2">
      <c r="B12337" s="1"/>
      <c r="O12337" s="2"/>
      <c r="U12337" s="1"/>
    </row>
    <row r="12338" spans="2:21" x14ac:dyDescent="0.2">
      <c r="B12338" s="1"/>
      <c r="O12338" s="2"/>
      <c r="U12338" s="1"/>
    </row>
    <row r="12339" spans="2:21" x14ac:dyDescent="0.2">
      <c r="B12339" s="1"/>
      <c r="O12339" s="2"/>
      <c r="U12339" s="1"/>
    </row>
    <row r="12340" spans="2:21" x14ac:dyDescent="0.2">
      <c r="B12340" s="1"/>
      <c r="O12340" s="2"/>
      <c r="U12340" s="1"/>
    </row>
    <row r="12341" spans="2:21" x14ac:dyDescent="0.2">
      <c r="B12341" s="1"/>
      <c r="O12341" s="2"/>
      <c r="U12341" s="1"/>
    </row>
    <row r="12342" spans="2:21" x14ac:dyDescent="0.2">
      <c r="B12342" s="1"/>
      <c r="O12342" s="2"/>
      <c r="U12342" s="1"/>
    </row>
    <row r="12343" spans="2:21" x14ac:dyDescent="0.2">
      <c r="B12343" s="1"/>
      <c r="O12343" s="2"/>
      <c r="U12343" s="1"/>
    </row>
    <row r="12344" spans="2:21" x14ac:dyDescent="0.2">
      <c r="B12344" s="1"/>
      <c r="O12344" s="2"/>
      <c r="U12344" s="1"/>
    </row>
    <row r="12345" spans="2:21" x14ac:dyDescent="0.2">
      <c r="B12345" s="1"/>
      <c r="O12345" s="2"/>
      <c r="U12345" s="1"/>
    </row>
    <row r="12346" spans="2:21" x14ac:dyDescent="0.2">
      <c r="B12346" s="1"/>
      <c r="O12346" s="2"/>
      <c r="U12346" s="1"/>
    </row>
    <row r="12347" spans="2:21" x14ac:dyDescent="0.2">
      <c r="B12347" s="1"/>
      <c r="O12347" s="2"/>
      <c r="U12347" s="1"/>
    </row>
    <row r="12348" spans="2:21" x14ac:dyDescent="0.2">
      <c r="B12348" s="1"/>
      <c r="O12348" s="2"/>
      <c r="U12348" s="1"/>
    </row>
    <row r="12349" spans="2:21" x14ac:dyDescent="0.2">
      <c r="B12349" s="1"/>
      <c r="O12349" s="2"/>
      <c r="U12349" s="1"/>
    </row>
    <row r="12350" spans="2:21" x14ac:dyDescent="0.2">
      <c r="B12350" s="1"/>
      <c r="O12350" s="2"/>
      <c r="U12350" s="1"/>
    </row>
    <row r="12351" spans="2:21" x14ac:dyDescent="0.2">
      <c r="B12351" s="1"/>
      <c r="O12351" s="2"/>
      <c r="U12351" s="1"/>
    </row>
    <row r="12352" spans="2:21" x14ac:dyDescent="0.2">
      <c r="B12352" s="1"/>
      <c r="O12352" s="2"/>
      <c r="U12352" s="1"/>
    </row>
    <row r="12353" spans="2:21" x14ac:dyDescent="0.2">
      <c r="B12353" s="1"/>
      <c r="O12353" s="2"/>
      <c r="U12353" s="1"/>
    </row>
    <row r="12354" spans="2:21" x14ac:dyDescent="0.2">
      <c r="B12354" s="1"/>
      <c r="O12354" s="2"/>
      <c r="U12354" s="1"/>
    </row>
    <row r="12355" spans="2:21" x14ac:dyDescent="0.2">
      <c r="B12355" s="1"/>
      <c r="O12355" s="2"/>
      <c r="U12355" s="1"/>
    </row>
    <row r="12356" spans="2:21" x14ac:dyDescent="0.2">
      <c r="B12356" s="1"/>
      <c r="O12356" s="2"/>
      <c r="U12356" s="1"/>
    </row>
    <row r="12357" spans="2:21" x14ac:dyDescent="0.2">
      <c r="B12357" s="1"/>
      <c r="O12357" s="2"/>
      <c r="U12357" s="1"/>
    </row>
    <row r="12358" spans="2:21" x14ac:dyDescent="0.2">
      <c r="B12358" s="1"/>
      <c r="O12358" s="2"/>
      <c r="U12358" s="1"/>
    </row>
    <row r="12359" spans="2:21" x14ac:dyDescent="0.2">
      <c r="B12359" s="1"/>
      <c r="O12359" s="2"/>
      <c r="U12359" s="1"/>
    </row>
    <row r="12360" spans="2:21" x14ac:dyDescent="0.2">
      <c r="B12360" s="1"/>
      <c r="O12360" s="2"/>
      <c r="U12360" s="1"/>
    </row>
    <row r="12361" spans="2:21" x14ac:dyDescent="0.2">
      <c r="B12361" s="1"/>
      <c r="O12361" s="2"/>
      <c r="U12361" s="1"/>
    </row>
    <row r="12362" spans="2:21" x14ac:dyDescent="0.2">
      <c r="B12362" s="1"/>
      <c r="O12362" s="2"/>
      <c r="U12362" s="1"/>
    </row>
    <row r="12363" spans="2:21" x14ac:dyDescent="0.2">
      <c r="B12363" s="1"/>
      <c r="O12363" s="2"/>
      <c r="U12363" s="1"/>
    </row>
    <row r="12364" spans="2:21" x14ac:dyDescent="0.2">
      <c r="B12364" s="1"/>
      <c r="O12364" s="2"/>
      <c r="U12364" s="1"/>
    </row>
    <row r="12365" spans="2:21" x14ac:dyDescent="0.2">
      <c r="B12365" s="1"/>
      <c r="O12365" s="2"/>
      <c r="U12365" s="1"/>
    </row>
    <row r="12366" spans="2:21" x14ac:dyDescent="0.2">
      <c r="B12366" s="1"/>
      <c r="O12366" s="2"/>
      <c r="U12366" s="1"/>
    </row>
    <row r="12367" spans="2:21" x14ac:dyDescent="0.2">
      <c r="B12367" s="1"/>
      <c r="O12367" s="2"/>
      <c r="U12367" s="1"/>
    </row>
    <row r="12368" spans="2:21" x14ac:dyDescent="0.2">
      <c r="B12368" s="1"/>
      <c r="O12368" s="2"/>
      <c r="U12368" s="1"/>
    </row>
    <row r="12369" spans="2:21" x14ac:dyDescent="0.2">
      <c r="B12369" s="1"/>
      <c r="O12369" s="2"/>
      <c r="U12369" s="1"/>
    </row>
    <row r="12370" spans="2:21" x14ac:dyDescent="0.2">
      <c r="B12370" s="1"/>
      <c r="O12370" s="2"/>
      <c r="U12370" s="1"/>
    </row>
    <row r="12371" spans="2:21" x14ac:dyDescent="0.2">
      <c r="B12371" s="1"/>
      <c r="O12371" s="2"/>
      <c r="U12371" s="1"/>
    </row>
    <row r="12372" spans="2:21" x14ac:dyDescent="0.2">
      <c r="B12372" s="1"/>
      <c r="O12372" s="2"/>
      <c r="U12372" s="1"/>
    </row>
    <row r="12373" spans="2:21" x14ac:dyDescent="0.2">
      <c r="B12373" s="1"/>
      <c r="O12373" s="2"/>
      <c r="U12373" s="1"/>
    </row>
    <row r="12374" spans="2:21" x14ac:dyDescent="0.2">
      <c r="B12374" s="1"/>
      <c r="O12374" s="2"/>
      <c r="U12374" s="1"/>
    </row>
    <row r="12375" spans="2:21" x14ac:dyDescent="0.2">
      <c r="B12375" s="1"/>
      <c r="O12375" s="2"/>
      <c r="U12375" s="1"/>
    </row>
    <row r="12376" spans="2:21" x14ac:dyDescent="0.2">
      <c r="B12376" s="1"/>
      <c r="O12376" s="2"/>
      <c r="U12376" s="1"/>
    </row>
    <row r="12377" spans="2:21" x14ac:dyDescent="0.2">
      <c r="B12377" s="1"/>
      <c r="O12377" s="2"/>
      <c r="U12377" s="1"/>
    </row>
    <row r="12378" spans="2:21" x14ac:dyDescent="0.2">
      <c r="B12378" s="1"/>
      <c r="O12378" s="2"/>
      <c r="U12378" s="1"/>
    </row>
    <row r="12379" spans="2:21" x14ac:dyDescent="0.2">
      <c r="B12379" s="1"/>
      <c r="O12379" s="2"/>
      <c r="U12379" s="1"/>
    </row>
    <row r="12380" spans="2:21" x14ac:dyDescent="0.2">
      <c r="B12380" s="1"/>
      <c r="O12380" s="2"/>
      <c r="U12380" s="1"/>
    </row>
    <row r="12381" spans="2:21" x14ac:dyDescent="0.2">
      <c r="B12381" s="1"/>
      <c r="O12381" s="2"/>
      <c r="U12381" s="1"/>
    </row>
    <row r="12382" spans="2:21" x14ac:dyDescent="0.2">
      <c r="B12382" s="1"/>
      <c r="O12382" s="2"/>
      <c r="U12382" s="1"/>
    </row>
    <row r="12383" spans="2:21" x14ac:dyDescent="0.2">
      <c r="B12383" s="1"/>
      <c r="O12383" s="2"/>
      <c r="U12383" s="1"/>
    </row>
    <row r="12384" spans="2:21" x14ac:dyDescent="0.2">
      <c r="B12384" s="1"/>
      <c r="O12384" s="2"/>
      <c r="U12384" s="1"/>
    </row>
    <row r="12385" spans="2:21" x14ac:dyDescent="0.2">
      <c r="B12385" s="1"/>
      <c r="O12385" s="2"/>
      <c r="U12385" s="1"/>
    </row>
    <row r="12386" spans="2:21" x14ac:dyDescent="0.2">
      <c r="B12386" s="1"/>
      <c r="O12386" s="2"/>
      <c r="U12386" s="1"/>
    </row>
    <row r="12387" spans="2:21" x14ac:dyDescent="0.2">
      <c r="B12387" s="1"/>
      <c r="O12387" s="2"/>
      <c r="U12387" s="1"/>
    </row>
    <row r="12388" spans="2:21" x14ac:dyDescent="0.2">
      <c r="B12388" s="1"/>
      <c r="O12388" s="2"/>
      <c r="U12388" s="1"/>
    </row>
    <row r="12389" spans="2:21" x14ac:dyDescent="0.2">
      <c r="B12389" s="1"/>
      <c r="O12389" s="2"/>
      <c r="U12389" s="1"/>
    </row>
    <row r="12390" spans="2:21" x14ac:dyDescent="0.2">
      <c r="B12390" s="1"/>
      <c r="O12390" s="2"/>
      <c r="U12390" s="1"/>
    </row>
    <row r="12391" spans="2:21" x14ac:dyDescent="0.2">
      <c r="B12391" s="1"/>
      <c r="O12391" s="2"/>
      <c r="U12391" s="1"/>
    </row>
    <row r="12392" spans="2:21" x14ac:dyDescent="0.2">
      <c r="B12392" s="1"/>
      <c r="O12392" s="2"/>
      <c r="U12392" s="1"/>
    </row>
    <row r="12393" spans="2:21" x14ac:dyDescent="0.2">
      <c r="B12393" s="1"/>
      <c r="O12393" s="2"/>
      <c r="U12393" s="1"/>
    </row>
    <row r="12394" spans="2:21" x14ac:dyDescent="0.2">
      <c r="B12394" s="1"/>
      <c r="O12394" s="2"/>
      <c r="U12394" s="1"/>
    </row>
    <row r="12395" spans="2:21" x14ac:dyDescent="0.2">
      <c r="B12395" s="1"/>
      <c r="O12395" s="2"/>
      <c r="U12395" s="1"/>
    </row>
    <row r="12396" spans="2:21" x14ac:dyDescent="0.2">
      <c r="B12396" s="1"/>
      <c r="O12396" s="2"/>
      <c r="U12396" s="1"/>
    </row>
    <row r="12397" spans="2:21" x14ac:dyDescent="0.2">
      <c r="B12397" s="1"/>
      <c r="O12397" s="2"/>
      <c r="U12397" s="1"/>
    </row>
    <row r="12398" spans="2:21" x14ac:dyDescent="0.2">
      <c r="B12398" s="1"/>
      <c r="O12398" s="2"/>
      <c r="U12398" s="1"/>
    </row>
    <row r="12399" spans="2:21" x14ac:dyDescent="0.2">
      <c r="B12399" s="1"/>
      <c r="O12399" s="2"/>
      <c r="U12399" s="1"/>
    </row>
    <row r="12400" spans="2:21" x14ac:dyDescent="0.2">
      <c r="B12400" s="1"/>
      <c r="O12400" s="2"/>
      <c r="U12400" s="1"/>
    </row>
    <row r="12401" spans="2:21" x14ac:dyDescent="0.2">
      <c r="B12401" s="1"/>
      <c r="O12401" s="2"/>
      <c r="U12401" s="1"/>
    </row>
    <row r="12402" spans="2:21" x14ac:dyDescent="0.2">
      <c r="B12402" s="1"/>
      <c r="O12402" s="2"/>
      <c r="U12402" s="1"/>
    </row>
    <row r="12403" spans="2:21" x14ac:dyDescent="0.2">
      <c r="B12403" s="1"/>
      <c r="O12403" s="2"/>
      <c r="U12403" s="1"/>
    </row>
    <row r="12404" spans="2:21" x14ac:dyDescent="0.2">
      <c r="B12404" s="1"/>
      <c r="O12404" s="2"/>
      <c r="U12404" s="1"/>
    </row>
    <row r="12405" spans="2:21" x14ac:dyDescent="0.2">
      <c r="B12405" s="1"/>
      <c r="O12405" s="2"/>
      <c r="U12405" s="1"/>
    </row>
    <row r="12406" spans="2:21" x14ac:dyDescent="0.2">
      <c r="B12406" s="1"/>
      <c r="O12406" s="2"/>
      <c r="U12406" s="1"/>
    </row>
    <row r="12407" spans="2:21" x14ac:dyDescent="0.2">
      <c r="B12407" s="1"/>
      <c r="O12407" s="2"/>
      <c r="U12407" s="1"/>
    </row>
    <row r="12408" spans="2:21" x14ac:dyDescent="0.2">
      <c r="B12408" s="1"/>
      <c r="O12408" s="2"/>
      <c r="U12408" s="1"/>
    </row>
    <row r="12409" spans="2:21" x14ac:dyDescent="0.2">
      <c r="B12409" s="1"/>
      <c r="O12409" s="2"/>
      <c r="U12409" s="1"/>
    </row>
    <row r="12410" spans="2:21" x14ac:dyDescent="0.2">
      <c r="B12410" s="1"/>
      <c r="O12410" s="2"/>
      <c r="U12410" s="1"/>
    </row>
    <row r="12411" spans="2:21" x14ac:dyDescent="0.2">
      <c r="B12411" s="1"/>
      <c r="O12411" s="2"/>
      <c r="U12411" s="1"/>
    </row>
    <row r="12412" spans="2:21" x14ac:dyDescent="0.2">
      <c r="B12412" s="1"/>
      <c r="O12412" s="2"/>
      <c r="U12412" s="1"/>
    </row>
    <row r="12413" spans="2:21" x14ac:dyDescent="0.2">
      <c r="B12413" s="1"/>
      <c r="O12413" s="2"/>
      <c r="U12413" s="1"/>
    </row>
    <row r="12414" spans="2:21" x14ac:dyDescent="0.2">
      <c r="B12414" s="1"/>
      <c r="O12414" s="2"/>
      <c r="U12414" s="1"/>
    </row>
    <row r="12415" spans="2:21" x14ac:dyDescent="0.2">
      <c r="B12415" s="1"/>
      <c r="O12415" s="2"/>
      <c r="U12415" s="1"/>
    </row>
    <row r="12416" spans="2:21" x14ac:dyDescent="0.2">
      <c r="B12416" s="1"/>
      <c r="O12416" s="2"/>
      <c r="U12416" s="1"/>
    </row>
    <row r="12417" spans="2:21" x14ac:dyDescent="0.2">
      <c r="B12417" s="1"/>
      <c r="O12417" s="2"/>
      <c r="U12417" s="1"/>
    </row>
    <row r="12418" spans="2:21" x14ac:dyDescent="0.2">
      <c r="B12418" s="1"/>
      <c r="O12418" s="2"/>
      <c r="U12418" s="1"/>
    </row>
    <row r="12419" spans="2:21" x14ac:dyDescent="0.2">
      <c r="B12419" s="1"/>
      <c r="O12419" s="2"/>
      <c r="U12419" s="1"/>
    </row>
    <row r="12420" spans="2:21" x14ac:dyDescent="0.2">
      <c r="B12420" s="1"/>
      <c r="O12420" s="2"/>
      <c r="U12420" s="1"/>
    </row>
    <row r="12421" spans="2:21" x14ac:dyDescent="0.2">
      <c r="B12421" s="1"/>
      <c r="O12421" s="2"/>
      <c r="U12421" s="1"/>
    </row>
    <row r="12422" spans="2:21" x14ac:dyDescent="0.2">
      <c r="B12422" s="1"/>
      <c r="O12422" s="2"/>
      <c r="U12422" s="1"/>
    </row>
    <row r="12423" spans="2:21" x14ac:dyDescent="0.2">
      <c r="B12423" s="1"/>
      <c r="O12423" s="2"/>
      <c r="U12423" s="1"/>
    </row>
    <row r="12424" spans="2:21" x14ac:dyDescent="0.2">
      <c r="B12424" s="1"/>
      <c r="O12424" s="2"/>
      <c r="U12424" s="1"/>
    </row>
    <row r="12425" spans="2:21" x14ac:dyDescent="0.2">
      <c r="B12425" s="1"/>
      <c r="O12425" s="2"/>
      <c r="U12425" s="1"/>
    </row>
    <row r="12426" spans="2:21" x14ac:dyDescent="0.2">
      <c r="B12426" s="1"/>
      <c r="O12426" s="2"/>
      <c r="U12426" s="1"/>
    </row>
    <row r="12427" spans="2:21" x14ac:dyDescent="0.2">
      <c r="B12427" s="1"/>
      <c r="O12427" s="2"/>
      <c r="U12427" s="1"/>
    </row>
    <row r="12428" spans="2:21" x14ac:dyDescent="0.2">
      <c r="B12428" s="1"/>
      <c r="O12428" s="2"/>
      <c r="U12428" s="1"/>
    </row>
    <row r="12429" spans="2:21" x14ac:dyDescent="0.2">
      <c r="B12429" s="1"/>
      <c r="O12429" s="2"/>
      <c r="U12429" s="1"/>
    </row>
    <row r="12430" spans="2:21" x14ac:dyDescent="0.2">
      <c r="B12430" s="1"/>
      <c r="O12430" s="2"/>
      <c r="U12430" s="1"/>
    </row>
    <row r="12431" spans="2:21" x14ac:dyDescent="0.2">
      <c r="B12431" s="1"/>
      <c r="O12431" s="2"/>
      <c r="U12431" s="1"/>
    </row>
    <row r="12432" spans="2:21" x14ac:dyDescent="0.2">
      <c r="B12432" s="1"/>
      <c r="O12432" s="2"/>
      <c r="U12432" s="1"/>
    </row>
    <row r="12433" spans="2:21" x14ac:dyDescent="0.2">
      <c r="B12433" s="1"/>
      <c r="O12433" s="2"/>
      <c r="U12433" s="1"/>
    </row>
    <row r="12434" spans="2:21" x14ac:dyDescent="0.2">
      <c r="B12434" s="1"/>
      <c r="O12434" s="2"/>
      <c r="U12434" s="1"/>
    </row>
    <row r="12435" spans="2:21" x14ac:dyDescent="0.2">
      <c r="B12435" s="1"/>
      <c r="O12435" s="2"/>
      <c r="U12435" s="1"/>
    </row>
    <row r="12436" spans="2:21" x14ac:dyDescent="0.2">
      <c r="B12436" s="1"/>
      <c r="O12436" s="2"/>
      <c r="U12436" s="1"/>
    </row>
    <row r="12437" spans="2:21" x14ac:dyDescent="0.2">
      <c r="B12437" s="1"/>
      <c r="O12437" s="2"/>
      <c r="U12437" s="1"/>
    </row>
    <row r="12438" spans="2:21" x14ac:dyDescent="0.2">
      <c r="B12438" s="1"/>
      <c r="O12438" s="2"/>
      <c r="U12438" s="1"/>
    </row>
    <row r="12439" spans="2:21" x14ac:dyDescent="0.2">
      <c r="B12439" s="1"/>
      <c r="O12439" s="2"/>
      <c r="U12439" s="1"/>
    </row>
    <row r="12440" spans="2:21" x14ac:dyDescent="0.2">
      <c r="B12440" s="1"/>
      <c r="O12440" s="2"/>
      <c r="U12440" s="1"/>
    </row>
    <row r="12441" spans="2:21" x14ac:dyDescent="0.2">
      <c r="B12441" s="1"/>
      <c r="O12441" s="2"/>
      <c r="U12441" s="1"/>
    </row>
    <row r="12442" spans="2:21" x14ac:dyDescent="0.2">
      <c r="B12442" s="1"/>
      <c r="O12442" s="2"/>
      <c r="U12442" s="1"/>
    </row>
    <row r="12443" spans="2:21" x14ac:dyDescent="0.2">
      <c r="B12443" s="1"/>
      <c r="O12443" s="2"/>
      <c r="U12443" s="1"/>
    </row>
    <row r="12444" spans="2:21" x14ac:dyDescent="0.2">
      <c r="B12444" s="1"/>
      <c r="O12444" s="2"/>
      <c r="U12444" s="1"/>
    </row>
    <row r="12445" spans="2:21" x14ac:dyDescent="0.2">
      <c r="B12445" s="1"/>
      <c r="O12445" s="2"/>
      <c r="U12445" s="1"/>
    </row>
    <row r="12446" spans="2:21" x14ac:dyDescent="0.2">
      <c r="B12446" s="1"/>
      <c r="O12446" s="2"/>
      <c r="U12446" s="1"/>
    </row>
    <row r="12447" spans="2:21" x14ac:dyDescent="0.2">
      <c r="B12447" s="1"/>
      <c r="O12447" s="2"/>
      <c r="U12447" s="1"/>
    </row>
    <row r="12448" spans="2:21" x14ac:dyDescent="0.2">
      <c r="B12448" s="1"/>
      <c r="O12448" s="2"/>
      <c r="U12448" s="1"/>
    </row>
    <row r="12449" spans="2:21" x14ac:dyDescent="0.2">
      <c r="B12449" s="1"/>
      <c r="O12449" s="2"/>
      <c r="U12449" s="1"/>
    </row>
    <row r="12450" spans="2:21" x14ac:dyDescent="0.2">
      <c r="B12450" s="1"/>
      <c r="O12450" s="2"/>
      <c r="U12450" s="1"/>
    </row>
    <row r="12451" spans="2:21" x14ac:dyDescent="0.2">
      <c r="B12451" s="1"/>
      <c r="O12451" s="2"/>
      <c r="U12451" s="1"/>
    </row>
    <row r="12452" spans="2:21" x14ac:dyDescent="0.2">
      <c r="B12452" s="1"/>
      <c r="O12452" s="2"/>
      <c r="U12452" s="1"/>
    </row>
    <row r="12453" spans="2:21" x14ac:dyDescent="0.2">
      <c r="B12453" s="1"/>
      <c r="O12453" s="2"/>
      <c r="U12453" s="1"/>
    </row>
    <row r="12454" spans="2:21" x14ac:dyDescent="0.2">
      <c r="B12454" s="1"/>
      <c r="O12454" s="2"/>
      <c r="U12454" s="1"/>
    </row>
    <row r="12455" spans="2:21" x14ac:dyDescent="0.2">
      <c r="B12455" s="1"/>
      <c r="O12455" s="2"/>
      <c r="U12455" s="1"/>
    </row>
    <row r="12456" spans="2:21" x14ac:dyDescent="0.2">
      <c r="B12456" s="1"/>
      <c r="O12456" s="2"/>
      <c r="U12456" s="1"/>
    </row>
    <row r="12457" spans="2:21" x14ac:dyDescent="0.2">
      <c r="B12457" s="1"/>
      <c r="O12457" s="2"/>
      <c r="U12457" s="1"/>
    </row>
    <row r="12458" spans="2:21" x14ac:dyDescent="0.2">
      <c r="B12458" s="1"/>
      <c r="O12458" s="2"/>
      <c r="U12458" s="1"/>
    </row>
    <row r="12459" spans="2:21" x14ac:dyDescent="0.2">
      <c r="B12459" s="1"/>
      <c r="O12459" s="2"/>
      <c r="U12459" s="1"/>
    </row>
    <row r="12460" spans="2:21" x14ac:dyDescent="0.2">
      <c r="B12460" s="1"/>
      <c r="O12460" s="2"/>
      <c r="U12460" s="1"/>
    </row>
    <row r="12461" spans="2:21" x14ac:dyDescent="0.2">
      <c r="B12461" s="1"/>
      <c r="O12461" s="2"/>
      <c r="U12461" s="1"/>
    </row>
    <row r="12462" spans="2:21" x14ac:dyDescent="0.2">
      <c r="B12462" s="1"/>
      <c r="O12462" s="2"/>
      <c r="U12462" s="1"/>
    </row>
    <row r="12463" spans="2:21" x14ac:dyDescent="0.2">
      <c r="B12463" s="1"/>
      <c r="O12463" s="2"/>
      <c r="U12463" s="1"/>
    </row>
    <row r="12464" spans="2:21" x14ac:dyDescent="0.2">
      <c r="B12464" s="1"/>
      <c r="O12464" s="2"/>
      <c r="U12464" s="1"/>
    </row>
    <row r="12465" spans="2:21" x14ac:dyDescent="0.2">
      <c r="B12465" s="1"/>
      <c r="O12465" s="2"/>
      <c r="U12465" s="1"/>
    </row>
    <row r="12466" spans="2:21" x14ac:dyDescent="0.2">
      <c r="B12466" s="1"/>
      <c r="O12466" s="2"/>
      <c r="U12466" s="1"/>
    </row>
    <row r="12467" spans="2:21" x14ac:dyDescent="0.2">
      <c r="B12467" s="1"/>
      <c r="O12467" s="2"/>
      <c r="U12467" s="1"/>
    </row>
    <row r="12468" spans="2:21" x14ac:dyDescent="0.2">
      <c r="B12468" s="1"/>
      <c r="O12468" s="2"/>
      <c r="U12468" s="1"/>
    </row>
    <row r="12469" spans="2:21" x14ac:dyDescent="0.2">
      <c r="B12469" s="1"/>
      <c r="O12469" s="2"/>
      <c r="U12469" s="1"/>
    </row>
    <row r="12470" spans="2:21" x14ac:dyDescent="0.2">
      <c r="B12470" s="1"/>
      <c r="O12470" s="2"/>
      <c r="U12470" s="1"/>
    </row>
    <row r="12471" spans="2:21" x14ac:dyDescent="0.2">
      <c r="B12471" s="1"/>
      <c r="O12471" s="2"/>
      <c r="U12471" s="1"/>
    </row>
    <row r="12472" spans="2:21" x14ac:dyDescent="0.2">
      <c r="B12472" s="1"/>
      <c r="O12472" s="2"/>
      <c r="U12472" s="1"/>
    </row>
    <row r="12473" spans="2:21" x14ac:dyDescent="0.2">
      <c r="B12473" s="1"/>
      <c r="O12473" s="2"/>
      <c r="U12473" s="1"/>
    </row>
    <row r="12474" spans="2:21" x14ac:dyDescent="0.2">
      <c r="B12474" s="1"/>
      <c r="O12474" s="2"/>
      <c r="U12474" s="1"/>
    </row>
    <row r="12475" spans="2:21" x14ac:dyDescent="0.2">
      <c r="B12475" s="1"/>
      <c r="O12475" s="2"/>
      <c r="U12475" s="1"/>
    </row>
    <row r="12476" spans="2:21" x14ac:dyDescent="0.2">
      <c r="B12476" s="1"/>
      <c r="O12476" s="2"/>
      <c r="U12476" s="1"/>
    </row>
    <row r="12477" spans="2:21" x14ac:dyDescent="0.2">
      <c r="B12477" s="1"/>
      <c r="O12477" s="2"/>
      <c r="U12477" s="1"/>
    </row>
    <row r="12478" spans="2:21" x14ac:dyDescent="0.2">
      <c r="B12478" s="1"/>
      <c r="O12478" s="2"/>
      <c r="U12478" s="1"/>
    </row>
    <row r="12479" spans="2:21" x14ac:dyDescent="0.2">
      <c r="B12479" s="1"/>
      <c r="O12479" s="2"/>
      <c r="U12479" s="1"/>
    </row>
    <row r="12480" spans="2:21" x14ac:dyDescent="0.2">
      <c r="B12480" s="1"/>
      <c r="O12480" s="2"/>
      <c r="U12480" s="1"/>
    </row>
    <row r="12481" spans="2:21" x14ac:dyDescent="0.2">
      <c r="B12481" s="1"/>
      <c r="O12481" s="2"/>
      <c r="U12481" s="1"/>
    </row>
    <row r="12482" spans="2:21" x14ac:dyDescent="0.2">
      <c r="B12482" s="1"/>
      <c r="O12482" s="2"/>
      <c r="U12482" s="1"/>
    </row>
    <row r="12483" spans="2:21" x14ac:dyDescent="0.2">
      <c r="B12483" s="1"/>
      <c r="O12483" s="2"/>
      <c r="U12483" s="1"/>
    </row>
    <row r="12484" spans="2:21" x14ac:dyDescent="0.2">
      <c r="B12484" s="1"/>
      <c r="O12484" s="2"/>
      <c r="U12484" s="1"/>
    </row>
    <row r="12485" spans="2:21" x14ac:dyDescent="0.2">
      <c r="B12485" s="1"/>
      <c r="O12485" s="2"/>
      <c r="U12485" s="1"/>
    </row>
    <row r="12486" spans="2:21" x14ac:dyDescent="0.2">
      <c r="B12486" s="1"/>
      <c r="O12486" s="2"/>
      <c r="U12486" s="1"/>
    </row>
    <row r="12487" spans="2:21" x14ac:dyDescent="0.2">
      <c r="B12487" s="1"/>
      <c r="O12487" s="2"/>
      <c r="U12487" s="1"/>
    </row>
    <row r="12488" spans="2:21" x14ac:dyDescent="0.2">
      <c r="B12488" s="1"/>
      <c r="O12488" s="2"/>
      <c r="U12488" s="1"/>
    </row>
    <row r="12489" spans="2:21" x14ac:dyDescent="0.2">
      <c r="B12489" s="1"/>
      <c r="O12489" s="2"/>
      <c r="U12489" s="1"/>
    </row>
    <row r="12490" spans="2:21" x14ac:dyDescent="0.2">
      <c r="B12490" s="1"/>
      <c r="O12490" s="2"/>
      <c r="U12490" s="1"/>
    </row>
    <row r="12491" spans="2:21" x14ac:dyDescent="0.2">
      <c r="B12491" s="1"/>
      <c r="O12491" s="2"/>
      <c r="U12491" s="1"/>
    </row>
    <row r="12492" spans="2:21" x14ac:dyDescent="0.2">
      <c r="B12492" s="1"/>
      <c r="O12492" s="2"/>
      <c r="U12492" s="1"/>
    </row>
    <row r="12493" spans="2:21" x14ac:dyDescent="0.2">
      <c r="B12493" s="1"/>
      <c r="O12493" s="2"/>
      <c r="U12493" s="1"/>
    </row>
    <row r="12494" spans="2:21" x14ac:dyDescent="0.2">
      <c r="B12494" s="1"/>
      <c r="O12494" s="2"/>
      <c r="U12494" s="1"/>
    </row>
    <row r="12495" spans="2:21" x14ac:dyDescent="0.2">
      <c r="B12495" s="1"/>
      <c r="O12495" s="2"/>
      <c r="U12495" s="1"/>
    </row>
    <row r="12496" spans="2:21" x14ac:dyDescent="0.2">
      <c r="B12496" s="1"/>
      <c r="O12496" s="2"/>
      <c r="U12496" s="1"/>
    </row>
    <row r="12497" spans="2:21" x14ac:dyDescent="0.2">
      <c r="B12497" s="1"/>
      <c r="O12497" s="2"/>
      <c r="U12497" s="1"/>
    </row>
    <row r="12498" spans="2:21" x14ac:dyDescent="0.2">
      <c r="B12498" s="1"/>
      <c r="O12498" s="2"/>
      <c r="U12498" s="1"/>
    </row>
    <row r="12499" spans="2:21" x14ac:dyDescent="0.2">
      <c r="B12499" s="1"/>
      <c r="O12499" s="2"/>
      <c r="U12499" s="1"/>
    </row>
    <row r="12500" spans="2:21" x14ac:dyDescent="0.2">
      <c r="B12500" s="1"/>
      <c r="O12500" s="2"/>
      <c r="U12500" s="1"/>
    </row>
    <row r="12501" spans="2:21" x14ac:dyDescent="0.2">
      <c r="B12501" s="1"/>
      <c r="O12501" s="2"/>
      <c r="U12501" s="1"/>
    </row>
    <row r="12502" spans="2:21" x14ac:dyDescent="0.2">
      <c r="B12502" s="1"/>
      <c r="O12502" s="2"/>
      <c r="U12502" s="1"/>
    </row>
    <row r="12503" spans="2:21" x14ac:dyDescent="0.2">
      <c r="B12503" s="1"/>
      <c r="O12503" s="2"/>
      <c r="U12503" s="1"/>
    </row>
    <row r="12504" spans="2:21" x14ac:dyDescent="0.2">
      <c r="B12504" s="1"/>
      <c r="O12504" s="2"/>
      <c r="U12504" s="1"/>
    </row>
    <row r="12505" spans="2:21" x14ac:dyDescent="0.2">
      <c r="B12505" s="1"/>
      <c r="O12505" s="2"/>
      <c r="U12505" s="1"/>
    </row>
    <row r="12506" spans="2:21" x14ac:dyDescent="0.2">
      <c r="B12506" s="1"/>
      <c r="O12506" s="2"/>
      <c r="U12506" s="1"/>
    </row>
    <row r="12507" spans="2:21" x14ac:dyDescent="0.2">
      <c r="B12507" s="1"/>
      <c r="O12507" s="2"/>
      <c r="U12507" s="1"/>
    </row>
    <row r="12508" spans="2:21" x14ac:dyDescent="0.2">
      <c r="B12508" s="1"/>
      <c r="O12508" s="2"/>
      <c r="U12508" s="1"/>
    </row>
    <row r="12509" spans="2:21" x14ac:dyDescent="0.2">
      <c r="B12509" s="1"/>
      <c r="O12509" s="2"/>
      <c r="U12509" s="1"/>
    </row>
    <row r="12510" spans="2:21" x14ac:dyDescent="0.2">
      <c r="B12510" s="1"/>
      <c r="O12510" s="2"/>
      <c r="U12510" s="1"/>
    </row>
    <row r="12511" spans="2:21" x14ac:dyDescent="0.2">
      <c r="B12511" s="1"/>
      <c r="O12511" s="2"/>
      <c r="U12511" s="1"/>
    </row>
    <row r="12512" spans="2:21" x14ac:dyDescent="0.2">
      <c r="B12512" s="1"/>
      <c r="O12512" s="2"/>
      <c r="U12512" s="1"/>
    </row>
    <row r="12513" spans="2:21" x14ac:dyDescent="0.2">
      <c r="B12513" s="1"/>
      <c r="O12513" s="2"/>
      <c r="U12513" s="1"/>
    </row>
    <row r="12514" spans="2:21" x14ac:dyDescent="0.2">
      <c r="B12514" s="1"/>
      <c r="O12514" s="2"/>
      <c r="U12514" s="1"/>
    </row>
    <row r="12515" spans="2:21" x14ac:dyDescent="0.2">
      <c r="B12515" s="1"/>
      <c r="O12515" s="2"/>
      <c r="U12515" s="1"/>
    </row>
    <row r="12516" spans="2:21" x14ac:dyDescent="0.2">
      <c r="B12516" s="1"/>
      <c r="O12516" s="2"/>
      <c r="U12516" s="1"/>
    </row>
    <row r="12517" spans="2:21" x14ac:dyDescent="0.2">
      <c r="B12517" s="1"/>
      <c r="O12517" s="2"/>
      <c r="U12517" s="1"/>
    </row>
    <row r="12518" spans="2:21" x14ac:dyDescent="0.2">
      <c r="B12518" s="1"/>
      <c r="O12518" s="2"/>
      <c r="U12518" s="1"/>
    </row>
    <row r="12519" spans="2:21" x14ac:dyDescent="0.2">
      <c r="B12519" s="1"/>
      <c r="O12519" s="2"/>
      <c r="U12519" s="1"/>
    </row>
    <row r="12520" spans="2:21" x14ac:dyDescent="0.2">
      <c r="B12520" s="1"/>
      <c r="O12520" s="2"/>
      <c r="U12520" s="1"/>
    </row>
    <row r="12521" spans="2:21" x14ac:dyDescent="0.2">
      <c r="B12521" s="1"/>
      <c r="O12521" s="2"/>
      <c r="U12521" s="1"/>
    </row>
    <row r="12522" spans="2:21" x14ac:dyDescent="0.2">
      <c r="B12522" s="1"/>
      <c r="O12522" s="2"/>
      <c r="U12522" s="1"/>
    </row>
    <row r="12523" spans="2:21" x14ac:dyDescent="0.2">
      <c r="B12523" s="1"/>
      <c r="O12523" s="2"/>
      <c r="U12523" s="1"/>
    </row>
    <row r="12524" spans="2:21" x14ac:dyDescent="0.2">
      <c r="B12524" s="1"/>
      <c r="O12524" s="2"/>
      <c r="U12524" s="1"/>
    </row>
    <row r="12525" spans="2:21" x14ac:dyDescent="0.2">
      <c r="B12525" s="1"/>
      <c r="O12525" s="2"/>
      <c r="U12525" s="1"/>
    </row>
    <row r="12526" spans="2:21" x14ac:dyDescent="0.2">
      <c r="B12526" s="1"/>
      <c r="O12526" s="2"/>
      <c r="U12526" s="1"/>
    </row>
    <row r="12527" spans="2:21" x14ac:dyDescent="0.2">
      <c r="B12527" s="1"/>
      <c r="O12527" s="2"/>
      <c r="U12527" s="1"/>
    </row>
    <row r="12528" spans="2:21" x14ac:dyDescent="0.2">
      <c r="B12528" s="1"/>
      <c r="O12528" s="2"/>
      <c r="U12528" s="1"/>
    </row>
    <row r="12529" spans="2:21" x14ac:dyDescent="0.2">
      <c r="B12529" s="1"/>
      <c r="O12529" s="2"/>
      <c r="U12529" s="1"/>
    </row>
    <row r="12530" spans="2:21" x14ac:dyDescent="0.2">
      <c r="B12530" s="1"/>
      <c r="O12530" s="2"/>
      <c r="U12530" s="1"/>
    </row>
    <row r="12531" spans="2:21" x14ac:dyDescent="0.2">
      <c r="B12531" s="1"/>
      <c r="O12531" s="2"/>
      <c r="U12531" s="1"/>
    </row>
    <row r="12532" spans="2:21" x14ac:dyDescent="0.2">
      <c r="B12532" s="1"/>
      <c r="O12532" s="2"/>
      <c r="U12532" s="1"/>
    </row>
    <row r="12533" spans="2:21" x14ac:dyDescent="0.2">
      <c r="B12533" s="1"/>
      <c r="O12533" s="2"/>
      <c r="U12533" s="1"/>
    </row>
    <row r="12534" spans="2:21" x14ac:dyDescent="0.2">
      <c r="B12534" s="1"/>
      <c r="O12534" s="2"/>
      <c r="U12534" s="1"/>
    </row>
    <row r="12535" spans="2:21" x14ac:dyDescent="0.2">
      <c r="B12535" s="1"/>
      <c r="O12535" s="2"/>
      <c r="U12535" s="1"/>
    </row>
    <row r="12536" spans="2:21" x14ac:dyDescent="0.2">
      <c r="B12536" s="1"/>
      <c r="O12536" s="2"/>
      <c r="U12536" s="1"/>
    </row>
    <row r="12537" spans="2:21" x14ac:dyDescent="0.2">
      <c r="B12537" s="1"/>
      <c r="O12537" s="2"/>
      <c r="U12537" s="1"/>
    </row>
    <row r="12538" spans="2:21" x14ac:dyDescent="0.2">
      <c r="B12538" s="1"/>
      <c r="O12538" s="2"/>
      <c r="U12538" s="1"/>
    </row>
    <row r="12539" spans="2:21" x14ac:dyDescent="0.2">
      <c r="B12539" s="1"/>
      <c r="O12539" s="2"/>
      <c r="U12539" s="1"/>
    </row>
    <row r="12540" spans="2:21" x14ac:dyDescent="0.2">
      <c r="B12540" s="1"/>
      <c r="O12540" s="2"/>
      <c r="U12540" s="1"/>
    </row>
    <row r="12541" spans="2:21" x14ac:dyDescent="0.2">
      <c r="B12541" s="1"/>
      <c r="O12541" s="2"/>
      <c r="U12541" s="1"/>
    </row>
    <row r="12542" spans="2:21" x14ac:dyDescent="0.2">
      <c r="B12542" s="1"/>
      <c r="O12542" s="2"/>
      <c r="U12542" s="1"/>
    </row>
    <row r="12543" spans="2:21" x14ac:dyDescent="0.2">
      <c r="B12543" s="1"/>
      <c r="O12543" s="2"/>
      <c r="U12543" s="1"/>
    </row>
    <row r="12544" spans="2:21" x14ac:dyDescent="0.2">
      <c r="B12544" s="1"/>
      <c r="O12544" s="2"/>
      <c r="U12544" s="1"/>
    </row>
    <row r="12545" spans="2:21" x14ac:dyDescent="0.2">
      <c r="B12545" s="1"/>
      <c r="O12545" s="2"/>
      <c r="U12545" s="1"/>
    </row>
    <row r="12546" spans="2:21" x14ac:dyDescent="0.2">
      <c r="B12546" s="1"/>
      <c r="O12546" s="2"/>
      <c r="U12546" s="1"/>
    </row>
    <row r="12547" spans="2:21" x14ac:dyDescent="0.2">
      <c r="B12547" s="1"/>
      <c r="O12547" s="2"/>
      <c r="U12547" s="1"/>
    </row>
    <row r="12548" spans="2:21" x14ac:dyDescent="0.2">
      <c r="B12548" s="1"/>
      <c r="O12548" s="2"/>
      <c r="U12548" s="1"/>
    </row>
    <row r="12549" spans="2:21" x14ac:dyDescent="0.2">
      <c r="B12549" s="1"/>
      <c r="O12549" s="2"/>
      <c r="U12549" s="1"/>
    </row>
    <row r="12550" spans="2:21" x14ac:dyDescent="0.2">
      <c r="B12550" s="1"/>
      <c r="O12550" s="2"/>
      <c r="U12550" s="1"/>
    </row>
    <row r="12551" spans="2:21" x14ac:dyDescent="0.2">
      <c r="B12551" s="1"/>
      <c r="O12551" s="2"/>
      <c r="U12551" s="1"/>
    </row>
    <row r="12552" spans="2:21" x14ac:dyDescent="0.2">
      <c r="B12552" s="1"/>
      <c r="O12552" s="2"/>
      <c r="U12552" s="1"/>
    </row>
    <row r="12553" spans="2:21" x14ac:dyDescent="0.2">
      <c r="B12553" s="1"/>
      <c r="O12553" s="2"/>
      <c r="U12553" s="1"/>
    </row>
    <row r="12554" spans="2:21" x14ac:dyDescent="0.2">
      <c r="B12554" s="1"/>
      <c r="O12554" s="2"/>
      <c r="U12554" s="1"/>
    </row>
    <row r="12555" spans="2:21" x14ac:dyDescent="0.2">
      <c r="B12555" s="1"/>
      <c r="O12555" s="2"/>
      <c r="U12555" s="1"/>
    </row>
    <row r="12556" spans="2:21" x14ac:dyDescent="0.2">
      <c r="B12556" s="1"/>
      <c r="O12556" s="2"/>
      <c r="U12556" s="1"/>
    </row>
    <row r="12557" spans="2:21" x14ac:dyDescent="0.2">
      <c r="B12557" s="1"/>
      <c r="O12557" s="2"/>
      <c r="U12557" s="1"/>
    </row>
    <row r="12558" spans="2:21" x14ac:dyDescent="0.2">
      <c r="B12558" s="1"/>
      <c r="O12558" s="2"/>
      <c r="U12558" s="1"/>
    </row>
    <row r="12559" spans="2:21" x14ac:dyDescent="0.2">
      <c r="B12559" s="1"/>
      <c r="O12559" s="2"/>
      <c r="U12559" s="1"/>
    </row>
    <row r="12560" spans="2:21" x14ac:dyDescent="0.2">
      <c r="B12560" s="1"/>
      <c r="O12560" s="2"/>
      <c r="U12560" s="1"/>
    </row>
    <row r="12561" spans="2:21" x14ac:dyDescent="0.2">
      <c r="B12561" s="1"/>
      <c r="O12561" s="2"/>
      <c r="U12561" s="1"/>
    </row>
    <row r="12562" spans="2:21" x14ac:dyDescent="0.2">
      <c r="B12562" s="1"/>
      <c r="O12562" s="2"/>
      <c r="U12562" s="1"/>
    </row>
    <row r="12563" spans="2:21" x14ac:dyDescent="0.2">
      <c r="B12563" s="1"/>
      <c r="O12563" s="2"/>
      <c r="U12563" s="1"/>
    </row>
    <row r="12564" spans="2:21" x14ac:dyDescent="0.2">
      <c r="B12564" s="1"/>
      <c r="O12564" s="2"/>
      <c r="U12564" s="1"/>
    </row>
    <row r="12565" spans="2:21" x14ac:dyDescent="0.2">
      <c r="B12565" s="1"/>
      <c r="O12565" s="2"/>
      <c r="U12565" s="1"/>
    </row>
    <row r="12566" spans="2:21" x14ac:dyDescent="0.2">
      <c r="B12566" s="1"/>
      <c r="O12566" s="2"/>
      <c r="U12566" s="1"/>
    </row>
    <row r="12567" spans="2:21" x14ac:dyDescent="0.2">
      <c r="B12567" s="1"/>
      <c r="O12567" s="2"/>
      <c r="U12567" s="1"/>
    </row>
    <row r="12568" spans="2:21" x14ac:dyDescent="0.2">
      <c r="B12568" s="1"/>
      <c r="O12568" s="2"/>
      <c r="U12568" s="1"/>
    </row>
    <row r="12569" spans="2:21" x14ac:dyDescent="0.2">
      <c r="B12569" s="1"/>
      <c r="O12569" s="2"/>
      <c r="U12569" s="1"/>
    </row>
    <row r="12570" spans="2:21" x14ac:dyDescent="0.2">
      <c r="B12570" s="1"/>
      <c r="O12570" s="2"/>
      <c r="U12570" s="1"/>
    </row>
    <row r="12571" spans="2:21" x14ac:dyDescent="0.2">
      <c r="B12571" s="1"/>
      <c r="O12571" s="2"/>
      <c r="U12571" s="1"/>
    </row>
    <row r="12572" spans="2:21" x14ac:dyDescent="0.2">
      <c r="B12572" s="1"/>
      <c r="O12572" s="2"/>
      <c r="U12572" s="1"/>
    </row>
    <row r="12573" spans="2:21" x14ac:dyDescent="0.2">
      <c r="B12573" s="1"/>
      <c r="O12573" s="2"/>
      <c r="U12573" s="1"/>
    </row>
    <row r="12574" spans="2:21" x14ac:dyDescent="0.2">
      <c r="B12574" s="1"/>
      <c r="O12574" s="2"/>
      <c r="U12574" s="1"/>
    </row>
    <row r="12575" spans="2:21" x14ac:dyDescent="0.2">
      <c r="B12575" s="1"/>
      <c r="O12575" s="2"/>
      <c r="U12575" s="1"/>
    </row>
    <row r="12576" spans="2:21" x14ac:dyDescent="0.2">
      <c r="B12576" s="1"/>
      <c r="O12576" s="2"/>
      <c r="U12576" s="1"/>
    </row>
    <row r="12577" spans="2:21" x14ac:dyDescent="0.2">
      <c r="B12577" s="1"/>
      <c r="O12577" s="2"/>
      <c r="U12577" s="1"/>
    </row>
    <row r="12578" spans="2:21" x14ac:dyDescent="0.2">
      <c r="B12578" s="1"/>
      <c r="O12578" s="2"/>
      <c r="U12578" s="1"/>
    </row>
    <row r="12579" spans="2:21" x14ac:dyDescent="0.2">
      <c r="B12579" s="1"/>
      <c r="O12579" s="2"/>
      <c r="U12579" s="1"/>
    </row>
    <row r="12580" spans="2:21" x14ac:dyDescent="0.2">
      <c r="B12580" s="1"/>
      <c r="O12580" s="2"/>
      <c r="U12580" s="1"/>
    </row>
    <row r="12581" spans="2:21" x14ac:dyDescent="0.2">
      <c r="B12581" s="1"/>
      <c r="O12581" s="2"/>
      <c r="U12581" s="1"/>
    </row>
    <row r="12582" spans="2:21" x14ac:dyDescent="0.2">
      <c r="B12582" s="1"/>
      <c r="O12582" s="2"/>
      <c r="U12582" s="1"/>
    </row>
    <row r="12583" spans="2:21" x14ac:dyDescent="0.2">
      <c r="B12583" s="1"/>
      <c r="O12583" s="2"/>
      <c r="U12583" s="1"/>
    </row>
    <row r="12584" spans="2:21" x14ac:dyDescent="0.2">
      <c r="B12584" s="1"/>
      <c r="O12584" s="2"/>
      <c r="U12584" s="1"/>
    </row>
    <row r="12585" spans="2:21" x14ac:dyDescent="0.2">
      <c r="B12585" s="1"/>
      <c r="O12585" s="2"/>
      <c r="U12585" s="1"/>
    </row>
    <row r="12586" spans="2:21" x14ac:dyDescent="0.2">
      <c r="B12586" s="1"/>
      <c r="O12586" s="2"/>
      <c r="U12586" s="1"/>
    </row>
    <row r="12587" spans="2:21" x14ac:dyDescent="0.2">
      <c r="B12587" s="1"/>
      <c r="O12587" s="2"/>
      <c r="U12587" s="1"/>
    </row>
    <row r="12588" spans="2:21" x14ac:dyDescent="0.2">
      <c r="B12588" s="1"/>
      <c r="O12588" s="2"/>
      <c r="U12588" s="1"/>
    </row>
    <row r="12589" spans="2:21" x14ac:dyDescent="0.2">
      <c r="B12589" s="1"/>
      <c r="O12589" s="2"/>
      <c r="U12589" s="1"/>
    </row>
    <row r="12590" spans="2:21" x14ac:dyDescent="0.2">
      <c r="B12590" s="1"/>
      <c r="O12590" s="2"/>
      <c r="U12590" s="1"/>
    </row>
    <row r="12591" spans="2:21" x14ac:dyDescent="0.2">
      <c r="B12591" s="1"/>
      <c r="O12591" s="2"/>
      <c r="U12591" s="1"/>
    </row>
    <row r="12592" spans="2:21" x14ac:dyDescent="0.2">
      <c r="B12592" s="1"/>
      <c r="O12592" s="2"/>
      <c r="U12592" s="1"/>
    </row>
    <row r="12593" spans="2:21" x14ac:dyDescent="0.2">
      <c r="B12593" s="1"/>
      <c r="O12593" s="2"/>
      <c r="U12593" s="1"/>
    </row>
    <row r="12594" spans="2:21" x14ac:dyDescent="0.2">
      <c r="B12594" s="1"/>
      <c r="O12594" s="2"/>
      <c r="U12594" s="1"/>
    </row>
    <row r="12595" spans="2:21" x14ac:dyDescent="0.2">
      <c r="B12595" s="1"/>
      <c r="O12595" s="2"/>
      <c r="U12595" s="1"/>
    </row>
    <row r="12596" spans="2:21" x14ac:dyDescent="0.2">
      <c r="B12596" s="1"/>
      <c r="O12596" s="2"/>
      <c r="U12596" s="1"/>
    </row>
    <row r="12597" spans="2:21" x14ac:dyDescent="0.2">
      <c r="B12597" s="1"/>
      <c r="O12597" s="2"/>
      <c r="U12597" s="1"/>
    </row>
    <row r="12598" spans="2:21" x14ac:dyDescent="0.2">
      <c r="B12598" s="1"/>
      <c r="O12598" s="2"/>
      <c r="U12598" s="1"/>
    </row>
    <row r="12599" spans="2:21" x14ac:dyDescent="0.2">
      <c r="B12599" s="1"/>
      <c r="O12599" s="2"/>
      <c r="U12599" s="1"/>
    </row>
    <row r="12600" spans="2:21" x14ac:dyDescent="0.2">
      <c r="B12600" s="1"/>
      <c r="O12600" s="2"/>
      <c r="U12600" s="1"/>
    </row>
    <row r="12601" spans="2:21" x14ac:dyDescent="0.2">
      <c r="B12601" s="1"/>
      <c r="O12601" s="2"/>
      <c r="U12601" s="1"/>
    </row>
    <row r="12602" spans="2:21" x14ac:dyDescent="0.2">
      <c r="B12602" s="1"/>
      <c r="O12602" s="2"/>
      <c r="U12602" s="1"/>
    </row>
    <row r="12603" spans="2:21" x14ac:dyDescent="0.2">
      <c r="B12603" s="1"/>
      <c r="O12603" s="2"/>
      <c r="U12603" s="1"/>
    </row>
    <row r="12604" spans="2:21" x14ac:dyDescent="0.2">
      <c r="B12604" s="1"/>
      <c r="O12604" s="2"/>
      <c r="U12604" s="1"/>
    </row>
    <row r="12605" spans="2:21" x14ac:dyDescent="0.2">
      <c r="B12605" s="1"/>
      <c r="O12605" s="2"/>
      <c r="U12605" s="1"/>
    </row>
    <row r="12606" spans="2:21" x14ac:dyDescent="0.2">
      <c r="B12606" s="1"/>
      <c r="O12606" s="2"/>
      <c r="U12606" s="1"/>
    </row>
    <row r="12607" spans="2:21" x14ac:dyDescent="0.2">
      <c r="B12607" s="1"/>
      <c r="O12607" s="2"/>
      <c r="U12607" s="1"/>
    </row>
    <row r="12608" spans="2:21" x14ac:dyDescent="0.2">
      <c r="B12608" s="1"/>
      <c r="O12608" s="2"/>
      <c r="U12608" s="1"/>
    </row>
    <row r="12609" spans="2:21" x14ac:dyDescent="0.2">
      <c r="B12609" s="1"/>
      <c r="O12609" s="2"/>
      <c r="U12609" s="1"/>
    </row>
    <row r="12610" spans="2:21" x14ac:dyDescent="0.2">
      <c r="B12610" s="1"/>
      <c r="O12610" s="2"/>
      <c r="U12610" s="1"/>
    </row>
    <row r="12611" spans="2:21" x14ac:dyDescent="0.2">
      <c r="B12611" s="1"/>
      <c r="O12611" s="2"/>
      <c r="U12611" s="1"/>
    </row>
    <row r="12612" spans="2:21" x14ac:dyDescent="0.2">
      <c r="B12612" s="1"/>
      <c r="O12612" s="2"/>
      <c r="U12612" s="1"/>
    </row>
    <row r="12613" spans="2:21" x14ac:dyDescent="0.2">
      <c r="B12613" s="1"/>
      <c r="O12613" s="2"/>
      <c r="U12613" s="1"/>
    </row>
    <row r="12614" spans="2:21" x14ac:dyDescent="0.2">
      <c r="B12614" s="1"/>
      <c r="O12614" s="2"/>
      <c r="U12614" s="1"/>
    </row>
    <row r="12615" spans="2:21" x14ac:dyDescent="0.2">
      <c r="B12615" s="1"/>
      <c r="O12615" s="2"/>
      <c r="U12615" s="1"/>
    </row>
    <row r="12616" spans="2:21" x14ac:dyDescent="0.2">
      <c r="B12616" s="1"/>
      <c r="O12616" s="2"/>
      <c r="U12616" s="1"/>
    </row>
    <row r="12617" spans="2:21" x14ac:dyDescent="0.2">
      <c r="B12617" s="1"/>
      <c r="O12617" s="2"/>
      <c r="U12617" s="1"/>
    </row>
    <row r="12618" spans="2:21" x14ac:dyDescent="0.2">
      <c r="B12618" s="1"/>
      <c r="O12618" s="2"/>
      <c r="U12618" s="1"/>
    </row>
    <row r="12619" spans="2:21" x14ac:dyDescent="0.2">
      <c r="B12619" s="1"/>
      <c r="O12619" s="2"/>
      <c r="U12619" s="1"/>
    </row>
    <row r="12620" spans="2:21" x14ac:dyDescent="0.2">
      <c r="B12620" s="1"/>
      <c r="O12620" s="2"/>
      <c r="U12620" s="1"/>
    </row>
    <row r="12621" spans="2:21" x14ac:dyDescent="0.2">
      <c r="B12621" s="1"/>
      <c r="O12621" s="2"/>
      <c r="U12621" s="1"/>
    </row>
    <row r="12622" spans="2:21" x14ac:dyDescent="0.2">
      <c r="B12622" s="1"/>
      <c r="O12622" s="2"/>
      <c r="U12622" s="1"/>
    </row>
    <row r="12623" spans="2:21" x14ac:dyDescent="0.2">
      <c r="B12623" s="1"/>
      <c r="O12623" s="2"/>
      <c r="U12623" s="1"/>
    </row>
    <row r="12624" spans="2:21" x14ac:dyDescent="0.2">
      <c r="B12624" s="1"/>
      <c r="O12624" s="2"/>
      <c r="U12624" s="1"/>
    </row>
    <row r="12625" spans="2:21" x14ac:dyDescent="0.2">
      <c r="B12625" s="1"/>
      <c r="O12625" s="2"/>
      <c r="U12625" s="1"/>
    </row>
    <row r="12626" spans="2:21" x14ac:dyDescent="0.2">
      <c r="B12626" s="1"/>
      <c r="O12626" s="2"/>
      <c r="U12626" s="1"/>
    </row>
    <row r="12627" spans="2:21" x14ac:dyDescent="0.2">
      <c r="B12627" s="1"/>
      <c r="O12627" s="2"/>
      <c r="U12627" s="1"/>
    </row>
    <row r="12628" spans="2:21" x14ac:dyDescent="0.2">
      <c r="B12628" s="1"/>
      <c r="O12628" s="2"/>
      <c r="U12628" s="1"/>
    </row>
    <row r="12629" spans="2:21" x14ac:dyDescent="0.2">
      <c r="B12629" s="1"/>
      <c r="O12629" s="2"/>
      <c r="U12629" s="1"/>
    </row>
    <row r="12630" spans="2:21" x14ac:dyDescent="0.2">
      <c r="B12630" s="1"/>
      <c r="O12630" s="2"/>
      <c r="U12630" s="1"/>
    </row>
    <row r="12631" spans="2:21" x14ac:dyDescent="0.2">
      <c r="B12631" s="1"/>
      <c r="O12631" s="2"/>
      <c r="U12631" s="1"/>
    </row>
    <row r="12632" spans="2:21" x14ac:dyDescent="0.2">
      <c r="B12632" s="1"/>
      <c r="O12632" s="2"/>
      <c r="U12632" s="1"/>
    </row>
    <row r="12633" spans="2:21" x14ac:dyDescent="0.2">
      <c r="B12633" s="1"/>
      <c r="O12633" s="2"/>
      <c r="U12633" s="1"/>
    </row>
    <row r="12634" spans="2:21" x14ac:dyDescent="0.2">
      <c r="B12634" s="1"/>
      <c r="O12634" s="2"/>
      <c r="U12634" s="1"/>
    </row>
    <row r="12635" spans="2:21" x14ac:dyDescent="0.2">
      <c r="B12635" s="1"/>
      <c r="O12635" s="2"/>
      <c r="U12635" s="1"/>
    </row>
    <row r="12636" spans="2:21" x14ac:dyDescent="0.2">
      <c r="B12636" s="1"/>
      <c r="O12636" s="2"/>
      <c r="U12636" s="1"/>
    </row>
    <row r="12637" spans="2:21" x14ac:dyDescent="0.2">
      <c r="B12637" s="1"/>
      <c r="O12637" s="2"/>
      <c r="U12637" s="1"/>
    </row>
    <row r="12638" spans="2:21" x14ac:dyDescent="0.2">
      <c r="B12638" s="1"/>
      <c r="O12638" s="2"/>
      <c r="U12638" s="1"/>
    </row>
    <row r="12639" spans="2:21" x14ac:dyDescent="0.2">
      <c r="B12639" s="1"/>
      <c r="O12639" s="2"/>
      <c r="U12639" s="1"/>
    </row>
    <row r="12640" spans="2:21" x14ac:dyDescent="0.2">
      <c r="B12640" s="1"/>
      <c r="O12640" s="2"/>
      <c r="U12640" s="1"/>
    </row>
    <row r="12641" spans="2:21" x14ac:dyDescent="0.2">
      <c r="B12641" s="1"/>
      <c r="O12641" s="2"/>
      <c r="U12641" s="1"/>
    </row>
    <row r="12642" spans="2:21" x14ac:dyDescent="0.2">
      <c r="B12642" s="1"/>
      <c r="O12642" s="2"/>
      <c r="U12642" s="1"/>
    </row>
    <row r="12643" spans="2:21" x14ac:dyDescent="0.2">
      <c r="B12643" s="1"/>
      <c r="O12643" s="2"/>
      <c r="U12643" s="1"/>
    </row>
    <row r="12644" spans="2:21" x14ac:dyDescent="0.2">
      <c r="B12644" s="1"/>
      <c r="O12644" s="2"/>
      <c r="U12644" s="1"/>
    </row>
    <row r="12645" spans="2:21" x14ac:dyDescent="0.2">
      <c r="B12645" s="1"/>
      <c r="O12645" s="2"/>
      <c r="U12645" s="1"/>
    </row>
    <row r="12646" spans="2:21" x14ac:dyDescent="0.2">
      <c r="B12646" s="1"/>
      <c r="O12646" s="2"/>
      <c r="U12646" s="1"/>
    </row>
    <row r="12647" spans="2:21" x14ac:dyDescent="0.2">
      <c r="B12647" s="1"/>
      <c r="O12647" s="2"/>
      <c r="U12647" s="1"/>
    </row>
    <row r="12648" spans="2:21" x14ac:dyDescent="0.2">
      <c r="B12648" s="1"/>
      <c r="O12648" s="2"/>
      <c r="U12648" s="1"/>
    </row>
    <row r="12649" spans="2:21" x14ac:dyDescent="0.2">
      <c r="B12649" s="1"/>
      <c r="O12649" s="2"/>
      <c r="U12649" s="1"/>
    </row>
    <row r="12650" spans="2:21" x14ac:dyDescent="0.2">
      <c r="B12650" s="1"/>
      <c r="O12650" s="2"/>
      <c r="U12650" s="1"/>
    </row>
    <row r="12651" spans="2:21" x14ac:dyDescent="0.2">
      <c r="B12651" s="1"/>
      <c r="O12651" s="2"/>
      <c r="U12651" s="1"/>
    </row>
    <row r="12652" spans="2:21" x14ac:dyDescent="0.2">
      <c r="B12652" s="1"/>
      <c r="O12652" s="2"/>
      <c r="U12652" s="1"/>
    </row>
    <row r="12653" spans="2:21" x14ac:dyDescent="0.2">
      <c r="B12653" s="1"/>
      <c r="O12653" s="2"/>
      <c r="U12653" s="1"/>
    </row>
    <row r="12654" spans="2:21" x14ac:dyDescent="0.2">
      <c r="B12654" s="1"/>
      <c r="O12654" s="2"/>
      <c r="U12654" s="1"/>
    </row>
    <row r="12655" spans="2:21" x14ac:dyDescent="0.2">
      <c r="B12655" s="1"/>
      <c r="O12655" s="2"/>
      <c r="U12655" s="1"/>
    </row>
    <row r="12656" spans="2:21" x14ac:dyDescent="0.2">
      <c r="B12656" s="1"/>
      <c r="O12656" s="2"/>
      <c r="U12656" s="1"/>
    </row>
    <row r="12657" spans="2:21" x14ac:dyDescent="0.2">
      <c r="B12657" s="1"/>
      <c r="O12657" s="2"/>
      <c r="U12657" s="1"/>
    </row>
    <row r="12658" spans="2:21" x14ac:dyDescent="0.2">
      <c r="B12658" s="1"/>
      <c r="O12658" s="2"/>
      <c r="U12658" s="1"/>
    </row>
    <row r="12659" spans="2:21" x14ac:dyDescent="0.2">
      <c r="B12659" s="1"/>
      <c r="O12659" s="2"/>
      <c r="U12659" s="1"/>
    </row>
    <row r="12660" spans="2:21" x14ac:dyDescent="0.2">
      <c r="B12660" s="1"/>
      <c r="O12660" s="2"/>
      <c r="U12660" s="1"/>
    </row>
    <row r="12661" spans="2:21" x14ac:dyDescent="0.2">
      <c r="B12661" s="1"/>
      <c r="O12661" s="2"/>
      <c r="U12661" s="1"/>
    </row>
    <row r="12662" spans="2:21" x14ac:dyDescent="0.2">
      <c r="B12662" s="1"/>
      <c r="O12662" s="2"/>
      <c r="U12662" s="1"/>
    </row>
    <row r="12663" spans="2:21" x14ac:dyDescent="0.2">
      <c r="B12663" s="1"/>
      <c r="O12663" s="2"/>
      <c r="U12663" s="1"/>
    </row>
    <row r="12664" spans="2:21" x14ac:dyDescent="0.2">
      <c r="B12664" s="1"/>
      <c r="O12664" s="2"/>
      <c r="U12664" s="1"/>
    </row>
    <row r="12665" spans="2:21" x14ac:dyDescent="0.2">
      <c r="B12665" s="1"/>
      <c r="O12665" s="2"/>
      <c r="U12665" s="1"/>
    </row>
    <row r="12666" spans="2:21" x14ac:dyDescent="0.2">
      <c r="B12666" s="1"/>
      <c r="O12666" s="2"/>
      <c r="U12666" s="1"/>
    </row>
    <row r="12667" spans="2:21" x14ac:dyDescent="0.2">
      <c r="B12667" s="1"/>
      <c r="O12667" s="2"/>
      <c r="U12667" s="1"/>
    </row>
    <row r="12668" spans="2:21" x14ac:dyDescent="0.2">
      <c r="B12668" s="1"/>
      <c r="O12668" s="2"/>
      <c r="U12668" s="1"/>
    </row>
    <row r="12669" spans="2:21" x14ac:dyDescent="0.2">
      <c r="B12669" s="1"/>
      <c r="O12669" s="2"/>
      <c r="U12669" s="1"/>
    </row>
    <row r="12670" spans="2:21" x14ac:dyDescent="0.2">
      <c r="B12670" s="1"/>
      <c r="O12670" s="2"/>
      <c r="U12670" s="1"/>
    </row>
    <row r="12671" spans="2:21" x14ac:dyDescent="0.2">
      <c r="B12671" s="1"/>
      <c r="O12671" s="2"/>
      <c r="U12671" s="1"/>
    </row>
    <row r="12672" spans="2:21" x14ac:dyDescent="0.2">
      <c r="B12672" s="1"/>
      <c r="O12672" s="2"/>
      <c r="U12672" s="1"/>
    </row>
    <row r="12673" spans="2:21" x14ac:dyDescent="0.2">
      <c r="B12673" s="1"/>
      <c r="O12673" s="2"/>
      <c r="U12673" s="1"/>
    </row>
    <row r="12674" spans="2:21" x14ac:dyDescent="0.2">
      <c r="B12674" s="1"/>
      <c r="O12674" s="2"/>
      <c r="U12674" s="1"/>
    </row>
    <row r="12675" spans="2:21" x14ac:dyDescent="0.2">
      <c r="B12675" s="1"/>
      <c r="O12675" s="2"/>
      <c r="U12675" s="1"/>
    </row>
    <row r="12676" spans="2:21" x14ac:dyDescent="0.2">
      <c r="B12676" s="1"/>
      <c r="O12676" s="2"/>
      <c r="U12676" s="1"/>
    </row>
    <row r="12677" spans="2:21" x14ac:dyDescent="0.2">
      <c r="B12677" s="1"/>
      <c r="O12677" s="2"/>
      <c r="U12677" s="1"/>
    </row>
    <row r="12678" spans="2:21" x14ac:dyDescent="0.2">
      <c r="B12678" s="1"/>
      <c r="O12678" s="2"/>
      <c r="U12678" s="1"/>
    </row>
    <row r="12679" spans="2:21" x14ac:dyDescent="0.2">
      <c r="B12679" s="1"/>
      <c r="O12679" s="2"/>
      <c r="U12679" s="1"/>
    </row>
    <row r="12680" spans="2:21" x14ac:dyDescent="0.2">
      <c r="B12680" s="1"/>
      <c r="O12680" s="2"/>
      <c r="U12680" s="1"/>
    </row>
    <row r="12681" spans="2:21" x14ac:dyDescent="0.2">
      <c r="B12681" s="1"/>
      <c r="O12681" s="2"/>
      <c r="U12681" s="1"/>
    </row>
    <row r="12682" spans="2:21" x14ac:dyDescent="0.2">
      <c r="B12682" s="1"/>
      <c r="O12682" s="2"/>
      <c r="U12682" s="1"/>
    </row>
    <row r="12683" spans="2:21" x14ac:dyDescent="0.2">
      <c r="B12683" s="1"/>
      <c r="O12683" s="2"/>
      <c r="U12683" s="1"/>
    </row>
    <row r="12684" spans="2:21" x14ac:dyDescent="0.2">
      <c r="B12684" s="1"/>
      <c r="O12684" s="2"/>
      <c r="U12684" s="1"/>
    </row>
    <row r="12685" spans="2:21" x14ac:dyDescent="0.2">
      <c r="B12685" s="1"/>
      <c r="O12685" s="2"/>
      <c r="U12685" s="1"/>
    </row>
    <row r="12686" spans="2:21" x14ac:dyDescent="0.2">
      <c r="B12686" s="1"/>
      <c r="O12686" s="2"/>
      <c r="U12686" s="1"/>
    </row>
    <row r="12687" spans="2:21" x14ac:dyDescent="0.2">
      <c r="B12687" s="1"/>
      <c r="O12687" s="2"/>
      <c r="U12687" s="1"/>
    </row>
    <row r="12688" spans="2:21" x14ac:dyDescent="0.2">
      <c r="B12688" s="1"/>
      <c r="O12688" s="2"/>
      <c r="U12688" s="1"/>
    </row>
    <row r="12689" spans="2:21" x14ac:dyDescent="0.2">
      <c r="B12689" s="1"/>
      <c r="O12689" s="2"/>
      <c r="U12689" s="1"/>
    </row>
    <row r="12690" spans="2:21" x14ac:dyDescent="0.2">
      <c r="B12690" s="1"/>
      <c r="O12690" s="2"/>
      <c r="U12690" s="1"/>
    </row>
    <row r="12691" spans="2:21" x14ac:dyDescent="0.2">
      <c r="B12691" s="1"/>
      <c r="O12691" s="2"/>
      <c r="U12691" s="1"/>
    </row>
    <row r="12692" spans="2:21" x14ac:dyDescent="0.2">
      <c r="B12692" s="1"/>
      <c r="O12692" s="2"/>
      <c r="U12692" s="1"/>
    </row>
    <row r="12693" spans="2:21" x14ac:dyDescent="0.2">
      <c r="B12693" s="1"/>
      <c r="O12693" s="2"/>
      <c r="U12693" s="1"/>
    </row>
    <row r="12694" spans="2:21" x14ac:dyDescent="0.2">
      <c r="B12694" s="1"/>
      <c r="O12694" s="2"/>
      <c r="U12694" s="1"/>
    </row>
    <row r="12695" spans="2:21" x14ac:dyDescent="0.2">
      <c r="B12695" s="1"/>
      <c r="O12695" s="2"/>
      <c r="U12695" s="1"/>
    </row>
    <row r="12696" spans="2:21" x14ac:dyDescent="0.2">
      <c r="B12696" s="1"/>
      <c r="O12696" s="2"/>
      <c r="U12696" s="1"/>
    </row>
    <row r="12697" spans="2:21" x14ac:dyDescent="0.2">
      <c r="B12697" s="1"/>
      <c r="O12697" s="2"/>
      <c r="U12697" s="1"/>
    </row>
    <row r="12698" spans="2:21" x14ac:dyDescent="0.2">
      <c r="B12698" s="1"/>
      <c r="O12698" s="2"/>
      <c r="U12698" s="1"/>
    </row>
    <row r="12699" spans="2:21" x14ac:dyDescent="0.2">
      <c r="B12699" s="1"/>
      <c r="O12699" s="2"/>
      <c r="U12699" s="1"/>
    </row>
    <row r="12700" spans="2:21" x14ac:dyDescent="0.2">
      <c r="B12700" s="1"/>
      <c r="O12700" s="2"/>
      <c r="U12700" s="1"/>
    </row>
    <row r="12701" spans="2:21" x14ac:dyDescent="0.2">
      <c r="B12701" s="1"/>
      <c r="O12701" s="2"/>
      <c r="U12701" s="1"/>
    </row>
    <row r="12702" spans="2:21" x14ac:dyDescent="0.2">
      <c r="B12702" s="1"/>
      <c r="O12702" s="2"/>
      <c r="U12702" s="1"/>
    </row>
    <row r="12703" spans="2:21" x14ac:dyDescent="0.2">
      <c r="B12703" s="1"/>
      <c r="O12703" s="2"/>
      <c r="U12703" s="1"/>
    </row>
    <row r="12704" spans="2:21" x14ac:dyDescent="0.2">
      <c r="B12704" s="1"/>
      <c r="O12704" s="2"/>
      <c r="U12704" s="1"/>
    </row>
    <row r="12705" spans="2:21" x14ac:dyDescent="0.2">
      <c r="B12705" s="1"/>
      <c r="O12705" s="2"/>
      <c r="U12705" s="1"/>
    </row>
    <row r="12706" spans="2:21" x14ac:dyDescent="0.2">
      <c r="B12706" s="1"/>
      <c r="O12706" s="2"/>
      <c r="U12706" s="1"/>
    </row>
    <row r="12707" spans="2:21" x14ac:dyDescent="0.2">
      <c r="B12707" s="1"/>
      <c r="O12707" s="2"/>
      <c r="U12707" s="1"/>
    </row>
    <row r="12708" spans="2:21" x14ac:dyDescent="0.2">
      <c r="B12708" s="1"/>
      <c r="O12708" s="2"/>
      <c r="U12708" s="1"/>
    </row>
    <row r="12709" spans="2:21" x14ac:dyDescent="0.2">
      <c r="B12709" s="1"/>
      <c r="O12709" s="2"/>
      <c r="U12709" s="1"/>
    </row>
    <row r="12710" spans="2:21" x14ac:dyDescent="0.2">
      <c r="B12710" s="1"/>
      <c r="O12710" s="2"/>
      <c r="U12710" s="1"/>
    </row>
    <row r="12711" spans="2:21" x14ac:dyDescent="0.2">
      <c r="B12711" s="1"/>
      <c r="O12711" s="2"/>
      <c r="U12711" s="1"/>
    </row>
    <row r="12712" spans="2:21" x14ac:dyDescent="0.2">
      <c r="B12712" s="1"/>
      <c r="O12712" s="2"/>
      <c r="U12712" s="1"/>
    </row>
    <row r="12713" spans="2:21" x14ac:dyDescent="0.2">
      <c r="B12713" s="1"/>
      <c r="O12713" s="2"/>
      <c r="U12713" s="1"/>
    </row>
    <row r="12714" spans="2:21" x14ac:dyDescent="0.2">
      <c r="B12714" s="1"/>
      <c r="O12714" s="2"/>
      <c r="U12714" s="1"/>
    </row>
    <row r="12715" spans="2:21" x14ac:dyDescent="0.2">
      <c r="B12715" s="1"/>
      <c r="O12715" s="2"/>
      <c r="U12715" s="1"/>
    </row>
    <row r="12716" spans="2:21" x14ac:dyDescent="0.2">
      <c r="B12716" s="1"/>
      <c r="O12716" s="2"/>
      <c r="U12716" s="1"/>
    </row>
    <row r="12717" spans="2:21" x14ac:dyDescent="0.2">
      <c r="B12717" s="1"/>
      <c r="O12717" s="2"/>
      <c r="U12717" s="1"/>
    </row>
    <row r="12718" spans="2:21" x14ac:dyDescent="0.2">
      <c r="B12718" s="1"/>
      <c r="O12718" s="2"/>
      <c r="U12718" s="1"/>
    </row>
    <row r="12719" spans="2:21" x14ac:dyDescent="0.2">
      <c r="B12719" s="1"/>
      <c r="O12719" s="2"/>
      <c r="U12719" s="1"/>
    </row>
    <row r="12720" spans="2:21" x14ac:dyDescent="0.2">
      <c r="B12720" s="1"/>
      <c r="O12720" s="2"/>
      <c r="U12720" s="1"/>
    </row>
    <row r="12721" spans="2:21" x14ac:dyDescent="0.2">
      <c r="B12721" s="1"/>
      <c r="O12721" s="2"/>
      <c r="U12721" s="1"/>
    </row>
    <row r="12722" spans="2:21" x14ac:dyDescent="0.2">
      <c r="B12722" s="1"/>
      <c r="O12722" s="2"/>
      <c r="U12722" s="1"/>
    </row>
    <row r="12723" spans="2:21" x14ac:dyDescent="0.2">
      <c r="B12723" s="1"/>
      <c r="O12723" s="2"/>
      <c r="U12723" s="1"/>
    </row>
    <row r="12724" spans="2:21" x14ac:dyDescent="0.2">
      <c r="B12724" s="1"/>
      <c r="O12724" s="2"/>
      <c r="U12724" s="1"/>
    </row>
    <row r="12725" spans="2:21" x14ac:dyDescent="0.2">
      <c r="B12725" s="1"/>
      <c r="O12725" s="2"/>
      <c r="U12725" s="1"/>
    </row>
    <row r="12726" spans="2:21" x14ac:dyDescent="0.2">
      <c r="B12726" s="1"/>
      <c r="O12726" s="2"/>
      <c r="U12726" s="1"/>
    </row>
    <row r="12727" spans="2:21" x14ac:dyDescent="0.2">
      <c r="B12727" s="1"/>
      <c r="O12727" s="2"/>
      <c r="U12727" s="1"/>
    </row>
    <row r="12728" spans="2:21" x14ac:dyDescent="0.2">
      <c r="B12728" s="1"/>
      <c r="O12728" s="2"/>
      <c r="U12728" s="1"/>
    </row>
    <row r="12729" spans="2:21" x14ac:dyDescent="0.2">
      <c r="B12729" s="1"/>
      <c r="O12729" s="2"/>
      <c r="U12729" s="1"/>
    </row>
    <row r="12730" spans="2:21" x14ac:dyDescent="0.2">
      <c r="B12730" s="1"/>
      <c r="O12730" s="2"/>
      <c r="U12730" s="1"/>
    </row>
    <row r="12731" spans="2:21" x14ac:dyDescent="0.2">
      <c r="B12731" s="1"/>
      <c r="O12731" s="2"/>
      <c r="U12731" s="1"/>
    </row>
    <row r="12732" spans="2:21" x14ac:dyDescent="0.2">
      <c r="B12732" s="1"/>
      <c r="O12732" s="2"/>
      <c r="U12732" s="1"/>
    </row>
    <row r="12733" spans="2:21" x14ac:dyDescent="0.2">
      <c r="B12733" s="1"/>
      <c r="O12733" s="2"/>
      <c r="U12733" s="1"/>
    </row>
    <row r="12734" spans="2:21" x14ac:dyDescent="0.2">
      <c r="B12734" s="1"/>
      <c r="O12734" s="2"/>
      <c r="U12734" s="1"/>
    </row>
    <row r="12735" spans="2:21" x14ac:dyDescent="0.2">
      <c r="B12735" s="1"/>
      <c r="O12735" s="2"/>
      <c r="U12735" s="1"/>
    </row>
    <row r="12736" spans="2:21" x14ac:dyDescent="0.2">
      <c r="B12736" s="1"/>
      <c r="O12736" s="2"/>
      <c r="U12736" s="1"/>
    </row>
    <row r="12737" spans="2:21" x14ac:dyDescent="0.2">
      <c r="B12737" s="1"/>
      <c r="O12737" s="2"/>
      <c r="U12737" s="1"/>
    </row>
    <row r="12738" spans="2:21" x14ac:dyDescent="0.2">
      <c r="B12738" s="1"/>
      <c r="O12738" s="2"/>
      <c r="U12738" s="1"/>
    </row>
    <row r="12739" spans="2:21" x14ac:dyDescent="0.2">
      <c r="B12739" s="1"/>
      <c r="O12739" s="2"/>
      <c r="U12739" s="1"/>
    </row>
    <row r="12740" spans="2:21" x14ac:dyDescent="0.2">
      <c r="B12740" s="1"/>
      <c r="O12740" s="2"/>
      <c r="U12740" s="1"/>
    </row>
    <row r="12741" spans="2:21" x14ac:dyDescent="0.2">
      <c r="B12741" s="1"/>
      <c r="O12741" s="2"/>
      <c r="U12741" s="1"/>
    </row>
    <row r="12742" spans="2:21" x14ac:dyDescent="0.2">
      <c r="B12742" s="1"/>
      <c r="O12742" s="2"/>
      <c r="U12742" s="1"/>
    </row>
    <row r="12743" spans="2:21" x14ac:dyDescent="0.2">
      <c r="B12743" s="1"/>
      <c r="O12743" s="2"/>
      <c r="U12743" s="1"/>
    </row>
    <row r="12744" spans="2:21" x14ac:dyDescent="0.2">
      <c r="B12744" s="1"/>
      <c r="O12744" s="2"/>
      <c r="U12744" s="1"/>
    </row>
    <row r="12745" spans="2:21" x14ac:dyDescent="0.2">
      <c r="B12745" s="1"/>
      <c r="O12745" s="2"/>
      <c r="U12745" s="1"/>
    </row>
    <row r="12746" spans="2:21" x14ac:dyDescent="0.2">
      <c r="B12746" s="1"/>
      <c r="O12746" s="2"/>
      <c r="U12746" s="1"/>
    </row>
    <row r="12747" spans="2:21" x14ac:dyDescent="0.2">
      <c r="B12747" s="1"/>
      <c r="O12747" s="2"/>
      <c r="U12747" s="1"/>
    </row>
    <row r="12748" spans="2:21" x14ac:dyDescent="0.2">
      <c r="B12748" s="1"/>
      <c r="O12748" s="2"/>
      <c r="U12748" s="1"/>
    </row>
    <row r="12749" spans="2:21" x14ac:dyDescent="0.2">
      <c r="B12749" s="1"/>
      <c r="O12749" s="2"/>
      <c r="U12749" s="1"/>
    </row>
    <row r="12750" spans="2:21" x14ac:dyDescent="0.2">
      <c r="B12750" s="1"/>
      <c r="O12750" s="2"/>
      <c r="U12750" s="1"/>
    </row>
    <row r="12751" spans="2:21" x14ac:dyDescent="0.2">
      <c r="B12751" s="1"/>
      <c r="O12751" s="2"/>
      <c r="U12751" s="1"/>
    </row>
    <row r="12752" spans="2:21" x14ac:dyDescent="0.2">
      <c r="B12752" s="1"/>
      <c r="O12752" s="2"/>
      <c r="U12752" s="1"/>
    </row>
    <row r="12753" spans="2:21" x14ac:dyDescent="0.2">
      <c r="B12753" s="1"/>
      <c r="O12753" s="2"/>
      <c r="U12753" s="1"/>
    </row>
    <row r="12754" spans="2:21" x14ac:dyDescent="0.2">
      <c r="B12754" s="1"/>
      <c r="O12754" s="2"/>
      <c r="U12754" s="1"/>
    </row>
    <row r="12755" spans="2:21" x14ac:dyDescent="0.2">
      <c r="B12755" s="1"/>
      <c r="O12755" s="2"/>
      <c r="U12755" s="1"/>
    </row>
    <row r="12756" spans="2:21" x14ac:dyDescent="0.2">
      <c r="B12756" s="1"/>
      <c r="O12756" s="2"/>
      <c r="U12756" s="1"/>
    </row>
    <row r="12757" spans="2:21" x14ac:dyDescent="0.2">
      <c r="B12757" s="1"/>
      <c r="O12757" s="2"/>
      <c r="U12757" s="1"/>
    </row>
    <row r="12758" spans="2:21" x14ac:dyDescent="0.2">
      <c r="B12758" s="1"/>
      <c r="O12758" s="2"/>
      <c r="U12758" s="1"/>
    </row>
    <row r="12759" spans="2:21" x14ac:dyDescent="0.2">
      <c r="B12759" s="1"/>
      <c r="O12759" s="2"/>
      <c r="U12759" s="1"/>
    </row>
    <row r="12760" spans="2:21" x14ac:dyDescent="0.2">
      <c r="B12760" s="1"/>
      <c r="O12760" s="2"/>
      <c r="U12760" s="1"/>
    </row>
    <row r="12761" spans="2:21" x14ac:dyDescent="0.2">
      <c r="B12761" s="1"/>
      <c r="O12761" s="2"/>
      <c r="U12761" s="1"/>
    </row>
    <row r="12762" spans="2:21" x14ac:dyDescent="0.2">
      <c r="B12762" s="1"/>
      <c r="O12762" s="2"/>
      <c r="U12762" s="1"/>
    </row>
    <row r="12763" spans="2:21" x14ac:dyDescent="0.2">
      <c r="B12763" s="1"/>
      <c r="O12763" s="2"/>
      <c r="U12763" s="1"/>
    </row>
    <row r="12764" spans="2:21" x14ac:dyDescent="0.2">
      <c r="B12764" s="1"/>
      <c r="O12764" s="2"/>
      <c r="U12764" s="1"/>
    </row>
    <row r="12765" spans="2:21" x14ac:dyDescent="0.2">
      <c r="B12765" s="1"/>
      <c r="O12765" s="2"/>
      <c r="U12765" s="1"/>
    </row>
    <row r="12766" spans="2:21" x14ac:dyDescent="0.2">
      <c r="B12766" s="1"/>
      <c r="O12766" s="2"/>
      <c r="U12766" s="1"/>
    </row>
    <row r="12767" spans="2:21" x14ac:dyDescent="0.2">
      <c r="B12767" s="1"/>
      <c r="O12767" s="2"/>
      <c r="U12767" s="1"/>
    </row>
    <row r="12768" spans="2:21" x14ac:dyDescent="0.2">
      <c r="B12768" s="1"/>
      <c r="O12768" s="2"/>
      <c r="U12768" s="1"/>
    </row>
    <row r="12769" spans="2:21" x14ac:dyDescent="0.2">
      <c r="B12769" s="1"/>
      <c r="O12769" s="2"/>
      <c r="U12769" s="1"/>
    </row>
    <row r="12770" spans="2:21" x14ac:dyDescent="0.2">
      <c r="B12770" s="1"/>
      <c r="O12770" s="2"/>
      <c r="U12770" s="1"/>
    </row>
    <row r="12771" spans="2:21" x14ac:dyDescent="0.2">
      <c r="B12771" s="1"/>
      <c r="O12771" s="2"/>
      <c r="U12771" s="1"/>
    </row>
    <row r="12772" spans="2:21" x14ac:dyDescent="0.2">
      <c r="B12772" s="1"/>
      <c r="O12772" s="2"/>
      <c r="U12772" s="1"/>
    </row>
    <row r="12773" spans="2:21" x14ac:dyDescent="0.2">
      <c r="B12773" s="1"/>
      <c r="O12773" s="2"/>
      <c r="U12773" s="1"/>
    </row>
    <row r="12774" spans="2:21" x14ac:dyDescent="0.2">
      <c r="B12774" s="1"/>
      <c r="O12774" s="2"/>
      <c r="U12774" s="1"/>
    </row>
    <row r="12775" spans="2:21" x14ac:dyDescent="0.2">
      <c r="B12775" s="1"/>
      <c r="O12775" s="2"/>
      <c r="U12775" s="1"/>
    </row>
    <row r="12776" spans="2:21" x14ac:dyDescent="0.2">
      <c r="B12776" s="1"/>
      <c r="O12776" s="2"/>
      <c r="U12776" s="1"/>
    </row>
    <row r="12777" spans="2:21" x14ac:dyDescent="0.2">
      <c r="B12777" s="1"/>
      <c r="O12777" s="2"/>
      <c r="U12777" s="1"/>
    </row>
    <row r="12778" spans="2:21" x14ac:dyDescent="0.2">
      <c r="B12778" s="1"/>
      <c r="O12778" s="2"/>
      <c r="U12778" s="1"/>
    </row>
    <row r="12779" spans="2:21" x14ac:dyDescent="0.2">
      <c r="B12779" s="1"/>
      <c r="O12779" s="2"/>
      <c r="U12779" s="1"/>
    </row>
    <row r="12780" spans="2:21" x14ac:dyDescent="0.2">
      <c r="B12780" s="1"/>
      <c r="O12780" s="2"/>
      <c r="U12780" s="1"/>
    </row>
    <row r="12781" spans="2:21" x14ac:dyDescent="0.2">
      <c r="B12781" s="1"/>
      <c r="O12781" s="2"/>
      <c r="U12781" s="1"/>
    </row>
    <row r="12782" spans="2:21" x14ac:dyDescent="0.2">
      <c r="B12782" s="1"/>
      <c r="O12782" s="2"/>
      <c r="U12782" s="1"/>
    </row>
    <row r="12783" spans="2:21" x14ac:dyDescent="0.2">
      <c r="B12783" s="1"/>
      <c r="O12783" s="2"/>
      <c r="U12783" s="1"/>
    </row>
    <row r="12784" spans="2:21" x14ac:dyDescent="0.2">
      <c r="B12784" s="1"/>
      <c r="O12784" s="2"/>
      <c r="U12784" s="1"/>
    </row>
    <row r="12785" spans="2:21" x14ac:dyDescent="0.2">
      <c r="B12785" s="1"/>
      <c r="O12785" s="2"/>
      <c r="U12785" s="1"/>
    </row>
    <row r="12786" spans="2:21" x14ac:dyDescent="0.2">
      <c r="B12786" s="1"/>
      <c r="O12786" s="2"/>
      <c r="U12786" s="1"/>
    </row>
    <row r="12787" spans="2:21" x14ac:dyDescent="0.2">
      <c r="B12787" s="1"/>
      <c r="O12787" s="2"/>
      <c r="U12787" s="1"/>
    </row>
    <row r="12788" spans="2:21" x14ac:dyDescent="0.2">
      <c r="B12788" s="1"/>
      <c r="O12788" s="2"/>
      <c r="U12788" s="1"/>
    </row>
    <row r="12789" spans="2:21" x14ac:dyDescent="0.2">
      <c r="B12789" s="1"/>
      <c r="O12789" s="2"/>
      <c r="U12789" s="1"/>
    </row>
    <row r="12790" spans="2:21" x14ac:dyDescent="0.2">
      <c r="B12790" s="1"/>
      <c r="O12790" s="2"/>
      <c r="U12790" s="1"/>
    </row>
    <row r="12791" spans="2:21" x14ac:dyDescent="0.2">
      <c r="B12791" s="1"/>
      <c r="O12791" s="2"/>
      <c r="U12791" s="1"/>
    </row>
    <row r="12792" spans="2:21" x14ac:dyDescent="0.2">
      <c r="B12792" s="1"/>
      <c r="O12792" s="2"/>
      <c r="U12792" s="1"/>
    </row>
    <row r="12793" spans="2:21" x14ac:dyDescent="0.2">
      <c r="B12793" s="1"/>
      <c r="O12793" s="2"/>
      <c r="U12793" s="1"/>
    </row>
    <row r="12794" spans="2:21" x14ac:dyDescent="0.2">
      <c r="B12794" s="1"/>
      <c r="O12794" s="2"/>
      <c r="U12794" s="1"/>
    </row>
    <row r="12795" spans="2:21" x14ac:dyDescent="0.2">
      <c r="B12795" s="1"/>
      <c r="O12795" s="2"/>
      <c r="U12795" s="1"/>
    </row>
    <row r="12796" spans="2:21" x14ac:dyDescent="0.2">
      <c r="B12796" s="1"/>
      <c r="O12796" s="2"/>
      <c r="U12796" s="1"/>
    </row>
    <row r="12797" spans="2:21" x14ac:dyDescent="0.2">
      <c r="B12797" s="1"/>
      <c r="O12797" s="2"/>
      <c r="U12797" s="1"/>
    </row>
    <row r="12798" spans="2:21" x14ac:dyDescent="0.2">
      <c r="B12798" s="1"/>
      <c r="O12798" s="2"/>
      <c r="U12798" s="1"/>
    </row>
    <row r="12799" spans="2:21" x14ac:dyDescent="0.2">
      <c r="B12799" s="1"/>
      <c r="O12799" s="2"/>
      <c r="U12799" s="1"/>
    </row>
    <row r="12800" spans="2:21" x14ac:dyDescent="0.2">
      <c r="B12800" s="1"/>
      <c r="O12800" s="2"/>
      <c r="U12800" s="1"/>
    </row>
    <row r="12801" spans="2:21" x14ac:dyDescent="0.2">
      <c r="B12801" s="1"/>
      <c r="O12801" s="2"/>
      <c r="U12801" s="1"/>
    </row>
    <row r="12802" spans="2:21" x14ac:dyDescent="0.2">
      <c r="B12802" s="1"/>
      <c r="O12802" s="2"/>
      <c r="U12802" s="1"/>
    </row>
    <row r="12803" spans="2:21" x14ac:dyDescent="0.2">
      <c r="B12803" s="1"/>
      <c r="O12803" s="2"/>
      <c r="U12803" s="1"/>
    </row>
    <row r="12804" spans="2:21" x14ac:dyDescent="0.2">
      <c r="B12804" s="1"/>
      <c r="O12804" s="2"/>
      <c r="U12804" s="1"/>
    </row>
    <row r="12805" spans="2:21" x14ac:dyDescent="0.2">
      <c r="B12805" s="1"/>
      <c r="O12805" s="2"/>
      <c r="U12805" s="1"/>
    </row>
    <row r="12806" spans="2:21" x14ac:dyDescent="0.2">
      <c r="B12806" s="1"/>
      <c r="O12806" s="2"/>
      <c r="U12806" s="1"/>
    </row>
    <row r="12807" spans="2:21" x14ac:dyDescent="0.2">
      <c r="B12807" s="1"/>
      <c r="O12807" s="2"/>
      <c r="U12807" s="1"/>
    </row>
    <row r="12808" spans="2:21" x14ac:dyDescent="0.2">
      <c r="B12808" s="1"/>
      <c r="O12808" s="2"/>
      <c r="U12808" s="1"/>
    </row>
    <row r="12809" spans="2:21" x14ac:dyDescent="0.2">
      <c r="B12809" s="1"/>
      <c r="O12809" s="2"/>
      <c r="U12809" s="1"/>
    </row>
    <row r="12810" spans="2:21" x14ac:dyDescent="0.2">
      <c r="B12810" s="1"/>
      <c r="O12810" s="2"/>
      <c r="U12810" s="1"/>
    </row>
    <row r="12811" spans="2:21" x14ac:dyDescent="0.2">
      <c r="B12811" s="1"/>
      <c r="O12811" s="2"/>
      <c r="U12811" s="1"/>
    </row>
    <row r="12812" spans="2:21" x14ac:dyDescent="0.2">
      <c r="B12812" s="1"/>
      <c r="O12812" s="2"/>
      <c r="U12812" s="1"/>
    </row>
    <row r="12813" spans="2:21" x14ac:dyDescent="0.2">
      <c r="B12813" s="1"/>
      <c r="O12813" s="2"/>
      <c r="U12813" s="1"/>
    </row>
    <row r="12814" spans="2:21" x14ac:dyDescent="0.2">
      <c r="B12814" s="1"/>
      <c r="O12814" s="2"/>
      <c r="U12814" s="1"/>
    </row>
    <row r="12815" spans="2:21" x14ac:dyDescent="0.2">
      <c r="B12815" s="1"/>
      <c r="O12815" s="2"/>
      <c r="U12815" s="1"/>
    </row>
    <row r="12816" spans="2:21" x14ac:dyDescent="0.2">
      <c r="B12816" s="1"/>
      <c r="O12816" s="2"/>
      <c r="U12816" s="1"/>
    </row>
    <row r="12817" spans="2:21" x14ac:dyDescent="0.2">
      <c r="B12817" s="1"/>
      <c r="O12817" s="2"/>
      <c r="U12817" s="1"/>
    </row>
    <row r="12818" spans="2:21" x14ac:dyDescent="0.2">
      <c r="B12818" s="1"/>
      <c r="O12818" s="2"/>
      <c r="U12818" s="1"/>
    </row>
    <row r="12819" spans="2:21" x14ac:dyDescent="0.2">
      <c r="B12819" s="1"/>
      <c r="O12819" s="2"/>
      <c r="U12819" s="1"/>
    </row>
    <row r="12820" spans="2:21" x14ac:dyDescent="0.2">
      <c r="B12820" s="1"/>
      <c r="O12820" s="2"/>
      <c r="U12820" s="1"/>
    </row>
    <row r="12821" spans="2:21" x14ac:dyDescent="0.2">
      <c r="B12821" s="1"/>
      <c r="O12821" s="2"/>
      <c r="U12821" s="1"/>
    </row>
    <row r="12822" spans="2:21" x14ac:dyDescent="0.2">
      <c r="B12822" s="1"/>
      <c r="O12822" s="2"/>
      <c r="U12822" s="1"/>
    </row>
    <row r="12823" spans="2:21" x14ac:dyDescent="0.2">
      <c r="B12823" s="1"/>
      <c r="O12823" s="2"/>
      <c r="U12823" s="1"/>
    </row>
    <row r="12824" spans="2:21" x14ac:dyDescent="0.2">
      <c r="B12824" s="1"/>
      <c r="O12824" s="2"/>
      <c r="U12824" s="1"/>
    </row>
    <row r="12825" spans="2:21" x14ac:dyDescent="0.2">
      <c r="B12825" s="1"/>
      <c r="O12825" s="2"/>
      <c r="U12825" s="1"/>
    </row>
    <row r="12826" spans="2:21" x14ac:dyDescent="0.2">
      <c r="B12826" s="1"/>
      <c r="O12826" s="2"/>
      <c r="U12826" s="1"/>
    </row>
    <row r="12827" spans="2:21" x14ac:dyDescent="0.2">
      <c r="B12827" s="1"/>
      <c r="O12827" s="2"/>
      <c r="U12827" s="1"/>
    </row>
    <row r="12828" spans="2:21" x14ac:dyDescent="0.2">
      <c r="B12828" s="1"/>
      <c r="O12828" s="2"/>
      <c r="U12828" s="1"/>
    </row>
    <row r="12829" spans="2:21" x14ac:dyDescent="0.2">
      <c r="B12829" s="1"/>
      <c r="O12829" s="2"/>
      <c r="U12829" s="1"/>
    </row>
    <row r="12830" spans="2:21" x14ac:dyDescent="0.2">
      <c r="B12830" s="1"/>
      <c r="O12830" s="2"/>
      <c r="U12830" s="1"/>
    </row>
    <row r="12831" spans="2:21" x14ac:dyDescent="0.2">
      <c r="B12831" s="1"/>
      <c r="O12831" s="2"/>
      <c r="U12831" s="1"/>
    </row>
    <row r="12832" spans="2:21" x14ac:dyDescent="0.2">
      <c r="B12832" s="1"/>
      <c r="O12832" s="2"/>
      <c r="U12832" s="1"/>
    </row>
    <row r="12833" spans="2:21" x14ac:dyDescent="0.2">
      <c r="B12833" s="1"/>
      <c r="O12833" s="2"/>
      <c r="U12833" s="1"/>
    </row>
    <row r="12834" spans="2:21" x14ac:dyDescent="0.2">
      <c r="B12834" s="1"/>
      <c r="O12834" s="2"/>
      <c r="U12834" s="1"/>
    </row>
    <row r="12835" spans="2:21" x14ac:dyDescent="0.2">
      <c r="B12835" s="1"/>
      <c r="O12835" s="2"/>
      <c r="U12835" s="1"/>
    </row>
    <row r="12836" spans="2:21" x14ac:dyDescent="0.2">
      <c r="B12836" s="1"/>
      <c r="O12836" s="2"/>
      <c r="U12836" s="1"/>
    </row>
    <row r="12837" spans="2:21" x14ac:dyDescent="0.2">
      <c r="B12837" s="1"/>
      <c r="O12837" s="2"/>
      <c r="U12837" s="1"/>
    </row>
    <row r="12838" spans="2:21" x14ac:dyDescent="0.2">
      <c r="B12838" s="1"/>
      <c r="O12838" s="2"/>
      <c r="U12838" s="1"/>
    </row>
    <row r="12839" spans="2:21" x14ac:dyDescent="0.2">
      <c r="B12839" s="1"/>
      <c r="O12839" s="2"/>
      <c r="U12839" s="1"/>
    </row>
    <row r="12840" spans="2:21" x14ac:dyDescent="0.2">
      <c r="B12840" s="1"/>
      <c r="O12840" s="2"/>
      <c r="U12840" s="1"/>
    </row>
    <row r="12841" spans="2:21" x14ac:dyDescent="0.2">
      <c r="B12841" s="1"/>
      <c r="O12841" s="2"/>
      <c r="U12841" s="1"/>
    </row>
    <row r="12842" spans="2:21" x14ac:dyDescent="0.2">
      <c r="B12842" s="1"/>
      <c r="O12842" s="2"/>
      <c r="U12842" s="1"/>
    </row>
    <row r="12843" spans="2:21" x14ac:dyDescent="0.2">
      <c r="B12843" s="1"/>
      <c r="O12843" s="2"/>
      <c r="U12843" s="1"/>
    </row>
    <row r="12844" spans="2:21" x14ac:dyDescent="0.2">
      <c r="B12844" s="1"/>
      <c r="O12844" s="2"/>
      <c r="U12844" s="1"/>
    </row>
    <row r="12845" spans="2:21" x14ac:dyDescent="0.2">
      <c r="B12845" s="1"/>
      <c r="O12845" s="2"/>
      <c r="U12845" s="1"/>
    </row>
    <row r="12846" spans="2:21" x14ac:dyDescent="0.2">
      <c r="B12846" s="1"/>
      <c r="O12846" s="2"/>
      <c r="U12846" s="1"/>
    </row>
    <row r="12847" spans="2:21" x14ac:dyDescent="0.2">
      <c r="B12847" s="1"/>
      <c r="O12847" s="2"/>
      <c r="U12847" s="1"/>
    </row>
    <row r="12848" spans="2:21" x14ac:dyDescent="0.2">
      <c r="B12848" s="1"/>
      <c r="O12848" s="2"/>
      <c r="U12848" s="1"/>
    </row>
    <row r="12849" spans="2:21" x14ac:dyDescent="0.2">
      <c r="B12849" s="1"/>
      <c r="O12849" s="2"/>
      <c r="U12849" s="1"/>
    </row>
    <row r="12850" spans="2:21" x14ac:dyDescent="0.2">
      <c r="B12850" s="1"/>
      <c r="O12850" s="2"/>
      <c r="U12850" s="1"/>
    </row>
    <row r="12851" spans="2:21" x14ac:dyDescent="0.2">
      <c r="B12851" s="1"/>
      <c r="O12851" s="2"/>
      <c r="U12851" s="1"/>
    </row>
    <row r="12852" spans="2:21" x14ac:dyDescent="0.2">
      <c r="B12852" s="1"/>
      <c r="O12852" s="2"/>
      <c r="U12852" s="1"/>
    </row>
    <row r="12853" spans="2:21" x14ac:dyDescent="0.2">
      <c r="B12853" s="1"/>
      <c r="O12853" s="2"/>
      <c r="U12853" s="1"/>
    </row>
    <row r="12854" spans="2:21" x14ac:dyDescent="0.2">
      <c r="B12854" s="1"/>
      <c r="O12854" s="2"/>
      <c r="U12854" s="1"/>
    </row>
    <row r="12855" spans="2:21" x14ac:dyDescent="0.2">
      <c r="B12855" s="1"/>
      <c r="O12855" s="2"/>
      <c r="U12855" s="1"/>
    </row>
    <row r="12856" spans="2:21" x14ac:dyDescent="0.2">
      <c r="B12856" s="1"/>
      <c r="O12856" s="2"/>
      <c r="U12856" s="1"/>
    </row>
    <row r="12857" spans="2:21" x14ac:dyDescent="0.2">
      <c r="B12857" s="1"/>
      <c r="O12857" s="2"/>
      <c r="U12857" s="1"/>
    </row>
    <row r="12858" spans="2:21" x14ac:dyDescent="0.2">
      <c r="B12858" s="1"/>
      <c r="O12858" s="2"/>
      <c r="U12858" s="1"/>
    </row>
    <row r="12859" spans="2:21" x14ac:dyDescent="0.2">
      <c r="B12859" s="1"/>
      <c r="O12859" s="2"/>
      <c r="U12859" s="1"/>
    </row>
    <row r="12860" spans="2:21" x14ac:dyDescent="0.2">
      <c r="B12860" s="1"/>
      <c r="O12860" s="2"/>
      <c r="U12860" s="1"/>
    </row>
    <row r="12861" spans="2:21" x14ac:dyDescent="0.2">
      <c r="B12861" s="1"/>
      <c r="O12861" s="2"/>
      <c r="U12861" s="1"/>
    </row>
    <row r="12862" spans="2:21" x14ac:dyDescent="0.2">
      <c r="B12862" s="1"/>
      <c r="O12862" s="2"/>
      <c r="U12862" s="1"/>
    </row>
    <row r="12863" spans="2:21" x14ac:dyDescent="0.2">
      <c r="B12863" s="1"/>
      <c r="O12863" s="2"/>
      <c r="U12863" s="1"/>
    </row>
    <row r="12864" spans="2:21" x14ac:dyDescent="0.2">
      <c r="B12864" s="1"/>
      <c r="O12864" s="2"/>
      <c r="U12864" s="1"/>
    </row>
    <row r="12865" spans="2:21" x14ac:dyDescent="0.2">
      <c r="B12865" s="1"/>
      <c r="O12865" s="2"/>
      <c r="U12865" s="1"/>
    </row>
    <row r="12866" spans="2:21" x14ac:dyDescent="0.2">
      <c r="B12866" s="1"/>
      <c r="O12866" s="2"/>
      <c r="U12866" s="1"/>
    </row>
    <row r="12867" spans="2:21" x14ac:dyDescent="0.2">
      <c r="B12867" s="1"/>
      <c r="O12867" s="2"/>
      <c r="U12867" s="1"/>
    </row>
    <row r="12868" spans="2:21" x14ac:dyDescent="0.2">
      <c r="B12868" s="1"/>
      <c r="O12868" s="2"/>
      <c r="U12868" s="1"/>
    </row>
    <row r="12869" spans="2:21" x14ac:dyDescent="0.2">
      <c r="B12869" s="1"/>
      <c r="O12869" s="2"/>
      <c r="U12869" s="1"/>
    </row>
    <row r="12870" spans="2:21" x14ac:dyDescent="0.2">
      <c r="B12870" s="1"/>
      <c r="O12870" s="2"/>
      <c r="U12870" s="1"/>
    </row>
    <row r="12871" spans="2:21" x14ac:dyDescent="0.2">
      <c r="B12871" s="1"/>
      <c r="O12871" s="2"/>
      <c r="U12871" s="1"/>
    </row>
    <row r="12872" spans="2:21" x14ac:dyDescent="0.2">
      <c r="B12872" s="1"/>
      <c r="O12872" s="2"/>
      <c r="U12872" s="1"/>
    </row>
    <row r="12873" spans="2:21" x14ac:dyDescent="0.2">
      <c r="B12873" s="1"/>
      <c r="O12873" s="2"/>
      <c r="U12873" s="1"/>
    </row>
    <row r="12874" spans="2:21" x14ac:dyDescent="0.2">
      <c r="B12874" s="1"/>
      <c r="O12874" s="2"/>
      <c r="U12874" s="1"/>
    </row>
    <row r="12875" spans="2:21" x14ac:dyDescent="0.2">
      <c r="B12875" s="1"/>
      <c r="O12875" s="2"/>
      <c r="U12875" s="1"/>
    </row>
    <row r="12876" spans="2:21" x14ac:dyDescent="0.2">
      <c r="B12876" s="1"/>
      <c r="O12876" s="2"/>
      <c r="U12876" s="1"/>
    </row>
    <row r="12877" spans="2:21" x14ac:dyDescent="0.2">
      <c r="B12877" s="1"/>
      <c r="O12877" s="2"/>
      <c r="U12877" s="1"/>
    </row>
    <row r="12878" spans="2:21" x14ac:dyDescent="0.2">
      <c r="B12878" s="1"/>
      <c r="O12878" s="2"/>
      <c r="U12878" s="1"/>
    </row>
    <row r="12879" spans="2:21" x14ac:dyDescent="0.2">
      <c r="B12879" s="1"/>
      <c r="O12879" s="2"/>
      <c r="U12879" s="1"/>
    </row>
    <row r="12880" spans="2:21" x14ac:dyDescent="0.2">
      <c r="B12880" s="1"/>
      <c r="O12880" s="2"/>
      <c r="U12880" s="1"/>
    </row>
    <row r="12881" spans="2:21" x14ac:dyDescent="0.2">
      <c r="B12881" s="1"/>
      <c r="O12881" s="2"/>
      <c r="U12881" s="1"/>
    </row>
    <row r="12882" spans="2:21" x14ac:dyDescent="0.2">
      <c r="B12882" s="1"/>
      <c r="O12882" s="2"/>
      <c r="U12882" s="1"/>
    </row>
    <row r="12883" spans="2:21" x14ac:dyDescent="0.2">
      <c r="B12883" s="1"/>
      <c r="O12883" s="2"/>
      <c r="U12883" s="1"/>
    </row>
    <row r="12884" spans="2:21" x14ac:dyDescent="0.2">
      <c r="B12884" s="1"/>
      <c r="O12884" s="2"/>
      <c r="U12884" s="1"/>
    </row>
    <row r="12885" spans="2:21" x14ac:dyDescent="0.2">
      <c r="B12885" s="1"/>
      <c r="O12885" s="2"/>
      <c r="U12885" s="1"/>
    </row>
    <row r="12886" spans="2:21" x14ac:dyDescent="0.2">
      <c r="B12886" s="1"/>
      <c r="O12886" s="2"/>
      <c r="U12886" s="1"/>
    </row>
    <row r="12887" spans="2:21" x14ac:dyDescent="0.2">
      <c r="B12887" s="1"/>
      <c r="O12887" s="2"/>
      <c r="U12887" s="1"/>
    </row>
    <row r="12888" spans="2:21" x14ac:dyDescent="0.2">
      <c r="B12888" s="1"/>
      <c r="O12888" s="2"/>
      <c r="U12888" s="1"/>
    </row>
    <row r="12889" spans="2:21" x14ac:dyDescent="0.2">
      <c r="B12889" s="1"/>
      <c r="O12889" s="2"/>
      <c r="U12889" s="1"/>
    </row>
    <row r="12890" spans="2:21" x14ac:dyDescent="0.2">
      <c r="B12890" s="1"/>
      <c r="O12890" s="2"/>
      <c r="U12890" s="1"/>
    </row>
    <row r="12891" spans="2:21" x14ac:dyDescent="0.2">
      <c r="B12891" s="1"/>
      <c r="O12891" s="2"/>
      <c r="U12891" s="1"/>
    </row>
    <row r="12892" spans="2:21" x14ac:dyDescent="0.2">
      <c r="B12892" s="1"/>
      <c r="O12892" s="2"/>
      <c r="U12892" s="1"/>
    </row>
    <row r="12893" spans="2:21" x14ac:dyDescent="0.2">
      <c r="B12893" s="1"/>
      <c r="O12893" s="2"/>
      <c r="U12893" s="1"/>
    </row>
    <row r="12894" spans="2:21" x14ac:dyDescent="0.2">
      <c r="B12894" s="1"/>
      <c r="O12894" s="2"/>
      <c r="U12894" s="1"/>
    </row>
    <row r="12895" spans="2:21" x14ac:dyDescent="0.2">
      <c r="B12895" s="1"/>
      <c r="O12895" s="2"/>
      <c r="U12895" s="1"/>
    </row>
    <row r="12896" spans="2:21" x14ac:dyDescent="0.2">
      <c r="B12896" s="1"/>
      <c r="O12896" s="2"/>
      <c r="U12896" s="1"/>
    </row>
    <row r="12897" spans="2:21" x14ac:dyDescent="0.2">
      <c r="B12897" s="1"/>
      <c r="O12897" s="2"/>
      <c r="U12897" s="1"/>
    </row>
    <row r="12898" spans="2:21" x14ac:dyDescent="0.2">
      <c r="B12898" s="1"/>
      <c r="O12898" s="2"/>
      <c r="U12898" s="1"/>
    </row>
    <row r="12899" spans="2:21" x14ac:dyDescent="0.2">
      <c r="B12899" s="1"/>
      <c r="O12899" s="2"/>
      <c r="U12899" s="1"/>
    </row>
    <row r="12900" spans="2:21" x14ac:dyDescent="0.2">
      <c r="B12900" s="1"/>
      <c r="O12900" s="2"/>
      <c r="U12900" s="1"/>
    </row>
    <row r="12901" spans="2:21" x14ac:dyDescent="0.2">
      <c r="B12901" s="1"/>
      <c r="O12901" s="2"/>
      <c r="U12901" s="1"/>
    </row>
    <row r="12902" spans="2:21" x14ac:dyDescent="0.2">
      <c r="B12902" s="1"/>
      <c r="O12902" s="2"/>
      <c r="U12902" s="1"/>
    </row>
    <row r="12903" spans="2:21" x14ac:dyDescent="0.2">
      <c r="B12903" s="1"/>
      <c r="O12903" s="2"/>
      <c r="U12903" s="1"/>
    </row>
    <row r="12904" spans="2:21" x14ac:dyDescent="0.2">
      <c r="B12904" s="1"/>
      <c r="O12904" s="2"/>
      <c r="U12904" s="1"/>
    </row>
    <row r="12905" spans="2:21" x14ac:dyDescent="0.2">
      <c r="B12905" s="1"/>
      <c r="O12905" s="2"/>
      <c r="U12905" s="1"/>
    </row>
    <row r="12906" spans="2:21" x14ac:dyDescent="0.2">
      <c r="B12906" s="1"/>
      <c r="O12906" s="2"/>
      <c r="U12906" s="1"/>
    </row>
    <row r="12907" spans="2:21" x14ac:dyDescent="0.2">
      <c r="B12907" s="1"/>
      <c r="O12907" s="2"/>
      <c r="U12907" s="1"/>
    </row>
    <row r="12908" spans="2:21" x14ac:dyDescent="0.2">
      <c r="B12908" s="1"/>
      <c r="O12908" s="2"/>
      <c r="U12908" s="1"/>
    </row>
    <row r="12909" spans="2:21" x14ac:dyDescent="0.2">
      <c r="B12909" s="1"/>
      <c r="O12909" s="2"/>
      <c r="U12909" s="1"/>
    </row>
    <row r="12910" spans="2:21" x14ac:dyDescent="0.2">
      <c r="B12910" s="1"/>
      <c r="O12910" s="2"/>
      <c r="U12910" s="1"/>
    </row>
    <row r="12911" spans="2:21" x14ac:dyDescent="0.2">
      <c r="B12911" s="1"/>
      <c r="O12911" s="2"/>
      <c r="U12911" s="1"/>
    </row>
    <row r="12912" spans="2:21" x14ac:dyDescent="0.2">
      <c r="B12912" s="1"/>
      <c r="O12912" s="2"/>
      <c r="U12912" s="1"/>
    </row>
    <row r="12913" spans="2:21" x14ac:dyDescent="0.2">
      <c r="B12913" s="1"/>
      <c r="O12913" s="2"/>
      <c r="U12913" s="1"/>
    </row>
    <row r="12914" spans="2:21" x14ac:dyDescent="0.2">
      <c r="B12914" s="1"/>
      <c r="O12914" s="2"/>
      <c r="U12914" s="1"/>
    </row>
    <row r="12915" spans="2:21" x14ac:dyDescent="0.2">
      <c r="B12915" s="1"/>
      <c r="O12915" s="2"/>
      <c r="U12915" s="1"/>
    </row>
    <row r="12916" spans="2:21" x14ac:dyDescent="0.2">
      <c r="B12916" s="1"/>
      <c r="O12916" s="2"/>
      <c r="U12916" s="1"/>
    </row>
    <row r="12917" spans="2:21" x14ac:dyDescent="0.2">
      <c r="B12917" s="1"/>
      <c r="O12917" s="2"/>
      <c r="U12917" s="1"/>
    </row>
    <row r="12918" spans="2:21" x14ac:dyDescent="0.2">
      <c r="B12918" s="1"/>
      <c r="O12918" s="2"/>
      <c r="U12918" s="1"/>
    </row>
    <row r="12919" spans="2:21" x14ac:dyDescent="0.2">
      <c r="B12919" s="1"/>
      <c r="O12919" s="2"/>
      <c r="U12919" s="1"/>
    </row>
    <row r="12920" spans="2:21" x14ac:dyDescent="0.2">
      <c r="B12920" s="1"/>
      <c r="O12920" s="2"/>
      <c r="U12920" s="1"/>
    </row>
    <row r="12921" spans="2:21" x14ac:dyDescent="0.2">
      <c r="B12921" s="1"/>
      <c r="O12921" s="2"/>
      <c r="U12921" s="1"/>
    </row>
    <row r="12922" spans="2:21" x14ac:dyDescent="0.2">
      <c r="B12922" s="1"/>
      <c r="O12922" s="2"/>
      <c r="U12922" s="1"/>
    </row>
    <row r="12923" spans="2:21" x14ac:dyDescent="0.2">
      <c r="B12923" s="1"/>
      <c r="O12923" s="2"/>
      <c r="U12923" s="1"/>
    </row>
    <row r="12924" spans="2:21" x14ac:dyDescent="0.2">
      <c r="B12924" s="1"/>
      <c r="O12924" s="2"/>
      <c r="U12924" s="1"/>
    </row>
    <row r="12925" spans="2:21" x14ac:dyDescent="0.2">
      <c r="B12925" s="1"/>
      <c r="O12925" s="2"/>
      <c r="U12925" s="1"/>
    </row>
    <row r="12926" spans="2:21" x14ac:dyDescent="0.2">
      <c r="B12926" s="1"/>
      <c r="O12926" s="2"/>
      <c r="U12926" s="1"/>
    </row>
    <row r="12927" spans="2:21" x14ac:dyDescent="0.2">
      <c r="B12927" s="1"/>
      <c r="O12927" s="2"/>
      <c r="U12927" s="1"/>
    </row>
    <row r="12928" spans="2:21" x14ac:dyDescent="0.2">
      <c r="B12928" s="1"/>
      <c r="O12928" s="2"/>
      <c r="U12928" s="1"/>
    </row>
    <row r="12929" spans="2:21" x14ac:dyDescent="0.2">
      <c r="B12929" s="1"/>
      <c r="O12929" s="2"/>
      <c r="U12929" s="1"/>
    </row>
    <row r="12930" spans="2:21" x14ac:dyDescent="0.2">
      <c r="B12930" s="1"/>
      <c r="O12930" s="2"/>
      <c r="U12930" s="1"/>
    </row>
    <row r="12931" spans="2:21" x14ac:dyDescent="0.2">
      <c r="B12931" s="1"/>
      <c r="O12931" s="2"/>
      <c r="U12931" s="1"/>
    </row>
    <row r="12932" spans="2:21" x14ac:dyDescent="0.2">
      <c r="B12932" s="1"/>
      <c r="O12932" s="2"/>
      <c r="U12932" s="1"/>
    </row>
    <row r="12933" spans="2:21" x14ac:dyDescent="0.2">
      <c r="B12933" s="1"/>
      <c r="O12933" s="2"/>
      <c r="U12933" s="1"/>
    </row>
    <row r="12934" spans="2:21" x14ac:dyDescent="0.2">
      <c r="B12934" s="1"/>
      <c r="O12934" s="2"/>
      <c r="U12934" s="1"/>
    </row>
    <row r="12935" spans="2:21" x14ac:dyDescent="0.2">
      <c r="B12935" s="1"/>
      <c r="O12935" s="2"/>
      <c r="U12935" s="1"/>
    </row>
    <row r="12936" spans="2:21" x14ac:dyDescent="0.2">
      <c r="B12936" s="1"/>
      <c r="O12936" s="2"/>
      <c r="U12936" s="1"/>
    </row>
    <row r="12937" spans="2:21" x14ac:dyDescent="0.2">
      <c r="B12937" s="1"/>
      <c r="O12937" s="2"/>
      <c r="U12937" s="1"/>
    </row>
    <row r="12938" spans="2:21" x14ac:dyDescent="0.2">
      <c r="B12938" s="1"/>
      <c r="O12938" s="2"/>
      <c r="U12938" s="1"/>
    </row>
    <row r="12939" spans="2:21" x14ac:dyDescent="0.2">
      <c r="B12939" s="1"/>
      <c r="O12939" s="2"/>
      <c r="U12939" s="1"/>
    </row>
    <row r="12940" spans="2:21" x14ac:dyDescent="0.2">
      <c r="B12940" s="1"/>
      <c r="O12940" s="2"/>
      <c r="U12940" s="1"/>
    </row>
    <row r="12941" spans="2:21" x14ac:dyDescent="0.2">
      <c r="B12941" s="1"/>
      <c r="O12941" s="2"/>
      <c r="U12941" s="1"/>
    </row>
    <row r="12942" spans="2:21" x14ac:dyDescent="0.2">
      <c r="B12942" s="1"/>
      <c r="O12942" s="2"/>
      <c r="U12942" s="1"/>
    </row>
    <row r="12943" spans="2:21" x14ac:dyDescent="0.2">
      <c r="B12943" s="1"/>
      <c r="O12943" s="2"/>
      <c r="U12943" s="1"/>
    </row>
    <row r="12944" spans="2:21" x14ac:dyDescent="0.2">
      <c r="B12944" s="1"/>
      <c r="O12944" s="2"/>
      <c r="U12944" s="1"/>
    </row>
    <row r="12945" spans="2:21" x14ac:dyDescent="0.2">
      <c r="B12945" s="1"/>
      <c r="O12945" s="2"/>
      <c r="U12945" s="1"/>
    </row>
    <row r="12946" spans="2:21" x14ac:dyDescent="0.2">
      <c r="B12946" s="1"/>
      <c r="O12946" s="2"/>
      <c r="U12946" s="1"/>
    </row>
    <row r="12947" spans="2:21" x14ac:dyDescent="0.2">
      <c r="B12947" s="1"/>
      <c r="O12947" s="2"/>
      <c r="U12947" s="1"/>
    </row>
    <row r="12948" spans="2:21" x14ac:dyDescent="0.2">
      <c r="B12948" s="1"/>
      <c r="O12948" s="2"/>
      <c r="U12948" s="1"/>
    </row>
    <row r="12949" spans="2:21" x14ac:dyDescent="0.2">
      <c r="B12949" s="1"/>
      <c r="O12949" s="2"/>
      <c r="U12949" s="1"/>
    </row>
    <row r="12950" spans="2:21" x14ac:dyDescent="0.2">
      <c r="B12950" s="1"/>
      <c r="O12950" s="2"/>
      <c r="U12950" s="1"/>
    </row>
    <row r="12951" spans="2:21" x14ac:dyDescent="0.2">
      <c r="B12951" s="1"/>
      <c r="O12951" s="2"/>
      <c r="U12951" s="1"/>
    </row>
    <row r="12952" spans="2:21" x14ac:dyDescent="0.2">
      <c r="B12952" s="1"/>
      <c r="O12952" s="2"/>
      <c r="U12952" s="1"/>
    </row>
    <row r="12953" spans="2:21" x14ac:dyDescent="0.2">
      <c r="B12953" s="1"/>
      <c r="O12953" s="2"/>
      <c r="U12953" s="1"/>
    </row>
    <row r="12954" spans="2:21" x14ac:dyDescent="0.2">
      <c r="B12954" s="1"/>
      <c r="O12954" s="2"/>
      <c r="U12954" s="1"/>
    </row>
    <row r="12955" spans="2:21" x14ac:dyDescent="0.2">
      <c r="B12955" s="1"/>
      <c r="O12955" s="2"/>
      <c r="U12955" s="1"/>
    </row>
    <row r="12956" spans="2:21" x14ac:dyDescent="0.2">
      <c r="B12956" s="1"/>
      <c r="O12956" s="2"/>
      <c r="U12956" s="1"/>
    </row>
    <row r="12957" spans="2:21" x14ac:dyDescent="0.2">
      <c r="B12957" s="1"/>
      <c r="O12957" s="2"/>
      <c r="U12957" s="1"/>
    </row>
    <row r="12958" spans="2:21" x14ac:dyDescent="0.2">
      <c r="B12958" s="1"/>
      <c r="O12958" s="2"/>
      <c r="U12958" s="1"/>
    </row>
    <row r="12959" spans="2:21" x14ac:dyDescent="0.2">
      <c r="B12959" s="1"/>
      <c r="O12959" s="2"/>
      <c r="U12959" s="1"/>
    </row>
    <row r="12960" spans="2:21" x14ac:dyDescent="0.2">
      <c r="B12960" s="1"/>
      <c r="O12960" s="2"/>
      <c r="U12960" s="1"/>
    </row>
    <row r="12961" spans="2:21" x14ac:dyDescent="0.2">
      <c r="B12961" s="1"/>
      <c r="O12961" s="2"/>
      <c r="U12961" s="1"/>
    </row>
    <row r="12962" spans="2:21" x14ac:dyDescent="0.2">
      <c r="B12962" s="1"/>
      <c r="O12962" s="2"/>
      <c r="U12962" s="1"/>
    </row>
    <row r="12963" spans="2:21" x14ac:dyDescent="0.2">
      <c r="B12963" s="1"/>
      <c r="O12963" s="2"/>
      <c r="U12963" s="1"/>
    </row>
    <row r="12964" spans="2:21" x14ac:dyDescent="0.2">
      <c r="B12964" s="1"/>
      <c r="O12964" s="2"/>
      <c r="U12964" s="1"/>
    </row>
    <row r="12965" spans="2:21" x14ac:dyDescent="0.2">
      <c r="B12965" s="1"/>
      <c r="O12965" s="2"/>
      <c r="U12965" s="1"/>
    </row>
    <row r="12966" spans="2:21" x14ac:dyDescent="0.2">
      <c r="B12966" s="1"/>
      <c r="O12966" s="2"/>
      <c r="U12966" s="1"/>
    </row>
    <row r="12967" spans="2:21" x14ac:dyDescent="0.2">
      <c r="B12967" s="1"/>
      <c r="O12967" s="2"/>
      <c r="U12967" s="1"/>
    </row>
    <row r="12968" spans="2:21" x14ac:dyDescent="0.2">
      <c r="B12968" s="1"/>
      <c r="O12968" s="2"/>
      <c r="U12968" s="1"/>
    </row>
    <row r="12969" spans="2:21" x14ac:dyDescent="0.2">
      <c r="B12969" s="1"/>
      <c r="O12969" s="2"/>
      <c r="U12969" s="1"/>
    </row>
    <row r="12970" spans="2:21" x14ac:dyDescent="0.2">
      <c r="B12970" s="1"/>
      <c r="O12970" s="2"/>
      <c r="U12970" s="1"/>
    </row>
    <row r="12971" spans="2:21" x14ac:dyDescent="0.2">
      <c r="B12971" s="1"/>
      <c r="O12971" s="2"/>
      <c r="U12971" s="1"/>
    </row>
    <row r="12972" spans="2:21" x14ac:dyDescent="0.2">
      <c r="B12972" s="1"/>
      <c r="O12972" s="2"/>
      <c r="U12972" s="1"/>
    </row>
    <row r="12973" spans="2:21" x14ac:dyDescent="0.2">
      <c r="B12973" s="1"/>
      <c r="O12973" s="2"/>
      <c r="U12973" s="1"/>
    </row>
    <row r="12974" spans="2:21" x14ac:dyDescent="0.2">
      <c r="B12974" s="1"/>
      <c r="O12974" s="2"/>
      <c r="U12974" s="1"/>
    </row>
    <row r="12975" spans="2:21" x14ac:dyDescent="0.2">
      <c r="B12975" s="1"/>
      <c r="O12975" s="2"/>
      <c r="U12975" s="1"/>
    </row>
    <row r="12976" spans="2:21" x14ac:dyDescent="0.2">
      <c r="B12976" s="1"/>
      <c r="O12976" s="2"/>
      <c r="U12976" s="1"/>
    </row>
    <row r="12977" spans="2:21" x14ac:dyDescent="0.2">
      <c r="B12977" s="1"/>
      <c r="O12977" s="2"/>
      <c r="U12977" s="1"/>
    </row>
    <row r="12978" spans="2:21" x14ac:dyDescent="0.2">
      <c r="B12978" s="1"/>
      <c r="O12978" s="2"/>
      <c r="U12978" s="1"/>
    </row>
    <row r="12979" spans="2:21" x14ac:dyDescent="0.2">
      <c r="B12979" s="1"/>
      <c r="O12979" s="2"/>
      <c r="U12979" s="1"/>
    </row>
    <row r="12980" spans="2:21" x14ac:dyDescent="0.2">
      <c r="B12980" s="1"/>
      <c r="O12980" s="2"/>
      <c r="U12980" s="1"/>
    </row>
    <row r="12981" spans="2:21" x14ac:dyDescent="0.2">
      <c r="B12981" s="1"/>
      <c r="O12981" s="2"/>
      <c r="U12981" s="1"/>
    </row>
    <row r="12982" spans="2:21" x14ac:dyDescent="0.2">
      <c r="B12982" s="1"/>
      <c r="O12982" s="2"/>
      <c r="U12982" s="1"/>
    </row>
    <row r="12983" spans="2:21" x14ac:dyDescent="0.2">
      <c r="B12983" s="1"/>
      <c r="O12983" s="2"/>
      <c r="U12983" s="1"/>
    </row>
    <row r="12984" spans="2:21" x14ac:dyDescent="0.2">
      <c r="B12984" s="1"/>
      <c r="O12984" s="2"/>
      <c r="U12984" s="1"/>
    </row>
    <row r="12985" spans="2:21" x14ac:dyDescent="0.2">
      <c r="B12985" s="1"/>
      <c r="O12985" s="2"/>
      <c r="U12985" s="1"/>
    </row>
    <row r="12986" spans="2:21" x14ac:dyDescent="0.2">
      <c r="B12986" s="1"/>
      <c r="O12986" s="2"/>
      <c r="U12986" s="1"/>
    </row>
    <row r="12987" spans="2:21" x14ac:dyDescent="0.2">
      <c r="B12987" s="1"/>
      <c r="O12987" s="2"/>
      <c r="U12987" s="1"/>
    </row>
    <row r="12988" spans="2:21" x14ac:dyDescent="0.2">
      <c r="B12988" s="1"/>
      <c r="O12988" s="2"/>
      <c r="U12988" s="1"/>
    </row>
    <row r="12989" spans="2:21" x14ac:dyDescent="0.2">
      <c r="B12989" s="1"/>
      <c r="O12989" s="2"/>
      <c r="U12989" s="1"/>
    </row>
    <row r="12990" spans="2:21" x14ac:dyDescent="0.2">
      <c r="B12990" s="1"/>
      <c r="O12990" s="2"/>
      <c r="U12990" s="1"/>
    </row>
    <row r="12991" spans="2:21" x14ac:dyDescent="0.2">
      <c r="B12991" s="1"/>
      <c r="O12991" s="2"/>
      <c r="U12991" s="1"/>
    </row>
    <row r="12992" spans="2:21" x14ac:dyDescent="0.2">
      <c r="B12992" s="1"/>
      <c r="O12992" s="2"/>
      <c r="U12992" s="1"/>
    </row>
    <row r="12993" spans="2:21" x14ac:dyDescent="0.2">
      <c r="B12993" s="1"/>
      <c r="O12993" s="2"/>
      <c r="U12993" s="1"/>
    </row>
    <row r="12994" spans="2:21" x14ac:dyDescent="0.2">
      <c r="B12994" s="1"/>
      <c r="O12994" s="2"/>
      <c r="U12994" s="1"/>
    </row>
    <row r="12995" spans="2:21" x14ac:dyDescent="0.2">
      <c r="B12995" s="1"/>
      <c r="O12995" s="2"/>
      <c r="U12995" s="1"/>
    </row>
    <row r="12996" spans="2:21" x14ac:dyDescent="0.2">
      <c r="B12996" s="1"/>
      <c r="O12996" s="2"/>
      <c r="U12996" s="1"/>
    </row>
    <row r="12997" spans="2:21" x14ac:dyDescent="0.2">
      <c r="B12997" s="1"/>
      <c r="O12997" s="2"/>
      <c r="U12997" s="1"/>
    </row>
    <row r="12998" spans="2:21" x14ac:dyDescent="0.2">
      <c r="B12998" s="1"/>
      <c r="O12998" s="2"/>
      <c r="U12998" s="1"/>
    </row>
    <row r="12999" spans="2:21" x14ac:dyDescent="0.2">
      <c r="B12999" s="1"/>
      <c r="O12999" s="2"/>
      <c r="U12999" s="1"/>
    </row>
    <row r="13000" spans="2:21" x14ac:dyDescent="0.2">
      <c r="B13000" s="1"/>
      <c r="O13000" s="2"/>
      <c r="U13000" s="1"/>
    </row>
    <row r="13001" spans="2:21" x14ac:dyDescent="0.2">
      <c r="B13001" s="1"/>
      <c r="O13001" s="2"/>
      <c r="U13001" s="1"/>
    </row>
    <row r="13002" spans="2:21" x14ac:dyDescent="0.2">
      <c r="B13002" s="1"/>
      <c r="O13002" s="2"/>
      <c r="U13002" s="1"/>
    </row>
    <row r="13003" spans="2:21" x14ac:dyDescent="0.2">
      <c r="B13003" s="1"/>
      <c r="O13003" s="2"/>
      <c r="U13003" s="1"/>
    </row>
    <row r="13004" spans="2:21" x14ac:dyDescent="0.2">
      <c r="B13004" s="1"/>
      <c r="O13004" s="2"/>
      <c r="U13004" s="1"/>
    </row>
    <row r="13005" spans="2:21" x14ac:dyDescent="0.2">
      <c r="B13005" s="1"/>
      <c r="O13005" s="2"/>
      <c r="U13005" s="1"/>
    </row>
    <row r="13006" spans="2:21" x14ac:dyDescent="0.2">
      <c r="B13006" s="1"/>
      <c r="O13006" s="2"/>
      <c r="U13006" s="1"/>
    </row>
    <row r="13007" spans="2:21" x14ac:dyDescent="0.2">
      <c r="B13007" s="1"/>
      <c r="O13007" s="2"/>
      <c r="U13007" s="1"/>
    </row>
    <row r="13008" spans="2:21" x14ac:dyDescent="0.2">
      <c r="B13008" s="1"/>
      <c r="O13008" s="2"/>
      <c r="U13008" s="1"/>
    </row>
    <row r="13009" spans="2:21" x14ac:dyDescent="0.2">
      <c r="B13009" s="1"/>
      <c r="O13009" s="2"/>
      <c r="U13009" s="1"/>
    </row>
    <row r="13010" spans="2:21" x14ac:dyDescent="0.2">
      <c r="B13010" s="1"/>
      <c r="O13010" s="2"/>
      <c r="U13010" s="1"/>
    </row>
    <row r="13011" spans="2:21" x14ac:dyDescent="0.2">
      <c r="B13011" s="1"/>
      <c r="O13011" s="2"/>
      <c r="U13011" s="1"/>
    </row>
    <row r="13012" spans="2:21" x14ac:dyDescent="0.2">
      <c r="B13012" s="1"/>
      <c r="O13012" s="2"/>
      <c r="U13012" s="1"/>
    </row>
    <row r="13013" spans="2:21" x14ac:dyDescent="0.2">
      <c r="B13013" s="1"/>
      <c r="O13013" s="2"/>
      <c r="U13013" s="1"/>
    </row>
    <row r="13014" spans="2:21" x14ac:dyDescent="0.2">
      <c r="B13014" s="1"/>
      <c r="O13014" s="2"/>
      <c r="U13014" s="1"/>
    </row>
    <row r="13015" spans="2:21" x14ac:dyDescent="0.2">
      <c r="B13015" s="1"/>
      <c r="O13015" s="2"/>
      <c r="U13015" s="1"/>
    </row>
    <row r="13016" spans="2:21" x14ac:dyDescent="0.2">
      <c r="B13016" s="1"/>
      <c r="O13016" s="2"/>
      <c r="U13016" s="1"/>
    </row>
    <row r="13017" spans="2:21" x14ac:dyDescent="0.2">
      <c r="B13017" s="1"/>
      <c r="O13017" s="2"/>
      <c r="U13017" s="1"/>
    </row>
    <row r="13018" spans="2:21" x14ac:dyDescent="0.2">
      <c r="B13018" s="1"/>
      <c r="O13018" s="2"/>
      <c r="U13018" s="1"/>
    </row>
    <row r="13019" spans="2:21" x14ac:dyDescent="0.2">
      <c r="B13019" s="1"/>
      <c r="O13019" s="2"/>
      <c r="U13019" s="1"/>
    </row>
    <row r="13020" spans="2:21" x14ac:dyDescent="0.2">
      <c r="B13020" s="1"/>
      <c r="O13020" s="2"/>
      <c r="U13020" s="1"/>
    </row>
    <row r="13021" spans="2:21" x14ac:dyDescent="0.2">
      <c r="B13021" s="1"/>
      <c r="O13021" s="2"/>
      <c r="U13021" s="1"/>
    </row>
    <row r="13022" spans="2:21" x14ac:dyDescent="0.2">
      <c r="B13022" s="1"/>
      <c r="O13022" s="2"/>
      <c r="U13022" s="1"/>
    </row>
    <row r="13023" spans="2:21" x14ac:dyDescent="0.2">
      <c r="B13023" s="1"/>
      <c r="O13023" s="2"/>
      <c r="U13023" s="1"/>
    </row>
    <row r="13024" spans="2:21" x14ac:dyDescent="0.2">
      <c r="B13024" s="1"/>
      <c r="O13024" s="2"/>
      <c r="U13024" s="1"/>
    </row>
    <row r="13025" spans="2:21" x14ac:dyDescent="0.2">
      <c r="B13025" s="1"/>
      <c r="O13025" s="2"/>
      <c r="U13025" s="1"/>
    </row>
    <row r="13026" spans="2:21" x14ac:dyDescent="0.2">
      <c r="B13026" s="1"/>
      <c r="O13026" s="2"/>
      <c r="U13026" s="1"/>
    </row>
    <row r="13027" spans="2:21" x14ac:dyDescent="0.2">
      <c r="B13027" s="1"/>
      <c r="O13027" s="2"/>
      <c r="U13027" s="1"/>
    </row>
    <row r="13028" spans="2:21" x14ac:dyDescent="0.2">
      <c r="B13028" s="1"/>
      <c r="O13028" s="2"/>
      <c r="U13028" s="1"/>
    </row>
    <row r="13029" spans="2:21" x14ac:dyDescent="0.2">
      <c r="B13029" s="1"/>
      <c r="O13029" s="2"/>
      <c r="U13029" s="1"/>
    </row>
    <row r="13030" spans="2:21" x14ac:dyDescent="0.2">
      <c r="B13030" s="1"/>
      <c r="O13030" s="2"/>
      <c r="U13030" s="1"/>
    </row>
    <row r="13031" spans="2:21" x14ac:dyDescent="0.2">
      <c r="B13031" s="1"/>
      <c r="O13031" s="2"/>
      <c r="U13031" s="1"/>
    </row>
    <row r="13032" spans="2:21" x14ac:dyDescent="0.2">
      <c r="B13032" s="1"/>
      <c r="O13032" s="2"/>
      <c r="U13032" s="1"/>
    </row>
    <row r="13033" spans="2:21" x14ac:dyDescent="0.2">
      <c r="B13033" s="1"/>
      <c r="O13033" s="2"/>
      <c r="U13033" s="1"/>
    </row>
    <row r="13034" spans="2:21" x14ac:dyDescent="0.2">
      <c r="B13034" s="1"/>
      <c r="O13034" s="2"/>
      <c r="U13034" s="1"/>
    </row>
    <row r="13035" spans="2:21" x14ac:dyDescent="0.2">
      <c r="B13035" s="1"/>
      <c r="O13035" s="2"/>
      <c r="U13035" s="1"/>
    </row>
    <row r="13036" spans="2:21" x14ac:dyDescent="0.2">
      <c r="B13036" s="1"/>
      <c r="O13036" s="2"/>
      <c r="U13036" s="1"/>
    </row>
    <row r="13037" spans="2:21" x14ac:dyDescent="0.2">
      <c r="B13037" s="1"/>
      <c r="O13037" s="2"/>
      <c r="U13037" s="1"/>
    </row>
    <row r="13038" spans="2:21" x14ac:dyDescent="0.2">
      <c r="B13038" s="1"/>
      <c r="O13038" s="2"/>
      <c r="U13038" s="1"/>
    </row>
    <row r="13039" spans="2:21" x14ac:dyDescent="0.2">
      <c r="B13039" s="1"/>
      <c r="O13039" s="2"/>
      <c r="U13039" s="1"/>
    </row>
    <row r="13040" spans="2:21" x14ac:dyDescent="0.2">
      <c r="B13040" s="1"/>
      <c r="O13040" s="2"/>
      <c r="U13040" s="1"/>
    </row>
    <row r="13041" spans="2:21" x14ac:dyDescent="0.2">
      <c r="B13041" s="1"/>
      <c r="O13041" s="2"/>
      <c r="U13041" s="1"/>
    </row>
    <row r="13042" spans="2:21" x14ac:dyDescent="0.2">
      <c r="B13042" s="1"/>
      <c r="O13042" s="2"/>
      <c r="U13042" s="1"/>
    </row>
    <row r="13043" spans="2:21" x14ac:dyDescent="0.2">
      <c r="B13043" s="1"/>
      <c r="O13043" s="2"/>
      <c r="U13043" s="1"/>
    </row>
    <row r="13044" spans="2:21" x14ac:dyDescent="0.2">
      <c r="B13044" s="1"/>
      <c r="O13044" s="2"/>
      <c r="U13044" s="1"/>
    </row>
    <row r="13045" spans="2:21" x14ac:dyDescent="0.2">
      <c r="B13045" s="1"/>
      <c r="O13045" s="2"/>
      <c r="U13045" s="1"/>
    </row>
    <row r="13046" spans="2:21" x14ac:dyDescent="0.2">
      <c r="B13046" s="1"/>
      <c r="O13046" s="2"/>
      <c r="U13046" s="1"/>
    </row>
    <row r="13047" spans="2:21" x14ac:dyDescent="0.2">
      <c r="B13047" s="1"/>
      <c r="O13047" s="2"/>
      <c r="U13047" s="1"/>
    </row>
    <row r="13048" spans="2:21" x14ac:dyDescent="0.2">
      <c r="B13048" s="1"/>
      <c r="O13048" s="2"/>
      <c r="U13048" s="1"/>
    </row>
    <row r="13049" spans="2:21" x14ac:dyDescent="0.2">
      <c r="B13049" s="1"/>
      <c r="O13049" s="2"/>
      <c r="U13049" s="1"/>
    </row>
    <row r="13050" spans="2:21" x14ac:dyDescent="0.2">
      <c r="B13050" s="1"/>
      <c r="O13050" s="2"/>
      <c r="U13050" s="1"/>
    </row>
    <row r="13051" spans="2:21" x14ac:dyDescent="0.2">
      <c r="B13051" s="1"/>
      <c r="O13051" s="2"/>
      <c r="U13051" s="1"/>
    </row>
    <row r="13052" spans="2:21" x14ac:dyDescent="0.2">
      <c r="B13052" s="1"/>
      <c r="O13052" s="2"/>
      <c r="U13052" s="1"/>
    </row>
    <row r="13053" spans="2:21" x14ac:dyDescent="0.2">
      <c r="B13053" s="1"/>
      <c r="O13053" s="2"/>
      <c r="U13053" s="1"/>
    </row>
    <row r="13054" spans="2:21" x14ac:dyDescent="0.2">
      <c r="B13054" s="1"/>
      <c r="O13054" s="2"/>
      <c r="U13054" s="1"/>
    </row>
    <row r="13055" spans="2:21" x14ac:dyDescent="0.2">
      <c r="B13055" s="1"/>
      <c r="O13055" s="2"/>
      <c r="U13055" s="1"/>
    </row>
    <row r="13056" spans="2:21" x14ac:dyDescent="0.2">
      <c r="B13056" s="1"/>
      <c r="O13056" s="2"/>
      <c r="U13056" s="1"/>
    </row>
    <row r="13057" spans="2:21" x14ac:dyDescent="0.2">
      <c r="B13057" s="1"/>
      <c r="O13057" s="2"/>
      <c r="U13057" s="1"/>
    </row>
    <row r="13058" spans="2:21" x14ac:dyDescent="0.2">
      <c r="B13058" s="1"/>
      <c r="O13058" s="2"/>
      <c r="U13058" s="1"/>
    </row>
    <row r="13059" spans="2:21" x14ac:dyDescent="0.2">
      <c r="B13059" s="1"/>
      <c r="O13059" s="2"/>
      <c r="U13059" s="1"/>
    </row>
    <row r="13060" spans="2:21" x14ac:dyDescent="0.2">
      <c r="B13060" s="1"/>
      <c r="O13060" s="2"/>
      <c r="U13060" s="1"/>
    </row>
    <row r="13061" spans="2:21" x14ac:dyDescent="0.2">
      <c r="B13061" s="1"/>
      <c r="O13061" s="2"/>
      <c r="U13061" s="1"/>
    </row>
    <row r="13062" spans="2:21" x14ac:dyDescent="0.2">
      <c r="B13062" s="1"/>
      <c r="O13062" s="2"/>
      <c r="U13062" s="1"/>
    </row>
    <row r="13063" spans="2:21" x14ac:dyDescent="0.2">
      <c r="B13063" s="1"/>
      <c r="O13063" s="2"/>
      <c r="U13063" s="1"/>
    </row>
    <row r="13064" spans="2:21" x14ac:dyDescent="0.2">
      <c r="B13064" s="1"/>
      <c r="O13064" s="2"/>
      <c r="U13064" s="1"/>
    </row>
    <row r="13065" spans="2:21" x14ac:dyDescent="0.2">
      <c r="B13065" s="1"/>
      <c r="O13065" s="2"/>
      <c r="U13065" s="1"/>
    </row>
    <row r="13066" spans="2:21" x14ac:dyDescent="0.2">
      <c r="B13066" s="1"/>
      <c r="O13066" s="2"/>
      <c r="U13066" s="1"/>
    </row>
    <row r="13067" spans="2:21" x14ac:dyDescent="0.2">
      <c r="B13067" s="1"/>
      <c r="O13067" s="2"/>
      <c r="U13067" s="1"/>
    </row>
    <row r="13068" spans="2:21" x14ac:dyDescent="0.2">
      <c r="B13068" s="1"/>
      <c r="O13068" s="2"/>
      <c r="U13068" s="1"/>
    </row>
    <row r="13069" spans="2:21" x14ac:dyDescent="0.2">
      <c r="B13069" s="1"/>
      <c r="O13069" s="2"/>
      <c r="U13069" s="1"/>
    </row>
    <row r="13070" spans="2:21" x14ac:dyDescent="0.2">
      <c r="B13070" s="1"/>
      <c r="O13070" s="2"/>
      <c r="U13070" s="1"/>
    </row>
    <row r="13071" spans="2:21" x14ac:dyDescent="0.2">
      <c r="B13071" s="1"/>
      <c r="O13071" s="2"/>
      <c r="U13071" s="1"/>
    </row>
    <row r="13072" spans="2:21" x14ac:dyDescent="0.2">
      <c r="B13072" s="1"/>
      <c r="O13072" s="2"/>
      <c r="U13072" s="1"/>
    </row>
    <row r="13073" spans="2:21" x14ac:dyDescent="0.2">
      <c r="B13073" s="1"/>
      <c r="O13073" s="2"/>
      <c r="U13073" s="1"/>
    </row>
    <row r="13074" spans="2:21" x14ac:dyDescent="0.2">
      <c r="B13074" s="1"/>
      <c r="O13074" s="2"/>
      <c r="U13074" s="1"/>
    </row>
    <row r="13075" spans="2:21" x14ac:dyDescent="0.2">
      <c r="B13075" s="1"/>
      <c r="O13075" s="2"/>
      <c r="U13075" s="1"/>
    </row>
    <row r="13076" spans="2:21" x14ac:dyDescent="0.2">
      <c r="B13076" s="1"/>
      <c r="O13076" s="2"/>
      <c r="U13076" s="1"/>
    </row>
    <row r="13077" spans="2:21" x14ac:dyDescent="0.2">
      <c r="B13077" s="1"/>
      <c r="O13077" s="2"/>
      <c r="U13077" s="1"/>
    </row>
    <row r="13078" spans="2:21" x14ac:dyDescent="0.2">
      <c r="B13078" s="1"/>
      <c r="O13078" s="2"/>
      <c r="U13078" s="1"/>
    </row>
    <row r="13079" spans="2:21" x14ac:dyDescent="0.2">
      <c r="B13079" s="1"/>
      <c r="O13079" s="2"/>
      <c r="U13079" s="1"/>
    </row>
    <row r="13080" spans="2:21" x14ac:dyDescent="0.2">
      <c r="B13080" s="1"/>
      <c r="O13080" s="2"/>
      <c r="U13080" s="1"/>
    </row>
    <row r="13081" spans="2:21" x14ac:dyDescent="0.2">
      <c r="B13081" s="1"/>
      <c r="O13081" s="2"/>
      <c r="U13081" s="1"/>
    </row>
    <row r="13082" spans="2:21" x14ac:dyDescent="0.2">
      <c r="B13082" s="1"/>
      <c r="O13082" s="2"/>
      <c r="U13082" s="1"/>
    </row>
    <row r="13083" spans="2:21" x14ac:dyDescent="0.2">
      <c r="B13083" s="1"/>
      <c r="O13083" s="2"/>
      <c r="U13083" s="1"/>
    </row>
    <row r="13084" spans="2:21" x14ac:dyDescent="0.2">
      <c r="B13084" s="1"/>
      <c r="O13084" s="2"/>
      <c r="U13084" s="1"/>
    </row>
    <row r="13085" spans="2:21" x14ac:dyDescent="0.2">
      <c r="B13085" s="1"/>
      <c r="O13085" s="2"/>
      <c r="U13085" s="1"/>
    </row>
    <row r="13086" spans="2:21" x14ac:dyDescent="0.2">
      <c r="B13086" s="1"/>
      <c r="O13086" s="2"/>
      <c r="U13086" s="1"/>
    </row>
    <row r="13087" spans="2:21" x14ac:dyDescent="0.2">
      <c r="B13087" s="1"/>
      <c r="O13087" s="2"/>
      <c r="U13087" s="1"/>
    </row>
    <row r="13088" spans="2:21" x14ac:dyDescent="0.2">
      <c r="B13088" s="1"/>
      <c r="O13088" s="2"/>
      <c r="U13088" s="1"/>
    </row>
    <row r="13089" spans="2:21" x14ac:dyDescent="0.2">
      <c r="B13089" s="1"/>
      <c r="O13089" s="2"/>
      <c r="U13089" s="1"/>
    </row>
    <row r="13090" spans="2:21" x14ac:dyDescent="0.2">
      <c r="B13090" s="1"/>
      <c r="O13090" s="2"/>
      <c r="U13090" s="1"/>
    </row>
    <row r="13091" spans="2:21" x14ac:dyDescent="0.2">
      <c r="B13091" s="1"/>
      <c r="O13091" s="2"/>
      <c r="U13091" s="1"/>
    </row>
    <row r="13092" spans="2:21" x14ac:dyDescent="0.2">
      <c r="B13092" s="1"/>
      <c r="O13092" s="2"/>
      <c r="U13092" s="1"/>
    </row>
    <row r="13093" spans="2:21" x14ac:dyDescent="0.2">
      <c r="B13093" s="1"/>
      <c r="O13093" s="2"/>
      <c r="U13093" s="1"/>
    </row>
    <row r="13094" spans="2:21" x14ac:dyDescent="0.2">
      <c r="B13094" s="1"/>
      <c r="O13094" s="2"/>
      <c r="U13094" s="1"/>
    </row>
    <row r="13095" spans="2:21" x14ac:dyDescent="0.2">
      <c r="B13095" s="1"/>
      <c r="O13095" s="2"/>
      <c r="U13095" s="1"/>
    </row>
    <row r="13096" spans="2:21" x14ac:dyDescent="0.2">
      <c r="B13096" s="1"/>
      <c r="O13096" s="2"/>
      <c r="U13096" s="1"/>
    </row>
    <row r="13097" spans="2:21" x14ac:dyDescent="0.2">
      <c r="B13097" s="1"/>
      <c r="O13097" s="2"/>
      <c r="U13097" s="1"/>
    </row>
    <row r="13098" spans="2:21" x14ac:dyDescent="0.2">
      <c r="B13098" s="1"/>
      <c r="O13098" s="2"/>
      <c r="U13098" s="1"/>
    </row>
    <row r="13099" spans="2:21" x14ac:dyDescent="0.2">
      <c r="B13099" s="1"/>
      <c r="O13099" s="2"/>
      <c r="U13099" s="1"/>
    </row>
    <row r="13100" spans="2:21" x14ac:dyDescent="0.2">
      <c r="B13100" s="1"/>
      <c r="O13100" s="2"/>
      <c r="U13100" s="1"/>
    </row>
    <row r="13101" spans="2:21" x14ac:dyDescent="0.2">
      <c r="B13101" s="1"/>
      <c r="O13101" s="2"/>
      <c r="U13101" s="1"/>
    </row>
    <row r="13102" spans="2:21" x14ac:dyDescent="0.2">
      <c r="B13102" s="1"/>
      <c r="O13102" s="2"/>
      <c r="U13102" s="1"/>
    </row>
    <row r="13103" spans="2:21" x14ac:dyDescent="0.2">
      <c r="B13103" s="1"/>
      <c r="O13103" s="2"/>
      <c r="U13103" s="1"/>
    </row>
    <row r="13104" spans="2:21" x14ac:dyDescent="0.2">
      <c r="B13104" s="1"/>
      <c r="O13104" s="2"/>
      <c r="U13104" s="1"/>
    </row>
    <row r="13105" spans="2:21" x14ac:dyDescent="0.2">
      <c r="B13105" s="1"/>
      <c r="O13105" s="2"/>
      <c r="U13105" s="1"/>
    </row>
    <row r="13106" spans="2:21" x14ac:dyDescent="0.2">
      <c r="B13106" s="1"/>
      <c r="O13106" s="2"/>
      <c r="U13106" s="1"/>
    </row>
    <row r="13107" spans="2:21" x14ac:dyDescent="0.2">
      <c r="B13107" s="1"/>
      <c r="O13107" s="2"/>
      <c r="U13107" s="1"/>
    </row>
    <row r="13108" spans="2:21" x14ac:dyDescent="0.2">
      <c r="B13108" s="1"/>
      <c r="O13108" s="2"/>
      <c r="U13108" s="1"/>
    </row>
    <row r="13109" spans="2:21" x14ac:dyDescent="0.2">
      <c r="B13109" s="1"/>
      <c r="O13109" s="2"/>
      <c r="U13109" s="1"/>
    </row>
    <row r="13110" spans="2:21" x14ac:dyDescent="0.2">
      <c r="B13110" s="1"/>
      <c r="O13110" s="2"/>
      <c r="U13110" s="1"/>
    </row>
    <row r="13111" spans="2:21" x14ac:dyDescent="0.2">
      <c r="B13111" s="1"/>
      <c r="O13111" s="2"/>
      <c r="U13111" s="1"/>
    </row>
    <row r="13112" spans="2:21" x14ac:dyDescent="0.2">
      <c r="B13112" s="1"/>
      <c r="O13112" s="2"/>
      <c r="U13112" s="1"/>
    </row>
    <row r="13113" spans="2:21" x14ac:dyDescent="0.2">
      <c r="B13113" s="1"/>
      <c r="O13113" s="2"/>
      <c r="U13113" s="1"/>
    </row>
    <row r="13114" spans="2:21" x14ac:dyDescent="0.2">
      <c r="B13114" s="1"/>
      <c r="O13114" s="2"/>
      <c r="U13114" s="1"/>
    </row>
    <row r="13115" spans="2:21" x14ac:dyDescent="0.2">
      <c r="B13115" s="1"/>
      <c r="O13115" s="2"/>
      <c r="U13115" s="1"/>
    </row>
    <row r="13116" spans="2:21" x14ac:dyDescent="0.2">
      <c r="B13116" s="1"/>
      <c r="O13116" s="2"/>
      <c r="U13116" s="1"/>
    </row>
    <row r="13117" spans="2:21" x14ac:dyDescent="0.2">
      <c r="B13117" s="1"/>
      <c r="O13117" s="2"/>
      <c r="U13117" s="1"/>
    </row>
    <row r="13118" spans="2:21" x14ac:dyDescent="0.2">
      <c r="B13118" s="1"/>
      <c r="O13118" s="2"/>
      <c r="U13118" s="1"/>
    </row>
    <row r="13119" spans="2:21" x14ac:dyDescent="0.2">
      <c r="B13119" s="1"/>
      <c r="O13119" s="2"/>
      <c r="U13119" s="1"/>
    </row>
    <row r="13120" spans="2:21" x14ac:dyDescent="0.2">
      <c r="B13120" s="1"/>
      <c r="O13120" s="2"/>
      <c r="U13120" s="1"/>
    </row>
    <row r="13121" spans="2:21" x14ac:dyDescent="0.2">
      <c r="B13121" s="1"/>
      <c r="O13121" s="2"/>
      <c r="U13121" s="1"/>
    </row>
    <row r="13122" spans="2:21" x14ac:dyDescent="0.2">
      <c r="B13122" s="1"/>
      <c r="O13122" s="2"/>
      <c r="U13122" s="1"/>
    </row>
    <row r="13123" spans="2:21" x14ac:dyDescent="0.2">
      <c r="B13123" s="1"/>
      <c r="O13123" s="2"/>
      <c r="U13123" s="1"/>
    </row>
    <row r="13124" spans="2:21" x14ac:dyDescent="0.2">
      <c r="B13124" s="1"/>
      <c r="O13124" s="2"/>
      <c r="U13124" s="1"/>
    </row>
    <row r="13125" spans="2:21" x14ac:dyDescent="0.2">
      <c r="B13125" s="1"/>
      <c r="O13125" s="2"/>
      <c r="U13125" s="1"/>
    </row>
    <row r="13126" spans="2:21" x14ac:dyDescent="0.2">
      <c r="B13126" s="1"/>
      <c r="O13126" s="2"/>
      <c r="U13126" s="1"/>
    </row>
    <row r="13127" spans="2:21" x14ac:dyDescent="0.2">
      <c r="B13127" s="1"/>
      <c r="O13127" s="2"/>
      <c r="U13127" s="1"/>
    </row>
    <row r="13128" spans="2:21" x14ac:dyDescent="0.2">
      <c r="B13128" s="1"/>
      <c r="O13128" s="2"/>
      <c r="U13128" s="1"/>
    </row>
    <row r="13129" spans="2:21" x14ac:dyDescent="0.2">
      <c r="B13129" s="1"/>
      <c r="O13129" s="2"/>
      <c r="U13129" s="1"/>
    </row>
    <row r="13130" spans="2:21" x14ac:dyDescent="0.2">
      <c r="B13130" s="1"/>
      <c r="O13130" s="2"/>
      <c r="U13130" s="1"/>
    </row>
    <row r="13131" spans="2:21" x14ac:dyDescent="0.2">
      <c r="B13131" s="1"/>
      <c r="O13131" s="2"/>
      <c r="U13131" s="1"/>
    </row>
    <row r="13132" spans="2:21" x14ac:dyDescent="0.2">
      <c r="B13132" s="1"/>
      <c r="O13132" s="2"/>
      <c r="U13132" s="1"/>
    </row>
    <row r="13133" spans="2:21" x14ac:dyDescent="0.2">
      <c r="B13133" s="1"/>
      <c r="O13133" s="2"/>
      <c r="U13133" s="1"/>
    </row>
    <row r="13134" spans="2:21" x14ac:dyDescent="0.2">
      <c r="B13134" s="1"/>
      <c r="O13134" s="2"/>
      <c r="U13134" s="1"/>
    </row>
    <row r="13135" spans="2:21" x14ac:dyDescent="0.2">
      <c r="B13135" s="1"/>
      <c r="O13135" s="2"/>
      <c r="U13135" s="1"/>
    </row>
    <row r="13136" spans="2:21" x14ac:dyDescent="0.2">
      <c r="B13136" s="1"/>
      <c r="O13136" s="2"/>
      <c r="U13136" s="1"/>
    </row>
    <row r="13137" spans="2:21" x14ac:dyDescent="0.2">
      <c r="B13137" s="1"/>
      <c r="O13137" s="2"/>
      <c r="U13137" s="1"/>
    </row>
    <row r="13138" spans="2:21" x14ac:dyDescent="0.2">
      <c r="B13138" s="1"/>
      <c r="O13138" s="2"/>
      <c r="U13138" s="1"/>
    </row>
    <row r="13139" spans="2:21" x14ac:dyDescent="0.2">
      <c r="B13139" s="1"/>
      <c r="O13139" s="2"/>
      <c r="U13139" s="1"/>
    </row>
    <row r="13140" spans="2:21" x14ac:dyDescent="0.2">
      <c r="B13140" s="1"/>
      <c r="O13140" s="2"/>
      <c r="U13140" s="1"/>
    </row>
    <row r="13141" spans="2:21" x14ac:dyDescent="0.2">
      <c r="B13141" s="1"/>
      <c r="O13141" s="2"/>
      <c r="U13141" s="1"/>
    </row>
    <row r="13142" spans="2:21" x14ac:dyDescent="0.2">
      <c r="B13142" s="1"/>
      <c r="O13142" s="2"/>
      <c r="U13142" s="1"/>
    </row>
    <row r="13143" spans="2:21" x14ac:dyDescent="0.2">
      <c r="B13143" s="1"/>
      <c r="O13143" s="2"/>
      <c r="U13143" s="1"/>
    </row>
    <row r="13144" spans="2:21" x14ac:dyDescent="0.2">
      <c r="B13144" s="1"/>
      <c r="O13144" s="2"/>
      <c r="U13144" s="1"/>
    </row>
    <row r="13145" spans="2:21" x14ac:dyDescent="0.2">
      <c r="B13145" s="1"/>
      <c r="O13145" s="2"/>
      <c r="U13145" s="1"/>
    </row>
    <row r="13146" spans="2:21" x14ac:dyDescent="0.2">
      <c r="B13146" s="1"/>
      <c r="O13146" s="2"/>
      <c r="U13146" s="1"/>
    </row>
    <row r="13147" spans="2:21" x14ac:dyDescent="0.2">
      <c r="B13147" s="1"/>
      <c r="O13147" s="2"/>
      <c r="U13147" s="1"/>
    </row>
    <row r="13148" spans="2:21" x14ac:dyDescent="0.2">
      <c r="B13148" s="1"/>
      <c r="O13148" s="2"/>
      <c r="U13148" s="1"/>
    </row>
    <row r="13149" spans="2:21" x14ac:dyDescent="0.2">
      <c r="B13149" s="1"/>
      <c r="O13149" s="2"/>
      <c r="U13149" s="1"/>
    </row>
    <row r="13150" spans="2:21" x14ac:dyDescent="0.2">
      <c r="B13150" s="1"/>
      <c r="O13150" s="2"/>
      <c r="U13150" s="1"/>
    </row>
    <row r="13151" spans="2:21" x14ac:dyDescent="0.2">
      <c r="B13151" s="1"/>
      <c r="O13151" s="2"/>
      <c r="U13151" s="1"/>
    </row>
    <row r="13152" spans="2:21" x14ac:dyDescent="0.2">
      <c r="B13152" s="1"/>
      <c r="O13152" s="2"/>
      <c r="U13152" s="1"/>
    </row>
    <row r="13153" spans="2:21" x14ac:dyDescent="0.2">
      <c r="B13153" s="1"/>
      <c r="O13153" s="2"/>
      <c r="U13153" s="1"/>
    </row>
    <row r="13154" spans="2:21" x14ac:dyDescent="0.2">
      <c r="B13154" s="1"/>
      <c r="O13154" s="2"/>
      <c r="U13154" s="1"/>
    </row>
    <row r="13155" spans="2:21" x14ac:dyDescent="0.2">
      <c r="B13155" s="1"/>
      <c r="O13155" s="2"/>
      <c r="U13155" s="1"/>
    </row>
    <row r="13156" spans="2:21" x14ac:dyDescent="0.2">
      <c r="B13156" s="1"/>
      <c r="O13156" s="2"/>
      <c r="U13156" s="1"/>
    </row>
    <row r="13157" spans="2:21" x14ac:dyDescent="0.2">
      <c r="B13157" s="1"/>
      <c r="O13157" s="2"/>
      <c r="U13157" s="1"/>
    </row>
    <row r="13158" spans="2:21" x14ac:dyDescent="0.2">
      <c r="B13158" s="1"/>
      <c r="O13158" s="2"/>
      <c r="U13158" s="1"/>
    </row>
    <row r="13159" spans="2:21" x14ac:dyDescent="0.2">
      <c r="B13159" s="1"/>
      <c r="O13159" s="2"/>
      <c r="U13159" s="1"/>
    </row>
    <row r="13160" spans="2:21" x14ac:dyDescent="0.2">
      <c r="B13160" s="1"/>
      <c r="O13160" s="2"/>
      <c r="U13160" s="1"/>
    </row>
    <row r="13161" spans="2:21" x14ac:dyDescent="0.2">
      <c r="B13161" s="1"/>
      <c r="O13161" s="2"/>
      <c r="U13161" s="1"/>
    </row>
    <row r="13162" spans="2:21" x14ac:dyDescent="0.2">
      <c r="B13162" s="1"/>
      <c r="O13162" s="2"/>
      <c r="U13162" s="1"/>
    </row>
    <row r="13163" spans="2:21" x14ac:dyDescent="0.2">
      <c r="B13163" s="1"/>
      <c r="O13163" s="2"/>
      <c r="U13163" s="1"/>
    </row>
    <row r="13164" spans="2:21" x14ac:dyDescent="0.2">
      <c r="B13164" s="1"/>
      <c r="O13164" s="2"/>
      <c r="U13164" s="1"/>
    </row>
    <row r="13165" spans="2:21" x14ac:dyDescent="0.2">
      <c r="B13165" s="1"/>
      <c r="O13165" s="2"/>
      <c r="U13165" s="1"/>
    </row>
    <row r="13166" spans="2:21" x14ac:dyDescent="0.2">
      <c r="B13166" s="1"/>
      <c r="O13166" s="2"/>
      <c r="U13166" s="1"/>
    </row>
    <row r="13167" spans="2:21" x14ac:dyDescent="0.2">
      <c r="B13167" s="1"/>
      <c r="O13167" s="2"/>
      <c r="U13167" s="1"/>
    </row>
    <row r="13168" spans="2:21" x14ac:dyDescent="0.2">
      <c r="B13168" s="1"/>
      <c r="O13168" s="2"/>
      <c r="U13168" s="1"/>
    </row>
    <row r="13169" spans="2:21" x14ac:dyDescent="0.2">
      <c r="B13169" s="1"/>
      <c r="O13169" s="2"/>
      <c r="U13169" s="1"/>
    </row>
    <row r="13170" spans="2:21" x14ac:dyDescent="0.2">
      <c r="B13170" s="1"/>
      <c r="O13170" s="2"/>
      <c r="U13170" s="1"/>
    </row>
    <row r="13171" spans="2:21" x14ac:dyDescent="0.2">
      <c r="B13171" s="1"/>
      <c r="O13171" s="2"/>
      <c r="U13171" s="1"/>
    </row>
    <row r="13172" spans="2:21" x14ac:dyDescent="0.2">
      <c r="B13172" s="1"/>
      <c r="O13172" s="2"/>
      <c r="U13172" s="1"/>
    </row>
    <row r="13173" spans="2:21" x14ac:dyDescent="0.2">
      <c r="B13173" s="1"/>
      <c r="O13173" s="2"/>
      <c r="U13173" s="1"/>
    </row>
    <row r="13174" spans="2:21" x14ac:dyDescent="0.2">
      <c r="B13174" s="1"/>
      <c r="O13174" s="2"/>
      <c r="U13174" s="1"/>
    </row>
    <row r="13175" spans="2:21" x14ac:dyDescent="0.2">
      <c r="B13175" s="1"/>
      <c r="O13175" s="2"/>
      <c r="U13175" s="1"/>
    </row>
    <row r="13176" spans="2:21" x14ac:dyDescent="0.2">
      <c r="B13176" s="1"/>
      <c r="O13176" s="2"/>
      <c r="U13176" s="1"/>
    </row>
    <row r="13177" spans="2:21" x14ac:dyDescent="0.2">
      <c r="B13177" s="1"/>
      <c r="O13177" s="2"/>
      <c r="U13177" s="1"/>
    </row>
    <row r="13178" spans="2:21" x14ac:dyDescent="0.2">
      <c r="B13178" s="1"/>
      <c r="O13178" s="2"/>
      <c r="U13178" s="1"/>
    </row>
    <row r="13179" spans="2:21" x14ac:dyDescent="0.2">
      <c r="B13179" s="1"/>
      <c r="O13179" s="2"/>
      <c r="U13179" s="1"/>
    </row>
    <row r="13180" spans="2:21" x14ac:dyDescent="0.2">
      <c r="B13180" s="1"/>
      <c r="O13180" s="2"/>
      <c r="U13180" s="1"/>
    </row>
    <row r="13181" spans="2:21" x14ac:dyDescent="0.2">
      <c r="B13181" s="1"/>
      <c r="O13181" s="2"/>
      <c r="U13181" s="1"/>
    </row>
    <row r="13182" spans="2:21" x14ac:dyDescent="0.2">
      <c r="B13182" s="1"/>
      <c r="O13182" s="2"/>
      <c r="U13182" s="1"/>
    </row>
    <row r="13183" spans="2:21" x14ac:dyDescent="0.2">
      <c r="B13183" s="1"/>
      <c r="O13183" s="2"/>
      <c r="U13183" s="1"/>
    </row>
    <row r="13184" spans="2:21" x14ac:dyDescent="0.2">
      <c r="B13184" s="1"/>
      <c r="O13184" s="2"/>
      <c r="U13184" s="1"/>
    </row>
    <row r="13185" spans="2:21" x14ac:dyDescent="0.2">
      <c r="B13185" s="1"/>
      <c r="O13185" s="2"/>
      <c r="U13185" s="1"/>
    </row>
    <row r="13186" spans="2:21" x14ac:dyDescent="0.2">
      <c r="B13186" s="1"/>
      <c r="O13186" s="2"/>
      <c r="U13186" s="1"/>
    </row>
    <row r="13187" spans="2:21" x14ac:dyDescent="0.2">
      <c r="B13187" s="1"/>
      <c r="O13187" s="2"/>
      <c r="U13187" s="1"/>
    </row>
    <row r="13188" spans="2:21" x14ac:dyDescent="0.2">
      <c r="B13188" s="1"/>
      <c r="O13188" s="2"/>
      <c r="U13188" s="1"/>
    </row>
    <row r="13189" spans="2:21" x14ac:dyDescent="0.2">
      <c r="B13189" s="1"/>
      <c r="O13189" s="2"/>
      <c r="U13189" s="1"/>
    </row>
    <row r="13190" spans="2:21" x14ac:dyDescent="0.2">
      <c r="B13190" s="1"/>
      <c r="O13190" s="2"/>
      <c r="U13190" s="1"/>
    </row>
    <row r="13191" spans="2:21" x14ac:dyDescent="0.2">
      <c r="B13191" s="1"/>
      <c r="O13191" s="2"/>
      <c r="U13191" s="1"/>
    </row>
    <row r="13192" spans="2:21" x14ac:dyDescent="0.2">
      <c r="B13192" s="1"/>
      <c r="O13192" s="2"/>
      <c r="U13192" s="1"/>
    </row>
    <row r="13193" spans="2:21" x14ac:dyDescent="0.2">
      <c r="B13193" s="1"/>
      <c r="O13193" s="2"/>
      <c r="U13193" s="1"/>
    </row>
    <row r="13194" spans="2:21" x14ac:dyDescent="0.2">
      <c r="B13194" s="1"/>
      <c r="O13194" s="2"/>
      <c r="U13194" s="1"/>
    </row>
    <row r="13195" spans="2:21" x14ac:dyDescent="0.2">
      <c r="B13195" s="1"/>
      <c r="O13195" s="2"/>
      <c r="U13195" s="1"/>
    </row>
    <row r="13196" spans="2:21" x14ac:dyDescent="0.2">
      <c r="B13196" s="1"/>
      <c r="O13196" s="2"/>
      <c r="U13196" s="1"/>
    </row>
    <row r="13197" spans="2:21" x14ac:dyDescent="0.2">
      <c r="B13197" s="1"/>
      <c r="O13197" s="2"/>
      <c r="U13197" s="1"/>
    </row>
    <row r="13198" spans="2:21" x14ac:dyDescent="0.2">
      <c r="B13198" s="1"/>
      <c r="O13198" s="2"/>
      <c r="U13198" s="1"/>
    </row>
    <row r="13199" spans="2:21" x14ac:dyDescent="0.2">
      <c r="B13199" s="1"/>
      <c r="O13199" s="2"/>
      <c r="U13199" s="1"/>
    </row>
    <row r="13200" spans="2:21" x14ac:dyDescent="0.2">
      <c r="B13200" s="1"/>
      <c r="O13200" s="2"/>
      <c r="U13200" s="1"/>
    </row>
    <row r="13201" spans="2:21" x14ac:dyDescent="0.2">
      <c r="B13201" s="1"/>
      <c r="O13201" s="2"/>
      <c r="U13201" s="1"/>
    </row>
    <row r="13202" spans="2:21" x14ac:dyDescent="0.2">
      <c r="B13202" s="1"/>
      <c r="O13202" s="2"/>
      <c r="U13202" s="1"/>
    </row>
    <row r="13203" spans="2:21" x14ac:dyDescent="0.2">
      <c r="B13203" s="1"/>
      <c r="O13203" s="2"/>
      <c r="U13203" s="1"/>
    </row>
    <row r="13204" spans="2:21" x14ac:dyDescent="0.2">
      <c r="B13204" s="1"/>
      <c r="O13204" s="2"/>
      <c r="U13204" s="1"/>
    </row>
    <row r="13205" spans="2:21" x14ac:dyDescent="0.2">
      <c r="B13205" s="1"/>
      <c r="O13205" s="2"/>
      <c r="U13205" s="1"/>
    </row>
    <row r="13206" spans="2:21" x14ac:dyDescent="0.2">
      <c r="B13206" s="1"/>
      <c r="O13206" s="2"/>
      <c r="U13206" s="1"/>
    </row>
    <row r="13207" spans="2:21" x14ac:dyDescent="0.2">
      <c r="B13207" s="1"/>
      <c r="O13207" s="2"/>
      <c r="U13207" s="1"/>
    </row>
    <row r="13208" spans="2:21" x14ac:dyDescent="0.2">
      <c r="B13208" s="1"/>
      <c r="O13208" s="2"/>
      <c r="U13208" s="1"/>
    </row>
    <row r="13209" spans="2:21" x14ac:dyDescent="0.2">
      <c r="B13209" s="1"/>
      <c r="O13209" s="2"/>
      <c r="U13209" s="1"/>
    </row>
    <row r="13210" spans="2:21" x14ac:dyDescent="0.2">
      <c r="B13210" s="1"/>
      <c r="O13210" s="2"/>
      <c r="U13210" s="1"/>
    </row>
    <row r="13211" spans="2:21" x14ac:dyDescent="0.2">
      <c r="B13211" s="1"/>
      <c r="O13211" s="2"/>
      <c r="U13211" s="1"/>
    </row>
    <row r="13212" spans="2:21" x14ac:dyDescent="0.2">
      <c r="B13212" s="1"/>
      <c r="O13212" s="2"/>
      <c r="U13212" s="1"/>
    </row>
    <row r="13213" spans="2:21" x14ac:dyDescent="0.2">
      <c r="B13213" s="1"/>
      <c r="O13213" s="2"/>
      <c r="U13213" s="1"/>
    </row>
    <row r="13214" spans="2:21" x14ac:dyDescent="0.2">
      <c r="B13214" s="1"/>
      <c r="O13214" s="2"/>
      <c r="U13214" s="1"/>
    </row>
    <row r="13215" spans="2:21" x14ac:dyDescent="0.2">
      <c r="B13215" s="1"/>
      <c r="O13215" s="2"/>
      <c r="U13215" s="1"/>
    </row>
    <row r="13216" spans="2:21" x14ac:dyDescent="0.2">
      <c r="B13216" s="1"/>
      <c r="O13216" s="2"/>
      <c r="U13216" s="1"/>
    </row>
    <row r="13217" spans="2:21" x14ac:dyDescent="0.2">
      <c r="B13217" s="1"/>
      <c r="O13217" s="2"/>
      <c r="U13217" s="1"/>
    </row>
    <row r="13218" spans="2:21" x14ac:dyDescent="0.2">
      <c r="B13218" s="1"/>
      <c r="O13218" s="2"/>
      <c r="U13218" s="1"/>
    </row>
    <row r="13219" spans="2:21" x14ac:dyDescent="0.2">
      <c r="B13219" s="1"/>
      <c r="O13219" s="2"/>
      <c r="U13219" s="1"/>
    </row>
    <row r="13220" spans="2:21" x14ac:dyDescent="0.2">
      <c r="B13220" s="1"/>
      <c r="O13220" s="2"/>
      <c r="U13220" s="1"/>
    </row>
    <row r="13221" spans="2:21" x14ac:dyDescent="0.2">
      <c r="B13221" s="1"/>
      <c r="O13221" s="2"/>
      <c r="U13221" s="1"/>
    </row>
    <row r="13222" spans="2:21" x14ac:dyDescent="0.2">
      <c r="B13222" s="1"/>
      <c r="O13222" s="2"/>
      <c r="U13222" s="1"/>
    </row>
    <row r="13223" spans="2:21" x14ac:dyDescent="0.2">
      <c r="B13223" s="1"/>
      <c r="O13223" s="2"/>
      <c r="U13223" s="1"/>
    </row>
    <row r="13224" spans="2:21" x14ac:dyDescent="0.2">
      <c r="B13224" s="1"/>
      <c r="O13224" s="2"/>
      <c r="U13224" s="1"/>
    </row>
    <row r="13225" spans="2:21" x14ac:dyDescent="0.2">
      <c r="B13225" s="1"/>
      <c r="O13225" s="2"/>
      <c r="U13225" s="1"/>
    </row>
    <row r="13226" spans="2:21" x14ac:dyDescent="0.2">
      <c r="B13226" s="1"/>
      <c r="O13226" s="2"/>
      <c r="U13226" s="1"/>
    </row>
    <row r="13227" spans="2:21" x14ac:dyDescent="0.2">
      <c r="B13227" s="1"/>
      <c r="O13227" s="2"/>
      <c r="U13227" s="1"/>
    </row>
    <row r="13228" spans="2:21" x14ac:dyDescent="0.2">
      <c r="B13228" s="1"/>
      <c r="O13228" s="2"/>
      <c r="U13228" s="1"/>
    </row>
    <row r="13229" spans="2:21" x14ac:dyDescent="0.2">
      <c r="B13229" s="1"/>
      <c r="O13229" s="2"/>
      <c r="U13229" s="1"/>
    </row>
    <row r="13230" spans="2:21" x14ac:dyDescent="0.2">
      <c r="B13230" s="1"/>
      <c r="O13230" s="2"/>
      <c r="U13230" s="1"/>
    </row>
    <row r="13231" spans="2:21" x14ac:dyDescent="0.2">
      <c r="B13231" s="1"/>
      <c r="O13231" s="2"/>
      <c r="U13231" s="1"/>
    </row>
    <row r="13232" spans="2:21" x14ac:dyDescent="0.2">
      <c r="B13232" s="1"/>
      <c r="O13232" s="2"/>
      <c r="U13232" s="1"/>
    </row>
    <row r="13233" spans="2:21" x14ac:dyDescent="0.2">
      <c r="B13233" s="1"/>
      <c r="O13233" s="2"/>
      <c r="U13233" s="1"/>
    </row>
    <row r="13234" spans="2:21" x14ac:dyDescent="0.2">
      <c r="B13234" s="1"/>
      <c r="O13234" s="2"/>
      <c r="U13234" s="1"/>
    </row>
    <row r="13235" spans="2:21" x14ac:dyDescent="0.2">
      <c r="B13235" s="1"/>
      <c r="O13235" s="2"/>
      <c r="U13235" s="1"/>
    </row>
    <row r="13236" spans="2:21" x14ac:dyDescent="0.2">
      <c r="B13236" s="1"/>
      <c r="O13236" s="2"/>
      <c r="U13236" s="1"/>
    </row>
    <row r="13237" spans="2:21" x14ac:dyDescent="0.2">
      <c r="B13237" s="1"/>
      <c r="O13237" s="2"/>
      <c r="U13237" s="1"/>
    </row>
    <row r="13238" spans="2:21" x14ac:dyDescent="0.2">
      <c r="B13238" s="1"/>
      <c r="O13238" s="2"/>
      <c r="U13238" s="1"/>
    </row>
    <row r="13239" spans="2:21" x14ac:dyDescent="0.2">
      <c r="B13239" s="1"/>
      <c r="O13239" s="2"/>
      <c r="U13239" s="1"/>
    </row>
    <row r="13240" spans="2:21" x14ac:dyDescent="0.2">
      <c r="B13240" s="1"/>
      <c r="O13240" s="2"/>
      <c r="U13240" s="1"/>
    </row>
    <row r="13241" spans="2:21" x14ac:dyDescent="0.2">
      <c r="B13241" s="1"/>
      <c r="O13241" s="2"/>
      <c r="U13241" s="1"/>
    </row>
    <row r="13242" spans="2:21" x14ac:dyDescent="0.2">
      <c r="B13242" s="1"/>
      <c r="O13242" s="2"/>
      <c r="U13242" s="1"/>
    </row>
    <row r="13243" spans="2:21" x14ac:dyDescent="0.2">
      <c r="B13243" s="1"/>
      <c r="O13243" s="2"/>
      <c r="U13243" s="1"/>
    </row>
    <row r="13244" spans="2:21" x14ac:dyDescent="0.2">
      <c r="B13244" s="1"/>
      <c r="O13244" s="2"/>
      <c r="U13244" s="1"/>
    </row>
    <row r="13245" spans="2:21" x14ac:dyDescent="0.2">
      <c r="B13245" s="1"/>
      <c r="O13245" s="2"/>
      <c r="U13245" s="1"/>
    </row>
    <row r="13246" spans="2:21" x14ac:dyDescent="0.2">
      <c r="B13246" s="1"/>
      <c r="O13246" s="2"/>
      <c r="U13246" s="1"/>
    </row>
    <row r="13247" spans="2:21" x14ac:dyDescent="0.2">
      <c r="B13247" s="1"/>
      <c r="O13247" s="2"/>
      <c r="U13247" s="1"/>
    </row>
    <row r="13248" spans="2:21" x14ac:dyDescent="0.2">
      <c r="B13248" s="1"/>
      <c r="O13248" s="2"/>
      <c r="U13248" s="1"/>
    </row>
    <row r="13249" spans="2:21" x14ac:dyDescent="0.2">
      <c r="B13249" s="1"/>
      <c r="O13249" s="2"/>
      <c r="U13249" s="1"/>
    </row>
    <row r="13250" spans="2:21" x14ac:dyDescent="0.2">
      <c r="B13250" s="1"/>
      <c r="O13250" s="2"/>
      <c r="U13250" s="1"/>
    </row>
    <row r="13251" spans="2:21" x14ac:dyDescent="0.2">
      <c r="B13251" s="1"/>
      <c r="O13251" s="2"/>
      <c r="U13251" s="1"/>
    </row>
    <row r="13252" spans="2:21" x14ac:dyDescent="0.2">
      <c r="B13252" s="1"/>
      <c r="O13252" s="2"/>
      <c r="U13252" s="1"/>
    </row>
    <row r="13253" spans="2:21" x14ac:dyDescent="0.2">
      <c r="B13253" s="1"/>
      <c r="O13253" s="2"/>
      <c r="U13253" s="1"/>
    </row>
    <row r="13254" spans="2:21" x14ac:dyDescent="0.2">
      <c r="B13254" s="1"/>
      <c r="O13254" s="2"/>
      <c r="U13254" s="1"/>
    </row>
    <row r="13255" spans="2:21" x14ac:dyDescent="0.2">
      <c r="B13255" s="1"/>
      <c r="O13255" s="2"/>
      <c r="U13255" s="1"/>
    </row>
    <row r="13256" spans="2:21" x14ac:dyDescent="0.2">
      <c r="B13256" s="1"/>
      <c r="O13256" s="2"/>
      <c r="U13256" s="1"/>
    </row>
    <row r="13257" spans="2:21" x14ac:dyDescent="0.2">
      <c r="B13257" s="1"/>
      <c r="O13257" s="2"/>
      <c r="U13257" s="1"/>
    </row>
    <row r="13258" spans="2:21" x14ac:dyDescent="0.2">
      <c r="B13258" s="1"/>
      <c r="O13258" s="2"/>
      <c r="U13258" s="1"/>
    </row>
    <row r="13259" spans="2:21" x14ac:dyDescent="0.2">
      <c r="B13259" s="1"/>
      <c r="O13259" s="2"/>
      <c r="U13259" s="1"/>
    </row>
    <row r="13260" spans="2:21" x14ac:dyDescent="0.2">
      <c r="B13260" s="1"/>
      <c r="O13260" s="2"/>
      <c r="U13260" s="1"/>
    </row>
    <row r="13261" spans="2:21" x14ac:dyDescent="0.2">
      <c r="B13261" s="1"/>
      <c r="O13261" s="2"/>
      <c r="U13261" s="1"/>
    </row>
    <row r="13262" spans="2:21" x14ac:dyDescent="0.2">
      <c r="B13262" s="1"/>
      <c r="O13262" s="2"/>
      <c r="U13262" s="1"/>
    </row>
    <row r="13263" spans="2:21" x14ac:dyDescent="0.2">
      <c r="B13263" s="1"/>
      <c r="O13263" s="2"/>
      <c r="U13263" s="1"/>
    </row>
    <row r="13264" spans="2:21" x14ac:dyDescent="0.2">
      <c r="B13264" s="1"/>
      <c r="O13264" s="2"/>
      <c r="U13264" s="1"/>
    </row>
    <row r="13265" spans="2:21" x14ac:dyDescent="0.2">
      <c r="B13265" s="1"/>
      <c r="O13265" s="2"/>
      <c r="U13265" s="1"/>
    </row>
    <row r="13266" spans="2:21" x14ac:dyDescent="0.2">
      <c r="B13266" s="1"/>
      <c r="O13266" s="2"/>
      <c r="U13266" s="1"/>
    </row>
    <row r="13267" spans="2:21" x14ac:dyDescent="0.2">
      <c r="B13267" s="1"/>
      <c r="O13267" s="2"/>
      <c r="U13267" s="1"/>
    </row>
    <row r="13268" spans="2:21" x14ac:dyDescent="0.2">
      <c r="B13268" s="1"/>
      <c r="O13268" s="2"/>
      <c r="U13268" s="1"/>
    </row>
    <row r="13269" spans="2:21" x14ac:dyDescent="0.2">
      <c r="B13269" s="1"/>
      <c r="O13269" s="2"/>
      <c r="U13269" s="1"/>
    </row>
    <row r="13270" spans="2:21" x14ac:dyDescent="0.2">
      <c r="B13270" s="1"/>
      <c r="O13270" s="2"/>
      <c r="U13270" s="1"/>
    </row>
    <row r="13271" spans="2:21" x14ac:dyDescent="0.2">
      <c r="B13271" s="1"/>
      <c r="O13271" s="2"/>
      <c r="U13271" s="1"/>
    </row>
    <row r="13272" spans="2:21" x14ac:dyDescent="0.2">
      <c r="B13272" s="1"/>
      <c r="O13272" s="2"/>
      <c r="U13272" s="1"/>
    </row>
    <row r="13273" spans="2:21" x14ac:dyDescent="0.2">
      <c r="B13273" s="1"/>
      <c r="O13273" s="2"/>
      <c r="U13273" s="1"/>
    </row>
    <row r="13274" spans="2:21" x14ac:dyDescent="0.2">
      <c r="B13274" s="1"/>
      <c r="O13274" s="2"/>
      <c r="U13274" s="1"/>
    </row>
    <row r="13275" spans="2:21" x14ac:dyDescent="0.2">
      <c r="B13275" s="1"/>
      <c r="O13275" s="2"/>
      <c r="U13275" s="1"/>
    </row>
    <row r="13276" spans="2:21" x14ac:dyDescent="0.2">
      <c r="B13276" s="1"/>
      <c r="O13276" s="2"/>
      <c r="U13276" s="1"/>
    </row>
    <row r="13277" spans="2:21" x14ac:dyDescent="0.2">
      <c r="B13277" s="1"/>
      <c r="O13277" s="2"/>
      <c r="U13277" s="1"/>
    </row>
    <row r="13278" spans="2:21" x14ac:dyDescent="0.2">
      <c r="B13278" s="1"/>
      <c r="O13278" s="2"/>
      <c r="U13278" s="1"/>
    </row>
    <row r="13279" spans="2:21" x14ac:dyDescent="0.2">
      <c r="B13279" s="1"/>
      <c r="O13279" s="2"/>
      <c r="U13279" s="1"/>
    </row>
    <row r="13280" spans="2:21" x14ac:dyDescent="0.2">
      <c r="B13280" s="1"/>
      <c r="O13280" s="2"/>
      <c r="U13280" s="1"/>
    </row>
    <row r="13281" spans="2:21" x14ac:dyDescent="0.2">
      <c r="B13281" s="1"/>
      <c r="O13281" s="2"/>
      <c r="U13281" s="1"/>
    </row>
    <row r="13282" spans="2:21" x14ac:dyDescent="0.2">
      <c r="B13282" s="1"/>
      <c r="O13282" s="2"/>
      <c r="U13282" s="1"/>
    </row>
    <row r="13283" spans="2:21" x14ac:dyDescent="0.2">
      <c r="B13283" s="1"/>
      <c r="O13283" s="2"/>
      <c r="U13283" s="1"/>
    </row>
    <row r="13284" spans="2:21" x14ac:dyDescent="0.2">
      <c r="B13284" s="1"/>
      <c r="O13284" s="2"/>
      <c r="U13284" s="1"/>
    </row>
    <row r="13285" spans="2:21" x14ac:dyDescent="0.2">
      <c r="B13285" s="1"/>
      <c r="O13285" s="2"/>
      <c r="U13285" s="1"/>
    </row>
    <row r="13286" spans="2:21" x14ac:dyDescent="0.2">
      <c r="B13286" s="1"/>
      <c r="O13286" s="2"/>
      <c r="U13286" s="1"/>
    </row>
    <row r="13287" spans="2:21" x14ac:dyDescent="0.2">
      <c r="B13287" s="1"/>
      <c r="O13287" s="2"/>
      <c r="U13287" s="1"/>
    </row>
    <row r="13288" spans="2:21" x14ac:dyDescent="0.2">
      <c r="B13288" s="1"/>
      <c r="O13288" s="2"/>
      <c r="U13288" s="1"/>
    </row>
    <row r="13289" spans="2:21" x14ac:dyDescent="0.2">
      <c r="B13289" s="1"/>
      <c r="O13289" s="2"/>
      <c r="U13289" s="1"/>
    </row>
    <row r="13290" spans="2:21" x14ac:dyDescent="0.2">
      <c r="B13290" s="1"/>
      <c r="O13290" s="2"/>
      <c r="U13290" s="1"/>
    </row>
    <row r="13291" spans="2:21" x14ac:dyDescent="0.2">
      <c r="B13291" s="1"/>
      <c r="O13291" s="2"/>
      <c r="U13291" s="1"/>
    </row>
    <row r="13292" spans="2:21" x14ac:dyDescent="0.2">
      <c r="B13292" s="1"/>
      <c r="O13292" s="2"/>
      <c r="U13292" s="1"/>
    </row>
    <row r="13293" spans="2:21" x14ac:dyDescent="0.2">
      <c r="B13293" s="1"/>
      <c r="O13293" s="2"/>
      <c r="U13293" s="1"/>
    </row>
    <row r="13294" spans="2:21" x14ac:dyDescent="0.2">
      <c r="B13294" s="1"/>
      <c r="O13294" s="2"/>
      <c r="U13294" s="1"/>
    </row>
    <row r="13295" spans="2:21" x14ac:dyDescent="0.2">
      <c r="B13295" s="1"/>
      <c r="O13295" s="2"/>
      <c r="U13295" s="1"/>
    </row>
    <row r="13296" spans="2:21" x14ac:dyDescent="0.2">
      <c r="B13296" s="1"/>
      <c r="O13296" s="2"/>
      <c r="U13296" s="1"/>
    </row>
    <row r="13297" spans="2:21" x14ac:dyDescent="0.2">
      <c r="B13297" s="1"/>
      <c r="O13297" s="2"/>
      <c r="U13297" s="1"/>
    </row>
    <row r="13298" spans="2:21" x14ac:dyDescent="0.2">
      <c r="B13298" s="1"/>
      <c r="O13298" s="2"/>
      <c r="U13298" s="1"/>
    </row>
    <row r="13299" spans="2:21" x14ac:dyDescent="0.2">
      <c r="B13299" s="1"/>
      <c r="O13299" s="2"/>
      <c r="U13299" s="1"/>
    </row>
    <row r="13300" spans="2:21" x14ac:dyDescent="0.2">
      <c r="B13300" s="1"/>
      <c r="O13300" s="2"/>
      <c r="U13300" s="1"/>
    </row>
    <row r="13301" spans="2:21" x14ac:dyDescent="0.2">
      <c r="B13301" s="1"/>
      <c r="O13301" s="2"/>
      <c r="U13301" s="1"/>
    </row>
    <row r="13302" spans="2:21" x14ac:dyDescent="0.2">
      <c r="B13302" s="1"/>
      <c r="O13302" s="2"/>
      <c r="U13302" s="1"/>
    </row>
    <row r="13303" spans="2:21" x14ac:dyDescent="0.2">
      <c r="B13303" s="1"/>
      <c r="O13303" s="2"/>
      <c r="U13303" s="1"/>
    </row>
    <row r="13304" spans="2:21" x14ac:dyDescent="0.2">
      <c r="B13304" s="1"/>
      <c r="O13304" s="2"/>
      <c r="U13304" s="1"/>
    </row>
    <row r="13305" spans="2:21" x14ac:dyDescent="0.2">
      <c r="B13305" s="1"/>
      <c r="O13305" s="2"/>
      <c r="U13305" s="1"/>
    </row>
    <row r="13306" spans="2:21" x14ac:dyDescent="0.2">
      <c r="B13306" s="1"/>
      <c r="O13306" s="2"/>
      <c r="U13306" s="1"/>
    </row>
    <row r="13307" spans="2:21" x14ac:dyDescent="0.2">
      <c r="B13307" s="1"/>
      <c r="O13307" s="2"/>
      <c r="U13307" s="1"/>
    </row>
    <row r="13308" spans="2:21" x14ac:dyDescent="0.2">
      <c r="B13308" s="1"/>
      <c r="O13308" s="2"/>
      <c r="U13308" s="1"/>
    </row>
    <row r="13309" spans="2:21" x14ac:dyDescent="0.2">
      <c r="B13309" s="1"/>
      <c r="O13309" s="2"/>
      <c r="U13309" s="1"/>
    </row>
    <row r="13310" spans="2:21" x14ac:dyDescent="0.2">
      <c r="B13310" s="1"/>
      <c r="O13310" s="2"/>
      <c r="U13310" s="1"/>
    </row>
    <row r="13311" spans="2:21" x14ac:dyDescent="0.2">
      <c r="B13311" s="1"/>
      <c r="O13311" s="2"/>
      <c r="U13311" s="1"/>
    </row>
    <row r="13312" spans="2:21" x14ac:dyDescent="0.2">
      <c r="B13312" s="1"/>
      <c r="O13312" s="2"/>
      <c r="U13312" s="1"/>
    </row>
    <row r="13313" spans="2:21" x14ac:dyDescent="0.2">
      <c r="B13313" s="1"/>
      <c r="O13313" s="2"/>
      <c r="U13313" s="1"/>
    </row>
    <row r="13314" spans="2:21" x14ac:dyDescent="0.2">
      <c r="B13314" s="1"/>
      <c r="O13314" s="2"/>
      <c r="U13314" s="1"/>
    </row>
    <row r="13315" spans="2:21" x14ac:dyDescent="0.2">
      <c r="B13315" s="1"/>
      <c r="O13315" s="2"/>
      <c r="U13315" s="1"/>
    </row>
    <row r="13316" spans="2:21" x14ac:dyDescent="0.2">
      <c r="B13316" s="1"/>
      <c r="O13316" s="2"/>
      <c r="U13316" s="1"/>
    </row>
    <row r="13317" spans="2:21" x14ac:dyDescent="0.2">
      <c r="B13317" s="1"/>
      <c r="O13317" s="2"/>
      <c r="U13317" s="1"/>
    </row>
    <row r="13318" spans="2:21" x14ac:dyDescent="0.2">
      <c r="B13318" s="1"/>
      <c r="O13318" s="2"/>
      <c r="U13318" s="1"/>
    </row>
    <row r="13319" spans="2:21" x14ac:dyDescent="0.2">
      <c r="B13319" s="1"/>
      <c r="O13319" s="2"/>
      <c r="U13319" s="1"/>
    </row>
    <row r="13320" spans="2:21" x14ac:dyDescent="0.2">
      <c r="B13320" s="1"/>
      <c r="O13320" s="2"/>
      <c r="U13320" s="1"/>
    </row>
    <row r="13321" spans="2:21" x14ac:dyDescent="0.2">
      <c r="B13321" s="1"/>
      <c r="O13321" s="2"/>
      <c r="U13321" s="1"/>
    </row>
    <row r="13322" spans="2:21" x14ac:dyDescent="0.2">
      <c r="B13322" s="1"/>
      <c r="O13322" s="2"/>
      <c r="U13322" s="1"/>
    </row>
    <row r="13323" spans="2:21" x14ac:dyDescent="0.2">
      <c r="B13323" s="1"/>
      <c r="O13323" s="2"/>
      <c r="U13323" s="1"/>
    </row>
    <row r="13324" spans="2:21" x14ac:dyDescent="0.2">
      <c r="B13324" s="1"/>
      <c r="O13324" s="2"/>
      <c r="U13324" s="1"/>
    </row>
    <row r="13325" spans="2:21" x14ac:dyDescent="0.2">
      <c r="B13325" s="1"/>
      <c r="O13325" s="2"/>
      <c r="U13325" s="1"/>
    </row>
    <row r="13326" spans="2:21" x14ac:dyDescent="0.2">
      <c r="B13326" s="1"/>
      <c r="O13326" s="2"/>
      <c r="U13326" s="1"/>
    </row>
    <row r="13327" spans="2:21" x14ac:dyDescent="0.2">
      <c r="B13327" s="1"/>
      <c r="O13327" s="2"/>
      <c r="U13327" s="1"/>
    </row>
    <row r="13328" spans="2:21" x14ac:dyDescent="0.2">
      <c r="B13328" s="1"/>
      <c r="O13328" s="2"/>
      <c r="U13328" s="1"/>
    </row>
    <row r="13329" spans="2:21" x14ac:dyDescent="0.2">
      <c r="B13329" s="1"/>
      <c r="O13329" s="2"/>
      <c r="U13329" s="1"/>
    </row>
    <row r="13330" spans="2:21" x14ac:dyDescent="0.2">
      <c r="B13330" s="1"/>
      <c r="O13330" s="2"/>
      <c r="U13330" s="1"/>
    </row>
    <row r="13331" spans="2:21" x14ac:dyDescent="0.2">
      <c r="B13331" s="1"/>
      <c r="O13331" s="2"/>
      <c r="U13331" s="1"/>
    </row>
    <row r="13332" spans="2:21" x14ac:dyDescent="0.2">
      <c r="B13332" s="1"/>
      <c r="O13332" s="2"/>
      <c r="U13332" s="1"/>
    </row>
    <row r="13333" spans="2:21" x14ac:dyDescent="0.2">
      <c r="B13333" s="1"/>
      <c r="O13333" s="2"/>
      <c r="U13333" s="1"/>
    </row>
    <row r="13334" spans="2:21" x14ac:dyDescent="0.2">
      <c r="B13334" s="1"/>
      <c r="O13334" s="2"/>
      <c r="U13334" s="1"/>
    </row>
    <row r="13335" spans="2:21" x14ac:dyDescent="0.2">
      <c r="B13335" s="1"/>
      <c r="O13335" s="2"/>
      <c r="U13335" s="1"/>
    </row>
    <row r="13336" spans="2:21" x14ac:dyDescent="0.2">
      <c r="B13336" s="1"/>
      <c r="O13336" s="2"/>
      <c r="U13336" s="1"/>
    </row>
    <row r="13337" spans="2:21" x14ac:dyDescent="0.2">
      <c r="B13337" s="1"/>
      <c r="O13337" s="2"/>
      <c r="U13337" s="1"/>
    </row>
    <row r="13338" spans="2:21" x14ac:dyDescent="0.2">
      <c r="B13338" s="1"/>
      <c r="O13338" s="2"/>
      <c r="U13338" s="1"/>
    </row>
    <row r="13339" spans="2:21" x14ac:dyDescent="0.2">
      <c r="B13339" s="1"/>
      <c r="O13339" s="2"/>
      <c r="U13339" s="1"/>
    </row>
    <row r="13340" spans="2:21" x14ac:dyDescent="0.2">
      <c r="B13340" s="1"/>
      <c r="O13340" s="2"/>
      <c r="U13340" s="1"/>
    </row>
    <row r="13341" spans="2:21" x14ac:dyDescent="0.2">
      <c r="B13341" s="1"/>
      <c r="O13341" s="2"/>
      <c r="U13341" s="1"/>
    </row>
    <row r="13342" spans="2:21" x14ac:dyDescent="0.2">
      <c r="B13342" s="1"/>
      <c r="O13342" s="2"/>
      <c r="U13342" s="1"/>
    </row>
    <row r="13343" spans="2:21" x14ac:dyDescent="0.2">
      <c r="B13343" s="1"/>
      <c r="O13343" s="2"/>
      <c r="U13343" s="1"/>
    </row>
    <row r="13344" spans="2:21" x14ac:dyDescent="0.2">
      <c r="B13344" s="1"/>
      <c r="O13344" s="2"/>
      <c r="U13344" s="1"/>
    </row>
    <row r="13345" spans="2:21" x14ac:dyDescent="0.2">
      <c r="B13345" s="1"/>
      <c r="O13345" s="2"/>
      <c r="U13345" s="1"/>
    </row>
    <row r="13346" spans="2:21" x14ac:dyDescent="0.2">
      <c r="B13346" s="1"/>
      <c r="O13346" s="2"/>
      <c r="U13346" s="1"/>
    </row>
    <row r="13347" spans="2:21" x14ac:dyDescent="0.2">
      <c r="B13347" s="1"/>
      <c r="O13347" s="2"/>
      <c r="U13347" s="1"/>
    </row>
    <row r="13348" spans="2:21" x14ac:dyDescent="0.2">
      <c r="B13348" s="1"/>
      <c r="O13348" s="2"/>
      <c r="U13348" s="1"/>
    </row>
    <row r="13349" spans="2:21" x14ac:dyDescent="0.2">
      <c r="B13349" s="1"/>
      <c r="O13349" s="2"/>
      <c r="U13349" s="1"/>
    </row>
    <row r="13350" spans="2:21" x14ac:dyDescent="0.2">
      <c r="B13350" s="1"/>
      <c r="O13350" s="2"/>
      <c r="U13350" s="1"/>
    </row>
    <row r="13351" spans="2:21" x14ac:dyDescent="0.2">
      <c r="B13351" s="1"/>
      <c r="O13351" s="2"/>
      <c r="U13351" s="1"/>
    </row>
    <row r="13352" spans="2:21" x14ac:dyDescent="0.2">
      <c r="B13352" s="1"/>
      <c r="O13352" s="2"/>
      <c r="U13352" s="1"/>
    </row>
    <row r="13353" spans="2:21" x14ac:dyDescent="0.2">
      <c r="B13353" s="1"/>
      <c r="O13353" s="2"/>
      <c r="U13353" s="1"/>
    </row>
    <row r="13354" spans="2:21" x14ac:dyDescent="0.2">
      <c r="B13354" s="1"/>
      <c r="O13354" s="2"/>
      <c r="U13354" s="1"/>
    </row>
    <row r="13355" spans="2:21" x14ac:dyDescent="0.2">
      <c r="B13355" s="1"/>
      <c r="O13355" s="2"/>
      <c r="U13355" s="1"/>
    </row>
    <row r="13356" spans="2:21" x14ac:dyDescent="0.2">
      <c r="B13356" s="1"/>
      <c r="O13356" s="2"/>
      <c r="U13356" s="1"/>
    </row>
    <row r="13357" spans="2:21" x14ac:dyDescent="0.2">
      <c r="B13357" s="1"/>
      <c r="O13357" s="2"/>
      <c r="U13357" s="1"/>
    </row>
    <row r="13358" spans="2:21" x14ac:dyDescent="0.2">
      <c r="B13358" s="1"/>
      <c r="O13358" s="2"/>
      <c r="U13358" s="1"/>
    </row>
    <row r="13359" spans="2:21" x14ac:dyDescent="0.2">
      <c r="B13359" s="1"/>
      <c r="O13359" s="2"/>
      <c r="U13359" s="1"/>
    </row>
    <row r="13360" spans="2:21" x14ac:dyDescent="0.2">
      <c r="B13360" s="1"/>
      <c r="O13360" s="2"/>
      <c r="U13360" s="1"/>
    </row>
    <row r="13361" spans="2:21" x14ac:dyDescent="0.2">
      <c r="B13361" s="1"/>
      <c r="O13361" s="2"/>
      <c r="U13361" s="1"/>
    </row>
    <row r="13362" spans="2:21" x14ac:dyDescent="0.2">
      <c r="B13362" s="1"/>
      <c r="O13362" s="2"/>
      <c r="U13362" s="1"/>
    </row>
    <row r="13363" spans="2:21" x14ac:dyDescent="0.2">
      <c r="B13363" s="1"/>
      <c r="O13363" s="2"/>
      <c r="U13363" s="1"/>
    </row>
    <row r="13364" spans="2:21" x14ac:dyDescent="0.2">
      <c r="B13364" s="1"/>
      <c r="O13364" s="2"/>
      <c r="U13364" s="1"/>
    </row>
    <row r="13365" spans="2:21" x14ac:dyDescent="0.2">
      <c r="B13365" s="1"/>
      <c r="O13365" s="2"/>
      <c r="U13365" s="1"/>
    </row>
    <row r="13366" spans="2:21" x14ac:dyDescent="0.2">
      <c r="B13366" s="1"/>
      <c r="O13366" s="2"/>
      <c r="U13366" s="1"/>
    </row>
    <row r="13367" spans="2:21" x14ac:dyDescent="0.2">
      <c r="B13367" s="1"/>
      <c r="O13367" s="2"/>
      <c r="U13367" s="1"/>
    </row>
    <row r="13368" spans="2:21" x14ac:dyDescent="0.2">
      <c r="B13368" s="1"/>
      <c r="O13368" s="2"/>
      <c r="U13368" s="1"/>
    </row>
    <row r="13369" spans="2:21" x14ac:dyDescent="0.2">
      <c r="B13369" s="1"/>
      <c r="O13369" s="2"/>
      <c r="U13369" s="1"/>
    </row>
    <row r="13370" spans="2:21" x14ac:dyDescent="0.2">
      <c r="B13370" s="1"/>
      <c r="O13370" s="2"/>
      <c r="U13370" s="1"/>
    </row>
    <row r="13371" spans="2:21" x14ac:dyDescent="0.2">
      <c r="B13371" s="1"/>
      <c r="O13371" s="2"/>
      <c r="U13371" s="1"/>
    </row>
    <row r="13372" spans="2:21" x14ac:dyDescent="0.2">
      <c r="B13372" s="1"/>
      <c r="O13372" s="2"/>
      <c r="U13372" s="1"/>
    </row>
    <row r="13373" spans="2:21" x14ac:dyDescent="0.2">
      <c r="B13373" s="1"/>
      <c r="O13373" s="2"/>
      <c r="U13373" s="1"/>
    </row>
    <row r="13374" spans="2:21" x14ac:dyDescent="0.2">
      <c r="B13374" s="1"/>
      <c r="O13374" s="2"/>
      <c r="U13374" s="1"/>
    </row>
    <row r="13375" spans="2:21" x14ac:dyDescent="0.2">
      <c r="B13375" s="1"/>
      <c r="O13375" s="2"/>
      <c r="U13375" s="1"/>
    </row>
    <row r="13376" spans="2:21" x14ac:dyDescent="0.2">
      <c r="B13376" s="1"/>
      <c r="O13376" s="2"/>
      <c r="U13376" s="1"/>
    </row>
    <row r="13377" spans="2:21" x14ac:dyDescent="0.2">
      <c r="B13377" s="1"/>
      <c r="O13377" s="2"/>
      <c r="U13377" s="1"/>
    </row>
    <row r="13378" spans="2:21" x14ac:dyDescent="0.2">
      <c r="B13378" s="1"/>
      <c r="O13378" s="2"/>
      <c r="U13378" s="1"/>
    </row>
    <row r="13379" spans="2:21" x14ac:dyDescent="0.2">
      <c r="B13379" s="1"/>
      <c r="O13379" s="2"/>
      <c r="U13379" s="1"/>
    </row>
    <row r="13380" spans="2:21" x14ac:dyDescent="0.2">
      <c r="B13380" s="1"/>
      <c r="O13380" s="2"/>
      <c r="U13380" s="1"/>
    </row>
    <row r="13381" spans="2:21" x14ac:dyDescent="0.2">
      <c r="B13381" s="1"/>
      <c r="O13381" s="2"/>
      <c r="U13381" s="1"/>
    </row>
    <row r="13382" spans="2:21" x14ac:dyDescent="0.2">
      <c r="B13382" s="1"/>
      <c r="O13382" s="2"/>
      <c r="U13382" s="1"/>
    </row>
    <row r="13383" spans="2:21" x14ac:dyDescent="0.2">
      <c r="B13383" s="1"/>
      <c r="O13383" s="2"/>
      <c r="U13383" s="1"/>
    </row>
    <row r="13384" spans="2:21" x14ac:dyDescent="0.2">
      <c r="B13384" s="1"/>
      <c r="O13384" s="2"/>
      <c r="U13384" s="1"/>
    </row>
    <row r="13385" spans="2:21" x14ac:dyDescent="0.2">
      <c r="B13385" s="1"/>
      <c r="O13385" s="2"/>
      <c r="U13385" s="1"/>
    </row>
    <row r="13386" spans="2:21" x14ac:dyDescent="0.2">
      <c r="B13386" s="1"/>
      <c r="O13386" s="2"/>
      <c r="U13386" s="1"/>
    </row>
    <row r="13387" spans="2:21" x14ac:dyDescent="0.2">
      <c r="B13387" s="1"/>
      <c r="O13387" s="2"/>
      <c r="U13387" s="1"/>
    </row>
    <row r="13388" spans="2:21" x14ac:dyDescent="0.2">
      <c r="B13388" s="1"/>
      <c r="O13388" s="2"/>
      <c r="U13388" s="1"/>
    </row>
    <row r="13389" spans="2:21" x14ac:dyDescent="0.2">
      <c r="B13389" s="1"/>
      <c r="O13389" s="2"/>
      <c r="U13389" s="1"/>
    </row>
    <row r="13390" spans="2:21" x14ac:dyDescent="0.2">
      <c r="B13390" s="1"/>
      <c r="O13390" s="2"/>
      <c r="U13390" s="1"/>
    </row>
    <row r="13391" spans="2:21" x14ac:dyDescent="0.2">
      <c r="B13391" s="1"/>
      <c r="O13391" s="2"/>
      <c r="U13391" s="1"/>
    </row>
    <row r="13392" spans="2:21" x14ac:dyDescent="0.2">
      <c r="B13392" s="1"/>
      <c r="O13392" s="2"/>
      <c r="U13392" s="1"/>
    </row>
    <row r="13393" spans="2:21" x14ac:dyDescent="0.2">
      <c r="B13393" s="1"/>
      <c r="O13393" s="2"/>
      <c r="U13393" s="1"/>
    </row>
    <row r="13394" spans="2:21" x14ac:dyDescent="0.2">
      <c r="B13394" s="1"/>
      <c r="O13394" s="2"/>
      <c r="U13394" s="1"/>
    </row>
    <row r="13395" spans="2:21" x14ac:dyDescent="0.2">
      <c r="B13395" s="1"/>
      <c r="O13395" s="2"/>
      <c r="U13395" s="1"/>
    </row>
    <row r="13396" spans="2:21" x14ac:dyDescent="0.2">
      <c r="B13396" s="1"/>
      <c r="O13396" s="2"/>
      <c r="U13396" s="1"/>
    </row>
    <row r="13397" spans="2:21" x14ac:dyDescent="0.2">
      <c r="B13397" s="1"/>
      <c r="O13397" s="2"/>
      <c r="U13397" s="1"/>
    </row>
    <row r="13398" spans="2:21" x14ac:dyDescent="0.2">
      <c r="B13398" s="1"/>
      <c r="O13398" s="2"/>
      <c r="U13398" s="1"/>
    </row>
    <row r="13399" spans="2:21" x14ac:dyDescent="0.2">
      <c r="B13399" s="1"/>
      <c r="O13399" s="2"/>
      <c r="U13399" s="1"/>
    </row>
    <row r="13400" spans="2:21" x14ac:dyDescent="0.2">
      <c r="B13400" s="1"/>
      <c r="O13400" s="2"/>
      <c r="U13400" s="1"/>
    </row>
    <row r="13401" spans="2:21" x14ac:dyDescent="0.2">
      <c r="B13401" s="1"/>
      <c r="O13401" s="2"/>
      <c r="U13401" s="1"/>
    </row>
    <row r="13402" spans="2:21" x14ac:dyDescent="0.2">
      <c r="B13402" s="1"/>
      <c r="O13402" s="2"/>
      <c r="U13402" s="1"/>
    </row>
    <row r="13403" spans="2:21" x14ac:dyDescent="0.2">
      <c r="B13403" s="1"/>
      <c r="O13403" s="2"/>
      <c r="U13403" s="1"/>
    </row>
    <row r="13404" spans="2:21" x14ac:dyDescent="0.2">
      <c r="B13404" s="1"/>
      <c r="O13404" s="2"/>
      <c r="U13404" s="1"/>
    </row>
    <row r="13405" spans="2:21" x14ac:dyDescent="0.2">
      <c r="B13405" s="1"/>
      <c r="O13405" s="2"/>
      <c r="U13405" s="1"/>
    </row>
    <row r="13406" spans="2:21" x14ac:dyDescent="0.2">
      <c r="B13406" s="1"/>
      <c r="O13406" s="2"/>
      <c r="U13406" s="1"/>
    </row>
    <row r="13407" spans="2:21" x14ac:dyDescent="0.2">
      <c r="B13407" s="1"/>
      <c r="O13407" s="2"/>
      <c r="U13407" s="1"/>
    </row>
    <row r="13408" spans="2:21" x14ac:dyDescent="0.2">
      <c r="B13408" s="1"/>
      <c r="O13408" s="2"/>
      <c r="U13408" s="1"/>
    </row>
    <row r="13409" spans="2:21" x14ac:dyDescent="0.2">
      <c r="B13409" s="1"/>
      <c r="O13409" s="2"/>
      <c r="U13409" s="1"/>
    </row>
    <row r="13410" spans="2:21" x14ac:dyDescent="0.2">
      <c r="B13410" s="1"/>
      <c r="O13410" s="2"/>
      <c r="U13410" s="1"/>
    </row>
    <row r="13411" spans="2:21" x14ac:dyDescent="0.2">
      <c r="B13411" s="1"/>
      <c r="O13411" s="2"/>
      <c r="U13411" s="1"/>
    </row>
    <row r="13412" spans="2:21" x14ac:dyDescent="0.2">
      <c r="B13412" s="1"/>
      <c r="O13412" s="2"/>
      <c r="U13412" s="1"/>
    </row>
    <row r="13413" spans="2:21" x14ac:dyDescent="0.2">
      <c r="B13413" s="1"/>
      <c r="O13413" s="2"/>
      <c r="U13413" s="1"/>
    </row>
    <row r="13414" spans="2:21" x14ac:dyDescent="0.2">
      <c r="B13414" s="1"/>
      <c r="O13414" s="2"/>
      <c r="U13414" s="1"/>
    </row>
    <row r="13415" spans="2:21" x14ac:dyDescent="0.2">
      <c r="B13415" s="1"/>
      <c r="O13415" s="2"/>
      <c r="U13415" s="1"/>
    </row>
    <row r="13416" spans="2:21" x14ac:dyDescent="0.2">
      <c r="B13416" s="1"/>
      <c r="O13416" s="2"/>
      <c r="U13416" s="1"/>
    </row>
    <row r="13417" spans="2:21" x14ac:dyDescent="0.2">
      <c r="B13417" s="1"/>
      <c r="O13417" s="2"/>
      <c r="U13417" s="1"/>
    </row>
    <row r="13418" spans="2:21" x14ac:dyDescent="0.2">
      <c r="B13418" s="1"/>
      <c r="O13418" s="2"/>
      <c r="U13418" s="1"/>
    </row>
    <row r="13419" spans="2:21" x14ac:dyDescent="0.2">
      <c r="B13419" s="1"/>
      <c r="O13419" s="2"/>
      <c r="U13419" s="1"/>
    </row>
    <row r="13420" spans="2:21" x14ac:dyDescent="0.2">
      <c r="B13420" s="1"/>
      <c r="O13420" s="2"/>
      <c r="U13420" s="1"/>
    </row>
    <row r="13421" spans="2:21" x14ac:dyDescent="0.2">
      <c r="B13421" s="1"/>
      <c r="O13421" s="2"/>
      <c r="U13421" s="1"/>
    </row>
    <row r="13422" spans="2:21" x14ac:dyDescent="0.2">
      <c r="B13422" s="1"/>
      <c r="O13422" s="2"/>
      <c r="U13422" s="1"/>
    </row>
    <row r="13423" spans="2:21" x14ac:dyDescent="0.2">
      <c r="B13423" s="1"/>
      <c r="O13423" s="2"/>
      <c r="U13423" s="1"/>
    </row>
    <row r="13424" spans="2:21" x14ac:dyDescent="0.2">
      <c r="B13424" s="1"/>
      <c r="O13424" s="2"/>
      <c r="U13424" s="1"/>
    </row>
    <row r="13425" spans="2:21" x14ac:dyDescent="0.2">
      <c r="B13425" s="1"/>
      <c r="O13425" s="2"/>
      <c r="U13425" s="1"/>
    </row>
    <row r="13426" spans="2:21" x14ac:dyDescent="0.2">
      <c r="B13426" s="1"/>
      <c r="O13426" s="2"/>
      <c r="U13426" s="1"/>
    </row>
    <row r="13427" spans="2:21" x14ac:dyDescent="0.2">
      <c r="B13427" s="1"/>
      <c r="O13427" s="2"/>
      <c r="U13427" s="1"/>
    </row>
    <row r="13428" spans="2:21" x14ac:dyDescent="0.2">
      <c r="B13428" s="1"/>
      <c r="O13428" s="2"/>
      <c r="U13428" s="1"/>
    </row>
    <row r="13429" spans="2:21" x14ac:dyDescent="0.2">
      <c r="B13429" s="1"/>
      <c r="O13429" s="2"/>
      <c r="U13429" s="1"/>
    </row>
    <row r="13430" spans="2:21" x14ac:dyDescent="0.2">
      <c r="B13430" s="1"/>
      <c r="O13430" s="2"/>
      <c r="U13430" s="1"/>
    </row>
    <row r="13431" spans="2:21" x14ac:dyDescent="0.2">
      <c r="B13431" s="1"/>
      <c r="O13431" s="2"/>
      <c r="U13431" s="1"/>
    </row>
    <row r="13432" spans="2:21" x14ac:dyDescent="0.2">
      <c r="B13432" s="1"/>
      <c r="O13432" s="2"/>
      <c r="U13432" s="1"/>
    </row>
    <row r="13433" spans="2:21" x14ac:dyDescent="0.2">
      <c r="B13433" s="1"/>
      <c r="O13433" s="2"/>
      <c r="U13433" s="1"/>
    </row>
    <row r="13434" spans="2:21" x14ac:dyDescent="0.2">
      <c r="B13434" s="1"/>
      <c r="O13434" s="2"/>
      <c r="U13434" s="1"/>
    </row>
    <row r="13435" spans="2:21" x14ac:dyDescent="0.2">
      <c r="B13435" s="1"/>
      <c r="O13435" s="2"/>
      <c r="U13435" s="1"/>
    </row>
    <row r="13436" spans="2:21" x14ac:dyDescent="0.2">
      <c r="B13436" s="1"/>
      <c r="O13436" s="2"/>
      <c r="U13436" s="1"/>
    </row>
    <row r="13437" spans="2:21" x14ac:dyDescent="0.2">
      <c r="B13437" s="1"/>
      <c r="O13437" s="2"/>
      <c r="U13437" s="1"/>
    </row>
    <row r="13438" spans="2:21" x14ac:dyDescent="0.2">
      <c r="B13438" s="1"/>
      <c r="O13438" s="2"/>
      <c r="U13438" s="1"/>
    </row>
    <row r="13439" spans="2:21" x14ac:dyDescent="0.2">
      <c r="B13439" s="1"/>
      <c r="O13439" s="2"/>
      <c r="U13439" s="1"/>
    </row>
    <row r="13440" spans="2:21" x14ac:dyDescent="0.2">
      <c r="B13440" s="1"/>
      <c r="O13440" s="2"/>
      <c r="U13440" s="1"/>
    </row>
    <row r="13441" spans="2:21" x14ac:dyDescent="0.2">
      <c r="B13441" s="1"/>
      <c r="O13441" s="2"/>
      <c r="U13441" s="1"/>
    </row>
    <row r="13442" spans="2:21" x14ac:dyDescent="0.2">
      <c r="B13442" s="1"/>
      <c r="O13442" s="2"/>
      <c r="U13442" s="1"/>
    </row>
    <row r="13443" spans="2:21" x14ac:dyDescent="0.2">
      <c r="B13443" s="1"/>
      <c r="O13443" s="2"/>
      <c r="U13443" s="1"/>
    </row>
    <row r="13444" spans="2:21" x14ac:dyDescent="0.2">
      <c r="B13444" s="1"/>
      <c r="O13444" s="2"/>
      <c r="U13444" s="1"/>
    </row>
    <row r="13445" spans="2:21" x14ac:dyDescent="0.2">
      <c r="B13445" s="1"/>
      <c r="O13445" s="2"/>
      <c r="U13445" s="1"/>
    </row>
    <row r="13446" spans="2:21" x14ac:dyDescent="0.2">
      <c r="B13446" s="1"/>
      <c r="O13446" s="2"/>
      <c r="U13446" s="1"/>
    </row>
    <row r="13447" spans="2:21" x14ac:dyDescent="0.2">
      <c r="B13447" s="1"/>
      <c r="O13447" s="2"/>
      <c r="U13447" s="1"/>
    </row>
    <row r="13448" spans="2:21" x14ac:dyDescent="0.2">
      <c r="B13448" s="1"/>
      <c r="O13448" s="2"/>
      <c r="U13448" s="1"/>
    </row>
    <row r="13449" spans="2:21" x14ac:dyDescent="0.2">
      <c r="B13449" s="1"/>
      <c r="O13449" s="2"/>
      <c r="U13449" s="1"/>
    </row>
    <row r="13450" spans="2:21" x14ac:dyDescent="0.2">
      <c r="B13450" s="1"/>
      <c r="O13450" s="2"/>
      <c r="U13450" s="1"/>
    </row>
    <row r="13451" spans="2:21" x14ac:dyDescent="0.2">
      <c r="B13451" s="1"/>
      <c r="O13451" s="2"/>
      <c r="U13451" s="1"/>
    </row>
    <row r="13452" spans="2:21" x14ac:dyDescent="0.2">
      <c r="B13452" s="1"/>
      <c r="O13452" s="2"/>
      <c r="U13452" s="1"/>
    </row>
    <row r="13453" spans="2:21" x14ac:dyDescent="0.2">
      <c r="B13453" s="1"/>
      <c r="O13453" s="2"/>
      <c r="U13453" s="1"/>
    </row>
    <row r="13454" spans="2:21" x14ac:dyDescent="0.2">
      <c r="B13454" s="1"/>
      <c r="O13454" s="2"/>
      <c r="U13454" s="1"/>
    </row>
    <row r="13455" spans="2:21" x14ac:dyDescent="0.2">
      <c r="B13455" s="1"/>
      <c r="O13455" s="2"/>
      <c r="U13455" s="1"/>
    </row>
    <row r="13456" spans="2:21" x14ac:dyDescent="0.2">
      <c r="B13456" s="1"/>
      <c r="O13456" s="2"/>
      <c r="U13456" s="1"/>
    </row>
    <row r="13457" spans="2:21" x14ac:dyDescent="0.2">
      <c r="B13457" s="1"/>
      <c r="O13457" s="2"/>
      <c r="U13457" s="1"/>
    </row>
    <row r="13458" spans="2:21" x14ac:dyDescent="0.2">
      <c r="B13458" s="1"/>
      <c r="O13458" s="2"/>
      <c r="U13458" s="1"/>
    </row>
    <row r="13459" spans="2:21" x14ac:dyDescent="0.2">
      <c r="B13459" s="1"/>
      <c r="O13459" s="2"/>
      <c r="U13459" s="1"/>
    </row>
    <row r="13460" spans="2:21" x14ac:dyDescent="0.2">
      <c r="B13460" s="1"/>
      <c r="O13460" s="2"/>
      <c r="U13460" s="1"/>
    </row>
    <row r="13461" spans="2:21" x14ac:dyDescent="0.2">
      <c r="B13461" s="1"/>
      <c r="O13461" s="2"/>
      <c r="U13461" s="1"/>
    </row>
    <row r="13462" spans="2:21" x14ac:dyDescent="0.2">
      <c r="B13462" s="1"/>
      <c r="O13462" s="2"/>
      <c r="U13462" s="1"/>
    </row>
    <row r="13463" spans="2:21" x14ac:dyDescent="0.2">
      <c r="B13463" s="1"/>
      <c r="O13463" s="2"/>
      <c r="U13463" s="1"/>
    </row>
    <row r="13464" spans="2:21" x14ac:dyDescent="0.2">
      <c r="B13464" s="1"/>
      <c r="O13464" s="2"/>
      <c r="U13464" s="1"/>
    </row>
    <row r="13465" spans="2:21" x14ac:dyDescent="0.2">
      <c r="B13465" s="1"/>
      <c r="O13465" s="2"/>
      <c r="U13465" s="1"/>
    </row>
    <row r="13466" spans="2:21" x14ac:dyDescent="0.2">
      <c r="B13466" s="1"/>
      <c r="O13466" s="2"/>
      <c r="U13466" s="1"/>
    </row>
    <row r="13467" spans="2:21" x14ac:dyDescent="0.2">
      <c r="B13467" s="1"/>
      <c r="O13467" s="2"/>
      <c r="U13467" s="1"/>
    </row>
    <row r="13468" spans="2:21" x14ac:dyDescent="0.2">
      <c r="B13468" s="1"/>
      <c r="O13468" s="2"/>
      <c r="U13468" s="1"/>
    </row>
    <row r="13469" spans="2:21" x14ac:dyDescent="0.2">
      <c r="B13469" s="1"/>
      <c r="O13469" s="2"/>
      <c r="U13469" s="1"/>
    </row>
    <row r="13470" spans="2:21" x14ac:dyDescent="0.2">
      <c r="B13470" s="1"/>
      <c r="O13470" s="2"/>
      <c r="U13470" s="1"/>
    </row>
    <row r="13471" spans="2:21" x14ac:dyDescent="0.2">
      <c r="B13471" s="1"/>
      <c r="O13471" s="2"/>
      <c r="U13471" s="1"/>
    </row>
    <row r="13472" spans="2:21" x14ac:dyDescent="0.2">
      <c r="B13472" s="1"/>
      <c r="O13472" s="2"/>
      <c r="U13472" s="1"/>
    </row>
    <row r="13473" spans="2:21" x14ac:dyDescent="0.2">
      <c r="B13473" s="1"/>
      <c r="O13473" s="2"/>
      <c r="U13473" s="1"/>
    </row>
    <row r="13474" spans="2:21" x14ac:dyDescent="0.2">
      <c r="B13474" s="1"/>
      <c r="O13474" s="2"/>
      <c r="U13474" s="1"/>
    </row>
    <row r="13475" spans="2:21" x14ac:dyDescent="0.2">
      <c r="B13475" s="1"/>
      <c r="O13475" s="2"/>
      <c r="U13475" s="1"/>
    </row>
    <row r="13476" spans="2:21" x14ac:dyDescent="0.2">
      <c r="B13476" s="1"/>
      <c r="O13476" s="2"/>
      <c r="U13476" s="1"/>
    </row>
    <row r="13477" spans="2:21" x14ac:dyDescent="0.2">
      <c r="B13477" s="1"/>
      <c r="O13477" s="2"/>
      <c r="U13477" s="1"/>
    </row>
    <row r="13478" spans="2:21" x14ac:dyDescent="0.2">
      <c r="B13478" s="1"/>
      <c r="O13478" s="2"/>
      <c r="U13478" s="1"/>
    </row>
    <row r="13479" spans="2:21" x14ac:dyDescent="0.2">
      <c r="B13479" s="1"/>
      <c r="O13479" s="2"/>
      <c r="U13479" s="1"/>
    </row>
    <row r="13480" spans="2:21" x14ac:dyDescent="0.2">
      <c r="B13480" s="1"/>
      <c r="O13480" s="2"/>
      <c r="U13480" s="1"/>
    </row>
    <row r="13481" spans="2:21" x14ac:dyDescent="0.2">
      <c r="B13481" s="1"/>
      <c r="O13481" s="2"/>
      <c r="U13481" s="1"/>
    </row>
    <row r="13482" spans="2:21" x14ac:dyDescent="0.2">
      <c r="B13482" s="1"/>
      <c r="O13482" s="2"/>
      <c r="U13482" s="1"/>
    </row>
    <row r="13483" spans="2:21" x14ac:dyDescent="0.2">
      <c r="B13483" s="1"/>
      <c r="O13483" s="2"/>
      <c r="U13483" s="1"/>
    </row>
    <row r="13484" spans="2:21" x14ac:dyDescent="0.2">
      <c r="B13484" s="1"/>
      <c r="O13484" s="2"/>
      <c r="U13484" s="1"/>
    </row>
    <row r="13485" spans="2:21" x14ac:dyDescent="0.2">
      <c r="B13485" s="1"/>
      <c r="O13485" s="2"/>
      <c r="U13485" s="1"/>
    </row>
    <row r="13486" spans="2:21" x14ac:dyDescent="0.2">
      <c r="B13486" s="1"/>
      <c r="O13486" s="2"/>
      <c r="U13486" s="1"/>
    </row>
    <row r="13487" spans="2:21" x14ac:dyDescent="0.2">
      <c r="B13487" s="1"/>
      <c r="O13487" s="2"/>
      <c r="U13487" s="1"/>
    </row>
    <row r="13488" spans="2:21" x14ac:dyDescent="0.2">
      <c r="B13488" s="1"/>
      <c r="O13488" s="2"/>
      <c r="U13488" s="1"/>
    </row>
    <row r="13489" spans="2:21" x14ac:dyDescent="0.2">
      <c r="B13489" s="1"/>
      <c r="O13489" s="2"/>
      <c r="U13489" s="1"/>
    </row>
    <row r="13490" spans="2:21" x14ac:dyDescent="0.2">
      <c r="B13490" s="1"/>
      <c r="O13490" s="2"/>
      <c r="U13490" s="1"/>
    </row>
    <row r="13491" spans="2:21" x14ac:dyDescent="0.2">
      <c r="B13491" s="1"/>
      <c r="O13491" s="2"/>
      <c r="U13491" s="1"/>
    </row>
    <row r="13492" spans="2:21" x14ac:dyDescent="0.2">
      <c r="B13492" s="1"/>
      <c r="O13492" s="2"/>
      <c r="U13492" s="1"/>
    </row>
    <row r="13493" spans="2:21" x14ac:dyDescent="0.2">
      <c r="B13493" s="1"/>
      <c r="O13493" s="2"/>
      <c r="U13493" s="1"/>
    </row>
    <row r="13494" spans="2:21" x14ac:dyDescent="0.2">
      <c r="B13494" s="1"/>
      <c r="O13494" s="2"/>
      <c r="U13494" s="1"/>
    </row>
    <row r="13495" spans="2:21" x14ac:dyDescent="0.2">
      <c r="B13495" s="1"/>
      <c r="O13495" s="2"/>
      <c r="U13495" s="1"/>
    </row>
    <row r="13496" spans="2:21" x14ac:dyDescent="0.2">
      <c r="B13496" s="1"/>
      <c r="O13496" s="2"/>
      <c r="U13496" s="1"/>
    </row>
    <row r="13497" spans="2:21" x14ac:dyDescent="0.2">
      <c r="B13497" s="1"/>
      <c r="O13497" s="2"/>
      <c r="U13497" s="1"/>
    </row>
    <row r="13498" spans="2:21" x14ac:dyDescent="0.2">
      <c r="B13498" s="1"/>
      <c r="O13498" s="2"/>
      <c r="U13498" s="1"/>
    </row>
    <row r="13499" spans="2:21" x14ac:dyDescent="0.2">
      <c r="B13499" s="1"/>
      <c r="O13499" s="2"/>
      <c r="U13499" s="1"/>
    </row>
    <row r="13500" spans="2:21" x14ac:dyDescent="0.2">
      <c r="B13500" s="1"/>
      <c r="O13500" s="2"/>
      <c r="U13500" s="1"/>
    </row>
    <row r="13501" spans="2:21" x14ac:dyDescent="0.2">
      <c r="B13501" s="1"/>
      <c r="O13501" s="2"/>
      <c r="U13501" s="1"/>
    </row>
    <row r="13502" spans="2:21" x14ac:dyDescent="0.2">
      <c r="B13502" s="1"/>
      <c r="O13502" s="2"/>
      <c r="U13502" s="1"/>
    </row>
    <row r="13503" spans="2:21" x14ac:dyDescent="0.2">
      <c r="B13503" s="1"/>
      <c r="O13503" s="2"/>
      <c r="U13503" s="1"/>
    </row>
    <row r="13504" spans="2:21" x14ac:dyDescent="0.2">
      <c r="B13504" s="1"/>
      <c r="O13504" s="2"/>
      <c r="U13504" s="1"/>
    </row>
    <row r="13505" spans="2:21" x14ac:dyDescent="0.2">
      <c r="B13505" s="1"/>
      <c r="O13505" s="2"/>
      <c r="U13505" s="1"/>
    </row>
    <row r="13506" spans="2:21" x14ac:dyDescent="0.2">
      <c r="B13506" s="1"/>
      <c r="O13506" s="2"/>
      <c r="U13506" s="1"/>
    </row>
    <row r="13507" spans="2:21" x14ac:dyDescent="0.2">
      <c r="B13507" s="1"/>
      <c r="O13507" s="2"/>
      <c r="U13507" s="1"/>
    </row>
    <row r="13508" spans="2:21" x14ac:dyDescent="0.2">
      <c r="B13508" s="1"/>
      <c r="O13508" s="2"/>
      <c r="U13508" s="1"/>
    </row>
    <row r="13509" spans="2:21" x14ac:dyDescent="0.2">
      <c r="B13509" s="1"/>
      <c r="O13509" s="2"/>
      <c r="U13509" s="1"/>
    </row>
    <row r="13510" spans="2:21" x14ac:dyDescent="0.2">
      <c r="B13510" s="1"/>
      <c r="O13510" s="2"/>
      <c r="U13510" s="1"/>
    </row>
    <row r="13511" spans="2:21" x14ac:dyDescent="0.2">
      <c r="B13511" s="1"/>
      <c r="O13511" s="2"/>
      <c r="U13511" s="1"/>
    </row>
    <row r="13512" spans="2:21" x14ac:dyDescent="0.2">
      <c r="B13512" s="1"/>
      <c r="O13512" s="2"/>
      <c r="U13512" s="1"/>
    </row>
    <row r="13513" spans="2:21" x14ac:dyDescent="0.2">
      <c r="B13513" s="1"/>
      <c r="O13513" s="2"/>
      <c r="U13513" s="1"/>
    </row>
    <row r="13514" spans="2:21" x14ac:dyDescent="0.2">
      <c r="B13514" s="1"/>
      <c r="O13514" s="2"/>
      <c r="U13514" s="1"/>
    </row>
    <row r="13515" spans="2:21" x14ac:dyDescent="0.2">
      <c r="B13515" s="1"/>
      <c r="O13515" s="2"/>
      <c r="U13515" s="1"/>
    </row>
    <row r="13516" spans="2:21" x14ac:dyDescent="0.2">
      <c r="B13516" s="1"/>
      <c r="O13516" s="2"/>
      <c r="U13516" s="1"/>
    </row>
    <row r="13517" spans="2:21" x14ac:dyDescent="0.2">
      <c r="B13517" s="1"/>
      <c r="O13517" s="2"/>
      <c r="U13517" s="1"/>
    </row>
    <row r="13518" spans="2:21" x14ac:dyDescent="0.2">
      <c r="B13518" s="1"/>
      <c r="O13518" s="2"/>
      <c r="U13518" s="1"/>
    </row>
    <row r="13519" spans="2:21" x14ac:dyDescent="0.2">
      <c r="B13519" s="1"/>
      <c r="O13519" s="2"/>
      <c r="U13519" s="1"/>
    </row>
    <row r="13520" spans="2:21" x14ac:dyDescent="0.2">
      <c r="B13520" s="1"/>
      <c r="O13520" s="2"/>
      <c r="U13520" s="1"/>
    </row>
    <row r="13521" spans="2:21" x14ac:dyDescent="0.2">
      <c r="B13521" s="1"/>
      <c r="O13521" s="2"/>
      <c r="U13521" s="1"/>
    </row>
    <row r="13522" spans="2:21" x14ac:dyDescent="0.2">
      <c r="B13522" s="1"/>
      <c r="O13522" s="2"/>
      <c r="U13522" s="1"/>
    </row>
    <row r="13523" spans="2:21" x14ac:dyDescent="0.2">
      <c r="B13523" s="1"/>
      <c r="O13523" s="2"/>
      <c r="U13523" s="1"/>
    </row>
    <row r="13524" spans="2:21" x14ac:dyDescent="0.2">
      <c r="B13524" s="1"/>
      <c r="O13524" s="2"/>
      <c r="U13524" s="1"/>
    </row>
    <row r="13525" spans="2:21" x14ac:dyDescent="0.2">
      <c r="B13525" s="1"/>
      <c r="O13525" s="2"/>
      <c r="U13525" s="1"/>
    </row>
    <row r="13526" spans="2:21" x14ac:dyDescent="0.2">
      <c r="B13526" s="1"/>
      <c r="O13526" s="2"/>
      <c r="U13526" s="1"/>
    </row>
    <row r="13527" spans="2:21" x14ac:dyDescent="0.2">
      <c r="B13527" s="1"/>
      <c r="O13527" s="2"/>
      <c r="U13527" s="1"/>
    </row>
    <row r="13528" spans="2:21" x14ac:dyDescent="0.2">
      <c r="B13528" s="1"/>
      <c r="O13528" s="2"/>
      <c r="U13528" s="1"/>
    </row>
    <row r="13529" spans="2:21" x14ac:dyDescent="0.2">
      <c r="B13529" s="1"/>
      <c r="O13529" s="2"/>
      <c r="U13529" s="1"/>
    </row>
    <row r="13530" spans="2:21" x14ac:dyDescent="0.2">
      <c r="B13530" s="1"/>
      <c r="O13530" s="2"/>
      <c r="U13530" s="1"/>
    </row>
    <row r="13531" spans="2:21" x14ac:dyDescent="0.2">
      <c r="B13531" s="1"/>
      <c r="O13531" s="2"/>
      <c r="U13531" s="1"/>
    </row>
    <row r="13532" spans="2:21" x14ac:dyDescent="0.2">
      <c r="B13532" s="1"/>
      <c r="O13532" s="2"/>
      <c r="U13532" s="1"/>
    </row>
    <row r="13533" spans="2:21" x14ac:dyDescent="0.2">
      <c r="B13533" s="1"/>
      <c r="O13533" s="2"/>
      <c r="U13533" s="1"/>
    </row>
    <row r="13534" spans="2:21" x14ac:dyDescent="0.2">
      <c r="B13534" s="1"/>
      <c r="O13534" s="2"/>
      <c r="U13534" s="1"/>
    </row>
    <row r="13535" spans="2:21" x14ac:dyDescent="0.2">
      <c r="B13535" s="1"/>
      <c r="O13535" s="2"/>
      <c r="U13535" s="1"/>
    </row>
    <row r="13536" spans="2:21" x14ac:dyDescent="0.2">
      <c r="B13536" s="1"/>
      <c r="O13536" s="2"/>
      <c r="U13536" s="1"/>
    </row>
    <row r="13537" spans="2:21" x14ac:dyDescent="0.2">
      <c r="B13537" s="1"/>
      <c r="O13537" s="2"/>
      <c r="U13537" s="1"/>
    </row>
    <row r="13538" spans="2:21" x14ac:dyDescent="0.2">
      <c r="B13538" s="1"/>
      <c r="O13538" s="2"/>
      <c r="U13538" s="1"/>
    </row>
    <row r="13539" spans="2:21" x14ac:dyDescent="0.2">
      <c r="B13539" s="1"/>
      <c r="O13539" s="2"/>
      <c r="U13539" s="1"/>
    </row>
    <row r="13540" spans="2:21" x14ac:dyDescent="0.2">
      <c r="B13540" s="1"/>
      <c r="O13540" s="2"/>
      <c r="U13540" s="1"/>
    </row>
    <row r="13541" spans="2:21" x14ac:dyDescent="0.2">
      <c r="B13541" s="1"/>
      <c r="O13541" s="2"/>
      <c r="U13541" s="1"/>
    </row>
    <row r="13542" spans="2:21" x14ac:dyDescent="0.2">
      <c r="B13542" s="1"/>
      <c r="O13542" s="2"/>
      <c r="U13542" s="1"/>
    </row>
    <row r="13543" spans="2:21" x14ac:dyDescent="0.2">
      <c r="B13543" s="1"/>
      <c r="O13543" s="2"/>
      <c r="U13543" s="1"/>
    </row>
    <row r="13544" spans="2:21" x14ac:dyDescent="0.2">
      <c r="B13544" s="1"/>
      <c r="O13544" s="2"/>
      <c r="U13544" s="1"/>
    </row>
    <row r="13545" spans="2:21" x14ac:dyDescent="0.2">
      <c r="B13545" s="1"/>
      <c r="O13545" s="2"/>
      <c r="U13545" s="1"/>
    </row>
    <row r="13546" spans="2:21" x14ac:dyDescent="0.2">
      <c r="B13546" s="1"/>
      <c r="O13546" s="2"/>
      <c r="U13546" s="1"/>
    </row>
    <row r="13547" spans="2:21" x14ac:dyDescent="0.2">
      <c r="B13547" s="1"/>
      <c r="O13547" s="2"/>
      <c r="U13547" s="1"/>
    </row>
    <row r="13548" spans="2:21" x14ac:dyDescent="0.2">
      <c r="B13548" s="1"/>
      <c r="O13548" s="2"/>
      <c r="U13548" s="1"/>
    </row>
    <row r="13549" spans="2:21" x14ac:dyDescent="0.2">
      <c r="B13549" s="1"/>
      <c r="O13549" s="2"/>
      <c r="U13549" s="1"/>
    </row>
    <row r="13550" spans="2:21" x14ac:dyDescent="0.2">
      <c r="B13550" s="1"/>
      <c r="O13550" s="2"/>
      <c r="U13550" s="1"/>
    </row>
    <row r="13551" spans="2:21" x14ac:dyDescent="0.2">
      <c r="B13551" s="1"/>
      <c r="O13551" s="2"/>
      <c r="U13551" s="1"/>
    </row>
    <row r="13552" spans="2:21" x14ac:dyDescent="0.2">
      <c r="B13552" s="1"/>
      <c r="O13552" s="2"/>
      <c r="U13552" s="1"/>
    </row>
    <row r="13553" spans="2:21" x14ac:dyDescent="0.2">
      <c r="B13553" s="1"/>
      <c r="O13553" s="2"/>
      <c r="U13553" s="1"/>
    </row>
    <row r="13554" spans="2:21" x14ac:dyDescent="0.2">
      <c r="B13554" s="1"/>
      <c r="O13554" s="2"/>
      <c r="U13554" s="1"/>
    </row>
    <row r="13555" spans="2:21" x14ac:dyDescent="0.2">
      <c r="B13555" s="1"/>
      <c r="O13555" s="2"/>
      <c r="U13555" s="1"/>
    </row>
    <row r="13556" spans="2:21" x14ac:dyDescent="0.2">
      <c r="B13556" s="1"/>
      <c r="O13556" s="2"/>
      <c r="U13556" s="1"/>
    </row>
    <row r="13557" spans="2:21" x14ac:dyDescent="0.2">
      <c r="B13557" s="1"/>
      <c r="O13557" s="2"/>
      <c r="U13557" s="1"/>
    </row>
    <row r="13558" spans="2:21" x14ac:dyDescent="0.2">
      <c r="B13558" s="1"/>
      <c r="O13558" s="2"/>
      <c r="U13558" s="1"/>
    </row>
    <row r="13559" spans="2:21" x14ac:dyDescent="0.2">
      <c r="B13559" s="1"/>
      <c r="O13559" s="2"/>
      <c r="U13559" s="1"/>
    </row>
    <row r="13560" spans="2:21" x14ac:dyDescent="0.2">
      <c r="B13560" s="1"/>
      <c r="O13560" s="2"/>
      <c r="U13560" s="1"/>
    </row>
    <row r="13561" spans="2:21" x14ac:dyDescent="0.2">
      <c r="B13561" s="1"/>
      <c r="O13561" s="2"/>
      <c r="U13561" s="1"/>
    </row>
    <row r="13562" spans="2:21" x14ac:dyDescent="0.2">
      <c r="B13562" s="1"/>
      <c r="O13562" s="2"/>
      <c r="U13562" s="1"/>
    </row>
    <row r="13563" spans="2:21" x14ac:dyDescent="0.2">
      <c r="B13563" s="1"/>
      <c r="O13563" s="2"/>
      <c r="U13563" s="1"/>
    </row>
    <row r="13564" spans="2:21" x14ac:dyDescent="0.2">
      <c r="B13564" s="1"/>
      <c r="O13564" s="2"/>
      <c r="U13564" s="1"/>
    </row>
    <row r="13565" spans="2:21" x14ac:dyDescent="0.2">
      <c r="B13565" s="1"/>
      <c r="O13565" s="2"/>
      <c r="U13565" s="1"/>
    </row>
    <row r="13566" spans="2:21" x14ac:dyDescent="0.2">
      <c r="B13566" s="1"/>
      <c r="O13566" s="2"/>
      <c r="U13566" s="1"/>
    </row>
    <row r="13567" spans="2:21" x14ac:dyDescent="0.2">
      <c r="B13567" s="1"/>
      <c r="O13567" s="2"/>
      <c r="U13567" s="1"/>
    </row>
    <row r="13568" spans="2:21" x14ac:dyDescent="0.2">
      <c r="B13568" s="1"/>
      <c r="O13568" s="2"/>
      <c r="U13568" s="1"/>
    </row>
    <row r="13569" spans="2:21" x14ac:dyDescent="0.2">
      <c r="B13569" s="1"/>
      <c r="O13569" s="2"/>
      <c r="U13569" s="1"/>
    </row>
    <row r="13570" spans="2:21" x14ac:dyDescent="0.2">
      <c r="B13570" s="1"/>
      <c r="O13570" s="2"/>
      <c r="U13570" s="1"/>
    </row>
    <row r="13571" spans="2:21" x14ac:dyDescent="0.2">
      <c r="B13571" s="1"/>
      <c r="O13571" s="2"/>
      <c r="U13571" s="1"/>
    </row>
    <row r="13572" spans="2:21" x14ac:dyDescent="0.2">
      <c r="B13572" s="1"/>
      <c r="O13572" s="2"/>
      <c r="U13572" s="1"/>
    </row>
    <row r="13573" spans="2:21" x14ac:dyDescent="0.2">
      <c r="B13573" s="1"/>
      <c r="O13573" s="2"/>
      <c r="U13573" s="1"/>
    </row>
    <row r="13574" spans="2:21" x14ac:dyDescent="0.2">
      <c r="B13574" s="1"/>
      <c r="O13574" s="2"/>
      <c r="U13574" s="1"/>
    </row>
    <row r="13575" spans="2:21" x14ac:dyDescent="0.2">
      <c r="B13575" s="1"/>
      <c r="O13575" s="2"/>
      <c r="U13575" s="1"/>
    </row>
    <row r="13576" spans="2:21" x14ac:dyDescent="0.2">
      <c r="B13576" s="1"/>
      <c r="O13576" s="2"/>
      <c r="U13576" s="1"/>
    </row>
    <row r="13577" spans="2:21" x14ac:dyDescent="0.2">
      <c r="B13577" s="1"/>
      <c r="O13577" s="2"/>
      <c r="U13577" s="1"/>
    </row>
    <row r="13578" spans="2:21" x14ac:dyDescent="0.2">
      <c r="B13578" s="1"/>
      <c r="O13578" s="2"/>
      <c r="U13578" s="1"/>
    </row>
    <row r="13579" spans="2:21" x14ac:dyDescent="0.2">
      <c r="B13579" s="1"/>
      <c r="O13579" s="2"/>
      <c r="U13579" s="1"/>
    </row>
    <row r="13580" spans="2:21" x14ac:dyDescent="0.2">
      <c r="B13580" s="1"/>
      <c r="O13580" s="2"/>
      <c r="U13580" s="1"/>
    </row>
    <row r="13581" spans="2:21" x14ac:dyDescent="0.2">
      <c r="B13581" s="1"/>
      <c r="O13581" s="2"/>
      <c r="U13581" s="1"/>
    </row>
    <row r="13582" spans="2:21" x14ac:dyDescent="0.2">
      <c r="B13582" s="1"/>
      <c r="O13582" s="2"/>
      <c r="U13582" s="1"/>
    </row>
    <row r="13583" spans="2:21" x14ac:dyDescent="0.2">
      <c r="B13583" s="1"/>
      <c r="O13583" s="2"/>
      <c r="U13583" s="1"/>
    </row>
    <row r="13584" spans="2:21" x14ac:dyDescent="0.2">
      <c r="B13584" s="1"/>
      <c r="O13584" s="2"/>
      <c r="U13584" s="1"/>
    </row>
    <row r="13585" spans="2:21" x14ac:dyDescent="0.2">
      <c r="B13585" s="1"/>
      <c r="O13585" s="2"/>
      <c r="U13585" s="1"/>
    </row>
    <row r="13586" spans="2:21" x14ac:dyDescent="0.2">
      <c r="B13586" s="1"/>
      <c r="O13586" s="2"/>
      <c r="U13586" s="1"/>
    </row>
    <row r="13587" spans="2:21" x14ac:dyDescent="0.2">
      <c r="B13587" s="1"/>
      <c r="O13587" s="2"/>
      <c r="U13587" s="1"/>
    </row>
    <row r="13588" spans="2:21" x14ac:dyDescent="0.2">
      <c r="B13588" s="1"/>
      <c r="O13588" s="2"/>
      <c r="U13588" s="1"/>
    </row>
    <row r="13589" spans="2:21" x14ac:dyDescent="0.2">
      <c r="B13589" s="1"/>
      <c r="O13589" s="2"/>
      <c r="U13589" s="1"/>
    </row>
    <row r="13590" spans="2:21" x14ac:dyDescent="0.2">
      <c r="B13590" s="1"/>
      <c r="O13590" s="2"/>
      <c r="U13590" s="1"/>
    </row>
    <row r="13591" spans="2:21" x14ac:dyDescent="0.2">
      <c r="B13591" s="1"/>
      <c r="O13591" s="2"/>
      <c r="U13591" s="1"/>
    </row>
    <row r="13592" spans="2:21" x14ac:dyDescent="0.2">
      <c r="B13592" s="1"/>
      <c r="O13592" s="2"/>
      <c r="U13592" s="1"/>
    </row>
    <row r="13593" spans="2:21" x14ac:dyDescent="0.2">
      <c r="B13593" s="1"/>
      <c r="O13593" s="2"/>
      <c r="U13593" s="1"/>
    </row>
    <row r="13594" spans="2:21" x14ac:dyDescent="0.2">
      <c r="B13594" s="1"/>
      <c r="O13594" s="2"/>
      <c r="U13594" s="1"/>
    </row>
    <row r="13595" spans="2:21" x14ac:dyDescent="0.2">
      <c r="B13595" s="1"/>
      <c r="O13595" s="2"/>
      <c r="U13595" s="1"/>
    </row>
    <row r="13596" spans="2:21" x14ac:dyDescent="0.2">
      <c r="B13596" s="1"/>
      <c r="O13596" s="2"/>
      <c r="U13596" s="1"/>
    </row>
    <row r="13597" spans="2:21" x14ac:dyDescent="0.2">
      <c r="B13597" s="1"/>
      <c r="O13597" s="2"/>
      <c r="U13597" s="1"/>
    </row>
    <row r="13598" spans="2:21" x14ac:dyDescent="0.2">
      <c r="B13598" s="1"/>
      <c r="O13598" s="2"/>
      <c r="U13598" s="1"/>
    </row>
    <row r="13599" spans="2:21" x14ac:dyDescent="0.2">
      <c r="B13599" s="1"/>
      <c r="O13599" s="2"/>
      <c r="U13599" s="1"/>
    </row>
    <row r="13600" spans="2:21" x14ac:dyDescent="0.2">
      <c r="B13600" s="1"/>
      <c r="O13600" s="2"/>
      <c r="U13600" s="1"/>
    </row>
    <row r="13601" spans="2:21" x14ac:dyDescent="0.2">
      <c r="B13601" s="1"/>
      <c r="O13601" s="2"/>
      <c r="U13601" s="1"/>
    </row>
    <row r="13602" spans="2:21" x14ac:dyDescent="0.2">
      <c r="B13602" s="1"/>
      <c r="O13602" s="2"/>
      <c r="U13602" s="1"/>
    </row>
    <row r="13603" spans="2:21" x14ac:dyDescent="0.2">
      <c r="B13603" s="1"/>
      <c r="O13603" s="2"/>
      <c r="U13603" s="1"/>
    </row>
    <row r="13604" spans="2:21" x14ac:dyDescent="0.2">
      <c r="B13604" s="1"/>
      <c r="O13604" s="2"/>
      <c r="U13604" s="1"/>
    </row>
    <row r="13605" spans="2:21" x14ac:dyDescent="0.2">
      <c r="B13605" s="1"/>
      <c r="O13605" s="2"/>
      <c r="U13605" s="1"/>
    </row>
    <row r="13606" spans="2:21" x14ac:dyDescent="0.2">
      <c r="B13606" s="1"/>
      <c r="O13606" s="2"/>
      <c r="U13606" s="1"/>
    </row>
    <row r="13607" spans="2:21" x14ac:dyDescent="0.2">
      <c r="B13607" s="1"/>
      <c r="O13607" s="2"/>
      <c r="U13607" s="1"/>
    </row>
    <row r="13608" spans="2:21" x14ac:dyDescent="0.2">
      <c r="B13608" s="1"/>
      <c r="O13608" s="2"/>
      <c r="U13608" s="1"/>
    </row>
    <row r="13609" spans="2:21" x14ac:dyDescent="0.2">
      <c r="B13609" s="1"/>
      <c r="O13609" s="2"/>
      <c r="U13609" s="1"/>
    </row>
    <row r="13610" spans="2:21" x14ac:dyDescent="0.2">
      <c r="B13610" s="1"/>
      <c r="O13610" s="2"/>
      <c r="U13610" s="1"/>
    </row>
    <row r="13611" spans="2:21" x14ac:dyDescent="0.2">
      <c r="B13611" s="1"/>
      <c r="O13611" s="2"/>
      <c r="U13611" s="1"/>
    </row>
    <row r="13612" spans="2:21" x14ac:dyDescent="0.2">
      <c r="B13612" s="1"/>
      <c r="O13612" s="2"/>
      <c r="U13612" s="1"/>
    </row>
    <row r="13613" spans="2:21" x14ac:dyDescent="0.2">
      <c r="B13613" s="1"/>
      <c r="O13613" s="2"/>
      <c r="U13613" s="1"/>
    </row>
    <row r="13614" spans="2:21" x14ac:dyDescent="0.2">
      <c r="B13614" s="1"/>
      <c r="O13614" s="2"/>
      <c r="U13614" s="1"/>
    </row>
    <row r="13615" spans="2:21" x14ac:dyDescent="0.2">
      <c r="B13615" s="1"/>
      <c r="O13615" s="2"/>
      <c r="U13615" s="1"/>
    </row>
    <row r="13616" spans="2:21" x14ac:dyDescent="0.2">
      <c r="B13616" s="1"/>
      <c r="O13616" s="2"/>
      <c r="U13616" s="1"/>
    </row>
    <row r="13617" spans="2:21" x14ac:dyDescent="0.2">
      <c r="B13617" s="1"/>
      <c r="O13617" s="2"/>
      <c r="U13617" s="1"/>
    </row>
    <row r="13618" spans="2:21" x14ac:dyDescent="0.2">
      <c r="B13618" s="1"/>
      <c r="O13618" s="2"/>
      <c r="U13618" s="1"/>
    </row>
    <row r="13619" spans="2:21" x14ac:dyDescent="0.2">
      <c r="B13619" s="1"/>
      <c r="O13619" s="2"/>
      <c r="U13619" s="1"/>
    </row>
    <row r="13620" spans="2:21" x14ac:dyDescent="0.2">
      <c r="B13620" s="1"/>
      <c r="O13620" s="2"/>
      <c r="U13620" s="1"/>
    </row>
    <row r="13621" spans="2:21" x14ac:dyDescent="0.2">
      <c r="B13621" s="1"/>
      <c r="O13621" s="2"/>
      <c r="U13621" s="1"/>
    </row>
    <row r="13622" spans="2:21" x14ac:dyDescent="0.2">
      <c r="B13622" s="1"/>
      <c r="O13622" s="2"/>
      <c r="U13622" s="1"/>
    </row>
    <row r="13623" spans="2:21" x14ac:dyDescent="0.2">
      <c r="B13623" s="1"/>
      <c r="O13623" s="2"/>
      <c r="U13623" s="1"/>
    </row>
    <row r="13624" spans="2:21" x14ac:dyDescent="0.2">
      <c r="B13624" s="1"/>
      <c r="O13624" s="2"/>
      <c r="U13624" s="1"/>
    </row>
    <row r="13625" spans="2:21" x14ac:dyDescent="0.2">
      <c r="B13625" s="1"/>
      <c r="O13625" s="2"/>
      <c r="U13625" s="1"/>
    </row>
    <row r="13626" spans="2:21" x14ac:dyDescent="0.2">
      <c r="B13626" s="1"/>
      <c r="O13626" s="2"/>
      <c r="U13626" s="1"/>
    </row>
    <row r="13627" spans="2:21" x14ac:dyDescent="0.2">
      <c r="B13627" s="1"/>
      <c r="O13627" s="2"/>
      <c r="U13627" s="1"/>
    </row>
    <row r="13628" spans="2:21" x14ac:dyDescent="0.2">
      <c r="B13628" s="1"/>
      <c r="O13628" s="2"/>
      <c r="U13628" s="1"/>
    </row>
    <row r="13629" spans="2:21" x14ac:dyDescent="0.2">
      <c r="B13629" s="1"/>
      <c r="O13629" s="2"/>
      <c r="U13629" s="1"/>
    </row>
    <row r="13630" spans="2:21" x14ac:dyDescent="0.2">
      <c r="B13630" s="1"/>
      <c r="O13630" s="2"/>
      <c r="U13630" s="1"/>
    </row>
    <row r="13631" spans="2:21" x14ac:dyDescent="0.2">
      <c r="B13631" s="1"/>
      <c r="O13631" s="2"/>
      <c r="U13631" s="1"/>
    </row>
    <row r="13632" spans="2:21" x14ac:dyDescent="0.2">
      <c r="B13632" s="1"/>
      <c r="O13632" s="2"/>
      <c r="U13632" s="1"/>
    </row>
    <row r="13633" spans="2:21" x14ac:dyDescent="0.2">
      <c r="B13633" s="1"/>
      <c r="O13633" s="2"/>
      <c r="U13633" s="1"/>
    </row>
    <row r="13634" spans="2:21" x14ac:dyDescent="0.2">
      <c r="B13634" s="1"/>
      <c r="O13634" s="2"/>
      <c r="U13634" s="1"/>
    </row>
    <row r="13635" spans="2:21" x14ac:dyDescent="0.2">
      <c r="B13635" s="1"/>
      <c r="O13635" s="2"/>
      <c r="U13635" s="1"/>
    </row>
    <row r="13636" spans="2:21" x14ac:dyDescent="0.2">
      <c r="B13636" s="1"/>
      <c r="O13636" s="2"/>
      <c r="U13636" s="1"/>
    </row>
    <row r="13637" spans="2:21" x14ac:dyDescent="0.2">
      <c r="B13637" s="1"/>
      <c r="O13637" s="2"/>
      <c r="U13637" s="1"/>
    </row>
    <row r="13638" spans="2:21" x14ac:dyDescent="0.2">
      <c r="B13638" s="1"/>
      <c r="O13638" s="2"/>
      <c r="U13638" s="1"/>
    </row>
    <row r="13639" spans="2:21" x14ac:dyDescent="0.2">
      <c r="B13639" s="1"/>
      <c r="O13639" s="2"/>
      <c r="U13639" s="1"/>
    </row>
    <row r="13640" spans="2:21" x14ac:dyDescent="0.2">
      <c r="B13640" s="1"/>
      <c r="O13640" s="2"/>
      <c r="U13640" s="1"/>
    </row>
    <row r="13641" spans="2:21" x14ac:dyDescent="0.2">
      <c r="B13641" s="1"/>
      <c r="O13641" s="2"/>
      <c r="U13641" s="1"/>
    </row>
    <row r="13642" spans="2:21" x14ac:dyDescent="0.2">
      <c r="B13642" s="1"/>
      <c r="O13642" s="2"/>
      <c r="U13642" s="1"/>
    </row>
    <row r="13643" spans="2:21" x14ac:dyDescent="0.2">
      <c r="B13643" s="1"/>
      <c r="O13643" s="2"/>
      <c r="U13643" s="1"/>
    </row>
    <row r="13644" spans="2:21" x14ac:dyDescent="0.2">
      <c r="B13644" s="1"/>
      <c r="O13644" s="2"/>
      <c r="U13644" s="1"/>
    </row>
    <row r="13645" spans="2:21" x14ac:dyDescent="0.2">
      <c r="B13645" s="1"/>
      <c r="O13645" s="2"/>
      <c r="U13645" s="1"/>
    </row>
    <row r="13646" spans="2:21" x14ac:dyDescent="0.2">
      <c r="B13646" s="1"/>
      <c r="O13646" s="2"/>
      <c r="U13646" s="1"/>
    </row>
    <row r="13647" spans="2:21" x14ac:dyDescent="0.2">
      <c r="B13647" s="1"/>
      <c r="O13647" s="2"/>
      <c r="U13647" s="1"/>
    </row>
    <row r="13648" spans="2:21" x14ac:dyDescent="0.2">
      <c r="B13648" s="1"/>
      <c r="O13648" s="2"/>
      <c r="U13648" s="1"/>
    </row>
    <row r="13649" spans="2:21" x14ac:dyDescent="0.2">
      <c r="B13649" s="1"/>
      <c r="O13649" s="2"/>
      <c r="U13649" s="1"/>
    </row>
    <row r="13650" spans="2:21" x14ac:dyDescent="0.2">
      <c r="B13650" s="1"/>
      <c r="O13650" s="2"/>
      <c r="U13650" s="1"/>
    </row>
    <row r="13651" spans="2:21" x14ac:dyDescent="0.2">
      <c r="B13651" s="1"/>
      <c r="O13651" s="2"/>
      <c r="U13651" s="1"/>
    </row>
    <row r="13652" spans="2:21" x14ac:dyDescent="0.2">
      <c r="B13652" s="1"/>
      <c r="O13652" s="2"/>
      <c r="U13652" s="1"/>
    </row>
    <row r="13653" spans="2:21" x14ac:dyDescent="0.2">
      <c r="B13653" s="1"/>
      <c r="O13653" s="2"/>
      <c r="U13653" s="1"/>
    </row>
    <row r="13654" spans="2:21" x14ac:dyDescent="0.2">
      <c r="B13654" s="1"/>
      <c r="O13654" s="2"/>
      <c r="U13654" s="1"/>
    </row>
    <row r="13655" spans="2:21" x14ac:dyDescent="0.2">
      <c r="B13655" s="1"/>
      <c r="O13655" s="2"/>
      <c r="U13655" s="1"/>
    </row>
    <row r="13656" spans="2:21" x14ac:dyDescent="0.2">
      <c r="B13656" s="1"/>
      <c r="O13656" s="2"/>
      <c r="U13656" s="1"/>
    </row>
    <row r="13657" spans="2:21" x14ac:dyDescent="0.2">
      <c r="B13657" s="1"/>
      <c r="O13657" s="2"/>
      <c r="U13657" s="1"/>
    </row>
    <row r="13658" spans="2:21" x14ac:dyDescent="0.2">
      <c r="B13658" s="1"/>
      <c r="O13658" s="2"/>
      <c r="U13658" s="1"/>
    </row>
    <row r="13659" spans="2:21" x14ac:dyDescent="0.2">
      <c r="B13659" s="1"/>
      <c r="O13659" s="2"/>
      <c r="U13659" s="1"/>
    </row>
    <row r="13660" spans="2:21" x14ac:dyDescent="0.2">
      <c r="B13660" s="1"/>
      <c r="O13660" s="2"/>
      <c r="U13660" s="1"/>
    </row>
    <row r="13661" spans="2:21" x14ac:dyDescent="0.2">
      <c r="B13661" s="1"/>
      <c r="O13661" s="2"/>
      <c r="U13661" s="1"/>
    </row>
    <row r="13662" spans="2:21" x14ac:dyDescent="0.2">
      <c r="B13662" s="1"/>
      <c r="O13662" s="2"/>
      <c r="U13662" s="1"/>
    </row>
    <row r="13663" spans="2:21" x14ac:dyDescent="0.2">
      <c r="B13663" s="1"/>
      <c r="O13663" s="2"/>
      <c r="U13663" s="1"/>
    </row>
    <row r="13664" spans="2:21" x14ac:dyDescent="0.2">
      <c r="B13664" s="1"/>
      <c r="O13664" s="2"/>
      <c r="U13664" s="1"/>
    </row>
    <row r="13665" spans="2:21" x14ac:dyDescent="0.2">
      <c r="B13665" s="1"/>
      <c r="O13665" s="2"/>
      <c r="U13665" s="1"/>
    </row>
    <row r="13666" spans="2:21" x14ac:dyDescent="0.2">
      <c r="B13666" s="1"/>
      <c r="O13666" s="2"/>
      <c r="U13666" s="1"/>
    </row>
    <row r="13667" spans="2:21" x14ac:dyDescent="0.2">
      <c r="B13667" s="1"/>
      <c r="O13667" s="2"/>
      <c r="U13667" s="1"/>
    </row>
    <row r="13668" spans="2:21" x14ac:dyDescent="0.2">
      <c r="B13668" s="1"/>
      <c r="O13668" s="2"/>
      <c r="U13668" s="1"/>
    </row>
    <row r="13669" spans="2:21" x14ac:dyDescent="0.2">
      <c r="B13669" s="1"/>
      <c r="O13669" s="2"/>
      <c r="U13669" s="1"/>
    </row>
    <row r="13670" spans="2:21" x14ac:dyDescent="0.2">
      <c r="B13670" s="1"/>
      <c r="O13670" s="2"/>
      <c r="U13670" s="1"/>
    </row>
    <row r="13671" spans="2:21" x14ac:dyDescent="0.2">
      <c r="B13671" s="1"/>
      <c r="O13671" s="2"/>
      <c r="U13671" s="1"/>
    </row>
    <row r="13672" spans="2:21" x14ac:dyDescent="0.2">
      <c r="B13672" s="1"/>
      <c r="O13672" s="2"/>
      <c r="U13672" s="1"/>
    </row>
    <row r="13673" spans="2:21" x14ac:dyDescent="0.2">
      <c r="B13673" s="1"/>
      <c r="O13673" s="2"/>
      <c r="U13673" s="1"/>
    </row>
    <row r="13674" spans="2:21" x14ac:dyDescent="0.2">
      <c r="B13674" s="1"/>
      <c r="O13674" s="2"/>
      <c r="U13674" s="1"/>
    </row>
    <row r="13675" spans="2:21" x14ac:dyDescent="0.2">
      <c r="B13675" s="1"/>
      <c r="O13675" s="2"/>
      <c r="U13675" s="1"/>
    </row>
    <row r="13676" spans="2:21" x14ac:dyDescent="0.2">
      <c r="B13676" s="1"/>
      <c r="O13676" s="2"/>
      <c r="U13676" s="1"/>
    </row>
    <row r="13677" spans="2:21" x14ac:dyDescent="0.2">
      <c r="B13677" s="1"/>
      <c r="O13677" s="2"/>
      <c r="U13677" s="1"/>
    </row>
    <row r="13678" spans="2:21" x14ac:dyDescent="0.2">
      <c r="B13678" s="1"/>
      <c r="O13678" s="2"/>
      <c r="U13678" s="1"/>
    </row>
    <row r="13679" spans="2:21" x14ac:dyDescent="0.2">
      <c r="B13679" s="1"/>
      <c r="O13679" s="2"/>
      <c r="U13679" s="1"/>
    </row>
    <row r="13680" spans="2:21" x14ac:dyDescent="0.2">
      <c r="B13680" s="1"/>
      <c r="O13680" s="2"/>
      <c r="U13680" s="1"/>
    </row>
    <row r="13681" spans="2:21" x14ac:dyDescent="0.2">
      <c r="B13681" s="1"/>
      <c r="O13681" s="2"/>
      <c r="U13681" s="1"/>
    </row>
    <row r="13682" spans="2:21" x14ac:dyDescent="0.2">
      <c r="B13682" s="1"/>
      <c r="O13682" s="2"/>
      <c r="U13682" s="1"/>
    </row>
    <row r="13683" spans="2:21" x14ac:dyDescent="0.2">
      <c r="B13683" s="1"/>
      <c r="O13683" s="2"/>
      <c r="U13683" s="1"/>
    </row>
    <row r="13684" spans="2:21" x14ac:dyDescent="0.2">
      <c r="B13684" s="1"/>
      <c r="O13684" s="2"/>
      <c r="U13684" s="1"/>
    </row>
    <row r="13685" spans="2:21" x14ac:dyDescent="0.2">
      <c r="B13685" s="1"/>
      <c r="O13685" s="2"/>
      <c r="U13685" s="1"/>
    </row>
    <row r="13686" spans="2:21" x14ac:dyDescent="0.2">
      <c r="B13686" s="1"/>
      <c r="O13686" s="2"/>
      <c r="U13686" s="1"/>
    </row>
    <row r="13687" spans="2:21" x14ac:dyDescent="0.2">
      <c r="B13687" s="1"/>
      <c r="O13687" s="2"/>
      <c r="U13687" s="1"/>
    </row>
    <row r="13688" spans="2:21" x14ac:dyDescent="0.2">
      <c r="B13688" s="1"/>
      <c r="O13688" s="2"/>
      <c r="U13688" s="1"/>
    </row>
    <row r="13689" spans="2:21" x14ac:dyDescent="0.2">
      <c r="B13689" s="1"/>
      <c r="O13689" s="2"/>
      <c r="U13689" s="1"/>
    </row>
    <row r="13690" spans="2:21" x14ac:dyDescent="0.2">
      <c r="B13690" s="1"/>
      <c r="O13690" s="2"/>
      <c r="U13690" s="1"/>
    </row>
    <row r="13691" spans="2:21" x14ac:dyDescent="0.2">
      <c r="B13691" s="1"/>
      <c r="O13691" s="2"/>
      <c r="U13691" s="1"/>
    </row>
    <row r="13692" spans="2:21" x14ac:dyDescent="0.2">
      <c r="B13692" s="1"/>
      <c r="O13692" s="2"/>
      <c r="U13692" s="1"/>
    </row>
    <row r="13693" spans="2:21" x14ac:dyDescent="0.2">
      <c r="B13693" s="1"/>
      <c r="O13693" s="2"/>
      <c r="U13693" s="1"/>
    </row>
    <row r="13694" spans="2:21" x14ac:dyDescent="0.2">
      <c r="B13694" s="1"/>
      <c r="O13694" s="2"/>
      <c r="U13694" s="1"/>
    </row>
    <row r="13695" spans="2:21" x14ac:dyDescent="0.2">
      <c r="B13695" s="1"/>
      <c r="O13695" s="2"/>
      <c r="U13695" s="1"/>
    </row>
    <row r="13696" spans="2:21" x14ac:dyDescent="0.2">
      <c r="B13696" s="1"/>
      <c r="O13696" s="2"/>
      <c r="U13696" s="1"/>
    </row>
    <row r="13697" spans="2:21" x14ac:dyDescent="0.2">
      <c r="B13697" s="1"/>
      <c r="O13697" s="2"/>
      <c r="U13697" s="1"/>
    </row>
    <row r="13698" spans="2:21" x14ac:dyDescent="0.2">
      <c r="B13698" s="1"/>
      <c r="O13698" s="2"/>
      <c r="U13698" s="1"/>
    </row>
    <row r="13699" spans="2:21" x14ac:dyDescent="0.2">
      <c r="B13699" s="1"/>
      <c r="O13699" s="2"/>
      <c r="U13699" s="1"/>
    </row>
    <row r="13700" spans="2:21" x14ac:dyDescent="0.2">
      <c r="B13700" s="1"/>
      <c r="O13700" s="2"/>
      <c r="U13700" s="1"/>
    </row>
    <row r="13701" spans="2:21" x14ac:dyDescent="0.2">
      <c r="B13701" s="1"/>
      <c r="O13701" s="2"/>
      <c r="U13701" s="1"/>
    </row>
    <row r="13702" spans="2:21" x14ac:dyDescent="0.2">
      <c r="B13702" s="1"/>
      <c r="O13702" s="2"/>
      <c r="U13702" s="1"/>
    </row>
    <row r="13703" spans="2:21" x14ac:dyDescent="0.2">
      <c r="B13703" s="1"/>
      <c r="O13703" s="2"/>
      <c r="U13703" s="1"/>
    </row>
    <row r="13704" spans="2:21" x14ac:dyDescent="0.2">
      <c r="B13704" s="1"/>
      <c r="O13704" s="2"/>
      <c r="U13704" s="1"/>
    </row>
    <row r="13705" spans="2:21" x14ac:dyDescent="0.2">
      <c r="B13705" s="1"/>
      <c r="O13705" s="2"/>
      <c r="U13705" s="1"/>
    </row>
    <row r="13706" spans="2:21" x14ac:dyDescent="0.2">
      <c r="B13706" s="1"/>
      <c r="O13706" s="2"/>
      <c r="U13706" s="1"/>
    </row>
    <row r="13707" spans="2:21" x14ac:dyDescent="0.2">
      <c r="B13707" s="1"/>
      <c r="O13707" s="2"/>
      <c r="U13707" s="1"/>
    </row>
    <row r="13708" spans="2:21" x14ac:dyDescent="0.2">
      <c r="B13708" s="1"/>
      <c r="O13708" s="2"/>
      <c r="U13708" s="1"/>
    </row>
    <row r="13709" spans="2:21" x14ac:dyDescent="0.2">
      <c r="B13709" s="1"/>
      <c r="O13709" s="2"/>
      <c r="U13709" s="1"/>
    </row>
    <row r="13710" spans="2:21" x14ac:dyDescent="0.2">
      <c r="B13710" s="1"/>
      <c r="O13710" s="2"/>
      <c r="U13710" s="1"/>
    </row>
    <row r="13711" spans="2:21" x14ac:dyDescent="0.2">
      <c r="B13711" s="1"/>
      <c r="O13711" s="2"/>
      <c r="U13711" s="1"/>
    </row>
    <row r="13712" spans="2:21" x14ac:dyDescent="0.2">
      <c r="B13712" s="1"/>
      <c r="O13712" s="2"/>
      <c r="U13712" s="1"/>
    </row>
    <row r="13713" spans="2:21" x14ac:dyDescent="0.2">
      <c r="B13713" s="1"/>
      <c r="O13713" s="2"/>
      <c r="U13713" s="1"/>
    </row>
    <row r="13714" spans="2:21" x14ac:dyDescent="0.2">
      <c r="B13714" s="1"/>
      <c r="O13714" s="2"/>
      <c r="U13714" s="1"/>
    </row>
    <row r="13715" spans="2:21" x14ac:dyDescent="0.2">
      <c r="B13715" s="1"/>
      <c r="O13715" s="2"/>
      <c r="U13715" s="1"/>
    </row>
    <row r="13716" spans="2:21" x14ac:dyDescent="0.2">
      <c r="B13716" s="1"/>
      <c r="O13716" s="2"/>
      <c r="U13716" s="1"/>
    </row>
    <row r="13717" spans="2:21" x14ac:dyDescent="0.2">
      <c r="B13717" s="1"/>
      <c r="O13717" s="2"/>
      <c r="U13717" s="1"/>
    </row>
    <row r="13718" spans="2:21" x14ac:dyDescent="0.2">
      <c r="B13718" s="1"/>
      <c r="O13718" s="2"/>
      <c r="U13718" s="1"/>
    </row>
    <row r="13719" spans="2:21" x14ac:dyDescent="0.2">
      <c r="B13719" s="1"/>
      <c r="O13719" s="2"/>
      <c r="U13719" s="1"/>
    </row>
    <row r="13720" spans="2:21" x14ac:dyDescent="0.2">
      <c r="B13720" s="1"/>
      <c r="O13720" s="2"/>
      <c r="U13720" s="1"/>
    </row>
    <row r="13721" spans="2:21" x14ac:dyDescent="0.2">
      <c r="B13721" s="1"/>
      <c r="O13721" s="2"/>
      <c r="U13721" s="1"/>
    </row>
    <row r="13722" spans="2:21" x14ac:dyDescent="0.2">
      <c r="B13722" s="1"/>
      <c r="O13722" s="2"/>
      <c r="U13722" s="1"/>
    </row>
    <row r="13723" spans="2:21" x14ac:dyDescent="0.2">
      <c r="B13723" s="1"/>
      <c r="O13723" s="2"/>
      <c r="U13723" s="1"/>
    </row>
    <row r="13724" spans="2:21" x14ac:dyDescent="0.2">
      <c r="B13724" s="1"/>
      <c r="O13724" s="2"/>
      <c r="U13724" s="1"/>
    </row>
    <row r="13725" spans="2:21" x14ac:dyDescent="0.2">
      <c r="B13725" s="1"/>
      <c r="O13725" s="2"/>
      <c r="U13725" s="1"/>
    </row>
    <row r="13726" spans="2:21" x14ac:dyDescent="0.2">
      <c r="B13726" s="1"/>
      <c r="O13726" s="2"/>
      <c r="U13726" s="1"/>
    </row>
    <row r="13727" spans="2:21" x14ac:dyDescent="0.2">
      <c r="B13727" s="1"/>
      <c r="O13727" s="2"/>
      <c r="U13727" s="1"/>
    </row>
    <row r="13728" spans="2:21" x14ac:dyDescent="0.2">
      <c r="B13728" s="1"/>
      <c r="O13728" s="2"/>
      <c r="U13728" s="1"/>
    </row>
    <row r="13729" spans="2:21" x14ac:dyDescent="0.2">
      <c r="B13729" s="1"/>
      <c r="O13729" s="2"/>
      <c r="U13729" s="1"/>
    </row>
    <row r="13730" spans="2:21" x14ac:dyDescent="0.2">
      <c r="B13730" s="1"/>
      <c r="O13730" s="2"/>
      <c r="U13730" s="1"/>
    </row>
    <row r="13731" spans="2:21" x14ac:dyDescent="0.2">
      <c r="B13731" s="1"/>
      <c r="O13731" s="2"/>
      <c r="U13731" s="1"/>
    </row>
    <row r="13732" spans="2:21" x14ac:dyDescent="0.2">
      <c r="B13732" s="1"/>
      <c r="O13732" s="2"/>
      <c r="U13732" s="1"/>
    </row>
    <row r="13733" spans="2:21" x14ac:dyDescent="0.2">
      <c r="B13733" s="1"/>
      <c r="O13733" s="2"/>
      <c r="U13733" s="1"/>
    </row>
    <row r="13734" spans="2:21" x14ac:dyDescent="0.2">
      <c r="B13734" s="1"/>
      <c r="O13734" s="2"/>
      <c r="U13734" s="1"/>
    </row>
    <row r="13735" spans="2:21" x14ac:dyDescent="0.2">
      <c r="B13735" s="1"/>
      <c r="O13735" s="2"/>
      <c r="U13735" s="1"/>
    </row>
    <row r="13736" spans="2:21" x14ac:dyDescent="0.2">
      <c r="B13736" s="1"/>
      <c r="O13736" s="2"/>
      <c r="U13736" s="1"/>
    </row>
    <row r="13737" spans="2:21" x14ac:dyDescent="0.2">
      <c r="B13737" s="1"/>
      <c r="O13737" s="2"/>
      <c r="U13737" s="1"/>
    </row>
    <row r="13738" spans="2:21" x14ac:dyDescent="0.2">
      <c r="B13738" s="1"/>
      <c r="O13738" s="2"/>
      <c r="U13738" s="1"/>
    </row>
    <row r="13739" spans="2:21" x14ac:dyDescent="0.2">
      <c r="B13739" s="1"/>
      <c r="O13739" s="2"/>
      <c r="U13739" s="1"/>
    </row>
    <row r="13740" spans="2:21" x14ac:dyDescent="0.2">
      <c r="B13740" s="1"/>
      <c r="O13740" s="2"/>
      <c r="U13740" s="1"/>
    </row>
    <row r="13741" spans="2:21" x14ac:dyDescent="0.2">
      <c r="B13741" s="1"/>
      <c r="O13741" s="2"/>
      <c r="U13741" s="1"/>
    </row>
    <row r="13742" spans="2:21" x14ac:dyDescent="0.2">
      <c r="B13742" s="1"/>
      <c r="O13742" s="2"/>
      <c r="U13742" s="1"/>
    </row>
    <row r="13743" spans="2:21" x14ac:dyDescent="0.2">
      <c r="B13743" s="1"/>
      <c r="O13743" s="2"/>
      <c r="U13743" s="1"/>
    </row>
    <row r="13744" spans="2:21" x14ac:dyDescent="0.2">
      <c r="B13744" s="1"/>
      <c r="O13744" s="2"/>
      <c r="U13744" s="1"/>
    </row>
    <row r="13745" spans="2:21" x14ac:dyDescent="0.2">
      <c r="B13745" s="1"/>
      <c r="O13745" s="2"/>
      <c r="U13745" s="1"/>
    </row>
    <row r="13746" spans="2:21" x14ac:dyDescent="0.2">
      <c r="B13746" s="1"/>
      <c r="O13746" s="2"/>
      <c r="U13746" s="1"/>
    </row>
    <row r="13747" spans="2:21" x14ac:dyDescent="0.2">
      <c r="B13747" s="1"/>
      <c r="O13747" s="2"/>
      <c r="U13747" s="1"/>
    </row>
    <row r="13748" spans="2:21" x14ac:dyDescent="0.2">
      <c r="B13748" s="1"/>
      <c r="O13748" s="2"/>
      <c r="U13748" s="1"/>
    </row>
    <row r="13749" spans="2:21" x14ac:dyDescent="0.2">
      <c r="B13749" s="1"/>
      <c r="O13749" s="2"/>
      <c r="U13749" s="1"/>
    </row>
    <row r="13750" spans="2:21" x14ac:dyDescent="0.2">
      <c r="B13750" s="1"/>
      <c r="O13750" s="2"/>
      <c r="U13750" s="1"/>
    </row>
    <row r="13751" spans="2:21" x14ac:dyDescent="0.2">
      <c r="B13751" s="1"/>
      <c r="O13751" s="2"/>
      <c r="U13751" s="1"/>
    </row>
    <row r="13752" spans="2:21" x14ac:dyDescent="0.2">
      <c r="B13752" s="1"/>
      <c r="O13752" s="2"/>
      <c r="U13752" s="1"/>
    </row>
    <row r="13753" spans="2:21" x14ac:dyDescent="0.2">
      <c r="B13753" s="1"/>
      <c r="O13753" s="2"/>
      <c r="U13753" s="1"/>
    </row>
    <row r="13754" spans="2:21" x14ac:dyDescent="0.2">
      <c r="B13754" s="1"/>
      <c r="O13754" s="2"/>
      <c r="U13754" s="1"/>
    </row>
    <row r="13755" spans="2:21" x14ac:dyDescent="0.2">
      <c r="B13755" s="1"/>
      <c r="O13755" s="2"/>
      <c r="U13755" s="1"/>
    </row>
    <row r="13756" spans="2:21" x14ac:dyDescent="0.2">
      <c r="B13756" s="1"/>
      <c r="O13756" s="2"/>
      <c r="U13756" s="1"/>
    </row>
    <row r="13757" spans="2:21" x14ac:dyDescent="0.2">
      <c r="B13757" s="1"/>
      <c r="O13757" s="2"/>
      <c r="U13757" s="1"/>
    </row>
    <row r="13758" spans="2:21" x14ac:dyDescent="0.2">
      <c r="B13758" s="1"/>
      <c r="O13758" s="2"/>
      <c r="U13758" s="1"/>
    </row>
    <row r="13759" spans="2:21" x14ac:dyDescent="0.2">
      <c r="B13759" s="1"/>
      <c r="O13759" s="2"/>
      <c r="U13759" s="1"/>
    </row>
    <row r="13760" spans="2:21" x14ac:dyDescent="0.2">
      <c r="B13760" s="1"/>
      <c r="O13760" s="2"/>
      <c r="U13760" s="1"/>
    </row>
    <row r="13761" spans="2:21" x14ac:dyDescent="0.2">
      <c r="B13761" s="1"/>
      <c r="O13761" s="2"/>
      <c r="U13761" s="1"/>
    </row>
    <row r="13762" spans="2:21" x14ac:dyDescent="0.2">
      <c r="B13762" s="1"/>
      <c r="O13762" s="2"/>
      <c r="U13762" s="1"/>
    </row>
    <row r="13763" spans="2:21" x14ac:dyDescent="0.2">
      <c r="B13763" s="1"/>
      <c r="O13763" s="2"/>
      <c r="U13763" s="1"/>
    </row>
    <row r="13764" spans="2:21" x14ac:dyDescent="0.2">
      <c r="B13764" s="1"/>
      <c r="O13764" s="2"/>
      <c r="U13764" s="1"/>
    </row>
    <row r="13765" spans="2:21" x14ac:dyDescent="0.2">
      <c r="B13765" s="1"/>
      <c r="O13765" s="2"/>
      <c r="U13765" s="1"/>
    </row>
    <row r="13766" spans="2:21" x14ac:dyDescent="0.2">
      <c r="B13766" s="1"/>
      <c r="O13766" s="2"/>
      <c r="U13766" s="1"/>
    </row>
    <row r="13767" spans="2:21" x14ac:dyDescent="0.2">
      <c r="B13767" s="1"/>
      <c r="O13767" s="2"/>
      <c r="U13767" s="1"/>
    </row>
    <row r="13768" spans="2:21" x14ac:dyDescent="0.2">
      <c r="B13768" s="1"/>
      <c r="O13768" s="2"/>
      <c r="U13768" s="1"/>
    </row>
    <row r="13769" spans="2:21" x14ac:dyDescent="0.2">
      <c r="B13769" s="1"/>
      <c r="O13769" s="2"/>
      <c r="U13769" s="1"/>
    </row>
    <row r="13770" spans="2:21" x14ac:dyDescent="0.2">
      <c r="B13770" s="1"/>
      <c r="O13770" s="2"/>
      <c r="U13770" s="1"/>
    </row>
    <row r="13771" spans="2:21" x14ac:dyDescent="0.2">
      <c r="B13771" s="1"/>
      <c r="O13771" s="2"/>
      <c r="U13771" s="1"/>
    </row>
    <row r="13772" spans="2:21" x14ac:dyDescent="0.2">
      <c r="B13772" s="1"/>
      <c r="O13772" s="2"/>
      <c r="U13772" s="1"/>
    </row>
    <row r="13773" spans="2:21" x14ac:dyDescent="0.2">
      <c r="B13773" s="1"/>
      <c r="O13773" s="2"/>
      <c r="U13773" s="1"/>
    </row>
    <row r="13774" spans="2:21" x14ac:dyDescent="0.2">
      <c r="B13774" s="1"/>
      <c r="O13774" s="2"/>
      <c r="U13774" s="1"/>
    </row>
    <row r="13775" spans="2:21" x14ac:dyDescent="0.2">
      <c r="B13775" s="1"/>
      <c r="O13775" s="2"/>
      <c r="U13775" s="1"/>
    </row>
    <row r="13776" spans="2:21" x14ac:dyDescent="0.2">
      <c r="B13776" s="1"/>
      <c r="O13776" s="2"/>
      <c r="U13776" s="1"/>
    </row>
    <row r="13777" spans="2:21" x14ac:dyDescent="0.2">
      <c r="B13777" s="1"/>
      <c r="O13777" s="2"/>
      <c r="U13777" s="1"/>
    </row>
    <row r="13778" spans="2:21" x14ac:dyDescent="0.2">
      <c r="B13778" s="1"/>
      <c r="O13778" s="2"/>
      <c r="U13778" s="1"/>
    </row>
    <row r="13779" spans="2:21" x14ac:dyDescent="0.2">
      <c r="B13779" s="1"/>
      <c r="O13779" s="2"/>
      <c r="U13779" s="1"/>
    </row>
    <row r="13780" spans="2:21" x14ac:dyDescent="0.2">
      <c r="B13780" s="1"/>
      <c r="O13780" s="2"/>
      <c r="U13780" s="1"/>
    </row>
    <row r="13781" spans="2:21" x14ac:dyDescent="0.2">
      <c r="B13781" s="1"/>
      <c r="O13781" s="2"/>
      <c r="U13781" s="1"/>
    </row>
    <row r="13782" spans="2:21" x14ac:dyDescent="0.2">
      <c r="B13782" s="1"/>
      <c r="O13782" s="2"/>
      <c r="U13782" s="1"/>
    </row>
    <row r="13783" spans="2:21" x14ac:dyDescent="0.2">
      <c r="B13783" s="1"/>
      <c r="O13783" s="2"/>
      <c r="U13783" s="1"/>
    </row>
    <row r="13784" spans="2:21" x14ac:dyDescent="0.2">
      <c r="B13784" s="1"/>
      <c r="O13784" s="2"/>
      <c r="U13784" s="1"/>
    </row>
    <row r="13785" spans="2:21" x14ac:dyDescent="0.2">
      <c r="B13785" s="1"/>
      <c r="O13785" s="2"/>
      <c r="U13785" s="1"/>
    </row>
    <row r="13786" spans="2:21" x14ac:dyDescent="0.2">
      <c r="B13786" s="1"/>
      <c r="O13786" s="2"/>
      <c r="U13786" s="1"/>
    </row>
    <row r="13787" spans="2:21" x14ac:dyDescent="0.2">
      <c r="B13787" s="1"/>
      <c r="O13787" s="2"/>
      <c r="U13787" s="1"/>
    </row>
    <row r="13788" spans="2:21" x14ac:dyDescent="0.2">
      <c r="B13788" s="1"/>
      <c r="O13788" s="2"/>
      <c r="U13788" s="1"/>
    </row>
    <row r="13789" spans="2:21" x14ac:dyDescent="0.2">
      <c r="B13789" s="1"/>
      <c r="O13789" s="2"/>
      <c r="U13789" s="1"/>
    </row>
    <row r="13790" spans="2:21" x14ac:dyDescent="0.2">
      <c r="B13790" s="1"/>
      <c r="O13790" s="2"/>
      <c r="U13790" s="1"/>
    </row>
    <row r="13791" spans="2:21" x14ac:dyDescent="0.2">
      <c r="B13791" s="1"/>
      <c r="O13791" s="2"/>
      <c r="U13791" s="1"/>
    </row>
    <row r="13792" spans="2:21" x14ac:dyDescent="0.2">
      <c r="B13792" s="1"/>
      <c r="O13792" s="2"/>
      <c r="U13792" s="1"/>
    </row>
    <row r="13793" spans="2:21" x14ac:dyDescent="0.2">
      <c r="B13793" s="1"/>
      <c r="O13793" s="2"/>
      <c r="U13793" s="1"/>
    </row>
    <row r="13794" spans="2:21" x14ac:dyDescent="0.2">
      <c r="B13794" s="1"/>
      <c r="O13794" s="2"/>
      <c r="U13794" s="1"/>
    </row>
    <row r="13795" spans="2:21" x14ac:dyDescent="0.2">
      <c r="B13795" s="1"/>
      <c r="O13795" s="2"/>
      <c r="U13795" s="1"/>
    </row>
    <row r="13796" spans="2:21" x14ac:dyDescent="0.2">
      <c r="B13796" s="1"/>
      <c r="O13796" s="2"/>
      <c r="U13796" s="1"/>
    </row>
    <row r="13797" spans="2:21" x14ac:dyDescent="0.2">
      <c r="B13797" s="1"/>
      <c r="O13797" s="2"/>
      <c r="U13797" s="1"/>
    </row>
    <row r="13798" spans="2:21" x14ac:dyDescent="0.2">
      <c r="B13798" s="1"/>
      <c r="O13798" s="2"/>
      <c r="U13798" s="1"/>
    </row>
    <row r="13799" spans="2:21" x14ac:dyDescent="0.2">
      <c r="B13799" s="1"/>
      <c r="O13799" s="2"/>
      <c r="U13799" s="1"/>
    </row>
    <row r="13800" spans="2:21" x14ac:dyDescent="0.2">
      <c r="B13800" s="1"/>
      <c r="O13800" s="2"/>
      <c r="U13800" s="1"/>
    </row>
    <row r="13801" spans="2:21" x14ac:dyDescent="0.2">
      <c r="B13801" s="1"/>
      <c r="O13801" s="2"/>
      <c r="U13801" s="1"/>
    </row>
    <row r="13802" spans="2:21" x14ac:dyDescent="0.2">
      <c r="B13802" s="1"/>
      <c r="O13802" s="2"/>
      <c r="U13802" s="1"/>
    </row>
    <row r="13803" spans="2:21" x14ac:dyDescent="0.2">
      <c r="B13803" s="1"/>
      <c r="O13803" s="2"/>
      <c r="U13803" s="1"/>
    </row>
    <row r="13804" spans="2:21" x14ac:dyDescent="0.2">
      <c r="B13804" s="1"/>
      <c r="O13804" s="2"/>
      <c r="U13804" s="1"/>
    </row>
    <row r="13805" spans="2:21" x14ac:dyDescent="0.2">
      <c r="B13805" s="1"/>
      <c r="O13805" s="2"/>
      <c r="U13805" s="1"/>
    </row>
    <row r="13806" spans="2:21" x14ac:dyDescent="0.2">
      <c r="B13806" s="1"/>
      <c r="O13806" s="2"/>
      <c r="U13806" s="1"/>
    </row>
    <row r="13807" spans="2:21" x14ac:dyDescent="0.2">
      <c r="B13807" s="1"/>
      <c r="O13807" s="2"/>
      <c r="U13807" s="1"/>
    </row>
    <row r="13808" spans="2:21" x14ac:dyDescent="0.2">
      <c r="B13808" s="1"/>
      <c r="O13808" s="2"/>
      <c r="U13808" s="1"/>
    </row>
    <row r="13809" spans="2:21" x14ac:dyDescent="0.2">
      <c r="B13809" s="1"/>
      <c r="O13809" s="2"/>
      <c r="U13809" s="1"/>
    </row>
    <row r="13810" spans="2:21" x14ac:dyDescent="0.2">
      <c r="B13810" s="1"/>
      <c r="O13810" s="2"/>
      <c r="U13810" s="1"/>
    </row>
    <row r="13811" spans="2:21" x14ac:dyDescent="0.2">
      <c r="B13811" s="1"/>
      <c r="O13811" s="2"/>
      <c r="U13811" s="1"/>
    </row>
    <row r="13812" spans="2:21" x14ac:dyDescent="0.2">
      <c r="B13812" s="1"/>
      <c r="O13812" s="2"/>
      <c r="U13812" s="1"/>
    </row>
    <row r="13813" spans="2:21" x14ac:dyDescent="0.2">
      <c r="B13813" s="1"/>
      <c r="O13813" s="2"/>
      <c r="U13813" s="1"/>
    </row>
    <row r="13814" spans="2:21" x14ac:dyDescent="0.2">
      <c r="B13814" s="1"/>
      <c r="O13814" s="2"/>
      <c r="U13814" s="1"/>
    </row>
    <row r="13815" spans="2:21" x14ac:dyDescent="0.2">
      <c r="B13815" s="1"/>
      <c r="O13815" s="2"/>
      <c r="U13815" s="1"/>
    </row>
    <row r="13816" spans="2:21" x14ac:dyDescent="0.2">
      <c r="B13816" s="1"/>
      <c r="O13816" s="2"/>
      <c r="U13816" s="1"/>
    </row>
    <row r="13817" spans="2:21" x14ac:dyDescent="0.2">
      <c r="B13817" s="1"/>
      <c r="O13817" s="2"/>
      <c r="U13817" s="1"/>
    </row>
    <row r="13818" spans="2:21" x14ac:dyDescent="0.2">
      <c r="B13818" s="1"/>
      <c r="O13818" s="2"/>
      <c r="U13818" s="1"/>
    </row>
    <row r="13819" spans="2:21" x14ac:dyDescent="0.2">
      <c r="B13819" s="1"/>
      <c r="O13819" s="2"/>
      <c r="U13819" s="1"/>
    </row>
    <row r="13820" spans="2:21" x14ac:dyDescent="0.2">
      <c r="B13820" s="1"/>
      <c r="O13820" s="2"/>
      <c r="U13820" s="1"/>
    </row>
    <row r="13821" spans="2:21" x14ac:dyDescent="0.2">
      <c r="B13821" s="1"/>
      <c r="O13821" s="2"/>
      <c r="U13821" s="1"/>
    </row>
    <row r="13822" spans="2:21" x14ac:dyDescent="0.2">
      <c r="B13822" s="1"/>
      <c r="O13822" s="2"/>
      <c r="U13822" s="1"/>
    </row>
    <row r="13823" spans="2:21" x14ac:dyDescent="0.2">
      <c r="B13823" s="1"/>
      <c r="O13823" s="2"/>
      <c r="U13823" s="1"/>
    </row>
    <row r="13824" spans="2:21" x14ac:dyDescent="0.2">
      <c r="B13824" s="1"/>
      <c r="O13824" s="2"/>
      <c r="U13824" s="1"/>
    </row>
    <row r="13825" spans="2:21" x14ac:dyDescent="0.2">
      <c r="B13825" s="1"/>
      <c r="O13825" s="2"/>
      <c r="U13825" s="1"/>
    </row>
    <row r="13826" spans="2:21" x14ac:dyDescent="0.2">
      <c r="B13826" s="1"/>
      <c r="O13826" s="2"/>
      <c r="U13826" s="1"/>
    </row>
    <row r="13827" spans="2:21" x14ac:dyDescent="0.2">
      <c r="B13827" s="1"/>
      <c r="O13827" s="2"/>
      <c r="U13827" s="1"/>
    </row>
    <row r="13828" spans="2:21" x14ac:dyDescent="0.2">
      <c r="B13828" s="1"/>
      <c r="O13828" s="2"/>
      <c r="U13828" s="1"/>
    </row>
    <row r="13829" spans="2:21" x14ac:dyDescent="0.2">
      <c r="B13829" s="1"/>
      <c r="O13829" s="2"/>
      <c r="U13829" s="1"/>
    </row>
    <row r="13830" spans="2:21" x14ac:dyDescent="0.2">
      <c r="B13830" s="1"/>
      <c r="O13830" s="2"/>
      <c r="U13830" s="1"/>
    </row>
    <row r="13831" spans="2:21" x14ac:dyDescent="0.2">
      <c r="B13831" s="1"/>
      <c r="O13831" s="2"/>
      <c r="U13831" s="1"/>
    </row>
    <row r="13832" spans="2:21" x14ac:dyDescent="0.2">
      <c r="B13832" s="1"/>
      <c r="O13832" s="2"/>
      <c r="U13832" s="1"/>
    </row>
    <row r="13833" spans="2:21" x14ac:dyDescent="0.2">
      <c r="B13833" s="1"/>
      <c r="O13833" s="2"/>
      <c r="U13833" s="1"/>
    </row>
    <row r="13834" spans="2:21" x14ac:dyDescent="0.2">
      <c r="B13834" s="1"/>
      <c r="O13834" s="2"/>
      <c r="U13834" s="1"/>
    </row>
    <row r="13835" spans="2:21" x14ac:dyDescent="0.2">
      <c r="B13835" s="1"/>
      <c r="O13835" s="2"/>
      <c r="U13835" s="1"/>
    </row>
    <row r="13836" spans="2:21" x14ac:dyDescent="0.2">
      <c r="B13836" s="1"/>
      <c r="O13836" s="2"/>
      <c r="U13836" s="1"/>
    </row>
    <row r="13837" spans="2:21" x14ac:dyDescent="0.2">
      <c r="B13837" s="1"/>
      <c r="O13837" s="2"/>
      <c r="U13837" s="1"/>
    </row>
    <row r="13838" spans="2:21" x14ac:dyDescent="0.2">
      <c r="B13838" s="1"/>
      <c r="O13838" s="2"/>
      <c r="U13838" s="1"/>
    </row>
    <row r="13839" spans="2:21" x14ac:dyDescent="0.2">
      <c r="B13839" s="1"/>
      <c r="O13839" s="2"/>
      <c r="U13839" s="1"/>
    </row>
    <row r="13840" spans="2:21" x14ac:dyDescent="0.2">
      <c r="B13840" s="1"/>
      <c r="O13840" s="2"/>
      <c r="U13840" s="1"/>
    </row>
    <row r="13841" spans="2:21" x14ac:dyDescent="0.2">
      <c r="B13841" s="1"/>
      <c r="O13841" s="2"/>
      <c r="U13841" s="1"/>
    </row>
    <row r="13842" spans="2:21" x14ac:dyDescent="0.2">
      <c r="B13842" s="1"/>
      <c r="O13842" s="2"/>
      <c r="U13842" s="1"/>
    </row>
    <row r="13843" spans="2:21" x14ac:dyDescent="0.2">
      <c r="B13843" s="1"/>
      <c r="O13843" s="2"/>
      <c r="U13843" s="1"/>
    </row>
    <row r="13844" spans="2:21" x14ac:dyDescent="0.2">
      <c r="B13844" s="1"/>
      <c r="O13844" s="2"/>
      <c r="U13844" s="1"/>
    </row>
    <row r="13845" spans="2:21" x14ac:dyDescent="0.2">
      <c r="B13845" s="1"/>
      <c r="O13845" s="2"/>
      <c r="U13845" s="1"/>
    </row>
    <row r="13846" spans="2:21" x14ac:dyDescent="0.2">
      <c r="B13846" s="1"/>
      <c r="O13846" s="2"/>
      <c r="U13846" s="1"/>
    </row>
    <row r="13847" spans="2:21" x14ac:dyDescent="0.2">
      <c r="B13847" s="1"/>
      <c r="O13847" s="2"/>
      <c r="U13847" s="1"/>
    </row>
    <row r="13848" spans="2:21" x14ac:dyDescent="0.2">
      <c r="B13848" s="1"/>
      <c r="O13848" s="2"/>
      <c r="U13848" s="1"/>
    </row>
    <row r="13849" spans="2:21" x14ac:dyDescent="0.2">
      <c r="B13849" s="1"/>
      <c r="O13849" s="2"/>
      <c r="U13849" s="1"/>
    </row>
    <row r="13850" spans="2:21" x14ac:dyDescent="0.2">
      <c r="B13850" s="1"/>
      <c r="O13850" s="2"/>
      <c r="U13850" s="1"/>
    </row>
    <row r="13851" spans="2:21" x14ac:dyDescent="0.2">
      <c r="B13851" s="1"/>
      <c r="O13851" s="2"/>
      <c r="U13851" s="1"/>
    </row>
    <row r="13852" spans="2:21" x14ac:dyDescent="0.2">
      <c r="B13852" s="1"/>
      <c r="O13852" s="2"/>
      <c r="U13852" s="1"/>
    </row>
    <row r="13853" spans="2:21" x14ac:dyDescent="0.2">
      <c r="B13853" s="1"/>
      <c r="O13853" s="2"/>
      <c r="U13853" s="1"/>
    </row>
    <row r="13854" spans="2:21" x14ac:dyDescent="0.2">
      <c r="B13854" s="1"/>
      <c r="O13854" s="2"/>
      <c r="U13854" s="1"/>
    </row>
    <row r="13855" spans="2:21" x14ac:dyDescent="0.2">
      <c r="B13855" s="1"/>
      <c r="O13855" s="2"/>
      <c r="U13855" s="1"/>
    </row>
    <row r="13856" spans="2:21" x14ac:dyDescent="0.2">
      <c r="B13856" s="1"/>
      <c r="O13856" s="2"/>
      <c r="U13856" s="1"/>
    </row>
    <row r="13857" spans="2:21" x14ac:dyDescent="0.2">
      <c r="B13857" s="1"/>
      <c r="O13857" s="2"/>
      <c r="U13857" s="1"/>
    </row>
    <row r="13858" spans="2:21" x14ac:dyDescent="0.2">
      <c r="B13858" s="1"/>
      <c r="O13858" s="2"/>
      <c r="U13858" s="1"/>
    </row>
    <row r="13859" spans="2:21" x14ac:dyDescent="0.2">
      <c r="B13859" s="1"/>
      <c r="O13859" s="2"/>
      <c r="U13859" s="1"/>
    </row>
    <row r="13860" spans="2:21" x14ac:dyDescent="0.2">
      <c r="B13860" s="1"/>
      <c r="O13860" s="2"/>
      <c r="U13860" s="1"/>
    </row>
    <row r="13861" spans="2:21" x14ac:dyDescent="0.2">
      <c r="B13861" s="1"/>
      <c r="O13861" s="2"/>
      <c r="U13861" s="1"/>
    </row>
    <row r="13862" spans="2:21" x14ac:dyDescent="0.2">
      <c r="B13862" s="1"/>
      <c r="O13862" s="2"/>
      <c r="U13862" s="1"/>
    </row>
    <row r="13863" spans="2:21" x14ac:dyDescent="0.2">
      <c r="B13863" s="1"/>
      <c r="O13863" s="2"/>
      <c r="U13863" s="1"/>
    </row>
    <row r="13864" spans="2:21" x14ac:dyDescent="0.2">
      <c r="B13864" s="1"/>
      <c r="O13864" s="2"/>
      <c r="U13864" s="1"/>
    </row>
    <row r="13865" spans="2:21" x14ac:dyDescent="0.2">
      <c r="B13865" s="1"/>
      <c r="O13865" s="2"/>
      <c r="U13865" s="1"/>
    </row>
    <row r="13866" spans="2:21" x14ac:dyDescent="0.2">
      <c r="B13866" s="1"/>
      <c r="O13866" s="2"/>
      <c r="U13866" s="1"/>
    </row>
    <row r="13867" spans="2:21" x14ac:dyDescent="0.2">
      <c r="B13867" s="1"/>
      <c r="O13867" s="2"/>
      <c r="U13867" s="1"/>
    </row>
    <row r="13868" spans="2:21" x14ac:dyDescent="0.2">
      <c r="B13868" s="1"/>
      <c r="O13868" s="2"/>
      <c r="U13868" s="1"/>
    </row>
    <row r="13869" spans="2:21" x14ac:dyDescent="0.2">
      <c r="B13869" s="1"/>
      <c r="O13869" s="2"/>
      <c r="U13869" s="1"/>
    </row>
    <row r="13870" spans="2:21" x14ac:dyDescent="0.2">
      <c r="B13870" s="1"/>
      <c r="O13870" s="2"/>
      <c r="U13870" s="1"/>
    </row>
    <row r="13871" spans="2:21" x14ac:dyDescent="0.2">
      <c r="B13871" s="1"/>
      <c r="O13871" s="2"/>
      <c r="U13871" s="1"/>
    </row>
    <row r="13872" spans="2:21" x14ac:dyDescent="0.2">
      <c r="B13872" s="1"/>
      <c r="O13872" s="2"/>
      <c r="U13872" s="1"/>
    </row>
    <row r="13873" spans="2:21" x14ac:dyDescent="0.2">
      <c r="B13873" s="1"/>
      <c r="O13873" s="2"/>
      <c r="U13873" s="1"/>
    </row>
    <row r="13874" spans="2:21" x14ac:dyDescent="0.2">
      <c r="B13874" s="1"/>
      <c r="O13874" s="2"/>
      <c r="U13874" s="1"/>
    </row>
    <row r="13875" spans="2:21" x14ac:dyDescent="0.2">
      <c r="B13875" s="1"/>
      <c r="O13875" s="2"/>
      <c r="U13875" s="1"/>
    </row>
    <row r="13876" spans="2:21" x14ac:dyDescent="0.2">
      <c r="B13876" s="1"/>
      <c r="O13876" s="2"/>
      <c r="U13876" s="1"/>
    </row>
    <row r="13877" spans="2:21" x14ac:dyDescent="0.2">
      <c r="B13877" s="1"/>
      <c r="O13877" s="2"/>
      <c r="U13877" s="1"/>
    </row>
    <row r="13878" spans="2:21" x14ac:dyDescent="0.2">
      <c r="B13878" s="1"/>
      <c r="O13878" s="2"/>
      <c r="U13878" s="1"/>
    </row>
    <row r="13879" spans="2:21" x14ac:dyDescent="0.2">
      <c r="B13879" s="1"/>
      <c r="O13879" s="2"/>
      <c r="U13879" s="1"/>
    </row>
    <row r="13880" spans="2:21" x14ac:dyDescent="0.2">
      <c r="B13880" s="1"/>
      <c r="O13880" s="2"/>
      <c r="U13880" s="1"/>
    </row>
    <row r="13881" spans="2:21" x14ac:dyDescent="0.2">
      <c r="B13881" s="1"/>
      <c r="O13881" s="2"/>
      <c r="U13881" s="1"/>
    </row>
    <row r="13882" spans="2:21" x14ac:dyDescent="0.2">
      <c r="B13882" s="1"/>
      <c r="O13882" s="2"/>
      <c r="U13882" s="1"/>
    </row>
    <row r="13883" spans="2:21" x14ac:dyDescent="0.2">
      <c r="B13883" s="1"/>
      <c r="O13883" s="2"/>
      <c r="U13883" s="1"/>
    </row>
    <row r="13884" spans="2:21" x14ac:dyDescent="0.2">
      <c r="B13884" s="1"/>
      <c r="O13884" s="2"/>
      <c r="U13884" s="1"/>
    </row>
    <row r="13885" spans="2:21" x14ac:dyDescent="0.2">
      <c r="B13885" s="1"/>
      <c r="O13885" s="2"/>
      <c r="U13885" s="1"/>
    </row>
    <row r="13886" spans="2:21" x14ac:dyDescent="0.2">
      <c r="B13886" s="1"/>
      <c r="O13886" s="2"/>
      <c r="U13886" s="1"/>
    </row>
    <row r="13887" spans="2:21" x14ac:dyDescent="0.2">
      <c r="B13887" s="1"/>
      <c r="O13887" s="2"/>
      <c r="U13887" s="1"/>
    </row>
    <row r="13888" spans="2:21" x14ac:dyDescent="0.2">
      <c r="B13888" s="1"/>
      <c r="O13888" s="2"/>
      <c r="U13888" s="1"/>
    </row>
    <row r="13889" spans="2:21" x14ac:dyDescent="0.2">
      <c r="B13889" s="1"/>
      <c r="O13889" s="2"/>
      <c r="U13889" s="1"/>
    </row>
    <row r="13890" spans="2:21" x14ac:dyDescent="0.2">
      <c r="B13890" s="1"/>
      <c r="O13890" s="2"/>
      <c r="U13890" s="1"/>
    </row>
    <row r="13891" spans="2:21" x14ac:dyDescent="0.2">
      <c r="B13891" s="1"/>
      <c r="O13891" s="2"/>
      <c r="U13891" s="1"/>
    </row>
    <row r="13892" spans="2:21" x14ac:dyDescent="0.2">
      <c r="B13892" s="1"/>
      <c r="O13892" s="2"/>
      <c r="U13892" s="1"/>
    </row>
    <row r="13893" spans="2:21" x14ac:dyDescent="0.2">
      <c r="B13893" s="1"/>
      <c r="O13893" s="2"/>
      <c r="U13893" s="1"/>
    </row>
    <row r="13894" spans="2:21" x14ac:dyDescent="0.2">
      <c r="B13894" s="1"/>
      <c r="O13894" s="2"/>
      <c r="U13894" s="1"/>
    </row>
    <row r="13895" spans="2:21" x14ac:dyDescent="0.2">
      <c r="B13895" s="1"/>
      <c r="O13895" s="2"/>
      <c r="U13895" s="1"/>
    </row>
    <row r="13896" spans="2:21" x14ac:dyDescent="0.2">
      <c r="B13896" s="1"/>
      <c r="O13896" s="2"/>
      <c r="U13896" s="1"/>
    </row>
    <row r="13897" spans="2:21" x14ac:dyDescent="0.2">
      <c r="B13897" s="1"/>
      <c r="O13897" s="2"/>
      <c r="U13897" s="1"/>
    </row>
    <row r="13898" spans="2:21" x14ac:dyDescent="0.2">
      <c r="B13898" s="1"/>
      <c r="O13898" s="2"/>
      <c r="U13898" s="1"/>
    </row>
    <row r="13899" spans="2:21" x14ac:dyDescent="0.2">
      <c r="B13899" s="1"/>
      <c r="O13899" s="2"/>
      <c r="U13899" s="1"/>
    </row>
    <row r="13900" spans="2:21" x14ac:dyDescent="0.2">
      <c r="B13900" s="1"/>
      <c r="O13900" s="2"/>
      <c r="U13900" s="1"/>
    </row>
    <row r="13901" spans="2:21" x14ac:dyDescent="0.2">
      <c r="B13901" s="1"/>
      <c r="O13901" s="2"/>
      <c r="U13901" s="1"/>
    </row>
    <row r="13902" spans="2:21" x14ac:dyDescent="0.2">
      <c r="B13902" s="1"/>
      <c r="O13902" s="2"/>
      <c r="U13902" s="1"/>
    </row>
    <row r="13903" spans="2:21" x14ac:dyDescent="0.2">
      <c r="B13903" s="1"/>
      <c r="O13903" s="2"/>
      <c r="U13903" s="1"/>
    </row>
    <row r="13904" spans="2:21" x14ac:dyDescent="0.2">
      <c r="B13904" s="1"/>
      <c r="O13904" s="2"/>
      <c r="U13904" s="1"/>
    </row>
    <row r="13905" spans="2:21" x14ac:dyDescent="0.2">
      <c r="B13905" s="1"/>
      <c r="O13905" s="2"/>
      <c r="U13905" s="1"/>
    </row>
    <row r="13906" spans="2:21" x14ac:dyDescent="0.2">
      <c r="B13906" s="1"/>
      <c r="O13906" s="2"/>
      <c r="U13906" s="1"/>
    </row>
    <row r="13907" spans="2:21" x14ac:dyDescent="0.2">
      <c r="B13907" s="1"/>
      <c r="O13907" s="2"/>
      <c r="U13907" s="1"/>
    </row>
    <row r="13908" spans="2:21" x14ac:dyDescent="0.2">
      <c r="B13908" s="1"/>
      <c r="O13908" s="2"/>
      <c r="U13908" s="1"/>
    </row>
    <row r="13909" spans="2:21" x14ac:dyDescent="0.2">
      <c r="B13909" s="1"/>
      <c r="O13909" s="2"/>
      <c r="U13909" s="1"/>
    </row>
    <row r="13910" spans="2:21" x14ac:dyDescent="0.2">
      <c r="B13910" s="1"/>
      <c r="O13910" s="2"/>
      <c r="U13910" s="1"/>
    </row>
    <row r="13911" spans="2:21" x14ac:dyDescent="0.2">
      <c r="B13911" s="1"/>
      <c r="O13911" s="2"/>
      <c r="U13911" s="1"/>
    </row>
    <row r="13912" spans="2:21" x14ac:dyDescent="0.2">
      <c r="B13912" s="1"/>
      <c r="O13912" s="2"/>
      <c r="U13912" s="1"/>
    </row>
    <row r="13913" spans="2:21" x14ac:dyDescent="0.2">
      <c r="B13913" s="1"/>
      <c r="O13913" s="2"/>
      <c r="U13913" s="1"/>
    </row>
    <row r="13914" spans="2:21" x14ac:dyDescent="0.2">
      <c r="B13914" s="1"/>
      <c r="O13914" s="2"/>
      <c r="U13914" s="1"/>
    </row>
    <row r="13915" spans="2:21" x14ac:dyDescent="0.2">
      <c r="B13915" s="1"/>
      <c r="O13915" s="2"/>
      <c r="U13915" s="1"/>
    </row>
    <row r="13916" spans="2:21" x14ac:dyDescent="0.2">
      <c r="B13916" s="1"/>
      <c r="O13916" s="2"/>
      <c r="U13916" s="1"/>
    </row>
    <row r="13917" spans="2:21" x14ac:dyDescent="0.2">
      <c r="B13917" s="1"/>
      <c r="O13917" s="2"/>
      <c r="U13917" s="1"/>
    </row>
    <row r="13918" spans="2:21" x14ac:dyDescent="0.2">
      <c r="B13918" s="1"/>
      <c r="O13918" s="2"/>
      <c r="U13918" s="1"/>
    </row>
    <row r="13919" spans="2:21" x14ac:dyDescent="0.2">
      <c r="B13919" s="1"/>
      <c r="O13919" s="2"/>
      <c r="U13919" s="1"/>
    </row>
    <row r="13920" spans="2:21" x14ac:dyDescent="0.2">
      <c r="B13920" s="1"/>
      <c r="O13920" s="2"/>
      <c r="U13920" s="1"/>
    </row>
    <row r="13921" spans="2:21" x14ac:dyDescent="0.2">
      <c r="B13921" s="1"/>
      <c r="O13921" s="2"/>
      <c r="U13921" s="1"/>
    </row>
    <row r="13922" spans="2:21" x14ac:dyDescent="0.2">
      <c r="B13922" s="1"/>
      <c r="O13922" s="2"/>
      <c r="U13922" s="1"/>
    </row>
    <row r="13923" spans="2:21" x14ac:dyDescent="0.2">
      <c r="B13923" s="1"/>
      <c r="O13923" s="2"/>
      <c r="U13923" s="1"/>
    </row>
    <row r="13924" spans="2:21" x14ac:dyDescent="0.2">
      <c r="B13924" s="1"/>
      <c r="O13924" s="2"/>
      <c r="U13924" s="1"/>
    </row>
    <row r="13925" spans="2:21" x14ac:dyDescent="0.2">
      <c r="B13925" s="1"/>
      <c r="O13925" s="2"/>
      <c r="U13925" s="1"/>
    </row>
    <row r="13926" spans="2:21" x14ac:dyDescent="0.2">
      <c r="B13926" s="1"/>
      <c r="O13926" s="2"/>
      <c r="U13926" s="1"/>
    </row>
    <row r="13927" spans="2:21" x14ac:dyDescent="0.2">
      <c r="B13927" s="1"/>
      <c r="O13927" s="2"/>
      <c r="U13927" s="1"/>
    </row>
    <row r="13928" spans="2:21" x14ac:dyDescent="0.2">
      <c r="B13928" s="1"/>
      <c r="O13928" s="2"/>
      <c r="U13928" s="1"/>
    </row>
    <row r="13929" spans="2:21" x14ac:dyDescent="0.2">
      <c r="B13929" s="1"/>
      <c r="O13929" s="2"/>
      <c r="U13929" s="1"/>
    </row>
    <row r="13930" spans="2:21" x14ac:dyDescent="0.2">
      <c r="B13930" s="1"/>
      <c r="O13930" s="2"/>
      <c r="U13930" s="1"/>
    </row>
    <row r="13931" spans="2:21" x14ac:dyDescent="0.2">
      <c r="B13931" s="1"/>
      <c r="O13931" s="2"/>
      <c r="U13931" s="1"/>
    </row>
    <row r="13932" spans="2:21" x14ac:dyDescent="0.2">
      <c r="B13932" s="1"/>
      <c r="O13932" s="2"/>
      <c r="U13932" s="1"/>
    </row>
    <row r="13933" spans="2:21" x14ac:dyDescent="0.2">
      <c r="B13933" s="1"/>
      <c r="O13933" s="2"/>
      <c r="U13933" s="1"/>
    </row>
    <row r="13934" spans="2:21" x14ac:dyDescent="0.2">
      <c r="B13934" s="1"/>
      <c r="O13934" s="2"/>
      <c r="U13934" s="1"/>
    </row>
    <row r="13935" spans="2:21" x14ac:dyDescent="0.2">
      <c r="B13935" s="1"/>
      <c r="O13935" s="2"/>
      <c r="U13935" s="1"/>
    </row>
    <row r="13936" spans="2:21" x14ac:dyDescent="0.2">
      <c r="B13936" s="1"/>
      <c r="O13936" s="2"/>
      <c r="U13936" s="1"/>
    </row>
    <row r="13937" spans="2:21" x14ac:dyDescent="0.2">
      <c r="B13937" s="1"/>
      <c r="O13937" s="2"/>
      <c r="U13937" s="1"/>
    </row>
    <row r="13938" spans="2:21" x14ac:dyDescent="0.2">
      <c r="B13938" s="1"/>
      <c r="O13938" s="2"/>
      <c r="U13938" s="1"/>
    </row>
    <row r="13939" spans="2:21" x14ac:dyDescent="0.2">
      <c r="B13939" s="1"/>
      <c r="O13939" s="2"/>
      <c r="U13939" s="1"/>
    </row>
    <row r="13940" spans="2:21" x14ac:dyDescent="0.2">
      <c r="B13940" s="1"/>
      <c r="O13940" s="2"/>
      <c r="U13940" s="1"/>
    </row>
    <row r="13941" spans="2:21" x14ac:dyDescent="0.2">
      <c r="B13941" s="1"/>
      <c r="O13941" s="2"/>
      <c r="U13941" s="1"/>
    </row>
    <row r="13942" spans="2:21" x14ac:dyDescent="0.2">
      <c r="B13942" s="1"/>
      <c r="O13942" s="2"/>
      <c r="U13942" s="1"/>
    </row>
    <row r="13943" spans="2:21" x14ac:dyDescent="0.2">
      <c r="B13943" s="1"/>
      <c r="O13943" s="2"/>
      <c r="U13943" s="1"/>
    </row>
    <row r="13944" spans="2:21" x14ac:dyDescent="0.2">
      <c r="B13944" s="1"/>
      <c r="O13944" s="2"/>
      <c r="U13944" s="1"/>
    </row>
    <row r="13945" spans="2:21" x14ac:dyDescent="0.2">
      <c r="B13945" s="1"/>
      <c r="O13945" s="2"/>
      <c r="U13945" s="1"/>
    </row>
    <row r="13946" spans="2:21" x14ac:dyDescent="0.2">
      <c r="B13946" s="1"/>
      <c r="O13946" s="2"/>
      <c r="U13946" s="1"/>
    </row>
    <row r="13947" spans="2:21" x14ac:dyDescent="0.2">
      <c r="B13947" s="1"/>
      <c r="O13947" s="2"/>
      <c r="U13947" s="1"/>
    </row>
    <row r="13948" spans="2:21" x14ac:dyDescent="0.2">
      <c r="B13948" s="1"/>
      <c r="O13948" s="2"/>
      <c r="U13948" s="1"/>
    </row>
    <row r="13949" spans="2:21" x14ac:dyDescent="0.2">
      <c r="B13949" s="1"/>
      <c r="O13949" s="2"/>
      <c r="U13949" s="1"/>
    </row>
    <row r="13950" spans="2:21" x14ac:dyDescent="0.2">
      <c r="B13950" s="1"/>
      <c r="O13950" s="2"/>
      <c r="U13950" s="1"/>
    </row>
    <row r="13951" spans="2:21" x14ac:dyDescent="0.2">
      <c r="B13951" s="1"/>
      <c r="O13951" s="2"/>
      <c r="U13951" s="1"/>
    </row>
    <row r="13952" spans="2:21" x14ac:dyDescent="0.2">
      <c r="B13952" s="1"/>
      <c r="O13952" s="2"/>
      <c r="U13952" s="1"/>
    </row>
    <row r="13953" spans="2:21" x14ac:dyDescent="0.2">
      <c r="B13953" s="1"/>
      <c r="O13953" s="2"/>
      <c r="U13953" s="1"/>
    </row>
    <row r="13954" spans="2:21" x14ac:dyDescent="0.2">
      <c r="B13954" s="1"/>
      <c r="O13954" s="2"/>
      <c r="U13954" s="1"/>
    </row>
    <row r="13955" spans="2:21" x14ac:dyDescent="0.2">
      <c r="B13955" s="1"/>
      <c r="O13955" s="2"/>
      <c r="U13955" s="1"/>
    </row>
    <row r="13956" spans="2:21" x14ac:dyDescent="0.2">
      <c r="B13956" s="1"/>
      <c r="O13956" s="2"/>
      <c r="U13956" s="1"/>
    </row>
    <row r="13957" spans="2:21" x14ac:dyDescent="0.2">
      <c r="B13957" s="1"/>
      <c r="O13957" s="2"/>
      <c r="U13957" s="1"/>
    </row>
    <row r="13958" spans="2:21" x14ac:dyDescent="0.2">
      <c r="B13958" s="1"/>
      <c r="O13958" s="2"/>
      <c r="U13958" s="1"/>
    </row>
    <row r="13959" spans="2:21" x14ac:dyDescent="0.2">
      <c r="B13959" s="1"/>
      <c r="O13959" s="2"/>
      <c r="U13959" s="1"/>
    </row>
    <row r="13960" spans="2:21" x14ac:dyDescent="0.2">
      <c r="B13960" s="1"/>
      <c r="O13960" s="2"/>
      <c r="U13960" s="1"/>
    </row>
    <row r="13961" spans="2:21" x14ac:dyDescent="0.2">
      <c r="B13961" s="1"/>
      <c r="O13961" s="2"/>
      <c r="U13961" s="1"/>
    </row>
    <row r="13962" spans="2:21" x14ac:dyDescent="0.2">
      <c r="B13962" s="1"/>
      <c r="O13962" s="2"/>
      <c r="U13962" s="1"/>
    </row>
    <row r="13963" spans="2:21" x14ac:dyDescent="0.2">
      <c r="B13963" s="1"/>
      <c r="O13963" s="2"/>
      <c r="U13963" s="1"/>
    </row>
    <row r="13964" spans="2:21" x14ac:dyDescent="0.2">
      <c r="B13964" s="1"/>
      <c r="O13964" s="2"/>
      <c r="U13964" s="1"/>
    </row>
    <row r="13965" spans="2:21" x14ac:dyDescent="0.2">
      <c r="B13965" s="1"/>
      <c r="O13965" s="2"/>
      <c r="U13965" s="1"/>
    </row>
    <row r="13966" spans="2:21" x14ac:dyDescent="0.2">
      <c r="B13966" s="1"/>
      <c r="O13966" s="2"/>
      <c r="U13966" s="1"/>
    </row>
    <row r="13967" spans="2:21" x14ac:dyDescent="0.2">
      <c r="B13967" s="1"/>
      <c r="O13967" s="2"/>
      <c r="U13967" s="1"/>
    </row>
    <row r="13968" spans="2:21" x14ac:dyDescent="0.2">
      <c r="B13968" s="1"/>
      <c r="O13968" s="2"/>
      <c r="U13968" s="1"/>
    </row>
    <row r="13969" spans="2:21" x14ac:dyDescent="0.2">
      <c r="B13969" s="1"/>
      <c r="O13969" s="2"/>
      <c r="U13969" s="1"/>
    </row>
    <row r="13970" spans="2:21" x14ac:dyDescent="0.2">
      <c r="B13970" s="1"/>
      <c r="O13970" s="2"/>
      <c r="U13970" s="1"/>
    </row>
    <row r="13971" spans="2:21" x14ac:dyDescent="0.2">
      <c r="B13971" s="1"/>
      <c r="O13971" s="2"/>
      <c r="U13971" s="1"/>
    </row>
    <row r="13972" spans="2:21" x14ac:dyDescent="0.2">
      <c r="B13972" s="1"/>
      <c r="O13972" s="2"/>
      <c r="U13972" s="1"/>
    </row>
    <row r="13973" spans="2:21" x14ac:dyDescent="0.2">
      <c r="B13973" s="1"/>
      <c r="O13973" s="2"/>
      <c r="U13973" s="1"/>
    </row>
    <row r="13974" spans="2:21" x14ac:dyDescent="0.2">
      <c r="B13974" s="1"/>
      <c r="O13974" s="2"/>
      <c r="U13974" s="1"/>
    </row>
    <row r="13975" spans="2:21" x14ac:dyDescent="0.2">
      <c r="B13975" s="1"/>
      <c r="O13975" s="2"/>
      <c r="U13975" s="1"/>
    </row>
    <row r="13976" spans="2:21" x14ac:dyDescent="0.2">
      <c r="B13976" s="1"/>
      <c r="O13976" s="2"/>
      <c r="U13976" s="1"/>
    </row>
    <row r="13977" spans="2:21" x14ac:dyDescent="0.2">
      <c r="B13977" s="1"/>
      <c r="O13977" s="2"/>
      <c r="U13977" s="1"/>
    </row>
    <row r="13978" spans="2:21" x14ac:dyDescent="0.2">
      <c r="B13978" s="1"/>
      <c r="O13978" s="2"/>
      <c r="U13978" s="1"/>
    </row>
    <row r="13979" spans="2:21" x14ac:dyDescent="0.2">
      <c r="B13979" s="1"/>
      <c r="O13979" s="2"/>
      <c r="U13979" s="1"/>
    </row>
    <row r="13980" spans="2:21" x14ac:dyDescent="0.2">
      <c r="B13980" s="1"/>
      <c r="O13980" s="2"/>
      <c r="U13980" s="1"/>
    </row>
    <row r="13981" spans="2:21" x14ac:dyDescent="0.2">
      <c r="B13981" s="1"/>
      <c r="O13981" s="2"/>
      <c r="U13981" s="1"/>
    </row>
    <row r="13982" spans="2:21" x14ac:dyDescent="0.2">
      <c r="B13982" s="1"/>
      <c r="O13982" s="2"/>
      <c r="U13982" s="1"/>
    </row>
    <row r="13983" spans="2:21" x14ac:dyDescent="0.2">
      <c r="B13983" s="1"/>
      <c r="O13983" s="2"/>
      <c r="U13983" s="1"/>
    </row>
    <row r="13984" spans="2:21" x14ac:dyDescent="0.2">
      <c r="B13984" s="1"/>
      <c r="O13984" s="2"/>
      <c r="U13984" s="1"/>
    </row>
    <row r="13985" spans="2:21" x14ac:dyDescent="0.2">
      <c r="B13985" s="1"/>
      <c r="O13985" s="2"/>
      <c r="U13985" s="1"/>
    </row>
    <row r="13986" spans="2:21" x14ac:dyDescent="0.2">
      <c r="B13986" s="1"/>
      <c r="O13986" s="2"/>
      <c r="U13986" s="1"/>
    </row>
    <row r="13987" spans="2:21" x14ac:dyDescent="0.2">
      <c r="B13987" s="1"/>
      <c r="O13987" s="2"/>
      <c r="U13987" s="1"/>
    </row>
    <row r="13988" spans="2:21" x14ac:dyDescent="0.2">
      <c r="B13988" s="1"/>
      <c r="O13988" s="2"/>
      <c r="U13988" s="1"/>
    </row>
    <row r="13989" spans="2:21" x14ac:dyDescent="0.2">
      <c r="B13989" s="1"/>
      <c r="O13989" s="2"/>
      <c r="U13989" s="1"/>
    </row>
    <row r="13990" spans="2:21" x14ac:dyDescent="0.2">
      <c r="B13990" s="1"/>
      <c r="O13990" s="2"/>
      <c r="U13990" s="1"/>
    </row>
    <row r="13991" spans="2:21" x14ac:dyDescent="0.2">
      <c r="B13991" s="1"/>
      <c r="O13991" s="2"/>
      <c r="U13991" s="1"/>
    </row>
    <row r="13992" spans="2:21" x14ac:dyDescent="0.2">
      <c r="B13992" s="1"/>
      <c r="O13992" s="2"/>
      <c r="U13992" s="1"/>
    </row>
    <row r="13993" spans="2:21" x14ac:dyDescent="0.2">
      <c r="B13993" s="1"/>
      <c r="O13993" s="2"/>
      <c r="U13993" s="1"/>
    </row>
    <row r="13994" spans="2:21" x14ac:dyDescent="0.2">
      <c r="B13994" s="1"/>
      <c r="O13994" s="2"/>
      <c r="U13994" s="1"/>
    </row>
    <row r="13995" spans="2:21" x14ac:dyDescent="0.2">
      <c r="B13995" s="1"/>
      <c r="O13995" s="2"/>
      <c r="U13995" s="1"/>
    </row>
    <row r="13996" spans="2:21" x14ac:dyDescent="0.2">
      <c r="B13996" s="1"/>
      <c r="O13996" s="2"/>
      <c r="U13996" s="1"/>
    </row>
    <row r="13997" spans="2:21" x14ac:dyDescent="0.2">
      <c r="B13997" s="1"/>
      <c r="O13997" s="2"/>
      <c r="U13997" s="1"/>
    </row>
    <row r="13998" spans="2:21" x14ac:dyDescent="0.2">
      <c r="B13998" s="1"/>
      <c r="O13998" s="2"/>
      <c r="U13998" s="1"/>
    </row>
    <row r="13999" spans="2:21" x14ac:dyDescent="0.2">
      <c r="B13999" s="1"/>
      <c r="O13999" s="2"/>
      <c r="U13999" s="1"/>
    </row>
    <row r="14000" spans="2:21" x14ac:dyDescent="0.2">
      <c r="B14000" s="1"/>
      <c r="O14000" s="2"/>
      <c r="U14000" s="1"/>
    </row>
    <row r="14001" spans="2:21" x14ac:dyDescent="0.2">
      <c r="B14001" s="1"/>
      <c r="O14001" s="2"/>
      <c r="U14001" s="1"/>
    </row>
    <row r="14002" spans="2:21" x14ac:dyDescent="0.2">
      <c r="B14002" s="1"/>
      <c r="O14002" s="2"/>
      <c r="U14002" s="1"/>
    </row>
    <row r="14003" spans="2:21" x14ac:dyDescent="0.2">
      <c r="B14003" s="1"/>
      <c r="O14003" s="2"/>
      <c r="U14003" s="1"/>
    </row>
    <row r="14004" spans="2:21" x14ac:dyDescent="0.2">
      <c r="B14004" s="1"/>
      <c r="O14004" s="2"/>
      <c r="U14004" s="1"/>
    </row>
    <row r="14005" spans="2:21" x14ac:dyDescent="0.2">
      <c r="B14005" s="1"/>
      <c r="O14005" s="2"/>
      <c r="U14005" s="1"/>
    </row>
    <row r="14006" spans="2:21" x14ac:dyDescent="0.2">
      <c r="B14006" s="1"/>
      <c r="O14006" s="2"/>
      <c r="U14006" s="1"/>
    </row>
    <row r="14007" spans="2:21" x14ac:dyDescent="0.2">
      <c r="B14007" s="1"/>
      <c r="O14007" s="2"/>
      <c r="U14007" s="1"/>
    </row>
    <row r="14008" spans="2:21" x14ac:dyDescent="0.2">
      <c r="B14008" s="1"/>
      <c r="O14008" s="2"/>
      <c r="U14008" s="1"/>
    </row>
    <row r="14009" spans="2:21" x14ac:dyDescent="0.2">
      <c r="B14009" s="1"/>
      <c r="O14009" s="2"/>
      <c r="U14009" s="1"/>
    </row>
    <row r="14010" spans="2:21" x14ac:dyDescent="0.2">
      <c r="B14010" s="1"/>
      <c r="O14010" s="2"/>
      <c r="U14010" s="1"/>
    </row>
    <row r="14011" spans="2:21" x14ac:dyDescent="0.2">
      <c r="B14011" s="1"/>
      <c r="O14011" s="2"/>
      <c r="U14011" s="1"/>
    </row>
    <row r="14012" spans="2:21" x14ac:dyDescent="0.2">
      <c r="B14012" s="1"/>
      <c r="O14012" s="2"/>
      <c r="U14012" s="1"/>
    </row>
    <row r="14013" spans="2:21" x14ac:dyDescent="0.2">
      <c r="B14013" s="1"/>
      <c r="O14013" s="2"/>
      <c r="U14013" s="1"/>
    </row>
    <row r="14014" spans="2:21" x14ac:dyDescent="0.2">
      <c r="B14014" s="1"/>
      <c r="O14014" s="2"/>
      <c r="U14014" s="1"/>
    </row>
    <row r="14015" spans="2:21" x14ac:dyDescent="0.2">
      <c r="B14015" s="1"/>
      <c r="O14015" s="2"/>
      <c r="U14015" s="1"/>
    </row>
    <row r="14016" spans="2:21" x14ac:dyDescent="0.2">
      <c r="B14016" s="1"/>
      <c r="O14016" s="2"/>
      <c r="U14016" s="1"/>
    </row>
    <row r="14017" spans="2:21" x14ac:dyDescent="0.2">
      <c r="B14017" s="1"/>
      <c r="O14017" s="2"/>
      <c r="U14017" s="1"/>
    </row>
    <row r="14018" spans="2:21" x14ac:dyDescent="0.2">
      <c r="B14018" s="1"/>
      <c r="O14018" s="2"/>
      <c r="U14018" s="1"/>
    </row>
    <row r="14019" spans="2:21" x14ac:dyDescent="0.2">
      <c r="B14019" s="1"/>
      <c r="O14019" s="2"/>
      <c r="U14019" s="1"/>
    </row>
    <row r="14020" spans="2:21" x14ac:dyDescent="0.2">
      <c r="B14020" s="1"/>
      <c r="O14020" s="2"/>
      <c r="U14020" s="1"/>
    </row>
    <row r="14021" spans="2:21" x14ac:dyDescent="0.2">
      <c r="B14021" s="1"/>
      <c r="O14021" s="2"/>
      <c r="U14021" s="1"/>
    </row>
    <row r="14022" spans="2:21" x14ac:dyDescent="0.2">
      <c r="B14022" s="1"/>
      <c r="O14022" s="2"/>
      <c r="U14022" s="1"/>
    </row>
    <row r="14023" spans="2:21" x14ac:dyDescent="0.2">
      <c r="B14023" s="1"/>
      <c r="O14023" s="2"/>
      <c r="U14023" s="1"/>
    </row>
    <row r="14024" spans="2:21" x14ac:dyDescent="0.2">
      <c r="B14024" s="1"/>
      <c r="O14024" s="2"/>
      <c r="U14024" s="1"/>
    </row>
    <row r="14025" spans="2:21" x14ac:dyDescent="0.2">
      <c r="B14025" s="1"/>
      <c r="O14025" s="2"/>
      <c r="U14025" s="1"/>
    </row>
    <row r="14026" spans="2:21" x14ac:dyDescent="0.2">
      <c r="B14026" s="1"/>
      <c r="O14026" s="2"/>
      <c r="U14026" s="1"/>
    </row>
    <row r="14027" spans="2:21" x14ac:dyDescent="0.2">
      <c r="B14027" s="1"/>
      <c r="O14027" s="2"/>
      <c r="U14027" s="1"/>
    </row>
    <row r="14028" spans="2:21" x14ac:dyDescent="0.2">
      <c r="B14028" s="1"/>
      <c r="O14028" s="2"/>
      <c r="U14028" s="1"/>
    </row>
    <row r="14029" spans="2:21" x14ac:dyDescent="0.2">
      <c r="B14029" s="1"/>
      <c r="O14029" s="2"/>
      <c r="U14029" s="1"/>
    </row>
    <row r="14030" spans="2:21" x14ac:dyDescent="0.2">
      <c r="B14030" s="1"/>
      <c r="O14030" s="2"/>
      <c r="U14030" s="1"/>
    </row>
    <row r="14031" spans="2:21" x14ac:dyDescent="0.2">
      <c r="B14031" s="1"/>
      <c r="O14031" s="2"/>
      <c r="U14031" s="1"/>
    </row>
    <row r="14032" spans="2:21" x14ac:dyDescent="0.2">
      <c r="B14032" s="1"/>
      <c r="O14032" s="2"/>
      <c r="U14032" s="1"/>
    </row>
    <row r="14033" spans="2:21" x14ac:dyDescent="0.2">
      <c r="B14033" s="1"/>
      <c r="O14033" s="2"/>
      <c r="U14033" s="1"/>
    </row>
    <row r="14034" spans="2:21" x14ac:dyDescent="0.2">
      <c r="B14034" s="1"/>
      <c r="O14034" s="2"/>
      <c r="U14034" s="1"/>
    </row>
    <row r="14035" spans="2:21" x14ac:dyDescent="0.2">
      <c r="B14035" s="1"/>
      <c r="O14035" s="2"/>
      <c r="U14035" s="1"/>
    </row>
    <row r="14036" spans="2:21" x14ac:dyDescent="0.2">
      <c r="B14036" s="1"/>
      <c r="O14036" s="2"/>
      <c r="U14036" s="1"/>
    </row>
    <row r="14037" spans="2:21" x14ac:dyDescent="0.2">
      <c r="B14037" s="1"/>
      <c r="O14037" s="2"/>
      <c r="U14037" s="1"/>
    </row>
    <row r="14038" spans="2:21" x14ac:dyDescent="0.2">
      <c r="B14038" s="1"/>
      <c r="O14038" s="2"/>
      <c r="U14038" s="1"/>
    </row>
    <row r="14039" spans="2:21" x14ac:dyDescent="0.2">
      <c r="B14039" s="1"/>
      <c r="O14039" s="2"/>
      <c r="U14039" s="1"/>
    </row>
    <row r="14040" spans="2:21" x14ac:dyDescent="0.2">
      <c r="B14040" s="1"/>
      <c r="O14040" s="2"/>
      <c r="U14040" s="1"/>
    </row>
    <row r="14041" spans="2:21" x14ac:dyDescent="0.2">
      <c r="B14041" s="1"/>
      <c r="O14041" s="2"/>
      <c r="U14041" s="1"/>
    </row>
    <row r="14042" spans="2:21" x14ac:dyDescent="0.2">
      <c r="B14042" s="1"/>
      <c r="O14042" s="2"/>
      <c r="U14042" s="1"/>
    </row>
    <row r="14043" spans="2:21" x14ac:dyDescent="0.2">
      <c r="B14043" s="1"/>
      <c r="O14043" s="2"/>
      <c r="U14043" s="1"/>
    </row>
    <row r="14044" spans="2:21" x14ac:dyDescent="0.2">
      <c r="B14044" s="1"/>
      <c r="O14044" s="2"/>
      <c r="U14044" s="1"/>
    </row>
    <row r="14045" spans="2:21" x14ac:dyDescent="0.2">
      <c r="B14045" s="1"/>
      <c r="O14045" s="2"/>
      <c r="U14045" s="1"/>
    </row>
    <row r="14046" spans="2:21" x14ac:dyDescent="0.2">
      <c r="B14046" s="1"/>
      <c r="O14046" s="2"/>
      <c r="U14046" s="1"/>
    </row>
    <row r="14047" spans="2:21" x14ac:dyDescent="0.2">
      <c r="B14047" s="1"/>
      <c r="O14047" s="2"/>
      <c r="U14047" s="1"/>
    </row>
    <row r="14048" spans="2:21" x14ac:dyDescent="0.2">
      <c r="B14048" s="1"/>
      <c r="O14048" s="2"/>
      <c r="U14048" s="1"/>
    </row>
    <row r="14049" spans="2:21" x14ac:dyDescent="0.2">
      <c r="B14049" s="1"/>
      <c r="O14049" s="2"/>
      <c r="U14049" s="1"/>
    </row>
    <row r="14050" spans="2:21" x14ac:dyDescent="0.2">
      <c r="B14050" s="1"/>
      <c r="O14050" s="2"/>
      <c r="U14050" s="1"/>
    </row>
    <row r="14051" spans="2:21" x14ac:dyDescent="0.2">
      <c r="B14051" s="1"/>
      <c r="O14051" s="2"/>
      <c r="U14051" s="1"/>
    </row>
    <row r="14052" spans="2:21" x14ac:dyDescent="0.2">
      <c r="B14052" s="1"/>
      <c r="O14052" s="2"/>
      <c r="U14052" s="1"/>
    </row>
    <row r="14053" spans="2:21" x14ac:dyDescent="0.2">
      <c r="B14053" s="1"/>
      <c r="O14053" s="2"/>
      <c r="U14053" s="1"/>
    </row>
    <row r="14054" spans="2:21" x14ac:dyDescent="0.2">
      <c r="B14054" s="1"/>
      <c r="O14054" s="2"/>
      <c r="U14054" s="1"/>
    </row>
    <row r="14055" spans="2:21" x14ac:dyDescent="0.2">
      <c r="B14055" s="1"/>
      <c r="O14055" s="2"/>
      <c r="U14055" s="1"/>
    </row>
    <row r="14056" spans="2:21" x14ac:dyDescent="0.2">
      <c r="B14056" s="1"/>
      <c r="O14056" s="2"/>
      <c r="U14056" s="1"/>
    </row>
    <row r="14057" spans="2:21" x14ac:dyDescent="0.2">
      <c r="B14057" s="1"/>
      <c r="O14057" s="2"/>
      <c r="U14057" s="1"/>
    </row>
    <row r="14058" spans="2:21" x14ac:dyDescent="0.2">
      <c r="B14058" s="1"/>
      <c r="O14058" s="2"/>
      <c r="U14058" s="1"/>
    </row>
    <row r="14059" spans="2:21" x14ac:dyDescent="0.2">
      <c r="B14059" s="1"/>
      <c r="O14059" s="2"/>
      <c r="U14059" s="1"/>
    </row>
    <row r="14060" spans="2:21" x14ac:dyDescent="0.2">
      <c r="B14060" s="1"/>
      <c r="O14060" s="2"/>
      <c r="U14060" s="1"/>
    </row>
    <row r="14061" spans="2:21" x14ac:dyDescent="0.2">
      <c r="B14061" s="1"/>
      <c r="O14061" s="2"/>
      <c r="U14061" s="1"/>
    </row>
    <row r="14062" spans="2:21" x14ac:dyDescent="0.2">
      <c r="B14062" s="1"/>
      <c r="O14062" s="2"/>
      <c r="U14062" s="1"/>
    </row>
    <row r="14063" spans="2:21" x14ac:dyDescent="0.2">
      <c r="B14063" s="1"/>
      <c r="O14063" s="2"/>
      <c r="U14063" s="1"/>
    </row>
    <row r="14064" spans="2:21" x14ac:dyDescent="0.2">
      <c r="B14064" s="1"/>
      <c r="O14064" s="2"/>
      <c r="U14064" s="1"/>
    </row>
    <row r="14065" spans="2:21" x14ac:dyDescent="0.2">
      <c r="B14065" s="1"/>
      <c r="O14065" s="2"/>
      <c r="U14065" s="1"/>
    </row>
    <row r="14066" spans="2:21" x14ac:dyDescent="0.2">
      <c r="B14066" s="1"/>
      <c r="O14066" s="2"/>
      <c r="U14066" s="1"/>
    </row>
    <row r="14067" spans="2:21" x14ac:dyDescent="0.2">
      <c r="B14067" s="1"/>
      <c r="O14067" s="2"/>
      <c r="U14067" s="1"/>
    </row>
    <row r="14068" spans="2:21" x14ac:dyDescent="0.2">
      <c r="B14068" s="1"/>
      <c r="O14068" s="2"/>
      <c r="U14068" s="1"/>
    </row>
    <row r="14069" spans="2:21" x14ac:dyDescent="0.2">
      <c r="B14069" s="1"/>
      <c r="O14069" s="2"/>
      <c r="U14069" s="1"/>
    </row>
    <row r="14070" spans="2:21" x14ac:dyDescent="0.2">
      <c r="B14070" s="1"/>
      <c r="O14070" s="2"/>
      <c r="U14070" s="1"/>
    </row>
    <row r="14071" spans="2:21" x14ac:dyDescent="0.2">
      <c r="B14071" s="1"/>
      <c r="O14071" s="2"/>
      <c r="U14071" s="1"/>
    </row>
    <row r="14072" spans="2:21" x14ac:dyDescent="0.2">
      <c r="B14072" s="1"/>
      <c r="O14072" s="2"/>
      <c r="U14072" s="1"/>
    </row>
    <row r="14073" spans="2:21" x14ac:dyDescent="0.2">
      <c r="B14073" s="1"/>
      <c r="O14073" s="2"/>
      <c r="U14073" s="1"/>
    </row>
    <row r="14074" spans="2:21" x14ac:dyDescent="0.2">
      <c r="B14074" s="1"/>
      <c r="O14074" s="2"/>
      <c r="U14074" s="1"/>
    </row>
    <row r="14075" spans="2:21" x14ac:dyDescent="0.2">
      <c r="B14075" s="1"/>
      <c r="O14075" s="2"/>
      <c r="U14075" s="1"/>
    </row>
    <row r="14076" spans="2:21" x14ac:dyDescent="0.2">
      <c r="B14076" s="1"/>
      <c r="O14076" s="2"/>
      <c r="U14076" s="1"/>
    </row>
    <row r="14077" spans="2:21" x14ac:dyDescent="0.2">
      <c r="B14077" s="1"/>
      <c r="O14077" s="2"/>
      <c r="U14077" s="1"/>
    </row>
    <row r="14078" spans="2:21" x14ac:dyDescent="0.2">
      <c r="B14078" s="1"/>
      <c r="O14078" s="2"/>
      <c r="U14078" s="1"/>
    </row>
    <row r="14079" spans="2:21" x14ac:dyDescent="0.2">
      <c r="B14079" s="1"/>
      <c r="O14079" s="2"/>
      <c r="U14079" s="1"/>
    </row>
    <row r="14080" spans="2:21" x14ac:dyDescent="0.2">
      <c r="B14080" s="1"/>
      <c r="O14080" s="2"/>
      <c r="U14080" s="1"/>
    </row>
    <row r="14081" spans="2:21" x14ac:dyDescent="0.2">
      <c r="B14081" s="1"/>
      <c r="O14081" s="2"/>
      <c r="U14081" s="1"/>
    </row>
    <row r="14082" spans="2:21" x14ac:dyDescent="0.2">
      <c r="B14082" s="1"/>
      <c r="O14082" s="2"/>
      <c r="U14082" s="1"/>
    </row>
    <row r="14083" spans="2:21" x14ac:dyDescent="0.2">
      <c r="B14083" s="1"/>
      <c r="O14083" s="2"/>
      <c r="U14083" s="1"/>
    </row>
    <row r="14084" spans="2:21" x14ac:dyDescent="0.2">
      <c r="B14084" s="1"/>
      <c r="O14084" s="2"/>
      <c r="U14084" s="1"/>
    </row>
    <row r="14085" spans="2:21" x14ac:dyDescent="0.2">
      <c r="B14085" s="1"/>
      <c r="O14085" s="2"/>
      <c r="U14085" s="1"/>
    </row>
    <row r="14086" spans="2:21" x14ac:dyDescent="0.2">
      <c r="B14086" s="1"/>
      <c r="O14086" s="2"/>
      <c r="U14086" s="1"/>
    </row>
    <row r="14087" spans="2:21" x14ac:dyDescent="0.2">
      <c r="B14087" s="1"/>
      <c r="O14087" s="2"/>
      <c r="U14087" s="1"/>
    </row>
    <row r="14088" spans="2:21" x14ac:dyDescent="0.2">
      <c r="B14088" s="1"/>
      <c r="O14088" s="2"/>
      <c r="U14088" s="1"/>
    </row>
    <row r="14089" spans="2:21" x14ac:dyDescent="0.2">
      <c r="B14089" s="1"/>
      <c r="O14089" s="2"/>
      <c r="U14089" s="1"/>
    </row>
    <row r="14090" spans="2:21" x14ac:dyDescent="0.2">
      <c r="B14090" s="1"/>
      <c r="O14090" s="2"/>
      <c r="U14090" s="1"/>
    </row>
    <row r="14091" spans="2:21" x14ac:dyDescent="0.2">
      <c r="B14091" s="1"/>
      <c r="O14091" s="2"/>
      <c r="U14091" s="1"/>
    </row>
    <row r="14092" spans="2:21" x14ac:dyDescent="0.2">
      <c r="B14092" s="1"/>
      <c r="O14092" s="2"/>
      <c r="U14092" s="1"/>
    </row>
    <row r="14093" spans="2:21" x14ac:dyDescent="0.2">
      <c r="B14093" s="1"/>
      <c r="O14093" s="2"/>
      <c r="U14093" s="1"/>
    </row>
    <row r="14094" spans="2:21" x14ac:dyDescent="0.2">
      <c r="B14094" s="1"/>
      <c r="O14094" s="2"/>
      <c r="U14094" s="1"/>
    </row>
    <row r="14095" spans="2:21" x14ac:dyDescent="0.2">
      <c r="B14095" s="1"/>
      <c r="O14095" s="2"/>
      <c r="U14095" s="1"/>
    </row>
    <row r="14096" spans="2:21" x14ac:dyDescent="0.2">
      <c r="B14096" s="1"/>
      <c r="O14096" s="2"/>
      <c r="U14096" s="1"/>
    </row>
    <row r="14097" spans="2:21" x14ac:dyDescent="0.2">
      <c r="B14097" s="1"/>
      <c r="O14097" s="2"/>
      <c r="U14097" s="1"/>
    </row>
    <row r="14098" spans="2:21" x14ac:dyDescent="0.2">
      <c r="B14098" s="1"/>
      <c r="O14098" s="2"/>
      <c r="U14098" s="1"/>
    </row>
    <row r="14099" spans="2:21" x14ac:dyDescent="0.2">
      <c r="B14099" s="1"/>
      <c r="O14099" s="2"/>
      <c r="U14099" s="1"/>
    </row>
    <row r="14100" spans="2:21" x14ac:dyDescent="0.2">
      <c r="B14100" s="1"/>
      <c r="O14100" s="2"/>
      <c r="U14100" s="1"/>
    </row>
    <row r="14101" spans="2:21" x14ac:dyDescent="0.2">
      <c r="B14101" s="1"/>
      <c r="O14101" s="2"/>
      <c r="U14101" s="1"/>
    </row>
    <row r="14102" spans="2:21" x14ac:dyDescent="0.2">
      <c r="B14102" s="1"/>
      <c r="O14102" s="2"/>
      <c r="U14102" s="1"/>
    </row>
    <row r="14103" spans="2:21" x14ac:dyDescent="0.2">
      <c r="B14103" s="1"/>
      <c r="O14103" s="2"/>
      <c r="U14103" s="1"/>
    </row>
    <row r="14104" spans="2:21" x14ac:dyDescent="0.2">
      <c r="B14104" s="1"/>
      <c r="O14104" s="2"/>
      <c r="U14104" s="1"/>
    </row>
    <row r="14105" spans="2:21" x14ac:dyDescent="0.2">
      <c r="B14105" s="1"/>
      <c r="O14105" s="2"/>
      <c r="U14105" s="1"/>
    </row>
    <row r="14106" spans="2:21" x14ac:dyDescent="0.2">
      <c r="B14106" s="1"/>
      <c r="O14106" s="2"/>
      <c r="U14106" s="1"/>
    </row>
    <row r="14107" spans="2:21" x14ac:dyDescent="0.2">
      <c r="B14107" s="1"/>
      <c r="O14107" s="2"/>
      <c r="U14107" s="1"/>
    </row>
    <row r="14108" spans="2:21" x14ac:dyDescent="0.2">
      <c r="B14108" s="1"/>
      <c r="O14108" s="2"/>
      <c r="U14108" s="1"/>
    </row>
    <row r="14109" spans="2:21" x14ac:dyDescent="0.2">
      <c r="B14109" s="1"/>
      <c r="O14109" s="2"/>
      <c r="U14109" s="1"/>
    </row>
    <row r="14110" spans="2:21" x14ac:dyDescent="0.2">
      <c r="B14110" s="1"/>
      <c r="O14110" s="2"/>
      <c r="U14110" s="1"/>
    </row>
    <row r="14111" spans="2:21" x14ac:dyDescent="0.2">
      <c r="B14111" s="1"/>
      <c r="O14111" s="2"/>
      <c r="U14111" s="1"/>
    </row>
    <row r="14112" spans="2:21" x14ac:dyDescent="0.2">
      <c r="B14112" s="1"/>
      <c r="O14112" s="2"/>
      <c r="U14112" s="1"/>
    </row>
    <row r="14113" spans="2:21" x14ac:dyDescent="0.2">
      <c r="B14113" s="1"/>
      <c r="O14113" s="2"/>
      <c r="U14113" s="1"/>
    </row>
    <row r="14114" spans="2:21" x14ac:dyDescent="0.2">
      <c r="B14114" s="1"/>
      <c r="O14114" s="2"/>
      <c r="U14114" s="1"/>
    </row>
    <row r="14115" spans="2:21" x14ac:dyDescent="0.2">
      <c r="B14115" s="1"/>
      <c r="O14115" s="2"/>
      <c r="U14115" s="1"/>
    </row>
    <row r="14116" spans="2:21" x14ac:dyDescent="0.2">
      <c r="B14116" s="1"/>
      <c r="O14116" s="2"/>
      <c r="U14116" s="1"/>
    </row>
    <row r="14117" spans="2:21" x14ac:dyDescent="0.2">
      <c r="B14117" s="1"/>
      <c r="O14117" s="2"/>
      <c r="U14117" s="1"/>
    </row>
    <row r="14118" spans="2:21" x14ac:dyDescent="0.2">
      <c r="B14118" s="1"/>
      <c r="O14118" s="2"/>
      <c r="U14118" s="1"/>
    </row>
    <row r="14119" spans="2:21" x14ac:dyDescent="0.2">
      <c r="B14119" s="1"/>
      <c r="O14119" s="2"/>
      <c r="U14119" s="1"/>
    </row>
    <row r="14120" spans="2:21" x14ac:dyDescent="0.2">
      <c r="B14120" s="1"/>
      <c r="O14120" s="2"/>
      <c r="U14120" s="1"/>
    </row>
    <row r="14121" spans="2:21" x14ac:dyDescent="0.2">
      <c r="B14121" s="1"/>
      <c r="O14121" s="2"/>
      <c r="U14121" s="1"/>
    </row>
    <row r="14122" spans="2:21" x14ac:dyDescent="0.2">
      <c r="B14122" s="1"/>
      <c r="O14122" s="2"/>
      <c r="U14122" s="1"/>
    </row>
    <row r="14123" spans="2:21" x14ac:dyDescent="0.2">
      <c r="B14123" s="1"/>
      <c r="O14123" s="2"/>
      <c r="U14123" s="1"/>
    </row>
    <row r="14124" spans="2:21" x14ac:dyDescent="0.2">
      <c r="B14124" s="1"/>
      <c r="O14124" s="2"/>
      <c r="U14124" s="1"/>
    </row>
    <row r="14125" spans="2:21" x14ac:dyDescent="0.2">
      <c r="B14125" s="1"/>
      <c r="O14125" s="2"/>
      <c r="U14125" s="1"/>
    </row>
    <row r="14126" spans="2:21" x14ac:dyDescent="0.2">
      <c r="B14126" s="1"/>
      <c r="O14126" s="2"/>
      <c r="U14126" s="1"/>
    </row>
    <row r="14127" spans="2:21" x14ac:dyDescent="0.2">
      <c r="B14127" s="1"/>
      <c r="O14127" s="2"/>
      <c r="U14127" s="1"/>
    </row>
    <row r="14128" spans="2:21" x14ac:dyDescent="0.2">
      <c r="B14128" s="1"/>
      <c r="O14128" s="2"/>
      <c r="U14128" s="1"/>
    </row>
    <row r="14129" spans="2:21" x14ac:dyDescent="0.2">
      <c r="B14129" s="1"/>
      <c r="O14129" s="2"/>
      <c r="U14129" s="1"/>
    </row>
    <row r="14130" spans="2:21" x14ac:dyDescent="0.2">
      <c r="B14130" s="1"/>
      <c r="O14130" s="2"/>
      <c r="U14130" s="1"/>
    </row>
    <row r="14131" spans="2:21" x14ac:dyDescent="0.2">
      <c r="B14131" s="1"/>
      <c r="O14131" s="2"/>
      <c r="U14131" s="1"/>
    </row>
    <row r="14132" spans="2:21" x14ac:dyDescent="0.2">
      <c r="B14132" s="1"/>
      <c r="O14132" s="2"/>
      <c r="U14132" s="1"/>
    </row>
    <row r="14133" spans="2:21" x14ac:dyDescent="0.2">
      <c r="B14133" s="1"/>
      <c r="O14133" s="2"/>
      <c r="U14133" s="1"/>
    </row>
    <row r="14134" spans="2:21" x14ac:dyDescent="0.2">
      <c r="B14134" s="1"/>
      <c r="O14134" s="2"/>
      <c r="U14134" s="1"/>
    </row>
    <row r="14135" spans="2:21" x14ac:dyDescent="0.2">
      <c r="B14135" s="1"/>
      <c r="O14135" s="2"/>
      <c r="U14135" s="1"/>
    </row>
    <row r="14136" spans="2:21" x14ac:dyDescent="0.2">
      <c r="B14136" s="1"/>
      <c r="O14136" s="2"/>
      <c r="U14136" s="1"/>
    </row>
    <row r="14137" spans="2:21" x14ac:dyDescent="0.2">
      <c r="B14137" s="1"/>
      <c r="O14137" s="2"/>
      <c r="U14137" s="1"/>
    </row>
    <row r="14138" spans="2:21" x14ac:dyDescent="0.2">
      <c r="B14138" s="1"/>
      <c r="O14138" s="2"/>
      <c r="U14138" s="1"/>
    </row>
    <row r="14139" spans="2:21" x14ac:dyDescent="0.2">
      <c r="B14139" s="1"/>
      <c r="O14139" s="2"/>
      <c r="U14139" s="1"/>
    </row>
    <row r="14140" spans="2:21" x14ac:dyDescent="0.2">
      <c r="B14140" s="1"/>
      <c r="O14140" s="2"/>
      <c r="U14140" s="1"/>
    </row>
    <row r="14141" spans="2:21" x14ac:dyDescent="0.2">
      <c r="B14141" s="1"/>
      <c r="O14141" s="2"/>
      <c r="U14141" s="1"/>
    </row>
    <row r="14142" spans="2:21" x14ac:dyDescent="0.2">
      <c r="B14142" s="1"/>
      <c r="O14142" s="2"/>
      <c r="U14142" s="1"/>
    </row>
    <row r="14143" spans="2:21" x14ac:dyDescent="0.2">
      <c r="B14143" s="1"/>
      <c r="O14143" s="2"/>
      <c r="U14143" s="1"/>
    </row>
    <row r="14144" spans="2:21" x14ac:dyDescent="0.2">
      <c r="B14144" s="1"/>
      <c r="O14144" s="2"/>
      <c r="U14144" s="1"/>
    </row>
    <row r="14145" spans="2:21" x14ac:dyDescent="0.2">
      <c r="B14145" s="1"/>
      <c r="O14145" s="2"/>
      <c r="U14145" s="1"/>
    </row>
    <row r="14146" spans="2:21" x14ac:dyDescent="0.2">
      <c r="B14146" s="1"/>
      <c r="O14146" s="2"/>
      <c r="U14146" s="1"/>
    </row>
    <row r="14147" spans="2:21" x14ac:dyDescent="0.2">
      <c r="B14147" s="1"/>
      <c r="O14147" s="2"/>
      <c r="U14147" s="1"/>
    </row>
    <row r="14148" spans="2:21" x14ac:dyDescent="0.2">
      <c r="B14148" s="1"/>
      <c r="O14148" s="2"/>
      <c r="U14148" s="1"/>
    </row>
    <row r="14149" spans="2:21" x14ac:dyDescent="0.2">
      <c r="B14149" s="1"/>
      <c r="O14149" s="2"/>
      <c r="U14149" s="1"/>
    </row>
    <row r="14150" spans="2:21" x14ac:dyDescent="0.2">
      <c r="B14150" s="1"/>
      <c r="O14150" s="2"/>
      <c r="U14150" s="1"/>
    </row>
    <row r="14151" spans="2:21" x14ac:dyDescent="0.2">
      <c r="B14151" s="1"/>
      <c r="O14151" s="2"/>
      <c r="U14151" s="1"/>
    </row>
    <row r="14152" spans="2:21" x14ac:dyDescent="0.2">
      <c r="B14152" s="1"/>
      <c r="O14152" s="2"/>
      <c r="U14152" s="1"/>
    </row>
    <row r="14153" spans="2:21" x14ac:dyDescent="0.2">
      <c r="B14153" s="1"/>
      <c r="O14153" s="2"/>
      <c r="U14153" s="1"/>
    </row>
    <row r="14154" spans="2:21" x14ac:dyDescent="0.2">
      <c r="B14154" s="1"/>
      <c r="O14154" s="2"/>
      <c r="U14154" s="1"/>
    </row>
    <row r="14155" spans="2:21" x14ac:dyDescent="0.2">
      <c r="B14155" s="1"/>
      <c r="O14155" s="2"/>
      <c r="U14155" s="1"/>
    </row>
    <row r="14156" spans="2:21" x14ac:dyDescent="0.2">
      <c r="B14156" s="1"/>
      <c r="O14156" s="2"/>
      <c r="U14156" s="1"/>
    </row>
    <row r="14157" spans="2:21" x14ac:dyDescent="0.2">
      <c r="B14157" s="1"/>
      <c r="O14157" s="2"/>
      <c r="U14157" s="1"/>
    </row>
    <row r="14158" spans="2:21" x14ac:dyDescent="0.2">
      <c r="B14158" s="1"/>
      <c r="O14158" s="2"/>
      <c r="U14158" s="1"/>
    </row>
    <row r="14159" spans="2:21" x14ac:dyDescent="0.2">
      <c r="B14159" s="1"/>
      <c r="O14159" s="2"/>
      <c r="U14159" s="1"/>
    </row>
    <row r="14160" spans="2:21" x14ac:dyDescent="0.2">
      <c r="B14160" s="1"/>
      <c r="O14160" s="2"/>
      <c r="U14160" s="1"/>
    </row>
    <row r="14161" spans="2:21" x14ac:dyDescent="0.2">
      <c r="B14161" s="1"/>
      <c r="O14161" s="2"/>
      <c r="U14161" s="1"/>
    </row>
    <row r="14162" spans="2:21" x14ac:dyDescent="0.2">
      <c r="B14162" s="1"/>
      <c r="O14162" s="2"/>
      <c r="U14162" s="1"/>
    </row>
    <row r="14163" spans="2:21" x14ac:dyDescent="0.2">
      <c r="B14163" s="1"/>
      <c r="O14163" s="2"/>
      <c r="U14163" s="1"/>
    </row>
    <row r="14164" spans="2:21" x14ac:dyDescent="0.2">
      <c r="B14164" s="1"/>
      <c r="O14164" s="2"/>
      <c r="U14164" s="1"/>
    </row>
    <row r="14165" spans="2:21" x14ac:dyDescent="0.2">
      <c r="B14165" s="1"/>
      <c r="O14165" s="2"/>
      <c r="U14165" s="1"/>
    </row>
    <row r="14166" spans="2:21" x14ac:dyDescent="0.2">
      <c r="B14166" s="1"/>
      <c r="O14166" s="2"/>
      <c r="U14166" s="1"/>
    </row>
    <row r="14167" spans="2:21" x14ac:dyDescent="0.2">
      <c r="B14167" s="1"/>
      <c r="O14167" s="2"/>
      <c r="U14167" s="1"/>
    </row>
    <row r="14168" spans="2:21" x14ac:dyDescent="0.2">
      <c r="B14168" s="1"/>
      <c r="O14168" s="2"/>
      <c r="U14168" s="1"/>
    </row>
    <row r="14169" spans="2:21" x14ac:dyDescent="0.2">
      <c r="B14169" s="1"/>
      <c r="O14169" s="2"/>
      <c r="U14169" s="1"/>
    </row>
    <row r="14170" spans="2:21" x14ac:dyDescent="0.2">
      <c r="B14170" s="1"/>
      <c r="O14170" s="2"/>
      <c r="U14170" s="1"/>
    </row>
    <row r="14171" spans="2:21" x14ac:dyDescent="0.2">
      <c r="B14171" s="1"/>
      <c r="O14171" s="2"/>
      <c r="U14171" s="1"/>
    </row>
    <row r="14172" spans="2:21" x14ac:dyDescent="0.2">
      <c r="B14172" s="1"/>
      <c r="O14172" s="2"/>
      <c r="U14172" s="1"/>
    </row>
    <row r="14173" spans="2:21" x14ac:dyDescent="0.2">
      <c r="B14173" s="1"/>
      <c r="O14173" s="2"/>
      <c r="U14173" s="1"/>
    </row>
    <row r="14174" spans="2:21" x14ac:dyDescent="0.2">
      <c r="B14174" s="1"/>
      <c r="O14174" s="2"/>
      <c r="U14174" s="1"/>
    </row>
    <row r="14175" spans="2:21" x14ac:dyDescent="0.2">
      <c r="B14175" s="1"/>
      <c r="O14175" s="2"/>
      <c r="U14175" s="1"/>
    </row>
    <row r="14176" spans="2:21" x14ac:dyDescent="0.2">
      <c r="B14176" s="1"/>
      <c r="O14176" s="2"/>
      <c r="U14176" s="1"/>
    </row>
    <row r="14177" spans="2:21" x14ac:dyDescent="0.2">
      <c r="B14177" s="1"/>
      <c r="O14177" s="2"/>
      <c r="U14177" s="1"/>
    </row>
    <row r="14178" spans="2:21" x14ac:dyDescent="0.2">
      <c r="B14178" s="1"/>
      <c r="O14178" s="2"/>
      <c r="U14178" s="1"/>
    </row>
    <row r="14179" spans="2:21" x14ac:dyDescent="0.2">
      <c r="B14179" s="1"/>
      <c r="O14179" s="2"/>
      <c r="U14179" s="1"/>
    </row>
    <row r="14180" spans="2:21" x14ac:dyDescent="0.2">
      <c r="B14180" s="1"/>
      <c r="O14180" s="2"/>
      <c r="U14180" s="1"/>
    </row>
    <row r="14181" spans="2:21" x14ac:dyDescent="0.2">
      <c r="B14181" s="1"/>
      <c r="O14181" s="2"/>
      <c r="U14181" s="1"/>
    </row>
    <row r="14182" spans="2:21" x14ac:dyDescent="0.2">
      <c r="B14182" s="1"/>
      <c r="O14182" s="2"/>
      <c r="U14182" s="1"/>
    </row>
    <row r="14183" spans="2:21" x14ac:dyDescent="0.2">
      <c r="B14183" s="1"/>
      <c r="O14183" s="2"/>
      <c r="U14183" s="1"/>
    </row>
    <row r="14184" spans="2:21" x14ac:dyDescent="0.2">
      <c r="B14184" s="1"/>
      <c r="O14184" s="2"/>
      <c r="U14184" s="1"/>
    </row>
    <row r="14185" spans="2:21" x14ac:dyDescent="0.2">
      <c r="B14185" s="1"/>
      <c r="O14185" s="2"/>
      <c r="U14185" s="1"/>
    </row>
    <row r="14186" spans="2:21" x14ac:dyDescent="0.2">
      <c r="B14186" s="1"/>
      <c r="O14186" s="2"/>
      <c r="U14186" s="1"/>
    </row>
    <row r="14187" spans="2:21" x14ac:dyDescent="0.2">
      <c r="B14187" s="1"/>
      <c r="O14187" s="2"/>
      <c r="U14187" s="1"/>
    </row>
    <row r="14188" spans="2:21" x14ac:dyDescent="0.2">
      <c r="B14188" s="1"/>
      <c r="O14188" s="2"/>
      <c r="U14188" s="1"/>
    </row>
    <row r="14189" spans="2:21" x14ac:dyDescent="0.2">
      <c r="B14189" s="1"/>
      <c r="O14189" s="2"/>
      <c r="U14189" s="1"/>
    </row>
    <row r="14190" spans="2:21" x14ac:dyDescent="0.2">
      <c r="B14190" s="1"/>
      <c r="O14190" s="2"/>
      <c r="U14190" s="1"/>
    </row>
    <row r="14191" spans="2:21" x14ac:dyDescent="0.2">
      <c r="B14191" s="1"/>
      <c r="O14191" s="2"/>
      <c r="U14191" s="1"/>
    </row>
    <row r="14192" spans="2:21" x14ac:dyDescent="0.2">
      <c r="B14192" s="1"/>
      <c r="O14192" s="2"/>
      <c r="U14192" s="1"/>
    </row>
    <row r="14193" spans="2:21" x14ac:dyDescent="0.2">
      <c r="B14193" s="1"/>
      <c r="O14193" s="2"/>
      <c r="U14193" s="1"/>
    </row>
    <row r="14194" spans="2:21" x14ac:dyDescent="0.2">
      <c r="B14194" s="1"/>
      <c r="O14194" s="2"/>
      <c r="U14194" s="1"/>
    </row>
    <row r="14195" spans="2:21" x14ac:dyDescent="0.2">
      <c r="B14195" s="1"/>
      <c r="O14195" s="2"/>
      <c r="U14195" s="1"/>
    </row>
    <row r="14196" spans="2:21" x14ac:dyDescent="0.2">
      <c r="B14196" s="1"/>
      <c r="O14196" s="2"/>
      <c r="U14196" s="1"/>
    </row>
    <row r="14197" spans="2:21" x14ac:dyDescent="0.2">
      <c r="B14197" s="1"/>
      <c r="O14197" s="2"/>
      <c r="U14197" s="1"/>
    </row>
    <row r="14198" spans="2:21" x14ac:dyDescent="0.2">
      <c r="B14198" s="1"/>
      <c r="O14198" s="2"/>
      <c r="U14198" s="1"/>
    </row>
    <row r="14199" spans="2:21" x14ac:dyDescent="0.2">
      <c r="B14199" s="1"/>
      <c r="O14199" s="2"/>
      <c r="U14199" s="1"/>
    </row>
    <row r="14200" spans="2:21" x14ac:dyDescent="0.2">
      <c r="B14200" s="1"/>
      <c r="O14200" s="2"/>
      <c r="U14200" s="1"/>
    </row>
    <row r="14201" spans="2:21" x14ac:dyDescent="0.2">
      <c r="B14201" s="1"/>
      <c r="O14201" s="2"/>
      <c r="U14201" s="1"/>
    </row>
    <row r="14202" spans="2:21" x14ac:dyDescent="0.2">
      <c r="B14202" s="1"/>
      <c r="O14202" s="2"/>
      <c r="U14202" s="1"/>
    </row>
    <row r="14203" spans="2:21" x14ac:dyDescent="0.2">
      <c r="B14203" s="1"/>
      <c r="O14203" s="2"/>
      <c r="U14203" s="1"/>
    </row>
    <row r="14204" spans="2:21" x14ac:dyDescent="0.2">
      <c r="B14204" s="1"/>
      <c r="O14204" s="2"/>
      <c r="U14204" s="1"/>
    </row>
    <row r="14205" spans="2:21" x14ac:dyDescent="0.2">
      <c r="B14205" s="1"/>
      <c r="O14205" s="2"/>
      <c r="U14205" s="1"/>
    </row>
    <row r="14206" spans="2:21" x14ac:dyDescent="0.2">
      <c r="B14206" s="1"/>
      <c r="O14206" s="2"/>
      <c r="U14206" s="1"/>
    </row>
    <row r="14207" spans="2:21" x14ac:dyDescent="0.2">
      <c r="B14207" s="1"/>
      <c r="O14207" s="2"/>
      <c r="U14207" s="1"/>
    </row>
    <row r="14208" spans="2:21" x14ac:dyDescent="0.2">
      <c r="B14208" s="1"/>
      <c r="O14208" s="2"/>
      <c r="U14208" s="1"/>
    </row>
    <row r="14209" spans="2:21" x14ac:dyDescent="0.2">
      <c r="B14209" s="1"/>
      <c r="O14209" s="2"/>
      <c r="U14209" s="1"/>
    </row>
    <row r="14210" spans="2:21" x14ac:dyDescent="0.2">
      <c r="B14210" s="1"/>
      <c r="O14210" s="2"/>
      <c r="U14210" s="1"/>
    </row>
    <row r="14211" spans="2:21" x14ac:dyDescent="0.2">
      <c r="B14211" s="1"/>
      <c r="O14211" s="2"/>
      <c r="U14211" s="1"/>
    </row>
    <row r="14212" spans="2:21" x14ac:dyDescent="0.2">
      <c r="B14212" s="1"/>
      <c r="O14212" s="2"/>
      <c r="U14212" s="1"/>
    </row>
    <row r="14213" spans="2:21" x14ac:dyDescent="0.2">
      <c r="B14213" s="1"/>
      <c r="O14213" s="2"/>
      <c r="U14213" s="1"/>
    </row>
    <row r="14214" spans="2:21" x14ac:dyDescent="0.2">
      <c r="B14214" s="1"/>
      <c r="O14214" s="2"/>
      <c r="U14214" s="1"/>
    </row>
    <row r="14215" spans="2:21" x14ac:dyDescent="0.2">
      <c r="B14215" s="1"/>
      <c r="O14215" s="2"/>
      <c r="U14215" s="1"/>
    </row>
    <row r="14216" spans="2:21" x14ac:dyDescent="0.2">
      <c r="B14216" s="1"/>
      <c r="O14216" s="2"/>
      <c r="U14216" s="1"/>
    </row>
    <row r="14217" spans="2:21" x14ac:dyDescent="0.2">
      <c r="B14217" s="1"/>
      <c r="O14217" s="2"/>
      <c r="U14217" s="1"/>
    </row>
    <row r="14218" spans="2:21" x14ac:dyDescent="0.2">
      <c r="B14218" s="1"/>
      <c r="O14218" s="2"/>
      <c r="U14218" s="1"/>
    </row>
    <row r="14219" spans="2:21" x14ac:dyDescent="0.2">
      <c r="B14219" s="1"/>
      <c r="O14219" s="2"/>
      <c r="U14219" s="1"/>
    </row>
    <row r="14220" spans="2:21" x14ac:dyDescent="0.2">
      <c r="B14220" s="1"/>
      <c r="O14220" s="2"/>
      <c r="U14220" s="1"/>
    </row>
    <row r="14221" spans="2:21" x14ac:dyDescent="0.2">
      <c r="B14221" s="1"/>
      <c r="O14221" s="2"/>
      <c r="U14221" s="1"/>
    </row>
    <row r="14222" spans="2:21" x14ac:dyDescent="0.2">
      <c r="B14222" s="1"/>
      <c r="O14222" s="2"/>
      <c r="U14222" s="1"/>
    </row>
    <row r="14223" spans="2:21" x14ac:dyDescent="0.2">
      <c r="B14223" s="1"/>
      <c r="O14223" s="2"/>
      <c r="U14223" s="1"/>
    </row>
    <row r="14224" spans="2:21" x14ac:dyDescent="0.2">
      <c r="B14224" s="1"/>
      <c r="O14224" s="2"/>
      <c r="U14224" s="1"/>
    </row>
    <row r="14225" spans="2:21" x14ac:dyDescent="0.2">
      <c r="B14225" s="1"/>
      <c r="O14225" s="2"/>
      <c r="U14225" s="1"/>
    </row>
    <row r="14226" spans="2:21" x14ac:dyDescent="0.2">
      <c r="B14226" s="1"/>
      <c r="O14226" s="2"/>
      <c r="U14226" s="1"/>
    </row>
    <row r="14227" spans="2:21" x14ac:dyDescent="0.2">
      <c r="B14227" s="1"/>
      <c r="O14227" s="2"/>
      <c r="U14227" s="1"/>
    </row>
    <row r="14228" spans="2:21" x14ac:dyDescent="0.2">
      <c r="B14228" s="1"/>
      <c r="O14228" s="2"/>
      <c r="U14228" s="1"/>
    </row>
    <row r="14229" spans="2:21" x14ac:dyDescent="0.2">
      <c r="B14229" s="1"/>
      <c r="O14229" s="2"/>
      <c r="U14229" s="1"/>
    </row>
    <row r="14230" spans="2:21" x14ac:dyDescent="0.2">
      <c r="B14230" s="1"/>
      <c r="O14230" s="2"/>
      <c r="U14230" s="1"/>
    </row>
    <row r="14231" spans="2:21" x14ac:dyDescent="0.2">
      <c r="B14231" s="1"/>
      <c r="O14231" s="2"/>
      <c r="U14231" s="1"/>
    </row>
    <row r="14232" spans="2:21" x14ac:dyDescent="0.2">
      <c r="B14232" s="1"/>
      <c r="O14232" s="2"/>
      <c r="U14232" s="1"/>
    </row>
    <row r="14233" spans="2:21" x14ac:dyDescent="0.2">
      <c r="B14233" s="1"/>
      <c r="O14233" s="2"/>
      <c r="U14233" s="1"/>
    </row>
    <row r="14234" spans="2:21" x14ac:dyDescent="0.2">
      <c r="B14234" s="1"/>
      <c r="O14234" s="2"/>
      <c r="U14234" s="1"/>
    </row>
    <row r="14235" spans="2:21" x14ac:dyDescent="0.2">
      <c r="B14235" s="1"/>
      <c r="O14235" s="2"/>
      <c r="U14235" s="1"/>
    </row>
    <row r="14236" spans="2:21" x14ac:dyDescent="0.2">
      <c r="B14236" s="1"/>
      <c r="O14236" s="2"/>
      <c r="U14236" s="1"/>
    </row>
    <row r="14237" spans="2:21" x14ac:dyDescent="0.2">
      <c r="B14237" s="1"/>
      <c r="O14237" s="2"/>
      <c r="U14237" s="1"/>
    </row>
    <row r="14238" spans="2:21" x14ac:dyDescent="0.2">
      <c r="B14238" s="1"/>
      <c r="O14238" s="2"/>
      <c r="U14238" s="1"/>
    </row>
    <row r="14239" spans="2:21" x14ac:dyDescent="0.2">
      <c r="B14239" s="1"/>
      <c r="O14239" s="2"/>
      <c r="U14239" s="1"/>
    </row>
    <row r="14240" spans="2:21" x14ac:dyDescent="0.2">
      <c r="B14240" s="1"/>
      <c r="O14240" s="2"/>
      <c r="U14240" s="1"/>
    </row>
    <row r="14241" spans="2:21" x14ac:dyDescent="0.2">
      <c r="B14241" s="1"/>
      <c r="O14241" s="2"/>
      <c r="U14241" s="1"/>
    </row>
    <row r="14242" spans="2:21" x14ac:dyDescent="0.2">
      <c r="B14242" s="1"/>
      <c r="O14242" s="2"/>
      <c r="U14242" s="1"/>
    </row>
    <row r="14243" spans="2:21" x14ac:dyDescent="0.2">
      <c r="B14243" s="1"/>
      <c r="O14243" s="2"/>
      <c r="U14243" s="1"/>
    </row>
    <row r="14244" spans="2:21" x14ac:dyDescent="0.2">
      <c r="B14244" s="1"/>
      <c r="O14244" s="2"/>
      <c r="U14244" s="1"/>
    </row>
    <row r="14245" spans="2:21" x14ac:dyDescent="0.2">
      <c r="B14245" s="1"/>
      <c r="O14245" s="2"/>
      <c r="U14245" s="1"/>
    </row>
    <row r="14246" spans="2:21" x14ac:dyDescent="0.2">
      <c r="B14246" s="1"/>
      <c r="O14246" s="2"/>
      <c r="U14246" s="1"/>
    </row>
    <row r="14247" spans="2:21" x14ac:dyDescent="0.2">
      <c r="B14247" s="1"/>
      <c r="O14247" s="2"/>
      <c r="U14247" s="1"/>
    </row>
    <row r="14248" spans="2:21" x14ac:dyDescent="0.2">
      <c r="B14248" s="1"/>
      <c r="O14248" s="2"/>
      <c r="U14248" s="1"/>
    </row>
    <row r="14249" spans="2:21" x14ac:dyDescent="0.2">
      <c r="B14249" s="1"/>
      <c r="O14249" s="2"/>
      <c r="U14249" s="1"/>
    </row>
    <row r="14250" spans="2:21" x14ac:dyDescent="0.2">
      <c r="B14250" s="1"/>
      <c r="O14250" s="2"/>
      <c r="U14250" s="1"/>
    </row>
    <row r="14251" spans="2:21" x14ac:dyDescent="0.2">
      <c r="B14251" s="1"/>
      <c r="O14251" s="2"/>
      <c r="U14251" s="1"/>
    </row>
    <row r="14252" spans="2:21" x14ac:dyDescent="0.2">
      <c r="B14252" s="1"/>
      <c r="O14252" s="2"/>
      <c r="U14252" s="1"/>
    </row>
    <row r="14253" spans="2:21" x14ac:dyDescent="0.2">
      <c r="B14253" s="1"/>
      <c r="O14253" s="2"/>
      <c r="U14253" s="1"/>
    </row>
    <row r="14254" spans="2:21" x14ac:dyDescent="0.2">
      <c r="B14254" s="1"/>
      <c r="O14254" s="2"/>
      <c r="U14254" s="1"/>
    </row>
    <row r="14255" spans="2:21" x14ac:dyDescent="0.2">
      <c r="B14255" s="1"/>
      <c r="O14255" s="2"/>
      <c r="U14255" s="1"/>
    </row>
    <row r="14256" spans="2:21" x14ac:dyDescent="0.2">
      <c r="B14256" s="1"/>
      <c r="O14256" s="2"/>
      <c r="U14256" s="1"/>
    </row>
    <row r="14257" spans="2:21" x14ac:dyDescent="0.2">
      <c r="B14257" s="1"/>
      <c r="O14257" s="2"/>
      <c r="U14257" s="1"/>
    </row>
    <row r="14258" spans="2:21" x14ac:dyDescent="0.2">
      <c r="B14258" s="1"/>
      <c r="O14258" s="2"/>
      <c r="U14258" s="1"/>
    </row>
    <row r="14259" spans="2:21" x14ac:dyDescent="0.2">
      <c r="B14259" s="1"/>
      <c r="O14259" s="2"/>
      <c r="U14259" s="1"/>
    </row>
    <row r="14260" spans="2:21" x14ac:dyDescent="0.2">
      <c r="B14260" s="1"/>
      <c r="O14260" s="2"/>
      <c r="U14260" s="1"/>
    </row>
    <row r="14261" spans="2:21" x14ac:dyDescent="0.2">
      <c r="B14261" s="1"/>
      <c r="O14261" s="2"/>
      <c r="U14261" s="1"/>
    </row>
    <row r="14262" spans="2:21" x14ac:dyDescent="0.2">
      <c r="B14262" s="1"/>
      <c r="O14262" s="2"/>
      <c r="U14262" s="1"/>
    </row>
    <row r="14263" spans="2:21" x14ac:dyDescent="0.2">
      <c r="B14263" s="1"/>
      <c r="O14263" s="2"/>
      <c r="U14263" s="1"/>
    </row>
    <row r="14264" spans="2:21" x14ac:dyDescent="0.2">
      <c r="B14264" s="1"/>
      <c r="O14264" s="2"/>
      <c r="U14264" s="1"/>
    </row>
    <row r="14265" spans="2:21" x14ac:dyDescent="0.2">
      <c r="B14265" s="1"/>
      <c r="O14265" s="2"/>
      <c r="U14265" s="1"/>
    </row>
    <row r="14266" spans="2:21" x14ac:dyDescent="0.2">
      <c r="B14266" s="1"/>
      <c r="O14266" s="2"/>
      <c r="U14266" s="1"/>
    </row>
    <row r="14267" spans="2:21" x14ac:dyDescent="0.2">
      <c r="B14267" s="1"/>
      <c r="O14267" s="2"/>
      <c r="U14267" s="1"/>
    </row>
    <row r="14268" spans="2:21" x14ac:dyDescent="0.2">
      <c r="B14268" s="1"/>
      <c r="O14268" s="2"/>
      <c r="U14268" s="1"/>
    </row>
    <row r="14269" spans="2:21" x14ac:dyDescent="0.2">
      <c r="B14269" s="1"/>
      <c r="O14269" s="2"/>
      <c r="U14269" s="1"/>
    </row>
    <row r="14270" spans="2:21" x14ac:dyDescent="0.2">
      <c r="B14270" s="1"/>
      <c r="O14270" s="2"/>
      <c r="U14270" s="1"/>
    </row>
    <row r="14271" spans="2:21" x14ac:dyDescent="0.2">
      <c r="B14271" s="1"/>
      <c r="O14271" s="2"/>
      <c r="U14271" s="1"/>
    </row>
    <row r="14272" spans="2:21" x14ac:dyDescent="0.2">
      <c r="B14272" s="1"/>
      <c r="O14272" s="2"/>
      <c r="U14272" s="1"/>
    </row>
    <row r="14273" spans="2:21" x14ac:dyDescent="0.2">
      <c r="B14273" s="1"/>
      <c r="O14273" s="2"/>
      <c r="U14273" s="1"/>
    </row>
    <row r="14274" spans="2:21" x14ac:dyDescent="0.2">
      <c r="B14274" s="1"/>
      <c r="O14274" s="2"/>
      <c r="U14274" s="1"/>
    </row>
    <row r="14275" spans="2:21" x14ac:dyDescent="0.2">
      <c r="B14275" s="1"/>
      <c r="O14275" s="2"/>
      <c r="U14275" s="1"/>
    </row>
    <row r="14276" spans="2:21" x14ac:dyDescent="0.2">
      <c r="B14276" s="1"/>
      <c r="O14276" s="2"/>
      <c r="U14276" s="1"/>
    </row>
    <row r="14277" spans="2:21" x14ac:dyDescent="0.2">
      <c r="B14277" s="1"/>
      <c r="O14277" s="2"/>
      <c r="U14277" s="1"/>
    </row>
    <row r="14278" spans="2:21" x14ac:dyDescent="0.2">
      <c r="B14278" s="1"/>
      <c r="O14278" s="2"/>
      <c r="U14278" s="1"/>
    </row>
    <row r="14279" spans="2:21" x14ac:dyDescent="0.2">
      <c r="B14279" s="1"/>
      <c r="O14279" s="2"/>
      <c r="U14279" s="1"/>
    </row>
    <row r="14280" spans="2:21" x14ac:dyDescent="0.2">
      <c r="B14280" s="1"/>
      <c r="O14280" s="2"/>
      <c r="U14280" s="1"/>
    </row>
    <row r="14281" spans="2:21" x14ac:dyDescent="0.2">
      <c r="B14281" s="1"/>
      <c r="O14281" s="2"/>
      <c r="U14281" s="1"/>
    </row>
    <row r="14282" spans="2:21" x14ac:dyDescent="0.2">
      <c r="B14282" s="1"/>
      <c r="O14282" s="2"/>
      <c r="U14282" s="1"/>
    </row>
    <row r="14283" spans="2:21" x14ac:dyDescent="0.2">
      <c r="B14283" s="1"/>
      <c r="O14283" s="2"/>
      <c r="U14283" s="1"/>
    </row>
    <row r="14284" spans="2:21" x14ac:dyDescent="0.2">
      <c r="B14284" s="1"/>
      <c r="O14284" s="2"/>
      <c r="U14284" s="1"/>
    </row>
    <row r="14285" spans="2:21" x14ac:dyDescent="0.2">
      <c r="B14285" s="1"/>
      <c r="O14285" s="2"/>
      <c r="U14285" s="1"/>
    </row>
    <row r="14286" spans="2:21" x14ac:dyDescent="0.2">
      <c r="B14286" s="1"/>
      <c r="O14286" s="2"/>
      <c r="U14286" s="1"/>
    </row>
    <row r="14287" spans="2:21" x14ac:dyDescent="0.2">
      <c r="B14287" s="1"/>
      <c r="O14287" s="2"/>
      <c r="U14287" s="1"/>
    </row>
    <row r="14288" spans="2:21" x14ac:dyDescent="0.2">
      <c r="B14288" s="1"/>
      <c r="O14288" s="2"/>
      <c r="U14288" s="1"/>
    </row>
    <row r="14289" spans="2:21" x14ac:dyDescent="0.2">
      <c r="B14289" s="1"/>
      <c r="O14289" s="2"/>
      <c r="U14289" s="1"/>
    </row>
    <row r="14290" spans="2:21" x14ac:dyDescent="0.2">
      <c r="B14290" s="1"/>
      <c r="O14290" s="2"/>
      <c r="U14290" s="1"/>
    </row>
    <row r="14291" spans="2:21" x14ac:dyDescent="0.2">
      <c r="B14291" s="1"/>
      <c r="O14291" s="2"/>
      <c r="U14291" s="1"/>
    </row>
    <row r="14292" spans="2:21" x14ac:dyDescent="0.2">
      <c r="B14292" s="1"/>
      <c r="O14292" s="2"/>
      <c r="U14292" s="1"/>
    </row>
    <row r="14293" spans="2:21" x14ac:dyDescent="0.2">
      <c r="B14293" s="1"/>
      <c r="O14293" s="2"/>
      <c r="U14293" s="1"/>
    </row>
    <row r="14294" spans="2:21" x14ac:dyDescent="0.2">
      <c r="B14294" s="1"/>
      <c r="O14294" s="2"/>
      <c r="U14294" s="1"/>
    </row>
    <row r="14295" spans="2:21" x14ac:dyDescent="0.2">
      <c r="B14295" s="1"/>
      <c r="O14295" s="2"/>
      <c r="U14295" s="1"/>
    </row>
    <row r="14296" spans="2:21" x14ac:dyDescent="0.2">
      <c r="B14296" s="1"/>
      <c r="O14296" s="2"/>
      <c r="U14296" s="1"/>
    </row>
    <row r="14297" spans="2:21" x14ac:dyDescent="0.2">
      <c r="B14297" s="1"/>
      <c r="O14297" s="2"/>
      <c r="U14297" s="1"/>
    </row>
    <row r="14298" spans="2:21" x14ac:dyDescent="0.2">
      <c r="B14298" s="1"/>
      <c r="O14298" s="2"/>
      <c r="U14298" s="1"/>
    </row>
    <row r="14299" spans="2:21" x14ac:dyDescent="0.2">
      <c r="B14299" s="1"/>
      <c r="O14299" s="2"/>
      <c r="U14299" s="1"/>
    </row>
    <row r="14300" spans="2:21" x14ac:dyDescent="0.2">
      <c r="B14300" s="1"/>
      <c r="O14300" s="2"/>
      <c r="U14300" s="1"/>
    </row>
    <row r="14301" spans="2:21" x14ac:dyDescent="0.2">
      <c r="B14301" s="1"/>
      <c r="O14301" s="2"/>
      <c r="U14301" s="1"/>
    </row>
    <row r="14302" spans="2:21" x14ac:dyDescent="0.2">
      <c r="B14302" s="1"/>
      <c r="O14302" s="2"/>
      <c r="U14302" s="1"/>
    </row>
    <row r="14303" spans="2:21" x14ac:dyDescent="0.2">
      <c r="B14303" s="1"/>
      <c r="O14303" s="2"/>
      <c r="U14303" s="1"/>
    </row>
    <row r="14304" spans="2:21" x14ac:dyDescent="0.2">
      <c r="B14304" s="1"/>
      <c r="O14304" s="2"/>
      <c r="U14304" s="1"/>
    </row>
    <row r="14305" spans="2:21" x14ac:dyDescent="0.2">
      <c r="B14305" s="1"/>
      <c r="O14305" s="2"/>
      <c r="U14305" s="1"/>
    </row>
    <row r="14306" spans="2:21" x14ac:dyDescent="0.2">
      <c r="B14306" s="1"/>
      <c r="O14306" s="2"/>
      <c r="U14306" s="1"/>
    </row>
    <row r="14307" spans="2:21" x14ac:dyDescent="0.2">
      <c r="B14307" s="1"/>
      <c r="O14307" s="2"/>
      <c r="U14307" s="1"/>
    </row>
    <row r="14308" spans="2:21" x14ac:dyDescent="0.2">
      <c r="B14308" s="1"/>
      <c r="O14308" s="2"/>
      <c r="U14308" s="1"/>
    </row>
    <row r="14309" spans="2:21" x14ac:dyDescent="0.2">
      <c r="B14309" s="1"/>
      <c r="O14309" s="2"/>
      <c r="U14309" s="1"/>
    </row>
    <row r="14310" spans="2:21" x14ac:dyDescent="0.2">
      <c r="B14310" s="1"/>
      <c r="O14310" s="2"/>
      <c r="U14310" s="1"/>
    </row>
    <row r="14311" spans="2:21" x14ac:dyDescent="0.2">
      <c r="B14311" s="1"/>
      <c r="O14311" s="2"/>
      <c r="U14311" s="1"/>
    </row>
    <row r="14312" spans="2:21" x14ac:dyDescent="0.2">
      <c r="B14312" s="1"/>
      <c r="O14312" s="2"/>
      <c r="U14312" s="1"/>
    </row>
    <row r="14313" spans="2:21" x14ac:dyDescent="0.2">
      <c r="B14313" s="1"/>
      <c r="O14313" s="2"/>
      <c r="U14313" s="1"/>
    </row>
    <row r="14314" spans="2:21" x14ac:dyDescent="0.2">
      <c r="B14314" s="1"/>
      <c r="O14314" s="2"/>
      <c r="U14314" s="1"/>
    </row>
    <row r="14315" spans="2:21" x14ac:dyDescent="0.2">
      <c r="B14315" s="1"/>
      <c r="O14315" s="2"/>
      <c r="U14315" s="1"/>
    </row>
    <row r="14316" spans="2:21" x14ac:dyDescent="0.2">
      <c r="B14316" s="1"/>
      <c r="O14316" s="2"/>
      <c r="U14316" s="1"/>
    </row>
    <row r="14317" spans="2:21" x14ac:dyDescent="0.2">
      <c r="B14317" s="1"/>
      <c r="O14317" s="2"/>
      <c r="U14317" s="1"/>
    </row>
    <row r="14318" spans="2:21" x14ac:dyDescent="0.2">
      <c r="B14318" s="1"/>
      <c r="O14318" s="2"/>
      <c r="U14318" s="1"/>
    </row>
    <row r="14319" spans="2:21" x14ac:dyDescent="0.2">
      <c r="B14319" s="1"/>
      <c r="O14319" s="2"/>
      <c r="U14319" s="1"/>
    </row>
    <row r="14320" spans="2:21" x14ac:dyDescent="0.2">
      <c r="B14320" s="1"/>
      <c r="O14320" s="2"/>
      <c r="U14320" s="1"/>
    </row>
    <row r="14321" spans="2:21" x14ac:dyDescent="0.2">
      <c r="B14321" s="1"/>
      <c r="O14321" s="2"/>
      <c r="U14321" s="1"/>
    </row>
    <row r="14322" spans="2:21" x14ac:dyDescent="0.2">
      <c r="B14322" s="1"/>
      <c r="O14322" s="2"/>
      <c r="U14322" s="1"/>
    </row>
    <row r="14323" spans="2:21" x14ac:dyDescent="0.2">
      <c r="B14323" s="1"/>
      <c r="O14323" s="2"/>
      <c r="U14323" s="1"/>
    </row>
    <row r="14324" spans="2:21" x14ac:dyDescent="0.2">
      <c r="B14324" s="1"/>
      <c r="O14324" s="2"/>
      <c r="U14324" s="1"/>
    </row>
    <row r="14325" spans="2:21" x14ac:dyDescent="0.2">
      <c r="B14325" s="1"/>
      <c r="O14325" s="2"/>
      <c r="U14325" s="1"/>
    </row>
    <row r="14326" spans="2:21" x14ac:dyDescent="0.2">
      <c r="B14326" s="1"/>
      <c r="O14326" s="2"/>
      <c r="U14326" s="1"/>
    </row>
    <row r="14327" spans="2:21" x14ac:dyDescent="0.2">
      <c r="B14327" s="1"/>
      <c r="O14327" s="2"/>
      <c r="U14327" s="1"/>
    </row>
    <row r="14328" spans="2:21" x14ac:dyDescent="0.2">
      <c r="B14328" s="1"/>
      <c r="O14328" s="2"/>
      <c r="U14328" s="1"/>
    </row>
    <row r="14329" spans="2:21" x14ac:dyDescent="0.2">
      <c r="B14329" s="1"/>
      <c r="O14329" s="2"/>
      <c r="U14329" s="1"/>
    </row>
    <row r="14330" spans="2:21" x14ac:dyDescent="0.2">
      <c r="B14330" s="1"/>
      <c r="O14330" s="2"/>
      <c r="U14330" s="1"/>
    </row>
    <row r="14331" spans="2:21" x14ac:dyDescent="0.2">
      <c r="B14331" s="1"/>
      <c r="O14331" s="2"/>
      <c r="U14331" s="1"/>
    </row>
    <row r="14332" spans="2:21" x14ac:dyDescent="0.2">
      <c r="B14332" s="1"/>
      <c r="O14332" s="2"/>
      <c r="U14332" s="1"/>
    </row>
    <row r="14333" spans="2:21" x14ac:dyDescent="0.2">
      <c r="B14333" s="1"/>
      <c r="O14333" s="2"/>
      <c r="U14333" s="1"/>
    </row>
    <row r="14334" spans="2:21" x14ac:dyDescent="0.2">
      <c r="B14334" s="1"/>
      <c r="O14334" s="2"/>
      <c r="U14334" s="1"/>
    </row>
    <row r="14335" spans="2:21" x14ac:dyDescent="0.2">
      <c r="B14335" s="1"/>
      <c r="O14335" s="2"/>
      <c r="U14335" s="1"/>
    </row>
    <row r="14336" spans="2:21" x14ac:dyDescent="0.2">
      <c r="B14336" s="1"/>
      <c r="O14336" s="2"/>
      <c r="U14336" s="1"/>
    </row>
    <row r="14337" spans="2:21" x14ac:dyDescent="0.2">
      <c r="B14337" s="1"/>
      <c r="O14337" s="2"/>
      <c r="U14337" s="1"/>
    </row>
    <row r="14338" spans="2:21" x14ac:dyDescent="0.2">
      <c r="B14338" s="1"/>
      <c r="O14338" s="2"/>
      <c r="U14338" s="1"/>
    </row>
    <row r="14339" spans="2:21" x14ac:dyDescent="0.2">
      <c r="B14339" s="1"/>
      <c r="O14339" s="2"/>
      <c r="U14339" s="1"/>
    </row>
    <row r="14340" spans="2:21" x14ac:dyDescent="0.2">
      <c r="B14340" s="1"/>
      <c r="O14340" s="2"/>
      <c r="U14340" s="1"/>
    </row>
    <row r="14341" spans="2:21" x14ac:dyDescent="0.2">
      <c r="B14341" s="1"/>
      <c r="O14341" s="2"/>
      <c r="U14341" s="1"/>
    </row>
    <row r="14342" spans="2:21" x14ac:dyDescent="0.2">
      <c r="B14342" s="1"/>
      <c r="O14342" s="2"/>
      <c r="U14342" s="1"/>
    </row>
    <row r="14343" spans="2:21" x14ac:dyDescent="0.2">
      <c r="B14343" s="1"/>
      <c r="O14343" s="2"/>
      <c r="U14343" s="1"/>
    </row>
    <row r="14344" spans="2:21" x14ac:dyDescent="0.2">
      <c r="B14344" s="1"/>
      <c r="O14344" s="2"/>
      <c r="U14344" s="1"/>
    </row>
    <row r="14345" spans="2:21" x14ac:dyDescent="0.2">
      <c r="B14345" s="1"/>
      <c r="O14345" s="2"/>
      <c r="U14345" s="1"/>
    </row>
    <row r="14346" spans="2:21" x14ac:dyDescent="0.2">
      <c r="B14346" s="1"/>
      <c r="O14346" s="2"/>
      <c r="U14346" s="1"/>
    </row>
    <row r="14347" spans="2:21" x14ac:dyDescent="0.2">
      <c r="B14347" s="1"/>
      <c r="O14347" s="2"/>
      <c r="U14347" s="1"/>
    </row>
    <row r="14348" spans="2:21" x14ac:dyDescent="0.2">
      <c r="B14348" s="1"/>
      <c r="O14348" s="2"/>
      <c r="U14348" s="1"/>
    </row>
    <row r="14349" spans="2:21" x14ac:dyDescent="0.2">
      <c r="B14349" s="1"/>
      <c r="O14349" s="2"/>
      <c r="U14349" s="1"/>
    </row>
    <row r="14350" spans="2:21" x14ac:dyDescent="0.2">
      <c r="B14350" s="1"/>
      <c r="O14350" s="2"/>
      <c r="U14350" s="1"/>
    </row>
    <row r="14351" spans="2:21" x14ac:dyDescent="0.2">
      <c r="B14351" s="1"/>
      <c r="O14351" s="2"/>
      <c r="U14351" s="1"/>
    </row>
    <row r="14352" spans="2:21" x14ac:dyDescent="0.2">
      <c r="B14352" s="1"/>
      <c r="O14352" s="2"/>
      <c r="U14352" s="1"/>
    </row>
    <row r="14353" spans="2:21" x14ac:dyDescent="0.2">
      <c r="B14353" s="1"/>
      <c r="O14353" s="2"/>
      <c r="U14353" s="1"/>
    </row>
    <row r="14354" spans="2:21" x14ac:dyDescent="0.2">
      <c r="B14354" s="1"/>
      <c r="O14354" s="2"/>
      <c r="U14354" s="1"/>
    </row>
    <row r="14355" spans="2:21" x14ac:dyDescent="0.2">
      <c r="B14355" s="1"/>
      <c r="O14355" s="2"/>
      <c r="U14355" s="1"/>
    </row>
    <row r="14356" spans="2:21" x14ac:dyDescent="0.2">
      <c r="B14356" s="1"/>
      <c r="O14356" s="2"/>
      <c r="U14356" s="1"/>
    </row>
    <row r="14357" spans="2:21" x14ac:dyDescent="0.2">
      <c r="B14357" s="1"/>
      <c r="O14357" s="2"/>
      <c r="U14357" s="1"/>
    </row>
    <row r="14358" spans="2:21" x14ac:dyDescent="0.2">
      <c r="B14358" s="1"/>
      <c r="O14358" s="2"/>
      <c r="U14358" s="1"/>
    </row>
    <row r="14359" spans="2:21" x14ac:dyDescent="0.2">
      <c r="B14359" s="1"/>
      <c r="O14359" s="2"/>
      <c r="U14359" s="1"/>
    </row>
    <row r="14360" spans="2:21" x14ac:dyDescent="0.2">
      <c r="B14360" s="1"/>
      <c r="O14360" s="2"/>
      <c r="U14360" s="1"/>
    </row>
    <row r="14361" spans="2:21" x14ac:dyDescent="0.2">
      <c r="B14361" s="1"/>
      <c r="O14361" s="2"/>
      <c r="U14361" s="1"/>
    </row>
    <row r="14362" spans="2:21" x14ac:dyDescent="0.2">
      <c r="B14362" s="1"/>
      <c r="O14362" s="2"/>
      <c r="U14362" s="1"/>
    </row>
    <row r="14363" spans="2:21" x14ac:dyDescent="0.2">
      <c r="B14363" s="1"/>
      <c r="O14363" s="2"/>
      <c r="U14363" s="1"/>
    </row>
    <row r="14364" spans="2:21" x14ac:dyDescent="0.2">
      <c r="B14364" s="1"/>
      <c r="O14364" s="2"/>
      <c r="U14364" s="1"/>
    </row>
    <row r="14365" spans="2:21" x14ac:dyDescent="0.2">
      <c r="B14365" s="1"/>
      <c r="O14365" s="2"/>
      <c r="U14365" s="1"/>
    </row>
    <row r="14366" spans="2:21" x14ac:dyDescent="0.2">
      <c r="B14366" s="1"/>
      <c r="O14366" s="2"/>
      <c r="U14366" s="1"/>
    </row>
    <row r="14367" spans="2:21" x14ac:dyDescent="0.2">
      <c r="B14367" s="1"/>
      <c r="O14367" s="2"/>
      <c r="U14367" s="1"/>
    </row>
    <row r="14368" spans="2:21" x14ac:dyDescent="0.2">
      <c r="B14368" s="1"/>
      <c r="O14368" s="2"/>
      <c r="U14368" s="1"/>
    </row>
    <row r="14369" spans="2:21" x14ac:dyDescent="0.2">
      <c r="B14369" s="1"/>
      <c r="O14369" s="2"/>
      <c r="U14369" s="1"/>
    </row>
    <row r="14370" spans="2:21" x14ac:dyDescent="0.2">
      <c r="B14370" s="1"/>
      <c r="O14370" s="2"/>
      <c r="U14370" s="1"/>
    </row>
    <row r="14371" spans="2:21" x14ac:dyDescent="0.2">
      <c r="B14371" s="1"/>
      <c r="O14371" s="2"/>
      <c r="U14371" s="1"/>
    </row>
    <row r="14372" spans="2:21" x14ac:dyDescent="0.2">
      <c r="B14372" s="1"/>
      <c r="O14372" s="2"/>
      <c r="U14372" s="1"/>
    </row>
    <row r="14373" spans="2:21" x14ac:dyDescent="0.2">
      <c r="B14373" s="1"/>
      <c r="O14373" s="2"/>
      <c r="U14373" s="1"/>
    </row>
    <row r="14374" spans="2:21" x14ac:dyDescent="0.2">
      <c r="B14374" s="1"/>
      <c r="O14374" s="2"/>
      <c r="U14374" s="1"/>
    </row>
    <row r="14375" spans="2:21" x14ac:dyDescent="0.2">
      <c r="B14375" s="1"/>
      <c r="O14375" s="2"/>
      <c r="U14375" s="1"/>
    </row>
    <row r="14376" spans="2:21" x14ac:dyDescent="0.2">
      <c r="B14376" s="1"/>
      <c r="O14376" s="2"/>
      <c r="U14376" s="1"/>
    </row>
    <row r="14377" spans="2:21" x14ac:dyDescent="0.2">
      <c r="B14377" s="1"/>
      <c r="O14377" s="2"/>
      <c r="U14377" s="1"/>
    </row>
    <row r="14378" spans="2:21" x14ac:dyDescent="0.2">
      <c r="B14378" s="1"/>
      <c r="O14378" s="2"/>
      <c r="U14378" s="1"/>
    </row>
    <row r="14379" spans="2:21" x14ac:dyDescent="0.2">
      <c r="B14379" s="1"/>
      <c r="O14379" s="2"/>
      <c r="U14379" s="1"/>
    </row>
    <row r="14380" spans="2:21" x14ac:dyDescent="0.2">
      <c r="B14380" s="1"/>
      <c r="O14380" s="2"/>
      <c r="U14380" s="1"/>
    </row>
    <row r="14381" spans="2:21" x14ac:dyDescent="0.2">
      <c r="B14381" s="1"/>
      <c r="O14381" s="2"/>
      <c r="U14381" s="1"/>
    </row>
    <row r="14382" spans="2:21" x14ac:dyDescent="0.2">
      <c r="B14382" s="1"/>
      <c r="O14382" s="2"/>
      <c r="U14382" s="1"/>
    </row>
    <row r="14383" spans="2:21" x14ac:dyDescent="0.2">
      <c r="B14383" s="1"/>
      <c r="O14383" s="2"/>
      <c r="U14383" s="1"/>
    </row>
    <row r="14384" spans="2:21" x14ac:dyDescent="0.2">
      <c r="B14384" s="1"/>
      <c r="O14384" s="2"/>
      <c r="U14384" s="1"/>
    </row>
    <row r="14385" spans="2:21" x14ac:dyDescent="0.2">
      <c r="B14385" s="1"/>
      <c r="O14385" s="2"/>
      <c r="U14385" s="1"/>
    </row>
    <row r="14386" spans="2:21" x14ac:dyDescent="0.2">
      <c r="B14386" s="1"/>
      <c r="O14386" s="2"/>
      <c r="U14386" s="1"/>
    </row>
    <row r="14387" spans="2:21" x14ac:dyDescent="0.2">
      <c r="B14387" s="1"/>
      <c r="O14387" s="2"/>
      <c r="U14387" s="1"/>
    </row>
    <row r="14388" spans="2:21" x14ac:dyDescent="0.2">
      <c r="B14388" s="1"/>
      <c r="O14388" s="2"/>
      <c r="U14388" s="1"/>
    </row>
    <row r="14389" spans="2:21" x14ac:dyDescent="0.2">
      <c r="B14389" s="1"/>
      <c r="O14389" s="2"/>
      <c r="U14389" s="1"/>
    </row>
    <row r="14390" spans="2:21" x14ac:dyDescent="0.2">
      <c r="B14390" s="1"/>
      <c r="O14390" s="2"/>
      <c r="U14390" s="1"/>
    </row>
    <row r="14391" spans="2:21" x14ac:dyDescent="0.2">
      <c r="B14391" s="1"/>
      <c r="O14391" s="2"/>
      <c r="U14391" s="1"/>
    </row>
    <row r="14392" spans="2:21" x14ac:dyDescent="0.2">
      <c r="B14392" s="1"/>
      <c r="O14392" s="2"/>
      <c r="U14392" s="1"/>
    </row>
    <row r="14393" spans="2:21" x14ac:dyDescent="0.2">
      <c r="B14393" s="1"/>
      <c r="O14393" s="2"/>
      <c r="U14393" s="1"/>
    </row>
    <row r="14394" spans="2:21" x14ac:dyDescent="0.2">
      <c r="B14394" s="1"/>
      <c r="O14394" s="2"/>
      <c r="U14394" s="1"/>
    </row>
    <row r="14395" spans="2:21" x14ac:dyDescent="0.2">
      <c r="B14395" s="1"/>
      <c r="O14395" s="2"/>
      <c r="U14395" s="1"/>
    </row>
    <row r="14396" spans="2:21" x14ac:dyDescent="0.2">
      <c r="B14396" s="1"/>
      <c r="O14396" s="2"/>
      <c r="U14396" s="1"/>
    </row>
    <row r="14397" spans="2:21" x14ac:dyDescent="0.2">
      <c r="B14397" s="1"/>
      <c r="O14397" s="2"/>
      <c r="U14397" s="1"/>
    </row>
    <row r="14398" spans="2:21" x14ac:dyDescent="0.2">
      <c r="B14398" s="1"/>
      <c r="O14398" s="2"/>
      <c r="U14398" s="1"/>
    </row>
    <row r="14399" spans="2:21" x14ac:dyDescent="0.2">
      <c r="B14399" s="1"/>
      <c r="O14399" s="2"/>
      <c r="U14399" s="1"/>
    </row>
    <row r="14400" spans="2:21" x14ac:dyDescent="0.2">
      <c r="B14400" s="1"/>
      <c r="O14400" s="2"/>
      <c r="U14400" s="1"/>
    </row>
    <row r="14401" spans="2:21" x14ac:dyDescent="0.2">
      <c r="B14401" s="1"/>
      <c r="O14401" s="2"/>
      <c r="U14401" s="1"/>
    </row>
    <row r="14402" spans="2:21" x14ac:dyDescent="0.2">
      <c r="B14402" s="1"/>
      <c r="O14402" s="2"/>
      <c r="U14402" s="1"/>
    </row>
    <row r="14403" spans="2:21" x14ac:dyDescent="0.2">
      <c r="B14403" s="1"/>
      <c r="O14403" s="2"/>
      <c r="U14403" s="1"/>
    </row>
    <row r="14404" spans="2:21" x14ac:dyDescent="0.2">
      <c r="B14404" s="1"/>
      <c r="O14404" s="2"/>
      <c r="U14404" s="1"/>
    </row>
    <row r="14405" spans="2:21" x14ac:dyDescent="0.2">
      <c r="B14405" s="1"/>
      <c r="O14405" s="2"/>
      <c r="U14405" s="1"/>
    </row>
    <row r="14406" spans="2:21" x14ac:dyDescent="0.2">
      <c r="B14406" s="1"/>
      <c r="O14406" s="2"/>
      <c r="U14406" s="1"/>
    </row>
    <row r="14407" spans="2:21" x14ac:dyDescent="0.2">
      <c r="B14407" s="1"/>
      <c r="O14407" s="2"/>
      <c r="U14407" s="1"/>
    </row>
    <row r="14408" spans="2:21" x14ac:dyDescent="0.2">
      <c r="B14408" s="1"/>
      <c r="O14408" s="2"/>
      <c r="U14408" s="1"/>
    </row>
    <row r="14409" spans="2:21" x14ac:dyDescent="0.2">
      <c r="B14409" s="1"/>
      <c r="O14409" s="2"/>
      <c r="U14409" s="1"/>
    </row>
    <row r="14410" spans="2:21" x14ac:dyDescent="0.2">
      <c r="B14410" s="1"/>
      <c r="O14410" s="2"/>
      <c r="U14410" s="1"/>
    </row>
    <row r="14411" spans="2:21" x14ac:dyDescent="0.2">
      <c r="B14411" s="1"/>
      <c r="O14411" s="2"/>
      <c r="U14411" s="1"/>
    </row>
    <row r="14412" spans="2:21" x14ac:dyDescent="0.2">
      <c r="B14412" s="1"/>
      <c r="O14412" s="2"/>
      <c r="U14412" s="1"/>
    </row>
    <row r="14413" spans="2:21" x14ac:dyDescent="0.2">
      <c r="B14413" s="1"/>
      <c r="O14413" s="2"/>
      <c r="U14413" s="1"/>
    </row>
    <row r="14414" spans="2:21" x14ac:dyDescent="0.2">
      <c r="B14414" s="1"/>
      <c r="O14414" s="2"/>
      <c r="U14414" s="1"/>
    </row>
    <row r="14415" spans="2:21" x14ac:dyDescent="0.2">
      <c r="B14415" s="1"/>
      <c r="O14415" s="2"/>
      <c r="U14415" s="1"/>
    </row>
    <row r="14416" spans="2:21" x14ac:dyDescent="0.2">
      <c r="B14416" s="1"/>
      <c r="O14416" s="2"/>
      <c r="U14416" s="1"/>
    </row>
    <row r="14417" spans="2:21" x14ac:dyDescent="0.2">
      <c r="B14417" s="1"/>
      <c r="O14417" s="2"/>
      <c r="U14417" s="1"/>
    </row>
    <row r="14418" spans="2:21" x14ac:dyDescent="0.2">
      <c r="B14418" s="1"/>
      <c r="O14418" s="2"/>
      <c r="U14418" s="1"/>
    </row>
    <row r="14419" spans="2:21" x14ac:dyDescent="0.2">
      <c r="B14419" s="1"/>
      <c r="O14419" s="2"/>
      <c r="U14419" s="1"/>
    </row>
    <row r="14420" spans="2:21" x14ac:dyDescent="0.2">
      <c r="B14420" s="1"/>
      <c r="O14420" s="2"/>
      <c r="U14420" s="1"/>
    </row>
    <row r="14421" spans="2:21" x14ac:dyDescent="0.2">
      <c r="B14421" s="1"/>
      <c r="O14421" s="2"/>
      <c r="U14421" s="1"/>
    </row>
    <row r="14422" spans="2:21" x14ac:dyDescent="0.2">
      <c r="B14422" s="1"/>
      <c r="O14422" s="2"/>
      <c r="U14422" s="1"/>
    </row>
    <row r="14423" spans="2:21" x14ac:dyDescent="0.2">
      <c r="B14423" s="1"/>
      <c r="O14423" s="2"/>
      <c r="U14423" s="1"/>
    </row>
    <row r="14424" spans="2:21" x14ac:dyDescent="0.2">
      <c r="B14424" s="1"/>
      <c r="O14424" s="2"/>
      <c r="U14424" s="1"/>
    </row>
    <row r="14425" spans="2:21" x14ac:dyDescent="0.2">
      <c r="B14425" s="1"/>
      <c r="O14425" s="2"/>
      <c r="U14425" s="1"/>
    </row>
    <row r="14426" spans="2:21" x14ac:dyDescent="0.2">
      <c r="B14426" s="1"/>
      <c r="O14426" s="2"/>
      <c r="U14426" s="1"/>
    </row>
    <row r="14427" spans="2:21" x14ac:dyDescent="0.2">
      <c r="B14427" s="1"/>
      <c r="O14427" s="2"/>
      <c r="U14427" s="1"/>
    </row>
    <row r="14428" spans="2:21" x14ac:dyDescent="0.2">
      <c r="B14428" s="1"/>
      <c r="O14428" s="2"/>
      <c r="U14428" s="1"/>
    </row>
    <row r="14429" spans="2:21" x14ac:dyDescent="0.2">
      <c r="B14429" s="1"/>
      <c r="O14429" s="2"/>
      <c r="U14429" s="1"/>
    </row>
    <row r="14430" spans="2:21" x14ac:dyDescent="0.2">
      <c r="B14430" s="1"/>
      <c r="O14430" s="2"/>
      <c r="U14430" s="1"/>
    </row>
    <row r="14431" spans="2:21" x14ac:dyDescent="0.2">
      <c r="B14431" s="1"/>
      <c r="O14431" s="2"/>
      <c r="U14431" s="1"/>
    </row>
    <row r="14432" spans="2:21" x14ac:dyDescent="0.2">
      <c r="B14432" s="1"/>
      <c r="O14432" s="2"/>
      <c r="U14432" s="1"/>
    </row>
    <row r="14433" spans="2:21" x14ac:dyDescent="0.2">
      <c r="B14433" s="1"/>
      <c r="O14433" s="2"/>
      <c r="U14433" s="1"/>
    </row>
    <row r="14434" spans="2:21" x14ac:dyDescent="0.2">
      <c r="B14434" s="1"/>
      <c r="O14434" s="2"/>
      <c r="U14434" s="1"/>
    </row>
    <row r="14435" spans="2:21" x14ac:dyDescent="0.2">
      <c r="B14435" s="1"/>
      <c r="O14435" s="2"/>
      <c r="U14435" s="1"/>
    </row>
    <row r="14436" spans="2:21" x14ac:dyDescent="0.2">
      <c r="B14436" s="1"/>
      <c r="O14436" s="2"/>
      <c r="U14436" s="1"/>
    </row>
    <row r="14437" spans="2:21" x14ac:dyDescent="0.2">
      <c r="B14437" s="1"/>
      <c r="O14437" s="2"/>
      <c r="U14437" s="1"/>
    </row>
    <row r="14438" spans="2:21" x14ac:dyDescent="0.2">
      <c r="B14438" s="1"/>
      <c r="O14438" s="2"/>
      <c r="U14438" s="1"/>
    </row>
    <row r="14439" spans="2:21" x14ac:dyDescent="0.2">
      <c r="B14439" s="1"/>
      <c r="O14439" s="2"/>
      <c r="U14439" s="1"/>
    </row>
    <row r="14440" spans="2:21" x14ac:dyDescent="0.2">
      <c r="B14440" s="1"/>
      <c r="O14440" s="2"/>
      <c r="U14440" s="1"/>
    </row>
    <row r="14441" spans="2:21" x14ac:dyDescent="0.2">
      <c r="B14441" s="1"/>
      <c r="O14441" s="2"/>
      <c r="U14441" s="1"/>
    </row>
    <row r="14442" spans="2:21" x14ac:dyDescent="0.2">
      <c r="B14442" s="1"/>
      <c r="O14442" s="2"/>
      <c r="U14442" s="1"/>
    </row>
    <row r="14443" spans="2:21" x14ac:dyDescent="0.2">
      <c r="B14443" s="1"/>
      <c r="O14443" s="2"/>
      <c r="U14443" s="1"/>
    </row>
    <row r="14444" spans="2:21" x14ac:dyDescent="0.2">
      <c r="B14444" s="1"/>
      <c r="O14444" s="2"/>
      <c r="U14444" s="1"/>
    </row>
    <row r="14445" spans="2:21" x14ac:dyDescent="0.2">
      <c r="B14445" s="1"/>
      <c r="O14445" s="2"/>
      <c r="U14445" s="1"/>
    </row>
    <row r="14446" spans="2:21" x14ac:dyDescent="0.2">
      <c r="B14446" s="1"/>
      <c r="O14446" s="2"/>
      <c r="U14446" s="1"/>
    </row>
    <row r="14447" spans="2:21" x14ac:dyDescent="0.2">
      <c r="B14447" s="1"/>
      <c r="O14447" s="2"/>
      <c r="U14447" s="1"/>
    </row>
    <row r="14448" spans="2:21" x14ac:dyDescent="0.2">
      <c r="B14448" s="1"/>
      <c r="O14448" s="2"/>
      <c r="U14448" s="1"/>
    </row>
    <row r="14449" spans="2:21" x14ac:dyDescent="0.2">
      <c r="B14449" s="1"/>
      <c r="O14449" s="2"/>
      <c r="U14449" s="1"/>
    </row>
    <row r="14450" spans="2:21" x14ac:dyDescent="0.2">
      <c r="B14450" s="1"/>
      <c r="O14450" s="2"/>
      <c r="U14450" s="1"/>
    </row>
    <row r="14451" spans="2:21" x14ac:dyDescent="0.2">
      <c r="B14451" s="1"/>
      <c r="O14451" s="2"/>
      <c r="U14451" s="1"/>
    </row>
    <row r="14452" spans="2:21" x14ac:dyDescent="0.2">
      <c r="B14452" s="1"/>
      <c r="O14452" s="2"/>
      <c r="U14452" s="1"/>
    </row>
    <row r="14453" spans="2:21" x14ac:dyDescent="0.2">
      <c r="B14453" s="1"/>
      <c r="O14453" s="2"/>
      <c r="U14453" s="1"/>
    </row>
    <row r="14454" spans="2:21" x14ac:dyDescent="0.2">
      <c r="B14454" s="1"/>
      <c r="O14454" s="2"/>
      <c r="U14454" s="1"/>
    </row>
    <row r="14455" spans="2:21" x14ac:dyDescent="0.2">
      <c r="B14455" s="1"/>
      <c r="O14455" s="2"/>
      <c r="U14455" s="1"/>
    </row>
    <row r="14456" spans="2:21" x14ac:dyDescent="0.2">
      <c r="B14456" s="1"/>
      <c r="O14456" s="2"/>
      <c r="U14456" s="1"/>
    </row>
    <row r="14457" spans="2:21" x14ac:dyDescent="0.2">
      <c r="B14457" s="1"/>
      <c r="O14457" s="2"/>
      <c r="U14457" s="1"/>
    </row>
    <row r="14458" spans="2:21" x14ac:dyDescent="0.2">
      <c r="B14458" s="1"/>
      <c r="O14458" s="2"/>
      <c r="U14458" s="1"/>
    </row>
    <row r="14459" spans="2:21" x14ac:dyDescent="0.2">
      <c r="B14459" s="1"/>
      <c r="O14459" s="2"/>
      <c r="U14459" s="1"/>
    </row>
    <row r="14460" spans="2:21" x14ac:dyDescent="0.2">
      <c r="B14460" s="1"/>
      <c r="O14460" s="2"/>
      <c r="U14460" s="1"/>
    </row>
    <row r="14461" spans="2:21" x14ac:dyDescent="0.2">
      <c r="B14461" s="1"/>
      <c r="O14461" s="2"/>
      <c r="U14461" s="1"/>
    </row>
    <row r="14462" spans="2:21" x14ac:dyDescent="0.2">
      <c r="B14462" s="1"/>
      <c r="O14462" s="2"/>
      <c r="U14462" s="1"/>
    </row>
    <row r="14463" spans="2:21" x14ac:dyDescent="0.2">
      <c r="B14463" s="1"/>
      <c r="O14463" s="2"/>
      <c r="U14463" s="1"/>
    </row>
    <row r="14464" spans="2:21" x14ac:dyDescent="0.2">
      <c r="B14464" s="1"/>
      <c r="O14464" s="2"/>
      <c r="U14464" s="1"/>
    </row>
    <row r="14465" spans="2:21" x14ac:dyDescent="0.2">
      <c r="B14465" s="1"/>
      <c r="O14465" s="2"/>
      <c r="U14465" s="1"/>
    </row>
    <row r="14466" spans="2:21" x14ac:dyDescent="0.2">
      <c r="B14466" s="1"/>
      <c r="O14466" s="2"/>
      <c r="U14466" s="1"/>
    </row>
    <row r="14467" spans="2:21" x14ac:dyDescent="0.2">
      <c r="B14467" s="1"/>
      <c r="O14467" s="2"/>
      <c r="U14467" s="1"/>
    </row>
    <row r="14468" spans="2:21" x14ac:dyDescent="0.2">
      <c r="B14468" s="1"/>
      <c r="O14468" s="2"/>
      <c r="U14468" s="1"/>
    </row>
    <row r="14469" spans="2:21" x14ac:dyDescent="0.2">
      <c r="B14469" s="1"/>
      <c r="O14469" s="2"/>
      <c r="U14469" s="1"/>
    </row>
    <row r="14470" spans="2:21" x14ac:dyDescent="0.2">
      <c r="B14470" s="1"/>
      <c r="O14470" s="2"/>
      <c r="U14470" s="1"/>
    </row>
    <row r="14471" spans="2:21" x14ac:dyDescent="0.2">
      <c r="B14471" s="1"/>
      <c r="O14471" s="2"/>
      <c r="U14471" s="1"/>
    </row>
    <row r="14472" spans="2:21" x14ac:dyDescent="0.2">
      <c r="B14472" s="1"/>
      <c r="O14472" s="2"/>
      <c r="U14472" s="1"/>
    </row>
    <row r="14473" spans="2:21" x14ac:dyDescent="0.2">
      <c r="B14473" s="1"/>
      <c r="O14473" s="2"/>
      <c r="U14473" s="1"/>
    </row>
    <row r="14474" spans="2:21" x14ac:dyDescent="0.2">
      <c r="B14474" s="1"/>
      <c r="O14474" s="2"/>
      <c r="U14474" s="1"/>
    </row>
    <row r="14475" spans="2:21" x14ac:dyDescent="0.2">
      <c r="B14475" s="1"/>
      <c r="O14475" s="2"/>
      <c r="U14475" s="1"/>
    </row>
    <row r="14476" spans="2:21" x14ac:dyDescent="0.2">
      <c r="B14476" s="1"/>
      <c r="O14476" s="2"/>
      <c r="U14476" s="1"/>
    </row>
    <row r="14477" spans="2:21" x14ac:dyDescent="0.2">
      <c r="B14477" s="1"/>
      <c r="O14477" s="2"/>
      <c r="U14477" s="1"/>
    </row>
    <row r="14478" spans="2:21" x14ac:dyDescent="0.2">
      <c r="B14478" s="1"/>
      <c r="O14478" s="2"/>
      <c r="U14478" s="1"/>
    </row>
    <row r="14479" spans="2:21" x14ac:dyDescent="0.2">
      <c r="B14479" s="1"/>
      <c r="O14479" s="2"/>
      <c r="U14479" s="1"/>
    </row>
    <row r="14480" spans="2:21" x14ac:dyDescent="0.2">
      <c r="B14480" s="1"/>
      <c r="O14480" s="2"/>
      <c r="U14480" s="1"/>
    </row>
    <row r="14481" spans="2:21" x14ac:dyDescent="0.2">
      <c r="B14481" s="1"/>
      <c r="O14481" s="2"/>
      <c r="U14481" s="1"/>
    </row>
    <row r="14482" spans="2:21" x14ac:dyDescent="0.2">
      <c r="B14482" s="1"/>
      <c r="O14482" s="2"/>
      <c r="U14482" s="1"/>
    </row>
    <row r="14483" spans="2:21" x14ac:dyDescent="0.2">
      <c r="B14483" s="1"/>
      <c r="O14483" s="2"/>
      <c r="U14483" s="1"/>
    </row>
    <row r="14484" spans="2:21" x14ac:dyDescent="0.2">
      <c r="B14484" s="1"/>
      <c r="O14484" s="2"/>
      <c r="U14484" s="1"/>
    </row>
    <row r="14485" spans="2:21" x14ac:dyDescent="0.2">
      <c r="B14485" s="1"/>
      <c r="O14485" s="2"/>
      <c r="U14485" s="1"/>
    </row>
    <row r="14486" spans="2:21" x14ac:dyDescent="0.2">
      <c r="B14486" s="1"/>
      <c r="O14486" s="2"/>
      <c r="U14486" s="1"/>
    </row>
    <row r="14487" spans="2:21" x14ac:dyDescent="0.2">
      <c r="B14487" s="1"/>
      <c r="O14487" s="2"/>
      <c r="U14487" s="1"/>
    </row>
    <row r="14488" spans="2:21" x14ac:dyDescent="0.2">
      <c r="B14488" s="1"/>
      <c r="O14488" s="2"/>
      <c r="U14488" s="1"/>
    </row>
    <row r="14489" spans="2:21" x14ac:dyDescent="0.2">
      <c r="B14489" s="1"/>
      <c r="O14489" s="2"/>
      <c r="U14489" s="1"/>
    </row>
    <row r="14490" spans="2:21" x14ac:dyDescent="0.2">
      <c r="B14490" s="1"/>
      <c r="O14490" s="2"/>
      <c r="U14490" s="1"/>
    </row>
    <row r="14491" spans="2:21" x14ac:dyDescent="0.2">
      <c r="B14491" s="1"/>
      <c r="O14491" s="2"/>
      <c r="U14491" s="1"/>
    </row>
    <row r="14492" spans="2:21" x14ac:dyDescent="0.2">
      <c r="B14492" s="1"/>
      <c r="O14492" s="2"/>
      <c r="U14492" s="1"/>
    </row>
    <row r="14493" spans="2:21" x14ac:dyDescent="0.2">
      <c r="B14493" s="1"/>
      <c r="O14493" s="2"/>
      <c r="U14493" s="1"/>
    </row>
    <row r="14494" spans="2:21" x14ac:dyDescent="0.2">
      <c r="B14494" s="1"/>
      <c r="O14494" s="2"/>
      <c r="U14494" s="1"/>
    </row>
    <row r="14495" spans="2:21" x14ac:dyDescent="0.2">
      <c r="B14495" s="1"/>
      <c r="O14495" s="2"/>
      <c r="U14495" s="1"/>
    </row>
    <row r="14496" spans="2:21" x14ac:dyDescent="0.2">
      <c r="B14496" s="1"/>
      <c r="O14496" s="2"/>
      <c r="U14496" s="1"/>
    </row>
    <row r="14497" spans="2:21" x14ac:dyDescent="0.2">
      <c r="B14497" s="1"/>
      <c r="O14497" s="2"/>
      <c r="U14497" s="1"/>
    </row>
    <row r="14498" spans="2:21" x14ac:dyDescent="0.2">
      <c r="B14498" s="1"/>
      <c r="O14498" s="2"/>
      <c r="U14498" s="1"/>
    </row>
    <row r="14499" spans="2:21" x14ac:dyDescent="0.2">
      <c r="B14499" s="1"/>
      <c r="O14499" s="2"/>
      <c r="U14499" s="1"/>
    </row>
    <row r="14500" spans="2:21" x14ac:dyDescent="0.2">
      <c r="B14500" s="1"/>
      <c r="O14500" s="2"/>
      <c r="U14500" s="1"/>
    </row>
    <row r="14501" spans="2:21" x14ac:dyDescent="0.2">
      <c r="B14501" s="1"/>
      <c r="O14501" s="2"/>
      <c r="U14501" s="1"/>
    </row>
    <row r="14502" spans="2:21" x14ac:dyDescent="0.2">
      <c r="B14502" s="1"/>
      <c r="O14502" s="2"/>
      <c r="U14502" s="1"/>
    </row>
    <row r="14503" spans="2:21" x14ac:dyDescent="0.2">
      <c r="B14503" s="1"/>
      <c r="O14503" s="2"/>
      <c r="U14503" s="1"/>
    </row>
    <row r="14504" spans="2:21" x14ac:dyDescent="0.2">
      <c r="B14504" s="1"/>
      <c r="O14504" s="2"/>
      <c r="U14504" s="1"/>
    </row>
    <row r="14505" spans="2:21" x14ac:dyDescent="0.2">
      <c r="B14505" s="1"/>
      <c r="O14505" s="2"/>
      <c r="U14505" s="1"/>
    </row>
    <row r="14506" spans="2:21" x14ac:dyDescent="0.2">
      <c r="B14506" s="1"/>
      <c r="O14506" s="2"/>
      <c r="U14506" s="1"/>
    </row>
    <row r="14507" spans="2:21" x14ac:dyDescent="0.2">
      <c r="B14507" s="1"/>
      <c r="O14507" s="2"/>
      <c r="U14507" s="1"/>
    </row>
    <row r="14508" spans="2:21" x14ac:dyDescent="0.2">
      <c r="B14508" s="1"/>
      <c r="O14508" s="2"/>
      <c r="U14508" s="1"/>
    </row>
    <row r="14509" spans="2:21" x14ac:dyDescent="0.2">
      <c r="B14509" s="1"/>
      <c r="O14509" s="2"/>
      <c r="U14509" s="1"/>
    </row>
    <row r="14510" spans="2:21" x14ac:dyDescent="0.2">
      <c r="B14510" s="1"/>
      <c r="O14510" s="2"/>
      <c r="U14510" s="1"/>
    </row>
    <row r="14511" spans="2:21" x14ac:dyDescent="0.2">
      <c r="B14511" s="1"/>
      <c r="O14511" s="2"/>
      <c r="U14511" s="1"/>
    </row>
    <row r="14512" spans="2:21" x14ac:dyDescent="0.2">
      <c r="B14512" s="1"/>
      <c r="O14512" s="2"/>
      <c r="U14512" s="1"/>
    </row>
    <row r="14513" spans="2:21" x14ac:dyDescent="0.2">
      <c r="B14513" s="1"/>
      <c r="O14513" s="2"/>
      <c r="U14513" s="1"/>
    </row>
    <row r="14514" spans="2:21" x14ac:dyDescent="0.2">
      <c r="B14514" s="1"/>
      <c r="O14514" s="2"/>
      <c r="U14514" s="1"/>
    </row>
    <row r="14515" spans="2:21" x14ac:dyDescent="0.2">
      <c r="B14515" s="1"/>
      <c r="O14515" s="2"/>
      <c r="U14515" s="1"/>
    </row>
    <row r="14516" spans="2:21" x14ac:dyDescent="0.2">
      <c r="B14516" s="1"/>
      <c r="O14516" s="2"/>
      <c r="U14516" s="1"/>
    </row>
    <row r="14517" spans="2:21" x14ac:dyDescent="0.2">
      <c r="B14517" s="1"/>
      <c r="O14517" s="2"/>
      <c r="U14517" s="1"/>
    </row>
    <row r="14518" spans="2:21" x14ac:dyDescent="0.2">
      <c r="B14518" s="1"/>
      <c r="O14518" s="2"/>
      <c r="U14518" s="1"/>
    </row>
    <row r="14519" spans="2:21" x14ac:dyDescent="0.2">
      <c r="B14519" s="1"/>
      <c r="O14519" s="2"/>
      <c r="U14519" s="1"/>
    </row>
    <row r="14520" spans="2:21" x14ac:dyDescent="0.2">
      <c r="B14520" s="1"/>
      <c r="O14520" s="2"/>
      <c r="U14520" s="1"/>
    </row>
    <row r="14521" spans="2:21" x14ac:dyDescent="0.2">
      <c r="B14521" s="1"/>
      <c r="O14521" s="2"/>
      <c r="U14521" s="1"/>
    </row>
    <row r="14522" spans="2:21" x14ac:dyDescent="0.2">
      <c r="B14522" s="1"/>
      <c r="O14522" s="2"/>
      <c r="U14522" s="1"/>
    </row>
    <row r="14523" spans="2:21" x14ac:dyDescent="0.2">
      <c r="B14523" s="1"/>
      <c r="O14523" s="2"/>
      <c r="U14523" s="1"/>
    </row>
    <row r="14524" spans="2:21" x14ac:dyDescent="0.2">
      <c r="B14524" s="1"/>
      <c r="O14524" s="2"/>
      <c r="U14524" s="1"/>
    </row>
    <row r="14525" spans="2:21" x14ac:dyDescent="0.2">
      <c r="B14525" s="1"/>
      <c r="O14525" s="2"/>
      <c r="U14525" s="1"/>
    </row>
    <row r="14526" spans="2:21" x14ac:dyDescent="0.2">
      <c r="B14526" s="1"/>
      <c r="O14526" s="2"/>
      <c r="U14526" s="1"/>
    </row>
    <row r="14527" spans="2:21" x14ac:dyDescent="0.2">
      <c r="B14527" s="1"/>
      <c r="O14527" s="2"/>
      <c r="U14527" s="1"/>
    </row>
    <row r="14528" spans="2:21" x14ac:dyDescent="0.2">
      <c r="B14528" s="1"/>
      <c r="O14528" s="2"/>
      <c r="U14528" s="1"/>
    </row>
    <row r="14529" spans="2:21" x14ac:dyDescent="0.2">
      <c r="B14529" s="1"/>
      <c r="O14529" s="2"/>
      <c r="U14529" s="1"/>
    </row>
    <row r="14530" spans="2:21" x14ac:dyDescent="0.2">
      <c r="B14530" s="1"/>
      <c r="O14530" s="2"/>
      <c r="U14530" s="1"/>
    </row>
    <row r="14531" spans="2:21" x14ac:dyDescent="0.2">
      <c r="B14531" s="1"/>
      <c r="O14531" s="2"/>
      <c r="U14531" s="1"/>
    </row>
    <row r="14532" spans="2:21" x14ac:dyDescent="0.2">
      <c r="B14532" s="1"/>
      <c r="O14532" s="2"/>
      <c r="U14532" s="1"/>
    </row>
    <row r="14533" spans="2:21" x14ac:dyDescent="0.2">
      <c r="B14533" s="1"/>
      <c r="O14533" s="2"/>
      <c r="U14533" s="1"/>
    </row>
    <row r="14534" spans="2:21" x14ac:dyDescent="0.2">
      <c r="B14534" s="1"/>
      <c r="O14534" s="2"/>
      <c r="U14534" s="1"/>
    </row>
    <row r="14535" spans="2:21" x14ac:dyDescent="0.2">
      <c r="B14535" s="1"/>
      <c r="O14535" s="2"/>
      <c r="U14535" s="1"/>
    </row>
    <row r="14536" spans="2:21" x14ac:dyDescent="0.2">
      <c r="B14536" s="1"/>
      <c r="O14536" s="2"/>
      <c r="U14536" s="1"/>
    </row>
    <row r="14537" spans="2:21" x14ac:dyDescent="0.2">
      <c r="B14537" s="1"/>
      <c r="O14537" s="2"/>
      <c r="U14537" s="1"/>
    </row>
    <row r="14538" spans="2:21" x14ac:dyDescent="0.2">
      <c r="B14538" s="1"/>
      <c r="O14538" s="2"/>
      <c r="U14538" s="1"/>
    </row>
    <row r="14539" spans="2:21" x14ac:dyDescent="0.2">
      <c r="B14539" s="1"/>
      <c r="O14539" s="2"/>
      <c r="U14539" s="1"/>
    </row>
    <row r="14540" spans="2:21" x14ac:dyDescent="0.2">
      <c r="B14540" s="1"/>
      <c r="O14540" s="2"/>
      <c r="U14540" s="1"/>
    </row>
    <row r="14541" spans="2:21" x14ac:dyDescent="0.2">
      <c r="B14541" s="1"/>
      <c r="O14541" s="2"/>
      <c r="U14541" s="1"/>
    </row>
    <row r="14542" spans="2:21" x14ac:dyDescent="0.2">
      <c r="B14542" s="1"/>
      <c r="O14542" s="2"/>
      <c r="U14542" s="1"/>
    </row>
    <row r="14543" spans="2:21" x14ac:dyDescent="0.2">
      <c r="B14543" s="1"/>
      <c r="O14543" s="2"/>
      <c r="U14543" s="1"/>
    </row>
    <row r="14544" spans="2:21" x14ac:dyDescent="0.2">
      <c r="B14544" s="1"/>
      <c r="O14544" s="2"/>
      <c r="U14544" s="1"/>
    </row>
    <row r="14545" spans="2:21" x14ac:dyDescent="0.2">
      <c r="B14545" s="1"/>
      <c r="O14545" s="2"/>
      <c r="U14545" s="1"/>
    </row>
    <row r="14546" spans="2:21" x14ac:dyDescent="0.2">
      <c r="B14546" s="1"/>
      <c r="O14546" s="2"/>
      <c r="U14546" s="1"/>
    </row>
    <row r="14547" spans="2:21" x14ac:dyDescent="0.2">
      <c r="B14547" s="1"/>
      <c r="O14547" s="2"/>
      <c r="U14547" s="1"/>
    </row>
    <row r="14548" spans="2:21" x14ac:dyDescent="0.2">
      <c r="B14548" s="1"/>
      <c r="O14548" s="2"/>
      <c r="U14548" s="1"/>
    </row>
    <row r="14549" spans="2:21" x14ac:dyDescent="0.2">
      <c r="B14549" s="1"/>
      <c r="O14549" s="2"/>
      <c r="U14549" s="1"/>
    </row>
    <row r="14550" spans="2:21" x14ac:dyDescent="0.2">
      <c r="B14550" s="1"/>
      <c r="O14550" s="2"/>
      <c r="U14550" s="1"/>
    </row>
    <row r="14551" spans="2:21" x14ac:dyDescent="0.2">
      <c r="B14551" s="1"/>
      <c r="O14551" s="2"/>
      <c r="U14551" s="1"/>
    </row>
    <row r="14552" spans="2:21" x14ac:dyDescent="0.2">
      <c r="B14552" s="1"/>
      <c r="O14552" s="2"/>
      <c r="U14552" s="1"/>
    </row>
    <row r="14553" spans="2:21" x14ac:dyDescent="0.2">
      <c r="B14553" s="1"/>
      <c r="O14553" s="2"/>
      <c r="U14553" s="1"/>
    </row>
    <row r="14554" spans="2:21" x14ac:dyDescent="0.2">
      <c r="B14554" s="1"/>
      <c r="O14554" s="2"/>
      <c r="U14554" s="1"/>
    </row>
    <row r="14555" spans="2:21" x14ac:dyDescent="0.2">
      <c r="B14555" s="1"/>
      <c r="O14555" s="2"/>
      <c r="U14555" s="1"/>
    </row>
    <row r="14556" spans="2:21" x14ac:dyDescent="0.2">
      <c r="B14556" s="1"/>
      <c r="O14556" s="2"/>
      <c r="U14556" s="1"/>
    </row>
    <row r="14557" spans="2:21" x14ac:dyDescent="0.2">
      <c r="B14557" s="1"/>
      <c r="O14557" s="2"/>
      <c r="U14557" s="1"/>
    </row>
    <row r="14558" spans="2:21" x14ac:dyDescent="0.2">
      <c r="B14558" s="1"/>
      <c r="O14558" s="2"/>
      <c r="U14558" s="1"/>
    </row>
    <row r="14559" spans="2:21" x14ac:dyDescent="0.2">
      <c r="B14559" s="1"/>
      <c r="O14559" s="2"/>
      <c r="U14559" s="1"/>
    </row>
    <row r="14560" spans="2:21" x14ac:dyDescent="0.2">
      <c r="B14560" s="1"/>
      <c r="O14560" s="2"/>
      <c r="U14560" s="1"/>
    </row>
    <row r="14561" spans="2:21" x14ac:dyDescent="0.2">
      <c r="B14561" s="1"/>
      <c r="O14561" s="2"/>
      <c r="U14561" s="1"/>
    </row>
    <row r="14562" spans="2:21" x14ac:dyDescent="0.2">
      <c r="B14562" s="1"/>
      <c r="O14562" s="2"/>
      <c r="U14562" s="1"/>
    </row>
    <row r="14563" spans="2:21" x14ac:dyDescent="0.2">
      <c r="B14563" s="1"/>
      <c r="O14563" s="2"/>
      <c r="U14563" s="1"/>
    </row>
    <row r="14564" spans="2:21" x14ac:dyDescent="0.2">
      <c r="B14564" s="1"/>
      <c r="O14564" s="2"/>
      <c r="U14564" s="1"/>
    </row>
    <row r="14565" spans="2:21" x14ac:dyDescent="0.2">
      <c r="B14565" s="1"/>
      <c r="O14565" s="2"/>
      <c r="U14565" s="1"/>
    </row>
    <row r="14566" spans="2:21" x14ac:dyDescent="0.2">
      <c r="B14566" s="1"/>
      <c r="O14566" s="2"/>
      <c r="U14566" s="1"/>
    </row>
    <row r="14567" spans="2:21" x14ac:dyDescent="0.2">
      <c r="B14567" s="1"/>
      <c r="O14567" s="2"/>
      <c r="U14567" s="1"/>
    </row>
    <row r="14568" spans="2:21" x14ac:dyDescent="0.2">
      <c r="B14568" s="1"/>
      <c r="O14568" s="2"/>
      <c r="U14568" s="1"/>
    </row>
    <row r="14569" spans="2:21" x14ac:dyDescent="0.2">
      <c r="B14569" s="1"/>
      <c r="O14569" s="2"/>
      <c r="U14569" s="1"/>
    </row>
    <row r="14570" spans="2:21" x14ac:dyDescent="0.2">
      <c r="B14570" s="1"/>
      <c r="O14570" s="2"/>
      <c r="U14570" s="1"/>
    </row>
    <row r="14571" spans="2:21" x14ac:dyDescent="0.2">
      <c r="B14571" s="1"/>
      <c r="O14571" s="2"/>
      <c r="U14571" s="1"/>
    </row>
    <row r="14572" spans="2:21" x14ac:dyDescent="0.2">
      <c r="B14572" s="1"/>
      <c r="O14572" s="2"/>
      <c r="U14572" s="1"/>
    </row>
    <row r="14573" spans="2:21" x14ac:dyDescent="0.2">
      <c r="B14573" s="1"/>
      <c r="O14573" s="2"/>
      <c r="U14573" s="1"/>
    </row>
    <row r="14574" spans="2:21" x14ac:dyDescent="0.2">
      <c r="B14574" s="1"/>
      <c r="O14574" s="2"/>
      <c r="U14574" s="1"/>
    </row>
    <row r="14575" spans="2:21" x14ac:dyDescent="0.2">
      <c r="B14575" s="1"/>
      <c r="O14575" s="2"/>
      <c r="U14575" s="1"/>
    </row>
    <row r="14576" spans="2:21" x14ac:dyDescent="0.2">
      <c r="B14576" s="1"/>
      <c r="O14576" s="2"/>
      <c r="U14576" s="1"/>
    </row>
    <row r="14577" spans="2:21" x14ac:dyDescent="0.2">
      <c r="B14577" s="1"/>
      <c r="O14577" s="2"/>
      <c r="U14577" s="1"/>
    </row>
    <row r="14578" spans="2:21" x14ac:dyDescent="0.2">
      <c r="B14578" s="1"/>
      <c r="O14578" s="2"/>
      <c r="U14578" s="1"/>
    </row>
    <row r="14579" spans="2:21" x14ac:dyDescent="0.2">
      <c r="B14579" s="1"/>
      <c r="O14579" s="2"/>
      <c r="U14579" s="1"/>
    </row>
    <row r="14580" spans="2:21" x14ac:dyDescent="0.2">
      <c r="B14580" s="1"/>
      <c r="O14580" s="2"/>
      <c r="U14580" s="1"/>
    </row>
    <row r="14581" spans="2:21" x14ac:dyDescent="0.2">
      <c r="B14581" s="1"/>
      <c r="O14581" s="2"/>
      <c r="U14581" s="1"/>
    </row>
    <row r="14582" spans="2:21" x14ac:dyDescent="0.2">
      <c r="B14582" s="1"/>
      <c r="O14582" s="2"/>
      <c r="U14582" s="1"/>
    </row>
    <row r="14583" spans="2:21" x14ac:dyDescent="0.2">
      <c r="B14583" s="1"/>
      <c r="O14583" s="2"/>
      <c r="U14583" s="1"/>
    </row>
    <row r="14584" spans="2:21" x14ac:dyDescent="0.2">
      <c r="B14584" s="1"/>
      <c r="O14584" s="2"/>
      <c r="U14584" s="1"/>
    </row>
    <row r="14585" spans="2:21" x14ac:dyDescent="0.2">
      <c r="B14585" s="1"/>
      <c r="O14585" s="2"/>
      <c r="U14585" s="1"/>
    </row>
    <row r="14586" spans="2:21" x14ac:dyDescent="0.2">
      <c r="B14586" s="1"/>
      <c r="O14586" s="2"/>
      <c r="U14586" s="1"/>
    </row>
    <row r="14587" spans="2:21" x14ac:dyDescent="0.2">
      <c r="B14587" s="1"/>
      <c r="O14587" s="2"/>
      <c r="U14587" s="1"/>
    </row>
    <row r="14588" spans="2:21" x14ac:dyDescent="0.2">
      <c r="B14588" s="1"/>
      <c r="O14588" s="2"/>
      <c r="U14588" s="1"/>
    </row>
    <row r="14589" spans="2:21" x14ac:dyDescent="0.2">
      <c r="B14589" s="1"/>
      <c r="O14589" s="2"/>
      <c r="U14589" s="1"/>
    </row>
    <row r="14590" spans="2:21" x14ac:dyDescent="0.2">
      <c r="B14590" s="1"/>
      <c r="O14590" s="2"/>
      <c r="U14590" s="1"/>
    </row>
    <row r="14591" spans="2:21" x14ac:dyDescent="0.2">
      <c r="B14591" s="1"/>
      <c r="O14591" s="2"/>
      <c r="U14591" s="1"/>
    </row>
    <row r="14592" spans="2:21" x14ac:dyDescent="0.2">
      <c r="B14592" s="1"/>
      <c r="O14592" s="2"/>
      <c r="U14592" s="1"/>
    </row>
    <row r="14593" spans="2:21" x14ac:dyDescent="0.2">
      <c r="B14593" s="1"/>
      <c r="O14593" s="2"/>
      <c r="U14593" s="1"/>
    </row>
    <row r="14594" spans="2:21" x14ac:dyDescent="0.2">
      <c r="B14594" s="1"/>
      <c r="O14594" s="2"/>
      <c r="U14594" s="1"/>
    </row>
    <row r="14595" spans="2:21" x14ac:dyDescent="0.2">
      <c r="B14595" s="1"/>
      <c r="O14595" s="2"/>
      <c r="U14595" s="1"/>
    </row>
    <row r="14596" spans="2:21" x14ac:dyDescent="0.2">
      <c r="B14596" s="1"/>
      <c r="O14596" s="2"/>
      <c r="U14596" s="1"/>
    </row>
    <row r="14597" spans="2:21" x14ac:dyDescent="0.2">
      <c r="B14597" s="1"/>
      <c r="O14597" s="2"/>
      <c r="U14597" s="1"/>
    </row>
    <row r="14598" spans="2:21" x14ac:dyDescent="0.2">
      <c r="B14598" s="1"/>
      <c r="O14598" s="2"/>
      <c r="U14598" s="1"/>
    </row>
    <row r="14599" spans="2:21" x14ac:dyDescent="0.2">
      <c r="B14599" s="1"/>
      <c r="O14599" s="2"/>
      <c r="U14599" s="1"/>
    </row>
    <row r="14600" spans="2:21" x14ac:dyDescent="0.2">
      <c r="B14600" s="1"/>
      <c r="O14600" s="2"/>
      <c r="U14600" s="1"/>
    </row>
    <row r="14601" spans="2:21" x14ac:dyDescent="0.2">
      <c r="B14601" s="1"/>
      <c r="O14601" s="2"/>
      <c r="U14601" s="1"/>
    </row>
    <row r="14602" spans="2:21" x14ac:dyDescent="0.2">
      <c r="B14602" s="1"/>
      <c r="O14602" s="2"/>
      <c r="U14602" s="1"/>
    </row>
    <row r="14603" spans="2:21" x14ac:dyDescent="0.2">
      <c r="B14603" s="1"/>
      <c r="O14603" s="2"/>
      <c r="U14603" s="1"/>
    </row>
    <row r="14604" spans="2:21" x14ac:dyDescent="0.2">
      <c r="B14604" s="1"/>
      <c r="O14604" s="2"/>
      <c r="U14604" s="1"/>
    </row>
    <row r="14605" spans="2:21" x14ac:dyDescent="0.2">
      <c r="B14605" s="1"/>
      <c r="O14605" s="2"/>
      <c r="U14605" s="1"/>
    </row>
    <row r="14606" spans="2:21" x14ac:dyDescent="0.2">
      <c r="B14606" s="1"/>
      <c r="O14606" s="2"/>
      <c r="U14606" s="1"/>
    </row>
    <row r="14607" spans="2:21" x14ac:dyDescent="0.2">
      <c r="B14607" s="1"/>
      <c r="O14607" s="2"/>
      <c r="U14607" s="1"/>
    </row>
    <row r="14608" spans="2:21" x14ac:dyDescent="0.2">
      <c r="B14608" s="1"/>
      <c r="O14608" s="2"/>
      <c r="U14608" s="1"/>
    </row>
    <row r="14609" spans="2:21" x14ac:dyDescent="0.2">
      <c r="B14609" s="1"/>
      <c r="O14609" s="2"/>
      <c r="U14609" s="1"/>
    </row>
    <row r="14610" spans="2:21" x14ac:dyDescent="0.2">
      <c r="B14610" s="1"/>
      <c r="O14610" s="2"/>
      <c r="U14610" s="1"/>
    </row>
    <row r="14611" spans="2:21" x14ac:dyDescent="0.2">
      <c r="B14611" s="1"/>
      <c r="O14611" s="2"/>
      <c r="U14611" s="1"/>
    </row>
    <row r="14612" spans="2:21" x14ac:dyDescent="0.2">
      <c r="B14612" s="1"/>
      <c r="O14612" s="2"/>
      <c r="U14612" s="1"/>
    </row>
    <row r="14613" spans="2:21" x14ac:dyDescent="0.2">
      <c r="B14613" s="1"/>
      <c r="O14613" s="2"/>
      <c r="U14613" s="1"/>
    </row>
    <row r="14614" spans="2:21" x14ac:dyDescent="0.2">
      <c r="B14614" s="1"/>
      <c r="O14614" s="2"/>
      <c r="U14614" s="1"/>
    </row>
    <row r="14615" spans="2:21" x14ac:dyDescent="0.2">
      <c r="B14615" s="1"/>
      <c r="O14615" s="2"/>
      <c r="U14615" s="1"/>
    </row>
    <row r="14616" spans="2:21" x14ac:dyDescent="0.2">
      <c r="B14616" s="1"/>
      <c r="O14616" s="2"/>
      <c r="U14616" s="1"/>
    </row>
    <row r="14617" spans="2:21" x14ac:dyDescent="0.2">
      <c r="B14617" s="1"/>
      <c r="O14617" s="2"/>
      <c r="U14617" s="1"/>
    </row>
    <row r="14618" spans="2:21" x14ac:dyDescent="0.2">
      <c r="B14618" s="1"/>
      <c r="O14618" s="2"/>
      <c r="U14618" s="1"/>
    </row>
    <row r="14619" spans="2:21" x14ac:dyDescent="0.2">
      <c r="B14619" s="1"/>
      <c r="O14619" s="2"/>
      <c r="U14619" s="1"/>
    </row>
    <row r="14620" spans="2:21" x14ac:dyDescent="0.2">
      <c r="B14620" s="1"/>
      <c r="O14620" s="2"/>
      <c r="U14620" s="1"/>
    </row>
    <row r="14621" spans="2:21" x14ac:dyDescent="0.2">
      <c r="B14621" s="1"/>
      <c r="O14621" s="2"/>
      <c r="U14621" s="1"/>
    </row>
    <row r="14622" spans="2:21" x14ac:dyDescent="0.2">
      <c r="B14622" s="1"/>
      <c r="O14622" s="2"/>
      <c r="U14622" s="1"/>
    </row>
    <row r="14623" spans="2:21" x14ac:dyDescent="0.2">
      <c r="B14623" s="1"/>
      <c r="O14623" s="2"/>
      <c r="U14623" s="1"/>
    </row>
    <row r="14624" spans="2:21" x14ac:dyDescent="0.2">
      <c r="B14624" s="1"/>
      <c r="O14624" s="2"/>
      <c r="U14624" s="1"/>
    </row>
    <row r="14625" spans="2:21" x14ac:dyDescent="0.2">
      <c r="B14625" s="1"/>
      <c r="O14625" s="2"/>
      <c r="U14625" s="1"/>
    </row>
    <row r="14626" spans="2:21" x14ac:dyDescent="0.2">
      <c r="B14626" s="1"/>
      <c r="O14626" s="2"/>
      <c r="U14626" s="1"/>
    </row>
    <row r="14627" spans="2:21" x14ac:dyDescent="0.2">
      <c r="B14627" s="1"/>
      <c r="O14627" s="2"/>
      <c r="U14627" s="1"/>
    </row>
    <row r="14628" spans="2:21" x14ac:dyDescent="0.2">
      <c r="B14628" s="1"/>
      <c r="O14628" s="2"/>
      <c r="U14628" s="1"/>
    </row>
    <row r="14629" spans="2:21" x14ac:dyDescent="0.2">
      <c r="B14629" s="1"/>
      <c r="O14629" s="2"/>
      <c r="U14629" s="1"/>
    </row>
    <row r="14630" spans="2:21" x14ac:dyDescent="0.2">
      <c r="B14630" s="1"/>
      <c r="O14630" s="2"/>
      <c r="U14630" s="1"/>
    </row>
    <row r="14631" spans="2:21" x14ac:dyDescent="0.2">
      <c r="B14631" s="1"/>
      <c r="O14631" s="2"/>
      <c r="U14631" s="1"/>
    </row>
    <row r="14632" spans="2:21" x14ac:dyDescent="0.2">
      <c r="B14632" s="1"/>
      <c r="O14632" s="2"/>
      <c r="U14632" s="1"/>
    </row>
    <row r="14633" spans="2:21" x14ac:dyDescent="0.2">
      <c r="B14633" s="1"/>
      <c r="O14633" s="2"/>
      <c r="U14633" s="1"/>
    </row>
    <row r="14634" spans="2:21" x14ac:dyDescent="0.2">
      <c r="B14634" s="1"/>
      <c r="O14634" s="2"/>
      <c r="U14634" s="1"/>
    </row>
    <row r="14635" spans="2:21" x14ac:dyDescent="0.2">
      <c r="B14635" s="1"/>
      <c r="O14635" s="2"/>
      <c r="U14635" s="1"/>
    </row>
    <row r="14636" spans="2:21" x14ac:dyDescent="0.2">
      <c r="B14636" s="1"/>
      <c r="O14636" s="2"/>
      <c r="U14636" s="1"/>
    </row>
    <row r="14637" spans="2:21" x14ac:dyDescent="0.2">
      <c r="B14637" s="1"/>
      <c r="O14637" s="2"/>
      <c r="U14637" s="1"/>
    </row>
    <row r="14638" spans="2:21" x14ac:dyDescent="0.2">
      <c r="B14638" s="1"/>
      <c r="O14638" s="2"/>
      <c r="U14638" s="1"/>
    </row>
    <row r="14639" spans="2:21" x14ac:dyDescent="0.2">
      <c r="B14639" s="1"/>
      <c r="O14639" s="2"/>
      <c r="U14639" s="1"/>
    </row>
    <row r="14640" spans="2:21" x14ac:dyDescent="0.2">
      <c r="B14640" s="1"/>
      <c r="O14640" s="2"/>
      <c r="U14640" s="1"/>
    </row>
    <row r="14641" spans="2:21" x14ac:dyDescent="0.2">
      <c r="B14641" s="1"/>
      <c r="O14641" s="2"/>
      <c r="U14641" s="1"/>
    </row>
    <row r="14642" spans="2:21" x14ac:dyDescent="0.2">
      <c r="B14642" s="1"/>
      <c r="O14642" s="2"/>
      <c r="U14642" s="1"/>
    </row>
    <row r="14643" spans="2:21" x14ac:dyDescent="0.2">
      <c r="B14643" s="1"/>
      <c r="O14643" s="2"/>
      <c r="U14643" s="1"/>
    </row>
    <row r="14644" spans="2:21" x14ac:dyDescent="0.2">
      <c r="B14644" s="1"/>
      <c r="O14644" s="2"/>
      <c r="U14644" s="1"/>
    </row>
    <row r="14645" spans="2:21" x14ac:dyDescent="0.2">
      <c r="B14645" s="1"/>
      <c r="O14645" s="2"/>
      <c r="U14645" s="1"/>
    </row>
    <row r="14646" spans="2:21" x14ac:dyDescent="0.2">
      <c r="B14646" s="1"/>
      <c r="O14646" s="2"/>
      <c r="U14646" s="1"/>
    </row>
    <row r="14647" spans="2:21" x14ac:dyDescent="0.2">
      <c r="B14647" s="1"/>
      <c r="O14647" s="2"/>
      <c r="U14647" s="1"/>
    </row>
    <row r="14648" spans="2:21" x14ac:dyDescent="0.2">
      <c r="B14648" s="1"/>
      <c r="O14648" s="2"/>
      <c r="U14648" s="1"/>
    </row>
    <row r="14649" spans="2:21" x14ac:dyDescent="0.2">
      <c r="B14649" s="1"/>
      <c r="O14649" s="2"/>
      <c r="U14649" s="1"/>
    </row>
    <row r="14650" spans="2:21" x14ac:dyDescent="0.2">
      <c r="B14650" s="1"/>
      <c r="O14650" s="2"/>
      <c r="U14650" s="1"/>
    </row>
    <row r="14651" spans="2:21" x14ac:dyDescent="0.2">
      <c r="B14651" s="1"/>
      <c r="O14651" s="2"/>
      <c r="U14651" s="1"/>
    </row>
    <row r="14652" spans="2:21" x14ac:dyDescent="0.2">
      <c r="B14652" s="1"/>
      <c r="O14652" s="2"/>
      <c r="U14652" s="1"/>
    </row>
    <row r="14653" spans="2:21" x14ac:dyDescent="0.2">
      <c r="B14653" s="1"/>
      <c r="O14653" s="2"/>
      <c r="U14653" s="1"/>
    </row>
    <row r="14654" spans="2:21" x14ac:dyDescent="0.2">
      <c r="B14654" s="1"/>
      <c r="O14654" s="2"/>
      <c r="U14654" s="1"/>
    </row>
    <row r="14655" spans="2:21" x14ac:dyDescent="0.2">
      <c r="B14655" s="1"/>
      <c r="O14655" s="2"/>
      <c r="U14655" s="1"/>
    </row>
    <row r="14656" spans="2:21" x14ac:dyDescent="0.2">
      <c r="B14656" s="1"/>
      <c r="O14656" s="2"/>
      <c r="U14656" s="1"/>
    </row>
    <row r="14657" spans="2:21" x14ac:dyDescent="0.2">
      <c r="B14657" s="1"/>
      <c r="O14657" s="2"/>
      <c r="U14657" s="1"/>
    </row>
    <row r="14658" spans="2:21" x14ac:dyDescent="0.2">
      <c r="B14658" s="1"/>
      <c r="O14658" s="2"/>
      <c r="U14658" s="1"/>
    </row>
    <row r="14659" spans="2:21" x14ac:dyDescent="0.2">
      <c r="B14659" s="1"/>
      <c r="O14659" s="2"/>
      <c r="U14659" s="1"/>
    </row>
    <row r="14660" spans="2:21" x14ac:dyDescent="0.2">
      <c r="B14660" s="1"/>
      <c r="O14660" s="2"/>
      <c r="U14660" s="1"/>
    </row>
    <row r="14661" spans="2:21" x14ac:dyDescent="0.2">
      <c r="B14661" s="1"/>
      <c r="O14661" s="2"/>
      <c r="U14661" s="1"/>
    </row>
    <row r="14662" spans="2:21" x14ac:dyDescent="0.2">
      <c r="B14662" s="1"/>
      <c r="O14662" s="2"/>
      <c r="U14662" s="1"/>
    </row>
    <row r="14663" spans="2:21" x14ac:dyDescent="0.2">
      <c r="B14663" s="1"/>
      <c r="O14663" s="2"/>
      <c r="U14663" s="1"/>
    </row>
    <row r="14664" spans="2:21" x14ac:dyDescent="0.2">
      <c r="B14664" s="1"/>
      <c r="O14664" s="2"/>
      <c r="U14664" s="1"/>
    </row>
    <row r="14665" spans="2:21" x14ac:dyDescent="0.2">
      <c r="B14665" s="1"/>
      <c r="O14665" s="2"/>
      <c r="U14665" s="1"/>
    </row>
    <row r="14666" spans="2:21" x14ac:dyDescent="0.2">
      <c r="B14666" s="1"/>
      <c r="O14666" s="2"/>
      <c r="U14666" s="1"/>
    </row>
    <row r="14667" spans="2:21" x14ac:dyDescent="0.2">
      <c r="B14667" s="1"/>
      <c r="O14667" s="2"/>
      <c r="U14667" s="1"/>
    </row>
    <row r="14668" spans="2:21" x14ac:dyDescent="0.2">
      <c r="B14668" s="1"/>
      <c r="O14668" s="2"/>
      <c r="U14668" s="1"/>
    </row>
    <row r="14669" spans="2:21" x14ac:dyDescent="0.2">
      <c r="B14669" s="1"/>
      <c r="O14669" s="2"/>
      <c r="U14669" s="1"/>
    </row>
    <row r="14670" spans="2:21" x14ac:dyDescent="0.2">
      <c r="B14670" s="1"/>
      <c r="O14670" s="2"/>
      <c r="U14670" s="1"/>
    </row>
    <row r="14671" spans="2:21" x14ac:dyDescent="0.2">
      <c r="B14671" s="1"/>
      <c r="O14671" s="2"/>
      <c r="U14671" s="1"/>
    </row>
    <row r="14672" spans="2:21" x14ac:dyDescent="0.2">
      <c r="B14672" s="1"/>
      <c r="O14672" s="2"/>
      <c r="U14672" s="1"/>
    </row>
    <row r="14673" spans="2:21" x14ac:dyDescent="0.2">
      <c r="B14673" s="1"/>
      <c r="O14673" s="2"/>
      <c r="U14673" s="1"/>
    </row>
    <row r="14674" spans="2:21" x14ac:dyDescent="0.2">
      <c r="B14674" s="1"/>
      <c r="O14674" s="2"/>
      <c r="U14674" s="1"/>
    </row>
    <row r="14675" spans="2:21" x14ac:dyDescent="0.2">
      <c r="B14675" s="1"/>
      <c r="O14675" s="2"/>
      <c r="U14675" s="1"/>
    </row>
    <row r="14676" spans="2:21" x14ac:dyDescent="0.2">
      <c r="B14676" s="1"/>
      <c r="O14676" s="2"/>
      <c r="U14676" s="1"/>
    </row>
    <row r="14677" spans="2:21" x14ac:dyDescent="0.2">
      <c r="B14677" s="1"/>
      <c r="O14677" s="2"/>
      <c r="U14677" s="1"/>
    </row>
    <row r="14678" spans="2:21" x14ac:dyDescent="0.2">
      <c r="B14678" s="1"/>
      <c r="O14678" s="2"/>
      <c r="U14678" s="1"/>
    </row>
    <row r="14679" spans="2:21" x14ac:dyDescent="0.2">
      <c r="B14679" s="1"/>
      <c r="O14679" s="2"/>
      <c r="U14679" s="1"/>
    </row>
    <row r="14680" spans="2:21" x14ac:dyDescent="0.2">
      <c r="B14680" s="1"/>
      <c r="O14680" s="2"/>
      <c r="U14680" s="1"/>
    </row>
    <row r="14681" spans="2:21" x14ac:dyDescent="0.2">
      <c r="B14681" s="1"/>
      <c r="O14681" s="2"/>
      <c r="U14681" s="1"/>
    </row>
    <row r="14682" spans="2:21" x14ac:dyDescent="0.2">
      <c r="B14682" s="1"/>
      <c r="O14682" s="2"/>
      <c r="U14682" s="1"/>
    </row>
    <row r="14683" spans="2:21" x14ac:dyDescent="0.2">
      <c r="B14683" s="1"/>
      <c r="O14683" s="2"/>
      <c r="U14683" s="1"/>
    </row>
    <row r="14684" spans="2:21" x14ac:dyDescent="0.2">
      <c r="B14684" s="1"/>
      <c r="O14684" s="2"/>
      <c r="U14684" s="1"/>
    </row>
    <row r="14685" spans="2:21" x14ac:dyDescent="0.2">
      <c r="B14685" s="1"/>
      <c r="O14685" s="2"/>
      <c r="U14685" s="1"/>
    </row>
    <row r="14686" spans="2:21" x14ac:dyDescent="0.2">
      <c r="B14686" s="1"/>
      <c r="O14686" s="2"/>
      <c r="U14686" s="1"/>
    </row>
    <row r="14687" spans="2:21" x14ac:dyDescent="0.2">
      <c r="B14687" s="1"/>
      <c r="O14687" s="2"/>
      <c r="U14687" s="1"/>
    </row>
    <row r="14688" spans="2:21" x14ac:dyDescent="0.2">
      <c r="B14688" s="1"/>
      <c r="O14688" s="2"/>
      <c r="U14688" s="1"/>
    </row>
    <row r="14689" spans="2:21" x14ac:dyDescent="0.2">
      <c r="B14689" s="1"/>
      <c r="O14689" s="2"/>
      <c r="U14689" s="1"/>
    </row>
    <row r="14690" spans="2:21" x14ac:dyDescent="0.2">
      <c r="B14690" s="1"/>
      <c r="O14690" s="2"/>
      <c r="U14690" s="1"/>
    </row>
    <row r="14691" spans="2:21" x14ac:dyDescent="0.2">
      <c r="B14691" s="1"/>
      <c r="O14691" s="2"/>
      <c r="U14691" s="1"/>
    </row>
    <row r="14692" spans="2:21" x14ac:dyDescent="0.2">
      <c r="B14692" s="1"/>
      <c r="O14692" s="2"/>
      <c r="U14692" s="1"/>
    </row>
    <row r="14693" spans="2:21" x14ac:dyDescent="0.2">
      <c r="B14693" s="1"/>
      <c r="O14693" s="2"/>
      <c r="U14693" s="1"/>
    </row>
    <row r="14694" spans="2:21" x14ac:dyDescent="0.2">
      <c r="B14694" s="1"/>
      <c r="O14694" s="2"/>
      <c r="U14694" s="1"/>
    </row>
    <row r="14695" spans="2:21" x14ac:dyDescent="0.2">
      <c r="B14695" s="1"/>
      <c r="O14695" s="2"/>
      <c r="U14695" s="1"/>
    </row>
    <row r="14696" spans="2:21" x14ac:dyDescent="0.2">
      <c r="B14696" s="1"/>
      <c r="O14696" s="2"/>
      <c r="U14696" s="1"/>
    </row>
    <row r="14697" spans="2:21" x14ac:dyDescent="0.2">
      <c r="B14697" s="1"/>
      <c r="O14697" s="2"/>
      <c r="U14697" s="1"/>
    </row>
    <row r="14698" spans="2:21" x14ac:dyDescent="0.2">
      <c r="B14698" s="1"/>
      <c r="O14698" s="2"/>
      <c r="U14698" s="1"/>
    </row>
    <row r="14699" spans="2:21" x14ac:dyDescent="0.2">
      <c r="B14699" s="1"/>
      <c r="O14699" s="2"/>
      <c r="U14699" s="1"/>
    </row>
    <row r="14700" spans="2:21" x14ac:dyDescent="0.2">
      <c r="B14700" s="1"/>
      <c r="O14700" s="2"/>
      <c r="U14700" s="1"/>
    </row>
    <row r="14701" spans="2:21" x14ac:dyDescent="0.2">
      <c r="B14701" s="1"/>
      <c r="O14701" s="2"/>
      <c r="U14701" s="1"/>
    </row>
    <row r="14702" spans="2:21" x14ac:dyDescent="0.2">
      <c r="B14702" s="1"/>
      <c r="O14702" s="2"/>
      <c r="U14702" s="1"/>
    </row>
    <row r="14703" spans="2:21" x14ac:dyDescent="0.2">
      <c r="B14703" s="1"/>
      <c r="O14703" s="2"/>
      <c r="U14703" s="1"/>
    </row>
    <row r="14704" spans="2:21" x14ac:dyDescent="0.2">
      <c r="B14704" s="1"/>
      <c r="O14704" s="2"/>
      <c r="U14704" s="1"/>
    </row>
    <row r="14705" spans="2:21" x14ac:dyDescent="0.2">
      <c r="B14705" s="1"/>
      <c r="O14705" s="2"/>
      <c r="U14705" s="1"/>
    </row>
    <row r="14706" spans="2:21" x14ac:dyDescent="0.2">
      <c r="B14706" s="1"/>
      <c r="O14706" s="2"/>
      <c r="U14706" s="1"/>
    </row>
    <row r="14707" spans="2:21" x14ac:dyDescent="0.2">
      <c r="B14707" s="1"/>
      <c r="O14707" s="2"/>
      <c r="U14707" s="1"/>
    </row>
    <row r="14708" spans="2:21" x14ac:dyDescent="0.2">
      <c r="B14708" s="1"/>
      <c r="O14708" s="2"/>
      <c r="U14708" s="1"/>
    </row>
    <row r="14709" spans="2:21" x14ac:dyDescent="0.2">
      <c r="B14709" s="1"/>
      <c r="O14709" s="2"/>
      <c r="U14709" s="1"/>
    </row>
    <row r="14710" spans="2:21" x14ac:dyDescent="0.2">
      <c r="B14710" s="1"/>
      <c r="O14710" s="2"/>
      <c r="U14710" s="1"/>
    </row>
    <row r="14711" spans="2:21" x14ac:dyDescent="0.2">
      <c r="B14711" s="1"/>
      <c r="O14711" s="2"/>
      <c r="U14711" s="1"/>
    </row>
    <row r="14712" spans="2:21" x14ac:dyDescent="0.2">
      <c r="B14712" s="1"/>
      <c r="O14712" s="2"/>
      <c r="U14712" s="1"/>
    </row>
    <row r="14713" spans="2:21" x14ac:dyDescent="0.2">
      <c r="B14713" s="1"/>
      <c r="O14713" s="2"/>
      <c r="U14713" s="1"/>
    </row>
    <row r="14714" spans="2:21" x14ac:dyDescent="0.2">
      <c r="B14714" s="1"/>
      <c r="O14714" s="2"/>
      <c r="U14714" s="1"/>
    </row>
    <row r="14715" spans="2:21" x14ac:dyDescent="0.2">
      <c r="B14715" s="1"/>
      <c r="O14715" s="2"/>
      <c r="U14715" s="1"/>
    </row>
    <row r="14716" spans="2:21" x14ac:dyDescent="0.2">
      <c r="B14716" s="1"/>
      <c r="O14716" s="2"/>
      <c r="U14716" s="1"/>
    </row>
    <row r="14717" spans="2:21" x14ac:dyDescent="0.2">
      <c r="B14717" s="1"/>
      <c r="O14717" s="2"/>
      <c r="U14717" s="1"/>
    </row>
    <row r="14718" spans="2:21" x14ac:dyDescent="0.2">
      <c r="B14718" s="1"/>
      <c r="O14718" s="2"/>
      <c r="U14718" s="1"/>
    </row>
    <row r="14719" spans="2:21" x14ac:dyDescent="0.2">
      <c r="B14719" s="1"/>
      <c r="O14719" s="2"/>
      <c r="U14719" s="1"/>
    </row>
    <row r="14720" spans="2:21" x14ac:dyDescent="0.2">
      <c r="B14720" s="1"/>
      <c r="O14720" s="2"/>
      <c r="U14720" s="1"/>
    </row>
    <row r="14721" spans="2:21" x14ac:dyDescent="0.2">
      <c r="B14721" s="1"/>
      <c r="O14721" s="2"/>
      <c r="U14721" s="1"/>
    </row>
    <row r="14722" spans="2:21" x14ac:dyDescent="0.2">
      <c r="B14722" s="1"/>
      <c r="O14722" s="2"/>
      <c r="U14722" s="1"/>
    </row>
    <row r="14723" spans="2:21" x14ac:dyDescent="0.2">
      <c r="B14723" s="1"/>
      <c r="O14723" s="2"/>
      <c r="U14723" s="1"/>
    </row>
    <row r="14724" spans="2:21" x14ac:dyDescent="0.2">
      <c r="B14724" s="1"/>
      <c r="O14724" s="2"/>
      <c r="U14724" s="1"/>
    </row>
    <row r="14725" spans="2:21" x14ac:dyDescent="0.2">
      <c r="B14725" s="1"/>
      <c r="O14725" s="2"/>
      <c r="U14725" s="1"/>
    </row>
    <row r="14726" spans="2:21" x14ac:dyDescent="0.2">
      <c r="B14726" s="1"/>
      <c r="O14726" s="2"/>
      <c r="U14726" s="1"/>
    </row>
    <row r="14727" spans="2:21" x14ac:dyDescent="0.2">
      <c r="B14727" s="1"/>
      <c r="O14727" s="2"/>
      <c r="U14727" s="1"/>
    </row>
    <row r="14728" spans="2:21" x14ac:dyDescent="0.2">
      <c r="B14728" s="1"/>
      <c r="O14728" s="2"/>
      <c r="U14728" s="1"/>
    </row>
    <row r="14729" spans="2:21" x14ac:dyDescent="0.2">
      <c r="B14729" s="1"/>
      <c r="O14729" s="2"/>
      <c r="U14729" s="1"/>
    </row>
    <row r="14730" spans="2:21" x14ac:dyDescent="0.2">
      <c r="B14730" s="1"/>
      <c r="O14730" s="2"/>
      <c r="U14730" s="1"/>
    </row>
    <row r="14731" spans="2:21" x14ac:dyDescent="0.2">
      <c r="B14731" s="1"/>
      <c r="O14731" s="2"/>
      <c r="U14731" s="1"/>
    </row>
    <row r="14732" spans="2:21" x14ac:dyDescent="0.2">
      <c r="B14732" s="1"/>
      <c r="O14732" s="2"/>
      <c r="U14732" s="1"/>
    </row>
    <row r="14733" spans="2:21" x14ac:dyDescent="0.2">
      <c r="B14733" s="1"/>
      <c r="O14733" s="2"/>
      <c r="U14733" s="1"/>
    </row>
    <row r="14734" spans="2:21" x14ac:dyDescent="0.2">
      <c r="B14734" s="1"/>
      <c r="O14734" s="2"/>
      <c r="U14734" s="1"/>
    </row>
    <row r="14735" spans="2:21" x14ac:dyDescent="0.2">
      <c r="B14735" s="1"/>
      <c r="O14735" s="2"/>
      <c r="U14735" s="1"/>
    </row>
    <row r="14736" spans="2:21" x14ac:dyDescent="0.2">
      <c r="B14736" s="1"/>
      <c r="O14736" s="2"/>
      <c r="U14736" s="1"/>
    </row>
    <row r="14737" spans="2:21" x14ac:dyDescent="0.2">
      <c r="B14737" s="1"/>
      <c r="O14737" s="2"/>
      <c r="U14737" s="1"/>
    </row>
    <row r="14738" spans="2:21" x14ac:dyDescent="0.2">
      <c r="B14738" s="1"/>
      <c r="O14738" s="2"/>
      <c r="U14738" s="1"/>
    </row>
    <row r="14739" spans="2:21" x14ac:dyDescent="0.2">
      <c r="B14739" s="1"/>
      <c r="O14739" s="2"/>
      <c r="U14739" s="1"/>
    </row>
    <row r="14740" spans="2:21" x14ac:dyDescent="0.2">
      <c r="B14740" s="1"/>
      <c r="O14740" s="2"/>
      <c r="U14740" s="1"/>
    </row>
    <row r="14741" spans="2:21" x14ac:dyDescent="0.2">
      <c r="B14741" s="1"/>
      <c r="O14741" s="2"/>
      <c r="U14741" s="1"/>
    </row>
    <row r="14742" spans="2:21" x14ac:dyDescent="0.2">
      <c r="B14742" s="1"/>
      <c r="O14742" s="2"/>
      <c r="U14742" s="1"/>
    </row>
    <row r="14743" spans="2:21" x14ac:dyDescent="0.2">
      <c r="B14743" s="1"/>
      <c r="O14743" s="2"/>
      <c r="U14743" s="1"/>
    </row>
    <row r="14744" spans="2:21" x14ac:dyDescent="0.2">
      <c r="B14744" s="1"/>
      <c r="O14744" s="2"/>
      <c r="U14744" s="1"/>
    </row>
    <row r="14745" spans="2:21" x14ac:dyDescent="0.2">
      <c r="B14745" s="1"/>
      <c r="O14745" s="2"/>
      <c r="U14745" s="1"/>
    </row>
    <row r="14746" spans="2:21" x14ac:dyDescent="0.2">
      <c r="B14746" s="1"/>
      <c r="O14746" s="2"/>
      <c r="U14746" s="1"/>
    </row>
    <row r="14747" spans="2:21" x14ac:dyDescent="0.2">
      <c r="B14747" s="1"/>
      <c r="O14747" s="2"/>
      <c r="U14747" s="1"/>
    </row>
    <row r="14748" spans="2:21" x14ac:dyDescent="0.2">
      <c r="B14748" s="1"/>
      <c r="O14748" s="2"/>
      <c r="U14748" s="1"/>
    </row>
    <row r="14749" spans="2:21" x14ac:dyDescent="0.2">
      <c r="B14749" s="1"/>
      <c r="O14749" s="2"/>
      <c r="U14749" s="1"/>
    </row>
    <row r="14750" spans="2:21" x14ac:dyDescent="0.2">
      <c r="B14750" s="1"/>
      <c r="O14750" s="2"/>
      <c r="U14750" s="1"/>
    </row>
    <row r="14751" spans="2:21" x14ac:dyDescent="0.2">
      <c r="B14751" s="1"/>
      <c r="O14751" s="2"/>
      <c r="U14751" s="1"/>
    </row>
    <row r="14752" spans="2:21" x14ac:dyDescent="0.2">
      <c r="B14752" s="1"/>
      <c r="O14752" s="2"/>
      <c r="U14752" s="1"/>
    </row>
    <row r="14753" spans="2:21" x14ac:dyDescent="0.2">
      <c r="B14753" s="1"/>
      <c r="O14753" s="2"/>
      <c r="U14753" s="1"/>
    </row>
    <row r="14754" spans="2:21" x14ac:dyDescent="0.2">
      <c r="B14754" s="1"/>
      <c r="O14754" s="2"/>
      <c r="U14754" s="1"/>
    </row>
    <row r="14755" spans="2:21" x14ac:dyDescent="0.2">
      <c r="B14755" s="1"/>
      <c r="O14755" s="2"/>
      <c r="U14755" s="1"/>
    </row>
    <row r="14756" spans="2:21" x14ac:dyDescent="0.2">
      <c r="B14756" s="1"/>
      <c r="O14756" s="2"/>
      <c r="U14756" s="1"/>
    </row>
    <row r="14757" spans="2:21" x14ac:dyDescent="0.2">
      <c r="B14757" s="1"/>
      <c r="O14757" s="2"/>
      <c r="U14757" s="1"/>
    </row>
    <row r="14758" spans="2:21" x14ac:dyDescent="0.2">
      <c r="B14758" s="1"/>
      <c r="O14758" s="2"/>
      <c r="U14758" s="1"/>
    </row>
    <row r="14759" spans="2:21" x14ac:dyDescent="0.2">
      <c r="B14759" s="1"/>
      <c r="O14759" s="2"/>
      <c r="U14759" s="1"/>
    </row>
    <row r="14760" spans="2:21" x14ac:dyDescent="0.2">
      <c r="B14760" s="1"/>
      <c r="O14760" s="2"/>
      <c r="U14760" s="1"/>
    </row>
    <row r="14761" spans="2:21" x14ac:dyDescent="0.2">
      <c r="B14761" s="1"/>
      <c r="O14761" s="2"/>
      <c r="U14761" s="1"/>
    </row>
    <row r="14762" spans="2:21" x14ac:dyDescent="0.2">
      <c r="B14762" s="1"/>
      <c r="O14762" s="2"/>
      <c r="U14762" s="1"/>
    </row>
    <row r="14763" spans="2:21" x14ac:dyDescent="0.2">
      <c r="B14763" s="1"/>
      <c r="O14763" s="2"/>
      <c r="U14763" s="1"/>
    </row>
    <row r="14764" spans="2:21" x14ac:dyDescent="0.2">
      <c r="B14764" s="1"/>
      <c r="O14764" s="2"/>
      <c r="U14764" s="1"/>
    </row>
    <row r="14765" spans="2:21" x14ac:dyDescent="0.2">
      <c r="B14765" s="1"/>
      <c r="O14765" s="2"/>
      <c r="U14765" s="1"/>
    </row>
    <row r="14766" spans="2:21" x14ac:dyDescent="0.2">
      <c r="B14766" s="1"/>
      <c r="O14766" s="2"/>
      <c r="U14766" s="1"/>
    </row>
    <row r="14767" spans="2:21" x14ac:dyDescent="0.2">
      <c r="B14767" s="1"/>
      <c r="O14767" s="2"/>
      <c r="U14767" s="1"/>
    </row>
    <row r="14768" spans="2:21" x14ac:dyDescent="0.2">
      <c r="B14768" s="1"/>
      <c r="O14768" s="2"/>
      <c r="U14768" s="1"/>
    </row>
    <row r="14769" spans="2:21" x14ac:dyDescent="0.2">
      <c r="B14769" s="1"/>
      <c r="O14769" s="2"/>
      <c r="U14769" s="1"/>
    </row>
    <row r="14770" spans="2:21" x14ac:dyDescent="0.2">
      <c r="B14770" s="1"/>
      <c r="O14770" s="2"/>
      <c r="U14770" s="1"/>
    </row>
    <row r="14771" spans="2:21" x14ac:dyDescent="0.2">
      <c r="B14771" s="1"/>
      <c r="O14771" s="2"/>
      <c r="U14771" s="1"/>
    </row>
    <row r="14772" spans="2:21" x14ac:dyDescent="0.2">
      <c r="B14772" s="1"/>
      <c r="O14772" s="2"/>
      <c r="U14772" s="1"/>
    </row>
    <row r="14773" spans="2:21" x14ac:dyDescent="0.2">
      <c r="B14773" s="1"/>
      <c r="O14773" s="2"/>
      <c r="U14773" s="1"/>
    </row>
    <row r="14774" spans="2:21" x14ac:dyDescent="0.2">
      <c r="B14774" s="1"/>
      <c r="O14774" s="2"/>
      <c r="U14774" s="1"/>
    </row>
    <row r="14775" spans="2:21" x14ac:dyDescent="0.2">
      <c r="B14775" s="1"/>
      <c r="O14775" s="2"/>
      <c r="U14775" s="1"/>
    </row>
    <row r="14776" spans="2:21" x14ac:dyDescent="0.2">
      <c r="B14776" s="1"/>
      <c r="O14776" s="2"/>
      <c r="U14776" s="1"/>
    </row>
    <row r="14777" spans="2:21" x14ac:dyDescent="0.2">
      <c r="B14777" s="1"/>
      <c r="O14777" s="2"/>
      <c r="U14777" s="1"/>
    </row>
    <row r="14778" spans="2:21" x14ac:dyDescent="0.2">
      <c r="B14778" s="1"/>
      <c r="O14778" s="2"/>
      <c r="U14778" s="1"/>
    </row>
    <row r="14779" spans="2:21" x14ac:dyDescent="0.2">
      <c r="B14779" s="1"/>
      <c r="O14779" s="2"/>
      <c r="U14779" s="1"/>
    </row>
    <row r="14780" spans="2:21" x14ac:dyDescent="0.2">
      <c r="B14780" s="1"/>
      <c r="O14780" s="2"/>
      <c r="U14780" s="1"/>
    </row>
    <row r="14781" spans="2:21" x14ac:dyDescent="0.2">
      <c r="B14781" s="1"/>
      <c r="O14781" s="2"/>
      <c r="U14781" s="1"/>
    </row>
    <row r="14782" spans="2:21" x14ac:dyDescent="0.2">
      <c r="B14782" s="1"/>
      <c r="O14782" s="2"/>
      <c r="U14782" s="1"/>
    </row>
    <row r="14783" spans="2:21" x14ac:dyDescent="0.2">
      <c r="B14783" s="1"/>
      <c r="O14783" s="2"/>
      <c r="U14783" s="1"/>
    </row>
    <row r="14784" spans="2:21" x14ac:dyDescent="0.2">
      <c r="B14784" s="1"/>
      <c r="O14784" s="2"/>
      <c r="U14784" s="1"/>
    </row>
    <row r="14785" spans="2:21" x14ac:dyDescent="0.2">
      <c r="B14785" s="1"/>
      <c r="O14785" s="2"/>
      <c r="U14785" s="1"/>
    </row>
    <row r="14786" spans="2:21" x14ac:dyDescent="0.2">
      <c r="B14786" s="1"/>
      <c r="O14786" s="2"/>
      <c r="U14786" s="1"/>
    </row>
    <row r="14787" spans="2:21" x14ac:dyDescent="0.2">
      <c r="B14787" s="1"/>
      <c r="O14787" s="2"/>
      <c r="U14787" s="1"/>
    </row>
    <row r="14788" spans="2:21" x14ac:dyDescent="0.2">
      <c r="B14788" s="1"/>
      <c r="O14788" s="2"/>
      <c r="U14788" s="1"/>
    </row>
    <row r="14789" spans="2:21" x14ac:dyDescent="0.2">
      <c r="B14789" s="1"/>
      <c r="O14789" s="2"/>
      <c r="U14789" s="1"/>
    </row>
    <row r="14790" spans="2:21" x14ac:dyDescent="0.2">
      <c r="B14790" s="1"/>
      <c r="O14790" s="2"/>
      <c r="U14790" s="1"/>
    </row>
    <row r="14791" spans="2:21" x14ac:dyDescent="0.2">
      <c r="B14791" s="1"/>
      <c r="O14791" s="2"/>
      <c r="U14791" s="1"/>
    </row>
    <row r="14792" spans="2:21" x14ac:dyDescent="0.2">
      <c r="B14792" s="1"/>
      <c r="O14792" s="2"/>
      <c r="U14792" s="1"/>
    </row>
    <row r="14793" spans="2:21" x14ac:dyDescent="0.2">
      <c r="B14793" s="1"/>
      <c r="O14793" s="2"/>
      <c r="U14793" s="1"/>
    </row>
    <row r="14794" spans="2:21" x14ac:dyDescent="0.2">
      <c r="B14794" s="1"/>
      <c r="O14794" s="2"/>
      <c r="U14794" s="1"/>
    </row>
    <row r="14795" spans="2:21" x14ac:dyDescent="0.2">
      <c r="B14795" s="1"/>
      <c r="O14795" s="2"/>
      <c r="U14795" s="1"/>
    </row>
    <row r="14796" spans="2:21" x14ac:dyDescent="0.2">
      <c r="B14796" s="1"/>
      <c r="O14796" s="2"/>
      <c r="U14796" s="1"/>
    </row>
    <row r="14797" spans="2:21" x14ac:dyDescent="0.2">
      <c r="B14797" s="1"/>
      <c r="O14797" s="2"/>
      <c r="U14797" s="1"/>
    </row>
    <row r="14798" spans="2:21" x14ac:dyDescent="0.2">
      <c r="B14798" s="1"/>
      <c r="O14798" s="2"/>
      <c r="U14798" s="1"/>
    </row>
    <row r="14799" spans="2:21" x14ac:dyDescent="0.2">
      <c r="B14799" s="1"/>
      <c r="O14799" s="2"/>
      <c r="U14799" s="1"/>
    </row>
    <row r="14800" spans="2:21" x14ac:dyDescent="0.2">
      <c r="B14800" s="1"/>
      <c r="O14800" s="2"/>
      <c r="U14800" s="1"/>
    </row>
    <row r="14801" spans="2:21" x14ac:dyDescent="0.2">
      <c r="B14801" s="1"/>
      <c r="O14801" s="2"/>
      <c r="U14801" s="1"/>
    </row>
    <row r="14802" spans="2:21" x14ac:dyDescent="0.2">
      <c r="B14802" s="1"/>
      <c r="O14802" s="2"/>
      <c r="U14802" s="1"/>
    </row>
    <row r="14803" spans="2:21" x14ac:dyDescent="0.2">
      <c r="B14803" s="1"/>
      <c r="O14803" s="2"/>
      <c r="U14803" s="1"/>
    </row>
    <row r="14804" spans="2:21" x14ac:dyDescent="0.2">
      <c r="B14804" s="1"/>
      <c r="O14804" s="2"/>
      <c r="U14804" s="1"/>
    </row>
    <row r="14805" spans="2:21" x14ac:dyDescent="0.2">
      <c r="B14805" s="1"/>
      <c r="O14805" s="2"/>
      <c r="U14805" s="1"/>
    </row>
    <row r="14806" spans="2:21" x14ac:dyDescent="0.2">
      <c r="B14806" s="1"/>
      <c r="O14806" s="2"/>
      <c r="U14806" s="1"/>
    </row>
    <row r="14807" spans="2:21" x14ac:dyDescent="0.2">
      <c r="B14807" s="1"/>
      <c r="O14807" s="2"/>
      <c r="U14807" s="1"/>
    </row>
    <row r="14808" spans="2:21" x14ac:dyDescent="0.2">
      <c r="B14808" s="1"/>
      <c r="O14808" s="2"/>
      <c r="U14808" s="1"/>
    </row>
    <row r="14809" spans="2:21" x14ac:dyDescent="0.2">
      <c r="B14809" s="1"/>
      <c r="O14809" s="2"/>
      <c r="U14809" s="1"/>
    </row>
    <row r="14810" spans="2:21" x14ac:dyDescent="0.2">
      <c r="B14810" s="1"/>
      <c r="O14810" s="2"/>
      <c r="U14810" s="1"/>
    </row>
    <row r="14811" spans="2:21" x14ac:dyDescent="0.2">
      <c r="B14811" s="1"/>
      <c r="O14811" s="2"/>
      <c r="U14811" s="1"/>
    </row>
    <row r="14812" spans="2:21" x14ac:dyDescent="0.2">
      <c r="B14812" s="1"/>
      <c r="O14812" s="2"/>
      <c r="U14812" s="1"/>
    </row>
    <row r="14813" spans="2:21" x14ac:dyDescent="0.2">
      <c r="B14813" s="1"/>
      <c r="O14813" s="2"/>
      <c r="U14813" s="1"/>
    </row>
    <row r="14814" spans="2:21" x14ac:dyDescent="0.2">
      <c r="B14814" s="1"/>
      <c r="O14814" s="2"/>
      <c r="U14814" s="1"/>
    </row>
    <row r="14815" spans="2:21" x14ac:dyDescent="0.2">
      <c r="B14815" s="1"/>
      <c r="O14815" s="2"/>
      <c r="U14815" s="1"/>
    </row>
    <row r="14816" spans="2:21" x14ac:dyDescent="0.2">
      <c r="B14816" s="1"/>
      <c r="O14816" s="2"/>
      <c r="U14816" s="1"/>
    </row>
    <row r="14817" spans="2:21" x14ac:dyDescent="0.2">
      <c r="B14817" s="1"/>
      <c r="O14817" s="2"/>
      <c r="U14817" s="1"/>
    </row>
    <row r="14818" spans="2:21" x14ac:dyDescent="0.2">
      <c r="B14818" s="1"/>
      <c r="O14818" s="2"/>
      <c r="U14818" s="1"/>
    </row>
    <row r="14819" spans="2:21" x14ac:dyDescent="0.2">
      <c r="B14819" s="1"/>
      <c r="O14819" s="2"/>
      <c r="U14819" s="1"/>
    </row>
    <row r="14820" spans="2:21" x14ac:dyDescent="0.2">
      <c r="B14820" s="1"/>
      <c r="O14820" s="2"/>
      <c r="U14820" s="1"/>
    </row>
    <row r="14821" spans="2:21" x14ac:dyDescent="0.2">
      <c r="B14821" s="1"/>
      <c r="O14821" s="2"/>
      <c r="U14821" s="1"/>
    </row>
    <row r="14822" spans="2:21" x14ac:dyDescent="0.2">
      <c r="B14822" s="1"/>
      <c r="O14822" s="2"/>
      <c r="U14822" s="1"/>
    </row>
    <row r="14823" spans="2:21" x14ac:dyDescent="0.2">
      <c r="B14823" s="1"/>
      <c r="O14823" s="2"/>
      <c r="U14823" s="1"/>
    </row>
    <row r="14824" spans="2:21" x14ac:dyDescent="0.2">
      <c r="B14824" s="1"/>
      <c r="O14824" s="2"/>
      <c r="U14824" s="1"/>
    </row>
    <row r="14825" spans="2:21" x14ac:dyDescent="0.2">
      <c r="B14825" s="1"/>
      <c r="O14825" s="2"/>
      <c r="U14825" s="1"/>
    </row>
    <row r="14826" spans="2:21" x14ac:dyDescent="0.2">
      <c r="B14826" s="1"/>
      <c r="O14826" s="2"/>
      <c r="U14826" s="1"/>
    </row>
    <row r="14827" spans="2:21" x14ac:dyDescent="0.2">
      <c r="B14827" s="1"/>
      <c r="O14827" s="2"/>
      <c r="U14827" s="1"/>
    </row>
    <row r="14828" spans="2:21" x14ac:dyDescent="0.2">
      <c r="B14828" s="1"/>
      <c r="O14828" s="2"/>
      <c r="U14828" s="1"/>
    </row>
    <row r="14829" spans="2:21" x14ac:dyDescent="0.2">
      <c r="B14829" s="1"/>
      <c r="O14829" s="2"/>
      <c r="U14829" s="1"/>
    </row>
    <row r="14830" spans="2:21" x14ac:dyDescent="0.2">
      <c r="B14830" s="1"/>
      <c r="O14830" s="2"/>
      <c r="U14830" s="1"/>
    </row>
    <row r="14831" spans="2:21" x14ac:dyDescent="0.2">
      <c r="B14831" s="1"/>
      <c r="O14831" s="2"/>
      <c r="U14831" s="1"/>
    </row>
    <row r="14832" spans="2:21" x14ac:dyDescent="0.2">
      <c r="B14832" s="1"/>
      <c r="O14832" s="2"/>
      <c r="U14832" s="1"/>
    </row>
    <row r="14833" spans="2:21" x14ac:dyDescent="0.2">
      <c r="B14833" s="1"/>
      <c r="O14833" s="2"/>
      <c r="U14833" s="1"/>
    </row>
    <row r="14834" spans="2:21" x14ac:dyDescent="0.2">
      <c r="B14834" s="1"/>
      <c r="O14834" s="2"/>
      <c r="U14834" s="1"/>
    </row>
    <row r="14835" spans="2:21" x14ac:dyDescent="0.2">
      <c r="B14835" s="1"/>
      <c r="O14835" s="2"/>
      <c r="U14835" s="1"/>
    </row>
    <row r="14836" spans="2:21" x14ac:dyDescent="0.2">
      <c r="B14836" s="1"/>
      <c r="O14836" s="2"/>
      <c r="U14836" s="1"/>
    </row>
    <row r="14837" spans="2:21" x14ac:dyDescent="0.2">
      <c r="B14837" s="1"/>
      <c r="O14837" s="2"/>
      <c r="U14837" s="1"/>
    </row>
    <row r="14838" spans="2:21" x14ac:dyDescent="0.2">
      <c r="B14838" s="1"/>
      <c r="O14838" s="2"/>
      <c r="U14838" s="1"/>
    </row>
    <row r="14839" spans="2:21" x14ac:dyDescent="0.2">
      <c r="B14839" s="1"/>
      <c r="O14839" s="2"/>
      <c r="U14839" s="1"/>
    </row>
    <row r="14840" spans="2:21" x14ac:dyDescent="0.2">
      <c r="B14840" s="1"/>
      <c r="O14840" s="2"/>
      <c r="U14840" s="1"/>
    </row>
    <row r="14841" spans="2:21" x14ac:dyDescent="0.2">
      <c r="B14841" s="1"/>
      <c r="O14841" s="2"/>
      <c r="U14841" s="1"/>
    </row>
    <row r="14842" spans="2:21" x14ac:dyDescent="0.2">
      <c r="B14842" s="1"/>
      <c r="O14842" s="2"/>
      <c r="U14842" s="1"/>
    </row>
    <row r="14843" spans="2:21" x14ac:dyDescent="0.2">
      <c r="B14843" s="1"/>
      <c r="O14843" s="2"/>
      <c r="U14843" s="1"/>
    </row>
    <row r="14844" spans="2:21" x14ac:dyDescent="0.2">
      <c r="B14844" s="1"/>
      <c r="O14844" s="2"/>
      <c r="U14844" s="1"/>
    </row>
    <row r="14845" spans="2:21" x14ac:dyDescent="0.2">
      <c r="B14845" s="1"/>
      <c r="O14845" s="2"/>
      <c r="U14845" s="1"/>
    </row>
    <row r="14846" spans="2:21" x14ac:dyDescent="0.2">
      <c r="B14846" s="1"/>
      <c r="O14846" s="2"/>
      <c r="U14846" s="1"/>
    </row>
    <row r="14847" spans="2:21" x14ac:dyDescent="0.2">
      <c r="B14847" s="1"/>
      <c r="O14847" s="2"/>
      <c r="U14847" s="1"/>
    </row>
    <row r="14848" spans="2:21" x14ac:dyDescent="0.2">
      <c r="B14848" s="1"/>
      <c r="O14848" s="2"/>
      <c r="U14848" s="1"/>
    </row>
    <row r="14849" spans="2:21" x14ac:dyDescent="0.2">
      <c r="B14849" s="1"/>
      <c r="O14849" s="2"/>
      <c r="U14849" s="1"/>
    </row>
    <row r="14850" spans="2:21" x14ac:dyDescent="0.2">
      <c r="B14850" s="1"/>
      <c r="O14850" s="2"/>
      <c r="U14850" s="1"/>
    </row>
    <row r="14851" spans="2:21" x14ac:dyDescent="0.2">
      <c r="B14851" s="1"/>
      <c r="O14851" s="2"/>
      <c r="U14851" s="1"/>
    </row>
    <row r="14852" spans="2:21" x14ac:dyDescent="0.2">
      <c r="B14852" s="1"/>
      <c r="O14852" s="2"/>
      <c r="U14852" s="1"/>
    </row>
    <row r="14853" spans="2:21" x14ac:dyDescent="0.2">
      <c r="B14853" s="1"/>
      <c r="O14853" s="2"/>
      <c r="U14853" s="1"/>
    </row>
    <row r="14854" spans="2:21" x14ac:dyDescent="0.2">
      <c r="B14854" s="1"/>
      <c r="O14854" s="2"/>
      <c r="U14854" s="1"/>
    </row>
    <row r="14855" spans="2:21" x14ac:dyDescent="0.2">
      <c r="B14855" s="1"/>
      <c r="O14855" s="2"/>
      <c r="U14855" s="1"/>
    </row>
    <row r="14856" spans="2:21" x14ac:dyDescent="0.2">
      <c r="B14856" s="1"/>
      <c r="O14856" s="2"/>
      <c r="U14856" s="1"/>
    </row>
    <row r="14857" spans="2:21" x14ac:dyDescent="0.2">
      <c r="B14857" s="1"/>
      <c r="O14857" s="2"/>
      <c r="U14857" s="1"/>
    </row>
    <row r="14858" spans="2:21" x14ac:dyDescent="0.2">
      <c r="B14858" s="1"/>
      <c r="O14858" s="2"/>
      <c r="U14858" s="1"/>
    </row>
    <row r="14859" spans="2:21" x14ac:dyDescent="0.2">
      <c r="B14859" s="1"/>
      <c r="O14859" s="2"/>
      <c r="U14859" s="1"/>
    </row>
    <row r="14860" spans="2:21" x14ac:dyDescent="0.2">
      <c r="B14860" s="1"/>
      <c r="O14860" s="2"/>
      <c r="U14860" s="1"/>
    </row>
    <row r="14861" spans="2:21" x14ac:dyDescent="0.2">
      <c r="B14861" s="1"/>
      <c r="O14861" s="2"/>
      <c r="U14861" s="1"/>
    </row>
    <row r="14862" spans="2:21" x14ac:dyDescent="0.2">
      <c r="B14862" s="1"/>
      <c r="O14862" s="2"/>
      <c r="U14862" s="1"/>
    </row>
    <row r="14863" spans="2:21" x14ac:dyDescent="0.2">
      <c r="B14863" s="1"/>
      <c r="O14863" s="2"/>
      <c r="U14863" s="1"/>
    </row>
    <row r="14864" spans="2:21" x14ac:dyDescent="0.2">
      <c r="B14864" s="1"/>
      <c r="O14864" s="2"/>
      <c r="U14864" s="1"/>
    </row>
    <row r="14865" spans="2:21" x14ac:dyDescent="0.2">
      <c r="B14865" s="1"/>
      <c r="O14865" s="2"/>
      <c r="U14865" s="1"/>
    </row>
    <row r="14866" spans="2:21" x14ac:dyDescent="0.2">
      <c r="B14866" s="1"/>
      <c r="O14866" s="2"/>
      <c r="U14866" s="1"/>
    </row>
    <row r="14867" spans="2:21" x14ac:dyDescent="0.2">
      <c r="B14867" s="1"/>
      <c r="O14867" s="2"/>
      <c r="U14867" s="1"/>
    </row>
    <row r="14868" spans="2:21" x14ac:dyDescent="0.2">
      <c r="B14868" s="1"/>
      <c r="O14868" s="2"/>
      <c r="U14868" s="1"/>
    </row>
    <row r="14869" spans="2:21" x14ac:dyDescent="0.2">
      <c r="B14869" s="1"/>
      <c r="O14869" s="2"/>
      <c r="U14869" s="1"/>
    </row>
    <row r="14870" spans="2:21" x14ac:dyDescent="0.2">
      <c r="B14870" s="1"/>
      <c r="O14870" s="2"/>
      <c r="U14870" s="1"/>
    </row>
    <row r="14871" spans="2:21" x14ac:dyDescent="0.2">
      <c r="B14871" s="1"/>
      <c r="O14871" s="2"/>
      <c r="U14871" s="1"/>
    </row>
    <row r="14872" spans="2:21" x14ac:dyDescent="0.2">
      <c r="B14872" s="1"/>
      <c r="O14872" s="2"/>
      <c r="U14872" s="1"/>
    </row>
    <row r="14873" spans="2:21" x14ac:dyDescent="0.2">
      <c r="B14873" s="1"/>
      <c r="O14873" s="2"/>
      <c r="U14873" s="1"/>
    </row>
    <row r="14874" spans="2:21" x14ac:dyDescent="0.2">
      <c r="B14874" s="1"/>
      <c r="O14874" s="2"/>
      <c r="U14874" s="1"/>
    </row>
    <row r="14875" spans="2:21" x14ac:dyDescent="0.2">
      <c r="B14875" s="1"/>
      <c r="O14875" s="2"/>
      <c r="U14875" s="1"/>
    </row>
    <row r="14876" spans="2:21" x14ac:dyDescent="0.2">
      <c r="B14876" s="1"/>
      <c r="O14876" s="2"/>
      <c r="U14876" s="1"/>
    </row>
    <row r="14877" spans="2:21" x14ac:dyDescent="0.2">
      <c r="B14877" s="1"/>
      <c r="O14877" s="2"/>
      <c r="U14877" s="1"/>
    </row>
    <row r="14878" spans="2:21" x14ac:dyDescent="0.2">
      <c r="B14878" s="1"/>
      <c r="O14878" s="2"/>
      <c r="U14878" s="1"/>
    </row>
    <row r="14879" spans="2:21" x14ac:dyDescent="0.2">
      <c r="B14879" s="1"/>
      <c r="O14879" s="2"/>
      <c r="U14879" s="1"/>
    </row>
    <row r="14880" spans="2:21" x14ac:dyDescent="0.2">
      <c r="B14880" s="1"/>
      <c r="O14880" s="2"/>
      <c r="U14880" s="1"/>
    </row>
    <row r="14881" spans="2:21" x14ac:dyDescent="0.2">
      <c r="B14881" s="1"/>
      <c r="O14881" s="2"/>
      <c r="U14881" s="1"/>
    </row>
    <row r="14882" spans="2:21" x14ac:dyDescent="0.2">
      <c r="B14882" s="1"/>
      <c r="O14882" s="2"/>
      <c r="U14882" s="1"/>
    </row>
    <row r="14883" spans="2:21" x14ac:dyDescent="0.2">
      <c r="B14883" s="1"/>
      <c r="O14883" s="2"/>
      <c r="U14883" s="1"/>
    </row>
    <row r="14884" spans="2:21" x14ac:dyDescent="0.2">
      <c r="B14884" s="1"/>
      <c r="O14884" s="2"/>
      <c r="U14884" s="1"/>
    </row>
    <row r="14885" spans="2:21" x14ac:dyDescent="0.2">
      <c r="B14885" s="1"/>
      <c r="O14885" s="2"/>
      <c r="U14885" s="1"/>
    </row>
    <row r="14886" spans="2:21" x14ac:dyDescent="0.2">
      <c r="B14886" s="1"/>
      <c r="O14886" s="2"/>
      <c r="U14886" s="1"/>
    </row>
    <row r="14887" spans="2:21" x14ac:dyDescent="0.2">
      <c r="B14887" s="1"/>
      <c r="O14887" s="2"/>
      <c r="U14887" s="1"/>
    </row>
    <row r="14888" spans="2:21" x14ac:dyDescent="0.2">
      <c r="B14888" s="1"/>
      <c r="O14888" s="2"/>
      <c r="U14888" s="1"/>
    </row>
    <row r="14889" spans="2:21" x14ac:dyDescent="0.2">
      <c r="B14889" s="1"/>
      <c r="O14889" s="2"/>
      <c r="U14889" s="1"/>
    </row>
    <row r="14890" spans="2:21" x14ac:dyDescent="0.2">
      <c r="B14890" s="1"/>
      <c r="O14890" s="2"/>
      <c r="U14890" s="1"/>
    </row>
    <row r="14891" spans="2:21" x14ac:dyDescent="0.2">
      <c r="B14891" s="1"/>
      <c r="O14891" s="2"/>
      <c r="U14891" s="1"/>
    </row>
    <row r="14892" spans="2:21" x14ac:dyDescent="0.2">
      <c r="B14892" s="1"/>
      <c r="O14892" s="2"/>
      <c r="U14892" s="1"/>
    </row>
    <row r="14893" spans="2:21" x14ac:dyDescent="0.2">
      <c r="B14893" s="1"/>
      <c r="O14893" s="2"/>
      <c r="U14893" s="1"/>
    </row>
    <row r="14894" spans="2:21" x14ac:dyDescent="0.2">
      <c r="B14894" s="1"/>
      <c r="O14894" s="2"/>
      <c r="U14894" s="1"/>
    </row>
    <row r="14895" spans="2:21" x14ac:dyDescent="0.2">
      <c r="B14895" s="1"/>
      <c r="O14895" s="2"/>
      <c r="U14895" s="1"/>
    </row>
    <row r="14896" spans="2:21" x14ac:dyDescent="0.2">
      <c r="B14896" s="1"/>
      <c r="O14896" s="2"/>
      <c r="U14896" s="1"/>
    </row>
    <row r="14897" spans="2:21" x14ac:dyDescent="0.2">
      <c r="B14897" s="1"/>
      <c r="O14897" s="2"/>
      <c r="U14897" s="1"/>
    </row>
    <row r="14898" spans="2:21" x14ac:dyDescent="0.2">
      <c r="B14898" s="1"/>
      <c r="O14898" s="2"/>
      <c r="U14898" s="1"/>
    </row>
    <row r="14899" spans="2:21" x14ac:dyDescent="0.2">
      <c r="B14899" s="1"/>
      <c r="O14899" s="2"/>
      <c r="U14899" s="1"/>
    </row>
    <row r="14900" spans="2:21" x14ac:dyDescent="0.2">
      <c r="B14900" s="1"/>
      <c r="O14900" s="2"/>
      <c r="U14900" s="1"/>
    </row>
    <row r="14901" spans="2:21" x14ac:dyDescent="0.2">
      <c r="B14901" s="1"/>
      <c r="O14901" s="2"/>
      <c r="U14901" s="1"/>
    </row>
    <row r="14902" spans="2:21" x14ac:dyDescent="0.2">
      <c r="B14902" s="1"/>
      <c r="O14902" s="2"/>
      <c r="U14902" s="1"/>
    </row>
    <row r="14903" spans="2:21" x14ac:dyDescent="0.2">
      <c r="B14903" s="1"/>
      <c r="O14903" s="2"/>
      <c r="U14903" s="1"/>
    </row>
    <row r="14904" spans="2:21" x14ac:dyDescent="0.2">
      <c r="B14904" s="1"/>
      <c r="O14904" s="2"/>
      <c r="U14904" s="1"/>
    </row>
    <row r="14905" spans="2:21" x14ac:dyDescent="0.2">
      <c r="B14905" s="1"/>
      <c r="O14905" s="2"/>
      <c r="U14905" s="1"/>
    </row>
    <row r="14906" spans="2:21" x14ac:dyDescent="0.2">
      <c r="B14906" s="1"/>
      <c r="O14906" s="2"/>
      <c r="U14906" s="1"/>
    </row>
    <row r="14907" spans="2:21" x14ac:dyDescent="0.2">
      <c r="B14907" s="1"/>
      <c r="O14907" s="2"/>
      <c r="U14907" s="1"/>
    </row>
    <row r="14908" spans="2:21" x14ac:dyDescent="0.2">
      <c r="B14908" s="1"/>
      <c r="O14908" s="2"/>
      <c r="U14908" s="1"/>
    </row>
    <row r="14909" spans="2:21" x14ac:dyDescent="0.2">
      <c r="B14909" s="1"/>
      <c r="O14909" s="2"/>
      <c r="U14909" s="1"/>
    </row>
    <row r="14910" spans="2:21" x14ac:dyDescent="0.2">
      <c r="B14910" s="1"/>
      <c r="O14910" s="2"/>
      <c r="U14910" s="1"/>
    </row>
    <row r="14911" spans="2:21" x14ac:dyDescent="0.2">
      <c r="B14911" s="1"/>
      <c r="O14911" s="2"/>
      <c r="U14911" s="1"/>
    </row>
    <row r="14912" spans="2:21" x14ac:dyDescent="0.2">
      <c r="B14912" s="1"/>
      <c r="O14912" s="2"/>
      <c r="U14912" s="1"/>
    </row>
    <row r="14913" spans="2:21" x14ac:dyDescent="0.2">
      <c r="B14913" s="1"/>
      <c r="O14913" s="2"/>
      <c r="U14913" s="1"/>
    </row>
    <row r="14914" spans="2:21" x14ac:dyDescent="0.2">
      <c r="B14914" s="1"/>
      <c r="O14914" s="2"/>
      <c r="U14914" s="1"/>
    </row>
    <row r="14915" spans="2:21" x14ac:dyDescent="0.2">
      <c r="B14915" s="1"/>
      <c r="O14915" s="2"/>
      <c r="U14915" s="1"/>
    </row>
    <row r="14916" spans="2:21" x14ac:dyDescent="0.2">
      <c r="B14916" s="1"/>
      <c r="O14916" s="2"/>
      <c r="U14916" s="1"/>
    </row>
    <row r="14917" spans="2:21" x14ac:dyDescent="0.2">
      <c r="B14917" s="1"/>
      <c r="O14917" s="2"/>
      <c r="U14917" s="1"/>
    </row>
    <row r="14918" spans="2:21" x14ac:dyDescent="0.2">
      <c r="B14918" s="1"/>
      <c r="O14918" s="2"/>
      <c r="U14918" s="1"/>
    </row>
    <row r="14919" spans="2:21" x14ac:dyDescent="0.2">
      <c r="B14919" s="1"/>
      <c r="O14919" s="2"/>
      <c r="U14919" s="1"/>
    </row>
    <row r="14920" spans="2:21" x14ac:dyDescent="0.2">
      <c r="B14920" s="1"/>
      <c r="O14920" s="2"/>
      <c r="U14920" s="1"/>
    </row>
    <row r="14921" spans="2:21" x14ac:dyDescent="0.2">
      <c r="B14921" s="1"/>
      <c r="O14921" s="2"/>
      <c r="U14921" s="1"/>
    </row>
    <row r="14922" spans="2:21" x14ac:dyDescent="0.2">
      <c r="B14922" s="1"/>
      <c r="O14922" s="2"/>
      <c r="U14922" s="1"/>
    </row>
    <row r="14923" spans="2:21" x14ac:dyDescent="0.2">
      <c r="B14923" s="1"/>
      <c r="O14923" s="2"/>
      <c r="U14923" s="1"/>
    </row>
    <row r="14924" spans="2:21" x14ac:dyDescent="0.2">
      <c r="B14924" s="1"/>
      <c r="O14924" s="2"/>
      <c r="U14924" s="1"/>
    </row>
    <row r="14925" spans="2:21" x14ac:dyDescent="0.2">
      <c r="B14925" s="1"/>
      <c r="O14925" s="2"/>
      <c r="U14925" s="1"/>
    </row>
    <row r="14926" spans="2:21" x14ac:dyDescent="0.2">
      <c r="B14926" s="1"/>
      <c r="O14926" s="2"/>
      <c r="U14926" s="1"/>
    </row>
    <row r="14927" spans="2:21" x14ac:dyDescent="0.2">
      <c r="B14927" s="1"/>
      <c r="O14927" s="2"/>
      <c r="U14927" s="1"/>
    </row>
    <row r="14928" spans="2:21" x14ac:dyDescent="0.2">
      <c r="B14928" s="1"/>
      <c r="O14928" s="2"/>
      <c r="U14928" s="1"/>
    </row>
    <row r="14929" spans="2:21" x14ac:dyDescent="0.2">
      <c r="B14929" s="1"/>
      <c r="O14929" s="2"/>
      <c r="U14929" s="1"/>
    </row>
    <row r="14930" spans="2:21" x14ac:dyDescent="0.2">
      <c r="B14930" s="1"/>
      <c r="O14930" s="2"/>
      <c r="U14930" s="1"/>
    </row>
    <row r="14931" spans="2:21" x14ac:dyDescent="0.2">
      <c r="B14931" s="1"/>
      <c r="O14931" s="2"/>
      <c r="U14931" s="1"/>
    </row>
    <row r="14932" spans="2:21" x14ac:dyDescent="0.2">
      <c r="B14932" s="1"/>
      <c r="O14932" s="2"/>
      <c r="U14932" s="1"/>
    </row>
    <row r="14933" spans="2:21" x14ac:dyDescent="0.2">
      <c r="B14933" s="1"/>
      <c r="O14933" s="2"/>
      <c r="U14933" s="1"/>
    </row>
    <row r="14934" spans="2:21" x14ac:dyDescent="0.2">
      <c r="B14934" s="1"/>
      <c r="O14934" s="2"/>
      <c r="U14934" s="1"/>
    </row>
    <row r="14935" spans="2:21" x14ac:dyDescent="0.2">
      <c r="B14935" s="1"/>
      <c r="O14935" s="2"/>
      <c r="U14935" s="1"/>
    </row>
    <row r="14936" spans="2:21" x14ac:dyDescent="0.2">
      <c r="B14936" s="1"/>
      <c r="O14936" s="2"/>
      <c r="U14936" s="1"/>
    </row>
    <row r="14937" spans="2:21" x14ac:dyDescent="0.2">
      <c r="B14937" s="1"/>
      <c r="O14937" s="2"/>
      <c r="U14937" s="1"/>
    </row>
    <row r="14938" spans="2:21" x14ac:dyDescent="0.2">
      <c r="B14938" s="1"/>
      <c r="O14938" s="2"/>
      <c r="U14938" s="1"/>
    </row>
    <row r="14939" spans="2:21" x14ac:dyDescent="0.2">
      <c r="B14939" s="1"/>
      <c r="O14939" s="2"/>
      <c r="U14939" s="1"/>
    </row>
    <row r="14940" spans="2:21" x14ac:dyDescent="0.2">
      <c r="B14940" s="1"/>
      <c r="O14940" s="2"/>
      <c r="U14940" s="1"/>
    </row>
    <row r="14941" spans="2:21" x14ac:dyDescent="0.2">
      <c r="B14941" s="1"/>
      <c r="O14941" s="2"/>
      <c r="U14941" s="1"/>
    </row>
    <row r="14942" spans="2:21" x14ac:dyDescent="0.2">
      <c r="B14942" s="1"/>
      <c r="O14942" s="2"/>
      <c r="U14942" s="1"/>
    </row>
    <row r="14943" spans="2:21" x14ac:dyDescent="0.2">
      <c r="B14943" s="1"/>
      <c r="O14943" s="2"/>
      <c r="U14943" s="1"/>
    </row>
    <row r="14944" spans="2:21" x14ac:dyDescent="0.2">
      <c r="B14944" s="1"/>
      <c r="O14944" s="2"/>
      <c r="U14944" s="1"/>
    </row>
    <row r="14945" spans="2:21" x14ac:dyDescent="0.2">
      <c r="B14945" s="1"/>
      <c r="O14945" s="2"/>
      <c r="U14945" s="1"/>
    </row>
    <row r="14946" spans="2:21" x14ac:dyDescent="0.2">
      <c r="B14946" s="1"/>
      <c r="O14946" s="2"/>
      <c r="U14946" s="1"/>
    </row>
    <row r="14947" spans="2:21" x14ac:dyDescent="0.2">
      <c r="B14947" s="1"/>
      <c r="O14947" s="2"/>
      <c r="U14947" s="1"/>
    </row>
    <row r="14948" spans="2:21" x14ac:dyDescent="0.2">
      <c r="B14948" s="1"/>
      <c r="O14948" s="2"/>
      <c r="U14948" s="1"/>
    </row>
    <row r="14949" spans="2:21" x14ac:dyDescent="0.2">
      <c r="B14949" s="1"/>
      <c r="O14949" s="2"/>
      <c r="U14949" s="1"/>
    </row>
    <row r="14950" spans="2:21" x14ac:dyDescent="0.2">
      <c r="B14950" s="1"/>
      <c r="O14950" s="2"/>
      <c r="U14950" s="1"/>
    </row>
    <row r="14951" spans="2:21" x14ac:dyDescent="0.2">
      <c r="B14951" s="1"/>
      <c r="O14951" s="2"/>
      <c r="U14951" s="1"/>
    </row>
    <row r="14952" spans="2:21" x14ac:dyDescent="0.2">
      <c r="B14952" s="1"/>
      <c r="O14952" s="2"/>
      <c r="U14952" s="1"/>
    </row>
    <row r="14953" spans="2:21" x14ac:dyDescent="0.2">
      <c r="B14953" s="1"/>
      <c r="O14953" s="2"/>
      <c r="U14953" s="1"/>
    </row>
    <row r="14954" spans="2:21" x14ac:dyDescent="0.2">
      <c r="B14954" s="1"/>
      <c r="O14954" s="2"/>
      <c r="U14954" s="1"/>
    </row>
    <row r="14955" spans="2:21" x14ac:dyDescent="0.2">
      <c r="B14955" s="1"/>
      <c r="O14955" s="2"/>
      <c r="U14955" s="1"/>
    </row>
    <row r="14956" spans="2:21" x14ac:dyDescent="0.2">
      <c r="B14956" s="1"/>
      <c r="O14956" s="2"/>
      <c r="U14956" s="1"/>
    </row>
    <row r="14957" spans="2:21" x14ac:dyDescent="0.2">
      <c r="B14957" s="1"/>
      <c r="O14957" s="2"/>
      <c r="U14957" s="1"/>
    </row>
    <row r="14958" spans="2:21" x14ac:dyDescent="0.2">
      <c r="B14958" s="1"/>
      <c r="O14958" s="2"/>
      <c r="U14958" s="1"/>
    </row>
    <row r="14959" spans="2:21" x14ac:dyDescent="0.2">
      <c r="B14959" s="1"/>
      <c r="O14959" s="2"/>
      <c r="U14959" s="1"/>
    </row>
    <row r="14960" spans="2:21" x14ac:dyDescent="0.2">
      <c r="B14960" s="1"/>
      <c r="O14960" s="2"/>
      <c r="U14960" s="1"/>
    </row>
    <row r="14961" spans="2:21" x14ac:dyDescent="0.2">
      <c r="B14961" s="1"/>
      <c r="O14961" s="2"/>
      <c r="U14961" s="1"/>
    </row>
    <row r="14962" spans="2:21" x14ac:dyDescent="0.2">
      <c r="B14962" s="1"/>
      <c r="O14962" s="2"/>
      <c r="U14962" s="1"/>
    </row>
    <row r="14963" spans="2:21" x14ac:dyDescent="0.2">
      <c r="B14963" s="1"/>
      <c r="O14963" s="2"/>
      <c r="U14963" s="1"/>
    </row>
    <row r="14964" spans="2:21" x14ac:dyDescent="0.2">
      <c r="B14964" s="1"/>
      <c r="O14964" s="2"/>
      <c r="U14964" s="1"/>
    </row>
    <row r="14965" spans="2:21" x14ac:dyDescent="0.2">
      <c r="B14965" s="1"/>
      <c r="O14965" s="2"/>
      <c r="U14965" s="1"/>
    </row>
    <row r="14966" spans="2:21" x14ac:dyDescent="0.2">
      <c r="B14966" s="1"/>
      <c r="O14966" s="2"/>
      <c r="U14966" s="1"/>
    </row>
    <row r="14967" spans="2:21" x14ac:dyDescent="0.2">
      <c r="B14967" s="1"/>
      <c r="O14967" s="2"/>
      <c r="U14967" s="1"/>
    </row>
    <row r="14968" spans="2:21" x14ac:dyDescent="0.2">
      <c r="B14968" s="1"/>
      <c r="O14968" s="2"/>
      <c r="U14968" s="1"/>
    </row>
    <row r="14969" spans="2:21" x14ac:dyDescent="0.2">
      <c r="B14969" s="1"/>
      <c r="O14969" s="2"/>
      <c r="U14969" s="1"/>
    </row>
    <row r="14970" spans="2:21" x14ac:dyDescent="0.2">
      <c r="B14970" s="1"/>
      <c r="O14970" s="2"/>
      <c r="U14970" s="1"/>
    </row>
    <row r="14971" spans="2:21" x14ac:dyDescent="0.2">
      <c r="B14971" s="1"/>
      <c r="O14971" s="2"/>
      <c r="U14971" s="1"/>
    </row>
    <row r="14972" spans="2:21" x14ac:dyDescent="0.2">
      <c r="B14972" s="1"/>
      <c r="O14972" s="2"/>
      <c r="U14972" s="1"/>
    </row>
    <row r="14973" spans="2:21" x14ac:dyDescent="0.2">
      <c r="B14973" s="1"/>
      <c r="O14973" s="2"/>
      <c r="U14973" s="1"/>
    </row>
    <row r="14974" spans="2:21" x14ac:dyDescent="0.2">
      <c r="B14974" s="1"/>
      <c r="O14974" s="2"/>
      <c r="U14974" s="1"/>
    </row>
    <row r="14975" spans="2:21" x14ac:dyDescent="0.2">
      <c r="B14975" s="1"/>
      <c r="O14975" s="2"/>
      <c r="U14975" s="1"/>
    </row>
    <row r="14976" spans="2:21" x14ac:dyDescent="0.2">
      <c r="B14976" s="1"/>
      <c r="O14976" s="2"/>
      <c r="U14976" s="1"/>
    </row>
    <row r="14977" spans="2:21" x14ac:dyDescent="0.2">
      <c r="B14977" s="1"/>
      <c r="O14977" s="2"/>
      <c r="U14977" s="1"/>
    </row>
    <row r="14978" spans="2:21" x14ac:dyDescent="0.2">
      <c r="B14978" s="1"/>
      <c r="O14978" s="2"/>
      <c r="U14978" s="1"/>
    </row>
    <row r="14979" spans="2:21" x14ac:dyDescent="0.2">
      <c r="B14979" s="1"/>
      <c r="O14979" s="2"/>
      <c r="U14979" s="1"/>
    </row>
    <row r="14980" spans="2:21" x14ac:dyDescent="0.2">
      <c r="B14980" s="1"/>
      <c r="O14980" s="2"/>
      <c r="U14980" s="1"/>
    </row>
    <row r="14981" spans="2:21" x14ac:dyDescent="0.2">
      <c r="B14981" s="1"/>
      <c r="O14981" s="2"/>
      <c r="U14981" s="1"/>
    </row>
    <row r="14982" spans="2:21" x14ac:dyDescent="0.2">
      <c r="B14982" s="1"/>
      <c r="O14982" s="2"/>
      <c r="U14982" s="1"/>
    </row>
    <row r="14983" spans="2:21" x14ac:dyDescent="0.2">
      <c r="B14983" s="1"/>
      <c r="O14983" s="2"/>
      <c r="U14983" s="1"/>
    </row>
    <row r="14984" spans="2:21" x14ac:dyDescent="0.2">
      <c r="B14984" s="1"/>
      <c r="O14984" s="2"/>
      <c r="U14984" s="1"/>
    </row>
    <row r="14985" spans="2:21" x14ac:dyDescent="0.2">
      <c r="B14985" s="1"/>
      <c r="O14985" s="2"/>
      <c r="U14985" s="1"/>
    </row>
    <row r="14986" spans="2:21" x14ac:dyDescent="0.2">
      <c r="B14986" s="1"/>
      <c r="O14986" s="2"/>
      <c r="U14986" s="1"/>
    </row>
    <row r="14987" spans="2:21" x14ac:dyDescent="0.2">
      <c r="B14987" s="1"/>
      <c r="O14987" s="2"/>
      <c r="U14987" s="1"/>
    </row>
    <row r="14988" spans="2:21" x14ac:dyDescent="0.2">
      <c r="B14988" s="1"/>
      <c r="O14988" s="2"/>
      <c r="U14988" s="1"/>
    </row>
    <row r="14989" spans="2:21" x14ac:dyDescent="0.2">
      <c r="B14989" s="1"/>
      <c r="O14989" s="2"/>
      <c r="U14989" s="1"/>
    </row>
    <row r="14990" spans="2:21" x14ac:dyDescent="0.2">
      <c r="B14990" s="1"/>
      <c r="O14990" s="2"/>
      <c r="U14990" s="1"/>
    </row>
    <row r="14991" spans="2:21" x14ac:dyDescent="0.2">
      <c r="B14991" s="1"/>
      <c r="O14991" s="2"/>
      <c r="U14991" s="1"/>
    </row>
    <row r="14992" spans="2:21" x14ac:dyDescent="0.2">
      <c r="B14992" s="1"/>
      <c r="O14992" s="2"/>
      <c r="U14992" s="1"/>
    </row>
    <row r="14993" spans="2:21" x14ac:dyDescent="0.2">
      <c r="B14993" s="1"/>
      <c r="O14993" s="2"/>
      <c r="U14993" s="1"/>
    </row>
    <row r="14994" spans="2:21" x14ac:dyDescent="0.2">
      <c r="B14994" s="1"/>
      <c r="O14994" s="2"/>
      <c r="U14994" s="1"/>
    </row>
    <row r="14995" spans="2:21" x14ac:dyDescent="0.2">
      <c r="B14995" s="1"/>
      <c r="O14995" s="2"/>
      <c r="U14995" s="1"/>
    </row>
    <row r="14996" spans="2:21" x14ac:dyDescent="0.2">
      <c r="B14996" s="1"/>
      <c r="O14996" s="2"/>
      <c r="U14996" s="1"/>
    </row>
    <row r="14997" spans="2:21" x14ac:dyDescent="0.2">
      <c r="B14997" s="1"/>
      <c r="O14997" s="2"/>
      <c r="U14997" s="1"/>
    </row>
    <row r="14998" spans="2:21" x14ac:dyDescent="0.2">
      <c r="B14998" s="1"/>
      <c r="O14998" s="2"/>
      <c r="U14998" s="1"/>
    </row>
    <row r="14999" spans="2:21" x14ac:dyDescent="0.2">
      <c r="B14999" s="1"/>
      <c r="O14999" s="2"/>
      <c r="U14999" s="1"/>
    </row>
    <row r="15000" spans="2:21" x14ac:dyDescent="0.2">
      <c r="B15000" s="1"/>
      <c r="O15000" s="2"/>
      <c r="U15000" s="1"/>
    </row>
    <row r="15001" spans="2:21" x14ac:dyDescent="0.2">
      <c r="B15001" s="1"/>
      <c r="O15001" s="2"/>
      <c r="U15001" s="1"/>
    </row>
    <row r="15002" spans="2:21" x14ac:dyDescent="0.2">
      <c r="B15002" s="1"/>
      <c r="O15002" s="2"/>
      <c r="U15002" s="1"/>
    </row>
    <row r="15003" spans="2:21" x14ac:dyDescent="0.2">
      <c r="B15003" s="1"/>
      <c r="O15003" s="2"/>
      <c r="U15003" s="1"/>
    </row>
    <row r="15004" spans="2:21" x14ac:dyDescent="0.2">
      <c r="B15004" s="1"/>
      <c r="O15004" s="2"/>
      <c r="U15004" s="1"/>
    </row>
    <row r="15005" spans="2:21" x14ac:dyDescent="0.2">
      <c r="B15005" s="1"/>
      <c r="O15005" s="2"/>
      <c r="U15005" s="1"/>
    </row>
    <row r="15006" spans="2:21" x14ac:dyDescent="0.2">
      <c r="B15006" s="1"/>
      <c r="O15006" s="2"/>
      <c r="U15006" s="1"/>
    </row>
    <row r="15007" spans="2:21" x14ac:dyDescent="0.2">
      <c r="B15007" s="1"/>
      <c r="O15007" s="2"/>
      <c r="U15007" s="1"/>
    </row>
    <row r="15008" spans="2:21" x14ac:dyDescent="0.2">
      <c r="B15008" s="1"/>
      <c r="O15008" s="2"/>
      <c r="U15008" s="1"/>
    </row>
    <row r="15009" spans="2:21" x14ac:dyDescent="0.2">
      <c r="B15009" s="1"/>
      <c r="O15009" s="2"/>
      <c r="U15009" s="1"/>
    </row>
    <row r="15010" spans="2:21" x14ac:dyDescent="0.2">
      <c r="B15010" s="1"/>
      <c r="O15010" s="2"/>
      <c r="U15010" s="1"/>
    </row>
    <row r="15011" spans="2:21" x14ac:dyDescent="0.2">
      <c r="B15011" s="1"/>
      <c r="O15011" s="2"/>
      <c r="U15011" s="1"/>
    </row>
    <row r="15012" spans="2:21" x14ac:dyDescent="0.2">
      <c r="B15012" s="1"/>
      <c r="O15012" s="2"/>
      <c r="U15012" s="1"/>
    </row>
    <row r="15013" spans="2:21" x14ac:dyDescent="0.2">
      <c r="B15013" s="1"/>
      <c r="O15013" s="2"/>
      <c r="U15013" s="1"/>
    </row>
    <row r="15014" spans="2:21" x14ac:dyDescent="0.2">
      <c r="B15014" s="1"/>
      <c r="O15014" s="2"/>
      <c r="U15014" s="1"/>
    </row>
    <row r="15015" spans="2:21" x14ac:dyDescent="0.2">
      <c r="B15015" s="1"/>
      <c r="O15015" s="2"/>
      <c r="U15015" s="1"/>
    </row>
    <row r="15016" spans="2:21" x14ac:dyDescent="0.2">
      <c r="B15016" s="1"/>
      <c r="O15016" s="2"/>
      <c r="U15016" s="1"/>
    </row>
    <row r="15017" spans="2:21" x14ac:dyDescent="0.2">
      <c r="B15017" s="1"/>
      <c r="O15017" s="2"/>
      <c r="U15017" s="1"/>
    </row>
    <row r="15018" spans="2:21" x14ac:dyDescent="0.2">
      <c r="B15018" s="1"/>
      <c r="O15018" s="2"/>
      <c r="U15018" s="1"/>
    </row>
    <row r="15019" spans="2:21" x14ac:dyDescent="0.2">
      <c r="B15019" s="1"/>
      <c r="O15019" s="2"/>
      <c r="U15019" s="1"/>
    </row>
    <row r="15020" spans="2:21" x14ac:dyDescent="0.2">
      <c r="B15020" s="1"/>
      <c r="O15020" s="2"/>
      <c r="U15020" s="1"/>
    </row>
    <row r="15021" spans="2:21" x14ac:dyDescent="0.2">
      <c r="B15021" s="1"/>
      <c r="O15021" s="2"/>
      <c r="U15021" s="1"/>
    </row>
    <row r="15022" spans="2:21" x14ac:dyDescent="0.2">
      <c r="B15022" s="1"/>
      <c r="O15022" s="2"/>
      <c r="U15022" s="1"/>
    </row>
    <row r="15023" spans="2:21" x14ac:dyDescent="0.2">
      <c r="B15023" s="1"/>
      <c r="O15023" s="2"/>
      <c r="U15023" s="1"/>
    </row>
    <row r="15024" spans="2:21" x14ac:dyDescent="0.2">
      <c r="B15024" s="1"/>
      <c r="O15024" s="2"/>
      <c r="U15024" s="1"/>
    </row>
    <row r="15025" spans="2:21" x14ac:dyDescent="0.2">
      <c r="B15025" s="1"/>
      <c r="O15025" s="2"/>
      <c r="U15025" s="1"/>
    </row>
    <row r="15026" spans="2:21" x14ac:dyDescent="0.2">
      <c r="B15026" s="1"/>
      <c r="O15026" s="2"/>
      <c r="U15026" s="1"/>
    </row>
    <row r="15027" spans="2:21" x14ac:dyDescent="0.2">
      <c r="B15027" s="1"/>
      <c r="O15027" s="2"/>
      <c r="U15027" s="1"/>
    </row>
    <row r="15028" spans="2:21" x14ac:dyDescent="0.2">
      <c r="B15028" s="1"/>
      <c r="O15028" s="2"/>
      <c r="U15028" s="1"/>
    </row>
    <row r="15029" spans="2:21" x14ac:dyDescent="0.2">
      <c r="B15029" s="1"/>
      <c r="O15029" s="2"/>
      <c r="U15029" s="1"/>
    </row>
    <row r="15030" spans="2:21" x14ac:dyDescent="0.2">
      <c r="B15030" s="1"/>
      <c r="O15030" s="2"/>
      <c r="U15030" s="1"/>
    </row>
    <row r="15031" spans="2:21" x14ac:dyDescent="0.2">
      <c r="B15031" s="1"/>
      <c r="O15031" s="2"/>
      <c r="U15031" s="1"/>
    </row>
    <row r="15032" spans="2:21" x14ac:dyDescent="0.2">
      <c r="B15032" s="1"/>
      <c r="O15032" s="2"/>
      <c r="U15032" s="1"/>
    </row>
    <row r="15033" spans="2:21" x14ac:dyDescent="0.2">
      <c r="B15033" s="1"/>
      <c r="O15033" s="2"/>
      <c r="U15033" s="1"/>
    </row>
    <row r="15034" spans="2:21" x14ac:dyDescent="0.2">
      <c r="B15034" s="1"/>
      <c r="O15034" s="2"/>
      <c r="U15034" s="1"/>
    </row>
    <row r="15035" spans="2:21" x14ac:dyDescent="0.2">
      <c r="B15035" s="1"/>
      <c r="O15035" s="2"/>
      <c r="U15035" s="1"/>
    </row>
    <row r="15036" spans="2:21" x14ac:dyDescent="0.2">
      <c r="B15036" s="1"/>
      <c r="O15036" s="2"/>
      <c r="U15036" s="1"/>
    </row>
    <row r="15037" spans="2:21" x14ac:dyDescent="0.2">
      <c r="B15037" s="1"/>
      <c r="O15037" s="2"/>
      <c r="U15037" s="1"/>
    </row>
    <row r="15038" spans="2:21" x14ac:dyDescent="0.2">
      <c r="B15038" s="1"/>
      <c r="O15038" s="2"/>
      <c r="U15038" s="1"/>
    </row>
    <row r="15039" spans="2:21" x14ac:dyDescent="0.2">
      <c r="B15039" s="1"/>
      <c r="O15039" s="2"/>
      <c r="U15039" s="1"/>
    </row>
    <row r="15040" spans="2:21" x14ac:dyDescent="0.2">
      <c r="B15040" s="1"/>
      <c r="O15040" s="2"/>
      <c r="U15040" s="1"/>
    </row>
    <row r="15041" spans="2:21" x14ac:dyDescent="0.2">
      <c r="B15041" s="1"/>
      <c r="O15041" s="2"/>
      <c r="U15041" s="1"/>
    </row>
    <row r="15042" spans="2:21" x14ac:dyDescent="0.2">
      <c r="B15042" s="1"/>
      <c r="O15042" s="2"/>
      <c r="U15042" s="1"/>
    </row>
    <row r="15043" spans="2:21" x14ac:dyDescent="0.2">
      <c r="B15043" s="1"/>
      <c r="O15043" s="2"/>
      <c r="U15043" s="1"/>
    </row>
    <row r="15044" spans="2:21" x14ac:dyDescent="0.2">
      <c r="B15044" s="1"/>
      <c r="O15044" s="2"/>
      <c r="U15044" s="1"/>
    </row>
    <row r="15045" spans="2:21" x14ac:dyDescent="0.2">
      <c r="B15045" s="1"/>
      <c r="O15045" s="2"/>
      <c r="U15045" s="1"/>
    </row>
    <row r="15046" spans="2:21" x14ac:dyDescent="0.2">
      <c r="B15046" s="1"/>
      <c r="O15046" s="2"/>
      <c r="U15046" s="1"/>
    </row>
    <row r="15047" spans="2:21" x14ac:dyDescent="0.2">
      <c r="B15047" s="1"/>
      <c r="O15047" s="2"/>
      <c r="U15047" s="1"/>
    </row>
    <row r="15048" spans="2:21" x14ac:dyDescent="0.2">
      <c r="B15048" s="1"/>
      <c r="O15048" s="2"/>
      <c r="U15048" s="1"/>
    </row>
    <row r="15049" spans="2:21" x14ac:dyDescent="0.2">
      <c r="B15049" s="1"/>
      <c r="O15049" s="2"/>
      <c r="U15049" s="1"/>
    </row>
    <row r="15050" spans="2:21" x14ac:dyDescent="0.2">
      <c r="B15050" s="1"/>
      <c r="O15050" s="2"/>
      <c r="U15050" s="1"/>
    </row>
    <row r="15051" spans="2:21" x14ac:dyDescent="0.2">
      <c r="B15051" s="1"/>
      <c r="O15051" s="2"/>
      <c r="U15051" s="1"/>
    </row>
    <row r="15052" spans="2:21" x14ac:dyDescent="0.2">
      <c r="B15052" s="1"/>
      <c r="O15052" s="2"/>
      <c r="U15052" s="1"/>
    </row>
    <row r="15053" spans="2:21" x14ac:dyDescent="0.2">
      <c r="B15053" s="1"/>
      <c r="O15053" s="2"/>
      <c r="U15053" s="1"/>
    </row>
    <row r="15054" spans="2:21" x14ac:dyDescent="0.2">
      <c r="B15054" s="1"/>
      <c r="O15054" s="2"/>
      <c r="U15054" s="1"/>
    </row>
    <row r="15055" spans="2:21" x14ac:dyDescent="0.2">
      <c r="B15055" s="1"/>
      <c r="O15055" s="2"/>
      <c r="U15055" s="1"/>
    </row>
    <row r="15056" spans="2:21" x14ac:dyDescent="0.2">
      <c r="B15056" s="1"/>
      <c r="O15056" s="2"/>
      <c r="U15056" s="1"/>
    </row>
    <row r="15057" spans="2:21" x14ac:dyDescent="0.2">
      <c r="B15057" s="1"/>
      <c r="O15057" s="2"/>
      <c r="U15057" s="1"/>
    </row>
    <row r="15058" spans="2:21" x14ac:dyDescent="0.2">
      <c r="B15058" s="1"/>
      <c r="O15058" s="2"/>
      <c r="U15058" s="1"/>
    </row>
    <row r="15059" spans="2:21" x14ac:dyDescent="0.2">
      <c r="B15059" s="1"/>
      <c r="O15059" s="2"/>
      <c r="U15059" s="1"/>
    </row>
    <row r="15060" spans="2:21" x14ac:dyDescent="0.2">
      <c r="B15060" s="1"/>
      <c r="O15060" s="2"/>
      <c r="U15060" s="1"/>
    </row>
    <row r="15061" spans="2:21" x14ac:dyDescent="0.2">
      <c r="B15061" s="1"/>
      <c r="O15061" s="2"/>
      <c r="U15061" s="1"/>
    </row>
    <row r="15062" spans="2:21" x14ac:dyDescent="0.2">
      <c r="B15062" s="1"/>
      <c r="O15062" s="2"/>
      <c r="U15062" s="1"/>
    </row>
    <row r="15063" spans="2:21" x14ac:dyDescent="0.2">
      <c r="B15063" s="1"/>
      <c r="O15063" s="2"/>
      <c r="U15063" s="1"/>
    </row>
    <row r="15064" spans="2:21" x14ac:dyDescent="0.2">
      <c r="B15064" s="1"/>
      <c r="O15064" s="2"/>
      <c r="U15064" s="1"/>
    </row>
    <row r="15065" spans="2:21" x14ac:dyDescent="0.2">
      <c r="B15065" s="1"/>
      <c r="O15065" s="2"/>
      <c r="U15065" s="1"/>
    </row>
    <row r="15066" spans="2:21" x14ac:dyDescent="0.2">
      <c r="B15066" s="1"/>
      <c r="O15066" s="2"/>
      <c r="U15066" s="1"/>
    </row>
    <row r="15067" spans="2:21" x14ac:dyDescent="0.2">
      <c r="B15067" s="1"/>
      <c r="O15067" s="2"/>
      <c r="U15067" s="1"/>
    </row>
    <row r="15068" spans="2:21" x14ac:dyDescent="0.2">
      <c r="B15068" s="1"/>
      <c r="O15068" s="2"/>
      <c r="U15068" s="1"/>
    </row>
    <row r="15069" spans="2:21" x14ac:dyDescent="0.2">
      <c r="B15069" s="1"/>
      <c r="O15069" s="2"/>
      <c r="U15069" s="1"/>
    </row>
    <row r="15070" spans="2:21" x14ac:dyDescent="0.2">
      <c r="B15070" s="1"/>
      <c r="O15070" s="2"/>
      <c r="U15070" s="1"/>
    </row>
    <row r="15071" spans="2:21" x14ac:dyDescent="0.2">
      <c r="B15071" s="1"/>
      <c r="O15071" s="2"/>
      <c r="U15071" s="1"/>
    </row>
    <row r="15072" spans="2:21" x14ac:dyDescent="0.2">
      <c r="B15072" s="1"/>
      <c r="O15072" s="2"/>
      <c r="U15072" s="1"/>
    </row>
    <row r="15073" spans="2:21" x14ac:dyDescent="0.2">
      <c r="B15073" s="1"/>
      <c r="O15073" s="2"/>
      <c r="U15073" s="1"/>
    </row>
    <row r="15074" spans="2:21" x14ac:dyDescent="0.2">
      <c r="B15074" s="1"/>
      <c r="O15074" s="2"/>
      <c r="U15074" s="1"/>
    </row>
    <row r="15075" spans="2:21" x14ac:dyDescent="0.2">
      <c r="B15075" s="1"/>
      <c r="O15075" s="2"/>
      <c r="U15075" s="1"/>
    </row>
    <row r="15076" spans="2:21" x14ac:dyDescent="0.2">
      <c r="B15076" s="1"/>
      <c r="O15076" s="2"/>
      <c r="U15076" s="1"/>
    </row>
    <row r="15077" spans="2:21" x14ac:dyDescent="0.2">
      <c r="B15077" s="1"/>
      <c r="O15077" s="2"/>
      <c r="U15077" s="1"/>
    </row>
    <row r="15078" spans="2:21" x14ac:dyDescent="0.2">
      <c r="B15078" s="1"/>
      <c r="O15078" s="2"/>
      <c r="U15078" s="1"/>
    </row>
    <row r="15079" spans="2:21" x14ac:dyDescent="0.2">
      <c r="B15079" s="1"/>
      <c r="O15079" s="2"/>
      <c r="U15079" s="1"/>
    </row>
    <row r="15080" spans="2:21" x14ac:dyDescent="0.2">
      <c r="B15080" s="1"/>
      <c r="O15080" s="2"/>
      <c r="U15080" s="1"/>
    </row>
    <row r="15081" spans="2:21" x14ac:dyDescent="0.2">
      <c r="B15081" s="1"/>
      <c r="O15081" s="2"/>
      <c r="U15081" s="1"/>
    </row>
    <row r="15082" spans="2:21" x14ac:dyDescent="0.2">
      <c r="B15082" s="1"/>
      <c r="O15082" s="2"/>
      <c r="U15082" s="1"/>
    </row>
    <row r="15083" spans="2:21" x14ac:dyDescent="0.2">
      <c r="B15083" s="1"/>
      <c r="O15083" s="2"/>
      <c r="U15083" s="1"/>
    </row>
    <row r="15084" spans="2:21" x14ac:dyDescent="0.2">
      <c r="B15084" s="1"/>
      <c r="O15084" s="2"/>
      <c r="U15084" s="1"/>
    </row>
    <row r="15085" spans="2:21" x14ac:dyDescent="0.2">
      <c r="B15085" s="1"/>
      <c r="O15085" s="2"/>
      <c r="U15085" s="1"/>
    </row>
    <row r="15086" spans="2:21" x14ac:dyDescent="0.2">
      <c r="B15086" s="1"/>
      <c r="O15086" s="2"/>
      <c r="U15086" s="1"/>
    </row>
    <row r="15087" spans="2:21" x14ac:dyDescent="0.2">
      <c r="B15087" s="1"/>
      <c r="O15087" s="2"/>
      <c r="U15087" s="1"/>
    </row>
    <row r="15088" spans="2:21" x14ac:dyDescent="0.2">
      <c r="B15088" s="1"/>
      <c r="O15088" s="2"/>
      <c r="U15088" s="1"/>
    </row>
    <row r="15089" spans="2:21" x14ac:dyDescent="0.2">
      <c r="B15089" s="1"/>
      <c r="O15089" s="2"/>
      <c r="U15089" s="1"/>
    </row>
    <row r="15090" spans="2:21" x14ac:dyDescent="0.2">
      <c r="B15090" s="1"/>
      <c r="O15090" s="2"/>
      <c r="U15090" s="1"/>
    </row>
    <row r="15091" spans="2:21" x14ac:dyDescent="0.2">
      <c r="B15091" s="1"/>
      <c r="O15091" s="2"/>
      <c r="U15091" s="1"/>
    </row>
    <row r="15092" spans="2:21" x14ac:dyDescent="0.2">
      <c r="B15092" s="1"/>
      <c r="O15092" s="2"/>
      <c r="U15092" s="1"/>
    </row>
    <row r="15093" spans="2:21" x14ac:dyDescent="0.2">
      <c r="B15093" s="1"/>
      <c r="O15093" s="2"/>
      <c r="U15093" s="1"/>
    </row>
    <row r="15094" spans="2:21" x14ac:dyDescent="0.2">
      <c r="B15094" s="1"/>
      <c r="O15094" s="2"/>
      <c r="U15094" s="1"/>
    </row>
    <row r="15095" spans="2:21" x14ac:dyDescent="0.2">
      <c r="B15095" s="1"/>
      <c r="O15095" s="2"/>
      <c r="U15095" s="1"/>
    </row>
    <row r="15096" spans="2:21" x14ac:dyDescent="0.2">
      <c r="B15096" s="1"/>
      <c r="O15096" s="2"/>
      <c r="U15096" s="1"/>
    </row>
    <row r="15097" spans="2:21" x14ac:dyDescent="0.2">
      <c r="B15097" s="1"/>
      <c r="O15097" s="2"/>
      <c r="U15097" s="1"/>
    </row>
    <row r="15098" spans="2:21" x14ac:dyDescent="0.2">
      <c r="B15098" s="1"/>
      <c r="O15098" s="2"/>
      <c r="U15098" s="1"/>
    </row>
    <row r="15099" spans="2:21" x14ac:dyDescent="0.2">
      <c r="B15099" s="1"/>
      <c r="O15099" s="2"/>
      <c r="U15099" s="1"/>
    </row>
    <row r="15100" spans="2:21" x14ac:dyDescent="0.2">
      <c r="B15100" s="1"/>
      <c r="O15100" s="2"/>
      <c r="U15100" s="1"/>
    </row>
    <row r="15101" spans="2:21" x14ac:dyDescent="0.2">
      <c r="B15101" s="1"/>
      <c r="O15101" s="2"/>
      <c r="U15101" s="1"/>
    </row>
    <row r="15102" spans="2:21" x14ac:dyDescent="0.2">
      <c r="B15102" s="1"/>
      <c r="O15102" s="2"/>
      <c r="U15102" s="1"/>
    </row>
    <row r="15103" spans="2:21" x14ac:dyDescent="0.2">
      <c r="B15103" s="1"/>
      <c r="O15103" s="2"/>
      <c r="U15103" s="1"/>
    </row>
    <row r="15104" spans="2:21" x14ac:dyDescent="0.2">
      <c r="B15104" s="1"/>
      <c r="O15104" s="2"/>
      <c r="U15104" s="1"/>
    </row>
    <row r="15105" spans="2:21" x14ac:dyDescent="0.2">
      <c r="B15105" s="1"/>
      <c r="O15105" s="2"/>
      <c r="U15105" s="1"/>
    </row>
    <row r="15106" spans="2:21" x14ac:dyDescent="0.2">
      <c r="B15106" s="1"/>
      <c r="O15106" s="2"/>
      <c r="U15106" s="1"/>
    </row>
    <row r="15107" spans="2:21" x14ac:dyDescent="0.2">
      <c r="B15107" s="1"/>
      <c r="O15107" s="2"/>
      <c r="U15107" s="1"/>
    </row>
    <row r="15108" spans="2:21" x14ac:dyDescent="0.2">
      <c r="B15108" s="1"/>
      <c r="O15108" s="2"/>
      <c r="U15108" s="1"/>
    </row>
    <row r="15109" spans="2:21" x14ac:dyDescent="0.2">
      <c r="B15109" s="1"/>
      <c r="O15109" s="2"/>
      <c r="U15109" s="1"/>
    </row>
    <row r="15110" spans="2:21" x14ac:dyDescent="0.2">
      <c r="B15110" s="1"/>
      <c r="O15110" s="2"/>
      <c r="U15110" s="1"/>
    </row>
    <row r="15111" spans="2:21" x14ac:dyDescent="0.2">
      <c r="B15111" s="1"/>
      <c r="O15111" s="2"/>
      <c r="U15111" s="1"/>
    </row>
    <row r="15112" spans="2:21" x14ac:dyDescent="0.2">
      <c r="B15112" s="1"/>
      <c r="O15112" s="2"/>
      <c r="U15112" s="1"/>
    </row>
    <row r="15113" spans="2:21" x14ac:dyDescent="0.2">
      <c r="B15113" s="1"/>
      <c r="O15113" s="2"/>
      <c r="U15113" s="1"/>
    </row>
    <row r="15114" spans="2:21" x14ac:dyDescent="0.2">
      <c r="B15114" s="1"/>
      <c r="O15114" s="2"/>
      <c r="U15114" s="1"/>
    </row>
    <row r="15115" spans="2:21" x14ac:dyDescent="0.2">
      <c r="B15115" s="1"/>
      <c r="O15115" s="2"/>
      <c r="U15115" s="1"/>
    </row>
    <row r="15116" spans="2:21" x14ac:dyDescent="0.2">
      <c r="B15116" s="1"/>
      <c r="O15116" s="2"/>
      <c r="U15116" s="1"/>
    </row>
    <row r="15117" spans="2:21" x14ac:dyDescent="0.2">
      <c r="B15117" s="1"/>
      <c r="O15117" s="2"/>
      <c r="U15117" s="1"/>
    </row>
    <row r="15118" spans="2:21" x14ac:dyDescent="0.2">
      <c r="B15118" s="1"/>
      <c r="O15118" s="2"/>
      <c r="U15118" s="1"/>
    </row>
    <row r="15119" spans="2:21" x14ac:dyDescent="0.2">
      <c r="B15119" s="1"/>
      <c r="O15119" s="2"/>
      <c r="U15119" s="1"/>
    </row>
    <row r="15120" spans="2:21" x14ac:dyDescent="0.2">
      <c r="B15120" s="1"/>
      <c r="O15120" s="2"/>
      <c r="U15120" s="1"/>
    </row>
    <row r="15121" spans="2:21" x14ac:dyDescent="0.2">
      <c r="B15121" s="1"/>
      <c r="O15121" s="2"/>
      <c r="U15121" s="1"/>
    </row>
    <row r="15122" spans="2:21" x14ac:dyDescent="0.2">
      <c r="B15122" s="1"/>
      <c r="O15122" s="2"/>
      <c r="U15122" s="1"/>
    </row>
    <row r="15123" spans="2:21" x14ac:dyDescent="0.2">
      <c r="B15123" s="1"/>
      <c r="O15123" s="2"/>
      <c r="U15123" s="1"/>
    </row>
    <row r="15124" spans="2:21" x14ac:dyDescent="0.2">
      <c r="B15124" s="1"/>
      <c r="O15124" s="2"/>
      <c r="U15124" s="1"/>
    </row>
    <row r="15125" spans="2:21" x14ac:dyDescent="0.2">
      <c r="B15125" s="1"/>
      <c r="O15125" s="2"/>
      <c r="U15125" s="1"/>
    </row>
    <row r="15126" spans="2:21" x14ac:dyDescent="0.2">
      <c r="B15126" s="1"/>
      <c r="O15126" s="2"/>
      <c r="U15126" s="1"/>
    </row>
    <row r="15127" spans="2:21" x14ac:dyDescent="0.2">
      <c r="B15127" s="1"/>
      <c r="O15127" s="2"/>
      <c r="U15127" s="1"/>
    </row>
    <row r="15128" spans="2:21" x14ac:dyDescent="0.2">
      <c r="B15128" s="1"/>
      <c r="O15128" s="2"/>
      <c r="U15128" s="1"/>
    </row>
    <row r="15129" spans="2:21" x14ac:dyDescent="0.2">
      <c r="B15129" s="1"/>
      <c r="O15129" s="2"/>
      <c r="U15129" s="1"/>
    </row>
    <row r="15130" spans="2:21" x14ac:dyDescent="0.2">
      <c r="B15130" s="1"/>
      <c r="O15130" s="2"/>
      <c r="U15130" s="1"/>
    </row>
    <row r="15131" spans="2:21" x14ac:dyDescent="0.2">
      <c r="B15131" s="1"/>
      <c r="O15131" s="2"/>
      <c r="U15131" s="1"/>
    </row>
    <row r="15132" spans="2:21" x14ac:dyDescent="0.2">
      <c r="B15132" s="1"/>
      <c r="O15132" s="2"/>
      <c r="U15132" s="1"/>
    </row>
    <row r="15133" spans="2:21" x14ac:dyDescent="0.2">
      <c r="B15133" s="1"/>
      <c r="O15133" s="2"/>
      <c r="U15133" s="1"/>
    </row>
    <row r="15134" spans="2:21" x14ac:dyDescent="0.2">
      <c r="B15134" s="1"/>
      <c r="O15134" s="2"/>
      <c r="U15134" s="1"/>
    </row>
    <row r="15135" spans="2:21" x14ac:dyDescent="0.2">
      <c r="B15135" s="1"/>
      <c r="O15135" s="2"/>
      <c r="U15135" s="1"/>
    </row>
    <row r="15136" spans="2:21" x14ac:dyDescent="0.2">
      <c r="B15136" s="1"/>
      <c r="O15136" s="2"/>
      <c r="U15136" s="1"/>
    </row>
    <row r="15137" spans="2:21" x14ac:dyDescent="0.2">
      <c r="B15137" s="1"/>
      <c r="O15137" s="2"/>
      <c r="U15137" s="1"/>
    </row>
    <row r="15138" spans="2:21" x14ac:dyDescent="0.2">
      <c r="B15138" s="1"/>
      <c r="O15138" s="2"/>
      <c r="U15138" s="1"/>
    </row>
    <row r="15139" spans="2:21" x14ac:dyDescent="0.2">
      <c r="B15139" s="1"/>
      <c r="O15139" s="2"/>
      <c r="U15139" s="1"/>
    </row>
    <row r="15140" spans="2:21" x14ac:dyDescent="0.2">
      <c r="B15140" s="1"/>
      <c r="O15140" s="2"/>
      <c r="U15140" s="1"/>
    </row>
    <row r="15141" spans="2:21" x14ac:dyDescent="0.2">
      <c r="B15141" s="1"/>
      <c r="O15141" s="2"/>
      <c r="U15141" s="1"/>
    </row>
    <row r="15142" spans="2:21" x14ac:dyDescent="0.2">
      <c r="B15142" s="1"/>
      <c r="O15142" s="2"/>
      <c r="U15142" s="1"/>
    </row>
    <row r="15143" spans="2:21" x14ac:dyDescent="0.2">
      <c r="B15143" s="1"/>
      <c r="O15143" s="2"/>
      <c r="U15143" s="1"/>
    </row>
    <row r="15144" spans="2:21" x14ac:dyDescent="0.2">
      <c r="B15144" s="1"/>
      <c r="O15144" s="2"/>
      <c r="U15144" s="1"/>
    </row>
    <row r="15145" spans="2:21" x14ac:dyDescent="0.2">
      <c r="B15145" s="1"/>
      <c r="O15145" s="2"/>
      <c r="U15145" s="1"/>
    </row>
    <row r="15146" spans="2:21" x14ac:dyDescent="0.2">
      <c r="B15146" s="1"/>
      <c r="O15146" s="2"/>
      <c r="U15146" s="1"/>
    </row>
    <row r="15147" spans="2:21" x14ac:dyDescent="0.2">
      <c r="B15147" s="1"/>
      <c r="O15147" s="2"/>
      <c r="U15147" s="1"/>
    </row>
    <row r="15148" spans="2:21" x14ac:dyDescent="0.2">
      <c r="B15148" s="1"/>
      <c r="O15148" s="2"/>
      <c r="U15148" s="1"/>
    </row>
    <row r="15149" spans="2:21" x14ac:dyDescent="0.2">
      <c r="B15149" s="1"/>
      <c r="O15149" s="2"/>
      <c r="U15149" s="1"/>
    </row>
    <row r="15150" spans="2:21" x14ac:dyDescent="0.2">
      <c r="B15150" s="1"/>
      <c r="O15150" s="2"/>
      <c r="U15150" s="1"/>
    </row>
    <row r="15151" spans="2:21" x14ac:dyDescent="0.2">
      <c r="B15151" s="1"/>
      <c r="O15151" s="2"/>
      <c r="U15151" s="1"/>
    </row>
    <row r="15152" spans="2:21" x14ac:dyDescent="0.2">
      <c r="B15152" s="1"/>
      <c r="O15152" s="2"/>
      <c r="U15152" s="1"/>
    </row>
    <row r="15153" spans="2:21" x14ac:dyDescent="0.2">
      <c r="B15153" s="1"/>
      <c r="O15153" s="2"/>
      <c r="U15153" s="1"/>
    </row>
    <row r="15154" spans="2:21" x14ac:dyDescent="0.2">
      <c r="B15154" s="1"/>
      <c r="O15154" s="2"/>
      <c r="U15154" s="1"/>
    </row>
    <row r="15155" spans="2:21" x14ac:dyDescent="0.2">
      <c r="B15155" s="1"/>
      <c r="O15155" s="2"/>
      <c r="U15155" s="1"/>
    </row>
    <row r="15156" spans="2:21" x14ac:dyDescent="0.2">
      <c r="B15156" s="1"/>
      <c r="O15156" s="2"/>
      <c r="U15156" s="1"/>
    </row>
    <row r="15157" spans="2:21" x14ac:dyDescent="0.2">
      <c r="B15157" s="1"/>
      <c r="O15157" s="2"/>
      <c r="U15157" s="1"/>
    </row>
    <row r="15158" spans="2:21" x14ac:dyDescent="0.2">
      <c r="B15158" s="1"/>
      <c r="O15158" s="2"/>
      <c r="U15158" s="1"/>
    </row>
    <row r="15159" spans="2:21" x14ac:dyDescent="0.2">
      <c r="B15159" s="1"/>
      <c r="O15159" s="2"/>
      <c r="U15159" s="1"/>
    </row>
    <row r="15160" spans="2:21" x14ac:dyDescent="0.2">
      <c r="B15160" s="1"/>
      <c r="O15160" s="2"/>
      <c r="U15160" s="1"/>
    </row>
    <row r="15161" spans="2:21" x14ac:dyDescent="0.2">
      <c r="B15161" s="1"/>
      <c r="O15161" s="2"/>
      <c r="U15161" s="1"/>
    </row>
    <row r="15162" spans="2:21" x14ac:dyDescent="0.2">
      <c r="B15162" s="1"/>
      <c r="O15162" s="2"/>
      <c r="U15162" s="1"/>
    </row>
    <row r="15163" spans="2:21" x14ac:dyDescent="0.2">
      <c r="B15163" s="1"/>
      <c r="O15163" s="2"/>
      <c r="U15163" s="1"/>
    </row>
    <row r="15164" spans="2:21" x14ac:dyDescent="0.2">
      <c r="B15164" s="1"/>
      <c r="O15164" s="2"/>
      <c r="U15164" s="1"/>
    </row>
    <row r="15165" spans="2:21" x14ac:dyDescent="0.2">
      <c r="B15165" s="1"/>
      <c r="O15165" s="2"/>
      <c r="U15165" s="1"/>
    </row>
    <row r="15166" spans="2:21" x14ac:dyDescent="0.2">
      <c r="B15166" s="1"/>
      <c r="O15166" s="2"/>
      <c r="U15166" s="1"/>
    </row>
    <row r="15167" spans="2:21" x14ac:dyDescent="0.2">
      <c r="B15167" s="1"/>
      <c r="O15167" s="2"/>
      <c r="U15167" s="1"/>
    </row>
    <row r="15168" spans="2:21" x14ac:dyDescent="0.2">
      <c r="B15168" s="1"/>
      <c r="O15168" s="2"/>
      <c r="U15168" s="1"/>
    </row>
    <row r="15169" spans="2:21" x14ac:dyDescent="0.2">
      <c r="B15169" s="1"/>
      <c r="O15169" s="2"/>
      <c r="U15169" s="1"/>
    </row>
    <row r="15170" spans="2:21" x14ac:dyDescent="0.2">
      <c r="B15170" s="1"/>
      <c r="O15170" s="2"/>
      <c r="U15170" s="1"/>
    </row>
    <row r="15171" spans="2:21" x14ac:dyDescent="0.2">
      <c r="B15171" s="1"/>
      <c r="O15171" s="2"/>
      <c r="U15171" s="1"/>
    </row>
    <row r="15172" spans="2:21" x14ac:dyDescent="0.2">
      <c r="B15172" s="1"/>
      <c r="O15172" s="2"/>
      <c r="U15172" s="1"/>
    </row>
    <row r="15173" spans="2:21" x14ac:dyDescent="0.2">
      <c r="B15173" s="1"/>
      <c r="O15173" s="2"/>
      <c r="U15173" s="1"/>
    </row>
    <row r="15174" spans="2:21" x14ac:dyDescent="0.2">
      <c r="B15174" s="1"/>
      <c r="O15174" s="2"/>
      <c r="U15174" s="1"/>
    </row>
    <row r="15175" spans="2:21" x14ac:dyDescent="0.2">
      <c r="B15175" s="1"/>
      <c r="O15175" s="2"/>
      <c r="U15175" s="1"/>
    </row>
    <row r="15176" spans="2:21" x14ac:dyDescent="0.2">
      <c r="B15176" s="1"/>
      <c r="O15176" s="2"/>
      <c r="U15176" s="1"/>
    </row>
    <row r="15177" spans="2:21" x14ac:dyDescent="0.2">
      <c r="B15177" s="1"/>
      <c r="O15177" s="2"/>
      <c r="U15177" s="1"/>
    </row>
    <row r="15178" spans="2:21" x14ac:dyDescent="0.2">
      <c r="B15178" s="1"/>
      <c r="O15178" s="2"/>
      <c r="U15178" s="1"/>
    </row>
    <row r="15179" spans="2:21" x14ac:dyDescent="0.2">
      <c r="B15179" s="1"/>
      <c r="O15179" s="2"/>
      <c r="U15179" s="1"/>
    </row>
    <row r="15180" spans="2:21" x14ac:dyDescent="0.2">
      <c r="B15180" s="1"/>
      <c r="O15180" s="2"/>
      <c r="U15180" s="1"/>
    </row>
    <row r="15181" spans="2:21" x14ac:dyDescent="0.2">
      <c r="B15181" s="1"/>
      <c r="O15181" s="2"/>
      <c r="U15181" s="1"/>
    </row>
    <row r="15182" spans="2:21" x14ac:dyDescent="0.2">
      <c r="B15182" s="1"/>
      <c r="O15182" s="2"/>
      <c r="U15182" s="1"/>
    </row>
    <row r="15183" spans="2:21" x14ac:dyDescent="0.2">
      <c r="B15183" s="1"/>
      <c r="O15183" s="2"/>
      <c r="U15183" s="1"/>
    </row>
    <row r="15184" spans="2:21" x14ac:dyDescent="0.2">
      <c r="B15184" s="1"/>
      <c r="O15184" s="2"/>
      <c r="U15184" s="1"/>
    </row>
    <row r="15185" spans="2:21" x14ac:dyDescent="0.2">
      <c r="B15185" s="1"/>
      <c r="O15185" s="2"/>
      <c r="U15185" s="1"/>
    </row>
    <row r="15186" spans="2:21" x14ac:dyDescent="0.2">
      <c r="B15186" s="1"/>
      <c r="O15186" s="2"/>
      <c r="U15186" s="1"/>
    </row>
    <row r="15187" spans="2:21" x14ac:dyDescent="0.2">
      <c r="B15187" s="1"/>
      <c r="O15187" s="2"/>
      <c r="U15187" s="1"/>
    </row>
    <row r="15188" spans="2:21" x14ac:dyDescent="0.2">
      <c r="B15188" s="1"/>
      <c r="O15188" s="2"/>
      <c r="U15188" s="1"/>
    </row>
    <row r="15189" spans="2:21" x14ac:dyDescent="0.2">
      <c r="B15189" s="1"/>
      <c r="O15189" s="2"/>
      <c r="U15189" s="1"/>
    </row>
    <row r="15190" spans="2:21" x14ac:dyDescent="0.2">
      <c r="B15190" s="1"/>
      <c r="O15190" s="2"/>
      <c r="U15190" s="1"/>
    </row>
    <row r="15191" spans="2:21" x14ac:dyDescent="0.2">
      <c r="B15191" s="1"/>
      <c r="O15191" s="2"/>
      <c r="U15191" s="1"/>
    </row>
    <row r="15192" spans="2:21" x14ac:dyDescent="0.2">
      <c r="B15192" s="1"/>
      <c r="O15192" s="2"/>
      <c r="U15192" s="1"/>
    </row>
    <row r="15193" spans="2:21" x14ac:dyDescent="0.2">
      <c r="B15193" s="1"/>
      <c r="O15193" s="2"/>
      <c r="U15193" s="1"/>
    </row>
    <row r="15194" spans="2:21" x14ac:dyDescent="0.2">
      <c r="B15194" s="1"/>
      <c r="O15194" s="2"/>
      <c r="U15194" s="1"/>
    </row>
    <row r="15195" spans="2:21" x14ac:dyDescent="0.2">
      <c r="B15195" s="1"/>
      <c r="O15195" s="2"/>
      <c r="U15195" s="1"/>
    </row>
    <row r="15196" spans="2:21" x14ac:dyDescent="0.2">
      <c r="B15196" s="1"/>
      <c r="O15196" s="2"/>
      <c r="U15196" s="1"/>
    </row>
    <row r="15197" spans="2:21" x14ac:dyDescent="0.2">
      <c r="B15197" s="1"/>
      <c r="O15197" s="2"/>
      <c r="U15197" s="1"/>
    </row>
    <row r="15198" spans="2:21" x14ac:dyDescent="0.2">
      <c r="B15198" s="1"/>
      <c r="O15198" s="2"/>
      <c r="U15198" s="1"/>
    </row>
    <row r="15199" spans="2:21" x14ac:dyDescent="0.2">
      <c r="B15199" s="1"/>
      <c r="O15199" s="2"/>
      <c r="U15199" s="1"/>
    </row>
    <row r="15200" spans="2:21" x14ac:dyDescent="0.2">
      <c r="B15200" s="1"/>
      <c r="O15200" s="2"/>
      <c r="U15200" s="1"/>
    </row>
    <row r="15201" spans="2:21" x14ac:dyDescent="0.2">
      <c r="B15201" s="1"/>
      <c r="O15201" s="2"/>
      <c r="U15201" s="1"/>
    </row>
    <row r="15202" spans="2:21" x14ac:dyDescent="0.2">
      <c r="B15202" s="1"/>
      <c r="O15202" s="2"/>
      <c r="U15202" s="1"/>
    </row>
    <row r="15203" spans="2:21" x14ac:dyDescent="0.2">
      <c r="B15203" s="1"/>
      <c r="O15203" s="2"/>
      <c r="U15203" s="1"/>
    </row>
    <row r="15204" spans="2:21" x14ac:dyDescent="0.2">
      <c r="B15204" s="1"/>
      <c r="O15204" s="2"/>
      <c r="U15204" s="1"/>
    </row>
    <row r="15205" spans="2:21" x14ac:dyDescent="0.2">
      <c r="B15205" s="1"/>
      <c r="O15205" s="2"/>
      <c r="U15205" s="1"/>
    </row>
    <row r="15206" spans="2:21" x14ac:dyDescent="0.2">
      <c r="B15206" s="1"/>
      <c r="O15206" s="2"/>
      <c r="U15206" s="1"/>
    </row>
    <row r="15207" spans="2:21" x14ac:dyDescent="0.2">
      <c r="B15207" s="1"/>
      <c r="O15207" s="2"/>
      <c r="U15207" s="1"/>
    </row>
    <row r="15208" spans="2:21" x14ac:dyDescent="0.2">
      <c r="B15208" s="1"/>
      <c r="O15208" s="2"/>
      <c r="U15208" s="1"/>
    </row>
    <row r="15209" spans="2:21" x14ac:dyDescent="0.2">
      <c r="B15209" s="1"/>
      <c r="O15209" s="2"/>
      <c r="U15209" s="1"/>
    </row>
    <row r="15210" spans="2:21" x14ac:dyDescent="0.2">
      <c r="B15210" s="1"/>
      <c r="O15210" s="2"/>
      <c r="U15210" s="1"/>
    </row>
    <row r="15211" spans="2:21" x14ac:dyDescent="0.2">
      <c r="B15211" s="1"/>
      <c r="O15211" s="2"/>
      <c r="U15211" s="1"/>
    </row>
    <row r="15212" spans="2:21" x14ac:dyDescent="0.2">
      <c r="B15212" s="1"/>
      <c r="O15212" s="2"/>
      <c r="U15212" s="1"/>
    </row>
    <row r="15213" spans="2:21" x14ac:dyDescent="0.2">
      <c r="B15213" s="1"/>
      <c r="O15213" s="2"/>
      <c r="U15213" s="1"/>
    </row>
    <row r="15214" spans="2:21" x14ac:dyDescent="0.2">
      <c r="B15214" s="1"/>
      <c r="O15214" s="2"/>
      <c r="U15214" s="1"/>
    </row>
    <row r="15215" spans="2:21" x14ac:dyDescent="0.2">
      <c r="B15215" s="1"/>
      <c r="O15215" s="2"/>
      <c r="U15215" s="1"/>
    </row>
    <row r="15216" spans="2:21" x14ac:dyDescent="0.2">
      <c r="B15216" s="1"/>
      <c r="O15216" s="2"/>
      <c r="U15216" s="1"/>
    </row>
    <row r="15217" spans="2:21" x14ac:dyDescent="0.2">
      <c r="B15217" s="1"/>
      <c r="O15217" s="2"/>
      <c r="U15217" s="1"/>
    </row>
    <row r="15218" spans="2:21" x14ac:dyDescent="0.2">
      <c r="B15218" s="1"/>
      <c r="O15218" s="2"/>
      <c r="U15218" s="1"/>
    </row>
    <row r="15219" spans="2:21" x14ac:dyDescent="0.2">
      <c r="B15219" s="1"/>
      <c r="O15219" s="2"/>
      <c r="U15219" s="1"/>
    </row>
    <row r="15220" spans="2:21" x14ac:dyDescent="0.2">
      <c r="B15220" s="1"/>
      <c r="O15220" s="2"/>
      <c r="U15220" s="1"/>
    </row>
    <row r="15221" spans="2:21" x14ac:dyDescent="0.2">
      <c r="B15221" s="1"/>
      <c r="O15221" s="2"/>
      <c r="U15221" s="1"/>
    </row>
    <row r="15222" spans="2:21" x14ac:dyDescent="0.2">
      <c r="B15222" s="1"/>
      <c r="O15222" s="2"/>
      <c r="U15222" s="1"/>
    </row>
    <row r="15223" spans="2:21" x14ac:dyDescent="0.2">
      <c r="B15223" s="1"/>
      <c r="O15223" s="2"/>
      <c r="U15223" s="1"/>
    </row>
    <row r="15224" spans="2:21" x14ac:dyDescent="0.2">
      <c r="B15224" s="1"/>
      <c r="O15224" s="2"/>
      <c r="U15224" s="1"/>
    </row>
    <row r="15225" spans="2:21" x14ac:dyDescent="0.2">
      <c r="B15225" s="1"/>
      <c r="O15225" s="2"/>
      <c r="U15225" s="1"/>
    </row>
    <row r="15226" spans="2:21" x14ac:dyDescent="0.2">
      <c r="B15226" s="1"/>
      <c r="O15226" s="2"/>
      <c r="U15226" s="1"/>
    </row>
    <row r="15227" spans="2:21" x14ac:dyDescent="0.2">
      <c r="B15227" s="1"/>
      <c r="O15227" s="2"/>
      <c r="U15227" s="1"/>
    </row>
    <row r="15228" spans="2:21" x14ac:dyDescent="0.2">
      <c r="B15228" s="1"/>
      <c r="O15228" s="2"/>
      <c r="U15228" s="1"/>
    </row>
    <row r="15229" spans="2:21" x14ac:dyDescent="0.2">
      <c r="B15229" s="1"/>
      <c r="O15229" s="2"/>
      <c r="U15229" s="1"/>
    </row>
    <row r="15230" spans="2:21" x14ac:dyDescent="0.2">
      <c r="B15230" s="1"/>
      <c r="O15230" s="2"/>
      <c r="U15230" s="1"/>
    </row>
    <row r="15231" spans="2:21" x14ac:dyDescent="0.2">
      <c r="B15231" s="1"/>
      <c r="O15231" s="2"/>
      <c r="U15231" s="1"/>
    </row>
    <row r="15232" spans="2:21" x14ac:dyDescent="0.2">
      <c r="B15232" s="1"/>
      <c r="O15232" s="2"/>
      <c r="U15232" s="1"/>
    </row>
    <row r="15233" spans="2:21" x14ac:dyDescent="0.2">
      <c r="B15233" s="1"/>
      <c r="O15233" s="2"/>
      <c r="U15233" s="1"/>
    </row>
    <row r="15234" spans="2:21" x14ac:dyDescent="0.2">
      <c r="B15234" s="1"/>
      <c r="O15234" s="2"/>
      <c r="U15234" s="1"/>
    </row>
    <row r="15235" spans="2:21" x14ac:dyDescent="0.2">
      <c r="B15235" s="1"/>
      <c r="O15235" s="2"/>
      <c r="U15235" s="1"/>
    </row>
    <row r="15236" spans="2:21" x14ac:dyDescent="0.2">
      <c r="B15236" s="1"/>
      <c r="O15236" s="2"/>
      <c r="U15236" s="1"/>
    </row>
    <row r="15237" spans="2:21" x14ac:dyDescent="0.2">
      <c r="B15237" s="1"/>
      <c r="O15237" s="2"/>
      <c r="U15237" s="1"/>
    </row>
    <row r="15238" spans="2:21" x14ac:dyDescent="0.2">
      <c r="B15238" s="1"/>
      <c r="O15238" s="2"/>
      <c r="U15238" s="1"/>
    </row>
    <row r="15239" spans="2:21" x14ac:dyDescent="0.2">
      <c r="B15239" s="1"/>
      <c r="O15239" s="2"/>
      <c r="U15239" s="1"/>
    </row>
    <row r="15240" spans="2:21" x14ac:dyDescent="0.2">
      <c r="B15240" s="1"/>
      <c r="O15240" s="2"/>
      <c r="U15240" s="1"/>
    </row>
    <row r="15241" spans="2:21" x14ac:dyDescent="0.2">
      <c r="B15241" s="1"/>
      <c r="O15241" s="2"/>
      <c r="U15241" s="1"/>
    </row>
    <row r="15242" spans="2:21" x14ac:dyDescent="0.2">
      <c r="B15242" s="1"/>
      <c r="O15242" s="2"/>
      <c r="U15242" s="1"/>
    </row>
    <row r="15243" spans="2:21" x14ac:dyDescent="0.2">
      <c r="B15243" s="1"/>
      <c r="O15243" s="2"/>
      <c r="U15243" s="1"/>
    </row>
    <row r="15244" spans="2:21" x14ac:dyDescent="0.2">
      <c r="B15244" s="1"/>
      <c r="O15244" s="2"/>
      <c r="U15244" s="1"/>
    </row>
    <row r="15245" spans="2:21" x14ac:dyDescent="0.2">
      <c r="B15245" s="1"/>
      <c r="O15245" s="2"/>
      <c r="U15245" s="1"/>
    </row>
    <row r="15246" spans="2:21" x14ac:dyDescent="0.2">
      <c r="B15246" s="1"/>
      <c r="O15246" s="2"/>
      <c r="U15246" s="1"/>
    </row>
    <row r="15247" spans="2:21" x14ac:dyDescent="0.2">
      <c r="B15247" s="1"/>
      <c r="O15247" s="2"/>
      <c r="U15247" s="1"/>
    </row>
    <row r="15248" spans="2:21" x14ac:dyDescent="0.2">
      <c r="B15248" s="1"/>
      <c r="O15248" s="2"/>
      <c r="U15248" s="1"/>
    </row>
    <row r="15249" spans="2:21" x14ac:dyDescent="0.2">
      <c r="B15249" s="1"/>
      <c r="O15249" s="2"/>
      <c r="U15249" s="1"/>
    </row>
    <row r="15250" spans="2:21" x14ac:dyDescent="0.2">
      <c r="B15250" s="1"/>
      <c r="O15250" s="2"/>
      <c r="U15250" s="1"/>
    </row>
    <row r="15251" spans="2:21" x14ac:dyDescent="0.2">
      <c r="B15251" s="1"/>
      <c r="O15251" s="2"/>
      <c r="U15251" s="1"/>
    </row>
    <row r="15252" spans="2:21" x14ac:dyDescent="0.2">
      <c r="B15252" s="1"/>
      <c r="O15252" s="2"/>
      <c r="U15252" s="1"/>
    </row>
    <row r="15253" spans="2:21" x14ac:dyDescent="0.2">
      <c r="B15253" s="1"/>
      <c r="O15253" s="2"/>
      <c r="U15253" s="1"/>
    </row>
    <row r="15254" spans="2:21" x14ac:dyDescent="0.2">
      <c r="B15254" s="1"/>
      <c r="O15254" s="2"/>
      <c r="U15254" s="1"/>
    </row>
    <row r="15255" spans="2:21" x14ac:dyDescent="0.2">
      <c r="B15255" s="1"/>
      <c r="O15255" s="2"/>
      <c r="U15255" s="1"/>
    </row>
    <row r="15256" spans="2:21" x14ac:dyDescent="0.2">
      <c r="B15256" s="1"/>
      <c r="O15256" s="2"/>
      <c r="U15256" s="1"/>
    </row>
    <row r="15257" spans="2:21" x14ac:dyDescent="0.2">
      <c r="B15257" s="1"/>
      <c r="O15257" s="2"/>
      <c r="U15257" s="1"/>
    </row>
    <row r="15258" spans="2:21" x14ac:dyDescent="0.2">
      <c r="B15258" s="1"/>
      <c r="O15258" s="2"/>
      <c r="U15258" s="1"/>
    </row>
    <row r="15259" spans="2:21" x14ac:dyDescent="0.2">
      <c r="B15259" s="1"/>
      <c r="O15259" s="2"/>
      <c r="U15259" s="1"/>
    </row>
    <row r="15260" spans="2:21" x14ac:dyDescent="0.2">
      <c r="B15260" s="1"/>
      <c r="O15260" s="2"/>
      <c r="U15260" s="1"/>
    </row>
    <row r="15261" spans="2:21" x14ac:dyDescent="0.2">
      <c r="B15261" s="1"/>
      <c r="O15261" s="2"/>
      <c r="U15261" s="1"/>
    </row>
    <row r="15262" spans="2:21" x14ac:dyDescent="0.2">
      <c r="B15262" s="1"/>
      <c r="O15262" s="2"/>
      <c r="U15262" s="1"/>
    </row>
    <row r="15263" spans="2:21" x14ac:dyDescent="0.2">
      <c r="B15263" s="1"/>
      <c r="O15263" s="2"/>
      <c r="U15263" s="1"/>
    </row>
    <row r="15264" spans="2:21" x14ac:dyDescent="0.2">
      <c r="B15264" s="1"/>
      <c r="O15264" s="2"/>
      <c r="U15264" s="1"/>
    </row>
    <row r="15265" spans="2:21" x14ac:dyDescent="0.2">
      <c r="B15265" s="1"/>
      <c r="O15265" s="2"/>
      <c r="U15265" s="1"/>
    </row>
    <row r="15266" spans="2:21" x14ac:dyDescent="0.2">
      <c r="B15266" s="1"/>
      <c r="O15266" s="2"/>
      <c r="U15266" s="1"/>
    </row>
    <row r="15267" spans="2:21" x14ac:dyDescent="0.2">
      <c r="B15267" s="1"/>
      <c r="O15267" s="2"/>
      <c r="U15267" s="1"/>
    </row>
    <row r="15268" spans="2:21" x14ac:dyDescent="0.2">
      <c r="B15268" s="1"/>
      <c r="O15268" s="2"/>
      <c r="U15268" s="1"/>
    </row>
    <row r="15269" spans="2:21" x14ac:dyDescent="0.2">
      <c r="B15269" s="1"/>
      <c r="O15269" s="2"/>
      <c r="U15269" s="1"/>
    </row>
    <row r="15270" spans="2:21" x14ac:dyDescent="0.2">
      <c r="B15270" s="1"/>
      <c r="O15270" s="2"/>
      <c r="U15270" s="1"/>
    </row>
    <row r="15271" spans="2:21" x14ac:dyDescent="0.2">
      <c r="B15271" s="1"/>
      <c r="O15271" s="2"/>
      <c r="U15271" s="1"/>
    </row>
    <row r="15272" spans="2:21" x14ac:dyDescent="0.2">
      <c r="B15272" s="1"/>
      <c r="O15272" s="2"/>
      <c r="U15272" s="1"/>
    </row>
    <row r="15273" spans="2:21" x14ac:dyDescent="0.2">
      <c r="B15273" s="1"/>
      <c r="O15273" s="2"/>
      <c r="U15273" s="1"/>
    </row>
    <row r="15274" spans="2:21" x14ac:dyDescent="0.2">
      <c r="B15274" s="1"/>
      <c r="O15274" s="2"/>
      <c r="U15274" s="1"/>
    </row>
    <row r="15275" spans="2:21" x14ac:dyDescent="0.2">
      <c r="B15275" s="1"/>
      <c r="O15275" s="2"/>
      <c r="U15275" s="1"/>
    </row>
    <row r="15276" spans="2:21" x14ac:dyDescent="0.2">
      <c r="B15276" s="1"/>
      <c r="O15276" s="2"/>
      <c r="U15276" s="1"/>
    </row>
    <row r="15277" spans="2:21" x14ac:dyDescent="0.2">
      <c r="B15277" s="1"/>
      <c r="O15277" s="2"/>
      <c r="U15277" s="1"/>
    </row>
    <row r="15278" spans="2:21" x14ac:dyDescent="0.2">
      <c r="B15278" s="1"/>
      <c r="O15278" s="2"/>
      <c r="U15278" s="1"/>
    </row>
    <row r="15279" spans="2:21" x14ac:dyDescent="0.2">
      <c r="B15279" s="1"/>
      <c r="O15279" s="2"/>
      <c r="U15279" s="1"/>
    </row>
    <row r="15280" spans="2:21" x14ac:dyDescent="0.2">
      <c r="B15280" s="1"/>
      <c r="O15280" s="2"/>
      <c r="U15280" s="1"/>
    </row>
    <row r="15281" spans="2:21" x14ac:dyDescent="0.2">
      <c r="B15281" s="1"/>
      <c r="O15281" s="2"/>
      <c r="U15281" s="1"/>
    </row>
    <row r="15282" spans="2:21" x14ac:dyDescent="0.2">
      <c r="B15282" s="1"/>
      <c r="O15282" s="2"/>
      <c r="U15282" s="1"/>
    </row>
    <row r="15283" spans="2:21" x14ac:dyDescent="0.2">
      <c r="B15283" s="1"/>
      <c r="O15283" s="2"/>
      <c r="U15283" s="1"/>
    </row>
    <row r="15284" spans="2:21" x14ac:dyDescent="0.2">
      <c r="B15284" s="1"/>
      <c r="O15284" s="2"/>
      <c r="U15284" s="1"/>
    </row>
    <row r="15285" spans="2:21" x14ac:dyDescent="0.2">
      <c r="B15285" s="1"/>
      <c r="O15285" s="2"/>
      <c r="U15285" s="1"/>
    </row>
    <row r="15286" spans="2:21" x14ac:dyDescent="0.2">
      <c r="B15286" s="1"/>
      <c r="O15286" s="2"/>
      <c r="U15286" s="1"/>
    </row>
    <row r="15287" spans="2:21" x14ac:dyDescent="0.2">
      <c r="B15287" s="1"/>
      <c r="O15287" s="2"/>
      <c r="U15287" s="1"/>
    </row>
    <row r="15288" spans="2:21" x14ac:dyDescent="0.2">
      <c r="B15288" s="1"/>
      <c r="O15288" s="2"/>
      <c r="U15288" s="1"/>
    </row>
    <row r="15289" spans="2:21" x14ac:dyDescent="0.2">
      <c r="B15289" s="1"/>
      <c r="O15289" s="2"/>
      <c r="U15289" s="1"/>
    </row>
    <row r="15290" spans="2:21" x14ac:dyDescent="0.2">
      <c r="B15290" s="1"/>
      <c r="O15290" s="2"/>
      <c r="U15290" s="1"/>
    </row>
    <row r="15291" spans="2:21" x14ac:dyDescent="0.2">
      <c r="B15291" s="1"/>
      <c r="O15291" s="2"/>
      <c r="U15291" s="1"/>
    </row>
    <row r="15292" spans="2:21" x14ac:dyDescent="0.2">
      <c r="B15292" s="1"/>
      <c r="O15292" s="2"/>
      <c r="U15292" s="1"/>
    </row>
    <row r="15293" spans="2:21" x14ac:dyDescent="0.2">
      <c r="B15293" s="1"/>
      <c r="O15293" s="2"/>
      <c r="U15293" s="1"/>
    </row>
    <row r="15294" spans="2:21" x14ac:dyDescent="0.2">
      <c r="B15294" s="1"/>
      <c r="O15294" s="2"/>
      <c r="U15294" s="1"/>
    </row>
    <row r="15295" spans="2:21" x14ac:dyDescent="0.2">
      <c r="B15295" s="1"/>
      <c r="O15295" s="2"/>
      <c r="U15295" s="1"/>
    </row>
    <row r="15296" spans="2:21" x14ac:dyDescent="0.2">
      <c r="B15296" s="1"/>
      <c r="O15296" s="2"/>
      <c r="U15296" s="1"/>
    </row>
    <row r="15297" spans="2:21" x14ac:dyDescent="0.2">
      <c r="B15297" s="1"/>
      <c r="O15297" s="2"/>
      <c r="U15297" s="1"/>
    </row>
    <row r="15298" spans="2:21" x14ac:dyDescent="0.2">
      <c r="B15298" s="1"/>
      <c r="O15298" s="2"/>
      <c r="U15298" s="1"/>
    </row>
    <row r="15299" spans="2:21" x14ac:dyDescent="0.2">
      <c r="B15299" s="1"/>
      <c r="O15299" s="2"/>
      <c r="U15299" s="1"/>
    </row>
    <row r="15300" spans="2:21" x14ac:dyDescent="0.2">
      <c r="B15300" s="1"/>
      <c r="O15300" s="2"/>
      <c r="U15300" s="1"/>
    </row>
    <row r="15301" spans="2:21" x14ac:dyDescent="0.2">
      <c r="B15301" s="1"/>
      <c r="O15301" s="2"/>
      <c r="U15301" s="1"/>
    </row>
    <row r="15302" spans="2:21" x14ac:dyDescent="0.2">
      <c r="B15302" s="1"/>
      <c r="O15302" s="2"/>
      <c r="U15302" s="1"/>
    </row>
    <row r="15303" spans="2:21" x14ac:dyDescent="0.2">
      <c r="B15303" s="1"/>
      <c r="O15303" s="2"/>
      <c r="U15303" s="1"/>
    </row>
    <row r="15304" spans="2:21" x14ac:dyDescent="0.2">
      <c r="B15304" s="1"/>
      <c r="O15304" s="2"/>
      <c r="U15304" s="1"/>
    </row>
    <row r="15305" spans="2:21" x14ac:dyDescent="0.2">
      <c r="B15305" s="1"/>
      <c r="O15305" s="2"/>
      <c r="U15305" s="1"/>
    </row>
    <row r="15306" spans="2:21" x14ac:dyDescent="0.2">
      <c r="B15306" s="1"/>
      <c r="O15306" s="2"/>
      <c r="U15306" s="1"/>
    </row>
    <row r="15307" spans="2:21" x14ac:dyDescent="0.2">
      <c r="B15307" s="1"/>
      <c r="O15307" s="2"/>
      <c r="U15307" s="1"/>
    </row>
    <row r="15308" spans="2:21" x14ac:dyDescent="0.2">
      <c r="B15308" s="1"/>
      <c r="O15308" s="2"/>
      <c r="U15308" s="1"/>
    </row>
    <row r="15309" spans="2:21" x14ac:dyDescent="0.2">
      <c r="B15309" s="1"/>
      <c r="O15309" s="2"/>
      <c r="U15309" s="1"/>
    </row>
    <row r="15310" spans="2:21" x14ac:dyDescent="0.2">
      <c r="B15310" s="1"/>
      <c r="O15310" s="2"/>
      <c r="U15310" s="1"/>
    </row>
    <row r="15311" spans="2:21" x14ac:dyDescent="0.2">
      <c r="B15311" s="1"/>
      <c r="O15311" s="2"/>
      <c r="U15311" s="1"/>
    </row>
    <row r="15312" spans="2:21" x14ac:dyDescent="0.2">
      <c r="B15312" s="1"/>
      <c r="O15312" s="2"/>
      <c r="U15312" s="1"/>
    </row>
    <row r="15313" spans="2:21" x14ac:dyDescent="0.2">
      <c r="B15313" s="1"/>
      <c r="O15313" s="2"/>
      <c r="U15313" s="1"/>
    </row>
    <row r="15314" spans="2:21" x14ac:dyDescent="0.2">
      <c r="B15314" s="1"/>
      <c r="O15314" s="2"/>
      <c r="U15314" s="1"/>
    </row>
    <row r="15315" spans="2:21" x14ac:dyDescent="0.2">
      <c r="B15315" s="1"/>
      <c r="O15315" s="2"/>
      <c r="U15315" s="1"/>
    </row>
    <row r="15316" spans="2:21" x14ac:dyDescent="0.2">
      <c r="B15316" s="1"/>
      <c r="O15316" s="2"/>
      <c r="U15316" s="1"/>
    </row>
    <row r="15317" spans="2:21" x14ac:dyDescent="0.2">
      <c r="B15317" s="1"/>
      <c r="O15317" s="2"/>
      <c r="U15317" s="1"/>
    </row>
    <row r="15318" spans="2:21" x14ac:dyDescent="0.2">
      <c r="B15318" s="1"/>
      <c r="O15318" s="2"/>
      <c r="U15318" s="1"/>
    </row>
    <row r="15319" spans="2:21" x14ac:dyDescent="0.2">
      <c r="B15319" s="1"/>
      <c r="O15319" s="2"/>
      <c r="U15319" s="1"/>
    </row>
    <row r="15320" spans="2:21" x14ac:dyDescent="0.2">
      <c r="B15320" s="1"/>
      <c r="O15320" s="2"/>
      <c r="U15320" s="1"/>
    </row>
    <row r="15321" spans="2:21" x14ac:dyDescent="0.2">
      <c r="B15321" s="1"/>
      <c r="O15321" s="2"/>
      <c r="U15321" s="1"/>
    </row>
    <row r="15322" spans="2:21" x14ac:dyDescent="0.2">
      <c r="B15322" s="1"/>
      <c r="O15322" s="2"/>
      <c r="U15322" s="1"/>
    </row>
    <row r="15323" spans="2:21" x14ac:dyDescent="0.2">
      <c r="B15323" s="1"/>
      <c r="O15323" s="2"/>
      <c r="U15323" s="1"/>
    </row>
    <row r="15324" spans="2:21" x14ac:dyDescent="0.2">
      <c r="B15324" s="1"/>
      <c r="O15324" s="2"/>
      <c r="U15324" s="1"/>
    </row>
    <row r="15325" spans="2:21" x14ac:dyDescent="0.2">
      <c r="B15325" s="1"/>
      <c r="O15325" s="2"/>
      <c r="U15325" s="1"/>
    </row>
    <row r="15326" spans="2:21" x14ac:dyDescent="0.2">
      <c r="B15326" s="1"/>
      <c r="O15326" s="2"/>
      <c r="U15326" s="1"/>
    </row>
    <row r="15327" spans="2:21" x14ac:dyDescent="0.2">
      <c r="B15327" s="1"/>
      <c r="O15327" s="2"/>
      <c r="U15327" s="1"/>
    </row>
    <row r="15328" spans="2:21" x14ac:dyDescent="0.2">
      <c r="B15328" s="1"/>
      <c r="O15328" s="2"/>
      <c r="U15328" s="1"/>
    </row>
    <row r="15329" spans="2:21" x14ac:dyDescent="0.2">
      <c r="B15329" s="1"/>
      <c r="O15329" s="2"/>
      <c r="U15329" s="1"/>
    </row>
    <row r="15330" spans="2:21" x14ac:dyDescent="0.2">
      <c r="B15330" s="1"/>
      <c r="O15330" s="2"/>
      <c r="U15330" s="1"/>
    </row>
    <row r="15331" spans="2:21" x14ac:dyDescent="0.2">
      <c r="B15331" s="1"/>
      <c r="O15331" s="2"/>
      <c r="U15331" s="1"/>
    </row>
    <row r="15332" spans="2:21" x14ac:dyDescent="0.2">
      <c r="B15332" s="1"/>
      <c r="O15332" s="2"/>
      <c r="U15332" s="1"/>
    </row>
    <row r="15333" spans="2:21" x14ac:dyDescent="0.2">
      <c r="B15333" s="1"/>
      <c r="O15333" s="2"/>
      <c r="U15333" s="1"/>
    </row>
    <row r="15334" spans="2:21" x14ac:dyDescent="0.2">
      <c r="B15334" s="1"/>
      <c r="O15334" s="2"/>
      <c r="U15334" s="1"/>
    </row>
    <row r="15335" spans="2:21" x14ac:dyDescent="0.2">
      <c r="B15335" s="1"/>
      <c r="O15335" s="2"/>
      <c r="U15335" s="1"/>
    </row>
    <row r="15336" spans="2:21" x14ac:dyDescent="0.2">
      <c r="B15336" s="1"/>
      <c r="O15336" s="2"/>
      <c r="U15336" s="1"/>
    </row>
    <row r="15337" spans="2:21" x14ac:dyDescent="0.2">
      <c r="B15337" s="1"/>
      <c r="O15337" s="2"/>
      <c r="U15337" s="1"/>
    </row>
    <row r="15338" spans="2:21" x14ac:dyDescent="0.2">
      <c r="B15338" s="1"/>
      <c r="O15338" s="2"/>
      <c r="U15338" s="1"/>
    </row>
    <row r="15339" spans="2:21" x14ac:dyDescent="0.2">
      <c r="B15339" s="1"/>
      <c r="O15339" s="2"/>
      <c r="U15339" s="1"/>
    </row>
    <row r="15340" spans="2:21" x14ac:dyDescent="0.2">
      <c r="B15340" s="1"/>
      <c r="O15340" s="2"/>
      <c r="U15340" s="1"/>
    </row>
    <row r="15341" spans="2:21" x14ac:dyDescent="0.2">
      <c r="B15341" s="1"/>
      <c r="O15341" s="2"/>
      <c r="U15341" s="1"/>
    </row>
    <row r="15342" spans="2:21" x14ac:dyDescent="0.2">
      <c r="B15342" s="1"/>
      <c r="O15342" s="2"/>
      <c r="U15342" s="1"/>
    </row>
    <row r="15343" spans="2:21" x14ac:dyDescent="0.2">
      <c r="B15343" s="1"/>
      <c r="O15343" s="2"/>
      <c r="U15343" s="1"/>
    </row>
    <row r="15344" spans="2:21" x14ac:dyDescent="0.2">
      <c r="B15344" s="1"/>
      <c r="O15344" s="2"/>
      <c r="U15344" s="1"/>
    </row>
    <row r="15345" spans="2:21" x14ac:dyDescent="0.2">
      <c r="B15345" s="1"/>
      <c r="O15345" s="2"/>
      <c r="U15345" s="1"/>
    </row>
    <row r="15346" spans="2:21" x14ac:dyDescent="0.2">
      <c r="B15346" s="1"/>
      <c r="O15346" s="2"/>
      <c r="U15346" s="1"/>
    </row>
    <row r="15347" spans="2:21" x14ac:dyDescent="0.2">
      <c r="B15347" s="1"/>
      <c r="O15347" s="2"/>
      <c r="U15347" s="1"/>
    </row>
    <row r="15348" spans="2:21" x14ac:dyDescent="0.2">
      <c r="B15348" s="1"/>
      <c r="O15348" s="2"/>
      <c r="U15348" s="1"/>
    </row>
    <row r="15349" spans="2:21" x14ac:dyDescent="0.2">
      <c r="B15349" s="1"/>
      <c r="O15349" s="2"/>
      <c r="U15349" s="1"/>
    </row>
    <row r="15350" spans="2:21" x14ac:dyDescent="0.2">
      <c r="B15350" s="1"/>
      <c r="O15350" s="2"/>
      <c r="U15350" s="1"/>
    </row>
    <row r="15351" spans="2:21" x14ac:dyDescent="0.2">
      <c r="B15351" s="1"/>
      <c r="O15351" s="2"/>
      <c r="U15351" s="1"/>
    </row>
    <row r="15352" spans="2:21" x14ac:dyDescent="0.2">
      <c r="B15352" s="1"/>
      <c r="O15352" s="2"/>
      <c r="U15352" s="1"/>
    </row>
    <row r="15353" spans="2:21" x14ac:dyDescent="0.2">
      <c r="B15353" s="1"/>
      <c r="O15353" s="2"/>
      <c r="U15353" s="1"/>
    </row>
    <row r="15354" spans="2:21" x14ac:dyDescent="0.2">
      <c r="B15354" s="1"/>
      <c r="O15354" s="2"/>
      <c r="U15354" s="1"/>
    </row>
    <row r="15355" spans="2:21" x14ac:dyDescent="0.2">
      <c r="B15355" s="1"/>
      <c r="O15355" s="2"/>
      <c r="U15355" s="1"/>
    </row>
    <row r="15356" spans="2:21" x14ac:dyDescent="0.2">
      <c r="B15356" s="1"/>
      <c r="O15356" s="2"/>
      <c r="U15356" s="1"/>
    </row>
    <row r="15357" spans="2:21" x14ac:dyDescent="0.2">
      <c r="B15357" s="1"/>
      <c r="O15357" s="2"/>
      <c r="U15357" s="1"/>
    </row>
    <row r="15358" spans="2:21" x14ac:dyDescent="0.2">
      <c r="B15358" s="1"/>
      <c r="O15358" s="2"/>
      <c r="U15358" s="1"/>
    </row>
    <row r="15359" spans="2:21" x14ac:dyDescent="0.2">
      <c r="B15359" s="1"/>
      <c r="O15359" s="2"/>
      <c r="U15359" s="1"/>
    </row>
    <row r="15360" spans="2:21" x14ac:dyDescent="0.2">
      <c r="B15360" s="1"/>
      <c r="O15360" s="2"/>
      <c r="U15360" s="1"/>
    </row>
    <row r="15361" spans="2:21" x14ac:dyDescent="0.2">
      <c r="B15361" s="1"/>
      <c r="O15361" s="2"/>
      <c r="U15361" s="1"/>
    </row>
    <row r="15362" spans="2:21" x14ac:dyDescent="0.2">
      <c r="B15362" s="1"/>
      <c r="O15362" s="2"/>
      <c r="U15362" s="1"/>
    </row>
    <row r="15363" spans="2:21" x14ac:dyDescent="0.2">
      <c r="B15363" s="1"/>
      <c r="O15363" s="2"/>
      <c r="U15363" s="1"/>
    </row>
    <row r="15364" spans="2:21" x14ac:dyDescent="0.2">
      <c r="B15364" s="1"/>
      <c r="O15364" s="2"/>
      <c r="U15364" s="1"/>
    </row>
    <row r="15365" spans="2:21" x14ac:dyDescent="0.2">
      <c r="B15365" s="1"/>
      <c r="O15365" s="2"/>
      <c r="U15365" s="1"/>
    </row>
    <row r="15366" spans="2:21" x14ac:dyDescent="0.2">
      <c r="B15366" s="1"/>
      <c r="O15366" s="2"/>
      <c r="U15366" s="1"/>
    </row>
    <row r="15367" spans="2:21" x14ac:dyDescent="0.2">
      <c r="B15367" s="1"/>
      <c r="O15367" s="2"/>
      <c r="U15367" s="1"/>
    </row>
    <row r="15368" spans="2:21" x14ac:dyDescent="0.2">
      <c r="B15368" s="1"/>
      <c r="O15368" s="2"/>
      <c r="U15368" s="1"/>
    </row>
    <row r="15369" spans="2:21" x14ac:dyDescent="0.2">
      <c r="B15369" s="1"/>
      <c r="O15369" s="2"/>
      <c r="U15369" s="1"/>
    </row>
    <row r="15370" spans="2:21" x14ac:dyDescent="0.2">
      <c r="B15370" s="1"/>
      <c r="O15370" s="2"/>
      <c r="U15370" s="1"/>
    </row>
    <row r="15371" spans="2:21" x14ac:dyDescent="0.2">
      <c r="B15371" s="1"/>
      <c r="O15371" s="2"/>
      <c r="U15371" s="1"/>
    </row>
    <row r="15372" spans="2:21" x14ac:dyDescent="0.2">
      <c r="B15372" s="1"/>
      <c r="O15372" s="2"/>
      <c r="U15372" s="1"/>
    </row>
    <row r="15373" spans="2:21" x14ac:dyDescent="0.2">
      <c r="B15373" s="1"/>
      <c r="O15373" s="2"/>
      <c r="U15373" s="1"/>
    </row>
    <row r="15374" spans="2:21" x14ac:dyDescent="0.2">
      <c r="B15374" s="1"/>
      <c r="O15374" s="2"/>
      <c r="U15374" s="1"/>
    </row>
    <row r="15375" spans="2:21" x14ac:dyDescent="0.2">
      <c r="B15375" s="1"/>
      <c r="O15375" s="2"/>
      <c r="U15375" s="1"/>
    </row>
    <row r="15376" spans="2:21" x14ac:dyDescent="0.2">
      <c r="B15376" s="1"/>
      <c r="O15376" s="2"/>
      <c r="U15376" s="1"/>
    </row>
    <row r="15377" spans="2:21" x14ac:dyDescent="0.2">
      <c r="B15377" s="1"/>
      <c r="O15377" s="2"/>
      <c r="U15377" s="1"/>
    </row>
    <row r="15378" spans="2:21" x14ac:dyDescent="0.2">
      <c r="B15378" s="1"/>
      <c r="O15378" s="2"/>
      <c r="U15378" s="1"/>
    </row>
    <row r="15379" spans="2:21" x14ac:dyDescent="0.2">
      <c r="B15379" s="1"/>
      <c r="O15379" s="2"/>
      <c r="U15379" s="1"/>
    </row>
    <row r="15380" spans="2:21" x14ac:dyDescent="0.2">
      <c r="B15380" s="1"/>
      <c r="O15380" s="2"/>
      <c r="U15380" s="1"/>
    </row>
    <row r="15381" spans="2:21" x14ac:dyDescent="0.2">
      <c r="B15381" s="1"/>
      <c r="O15381" s="2"/>
      <c r="U15381" s="1"/>
    </row>
    <row r="15382" spans="2:21" x14ac:dyDescent="0.2">
      <c r="B15382" s="1"/>
      <c r="O15382" s="2"/>
      <c r="U15382" s="1"/>
    </row>
    <row r="15383" spans="2:21" x14ac:dyDescent="0.2">
      <c r="B15383" s="1"/>
      <c r="O15383" s="2"/>
      <c r="U15383" s="1"/>
    </row>
    <row r="15384" spans="2:21" x14ac:dyDescent="0.2">
      <c r="B15384" s="1"/>
      <c r="O15384" s="2"/>
      <c r="U15384" s="1"/>
    </row>
    <row r="15385" spans="2:21" x14ac:dyDescent="0.2">
      <c r="B15385" s="1"/>
      <c r="O15385" s="2"/>
      <c r="U15385" s="1"/>
    </row>
    <row r="15386" spans="2:21" x14ac:dyDescent="0.2">
      <c r="B15386" s="1"/>
      <c r="O15386" s="2"/>
      <c r="U15386" s="1"/>
    </row>
    <row r="15387" spans="2:21" x14ac:dyDescent="0.2">
      <c r="B15387" s="1"/>
      <c r="O15387" s="2"/>
      <c r="U15387" s="1"/>
    </row>
    <row r="15388" spans="2:21" x14ac:dyDescent="0.2">
      <c r="B15388" s="1"/>
      <c r="O15388" s="2"/>
      <c r="U15388" s="1"/>
    </row>
    <row r="15389" spans="2:21" x14ac:dyDescent="0.2">
      <c r="B15389" s="1"/>
      <c r="O15389" s="2"/>
      <c r="U15389" s="1"/>
    </row>
    <row r="15390" spans="2:21" x14ac:dyDescent="0.2">
      <c r="B15390" s="1"/>
      <c r="O15390" s="2"/>
      <c r="U15390" s="1"/>
    </row>
    <row r="15391" spans="2:21" x14ac:dyDescent="0.2">
      <c r="B15391" s="1"/>
      <c r="O15391" s="2"/>
      <c r="U15391" s="1"/>
    </row>
    <row r="15392" spans="2:21" x14ac:dyDescent="0.2">
      <c r="B15392" s="1"/>
      <c r="O15392" s="2"/>
      <c r="U15392" s="1"/>
    </row>
    <row r="15393" spans="2:21" x14ac:dyDescent="0.2">
      <c r="B15393" s="1"/>
      <c r="O15393" s="2"/>
      <c r="U15393" s="1"/>
    </row>
    <row r="15394" spans="2:21" x14ac:dyDescent="0.2">
      <c r="B15394" s="1"/>
      <c r="O15394" s="2"/>
      <c r="U15394" s="1"/>
    </row>
    <row r="15395" spans="2:21" x14ac:dyDescent="0.2">
      <c r="B15395" s="1"/>
      <c r="O15395" s="2"/>
      <c r="U15395" s="1"/>
    </row>
    <row r="15396" spans="2:21" x14ac:dyDescent="0.2">
      <c r="B15396" s="1"/>
      <c r="O15396" s="2"/>
      <c r="U15396" s="1"/>
    </row>
    <row r="15397" spans="2:21" x14ac:dyDescent="0.2">
      <c r="B15397" s="1"/>
      <c r="O15397" s="2"/>
      <c r="U15397" s="1"/>
    </row>
    <row r="15398" spans="2:21" x14ac:dyDescent="0.2">
      <c r="B15398" s="1"/>
      <c r="O15398" s="2"/>
      <c r="U15398" s="1"/>
    </row>
    <row r="15399" spans="2:21" x14ac:dyDescent="0.2">
      <c r="B15399" s="1"/>
      <c r="O15399" s="2"/>
      <c r="U15399" s="1"/>
    </row>
    <row r="15400" spans="2:21" x14ac:dyDescent="0.2">
      <c r="B15400" s="1"/>
      <c r="O15400" s="2"/>
      <c r="U15400" s="1"/>
    </row>
    <row r="15401" spans="2:21" x14ac:dyDescent="0.2">
      <c r="B15401" s="1"/>
      <c r="O15401" s="2"/>
      <c r="U15401" s="1"/>
    </row>
    <row r="15402" spans="2:21" x14ac:dyDescent="0.2">
      <c r="B15402" s="1"/>
      <c r="O15402" s="2"/>
      <c r="U15402" s="1"/>
    </row>
    <row r="15403" spans="2:21" x14ac:dyDescent="0.2">
      <c r="B15403" s="1"/>
      <c r="O15403" s="2"/>
      <c r="U15403" s="1"/>
    </row>
    <row r="15404" spans="2:21" x14ac:dyDescent="0.2">
      <c r="B15404" s="1"/>
      <c r="O15404" s="2"/>
      <c r="U15404" s="1"/>
    </row>
    <row r="15405" spans="2:21" x14ac:dyDescent="0.2">
      <c r="B15405" s="1"/>
      <c r="O15405" s="2"/>
      <c r="U15405" s="1"/>
    </row>
    <row r="15406" spans="2:21" x14ac:dyDescent="0.2">
      <c r="B15406" s="1"/>
      <c r="O15406" s="2"/>
      <c r="U15406" s="1"/>
    </row>
    <row r="15407" spans="2:21" x14ac:dyDescent="0.2">
      <c r="B15407" s="1"/>
      <c r="O15407" s="2"/>
      <c r="U15407" s="1"/>
    </row>
    <row r="15408" spans="2:21" x14ac:dyDescent="0.2">
      <c r="B15408" s="1"/>
      <c r="O15408" s="2"/>
      <c r="U15408" s="1"/>
    </row>
    <row r="15409" spans="2:21" x14ac:dyDescent="0.2">
      <c r="B15409" s="1"/>
      <c r="O15409" s="2"/>
      <c r="U15409" s="1"/>
    </row>
    <row r="15410" spans="2:21" x14ac:dyDescent="0.2">
      <c r="B15410" s="1"/>
      <c r="O15410" s="2"/>
      <c r="U15410" s="1"/>
    </row>
    <row r="15411" spans="2:21" x14ac:dyDescent="0.2">
      <c r="B15411" s="1"/>
      <c r="O15411" s="2"/>
      <c r="U15411" s="1"/>
    </row>
    <row r="15412" spans="2:21" x14ac:dyDescent="0.2">
      <c r="B15412" s="1"/>
      <c r="O15412" s="2"/>
      <c r="U15412" s="1"/>
    </row>
    <row r="15413" spans="2:21" x14ac:dyDescent="0.2">
      <c r="B15413" s="1"/>
      <c r="O15413" s="2"/>
      <c r="U15413" s="1"/>
    </row>
    <row r="15414" spans="2:21" x14ac:dyDescent="0.2">
      <c r="B15414" s="1"/>
      <c r="O15414" s="2"/>
      <c r="U15414" s="1"/>
    </row>
    <row r="15415" spans="2:21" x14ac:dyDescent="0.2">
      <c r="B15415" s="1"/>
      <c r="O15415" s="2"/>
      <c r="U15415" s="1"/>
    </row>
    <row r="15416" spans="2:21" x14ac:dyDescent="0.2">
      <c r="B15416" s="1"/>
      <c r="O15416" s="2"/>
      <c r="U15416" s="1"/>
    </row>
    <row r="15417" spans="2:21" x14ac:dyDescent="0.2">
      <c r="B15417" s="1"/>
      <c r="O15417" s="2"/>
      <c r="U15417" s="1"/>
    </row>
    <row r="15418" spans="2:21" x14ac:dyDescent="0.2">
      <c r="B15418" s="1"/>
      <c r="O15418" s="2"/>
      <c r="U15418" s="1"/>
    </row>
    <row r="15419" spans="2:21" x14ac:dyDescent="0.2">
      <c r="B15419" s="1"/>
      <c r="O15419" s="2"/>
      <c r="U15419" s="1"/>
    </row>
    <row r="15420" spans="2:21" x14ac:dyDescent="0.2">
      <c r="B15420" s="1"/>
      <c r="O15420" s="2"/>
      <c r="U15420" s="1"/>
    </row>
    <row r="15421" spans="2:21" x14ac:dyDescent="0.2">
      <c r="B15421" s="1"/>
      <c r="O15421" s="2"/>
      <c r="U15421" s="1"/>
    </row>
    <row r="15422" spans="2:21" x14ac:dyDescent="0.2">
      <c r="B15422" s="1"/>
      <c r="O15422" s="2"/>
      <c r="U15422" s="1"/>
    </row>
    <row r="15423" spans="2:21" x14ac:dyDescent="0.2">
      <c r="B15423" s="1"/>
      <c r="O15423" s="2"/>
      <c r="U15423" s="1"/>
    </row>
    <row r="15424" spans="2:21" x14ac:dyDescent="0.2">
      <c r="B15424" s="1"/>
      <c r="O15424" s="2"/>
      <c r="U15424" s="1"/>
    </row>
    <row r="15425" spans="2:21" x14ac:dyDescent="0.2">
      <c r="B15425" s="1"/>
      <c r="O15425" s="2"/>
      <c r="U15425" s="1"/>
    </row>
    <row r="15426" spans="2:21" x14ac:dyDescent="0.2">
      <c r="B15426" s="1"/>
      <c r="O15426" s="2"/>
      <c r="U15426" s="1"/>
    </row>
    <row r="15427" spans="2:21" x14ac:dyDescent="0.2">
      <c r="B15427" s="1"/>
      <c r="O15427" s="2"/>
      <c r="U15427" s="1"/>
    </row>
    <row r="15428" spans="2:21" x14ac:dyDescent="0.2">
      <c r="B15428" s="1"/>
      <c r="O15428" s="2"/>
      <c r="U15428" s="1"/>
    </row>
    <row r="15429" spans="2:21" x14ac:dyDescent="0.2">
      <c r="B15429" s="1"/>
      <c r="O15429" s="2"/>
      <c r="U15429" s="1"/>
    </row>
    <row r="15430" spans="2:21" x14ac:dyDescent="0.2">
      <c r="B15430" s="1"/>
      <c r="O15430" s="2"/>
      <c r="U15430" s="1"/>
    </row>
    <row r="15431" spans="2:21" x14ac:dyDescent="0.2">
      <c r="B15431" s="1"/>
      <c r="O15431" s="2"/>
      <c r="U15431" s="1"/>
    </row>
    <row r="15432" spans="2:21" x14ac:dyDescent="0.2">
      <c r="B15432" s="1"/>
      <c r="O15432" s="2"/>
      <c r="U15432" s="1"/>
    </row>
    <row r="15433" spans="2:21" x14ac:dyDescent="0.2">
      <c r="B15433" s="1"/>
      <c r="O15433" s="2"/>
      <c r="U15433" s="1"/>
    </row>
    <row r="15434" spans="2:21" x14ac:dyDescent="0.2">
      <c r="B15434" s="1"/>
      <c r="O15434" s="2"/>
      <c r="U15434" s="1"/>
    </row>
    <row r="15435" spans="2:21" x14ac:dyDescent="0.2">
      <c r="B15435" s="1"/>
      <c r="O15435" s="2"/>
      <c r="U15435" s="1"/>
    </row>
    <row r="15436" spans="2:21" x14ac:dyDescent="0.2">
      <c r="B15436" s="1"/>
      <c r="O15436" s="2"/>
      <c r="U15436" s="1"/>
    </row>
    <row r="15437" spans="2:21" x14ac:dyDescent="0.2">
      <c r="B15437" s="1"/>
      <c r="O15437" s="2"/>
      <c r="U15437" s="1"/>
    </row>
    <row r="15438" spans="2:21" x14ac:dyDescent="0.2">
      <c r="B15438" s="1"/>
      <c r="O15438" s="2"/>
      <c r="U15438" s="1"/>
    </row>
    <row r="15439" spans="2:21" x14ac:dyDescent="0.2">
      <c r="B15439" s="1"/>
      <c r="O15439" s="2"/>
      <c r="U15439" s="1"/>
    </row>
    <row r="15440" spans="2:21" x14ac:dyDescent="0.2">
      <c r="B15440" s="1"/>
      <c r="O15440" s="2"/>
      <c r="U15440" s="1"/>
    </row>
    <row r="15441" spans="2:21" x14ac:dyDescent="0.2">
      <c r="B15441" s="1"/>
      <c r="O15441" s="2"/>
      <c r="U15441" s="1"/>
    </row>
    <row r="15442" spans="2:21" x14ac:dyDescent="0.2">
      <c r="B15442" s="1"/>
      <c r="O15442" s="2"/>
      <c r="U15442" s="1"/>
    </row>
    <row r="15443" spans="2:21" x14ac:dyDescent="0.2">
      <c r="B15443" s="1"/>
      <c r="O15443" s="2"/>
      <c r="U15443" s="1"/>
    </row>
    <row r="15444" spans="2:21" x14ac:dyDescent="0.2">
      <c r="B15444" s="1"/>
      <c r="O15444" s="2"/>
      <c r="U15444" s="1"/>
    </row>
    <row r="15445" spans="2:21" x14ac:dyDescent="0.2">
      <c r="B15445" s="1"/>
      <c r="O15445" s="2"/>
      <c r="U15445" s="1"/>
    </row>
    <row r="15446" spans="2:21" x14ac:dyDescent="0.2">
      <c r="B15446" s="1"/>
      <c r="O15446" s="2"/>
      <c r="U15446" s="1"/>
    </row>
    <row r="15447" spans="2:21" x14ac:dyDescent="0.2">
      <c r="B15447" s="1"/>
      <c r="O15447" s="2"/>
      <c r="U15447" s="1"/>
    </row>
    <row r="15448" spans="2:21" x14ac:dyDescent="0.2">
      <c r="B15448" s="1"/>
      <c r="O15448" s="2"/>
      <c r="U15448" s="1"/>
    </row>
    <row r="15449" spans="2:21" x14ac:dyDescent="0.2">
      <c r="B15449" s="1"/>
      <c r="O15449" s="2"/>
      <c r="U15449" s="1"/>
    </row>
    <row r="15450" spans="2:21" x14ac:dyDescent="0.2">
      <c r="B15450" s="1"/>
      <c r="O15450" s="2"/>
      <c r="U15450" s="1"/>
    </row>
    <row r="15451" spans="2:21" x14ac:dyDescent="0.2">
      <c r="B15451" s="1"/>
      <c r="O15451" s="2"/>
      <c r="U15451" s="1"/>
    </row>
    <row r="15452" spans="2:21" x14ac:dyDescent="0.2">
      <c r="B15452" s="1"/>
      <c r="O15452" s="2"/>
      <c r="U15452" s="1"/>
    </row>
    <row r="15453" spans="2:21" x14ac:dyDescent="0.2">
      <c r="B15453" s="1"/>
      <c r="O15453" s="2"/>
      <c r="U15453" s="1"/>
    </row>
    <row r="15454" spans="2:21" x14ac:dyDescent="0.2">
      <c r="B15454" s="1"/>
      <c r="O15454" s="2"/>
      <c r="U15454" s="1"/>
    </row>
    <row r="15455" spans="2:21" x14ac:dyDescent="0.2">
      <c r="B15455" s="1"/>
      <c r="O15455" s="2"/>
      <c r="U15455" s="1"/>
    </row>
    <row r="15456" spans="2:21" x14ac:dyDescent="0.2">
      <c r="B15456" s="1"/>
      <c r="O15456" s="2"/>
      <c r="U15456" s="1"/>
    </row>
    <row r="15457" spans="2:21" x14ac:dyDescent="0.2">
      <c r="B15457" s="1"/>
      <c r="O15457" s="2"/>
      <c r="U15457" s="1"/>
    </row>
    <row r="15458" spans="2:21" x14ac:dyDescent="0.2">
      <c r="B15458" s="1"/>
      <c r="O15458" s="2"/>
      <c r="U15458" s="1"/>
    </row>
    <row r="15459" spans="2:21" x14ac:dyDescent="0.2">
      <c r="B15459" s="1"/>
      <c r="O15459" s="2"/>
      <c r="U15459" s="1"/>
    </row>
    <row r="15460" spans="2:21" x14ac:dyDescent="0.2">
      <c r="B15460" s="1"/>
      <c r="O15460" s="2"/>
      <c r="U15460" s="1"/>
    </row>
    <row r="15461" spans="2:21" x14ac:dyDescent="0.2">
      <c r="B15461" s="1"/>
      <c r="O15461" s="2"/>
      <c r="U15461" s="1"/>
    </row>
    <row r="15462" spans="2:21" x14ac:dyDescent="0.2">
      <c r="B15462" s="1"/>
      <c r="O15462" s="2"/>
      <c r="U15462" s="1"/>
    </row>
    <row r="15463" spans="2:21" x14ac:dyDescent="0.2">
      <c r="B15463" s="1"/>
      <c r="O15463" s="2"/>
      <c r="U15463" s="1"/>
    </row>
    <row r="15464" spans="2:21" x14ac:dyDescent="0.2">
      <c r="B15464" s="1"/>
      <c r="O15464" s="2"/>
      <c r="U15464" s="1"/>
    </row>
    <row r="15465" spans="2:21" x14ac:dyDescent="0.2">
      <c r="B15465" s="1"/>
      <c r="O15465" s="2"/>
      <c r="U15465" s="1"/>
    </row>
    <row r="15466" spans="2:21" x14ac:dyDescent="0.2">
      <c r="B15466" s="1"/>
      <c r="O15466" s="2"/>
      <c r="U15466" s="1"/>
    </row>
    <row r="15467" spans="2:21" x14ac:dyDescent="0.2">
      <c r="B15467" s="1"/>
      <c r="O15467" s="2"/>
      <c r="U15467" s="1"/>
    </row>
    <row r="15468" spans="2:21" x14ac:dyDescent="0.2">
      <c r="B15468" s="1"/>
      <c r="O15468" s="2"/>
      <c r="U15468" s="1"/>
    </row>
    <row r="15469" spans="2:21" x14ac:dyDescent="0.2">
      <c r="B15469" s="1"/>
      <c r="O15469" s="2"/>
      <c r="U15469" s="1"/>
    </row>
    <row r="15470" spans="2:21" x14ac:dyDescent="0.2">
      <c r="B15470" s="1"/>
      <c r="O15470" s="2"/>
      <c r="U15470" s="1"/>
    </row>
    <row r="15471" spans="2:21" x14ac:dyDescent="0.2">
      <c r="B15471" s="1"/>
      <c r="O15471" s="2"/>
      <c r="U15471" s="1"/>
    </row>
    <row r="15472" spans="2:21" x14ac:dyDescent="0.2">
      <c r="B15472" s="1"/>
      <c r="O15472" s="2"/>
      <c r="U15472" s="1"/>
    </row>
    <row r="15473" spans="2:21" x14ac:dyDescent="0.2">
      <c r="B15473" s="1"/>
      <c r="O15473" s="2"/>
      <c r="U15473" s="1"/>
    </row>
    <row r="15474" spans="2:21" x14ac:dyDescent="0.2">
      <c r="B15474" s="1"/>
      <c r="O15474" s="2"/>
      <c r="U15474" s="1"/>
    </row>
    <row r="15475" spans="2:21" x14ac:dyDescent="0.2">
      <c r="B15475" s="1"/>
      <c r="O15475" s="2"/>
      <c r="U15475" s="1"/>
    </row>
    <row r="15476" spans="2:21" x14ac:dyDescent="0.2">
      <c r="B15476" s="1"/>
      <c r="O15476" s="2"/>
      <c r="U15476" s="1"/>
    </row>
    <row r="15477" spans="2:21" x14ac:dyDescent="0.2">
      <c r="B15477" s="1"/>
      <c r="O15477" s="2"/>
      <c r="U15477" s="1"/>
    </row>
    <row r="15478" spans="2:21" x14ac:dyDescent="0.2">
      <c r="B15478" s="1"/>
      <c r="O15478" s="2"/>
      <c r="U15478" s="1"/>
    </row>
    <row r="15479" spans="2:21" x14ac:dyDescent="0.2">
      <c r="B15479" s="1"/>
      <c r="O15479" s="2"/>
      <c r="U15479" s="1"/>
    </row>
    <row r="15480" spans="2:21" x14ac:dyDescent="0.2">
      <c r="B15480" s="1"/>
      <c r="O15480" s="2"/>
      <c r="U15480" s="1"/>
    </row>
    <row r="15481" spans="2:21" x14ac:dyDescent="0.2">
      <c r="B15481" s="1"/>
      <c r="O15481" s="2"/>
      <c r="U15481" s="1"/>
    </row>
    <row r="15482" spans="2:21" x14ac:dyDescent="0.2">
      <c r="B15482" s="1"/>
      <c r="O15482" s="2"/>
      <c r="U15482" s="1"/>
    </row>
    <row r="15483" spans="2:21" x14ac:dyDescent="0.2">
      <c r="B15483" s="1"/>
      <c r="O15483" s="2"/>
      <c r="U15483" s="1"/>
    </row>
    <row r="15484" spans="2:21" x14ac:dyDescent="0.2">
      <c r="B15484" s="1"/>
      <c r="O15484" s="2"/>
      <c r="U15484" s="1"/>
    </row>
    <row r="15485" spans="2:21" x14ac:dyDescent="0.2">
      <c r="B15485" s="1"/>
      <c r="O15485" s="2"/>
      <c r="U15485" s="1"/>
    </row>
    <row r="15486" spans="2:21" x14ac:dyDescent="0.2">
      <c r="B15486" s="1"/>
      <c r="O15486" s="2"/>
      <c r="U15486" s="1"/>
    </row>
    <row r="15487" spans="2:21" x14ac:dyDescent="0.2">
      <c r="B15487" s="1"/>
      <c r="O15487" s="2"/>
      <c r="U15487" s="1"/>
    </row>
    <row r="15488" spans="2:21" x14ac:dyDescent="0.2">
      <c r="B15488" s="1"/>
      <c r="O15488" s="2"/>
      <c r="U15488" s="1"/>
    </row>
    <row r="15489" spans="2:21" x14ac:dyDescent="0.2">
      <c r="B15489" s="1"/>
      <c r="O15489" s="2"/>
      <c r="U15489" s="1"/>
    </row>
    <row r="15490" spans="2:21" x14ac:dyDescent="0.2">
      <c r="B15490" s="1"/>
      <c r="O15490" s="2"/>
      <c r="U15490" s="1"/>
    </row>
    <row r="15491" spans="2:21" x14ac:dyDescent="0.2">
      <c r="B15491" s="1"/>
      <c r="O15491" s="2"/>
      <c r="U15491" s="1"/>
    </row>
    <row r="15492" spans="2:21" x14ac:dyDescent="0.2">
      <c r="B15492" s="1"/>
      <c r="O15492" s="2"/>
      <c r="U15492" s="1"/>
    </row>
    <row r="15493" spans="2:21" x14ac:dyDescent="0.2">
      <c r="B15493" s="1"/>
      <c r="O15493" s="2"/>
      <c r="U15493" s="1"/>
    </row>
    <row r="15494" spans="2:21" x14ac:dyDescent="0.2">
      <c r="B15494" s="1"/>
      <c r="O15494" s="2"/>
      <c r="U15494" s="1"/>
    </row>
    <row r="15495" spans="2:21" x14ac:dyDescent="0.2">
      <c r="B15495" s="1"/>
      <c r="O15495" s="2"/>
      <c r="U15495" s="1"/>
    </row>
    <row r="15496" spans="2:21" x14ac:dyDescent="0.2">
      <c r="B15496" s="1"/>
      <c r="O15496" s="2"/>
      <c r="U15496" s="1"/>
    </row>
    <row r="15497" spans="2:21" x14ac:dyDescent="0.2">
      <c r="B15497" s="1"/>
      <c r="O15497" s="2"/>
      <c r="U15497" s="1"/>
    </row>
    <row r="15498" spans="2:21" x14ac:dyDescent="0.2">
      <c r="B15498" s="1"/>
      <c r="O15498" s="2"/>
      <c r="U15498" s="1"/>
    </row>
    <row r="15499" spans="2:21" x14ac:dyDescent="0.2">
      <c r="B15499" s="1"/>
      <c r="O15499" s="2"/>
      <c r="U15499" s="1"/>
    </row>
    <row r="15500" spans="2:21" x14ac:dyDescent="0.2">
      <c r="B15500" s="1"/>
      <c r="O15500" s="2"/>
      <c r="U15500" s="1"/>
    </row>
    <row r="15501" spans="2:21" x14ac:dyDescent="0.2">
      <c r="B15501" s="1"/>
      <c r="O15501" s="2"/>
      <c r="U15501" s="1"/>
    </row>
    <row r="15502" spans="2:21" x14ac:dyDescent="0.2">
      <c r="B15502" s="1"/>
      <c r="O15502" s="2"/>
      <c r="U15502" s="1"/>
    </row>
    <row r="15503" spans="2:21" x14ac:dyDescent="0.2">
      <c r="B15503" s="1"/>
      <c r="O15503" s="2"/>
      <c r="U15503" s="1"/>
    </row>
    <row r="15504" spans="2:21" x14ac:dyDescent="0.2">
      <c r="B15504" s="1"/>
      <c r="O15504" s="2"/>
      <c r="U15504" s="1"/>
    </row>
    <row r="15505" spans="2:21" x14ac:dyDescent="0.2">
      <c r="B15505" s="1"/>
      <c r="O15505" s="2"/>
      <c r="U15505" s="1"/>
    </row>
    <row r="15506" spans="2:21" x14ac:dyDescent="0.2">
      <c r="B15506" s="1"/>
      <c r="O15506" s="2"/>
      <c r="U15506" s="1"/>
    </row>
    <row r="15507" spans="2:21" x14ac:dyDescent="0.2">
      <c r="B15507" s="1"/>
      <c r="O15507" s="2"/>
      <c r="U15507" s="1"/>
    </row>
    <row r="15508" spans="2:21" x14ac:dyDescent="0.2">
      <c r="B15508" s="1"/>
      <c r="O15508" s="2"/>
      <c r="U15508" s="1"/>
    </row>
    <row r="15509" spans="2:21" x14ac:dyDescent="0.2">
      <c r="B15509" s="1"/>
      <c r="O15509" s="2"/>
      <c r="U15509" s="1"/>
    </row>
    <row r="15510" spans="2:21" x14ac:dyDescent="0.2">
      <c r="B15510" s="1"/>
      <c r="O15510" s="2"/>
      <c r="U15510" s="1"/>
    </row>
    <row r="15511" spans="2:21" x14ac:dyDescent="0.2">
      <c r="B15511" s="1"/>
      <c r="O15511" s="2"/>
      <c r="U15511" s="1"/>
    </row>
    <row r="15512" spans="2:21" x14ac:dyDescent="0.2">
      <c r="B15512" s="1"/>
      <c r="O15512" s="2"/>
      <c r="U15512" s="1"/>
    </row>
    <row r="15513" spans="2:21" x14ac:dyDescent="0.2">
      <c r="B15513" s="1"/>
      <c r="O15513" s="2"/>
      <c r="U15513" s="1"/>
    </row>
    <row r="15514" spans="2:21" x14ac:dyDescent="0.2">
      <c r="B15514" s="1"/>
      <c r="O15514" s="2"/>
      <c r="U15514" s="1"/>
    </row>
    <row r="15515" spans="2:21" x14ac:dyDescent="0.2">
      <c r="B15515" s="1"/>
      <c r="O15515" s="2"/>
      <c r="U15515" s="1"/>
    </row>
    <row r="15516" spans="2:21" x14ac:dyDescent="0.2">
      <c r="B15516" s="1"/>
      <c r="O15516" s="2"/>
      <c r="U15516" s="1"/>
    </row>
    <row r="15517" spans="2:21" x14ac:dyDescent="0.2">
      <c r="B15517" s="1"/>
      <c r="O15517" s="2"/>
      <c r="U15517" s="1"/>
    </row>
    <row r="15518" spans="2:21" x14ac:dyDescent="0.2">
      <c r="B15518" s="1"/>
      <c r="O15518" s="2"/>
      <c r="U15518" s="1"/>
    </row>
    <row r="15519" spans="2:21" x14ac:dyDescent="0.2">
      <c r="B15519" s="1"/>
      <c r="O15519" s="2"/>
      <c r="U15519" s="1"/>
    </row>
    <row r="15520" spans="2:21" x14ac:dyDescent="0.2">
      <c r="B15520" s="1"/>
      <c r="O15520" s="2"/>
      <c r="U15520" s="1"/>
    </row>
    <row r="15521" spans="2:21" x14ac:dyDescent="0.2">
      <c r="B15521" s="1"/>
      <c r="O15521" s="2"/>
      <c r="U15521" s="1"/>
    </row>
    <row r="15522" spans="2:21" x14ac:dyDescent="0.2">
      <c r="B15522" s="1"/>
      <c r="O15522" s="2"/>
      <c r="U15522" s="1"/>
    </row>
    <row r="15523" spans="2:21" x14ac:dyDescent="0.2">
      <c r="B15523" s="1"/>
      <c r="O15523" s="2"/>
      <c r="U15523" s="1"/>
    </row>
    <row r="15524" spans="2:21" x14ac:dyDescent="0.2">
      <c r="B15524" s="1"/>
      <c r="O15524" s="2"/>
      <c r="U15524" s="1"/>
    </row>
    <row r="15525" spans="2:21" x14ac:dyDescent="0.2">
      <c r="B15525" s="1"/>
      <c r="O15525" s="2"/>
      <c r="U15525" s="1"/>
    </row>
    <row r="15526" spans="2:21" x14ac:dyDescent="0.2">
      <c r="B15526" s="1"/>
      <c r="O15526" s="2"/>
      <c r="U15526" s="1"/>
    </row>
    <row r="15527" spans="2:21" x14ac:dyDescent="0.2">
      <c r="B15527" s="1"/>
      <c r="O15527" s="2"/>
      <c r="U15527" s="1"/>
    </row>
    <row r="15528" spans="2:21" x14ac:dyDescent="0.2">
      <c r="B15528" s="1"/>
      <c r="O15528" s="2"/>
      <c r="U15528" s="1"/>
    </row>
    <row r="15529" spans="2:21" x14ac:dyDescent="0.2">
      <c r="B15529" s="1"/>
      <c r="O15529" s="2"/>
      <c r="U15529" s="1"/>
    </row>
    <row r="15530" spans="2:21" x14ac:dyDescent="0.2">
      <c r="B15530" s="1"/>
      <c r="O15530" s="2"/>
      <c r="U15530" s="1"/>
    </row>
    <row r="15531" spans="2:21" x14ac:dyDescent="0.2">
      <c r="B15531" s="1"/>
      <c r="O15531" s="2"/>
      <c r="U15531" s="1"/>
    </row>
    <row r="15532" spans="2:21" x14ac:dyDescent="0.2">
      <c r="B15532" s="1"/>
      <c r="O15532" s="2"/>
      <c r="U15532" s="1"/>
    </row>
    <row r="15533" spans="2:21" x14ac:dyDescent="0.2">
      <c r="B15533" s="1"/>
      <c r="O15533" s="2"/>
      <c r="U15533" s="1"/>
    </row>
    <row r="15534" spans="2:21" x14ac:dyDescent="0.2">
      <c r="B15534" s="1"/>
      <c r="O15534" s="2"/>
      <c r="U15534" s="1"/>
    </row>
    <row r="15535" spans="2:21" x14ac:dyDescent="0.2">
      <c r="B15535" s="1"/>
      <c r="O15535" s="2"/>
      <c r="U15535" s="1"/>
    </row>
    <row r="15536" spans="2:21" x14ac:dyDescent="0.2">
      <c r="B15536" s="1"/>
      <c r="O15536" s="2"/>
      <c r="U15536" s="1"/>
    </row>
    <row r="15537" spans="2:21" x14ac:dyDescent="0.2">
      <c r="B15537" s="1"/>
      <c r="O15537" s="2"/>
      <c r="U15537" s="1"/>
    </row>
    <row r="15538" spans="2:21" x14ac:dyDescent="0.2">
      <c r="B15538" s="1"/>
      <c r="O15538" s="2"/>
      <c r="U15538" s="1"/>
    </row>
    <row r="15539" spans="2:21" x14ac:dyDescent="0.2">
      <c r="B15539" s="1"/>
      <c r="O15539" s="2"/>
      <c r="U15539" s="1"/>
    </row>
    <row r="15540" spans="2:21" x14ac:dyDescent="0.2">
      <c r="B15540" s="1"/>
      <c r="O15540" s="2"/>
      <c r="U15540" s="1"/>
    </row>
    <row r="15541" spans="2:21" x14ac:dyDescent="0.2">
      <c r="B15541" s="1"/>
      <c r="O15541" s="2"/>
      <c r="U15541" s="1"/>
    </row>
    <row r="15542" spans="2:21" x14ac:dyDescent="0.2">
      <c r="B15542" s="1"/>
      <c r="O15542" s="2"/>
      <c r="U15542" s="1"/>
    </row>
    <row r="15543" spans="2:21" x14ac:dyDescent="0.2">
      <c r="B15543" s="1"/>
      <c r="O15543" s="2"/>
      <c r="U15543" s="1"/>
    </row>
    <row r="15544" spans="2:21" x14ac:dyDescent="0.2">
      <c r="B15544" s="1"/>
      <c r="O15544" s="2"/>
      <c r="U15544" s="1"/>
    </row>
    <row r="15545" spans="2:21" x14ac:dyDescent="0.2">
      <c r="B15545" s="1"/>
      <c r="O15545" s="2"/>
      <c r="U15545" s="1"/>
    </row>
    <row r="15546" spans="2:21" x14ac:dyDescent="0.2">
      <c r="B15546" s="1"/>
      <c r="O15546" s="2"/>
      <c r="U15546" s="1"/>
    </row>
    <row r="15547" spans="2:21" x14ac:dyDescent="0.2">
      <c r="B15547" s="1"/>
      <c r="O15547" s="2"/>
      <c r="U15547" s="1"/>
    </row>
    <row r="15548" spans="2:21" x14ac:dyDescent="0.2">
      <c r="B15548" s="1"/>
      <c r="O15548" s="2"/>
      <c r="U15548" s="1"/>
    </row>
    <row r="15549" spans="2:21" x14ac:dyDescent="0.2">
      <c r="B15549" s="1"/>
      <c r="O15549" s="2"/>
      <c r="U15549" s="1"/>
    </row>
    <row r="15550" spans="2:21" x14ac:dyDescent="0.2">
      <c r="B15550" s="1"/>
      <c r="O15550" s="2"/>
      <c r="U15550" s="1"/>
    </row>
    <row r="15551" spans="2:21" x14ac:dyDescent="0.2">
      <c r="B15551" s="1"/>
      <c r="O15551" s="2"/>
      <c r="U15551" s="1"/>
    </row>
    <row r="15552" spans="2:21" x14ac:dyDescent="0.2">
      <c r="B15552" s="1"/>
      <c r="O15552" s="2"/>
      <c r="U15552" s="1"/>
    </row>
    <row r="15553" spans="2:21" x14ac:dyDescent="0.2">
      <c r="B15553" s="1"/>
      <c r="O15553" s="2"/>
      <c r="U15553" s="1"/>
    </row>
    <row r="15554" spans="2:21" x14ac:dyDescent="0.2">
      <c r="B15554" s="1"/>
      <c r="O15554" s="2"/>
      <c r="U15554" s="1"/>
    </row>
    <row r="15555" spans="2:21" x14ac:dyDescent="0.2">
      <c r="B15555" s="1"/>
      <c r="O15555" s="2"/>
      <c r="U15555" s="1"/>
    </row>
    <row r="15556" spans="2:21" x14ac:dyDescent="0.2">
      <c r="B15556" s="1"/>
      <c r="O15556" s="2"/>
      <c r="U15556" s="1"/>
    </row>
    <row r="15557" spans="2:21" x14ac:dyDescent="0.2">
      <c r="B15557" s="1"/>
      <c r="O15557" s="2"/>
      <c r="U15557" s="1"/>
    </row>
    <row r="15558" spans="2:21" x14ac:dyDescent="0.2">
      <c r="B15558" s="1"/>
      <c r="O15558" s="2"/>
      <c r="U15558" s="1"/>
    </row>
    <row r="15559" spans="2:21" x14ac:dyDescent="0.2">
      <c r="B15559" s="1"/>
      <c r="O15559" s="2"/>
      <c r="U15559" s="1"/>
    </row>
    <row r="15560" spans="2:21" x14ac:dyDescent="0.2">
      <c r="B15560" s="1"/>
      <c r="O15560" s="2"/>
      <c r="U15560" s="1"/>
    </row>
    <row r="15561" spans="2:21" x14ac:dyDescent="0.2">
      <c r="B15561" s="1"/>
      <c r="O15561" s="2"/>
      <c r="U15561" s="1"/>
    </row>
    <row r="15562" spans="2:21" x14ac:dyDescent="0.2">
      <c r="B15562" s="1"/>
      <c r="O15562" s="2"/>
      <c r="U15562" s="1"/>
    </row>
    <row r="15563" spans="2:21" x14ac:dyDescent="0.2">
      <c r="B15563" s="1"/>
      <c r="O15563" s="2"/>
      <c r="U15563" s="1"/>
    </row>
    <row r="15564" spans="2:21" x14ac:dyDescent="0.2">
      <c r="B15564" s="1"/>
      <c r="O15564" s="2"/>
      <c r="U15564" s="1"/>
    </row>
    <row r="15565" spans="2:21" x14ac:dyDescent="0.2">
      <c r="B15565" s="1"/>
      <c r="O15565" s="2"/>
      <c r="U15565" s="1"/>
    </row>
    <row r="15566" spans="2:21" x14ac:dyDescent="0.2">
      <c r="B15566" s="1"/>
      <c r="O15566" s="2"/>
      <c r="U15566" s="1"/>
    </row>
    <row r="15567" spans="2:21" x14ac:dyDescent="0.2">
      <c r="B15567" s="1"/>
      <c r="O15567" s="2"/>
      <c r="U15567" s="1"/>
    </row>
    <row r="15568" spans="2:21" x14ac:dyDescent="0.2">
      <c r="B15568" s="1"/>
      <c r="O15568" s="2"/>
      <c r="U15568" s="1"/>
    </row>
    <row r="15569" spans="2:21" x14ac:dyDescent="0.2">
      <c r="B15569" s="1"/>
      <c r="O15569" s="2"/>
      <c r="U15569" s="1"/>
    </row>
    <row r="15570" spans="2:21" x14ac:dyDescent="0.2">
      <c r="B15570" s="1"/>
      <c r="O15570" s="2"/>
      <c r="U15570" s="1"/>
    </row>
    <row r="15571" spans="2:21" x14ac:dyDescent="0.2">
      <c r="B15571" s="1"/>
      <c r="O15571" s="2"/>
      <c r="U15571" s="1"/>
    </row>
    <row r="15572" spans="2:21" x14ac:dyDescent="0.2">
      <c r="B15572" s="1"/>
      <c r="O15572" s="2"/>
      <c r="U15572" s="1"/>
    </row>
    <row r="15573" spans="2:21" x14ac:dyDescent="0.2">
      <c r="B15573" s="1"/>
      <c r="O15573" s="2"/>
      <c r="U15573" s="1"/>
    </row>
    <row r="15574" spans="2:21" x14ac:dyDescent="0.2">
      <c r="B15574" s="1"/>
      <c r="O15574" s="2"/>
      <c r="U15574" s="1"/>
    </row>
    <row r="15575" spans="2:21" x14ac:dyDescent="0.2">
      <c r="B15575" s="1"/>
      <c r="O15575" s="2"/>
      <c r="U15575" s="1"/>
    </row>
    <row r="15576" spans="2:21" x14ac:dyDescent="0.2">
      <c r="B15576" s="1"/>
      <c r="O15576" s="2"/>
      <c r="U15576" s="1"/>
    </row>
    <row r="15577" spans="2:21" x14ac:dyDescent="0.2">
      <c r="B15577" s="1"/>
      <c r="O15577" s="2"/>
      <c r="U15577" s="1"/>
    </row>
    <row r="15578" spans="2:21" x14ac:dyDescent="0.2">
      <c r="B15578" s="1"/>
      <c r="O15578" s="2"/>
      <c r="U15578" s="1"/>
    </row>
    <row r="15579" spans="2:21" x14ac:dyDescent="0.2">
      <c r="B15579" s="1"/>
      <c r="O15579" s="2"/>
      <c r="U15579" s="1"/>
    </row>
    <row r="15580" spans="2:21" x14ac:dyDescent="0.2">
      <c r="B15580" s="1"/>
      <c r="O15580" s="2"/>
      <c r="U15580" s="1"/>
    </row>
    <row r="15581" spans="2:21" x14ac:dyDescent="0.2">
      <c r="B15581" s="1"/>
      <c r="O15581" s="2"/>
      <c r="U15581" s="1"/>
    </row>
    <row r="15582" spans="2:21" x14ac:dyDescent="0.2">
      <c r="B15582" s="1"/>
      <c r="O15582" s="2"/>
      <c r="U15582" s="1"/>
    </row>
    <row r="15583" spans="2:21" x14ac:dyDescent="0.2">
      <c r="B15583" s="1"/>
      <c r="O15583" s="2"/>
      <c r="U15583" s="1"/>
    </row>
    <row r="15584" spans="2:21" x14ac:dyDescent="0.2">
      <c r="B15584" s="1"/>
      <c r="O15584" s="2"/>
      <c r="U15584" s="1"/>
    </row>
    <row r="15585" spans="2:21" x14ac:dyDescent="0.2">
      <c r="B15585" s="1"/>
      <c r="O15585" s="2"/>
      <c r="U15585" s="1"/>
    </row>
    <row r="15586" spans="2:21" x14ac:dyDescent="0.2">
      <c r="B15586" s="1"/>
      <c r="O15586" s="2"/>
      <c r="U15586" s="1"/>
    </row>
    <row r="15587" spans="2:21" x14ac:dyDescent="0.2">
      <c r="B15587" s="1"/>
      <c r="O15587" s="2"/>
      <c r="U15587" s="1"/>
    </row>
    <row r="15588" spans="2:21" x14ac:dyDescent="0.2">
      <c r="B15588" s="1"/>
      <c r="O15588" s="2"/>
      <c r="U15588" s="1"/>
    </row>
    <row r="15589" spans="2:21" x14ac:dyDescent="0.2">
      <c r="B15589" s="1"/>
      <c r="O15589" s="2"/>
      <c r="U15589" s="1"/>
    </row>
    <row r="15590" spans="2:21" x14ac:dyDescent="0.2">
      <c r="B15590" s="1"/>
      <c r="O15590" s="2"/>
      <c r="U15590" s="1"/>
    </row>
    <row r="15591" spans="2:21" x14ac:dyDescent="0.2">
      <c r="B15591" s="1"/>
      <c r="O15591" s="2"/>
      <c r="U15591" s="1"/>
    </row>
    <row r="15592" spans="2:21" x14ac:dyDescent="0.2">
      <c r="B15592" s="1"/>
      <c r="O15592" s="2"/>
      <c r="U15592" s="1"/>
    </row>
    <row r="15593" spans="2:21" x14ac:dyDescent="0.2">
      <c r="B15593" s="1"/>
      <c r="O15593" s="2"/>
      <c r="U15593" s="1"/>
    </row>
    <row r="15594" spans="2:21" x14ac:dyDescent="0.2">
      <c r="B15594" s="1"/>
      <c r="O15594" s="2"/>
      <c r="U15594" s="1"/>
    </row>
    <row r="15595" spans="2:21" x14ac:dyDescent="0.2">
      <c r="B15595" s="1"/>
      <c r="O15595" s="2"/>
      <c r="U15595" s="1"/>
    </row>
    <row r="15596" spans="2:21" x14ac:dyDescent="0.2">
      <c r="B15596" s="1"/>
      <c r="O15596" s="2"/>
      <c r="U15596" s="1"/>
    </row>
    <row r="15597" spans="2:21" x14ac:dyDescent="0.2">
      <c r="B15597" s="1"/>
      <c r="O15597" s="2"/>
      <c r="U15597" s="1"/>
    </row>
    <row r="15598" spans="2:21" x14ac:dyDescent="0.2">
      <c r="B15598" s="1"/>
      <c r="O15598" s="2"/>
      <c r="U15598" s="1"/>
    </row>
    <row r="15599" spans="2:21" x14ac:dyDescent="0.2">
      <c r="B15599" s="1"/>
      <c r="O15599" s="2"/>
      <c r="U15599" s="1"/>
    </row>
    <row r="15600" spans="2:21" x14ac:dyDescent="0.2">
      <c r="B15600" s="1"/>
      <c r="O15600" s="2"/>
      <c r="U15600" s="1"/>
    </row>
    <row r="15601" spans="2:21" x14ac:dyDescent="0.2">
      <c r="B15601" s="1"/>
      <c r="O15601" s="2"/>
      <c r="U15601" s="1"/>
    </row>
    <row r="15602" spans="2:21" x14ac:dyDescent="0.2">
      <c r="B15602" s="1"/>
      <c r="O15602" s="2"/>
      <c r="U15602" s="1"/>
    </row>
    <row r="15603" spans="2:21" x14ac:dyDescent="0.2">
      <c r="B15603" s="1"/>
      <c r="O15603" s="2"/>
      <c r="U15603" s="1"/>
    </row>
    <row r="15604" spans="2:21" x14ac:dyDescent="0.2">
      <c r="B15604" s="1"/>
      <c r="O15604" s="2"/>
      <c r="U15604" s="1"/>
    </row>
    <row r="15605" spans="2:21" x14ac:dyDescent="0.2">
      <c r="B15605" s="1"/>
      <c r="O15605" s="2"/>
      <c r="U15605" s="1"/>
    </row>
    <row r="15606" spans="2:21" x14ac:dyDescent="0.2">
      <c r="B15606" s="1"/>
      <c r="O15606" s="2"/>
      <c r="U15606" s="1"/>
    </row>
    <row r="15607" spans="2:21" x14ac:dyDescent="0.2">
      <c r="B15607" s="1"/>
      <c r="O15607" s="2"/>
      <c r="U15607" s="1"/>
    </row>
    <row r="15608" spans="2:21" x14ac:dyDescent="0.2">
      <c r="B15608" s="1"/>
      <c r="O15608" s="2"/>
      <c r="U15608" s="1"/>
    </row>
    <row r="15609" spans="2:21" x14ac:dyDescent="0.2">
      <c r="B15609" s="1"/>
      <c r="O15609" s="2"/>
      <c r="U15609" s="1"/>
    </row>
    <row r="15610" spans="2:21" x14ac:dyDescent="0.2">
      <c r="B15610" s="1"/>
      <c r="O15610" s="2"/>
      <c r="U15610" s="1"/>
    </row>
    <row r="15611" spans="2:21" x14ac:dyDescent="0.2">
      <c r="B15611" s="1"/>
      <c r="O15611" s="2"/>
      <c r="U15611" s="1"/>
    </row>
    <row r="15612" spans="2:21" x14ac:dyDescent="0.2">
      <c r="B15612" s="1"/>
      <c r="O15612" s="2"/>
      <c r="U15612" s="1"/>
    </row>
    <row r="15613" spans="2:21" x14ac:dyDescent="0.2">
      <c r="B15613" s="1"/>
      <c r="O15613" s="2"/>
      <c r="U15613" s="1"/>
    </row>
    <row r="15614" spans="2:21" x14ac:dyDescent="0.2">
      <c r="B15614" s="1"/>
      <c r="O15614" s="2"/>
      <c r="U15614" s="1"/>
    </row>
    <row r="15615" spans="2:21" x14ac:dyDescent="0.2">
      <c r="B15615" s="1"/>
      <c r="O15615" s="2"/>
      <c r="U15615" s="1"/>
    </row>
    <row r="15616" spans="2:21" x14ac:dyDescent="0.2">
      <c r="B15616" s="1"/>
      <c r="O15616" s="2"/>
      <c r="U15616" s="1"/>
    </row>
    <row r="15617" spans="2:21" x14ac:dyDescent="0.2">
      <c r="B15617" s="1"/>
      <c r="O15617" s="2"/>
      <c r="U15617" s="1"/>
    </row>
    <row r="15618" spans="2:21" x14ac:dyDescent="0.2">
      <c r="B15618" s="1"/>
      <c r="O15618" s="2"/>
      <c r="U15618" s="1"/>
    </row>
    <row r="15619" spans="2:21" x14ac:dyDescent="0.2">
      <c r="B15619" s="1"/>
      <c r="O15619" s="2"/>
      <c r="U15619" s="1"/>
    </row>
    <row r="15620" spans="2:21" x14ac:dyDescent="0.2">
      <c r="B15620" s="1"/>
      <c r="O15620" s="2"/>
      <c r="U15620" s="1"/>
    </row>
    <row r="15621" spans="2:21" x14ac:dyDescent="0.2">
      <c r="B15621" s="1"/>
      <c r="O15621" s="2"/>
      <c r="U15621" s="1"/>
    </row>
    <row r="15622" spans="2:21" x14ac:dyDescent="0.2">
      <c r="B15622" s="1"/>
      <c r="O15622" s="2"/>
      <c r="U15622" s="1"/>
    </row>
    <row r="15623" spans="2:21" x14ac:dyDescent="0.2">
      <c r="B15623" s="1"/>
      <c r="O15623" s="2"/>
      <c r="U15623" s="1"/>
    </row>
    <row r="15624" spans="2:21" x14ac:dyDescent="0.2">
      <c r="B15624" s="1"/>
      <c r="O15624" s="2"/>
      <c r="U15624" s="1"/>
    </row>
    <row r="15625" spans="2:21" x14ac:dyDescent="0.2">
      <c r="B15625" s="1"/>
      <c r="O15625" s="2"/>
      <c r="U15625" s="1"/>
    </row>
    <row r="15626" spans="2:21" x14ac:dyDescent="0.2">
      <c r="B15626" s="1"/>
      <c r="O15626" s="2"/>
      <c r="U15626" s="1"/>
    </row>
    <row r="15627" spans="2:21" x14ac:dyDescent="0.2">
      <c r="B15627" s="1"/>
      <c r="O15627" s="2"/>
      <c r="U15627" s="1"/>
    </row>
    <row r="15628" spans="2:21" x14ac:dyDescent="0.2">
      <c r="B15628" s="1"/>
      <c r="O15628" s="2"/>
      <c r="U15628" s="1"/>
    </row>
    <row r="15629" spans="2:21" x14ac:dyDescent="0.2">
      <c r="B15629" s="1"/>
      <c r="O15629" s="2"/>
      <c r="U15629" s="1"/>
    </row>
    <row r="15630" spans="2:21" x14ac:dyDescent="0.2">
      <c r="B15630" s="1"/>
      <c r="O15630" s="2"/>
      <c r="U15630" s="1"/>
    </row>
    <row r="15631" spans="2:21" x14ac:dyDescent="0.2">
      <c r="B15631" s="1"/>
      <c r="O15631" s="2"/>
      <c r="U15631" s="1"/>
    </row>
    <row r="15632" spans="2:21" x14ac:dyDescent="0.2">
      <c r="B15632" s="1"/>
      <c r="O15632" s="2"/>
      <c r="U15632" s="1"/>
    </row>
    <row r="15633" spans="2:21" x14ac:dyDescent="0.2">
      <c r="B15633" s="1"/>
      <c r="O15633" s="2"/>
      <c r="U15633" s="1"/>
    </row>
    <row r="15634" spans="2:21" x14ac:dyDescent="0.2">
      <c r="B15634" s="1"/>
      <c r="O15634" s="2"/>
      <c r="U15634" s="1"/>
    </row>
    <row r="15635" spans="2:21" x14ac:dyDescent="0.2">
      <c r="B15635" s="1"/>
      <c r="O15635" s="2"/>
      <c r="U15635" s="1"/>
    </row>
    <row r="15636" spans="2:21" x14ac:dyDescent="0.2">
      <c r="B15636" s="1"/>
      <c r="O15636" s="2"/>
      <c r="U15636" s="1"/>
    </row>
    <row r="15637" spans="2:21" x14ac:dyDescent="0.2">
      <c r="B15637" s="1"/>
      <c r="O15637" s="2"/>
      <c r="U15637" s="1"/>
    </row>
    <row r="15638" spans="2:21" x14ac:dyDescent="0.2">
      <c r="B15638" s="1"/>
      <c r="O15638" s="2"/>
      <c r="U15638" s="1"/>
    </row>
    <row r="15639" spans="2:21" x14ac:dyDescent="0.2">
      <c r="B15639" s="1"/>
      <c r="O15639" s="2"/>
      <c r="U15639" s="1"/>
    </row>
    <row r="15640" spans="2:21" x14ac:dyDescent="0.2">
      <c r="B15640" s="1"/>
      <c r="O15640" s="2"/>
      <c r="U15640" s="1"/>
    </row>
    <row r="15641" spans="2:21" x14ac:dyDescent="0.2">
      <c r="B15641" s="1"/>
      <c r="O15641" s="2"/>
      <c r="U15641" s="1"/>
    </row>
    <row r="15642" spans="2:21" x14ac:dyDescent="0.2">
      <c r="B15642" s="1"/>
      <c r="O15642" s="2"/>
      <c r="U15642" s="1"/>
    </row>
    <row r="15643" spans="2:21" x14ac:dyDescent="0.2">
      <c r="B15643" s="1"/>
      <c r="O15643" s="2"/>
      <c r="U15643" s="1"/>
    </row>
    <row r="15644" spans="2:21" x14ac:dyDescent="0.2">
      <c r="B15644" s="1"/>
      <c r="O15644" s="2"/>
      <c r="U15644" s="1"/>
    </row>
    <row r="15645" spans="2:21" x14ac:dyDescent="0.2">
      <c r="B15645" s="1"/>
      <c r="O15645" s="2"/>
      <c r="U15645" s="1"/>
    </row>
    <row r="15646" spans="2:21" x14ac:dyDescent="0.2">
      <c r="B15646" s="1"/>
      <c r="O15646" s="2"/>
      <c r="U15646" s="1"/>
    </row>
    <row r="15647" spans="2:21" x14ac:dyDescent="0.2">
      <c r="B15647" s="1"/>
      <c r="O15647" s="2"/>
      <c r="U15647" s="1"/>
    </row>
    <row r="15648" spans="2:21" x14ac:dyDescent="0.2">
      <c r="B15648" s="1"/>
      <c r="O15648" s="2"/>
      <c r="U15648" s="1"/>
    </row>
    <row r="15649" spans="2:21" x14ac:dyDescent="0.2">
      <c r="B15649" s="1"/>
      <c r="O15649" s="2"/>
      <c r="U15649" s="1"/>
    </row>
    <row r="15650" spans="2:21" x14ac:dyDescent="0.2">
      <c r="B15650" s="1"/>
      <c r="O15650" s="2"/>
      <c r="U15650" s="1"/>
    </row>
    <row r="15651" spans="2:21" x14ac:dyDescent="0.2">
      <c r="B15651" s="1"/>
      <c r="O15651" s="2"/>
      <c r="U15651" s="1"/>
    </row>
    <row r="15652" spans="2:21" x14ac:dyDescent="0.2">
      <c r="B15652" s="1"/>
      <c r="O15652" s="2"/>
      <c r="U15652" s="1"/>
    </row>
    <row r="15653" spans="2:21" x14ac:dyDescent="0.2">
      <c r="B15653" s="1"/>
      <c r="O15653" s="2"/>
      <c r="U15653" s="1"/>
    </row>
    <row r="15654" spans="2:21" x14ac:dyDescent="0.2">
      <c r="B15654" s="1"/>
      <c r="O15654" s="2"/>
      <c r="U15654" s="1"/>
    </row>
    <row r="15655" spans="2:21" x14ac:dyDescent="0.2">
      <c r="B15655" s="1"/>
      <c r="O15655" s="2"/>
      <c r="U15655" s="1"/>
    </row>
    <row r="15656" spans="2:21" x14ac:dyDescent="0.2">
      <c r="B15656" s="1"/>
      <c r="O15656" s="2"/>
      <c r="U15656" s="1"/>
    </row>
    <row r="15657" spans="2:21" x14ac:dyDescent="0.2">
      <c r="B15657" s="1"/>
      <c r="O15657" s="2"/>
      <c r="U15657" s="1"/>
    </row>
    <row r="15658" spans="2:21" x14ac:dyDescent="0.2">
      <c r="B15658" s="1"/>
      <c r="O15658" s="2"/>
      <c r="U15658" s="1"/>
    </row>
    <row r="15659" spans="2:21" x14ac:dyDescent="0.2">
      <c r="B15659" s="1"/>
      <c r="O15659" s="2"/>
      <c r="U15659" s="1"/>
    </row>
    <row r="15660" spans="2:21" x14ac:dyDescent="0.2">
      <c r="B15660" s="1"/>
      <c r="O15660" s="2"/>
      <c r="U15660" s="1"/>
    </row>
    <row r="15661" spans="2:21" x14ac:dyDescent="0.2">
      <c r="B15661" s="1"/>
      <c r="O15661" s="2"/>
      <c r="U15661" s="1"/>
    </row>
    <row r="15662" spans="2:21" x14ac:dyDescent="0.2">
      <c r="B15662" s="1"/>
      <c r="O15662" s="2"/>
      <c r="U15662" s="1"/>
    </row>
    <row r="15663" spans="2:21" x14ac:dyDescent="0.2">
      <c r="B15663" s="1"/>
      <c r="O15663" s="2"/>
      <c r="U15663" s="1"/>
    </row>
    <row r="15664" spans="2:21" x14ac:dyDescent="0.2">
      <c r="B15664" s="1"/>
      <c r="O15664" s="2"/>
      <c r="U15664" s="1"/>
    </row>
    <row r="15665" spans="2:21" x14ac:dyDescent="0.2">
      <c r="B15665" s="1"/>
      <c r="O15665" s="2"/>
      <c r="U15665" s="1"/>
    </row>
    <row r="15666" spans="2:21" x14ac:dyDescent="0.2">
      <c r="B15666" s="1"/>
      <c r="O15666" s="2"/>
      <c r="U15666" s="1"/>
    </row>
    <row r="15667" spans="2:21" x14ac:dyDescent="0.2">
      <c r="B15667" s="1"/>
      <c r="O15667" s="2"/>
      <c r="U15667" s="1"/>
    </row>
    <row r="15668" spans="2:21" x14ac:dyDescent="0.2">
      <c r="B15668" s="1"/>
      <c r="O15668" s="2"/>
      <c r="U15668" s="1"/>
    </row>
    <row r="15669" spans="2:21" x14ac:dyDescent="0.2">
      <c r="B15669" s="1"/>
      <c r="O15669" s="2"/>
      <c r="U15669" s="1"/>
    </row>
    <row r="15670" spans="2:21" x14ac:dyDescent="0.2">
      <c r="B15670" s="1"/>
      <c r="O15670" s="2"/>
      <c r="U15670" s="1"/>
    </row>
    <row r="15671" spans="2:21" x14ac:dyDescent="0.2">
      <c r="B15671" s="1"/>
      <c r="O15671" s="2"/>
      <c r="U15671" s="1"/>
    </row>
    <row r="15672" spans="2:21" x14ac:dyDescent="0.2">
      <c r="B15672" s="1"/>
      <c r="O15672" s="2"/>
      <c r="U15672" s="1"/>
    </row>
    <row r="15673" spans="2:21" x14ac:dyDescent="0.2">
      <c r="B15673" s="1"/>
      <c r="O15673" s="2"/>
      <c r="U15673" s="1"/>
    </row>
    <row r="15674" spans="2:21" x14ac:dyDescent="0.2">
      <c r="B15674" s="1"/>
      <c r="O15674" s="2"/>
      <c r="U15674" s="1"/>
    </row>
    <row r="15675" spans="2:21" x14ac:dyDescent="0.2">
      <c r="B15675" s="1"/>
      <c r="O15675" s="2"/>
      <c r="U15675" s="1"/>
    </row>
    <row r="15676" spans="2:21" x14ac:dyDescent="0.2">
      <c r="B15676" s="1"/>
      <c r="O15676" s="2"/>
      <c r="U15676" s="1"/>
    </row>
    <row r="15677" spans="2:21" x14ac:dyDescent="0.2">
      <c r="B15677" s="1"/>
      <c r="O15677" s="2"/>
      <c r="U15677" s="1"/>
    </row>
    <row r="15678" spans="2:21" x14ac:dyDescent="0.2">
      <c r="B15678" s="1"/>
      <c r="O15678" s="2"/>
      <c r="U15678" s="1"/>
    </row>
    <row r="15679" spans="2:21" x14ac:dyDescent="0.2">
      <c r="B15679" s="1"/>
      <c r="O15679" s="2"/>
      <c r="U15679" s="1"/>
    </row>
    <row r="15680" spans="2:21" x14ac:dyDescent="0.2">
      <c r="B15680" s="1"/>
      <c r="O15680" s="2"/>
      <c r="U15680" s="1"/>
    </row>
    <row r="15681" spans="2:21" x14ac:dyDescent="0.2">
      <c r="B15681" s="1"/>
      <c r="O15681" s="2"/>
      <c r="U15681" s="1"/>
    </row>
    <row r="15682" spans="2:21" x14ac:dyDescent="0.2">
      <c r="B15682" s="1"/>
      <c r="O15682" s="2"/>
      <c r="U15682" s="1"/>
    </row>
    <row r="15683" spans="2:21" x14ac:dyDescent="0.2">
      <c r="B15683" s="1"/>
      <c r="O15683" s="2"/>
      <c r="U15683" s="1"/>
    </row>
    <row r="15684" spans="2:21" x14ac:dyDescent="0.2">
      <c r="B15684" s="1"/>
      <c r="O15684" s="2"/>
      <c r="U15684" s="1"/>
    </row>
    <row r="15685" spans="2:21" x14ac:dyDescent="0.2">
      <c r="B15685" s="1"/>
      <c r="O15685" s="2"/>
      <c r="U15685" s="1"/>
    </row>
    <row r="15686" spans="2:21" x14ac:dyDescent="0.2">
      <c r="B15686" s="1"/>
      <c r="O15686" s="2"/>
      <c r="U15686" s="1"/>
    </row>
    <row r="15687" spans="2:21" x14ac:dyDescent="0.2">
      <c r="B15687" s="1"/>
      <c r="O15687" s="2"/>
      <c r="U15687" s="1"/>
    </row>
    <row r="15688" spans="2:21" x14ac:dyDescent="0.2">
      <c r="B15688" s="1"/>
      <c r="O15688" s="2"/>
      <c r="U15688" s="1"/>
    </row>
    <row r="15689" spans="2:21" x14ac:dyDescent="0.2">
      <c r="B15689" s="1"/>
      <c r="O15689" s="2"/>
      <c r="U15689" s="1"/>
    </row>
    <row r="15690" spans="2:21" x14ac:dyDescent="0.2">
      <c r="B15690" s="1"/>
      <c r="O15690" s="2"/>
      <c r="U15690" s="1"/>
    </row>
    <row r="15691" spans="2:21" x14ac:dyDescent="0.2">
      <c r="B15691" s="1"/>
      <c r="O15691" s="2"/>
      <c r="U15691" s="1"/>
    </row>
    <row r="15692" spans="2:21" x14ac:dyDescent="0.2">
      <c r="B15692" s="1"/>
      <c r="O15692" s="2"/>
      <c r="U15692" s="1"/>
    </row>
    <row r="15693" spans="2:21" x14ac:dyDescent="0.2">
      <c r="B15693" s="1"/>
      <c r="O15693" s="2"/>
      <c r="U15693" s="1"/>
    </row>
    <row r="15694" spans="2:21" x14ac:dyDescent="0.2">
      <c r="B15694" s="1"/>
      <c r="O15694" s="2"/>
      <c r="U15694" s="1"/>
    </row>
    <row r="15695" spans="2:21" x14ac:dyDescent="0.2">
      <c r="B15695" s="1"/>
      <c r="O15695" s="2"/>
      <c r="U15695" s="1"/>
    </row>
    <row r="15696" spans="2:21" x14ac:dyDescent="0.2">
      <c r="B15696" s="1"/>
      <c r="O15696" s="2"/>
      <c r="U15696" s="1"/>
    </row>
    <row r="15697" spans="2:21" x14ac:dyDescent="0.2">
      <c r="B15697" s="1"/>
      <c r="O15697" s="2"/>
      <c r="U15697" s="1"/>
    </row>
    <row r="15698" spans="2:21" x14ac:dyDescent="0.2">
      <c r="B15698" s="1"/>
      <c r="O15698" s="2"/>
      <c r="U15698" s="1"/>
    </row>
    <row r="15699" spans="2:21" x14ac:dyDescent="0.2">
      <c r="B15699" s="1"/>
      <c r="O15699" s="2"/>
      <c r="U15699" s="1"/>
    </row>
    <row r="15700" spans="2:21" x14ac:dyDescent="0.2">
      <c r="B15700" s="1"/>
      <c r="O15700" s="2"/>
      <c r="U15700" s="1"/>
    </row>
    <row r="15701" spans="2:21" x14ac:dyDescent="0.2">
      <c r="B15701" s="1"/>
      <c r="O15701" s="2"/>
      <c r="U15701" s="1"/>
    </row>
    <row r="15702" spans="2:21" x14ac:dyDescent="0.2">
      <c r="B15702" s="1"/>
      <c r="O15702" s="2"/>
      <c r="U15702" s="1"/>
    </row>
    <row r="15703" spans="2:21" x14ac:dyDescent="0.2">
      <c r="B15703" s="1"/>
      <c r="O15703" s="2"/>
      <c r="U15703" s="1"/>
    </row>
    <row r="15704" spans="2:21" x14ac:dyDescent="0.2">
      <c r="B15704" s="1"/>
      <c r="O15704" s="2"/>
      <c r="U15704" s="1"/>
    </row>
    <row r="15705" spans="2:21" x14ac:dyDescent="0.2">
      <c r="B15705" s="1"/>
      <c r="O15705" s="2"/>
      <c r="U15705" s="1"/>
    </row>
    <row r="15706" spans="2:21" x14ac:dyDescent="0.2">
      <c r="B15706" s="1"/>
      <c r="O15706" s="2"/>
      <c r="U15706" s="1"/>
    </row>
    <row r="15707" spans="2:21" x14ac:dyDescent="0.2">
      <c r="B15707" s="1"/>
      <c r="O15707" s="2"/>
      <c r="U15707" s="1"/>
    </row>
    <row r="15708" spans="2:21" x14ac:dyDescent="0.2">
      <c r="B15708" s="1"/>
      <c r="O15708" s="2"/>
      <c r="U15708" s="1"/>
    </row>
    <row r="15709" spans="2:21" x14ac:dyDescent="0.2">
      <c r="B15709" s="1"/>
      <c r="O15709" s="2"/>
      <c r="U15709" s="1"/>
    </row>
    <row r="15710" spans="2:21" x14ac:dyDescent="0.2">
      <c r="B15710" s="1"/>
      <c r="O15710" s="2"/>
      <c r="U15710" s="1"/>
    </row>
    <row r="15711" spans="2:21" x14ac:dyDescent="0.2">
      <c r="B15711" s="1"/>
      <c r="O15711" s="2"/>
      <c r="U15711" s="1"/>
    </row>
    <row r="15712" spans="2:21" x14ac:dyDescent="0.2">
      <c r="B15712" s="1"/>
      <c r="O15712" s="2"/>
      <c r="U15712" s="1"/>
    </row>
    <row r="15713" spans="2:21" x14ac:dyDescent="0.2">
      <c r="B15713" s="1"/>
      <c r="O15713" s="2"/>
      <c r="U15713" s="1"/>
    </row>
    <row r="15714" spans="2:21" x14ac:dyDescent="0.2">
      <c r="B15714" s="1"/>
      <c r="O15714" s="2"/>
      <c r="U15714" s="1"/>
    </row>
    <row r="15715" spans="2:21" x14ac:dyDescent="0.2">
      <c r="B15715" s="1"/>
      <c r="O15715" s="2"/>
      <c r="U15715" s="1"/>
    </row>
    <row r="15716" spans="2:21" x14ac:dyDescent="0.2">
      <c r="B15716" s="1"/>
      <c r="O15716" s="2"/>
      <c r="U15716" s="1"/>
    </row>
    <row r="15717" spans="2:21" x14ac:dyDescent="0.2">
      <c r="B15717" s="1"/>
      <c r="O15717" s="2"/>
      <c r="U15717" s="1"/>
    </row>
    <row r="15718" spans="2:21" x14ac:dyDescent="0.2">
      <c r="B15718" s="1"/>
      <c r="O15718" s="2"/>
      <c r="U15718" s="1"/>
    </row>
    <row r="15719" spans="2:21" x14ac:dyDescent="0.2">
      <c r="B15719" s="1"/>
      <c r="O15719" s="2"/>
      <c r="U15719" s="1"/>
    </row>
    <row r="15720" spans="2:21" x14ac:dyDescent="0.2">
      <c r="B15720" s="1"/>
      <c r="O15720" s="2"/>
      <c r="U15720" s="1"/>
    </row>
    <row r="15721" spans="2:21" x14ac:dyDescent="0.2">
      <c r="B15721" s="1"/>
      <c r="O15721" s="2"/>
      <c r="U15721" s="1"/>
    </row>
    <row r="15722" spans="2:21" x14ac:dyDescent="0.2">
      <c r="B15722" s="1"/>
      <c r="O15722" s="2"/>
      <c r="U15722" s="1"/>
    </row>
    <row r="15723" spans="2:21" x14ac:dyDescent="0.2">
      <c r="B15723" s="1"/>
      <c r="O15723" s="2"/>
      <c r="U15723" s="1"/>
    </row>
    <row r="15724" spans="2:21" x14ac:dyDescent="0.2">
      <c r="B15724" s="1"/>
      <c r="O15724" s="2"/>
      <c r="U15724" s="1"/>
    </row>
    <row r="15725" spans="2:21" x14ac:dyDescent="0.2">
      <c r="B15725" s="1"/>
      <c r="O15725" s="2"/>
      <c r="U15725" s="1"/>
    </row>
    <row r="15726" spans="2:21" x14ac:dyDescent="0.2">
      <c r="B15726" s="1"/>
      <c r="O15726" s="2"/>
      <c r="U15726" s="1"/>
    </row>
    <row r="15727" spans="2:21" x14ac:dyDescent="0.2">
      <c r="B15727" s="1"/>
      <c r="O15727" s="2"/>
      <c r="U15727" s="1"/>
    </row>
    <row r="15728" spans="2:21" x14ac:dyDescent="0.2">
      <c r="B15728" s="1"/>
      <c r="O15728" s="2"/>
      <c r="U15728" s="1"/>
    </row>
    <row r="15729" spans="2:21" x14ac:dyDescent="0.2">
      <c r="B15729" s="1"/>
      <c r="O15729" s="2"/>
      <c r="U15729" s="1"/>
    </row>
    <row r="15730" spans="2:21" x14ac:dyDescent="0.2">
      <c r="B15730" s="1"/>
      <c r="O15730" s="2"/>
      <c r="U15730" s="1"/>
    </row>
    <row r="15731" spans="2:21" x14ac:dyDescent="0.2">
      <c r="B15731" s="1"/>
      <c r="O15731" s="2"/>
      <c r="U15731" s="1"/>
    </row>
    <row r="15732" spans="2:21" x14ac:dyDescent="0.2">
      <c r="B15732" s="1"/>
      <c r="O15732" s="2"/>
      <c r="U15732" s="1"/>
    </row>
    <row r="15733" spans="2:21" x14ac:dyDescent="0.2">
      <c r="B15733" s="1"/>
      <c r="O15733" s="2"/>
      <c r="U15733" s="1"/>
    </row>
    <row r="15734" spans="2:21" x14ac:dyDescent="0.2">
      <c r="B15734" s="1"/>
      <c r="O15734" s="2"/>
      <c r="U15734" s="1"/>
    </row>
    <row r="15735" spans="2:21" x14ac:dyDescent="0.2">
      <c r="B15735" s="1"/>
      <c r="O15735" s="2"/>
      <c r="U15735" s="1"/>
    </row>
    <row r="15736" spans="2:21" x14ac:dyDescent="0.2">
      <c r="B15736" s="1"/>
      <c r="O15736" s="2"/>
      <c r="U15736" s="1"/>
    </row>
    <row r="15737" spans="2:21" x14ac:dyDescent="0.2">
      <c r="B15737" s="1"/>
      <c r="O15737" s="2"/>
      <c r="U15737" s="1"/>
    </row>
    <row r="15738" spans="2:21" x14ac:dyDescent="0.2">
      <c r="B15738" s="1"/>
      <c r="O15738" s="2"/>
      <c r="U15738" s="1"/>
    </row>
    <row r="15739" spans="2:21" x14ac:dyDescent="0.2">
      <c r="B15739" s="1"/>
      <c r="O15739" s="2"/>
      <c r="U15739" s="1"/>
    </row>
    <row r="15740" spans="2:21" x14ac:dyDescent="0.2">
      <c r="B15740" s="1"/>
      <c r="O15740" s="2"/>
      <c r="U15740" s="1"/>
    </row>
    <row r="15741" spans="2:21" x14ac:dyDescent="0.2">
      <c r="B15741" s="1"/>
      <c r="O15741" s="2"/>
      <c r="U15741" s="1"/>
    </row>
    <row r="15742" spans="2:21" x14ac:dyDescent="0.2">
      <c r="B15742" s="1"/>
      <c r="O15742" s="2"/>
      <c r="U15742" s="1"/>
    </row>
    <row r="15743" spans="2:21" x14ac:dyDescent="0.2">
      <c r="B15743" s="1"/>
      <c r="O15743" s="2"/>
      <c r="U15743" s="1"/>
    </row>
    <row r="15744" spans="2:21" x14ac:dyDescent="0.2">
      <c r="B15744" s="1"/>
      <c r="O15744" s="2"/>
      <c r="U15744" s="1"/>
    </row>
    <row r="15745" spans="2:21" x14ac:dyDescent="0.2">
      <c r="B15745" s="1"/>
      <c r="O15745" s="2"/>
      <c r="U15745" s="1"/>
    </row>
    <row r="15746" spans="2:21" x14ac:dyDescent="0.2">
      <c r="B15746" s="1"/>
      <c r="O15746" s="2"/>
      <c r="U15746" s="1"/>
    </row>
    <row r="15747" spans="2:21" x14ac:dyDescent="0.2">
      <c r="B15747" s="1"/>
      <c r="O15747" s="2"/>
      <c r="U15747" s="1"/>
    </row>
    <row r="15748" spans="2:21" x14ac:dyDescent="0.2">
      <c r="B15748" s="1"/>
      <c r="O15748" s="2"/>
      <c r="U15748" s="1"/>
    </row>
    <row r="15749" spans="2:21" x14ac:dyDescent="0.2">
      <c r="B15749" s="1"/>
      <c r="O15749" s="2"/>
      <c r="U15749" s="1"/>
    </row>
    <row r="15750" spans="2:21" x14ac:dyDescent="0.2">
      <c r="B15750" s="1"/>
      <c r="O15750" s="2"/>
      <c r="U15750" s="1"/>
    </row>
    <row r="15751" spans="2:21" x14ac:dyDescent="0.2">
      <c r="B15751" s="1"/>
      <c r="O15751" s="2"/>
      <c r="U15751" s="1"/>
    </row>
    <row r="15752" spans="2:21" x14ac:dyDescent="0.2">
      <c r="B15752" s="1"/>
      <c r="O15752" s="2"/>
      <c r="U15752" s="1"/>
    </row>
    <row r="15753" spans="2:21" x14ac:dyDescent="0.2">
      <c r="B15753" s="1"/>
      <c r="O15753" s="2"/>
      <c r="U15753" s="1"/>
    </row>
    <row r="15754" spans="2:21" x14ac:dyDescent="0.2">
      <c r="B15754" s="1"/>
      <c r="O15754" s="2"/>
      <c r="U15754" s="1"/>
    </row>
    <row r="15755" spans="2:21" x14ac:dyDescent="0.2">
      <c r="B15755" s="1"/>
      <c r="O15755" s="2"/>
      <c r="U15755" s="1"/>
    </row>
    <row r="15756" spans="2:21" x14ac:dyDescent="0.2">
      <c r="B15756" s="1"/>
      <c r="O15756" s="2"/>
      <c r="U15756" s="1"/>
    </row>
    <row r="15757" spans="2:21" x14ac:dyDescent="0.2">
      <c r="B15757" s="1"/>
      <c r="O15757" s="2"/>
      <c r="U15757" s="1"/>
    </row>
    <row r="15758" spans="2:21" x14ac:dyDescent="0.2">
      <c r="B15758" s="1"/>
      <c r="O15758" s="2"/>
      <c r="U15758" s="1"/>
    </row>
    <row r="15759" spans="2:21" x14ac:dyDescent="0.2">
      <c r="B15759" s="1"/>
      <c r="O15759" s="2"/>
      <c r="U15759" s="1"/>
    </row>
    <row r="15760" spans="2:21" x14ac:dyDescent="0.2">
      <c r="B15760" s="1"/>
      <c r="O15760" s="2"/>
      <c r="U15760" s="1"/>
    </row>
    <row r="15761" spans="2:21" x14ac:dyDescent="0.2">
      <c r="B15761" s="1"/>
      <c r="O15761" s="2"/>
      <c r="U15761" s="1"/>
    </row>
    <row r="15762" spans="2:21" x14ac:dyDescent="0.2">
      <c r="B15762" s="1"/>
      <c r="O15762" s="2"/>
      <c r="U15762" s="1"/>
    </row>
    <row r="15763" spans="2:21" x14ac:dyDescent="0.2">
      <c r="B15763" s="1"/>
      <c r="O15763" s="2"/>
      <c r="U15763" s="1"/>
    </row>
    <row r="15764" spans="2:21" x14ac:dyDescent="0.2">
      <c r="B15764" s="1"/>
      <c r="O15764" s="2"/>
      <c r="U15764" s="1"/>
    </row>
    <row r="15765" spans="2:21" x14ac:dyDescent="0.2">
      <c r="B15765" s="1"/>
      <c r="O15765" s="2"/>
      <c r="U15765" s="1"/>
    </row>
    <row r="15766" spans="2:21" x14ac:dyDescent="0.2">
      <c r="B15766" s="1"/>
      <c r="O15766" s="2"/>
      <c r="U15766" s="1"/>
    </row>
    <row r="15767" spans="2:21" x14ac:dyDescent="0.2">
      <c r="B15767" s="1"/>
      <c r="O15767" s="2"/>
      <c r="U15767" s="1"/>
    </row>
    <row r="15768" spans="2:21" x14ac:dyDescent="0.2">
      <c r="B15768" s="1"/>
      <c r="O15768" s="2"/>
      <c r="U15768" s="1"/>
    </row>
    <row r="15769" spans="2:21" x14ac:dyDescent="0.2">
      <c r="B15769" s="1"/>
      <c r="O15769" s="2"/>
      <c r="U15769" s="1"/>
    </row>
    <row r="15770" spans="2:21" x14ac:dyDescent="0.2">
      <c r="B15770" s="1"/>
      <c r="O15770" s="2"/>
      <c r="U15770" s="1"/>
    </row>
    <row r="15771" spans="2:21" x14ac:dyDescent="0.2">
      <c r="B15771" s="1"/>
      <c r="O15771" s="2"/>
      <c r="U15771" s="1"/>
    </row>
    <row r="15772" spans="2:21" x14ac:dyDescent="0.2">
      <c r="B15772" s="1"/>
      <c r="O15772" s="2"/>
      <c r="U15772" s="1"/>
    </row>
    <row r="15773" spans="2:21" x14ac:dyDescent="0.2">
      <c r="B15773" s="1"/>
      <c r="O15773" s="2"/>
      <c r="U15773" s="1"/>
    </row>
    <row r="15774" spans="2:21" x14ac:dyDescent="0.2">
      <c r="B15774" s="1"/>
      <c r="O15774" s="2"/>
      <c r="U15774" s="1"/>
    </row>
    <row r="15775" spans="2:21" x14ac:dyDescent="0.2">
      <c r="B15775" s="1"/>
      <c r="O15775" s="2"/>
      <c r="U15775" s="1"/>
    </row>
    <row r="15776" spans="2:21" x14ac:dyDescent="0.2">
      <c r="B15776" s="1"/>
      <c r="O15776" s="2"/>
      <c r="U15776" s="1"/>
    </row>
    <row r="15777" spans="2:21" x14ac:dyDescent="0.2">
      <c r="B15777" s="1"/>
      <c r="O15777" s="2"/>
      <c r="U15777" s="1"/>
    </row>
    <row r="15778" spans="2:21" x14ac:dyDescent="0.2">
      <c r="B15778" s="1"/>
      <c r="O15778" s="2"/>
      <c r="U15778" s="1"/>
    </row>
    <row r="15779" spans="2:21" x14ac:dyDescent="0.2">
      <c r="B15779" s="1"/>
      <c r="O15779" s="2"/>
      <c r="U15779" s="1"/>
    </row>
    <row r="15780" spans="2:21" x14ac:dyDescent="0.2">
      <c r="B15780" s="1"/>
      <c r="O15780" s="2"/>
      <c r="U15780" s="1"/>
    </row>
    <row r="15781" spans="2:21" x14ac:dyDescent="0.2">
      <c r="B15781" s="1"/>
      <c r="O15781" s="2"/>
      <c r="U15781" s="1"/>
    </row>
    <row r="15782" spans="2:21" x14ac:dyDescent="0.2">
      <c r="B15782" s="1"/>
      <c r="O15782" s="2"/>
      <c r="U15782" s="1"/>
    </row>
    <row r="15783" spans="2:21" x14ac:dyDescent="0.2">
      <c r="B15783" s="1"/>
      <c r="O15783" s="2"/>
      <c r="U15783" s="1"/>
    </row>
    <row r="15784" spans="2:21" x14ac:dyDescent="0.2">
      <c r="B15784" s="1"/>
      <c r="O15784" s="2"/>
      <c r="U15784" s="1"/>
    </row>
    <row r="15785" spans="2:21" x14ac:dyDescent="0.2">
      <c r="B15785" s="1"/>
      <c r="O15785" s="2"/>
      <c r="U15785" s="1"/>
    </row>
    <row r="15786" spans="2:21" x14ac:dyDescent="0.2">
      <c r="B15786" s="1"/>
      <c r="O15786" s="2"/>
      <c r="U15786" s="1"/>
    </row>
    <row r="15787" spans="2:21" x14ac:dyDescent="0.2">
      <c r="B15787" s="1"/>
      <c r="O15787" s="2"/>
      <c r="U15787" s="1"/>
    </row>
    <row r="15788" spans="2:21" x14ac:dyDescent="0.2">
      <c r="B15788" s="1"/>
      <c r="O15788" s="2"/>
      <c r="U15788" s="1"/>
    </row>
    <row r="15789" spans="2:21" x14ac:dyDescent="0.2">
      <c r="B15789" s="1"/>
      <c r="O15789" s="2"/>
      <c r="U15789" s="1"/>
    </row>
    <row r="15790" spans="2:21" x14ac:dyDescent="0.2">
      <c r="B15790" s="1"/>
      <c r="O15790" s="2"/>
      <c r="U15790" s="1"/>
    </row>
    <row r="15791" spans="2:21" x14ac:dyDescent="0.2">
      <c r="B15791" s="1"/>
      <c r="O15791" s="2"/>
      <c r="U15791" s="1"/>
    </row>
    <row r="15792" spans="2:21" x14ac:dyDescent="0.2">
      <c r="B15792" s="1"/>
      <c r="O15792" s="2"/>
      <c r="U15792" s="1"/>
    </row>
    <row r="15793" spans="2:21" x14ac:dyDescent="0.2">
      <c r="B15793" s="1"/>
      <c r="O15793" s="2"/>
      <c r="U15793" s="1"/>
    </row>
    <row r="15794" spans="2:21" x14ac:dyDescent="0.2">
      <c r="B15794" s="1"/>
      <c r="O15794" s="2"/>
      <c r="U15794" s="1"/>
    </row>
    <row r="15795" spans="2:21" x14ac:dyDescent="0.2">
      <c r="B15795" s="1"/>
      <c r="O15795" s="2"/>
      <c r="U15795" s="1"/>
    </row>
    <row r="15796" spans="2:21" x14ac:dyDescent="0.2">
      <c r="B15796" s="1"/>
      <c r="O15796" s="2"/>
      <c r="U15796" s="1"/>
    </row>
    <row r="15797" spans="2:21" x14ac:dyDescent="0.2">
      <c r="B15797" s="1"/>
      <c r="O15797" s="2"/>
      <c r="U15797" s="1"/>
    </row>
    <row r="15798" spans="2:21" x14ac:dyDescent="0.2">
      <c r="B15798" s="1"/>
      <c r="O15798" s="2"/>
      <c r="U15798" s="1"/>
    </row>
    <row r="15799" spans="2:21" x14ac:dyDescent="0.2">
      <c r="B15799" s="1"/>
      <c r="O15799" s="2"/>
      <c r="U15799" s="1"/>
    </row>
    <row r="15800" spans="2:21" x14ac:dyDescent="0.2">
      <c r="B15800" s="1"/>
      <c r="O15800" s="2"/>
      <c r="U15800" s="1"/>
    </row>
    <row r="15801" spans="2:21" x14ac:dyDescent="0.2">
      <c r="B15801" s="1"/>
      <c r="O15801" s="2"/>
      <c r="U15801" s="1"/>
    </row>
    <row r="15802" spans="2:21" x14ac:dyDescent="0.2">
      <c r="B15802" s="1"/>
      <c r="O15802" s="2"/>
      <c r="U15802" s="1"/>
    </row>
    <row r="15803" spans="2:21" x14ac:dyDescent="0.2">
      <c r="B15803" s="1"/>
      <c r="O15803" s="2"/>
      <c r="U15803" s="1"/>
    </row>
    <row r="15804" spans="2:21" x14ac:dyDescent="0.2">
      <c r="B15804" s="1"/>
      <c r="O15804" s="2"/>
      <c r="U15804" s="1"/>
    </row>
    <row r="15805" spans="2:21" x14ac:dyDescent="0.2">
      <c r="B15805" s="1"/>
      <c r="O15805" s="2"/>
      <c r="U15805" s="1"/>
    </row>
    <row r="15806" spans="2:21" x14ac:dyDescent="0.2">
      <c r="B15806" s="1"/>
      <c r="O15806" s="2"/>
      <c r="U15806" s="1"/>
    </row>
    <row r="15807" spans="2:21" x14ac:dyDescent="0.2">
      <c r="B15807" s="1"/>
      <c r="O15807" s="2"/>
      <c r="U15807" s="1"/>
    </row>
    <row r="15808" spans="2:21" x14ac:dyDescent="0.2">
      <c r="B15808" s="1"/>
      <c r="O15808" s="2"/>
      <c r="U15808" s="1"/>
    </row>
    <row r="15809" spans="2:21" x14ac:dyDescent="0.2">
      <c r="B15809" s="1"/>
      <c r="O15809" s="2"/>
      <c r="U15809" s="1"/>
    </row>
    <row r="15810" spans="2:21" x14ac:dyDescent="0.2">
      <c r="B15810" s="1"/>
      <c r="O15810" s="2"/>
      <c r="U15810" s="1"/>
    </row>
    <row r="15811" spans="2:21" x14ac:dyDescent="0.2">
      <c r="B15811" s="1"/>
      <c r="O15811" s="2"/>
      <c r="U15811" s="1"/>
    </row>
    <row r="15812" spans="2:21" x14ac:dyDescent="0.2">
      <c r="B15812" s="1"/>
      <c r="O15812" s="2"/>
      <c r="U15812" s="1"/>
    </row>
    <row r="15813" spans="2:21" x14ac:dyDescent="0.2">
      <c r="B15813" s="1"/>
      <c r="O15813" s="2"/>
      <c r="U15813" s="1"/>
    </row>
    <row r="15814" spans="2:21" x14ac:dyDescent="0.2">
      <c r="B15814" s="1"/>
      <c r="O15814" s="2"/>
      <c r="U15814" s="1"/>
    </row>
    <row r="15815" spans="2:21" x14ac:dyDescent="0.2">
      <c r="B15815" s="1"/>
      <c r="O15815" s="2"/>
      <c r="U15815" s="1"/>
    </row>
    <row r="15816" spans="2:21" x14ac:dyDescent="0.2">
      <c r="B15816" s="1"/>
      <c r="O15816" s="2"/>
      <c r="U15816" s="1"/>
    </row>
    <row r="15817" spans="2:21" x14ac:dyDescent="0.2">
      <c r="B15817" s="1"/>
      <c r="O15817" s="2"/>
      <c r="U15817" s="1"/>
    </row>
    <row r="15818" spans="2:21" x14ac:dyDescent="0.2">
      <c r="B15818" s="1"/>
      <c r="O15818" s="2"/>
      <c r="U15818" s="1"/>
    </row>
    <row r="15819" spans="2:21" x14ac:dyDescent="0.2">
      <c r="B15819" s="1"/>
      <c r="O15819" s="2"/>
      <c r="U15819" s="1"/>
    </row>
    <row r="15820" spans="2:21" x14ac:dyDescent="0.2">
      <c r="B15820" s="1"/>
      <c r="O15820" s="2"/>
      <c r="U15820" s="1"/>
    </row>
    <row r="15821" spans="2:21" x14ac:dyDescent="0.2">
      <c r="B15821" s="1"/>
      <c r="O15821" s="2"/>
      <c r="U15821" s="1"/>
    </row>
    <row r="15822" spans="2:21" x14ac:dyDescent="0.2">
      <c r="B15822" s="1"/>
      <c r="O15822" s="2"/>
      <c r="U15822" s="1"/>
    </row>
    <row r="15823" spans="2:21" x14ac:dyDescent="0.2">
      <c r="B15823" s="1"/>
      <c r="O15823" s="2"/>
      <c r="U15823" s="1"/>
    </row>
    <row r="15824" spans="2:21" x14ac:dyDescent="0.2">
      <c r="B15824" s="1"/>
      <c r="O15824" s="2"/>
      <c r="U15824" s="1"/>
    </row>
    <row r="15825" spans="2:21" x14ac:dyDescent="0.2">
      <c r="B15825" s="1"/>
      <c r="O15825" s="2"/>
      <c r="U15825" s="1"/>
    </row>
    <row r="15826" spans="2:21" x14ac:dyDescent="0.2">
      <c r="B15826" s="1"/>
      <c r="O15826" s="2"/>
      <c r="U15826" s="1"/>
    </row>
    <row r="15827" spans="2:21" x14ac:dyDescent="0.2">
      <c r="B15827" s="1"/>
      <c r="O15827" s="2"/>
      <c r="U15827" s="1"/>
    </row>
    <row r="15828" spans="2:21" x14ac:dyDescent="0.2">
      <c r="B15828" s="1"/>
      <c r="O15828" s="2"/>
      <c r="U15828" s="1"/>
    </row>
    <row r="15829" spans="2:21" x14ac:dyDescent="0.2">
      <c r="B15829" s="1"/>
      <c r="O15829" s="2"/>
      <c r="U15829" s="1"/>
    </row>
    <row r="15830" spans="2:21" x14ac:dyDescent="0.2">
      <c r="B15830" s="1"/>
      <c r="O15830" s="2"/>
      <c r="U15830" s="1"/>
    </row>
    <row r="15831" spans="2:21" x14ac:dyDescent="0.2">
      <c r="B15831" s="1"/>
      <c r="O15831" s="2"/>
      <c r="U15831" s="1"/>
    </row>
    <row r="15832" spans="2:21" x14ac:dyDescent="0.2">
      <c r="B15832" s="1"/>
      <c r="O15832" s="2"/>
      <c r="U15832" s="1"/>
    </row>
    <row r="15833" spans="2:21" x14ac:dyDescent="0.2">
      <c r="B15833" s="1"/>
      <c r="O15833" s="2"/>
      <c r="U15833" s="1"/>
    </row>
    <row r="15834" spans="2:21" x14ac:dyDescent="0.2">
      <c r="B15834" s="1"/>
      <c r="O15834" s="2"/>
      <c r="U15834" s="1"/>
    </row>
    <row r="15835" spans="2:21" x14ac:dyDescent="0.2">
      <c r="B15835" s="1"/>
      <c r="O15835" s="2"/>
      <c r="U15835" s="1"/>
    </row>
    <row r="15836" spans="2:21" x14ac:dyDescent="0.2">
      <c r="B15836" s="1"/>
      <c r="O15836" s="2"/>
      <c r="U15836" s="1"/>
    </row>
    <row r="15837" spans="2:21" x14ac:dyDescent="0.2">
      <c r="B15837" s="1"/>
      <c r="O15837" s="2"/>
      <c r="U15837" s="1"/>
    </row>
    <row r="15838" spans="2:21" x14ac:dyDescent="0.2">
      <c r="B15838" s="1"/>
      <c r="O15838" s="2"/>
      <c r="U15838" s="1"/>
    </row>
    <row r="15839" spans="2:21" x14ac:dyDescent="0.2">
      <c r="B15839" s="1"/>
      <c r="O15839" s="2"/>
      <c r="U15839" s="1"/>
    </row>
    <row r="15840" spans="2:21" x14ac:dyDescent="0.2">
      <c r="B15840" s="1"/>
      <c r="O15840" s="2"/>
      <c r="U15840" s="1"/>
    </row>
    <row r="15841" spans="2:21" x14ac:dyDescent="0.2">
      <c r="B15841" s="1"/>
      <c r="O15841" s="2"/>
      <c r="U15841" s="1"/>
    </row>
    <row r="15842" spans="2:21" x14ac:dyDescent="0.2">
      <c r="B15842" s="1"/>
      <c r="O15842" s="2"/>
      <c r="U15842" s="1"/>
    </row>
    <row r="15843" spans="2:21" x14ac:dyDescent="0.2">
      <c r="B15843" s="1"/>
      <c r="O15843" s="2"/>
      <c r="U15843" s="1"/>
    </row>
    <row r="15844" spans="2:21" x14ac:dyDescent="0.2">
      <c r="B15844" s="1"/>
      <c r="O15844" s="2"/>
      <c r="U15844" s="1"/>
    </row>
    <row r="15845" spans="2:21" x14ac:dyDescent="0.2">
      <c r="B15845" s="1"/>
      <c r="O15845" s="2"/>
      <c r="U15845" s="1"/>
    </row>
    <row r="15846" spans="2:21" x14ac:dyDescent="0.2">
      <c r="B15846" s="1"/>
      <c r="O15846" s="2"/>
      <c r="U15846" s="1"/>
    </row>
    <row r="15847" spans="2:21" x14ac:dyDescent="0.2">
      <c r="B15847" s="1"/>
      <c r="O15847" s="2"/>
      <c r="U15847" s="1"/>
    </row>
    <row r="15848" spans="2:21" x14ac:dyDescent="0.2">
      <c r="B15848" s="1"/>
      <c r="O15848" s="2"/>
      <c r="U15848" s="1"/>
    </row>
    <row r="15849" spans="2:21" x14ac:dyDescent="0.2">
      <c r="B15849" s="1"/>
      <c r="O15849" s="2"/>
      <c r="U15849" s="1"/>
    </row>
    <row r="15850" spans="2:21" x14ac:dyDescent="0.2">
      <c r="B15850" s="1"/>
      <c r="O15850" s="2"/>
      <c r="U15850" s="1"/>
    </row>
    <row r="15851" spans="2:21" x14ac:dyDescent="0.2">
      <c r="B15851" s="1"/>
      <c r="O15851" s="2"/>
      <c r="U15851" s="1"/>
    </row>
    <row r="15852" spans="2:21" x14ac:dyDescent="0.2">
      <c r="B15852" s="1"/>
      <c r="O15852" s="2"/>
      <c r="U15852" s="1"/>
    </row>
    <row r="15853" spans="2:21" x14ac:dyDescent="0.2">
      <c r="B15853" s="1"/>
      <c r="O15853" s="2"/>
      <c r="U15853" s="1"/>
    </row>
    <row r="15854" spans="2:21" x14ac:dyDescent="0.2">
      <c r="B15854" s="1"/>
      <c r="O15854" s="2"/>
      <c r="U15854" s="1"/>
    </row>
    <row r="15855" spans="2:21" x14ac:dyDescent="0.2">
      <c r="B15855" s="1"/>
      <c r="O15855" s="2"/>
      <c r="U15855" s="1"/>
    </row>
    <row r="15856" spans="2:21" x14ac:dyDescent="0.2">
      <c r="B15856" s="1"/>
      <c r="O15856" s="2"/>
      <c r="U15856" s="1"/>
    </row>
    <row r="15857" spans="2:21" x14ac:dyDescent="0.2">
      <c r="B15857" s="1"/>
      <c r="O15857" s="2"/>
      <c r="U15857" s="1"/>
    </row>
    <row r="15858" spans="2:21" x14ac:dyDescent="0.2">
      <c r="B15858" s="1"/>
      <c r="O15858" s="2"/>
      <c r="U15858" s="1"/>
    </row>
    <row r="15859" spans="2:21" x14ac:dyDescent="0.2">
      <c r="B15859" s="1"/>
      <c r="O15859" s="2"/>
      <c r="U15859" s="1"/>
    </row>
    <row r="15860" spans="2:21" x14ac:dyDescent="0.2">
      <c r="B15860" s="1"/>
      <c r="O15860" s="2"/>
      <c r="U15860" s="1"/>
    </row>
    <row r="15861" spans="2:21" x14ac:dyDescent="0.2">
      <c r="B15861" s="1"/>
      <c r="O15861" s="2"/>
      <c r="U15861" s="1"/>
    </row>
    <row r="15862" spans="2:21" x14ac:dyDescent="0.2">
      <c r="B15862" s="1"/>
      <c r="O15862" s="2"/>
      <c r="U15862" s="1"/>
    </row>
    <row r="15863" spans="2:21" x14ac:dyDescent="0.2">
      <c r="B15863" s="1"/>
      <c r="O15863" s="2"/>
      <c r="U15863" s="1"/>
    </row>
    <row r="15864" spans="2:21" x14ac:dyDescent="0.2">
      <c r="B15864" s="1"/>
      <c r="O15864" s="2"/>
      <c r="U15864" s="1"/>
    </row>
    <row r="15865" spans="2:21" x14ac:dyDescent="0.2">
      <c r="B15865" s="1"/>
      <c r="O15865" s="2"/>
      <c r="U15865" s="1"/>
    </row>
    <row r="15866" spans="2:21" x14ac:dyDescent="0.2">
      <c r="B15866" s="1"/>
      <c r="O15866" s="2"/>
      <c r="U15866" s="1"/>
    </row>
    <row r="15867" spans="2:21" x14ac:dyDescent="0.2">
      <c r="B15867" s="1"/>
      <c r="O15867" s="2"/>
      <c r="U15867" s="1"/>
    </row>
    <row r="15868" spans="2:21" x14ac:dyDescent="0.2">
      <c r="B15868" s="1"/>
      <c r="O15868" s="2"/>
      <c r="U15868" s="1"/>
    </row>
    <row r="15869" spans="2:21" x14ac:dyDescent="0.2">
      <c r="B15869" s="1"/>
      <c r="O15869" s="2"/>
      <c r="U15869" s="1"/>
    </row>
    <row r="15870" spans="2:21" x14ac:dyDescent="0.2">
      <c r="B15870" s="1"/>
      <c r="O15870" s="2"/>
      <c r="U15870" s="1"/>
    </row>
    <row r="15871" spans="2:21" x14ac:dyDescent="0.2">
      <c r="B15871" s="1"/>
      <c r="O15871" s="2"/>
      <c r="U15871" s="1"/>
    </row>
    <row r="15872" spans="2:21" x14ac:dyDescent="0.2">
      <c r="B15872" s="1"/>
      <c r="O15872" s="2"/>
      <c r="U15872" s="1"/>
    </row>
    <row r="15873" spans="2:21" x14ac:dyDescent="0.2">
      <c r="B15873" s="1"/>
      <c r="O15873" s="2"/>
      <c r="U15873" s="1"/>
    </row>
    <row r="15874" spans="2:21" x14ac:dyDescent="0.2">
      <c r="B15874" s="1"/>
      <c r="O15874" s="2"/>
      <c r="U15874" s="1"/>
    </row>
    <row r="15875" spans="2:21" x14ac:dyDescent="0.2">
      <c r="B15875" s="1"/>
      <c r="O15875" s="2"/>
      <c r="U15875" s="1"/>
    </row>
    <row r="15876" spans="2:21" x14ac:dyDescent="0.2">
      <c r="B15876" s="1"/>
      <c r="O15876" s="2"/>
      <c r="U15876" s="1"/>
    </row>
    <row r="15877" spans="2:21" x14ac:dyDescent="0.2">
      <c r="B15877" s="1"/>
      <c r="O15877" s="2"/>
      <c r="U15877" s="1"/>
    </row>
    <row r="15878" spans="2:21" x14ac:dyDescent="0.2">
      <c r="B15878" s="1"/>
      <c r="O15878" s="2"/>
      <c r="U15878" s="1"/>
    </row>
    <row r="15879" spans="2:21" x14ac:dyDescent="0.2">
      <c r="B15879" s="1"/>
      <c r="O15879" s="2"/>
      <c r="U15879" s="1"/>
    </row>
    <row r="15880" spans="2:21" x14ac:dyDescent="0.2">
      <c r="B15880" s="1"/>
      <c r="O15880" s="2"/>
      <c r="U15880" s="1"/>
    </row>
    <row r="15881" spans="2:21" x14ac:dyDescent="0.2">
      <c r="B15881" s="1"/>
      <c r="O15881" s="2"/>
      <c r="U15881" s="1"/>
    </row>
    <row r="15882" spans="2:21" x14ac:dyDescent="0.2">
      <c r="B15882" s="1"/>
      <c r="O15882" s="2"/>
      <c r="U15882" s="1"/>
    </row>
    <row r="15883" spans="2:21" x14ac:dyDescent="0.2">
      <c r="B15883" s="1"/>
      <c r="O15883" s="2"/>
      <c r="U15883" s="1"/>
    </row>
    <row r="15884" spans="2:21" x14ac:dyDescent="0.2">
      <c r="B15884" s="1"/>
      <c r="O15884" s="2"/>
      <c r="U15884" s="1"/>
    </row>
    <row r="15885" spans="2:21" x14ac:dyDescent="0.2">
      <c r="B15885" s="1"/>
      <c r="O15885" s="2"/>
      <c r="U15885" s="1"/>
    </row>
    <row r="15886" spans="2:21" x14ac:dyDescent="0.2">
      <c r="B15886" s="1"/>
      <c r="O15886" s="2"/>
      <c r="U15886" s="1"/>
    </row>
    <row r="15887" spans="2:21" x14ac:dyDescent="0.2">
      <c r="B15887" s="1"/>
      <c r="O15887" s="2"/>
      <c r="U15887" s="1"/>
    </row>
    <row r="15888" spans="2:21" x14ac:dyDescent="0.2">
      <c r="B15888" s="1"/>
      <c r="O15888" s="2"/>
      <c r="U15888" s="1"/>
    </row>
    <row r="15889" spans="2:21" x14ac:dyDescent="0.2">
      <c r="B15889" s="1"/>
      <c r="O15889" s="2"/>
      <c r="U15889" s="1"/>
    </row>
    <row r="15890" spans="2:21" x14ac:dyDescent="0.2">
      <c r="B15890" s="1"/>
      <c r="O15890" s="2"/>
      <c r="U15890" s="1"/>
    </row>
    <row r="15891" spans="2:21" x14ac:dyDescent="0.2">
      <c r="B15891" s="1"/>
      <c r="O15891" s="2"/>
      <c r="U15891" s="1"/>
    </row>
    <row r="15892" spans="2:21" x14ac:dyDescent="0.2">
      <c r="B15892" s="1"/>
      <c r="O15892" s="2"/>
      <c r="U15892" s="1"/>
    </row>
    <row r="15893" spans="2:21" x14ac:dyDescent="0.2">
      <c r="B15893" s="1"/>
      <c r="O15893" s="2"/>
      <c r="U15893" s="1"/>
    </row>
    <row r="15894" spans="2:21" x14ac:dyDescent="0.2">
      <c r="B15894" s="1"/>
      <c r="O15894" s="2"/>
      <c r="U15894" s="1"/>
    </row>
    <row r="15895" spans="2:21" x14ac:dyDescent="0.2">
      <c r="B15895" s="1"/>
      <c r="O15895" s="2"/>
      <c r="U15895" s="1"/>
    </row>
    <row r="15896" spans="2:21" x14ac:dyDescent="0.2">
      <c r="B15896" s="1"/>
      <c r="O15896" s="2"/>
      <c r="U15896" s="1"/>
    </row>
    <row r="15897" spans="2:21" x14ac:dyDescent="0.2">
      <c r="B15897" s="1"/>
      <c r="O15897" s="2"/>
      <c r="U15897" s="1"/>
    </row>
    <row r="15898" spans="2:21" x14ac:dyDescent="0.2">
      <c r="B15898" s="1"/>
      <c r="O15898" s="2"/>
      <c r="U15898" s="1"/>
    </row>
    <row r="15899" spans="2:21" x14ac:dyDescent="0.2">
      <c r="B15899" s="1"/>
      <c r="O15899" s="2"/>
      <c r="U15899" s="1"/>
    </row>
    <row r="15900" spans="2:21" x14ac:dyDescent="0.2">
      <c r="B15900" s="1"/>
      <c r="O15900" s="2"/>
      <c r="U15900" s="1"/>
    </row>
    <row r="15901" spans="2:21" x14ac:dyDescent="0.2">
      <c r="B15901" s="1"/>
      <c r="O15901" s="2"/>
      <c r="U15901" s="1"/>
    </row>
    <row r="15902" spans="2:21" x14ac:dyDescent="0.2">
      <c r="B15902" s="1"/>
      <c r="O15902" s="2"/>
      <c r="U15902" s="1"/>
    </row>
    <row r="15903" spans="2:21" x14ac:dyDescent="0.2">
      <c r="B15903" s="1"/>
      <c r="O15903" s="2"/>
      <c r="U15903" s="1"/>
    </row>
    <row r="15904" spans="2:21" x14ac:dyDescent="0.2">
      <c r="B15904" s="1"/>
      <c r="O15904" s="2"/>
      <c r="U15904" s="1"/>
    </row>
    <row r="15905" spans="2:21" x14ac:dyDescent="0.2">
      <c r="B15905" s="1"/>
      <c r="O15905" s="2"/>
      <c r="U15905" s="1"/>
    </row>
    <row r="15906" spans="2:21" x14ac:dyDescent="0.2">
      <c r="B15906" s="1"/>
      <c r="O15906" s="2"/>
      <c r="U15906" s="1"/>
    </row>
    <row r="15907" spans="2:21" x14ac:dyDescent="0.2">
      <c r="B15907" s="1"/>
      <c r="O15907" s="2"/>
      <c r="U15907" s="1"/>
    </row>
    <row r="15908" spans="2:21" x14ac:dyDescent="0.2">
      <c r="B15908" s="1"/>
      <c r="O15908" s="2"/>
      <c r="U15908" s="1"/>
    </row>
    <row r="15909" spans="2:21" x14ac:dyDescent="0.2">
      <c r="B15909" s="1"/>
      <c r="O15909" s="2"/>
      <c r="U15909" s="1"/>
    </row>
    <row r="15910" spans="2:21" x14ac:dyDescent="0.2">
      <c r="B15910" s="1"/>
      <c r="O15910" s="2"/>
      <c r="U15910" s="1"/>
    </row>
    <row r="15911" spans="2:21" x14ac:dyDescent="0.2">
      <c r="B15911" s="1"/>
      <c r="O15911" s="2"/>
      <c r="U15911" s="1"/>
    </row>
    <row r="15912" spans="2:21" x14ac:dyDescent="0.2">
      <c r="B15912" s="1"/>
      <c r="O15912" s="2"/>
      <c r="U15912" s="1"/>
    </row>
    <row r="15913" spans="2:21" x14ac:dyDescent="0.2">
      <c r="B15913" s="1"/>
      <c r="O15913" s="2"/>
      <c r="U15913" s="1"/>
    </row>
    <row r="15914" spans="2:21" x14ac:dyDescent="0.2">
      <c r="B15914" s="1"/>
      <c r="O15914" s="2"/>
      <c r="U15914" s="1"/>
    </row>
    <row r="15915" spans="2:21" x14ac:dyDescent="0.2">
      <c r="B15915" s="1"/>
      <c r="O15915" s="2"/>
      <c r="U15915" s="1"/>
    </row>
    <row r="15916" spans="2:21" x14ac:dyDescent="0.2">
      <c r="B15916" s="1"/>
      <c r="O15916" s="2"/>
      <c r="U15916" s="1"/>
    </row>
    <row r="15917" spans="2:21" x14ac:dyDescent="0.2">
      <c r="B15917" s="1"/>
      <c r="O15917" s="2"/>
      <c r="U15917" s="1"/>
    </row>
    <row r="15918" spans="2:21" x14ac:dyDescent="0.2">
      <c r="B15918" s="1"/>
      <c r="O15918" s="2"/>
      <c r="U15918" s="1"/>
    </row>
    <row r="15919" spans="2:21" x14ac:dyDescent="0.2">
      <c r="B15919" s="1"/>
      <c r="O15919" s="2"/>
      <c r="U15919" s="1"/>
    </row>
    <row r="15920" spans="2:21" x14ac:dyDescent="0.2">
      <c r="B15920" s="1"/>
      <c r="O15920" s="2"/>
      <c r="U15920" s="1"/>
    </row>
    <row r="15921" spans="2:21" x14ac:dyDescent="0.2">
      <c r="B15921" s="1"/>
      <c r="O15921" s="2"/>
      <c r="U15921" s="1"/>
    </row>
    <row r="15922" spans="2:21" x14ac:dyDescent="0.2">
      <c r="B15922" s="1"/>
      <c r="O15922" s="2"/>
      <c r="U15922" s="1"/>
    </row>
    <row r="15923" spans="2:21" x14ac:dyDescent="0.2">
      <c r="B15923" s="1"/>
      <c r="O15923" s="2"/>
      <c r="U15923" s="1"/>
    </row>
    <row r="15924" spans="2:21" x14ac:dyDescent="0.2">
      <c r="B15924" s="1"/>
      <c r="O15924" s="2"/>
      <c r="U15924" s="1"/>
    </row>
    <row r="15925" spans="2:21" x14ac:dyDescent="0.2">
      <c r="B15925" s="1"/>
      <c r="O15925" s="2"/>
      <c r="U15925" s="1"/>
    </row>
    <row r="15926" spans="2:21" x14ac:dyDescent="0.2">
      <c r="B15926" s="1"/>
      <c r="O15926" s="2"/>
      <c r="U15926" s="1"/>
    </row>
    <row r="15927" spans="2:21" x14ac:dyDescent="0.2">
      <c r="B15927" s="1"/>
      <c r="O15927" s="2"/>
      <c r="U15927" s="1"/>
    </row>
    <row r="15928" spans="2:21" x14ac:dyDescent="0.2">
      <c r="B15928" s="1"/>
      <c r="O15928" s="2"/>
      <c r="U15928" s="1"/>
    </row>
    <row r="15929" spans="2:21" x14ac:dyDescent="0.2">
      <c r="B15929" s="1"/>
      <c r="O15929" s="2"/>
      <c r="U15929" s="1"/>
    </row>
    <row r="15930" spans="2:21" x14ac:dyDescent="0.2">
      <c r="B15930" s="1"/>
      <c r="O15930" s="2"/>
      <c r="U15930" s="1"/>
    </row>
    <row r="15931" spans="2:21" x14ac:dyDescent="0.2">
      <c r="B15931" s="1"/>
      <c r="O15931" s="2"/>
      <c r="U15931" s="1"/>
    </row>
    <row r="15932" spans="2:21" x14ac:dyDescent="0.2">
      <c r="B15932" s="1"/>
      <c r="O15932" s="2"/>
      <c r="U15932" s="1"/>
    </row>
    <row r="15933" spans="2:21" x14ac:dyDescent="0.2">
      <c r="B15933" s="1"/>
      <c r="O15933" s="2"/>
      <c r="U15933" s="1"/>
    </row>
    <row r="15934" spans="2:21" x14ac:dyDescent="0.2">
      <c r="B15934" s="1"/>
      <c r="O15934" s="2"/>
      <c r="U15934" s="1"/>
    </row>
    <row r="15935" spans="2:21" x14ac:dyDescent="0.2">
      <c r="B15935" s="1"/>
      <c r="O15935" s="2"/>
      <c r="U15935" s="1"/>
    </row>
    <row r="15936" spans="2:21" x14ac:dyDescent="0.2">
      <c r="B15936" s="1"/>
      <c r="O15936" s="2"/>
      <c r="U15936" s="1"/>
    </row>
    <row r="15937" spans="2:21" x14ac:dyDescent="0.2">
      <c r="B15937" s="1"/>
      <c r="O15937" s="2"/>
      <c r="U15937" s="1"/>
    </row>
    <row r="15938" spans="2:21" x14ac:dyDescent="0.2">
      <c r="B15938" s="1"/>
      <c r="O15938" s="2"/>
      <c r="U15938" s="1"/>
    </row>
    <row r="15939" spans="2:21" x14ac:dyDescent="0.2">
      <c r="B15939" s="1"/>
      <c r="O15939" s="2"/>
      <c r="U15939" s="1"/>
    </row>
    <row r="15940" spans="2:21" x14ac:dyDescent="0.2">
      <c r="B15940" s="1"/>
      <c r="O15940" s="2"/>
      <c r="U15940" s="1"/>
    </row>
    <row r="15941" spans="2:21" x14ac:dyDescent="0.2">
      <c r="B15941" s="1"/>
      <c r="O15941" s="2"/>
      <c r="U15941" s="1"/>
    </row>
    <row r="15942" spans="2:21" x14ac:dyDescent="0.2">
      <c r="B15942" s="1"/>
      <c r="O15942" s="2"/>
      <c r="U15942" s="1"/>
    </row>
    <row r="15943" spans="2:21" x14ac:dyDescent="0.2">
      <c r="B15943" s="1"/>
      <c r="O15943" s="2"/>
      <c r="U15943" s="1"/>
    </row>
    <row r="15944" spans="2:21" x14ac:dyDescent="0.2">
      <c r="B15944" s="1"/>
      <c r="O15944" s="2"/>
      <c r="U15944" s="1"/>
    </row>
    <row r="15945" spans="2:21" x14ac:dyDescent="0.2">
      <c r="B15945" s="1"/>
      <c r="O15945" s="2"/>
      <c r="U15945" s="1"/>
    </row>
    <row r="15946" spans="2:21" x14ac:dyDescent="0.2">
      <c r="B15946" s="1"/>
      <c r="O15946" s="2"/>
      <c r="U15946" s="1"/>
    </row>
    <row r="15947" spans="2:21" x14ac:dyDescent="0.2">
      <c r="B15947" s="1"/>
      <c r="O15947" s="2"/>
      <c r="U15947" s="1"/>
    </row>
    <row r="15948" spans="2:21" x14ac:dyDescent="0.2">
      <c r="B15948" s="1"/>
      <c r="O15948" s="2"/>
      <c r="U15948" s="1"/>
    </row>
    <row r="15949" spans="2:21" x14ac:dyDescent="0.2">
      <c r="B15949" s="1"/>
      <c r="O15949" s="2"/>
      <c r="U15949" s="1"/>
    </row>
    <row r="15950" spans="2:21" x14ac:dyDescent="0.2">
      <c r="B15950" s="1"/>
      <c r="O15950" s="2"/>
      <c r="U15950" s="1"/>
    </row>
    <row r="15951" spans="2:21" x14ac:dyDescent="0.2">
      <c r="B15951" s="1"/>
      <c r="O15951" s="2"/>
      <c r="U15951" s="1"/>
    </row>
    <row r="15952" spans="2:21" x14ac:dyDescent="0.2">
      <c r="B15952" s="1"/>
      <c r="O15952" s="2"/>
      <c r="U15952" s="1"/>
    </row>
    <row r="15953" spans="2:21" x14ac:dyDescent="0.2">
      <c r="B15953" s="1"/>
      <c r="O15953" s="2"/>
      <c r="U15953" s="1"/>
    </row>
    <row r="15954" spans="2:21" x14ac:dyDescent="0.2">
      <c r="B15954" s="1"/>
      <c r="O15954" s="2"/>
      <c r="U15954" s="1"/>
    </row>
    <row r="15955" spans="2:21" x14ac:dyDescent="0.2">
      <c r="B15955" s="1"/>
      <c r="O15955" s="2"/>
      <c r="U15955" s="1"/>
    </row>
    <row r="15956" spans="2:21" x14ac:dyDescent="0.2">
      <c r="B15956" s="1"/>
      <c r="O15956" s="2"/>
      <c r="U15956" s="1"/>
    </row>
    <row r="15957" spans="2:21" x14ac:dyDescent="0.2">
      <c r="B15957" s="1"/>
      <c r="O15957" s="2"/>
      <c r="U15957" s="1"/>
    </row>
    <row r="15958" spans="2:21" x14ac:dyDescent="0.2">
      <c r="B15958" s="1"/>
      <c r="O15958" s="2"/>
      <c r="U15958" s="1"/>
    </row>
    <row r="15959" spans="2:21" x14ac:dyDescent="0.2">
      <c r="B15959" s="1"/>
      <c r="O15959" s="2"/>
      <c r="U15959" s="1"/>
    </row>
    <row r="15960" spans="2:21" x14ac:dyDescent="0.2">
      <c r="B15960" s="1"/>
      <c r="O15960" s="2"/>
      <c r="U15960" s="1"/>
    </row>
    <row r="15961" spans="2:21" x14ac:dyDescent="0.2">
      <c r="B15961" s="1"/>
      <c r="O15961" s="2"/>
      <c r="U15961" s="1"/>
    </row>
    <row r="15962" spans="2:21" x14ac:dyDescent="0.2">
      <c r="B15962" s="1"/>
      <c r="O15962" s="2"/>
      <c r="U15962" s="1"/>
    </row>
    <row r="15963" spans="2:21" x14ac:dyDescent="0.2">
      <c r="B15963" s="1"/>
      <c r="O15963" s="2"/>
      <c r="U15963" s="1"/>
    </row>
    <row r="15964" spans="2:21" x14ac:dyDescent="0.2">
      <c r="B15964" s="1"/>
      <c r="O15964" s="2"/>
      <c r="U15964" s="1"/>
    </row>
    <row r="15965" spans="2:21" x14ac:dyDescent="0.2">
      <c r="B15965" s="1"/>
      <c r="O15965" s="2"/>
      <c r="U15965" s="1"/>
    </row>
    <row r="15966" spans="2:21" x14ac:dyDescent="0.2">
      <c r="B15966" s="1"/>
      <c r="O15966" s="2"/>
      <c r="U15966" s="1"/>
    </row>
    <row r="15967" spans="2:21" x14ac:dyDescent="0.2">
      <c r="B15967" s="1"/>
      <c r="O15967" s="2"/>
      <c r="U15967" s="1"/>
    </row>
    <row r="15968" spans="2:21" x14ac:dyDescent="0.2">
      <c r="B15968" s="1"/>
      <c r="O15968" s="2"/>
      <c r="U15968" s="1"/>
    </row>
    <row r="15969" spans="2:21" x14ac:dyDescent="0.2">
      <c r="B15969" s="1"/>
      <c r="O15969" s="2"/>
      <c r="U15969" s="1"/>
    </row>
    <row r="15970" spans="2:21" x14ac:dyDescent="0.2">
      <c r="B15970" s="1"/>
      <c r="O15970" s="2"/>
      <c r="U15970" s="1"/>
    </row>
    <row r="15971" spans="2:21" x14ac:dyDescent="0.2">
      <c r="B15971" s="1"/>
      <c r="O15971" s="2"/>
      <c r="U15971" s="1"/>
    </row>
    <row r="15972" spans="2:21" x14ac:dyDescent="0.2">
      <c r="B15972" s="1"/>
      <c r="O15972" s="2"/>
      <c r="U15972" s="1"/>
    </row>
    <row r="15973" spans="2:21" x14ac:dyDescent="0.2">
      <c r="B15973" s="1"/>
      <c r="O15973" s="2"/>
      <c r="U15973" s="1"/>
    </row>
    <row r="15974" spans="2:21" x14ac:dyDescent="0.2">
      <c r="B15974" s="1"/>
      <c r="O15974" s="2"/>
      <c r="U15974" s="1"/>
    </row>
    <row r="15975" spans="2:21" x14ac:dyDescent="0.2">
      <c r="B15975" s="1"/>
      <c r="O15975" s="2"/>
      <c r="U15975" s="1"/>
    </row>
    <row r="15976" spans="2:21" x14ac:dyDescent="0.2">
      <c r="B15976" s="1"/>
      <c r="O15976" s="2"/>
      <c r="U15976" s="1"/>
    </row>
    <row r="15977" spans="2:21" x14ac:dyDescent="0.2">
      <c r="B15977" s="1"/>
      <c r="O15977" s="2"/>
      <c r="U15977" s="1"/>
    </row>
    <row r="15978" spans="2:21" x14ac:dyDescent="0.2">
      <c r="B15978" s="1"/>
      <c r="O15978" s="2"/>
      <c r="U15978" s="1"/>
    </row>
    <row r="15979" spans="2:21" x14ac:dyDescent="0.2">
      <c r="B15979" s="1"/>
      <c r="O15979" s="2"/>
      <c r="U15979" s="1"/>
    </row>
    <row r="15980" spans="2:21" x14ac:dyDescent="0.2">
      <c r="B15980" s="1"/>
      <c r="O15980" s="2"/>
      <c r="U15980" s="1"/>
    </row>
    <row r="15981" spans="2:21" x14ac:dyDescent="0.2">
      <c r="B15981" s="1"/>
      <c r="O15981" s="2"/>
      <c r="U15981" s="1"/>
    </row>
    <row r="15982" spans="2:21" x14ac:dyDescent="0.2">
      <c r="B15982" s="1"/>
      <c r="O15982" s="2"/>
      <c r="U15982" s="1"/>
    </row>
    <row r="15983" spans="2:21" x14ac:dyDescent="0.2">
      <c r="B15983" s="1"/>
      <c r="O15983" s="2"/>
      <c r="U15983" s="1"/>
    </row>
    <row r="15984" spans="2:21" x14ac:dyDescent="0.2">
      <c r="B15984" s="1"/>
      <c r="O15984" s="2"/>
      <c r="U15984" s="1"/>
    </row>
    <row r="15985" spans="2:21" x14ac:dyDescent="0.2">
      <c r="B15985" s="1"/>
      <c r="O15985" s="2"/>
      <c r="U15985" s="1"/>
    </row>
    <row r="15986" spans="2:21" x14ac:dyDescent="0.2">
      <c r="B15986" s="1"/>
      <c r="O15986" s="2"/>
      <c r="U15986" s="1"/>
    </row>
    <row r="15987" spans="2:21" x14ac:dyDescent="0.2">
      <c r="B15987" s="1"/>
      <c r="O15987" s="2"/>
      <c r="U15987" s="1"/>
    </row>
    <row r="15988" spans="2:21" x14ac:dyDescent="0.2">
      <c r="B15988" s="1"/>
      <c r="O15988" s="2"/>
      <c r="U15988" s="1"/>
    </row>
    <row r="15989" spans="2:21" x14ac:dyDescent="0.2">
      <c r="B15989" s="1"/>
      <c r="O15989" s="2"/>
      <c r="U15989" s="1"/>
    </row>
    <row r="15990" spans="2:21" x14ac:dyDescent="0.2">
      <c r="B15990" s="1"/>
      <c r="O15990" s="2"/>
      <c r="U15990" s="1"/>
    </row>
    <row r="15991" spans="2:21" x14ac:dyDescent="0.2">
      <c r="B15991" s="1"/>
      <c r="O15991" s="2"/>
      <c r="U15991" s="1"/>
    </row>
    <row r="15992" spans="2:21" x14ac:dyDescent="0.2">
      <c r="B15992" s="1"/>
      <c r="O15992" s="2"/>
      <c r="U15992" s="1"/>
    </row>
    <row r="15993" spans="2:21" x14ac:dyDescent="0.2">
      <c r="B15993" s="1"/>
      <c r="O15993" s="2"/>
      <c r="U15993" s="1"/>
    </row>
    <row r="15994" spans="2:21" x14ac:dyDescent="0.2">
      <c r="B15994" s="1"/>
      <c r="O15994" s="2"/>
      <c r="U15994" s="1"/>
    </row>
    <row r="15995" spans="2:21" x14ac:dyDescent="0.2">
      <c r="B15995" s="1"/>
      <c r="O15995" s="2"/>
      <c r="U15995" s="1"/>
    </row>
    <row r="15996" spans="2:21" x14ac:dyDescent="0.2">
      <c r="B15996" s="1"/>
      <c r="O15996" s="2"/>
      <c r="U15996" s="1"/>
    </row>
    <row r="15997" spans="2:21" x14ac:dyDescent="0.2">
      <c r="B15997" s="1"/>
      <c r="O15997" s="2"/>
      <c r="U15997" s="1"/>
    </row>
    <row r="15998" spans="2:21" x14ac:dyDescent="0.2">
      <c r="B15998" s="1"/>
      <c r="O15998" s="2"/>
      <c r="U15998" s="1"/>
    </row>
    <row r="15999" spans="2:21" x14ac:dyDescent="0.2">
      <c r="B15999" s="1"/>
      <c r="O15999" s="2"/>
      <c r="U15999" s="1"/>
    </row>
    <row r="16000" spans="2:21" x14ac:dyDescent="0.2">
      <c r="B16000" s="1"/>
      <c r="O16000" s="2"/>
      <c r="U16000" s="1"/>
    </row>
    <row r="16001" spans="2:21" x14ac:dyDescent="0.2">
      <c r="B16001" s="1"/>
      <c r="O16001" s="2"/>
      <c r="U16001" s="1"/>
    </row>
    <row r="16002" spans="2:21" x14ac:dyDescent="0.2">
      <c r="B16002" s="1"/>
      <c r="O16002" s="2"/>
      <c r="U16002" s="1"/>
    </row>
    <row r="16003" spans="2:21" x14ac:dyDescent="0.2">
      <c r="B16003" s="1"/>
      <c r="O16003" s="2"/>
      <c r="U16003" s="1"/>
    </row>
    <row r="16004" spans="2:21" x14ac:dyDescent="0.2">
      <c r="B16004" s="1"/>
      <c r="O16004" s="2"/>
      <c r="U16004" s="1"/>
    </row>
    <row r="16005" spans="2:21" x14ac:dyDescent="0.2">
      <c r="B16005" s="1"/>
      <c r="O16005" s="2"/>
      <c r="U16005" s="1"/>
    </row>
    <row r="16006" spans="2:21" x14ac:dyDescent="0.2">
      <c r="B16006" s="1"/>
      <c r="O16006" s="2"/>
      <c r="U16006" s="1"/>
    </row>
    <row r="16007" spans="2:21" x14ac:dyDescent="0.2">
      <c r="B16007" s="1"/>
      <c r="O16007" s="2"/>
      <c r="U16007" s="1"/>
    </row>
    <row r="16008" spans="2:21" x14ac:dyDescent="0.2">
      <c r="B16008" s="1"/>
      <c r="O16008" s="2"/>
      <c r="U16008" s="1"/>
    </row>
    <row r="16009" spans="2:21" x14ac:dyDescent="0.2">
      <c r="B16009" s="1"/>
      <c r="O16009" s="2"/>
      <c r="U16009" s="1"/>
    </row>
    <row r="16010" spans="2:21" x14ac:dyDescent="0.2">
      <c r="B16010" s="1"/>
      <c r="O16010" s="2"/>
      <c r="U16010" s="1"/>
    </row>
    <row r="16011" spans="2:21" x14ac:dyDescent="0.2">
      <c r="B16011" s="1"/>
      <c r="O16011" s="2"/>
      <c r="U16011" s="1"/>
    </row>
    <row r="16012" spans="2:21" x14ac:dyDescent="0.2">
      <c r="B16012" s="1"/>
      <c r="O16012" s="2"/>
      <c r="U16012" s="1"/>
    </row>
    <row r="16013" spans="2:21" x14ac:dyDescent="0.2">
      <c r="B16013" s="1"/>
      <c r="O16013" s="2"/>
      <c r="U16013" s="1"/>
    </row>
    <row r="16014" spans="2:21" x14ac:dyDescent="0.2">
      <c r="B16014" s="1"/>
      <c r="O16014" s="2"/>
      <c r="U16014" s="1"/>
    </row>
    <row r="16015" spans="2:21" x14ac:dyDescent="0.2">
      <c r="B16015" s="1"/>
      <c r="O16015" s="2"/>
      <c r="U16015" s="1"/>
    </row>
    <row r="16016" spans="2:21" x14ac:dyDescent="0.2">
      <c r="B16016" s="1"/>
      <c r="O16016" s="2"/>
      <c r="U16016" s="1"/>
    </row>
    <row r="16017" spans="2:21" x14ac:dyDescent="0.2">
      <c r="B16017" s="1"/>
      <c r="O16017" s="2"/>
      <c r="U16017" s="1"/>
    </row>
    <row r="16018" spans="2:21" x14ac:dyDescent="0.2">
      <c r="B16018" s="1"/>
      <c r="O16018" s="2"/>
      <c r="U16018" s="1"/>
    </row>
    <row r="16019" spans="2:21" x14ac:dyDescent="0.2">
      <c r="B16019" s="1"/>
      <c r="O16019" s="2"/>
      <c r="U16019" s="1"/>
    </row>
    <row r="16020" spans="2:21" x14ac:dyDescent="0.2">
      <c r="B16020" s="1"/>
      <c r="O16020" s="2"/>
      <c r="U16020" s="1"/>
    </row>
    <row r="16021" spans="2:21" x14ac:dyDescent="0.2">
      <c r="B16021" s="1"/>
      <c r="O16021" s="2"/>
      <c r="U16021" s="1"/>
    </row>
    <row r="16022" spans="2:21" x14ac:dyDescent="0.2">
      <c r="B16022" s="1"/>
      <c r="O16022" s="2"/>
      <c r="U16022" s="1"/>
    </row>
    <row r="16023" spans="2:21" x14ac:dyDescent="0.2">
      <c r="B16023" s="1"/>
      <c r="O16023" s="2"/>
      <c r="U16023" s="1"/>
    </row>
    <row r="16024" spans="2:21" x14ac:dyDescent="0.2">
      <c r="B16024" s="1"/>
      <c r="O16024" s="2"/>
      <c r="U16024" s="1"/>
    </row>
    <row r="16025" spans="2:21" x14ac:dyDescent="0.2">
      <c r="B16025" s="1"/>
      <c r="O16025" s="2"/>
      <c r="U16025" s="1"/>
    </row>
    <row r="16026" spans="2:21" x14ac:dyDescent="0.2">
      <c r="B16026" s="1"/>
      <c r="O16026" s="2"/>
      <c r="U16026" s="1"/>
    </row>
    <row r="16027" spans="2:21" x14ac:dyDescent="0.2">
      <c r="B16027" s="1"/>
      <c r="O16027" s="2"/>
      <c r="U16027" s="1"/>
    </row>
    <row r="16028" spans="2:21" x14ac:dyDescent="0.2">
      <c r="B16028" s="1"/>
      <c r="O16028" s="2"/>
      <c r="U16028" s="1"/>
    </row>
    <row r="16029" spans="2:21" x14ac:dyDescent="0.2">
      <c r="B16029" s="1"/>
      <c r="O16029" s="2"/>
      <c r="U16029" s="1"/>
    </row>
    <row r="16030" spans="2:21" x14ac:dyDescent="0.2">
      <c r="B16030" s="1"/>
      <c r="O16030" s="2"/>
      <c r="U16030" s="1"/>
    </row>
    <row r="16031" spans="2:21" x14ac:dyDescent="0.2">
      <c r="B16031" s="1"/>
      <c r="O16031" s="2"/>
      <c r="U16031" s="1"/>
    </row>
    <row r="16032" spans="2:21" x14ac:dyDescent="0.2">
      <c r="B16032" s="1"/>
      <c r="O16032" s="2"/>
      <c r="U16032" s="1"/>
    </row>
    <row r="16033" spans="2:21" x14ac:dyDescent="0.2">
      <c r="B16033" s="1"/>
      <c r="O16033" s="2"/>
      <c r="U16033" s="1"/>
    </row>
    <row r="16034" spans="2:21" x14ac:dyDescent="0.2">
      <c r="B16034" s="1"/>
      <c r="O16034" s="2"/>
      <c r="U16034" s="1"/>
    </row>
    <row r="16035" spans="2:21" x14ac:dyDescent="0.2">
      <c r="B16035" s="1"/>
      <c r="O16035" s="2"/>
      <c r="U16035" s="1"/>
    </row>
    <row r="16036" spans="2:21" x14ac:dyDescent="0.2">
      <c r="B16036" s="1"/>
      <c r="O16036" s="2"/>
      <c r="U16036" s="1"/>
    </row>
    <row r="16037" spans="2:21" x14ac:dyDescent="0.2">
      <c r="B16037" s="1"/>
      <c r="O16037" s="2"/>
      <c r="U16037" s="1"/>
    </row>
    <row r="16038" spans="2:21" x14ac:dyDescent="0.2">
      <c r="B16038" s="1"/>
      <c r="O16038" s="2"/>
      <c r="U16038" s="1"/>
    </row>
    <row r="16039" spans="2:21" x14ac:dyDescent="0.2">
      <c r="B16039" s="1"/>
      <c r="O16039" s="2"/>
      <c r="U16039" s="1"/>
    </row>
    <row r="16040" spans="2:21" x14ac:dyDescent="0.2">
      <c r="B16040" s="1"/>
      <c r="O16040" s="2"/>
      <c r="U16040" s="1"/>
    </row>
    <row r="16041" spans="2:21" x14ac:dyDescent="0.2">
      <c r="B16041" s="1"/>
      <c r="O16041" s="2"/>
      <c r="U16041" s="1"/>
    </row>
    <row r="16042" spans="2:21" x14ac:dyDescent="0.2">
      <c r="B16042" s="1"/>
      <c r="O16042" s="2"/>
      <c r="U16042" s="1"/>
    </row>
    <row r="16043" spans="2:21" x14ac:dyDescent="0.2">
      <c r="B16043" s="1"/>
      <c r="O16043" s="2"/>
      <c r="U16043" s="1"/>
    </row>
    <row r="16044" spans="2:21" x14ac:dyDescent="0.2">
      <c r="B16044" s="1"/>
      <c r="O16044" s="2"/>
      <c r="U16044" s="1"/>
    </row>
    <row r="16045" spans="2:21" x14ac:dyDescent="0.2">
      <c r="B16045" s="1"/>
      <c r="O16045" s="2"/>
      <c r="U16045" s="1"/>
    </row>
    <row r="16046" spans="2:21" x14ac:dyDescent="0.2">
      <c r="B16046" s="1"/>
      <c r="O16046" s="2"/>
      <c r="U16046" s="1"/>
    </row>
    <row r="16047" spans="2:21" x14ac:dyDescent="0.2">
      <c r="B16047" s="1"/>
      <c r="O16047" s="2"/>
      <c r="U16047" s="1"/>
    </row>
    <row r="16048" spans="2:21" x14ac:dyDescent="0.2">
      <c r="B16048" s="1"/>
      <c r="O16048" s="2"/>
      <c r="U16048" s="1"/>
    </row>
    <row r="16049" spans="2:21" x14ac:dyDescent="0.2">
      <c r="B16049" s="1"/>
      <c r="O16049" s="2"/>
      <c r="U16049" s="1"/>
    </row>
    <row r="16050" spans="2:21" x14ac:dyDescent="0.2">
      <c r="B16050" s="1"/>
      <c r="O16050" s="2"/>
      <c r="U16050" s="1"/>
    </row>
    <row r="16051" spans="2:21" x14ac:dyDescent="0.2">
      <c r="B16051" s="1"/>
      <c r="O16051" s="2"/>
      <c r="U16051" s="1"/>
    </row>
    <row r="16052" spans="2:21" x14ac:dyDescent="0.2">
      <c r="B16052" s="1"/>
      <c r="O16052" s="2"/>
      <c r="U16052" s="1"/>
    </row>
    <row r="16053" spans="2:21" x14ac:dyDescent="0.2">
      <c r="B16053" s="1"/>
      <c r="O16053" s="2"/>
      <c r="U16053" s="1"/>
    </row>
    <row r="16054" spans="2:21" x14ac:dyDescent="0.2">
      <c r="B16054" s="1"/>
      <c r="O16054" s="2"/>
      <c r="U16054" s="1"/>
    </row>
    <row r="16055" spans="2:21" x14ac:dyDescent="0.2">
      <c r="B16055" s="1"/>
      <c r="O16055" s="2"/>
      <c r="U16055" s="1"/>
    </row>
    <row r="16056" spans="2:21" x14ac:dyDescent="0.2">
      <c r="B16056" s="1"/>
      <c r="O16056" s="2"/>
      <c r="U16056" s="1"/>
    </row>
    <row r="16057" spans="2:21" x14ac:dyDescent="0.2">
      <c r="B16057" s="1"/>
      <c r="O16057" s="2"/>
      <c r="U16057" s="1"/>
    </row>
    <row r="16058" spans="2:21" x14ac:dyDescent="0.2">
      <c r="B16058" s="1"/>
      <c r="O16058" s="2"/>
      <c r="U16058" s="1"/>
    </row>
    <row r="16059" spans="2:21" x14ac:dyDescent="0.2">
      <c r="B16059" s="1"/>
      <c r="O16059" s="2"/>
      <c r="U16059" s="1"/>
    </row>
    <row r="16060" spans="2:21" x14ac:dyDescent="0.2">
      <c r="B16060" s="1"/>
      <c r="O16060" s="2"/>
      <c r="U16060" s="1"/>
    </row>
    <row r="16061" spans="2:21" x14ac:dyDescent="0.2">
      <c r="B16061" s="1"/>
      <c r="O16061" s="2"/>
      <c r="U16061" s="1"/>
    </row>
    <row r="16062" spans="2:21" x14ac:dyDescent="0.2">
      <c r="B16062" s="1"/>
      <c r="O16062" s="2"/>
      <c r="U16062" s="1"/>
    </row>
    <row r="16063" spans="2:21" x14ac:dyDescent="0.2">
      <c r="B16063" s="1"/>
      <c r="O16063" s="2"/>
      <c r="U16063" s="1"/>
    </row>
    <row r="16064" spans="2:21" x14ac:dyDescent="0.2">
      <c r="B16064" s="1"/>
      <c r="O16064" s="2"/>
      <c r="U16064" s="1"/>
    </row>
    <row r="16065" spans="2:21" x14ac:dyDescent="0.2">
      <c r="B16065" s="1"/>
      <c r="O16065" s="2"/>
      <c r="U16065" s="1"/>
    </row>
    <row r="16066" spans="2:21" x14ac:dyDescent="0.2">
      <c r="B16066" s="1"/>
      <c r="O16066" s="2"/>
      <c r="U16066" s="1"/>
    </row>
    <row r="16067" spans="2:21" x14ac:dyDescent="0.2">
      <c r="B16067" s="1"/>
      <c r="O16067" s="2"/>
      <c r="U16067" s="1"/>
    </row>
    <row r="16068" spans="2:21" x14ac:dyDescent="0.2">
      <c r="B16068" s="1"/>
      <c r="O16068" s="2"/>
      <c r="U16068" s="1"/>
    </row>
    <row r="16069" spans="2:21" x14ac:dyDescent="0.2">
      <c r="B16069" s="1"/>
      <c r="O16069" s="2"/>
      <c r="U16069" s="1"/>
    </row>
    <row r="16070" spans="2:21" x14ac:dyDescent="0.2">
      <c r="B16070" s="1"/>
      <c r="O16070" s="2"/>
      <c r="U16070" s="1"/>
    </row>
    <row r="16071" spans="2:21" x14ac:dyDescent="0.2">
      <c r="B16071" s="1"/>
      <c r="O16071" s="2"/>
      <c r="U16071" s="1"/>
    </row>
    <row r="16072" spans="2:21" x14ac:dyDescent="0.2">
      <c r="B16072" s="1"/>
      <c r="O16072" s="2"/>
      <c r="U16072" s="1"/>
    </row>
    <row r="16073" spans="2:21" x14ac:dyDescent="0.2">
      <c r="B16073" s="1"/>
      <c r="O16073" s="2"/>
      <c r="U16073" s="1"/>
    </row>
    <row r="16074" spans="2:21" x14ac:dyDescent="0.2">
      <c r="B16074" s="1"/>
      <c r="O16074" s="2"/>
      <c r="U16074" s="1"/>
    </row>
    <row r="16075" spans="2:21" x14ac:dyDescent="0.2">
      <c r="B16075" s="1"/>
      <c r="O16075" s="2"/>
      <c r="U16075" s="1"/>
    </row>
    <row r="16076" spans="2:21" x14ac:dyDescent="0.2">
      <c r="B16076" s="1"/>
      <c r="O16076" s="2"/>
      <c r="U16076" s="1"/>
    </row>
    <row r="16077" spans="2:21" x14ac:dyDescent="0.2">
      <c r="B16077" s="1"/>
      <c r="O16077" s="2"/>
      <c r="U16077" s="1"/>
    </row>
    <row r="16078" spans="2:21" x14ac:dyDescent="0.2">
      <c r="B16078" s="1"/>
      <c r="O16078" s="2"/>
      <c r="U16078" s="1"/>
    </row>
    <row r="16079" spans="2:21" x14ac:dyDescent="0.2">
      <c r="B16079" s="1"/>
      <c r="O16079" s="2"/>
      <c r="U16079" s="1"/>
    </row>
    <row r="16080" spans="2:21" x14ac:dyDescent="0.2">
      <c r="B16080" s="1"/>
      <c r="O16080" s="2"/>
      <c r="U16080" s="1"/>
    </row>
    <row r="16081" spans="2:21" x14ac:dyDescent="0.2">
      <c r="B16081" s="1"/>
      <c r="O16081" s="2"/>
      <c r="U16081" s="1"/>
    </row>
    <row r="16082" spans="2:21" x14ac:dyDescent="0.2">
      <c r="B16082" s="1"/>
      <c r="O16082" s="2"/>
      <c r="U16082" s="1"/>
    </row>
    <row r="16083" spans="2:21" x14ac:dyDescent="0.2">
      <c r="B16083" s="1"/>
      <c r="O16083" s="2"/>
      <c r="U16083" s="1"/>
    </row>
    <row r="16084" spans="2:21" x14ac:dyDescent="0.2">
      <c r="B16084" s="1"/>
      <c r="O16084" s="2"/>
      <c r="U16084" s="1"/>
    </row>
    <row r="16085" spans="2:21" x14ac:dyDescent="0.2">
      <c r="B16085" s="1"/>
      <c r="O16085" s="2"/>
      <c r="U16085" s="1"/>
    </row>
    <row r="16086" spans="2:21" x14ac:dyDescent="0.2">
      <c r="B16086" s="1"/>
      <c r="O16086" s="2"/>
      <c r="U16086" s="1"/>
    </row>
    <row r="16087" spans="2:21" x14ac:dyDescent="0.2">
      <c r="B16087" s="1"/>
      <c r="O16087" s="2"/>
      <c r="U16087" s="1"/>
    </row>
    <row r="16088" spans="2:21" x14ac:dyDescent="0.2">
      <c r="B16088" s="1"/>
      <c r="O16088" s="2"/>
      <c r="U16088" s="1"/>
    </row>
    <row r="16089" spans="2:21" x14ac:dyDescent="0.2">
      <c r="B16089" s="1"/>
      <c r="O16089" s="2"/>
      <c r="U16089" s="1"/>
    </row>
    <row r="16090" spans="2:21" x14ac:dyDescent="0.2">
      <c r="B16090" s="1"/>
      <c r="O16090" s="2"/>
      <c r="U16090" s="1"/>
    </row>
    <row r="16091" spans="2:21" x14ac:dyDescent="0.2">
      <c r="B16091" s="1"/>
      <c r="O16091" s="2"/>
      <c r="U16091" s="1"/>
    </row>
    <row r="16092" spans="2:21" x14ac:dyDescent="0.2">
      <c r="B16092" s="1"/>
      <c r="O16092" s="2"/>
      <c r="U16092" s="1"/>
    </row>
    <row r="16093" spans="2:21" x14ac:dyDescent="0.2">
      <c r="B16093" s="1"/>
      <c r="O16093" s="2"/>
      <c r="U16093" s="1"/>
    </row>
    <row r="16094" spans="2:21" x14ac:dyDescent="0.2">
      <c r="B16094" s="1"/>
      <c r="O16094" s="2"/>
      <c r="U16094" s="1"/>
    </row>
    <row r="16095" spans="2:21" x14ac:dyDescent="0.2">
      <c r="B16095" s="1"/>
      <c r="O16095" s="2"/>
      <c r="U16095" s="1"/>
    </row>
    <row r="16096" spans="2:21" x14ac:dyDescent="0.2">
      <c r="B16096" s="1"/>
      <c r="O16096" s="2"/>
      <c r="U16096" s="1"/>
    </row>
    <row r="16097" spans="2:21" x14ac:dyDescent="0.2">
      <c r="B16097" s="1"/>
      <c r="O16097" s="2"/>
      <c r="U16097" s="1"/>
    </row>
    <row r="16098" spans="2:21" x14ac:dyDescent="0.2">
      <c r="B16098" s="1"/>
      <c r="O16098" s="2"/>
      <c r="U16098" s="1"/>
    </row>
    <row r="16099" spans="2:21" x14ac:dyDescent="0.2">
      <c r="B16099" s="1"/>
      <c r="O16099" s="2"/>
      <c r="U16099" s="1"/>
    </row>
    <row r="16100" spans="2:21" x14ac:dyDescent="0.2">
      <c r="B16100" s="1"/>
      <c r="O16100" s="2"/>
      <c r="U16100" s="1"/>
    </row>
    <row r="16101" spans="2:21" x14ac:dyDescent="0.2">
      <c r="B16101" s="1"/>
      <c r="O16101" s="2"/>
      <c r="U16101" s="1"/>
    </row>
    <row r="16102" spans="2:21" x14ac:dyDescent="0.2">
      <c r="B16102" s="1"/>
      <c r="O16102" s="2"/>
      <c r="U16102" s="1"/>
    </row>
    <row r="16103" spans="2:21" x14ac:dyDescent="0.2">
      <c r="B16103" s="1"/>
      <c r="O16103" s="2"/>
      <c r="U16103" s="1"/>
    </row>
    <row r="16104" spans="2:21" x14ac:dyDescent="0.2">
      <c r="B16104" s="1"/>
      <c r="O16104" s="2"/>
      <c r="U16104" s="1"/>
    </row>
    <row r="16105" spans="2:21" x14ac:dyDescent="0.2">
      <c r="B16105" s="1"/>
      <c r="O16105" s="2"/>
      <c r="U16105" s="1"/>
    </row>
    <row r="16106" spans="2:21" x14ac:dyDescent="0.2">
      <c r="B16106" s="1"/>
      <c r="O16106" s="2"/>
      <c r="U16106" s="1"/>
    </row>
    <row r="16107" spans="2:21" x14ac:dyDescent="0.2">
      <c r="B16107" s="1"/>
      <c r="O16107" s="2"/>
      <c r="U16107" s="1"/>
    </row>
    <row r="16108" spans="2:21" x14ac:dyDescent="0.2">
      <c r="B16108" s="1"/>
      <c r="O16108" s="2"/>
      <c r="U16108" s="1"/>
    </row>
    <row r="16109" spans="2:21" x14ac:dyDescent="0.2">
      <c r="B16109" s="1"/>
      <c r="O16109" s="2"/>
      <c r="U16109" s="1"/>
    </row>
    <row r="16110" spans="2:21" x14ac:dyDescent="0.2">
      <c r="B16110" s="1"/>
      <c r="O16110" s="2"/>
      <c r="U16110" s="1"/>
    </row>
    <row r="16111" spans="2:21" x14ac:dyDescent="0.2">
      <c r="B16111" s="1"/>
      <c r="O16111" s="2"/>
      <c r="U16111" s="1"/>
    </row>
    <row r="16112" spans="2:21" x14ac:dyDescent="0.2">
      <c r="B16112" s="1"/>
      <c r="O16112" s="2"/>
      <c r="U16112" s="1"/>
    </row>
    <row r="16113" spans="2:21" x14ac:dyDescent="0.2">
      <c r="B16113" s="1"/>
      <c r="O16113" s="2"/>
      <c r="U16113" s="1"/>
    </row>
    <row r="16114" spans="2:21" x14ac:dyDescent="0.2">
      <c r="B16114" s="1"/>
      <c r="O16114" s="2"/>
      <c r="U16114" s="1"/>
    </row>
    <row r="16115" spans="2:21" x14ac:dyDescent="0.2">
      <c r="B16115" s="1"/>
      <c r="O16115" s="2"/>
      <c r="U16115" s="1"/>
    </row>
    <row r="16116" spans="2:21" x14ac:dyDescent="0.2">
      <c r="B16116" s="1"/>
      <c r="O16116" s="2"/>
      <c r="U16116" s="1"/>
    </row>
    <row r="16117" spans="2:21" x14ac:dyDescent="0.2">
      <c r="B16117" s="1"/>
      <c r="O16117" s="2"/>
      <c r="U16117" s="1"/>
    </row>
    <row r="16118" spans="2:21" x14ac:dyDescent="0.2">
      <c r="B16118" s="1"/>
      <c r="O16118" s="2"/>
      <c r="U16118" s="1"/>
    </row>
    <row r="16119" spans="2:21" x14ac:dyDescent="0.2">
      <c r="B16119" s="1"/>
      <c r="O16119" s="2"/>
      <c r="U16119" s="1"/>
    </row>
    <row r="16120" spans="2:21" x14ac:dyDescent="0.2">
      <c r="B16120" s="1"/>
      <c r="O16120" s="2"/>
      <c r="U16120" s="1"/>
    </row>
    <row r="16121" spans="2:21" x14ac:dyDescent="0.2">
      <c r="B16121" s="1"/>
      <c r="O16121" s="2"/>
      <c r="U16121" s="1"/>
    </row>
    <row r="16122" spans="2:21" x14ac:dyDescent="0.2">
      <c r="B16122" s="1"/>
      <c r="O16122" s="2"/>
      <c r="U16122" s="1"/>
    </row>
    <row r="16123" spans="2:21" x14ac:dyDescent="0.2">
      <c r="B16123" s="1"/>
      <c r="O16123" s="2"/>
      <c r="U16123" s="1"/>
    </row>
    <row r="16124" spans="2:21" x14ac:dyDescent="0.2">
      <c r="B16124" s="1"/>
      <c r="O16124" s="2"/>
      <c r="U16124" s="1"/>
    </row>
    <row r="16125" spans="2:21" x14ac:dyDescent="0.2">
      <c r="B16125" s="1"/>
      <c r="O16125" s="2"/>
      <c r="U16125" s="1"/>
    </row>
    <row r="16126" spans="2:21" x14ac:dyDescent="0.2">
      <c r="B16126" s="1"/>
      <c r="O16126" s="2"/>
      <c r="U16126" s="1"/>
    </row>
    <row r="16127" spans="2:21" x14ac:dyDescent="0.2">
      <c r="B16127" s="1"/>
      <c r="O16127" s="2"/>
      <c r="U16127" s="1"/>
    </row>
    <row r="16128" spans="2:21" x14ac:dyDescent="0.2">
      <c r="B16128" s="1"/>
      <c r="O16128" s="2"/>
      <c r="U16128" s="1"/>
    </row>
    <row r="16129" spans="2:21" x14ac:dyDescent="0.2">
      <c r="B16129" s="1"/>
      <c r="O16129" s="2"/>
      <c r="U16129" s="1"/>
    </row>
    <row r="16130" spans="2:21" x14ac:dyDescent="0.2">
      <c r="B16130" s="1"/>
      <c r="O16130" s="2"/>
      <c r="U16130" s="1"/>
    </row>
    <row r="16131" spans="2:21" x14ac:dyDescent="0.2">
      <c r="B16131" s="1"/>
      <c r="O16131" s="2"/>
      <c r="U16131" s="1"/>
    </row>
    <row r="16132" spans="2:21" x14ac:dyDescent="0.2">
      <c r="B16132" s="1"/>
      <c r="O16132" s="2"/>
      <c r="U16132" s="1"/>
    </row>
    <row r="16133" spans="2:21" x14ac:dyDescent="0.2">
      <c r="B16133" s="1"/>
      <c r="O16133" s="2"/>
      <c r="U16133" s="1"/>
    </row>
    <row r="16134" spans="2:21" x14ac:dyDescent="0.2">
      <c r="B16134" s="1"/>
      <c r="O16134" s="2"/>
      <c r="U16134" s="1"/>
    </row>
    <row r="16135" spans="2:21" x14ac:dyDescent="0.2">
      <c r="B16135" s="1"/>
      <c r="O16135" s="2"/>
      <c r="U16135" s="1"/>
    </row>
    <row r="16136" spans="2:21" x14ac:dyDescent="0.2">
      <c r="B16136" s="1"/>
      <c r="O16136" s="2"/>
      <c r="U16136" s="1"/>
    </row>
    <row r="16137" spans="2:21" x14ac:dyDescent="0.2">
      <c r="B16137" s="1"/>
      <c r="O16137" s="2"/>
      <c r="U16137" s="1"/>
    </row>
    <row r="16138" spans="2:21" x14ac:dyDescent="0.2">
      <c r="B16138" s="1"/>
      <c r="O16138" s="2"/>
      <c r="U16138" s="1"/>
    </row>
    <row r="16139" spans="2:21" x14ac:dyDescent="0.2">
      <c r="B16139" s="1"/>
      <c r="O16139" s="2"/>
      <c r="U16139" s="1"/>
    </row>
    <row r="16140" spans="2:21" x14ac:dyDescent="0.2">
      <c r="B16140" s="1"/>
      <c r="O16140" s="2"/>
      <c r="U16140" s="1"/>
    </row>
    <row r="16141" spans="2:21" x14ac:dyDescent="0.2">
      <c r="B16141" s="1"/>
      <c r="O16141" s="2"/>
      <c r="U16141" s="1"/>
    </row>
    <row r="16142" spans="2:21" x14ac:dyDescent="0.2">
      <c r="B16142" s="1"/>
      <c r="O16142" s="2"/>
      <c r="U16142" s="1"/>
    </row>
    <row r="16143" spans="2:21" x14ac:dyDescent="0.2">
      <c r="B16143" s="1"/>
      <c r="O16143" s="2"/>
      <c r="U16143" s="1"/>
    </row>
    <row r="16144" spans="2:21" x14ac:dyDescent="0.2">
      <c r="B16144" s="1"/>
      <c r="O16144" s="2"/>
      <c r="U16144" s="1"/>
    </row>
    <row r="16145" spans="2:21" x14ac:dyDescent="0.2">
      <c r="B16145" s="1"/>
      <c r="O16145" s="2"/>
      <c r="U16145" s="1"/>
    </row>
    <row r="16146" spans="2:21" x14ac:dyDescent="0.2">
      <c r="B16146" s="1"/>
      <c r="O16146" s="2"/>
      <c r="U16146" s="1"/>
    </row>
    <row r="16147" spans="2:21" x14ac:dyDescent="0.2">
      <c r="B16147" s="1"/>
      <c r="O16147" s="2"/>
      <c r="U16147" s="1"/>
    </row>
    <row r="16148" spans="2:21" x14ac:dyDescent="0.2">
      <c r="B16148" s="1"/>
      <c r="O16148" s="2"/>
      <c r="U16148" s="1"/>
    </row>
    <row r="16149" spans="2:21" x14ac:dyDescent="0.2">
      <c r="B16149" s="1"/>
      <c r="O16149" s="2"/>
      <c r="U16149" s="1"/>
    </row>
    <row r="16150" spans="2:21" x14ac:dyDescent="0.2">
      <c r="B16150" s="1"/>
      <c r="O16150" s="2"/>
      <c r="U16150" s="1"/>
    </row>
    <row r="16151" spans="2:21" x14ac:dyDescent="0.2">
      <c r="B16151" s="1"/>
      <c r="O16151" s="2"/>
      <c r="U16151" s="1"/>
    </row>
    <row r="16152" spans="2:21" x14ac:dyDescent="0.2">
      <c r="B16152" s="1"/>
      <c r="O16152" s="2"/>
      <c r="U16152" s="1"/>
    </row>
    <row r="16153" spans="2:21" x14ac:dyDescent="0.2">
      <c r="B16153" s="1"/>
      <c r="O16153" s="2"/>
      <c r="U16153" s="1"/>
    </row>
    <row r="16154" spans="2:21" x14ac:dyDescent="0.2">
      <c r="B16154" s="1"/>
      <c r="O16154" s="2"/>
      <c r="U16154" s="1"/>
    </row>
    <row r="16155" spans="2:21" x14ac:dyDescent="0.2">
      <c r="B16155" s="1"/>
      <c r="O16155" s="2"/>
      <c r="U16155" s="1"/>
    </row>
    <row r="16156" spans="2:21" x14ac:dyDescent="0.2">
      <c r="B16156" s="1"/>
      <c r="O16156" s="2"/>
      <c r="U16156" s="1"/>
    </row>
    <row r="16157" spans="2:21" x14ac:dyDescent="0.2">
      <c r="B16157" s="1"/>
      <c r="O16157" s="2"/>
      <c r="U16157" s="1"/>
    </row>
    <row r="16158" spans="2:21" x14ac:dyDescent="0.2">
      <c r="B16158" s="1"/>
      <c r="O16158" s="2"/>
      <c r="U16158" s="1"/>
    </row>
    <row r="16159" spans="2:21" x14ac:dyDescent="0.2">
      <c r="B16159" s="1"/>
      <c r="O16159" s="2"/>
      <c r="U16159" s="1"/>
    </row>
    <row r="16160" spans="2:21" x14ac:dyDescent="0.2">
      <c r="B16160" s="1"/>
      <c r="O16160" s="2"/>
      <c r="U16160" s="1"/>
    </row>
    <row r="16161" spans="2:21" x14ac:dyDescent="0.2">
      <c r="B16161" s="1"/>
      <c r="O16161" s="2"/>
      <c r="U16161" s="1"/>
    </row>
    <row r="16162" spans="2:21" x14ac:dyDescent="0.2">
      <c r="B16162" s="1"/>
      <c r="O16162" s="2"/>
      <c r="U16162" s="1"/>
    </row>
    <row r="16163" spans="2:21" x14ac:dyDescent="0.2">
      <c r="B16163" s="1"/>
      <c r="O16163" s="2"/>
      <c r="U16163" s="1"/>
    </row>
    <row r="16164" spans="2:21" x14ac:dyDescent="0.2">
      <c r="B16164" s="1"/>
      <c r="O16164" s="2"/>
      <c r="U16164" s="1"/>
    </row>
    <row r="16165" spans="2:21" x14ac:dyDescent="0.2">
      <c r="B16165" s="1"/>
      <c r="O16165" s="2"/>
      <c r="U16165" s="1"/>
    </row>
    <row r="16166" spans="2:21" x14ac:dyDescent="0.2">
      <c r="B16166" s="1"/>
      <c r="O16166" s="2"/>
      <c r="U16166" s="1"/>
    </row>
    <row r="16167" spans="2:21" x14ac:dyDescent="0.2">
      <c r="B16167" s="1"/>
      <c r="O16167" s="2"/>
      <c r="U16167" s="1"/>
    </row>
    <row r="16168" spans="2:21" x14ac:dyDescent="0.2">
      <c r="B16168" s="1"/>
      <c r="O16168" s="2"/>
      <c r="U16168" s="1"/>
    </row>
    <row r="16169" spans="2:21" x14ac:dyDescent="0.2">
      <c r="B16169" s="1"/>
      <c r="O16169" s="2"/>
      <c r="U16169" s="1"/>
    </row>
    <row r="16170" spans="2:21" x14ac:dyDescent="0.2">
      <c r="B16170" s="1"/>
      <c r="O16170" s="2"/>
      <c r="U16170" s="1"/>
    </row>
    <row r="16171" spans="2:21" x14ac:dyDescent="0.2">
      <c r="B16171" s="1"/>
      <c r="O16171" s="2"/>
      <c r="U16171" s="1"/>
    </row>
    <row r="16172" spans="2:21" x14ac:dyDescent="0.2">
      <c r="B16172" s="1"/>
      <c r="O16172" s="2"/>
      <c r="U16172" s="1"/>
    </row>
    <row r="16173" spans="2:21" x14ac:dyDescent="0.2">
      <c r="B16173" s="1"/>
      <c r="O16173" s="2"/>
      <c r="U16173" s="1"/>
    </row>
    <row r="16174" spans="2:21" x14ac:dyDescent="0.2">
      <c r="B16174" s="1"/>
      <c r="O16174" s="2"/>
      <c r="U16174" s="1"/>
    </row>
    <row r="16175" spans="2:21" x14ac:dyDescent="0.2">
      <c r="B16175" s="1"/>
      <c r="O16175" s="2"/>
      <c r="U16175" s="1"/>
    </row>
    <row r="16176" spans="2:21" x14ac:dyDescent="0.2">
      <c r="B16176" s="1"/>
      <c r="O16176" s="2"/>
      <c r="U16176" s="1"/>
    </row>
    <row r="16177" spans="2:21" x14ac:dyDescent="0.2">
      <c r="B16177" s="1"/>
      <c r="O16177" s="2"/>
      <c r="U16177" s="1"/>
    </row>
    <row r="16178" spans="2:21" x14ac:dyDescent="0.2">
      <c r="B16178" s="1"/>
      <c r="O16178" s="2"/>
      <c r="U16178" s="1"/>
    </row>
    <row r="16179" spans="2:21" x14ac:dyDescent="0.2">
      <c r="B16179" s="1"/>
      <c r="O16179" s="2"/>
      <c r="U16179" s="1"/>
    </row>
    <row r="16180" spans="2:21" x14ac:dyDescent="0.2">
      <c r="B16180" s="1"/>
      <c r="O16180" s="2"/>
      <c r="U16180" s="1"/>
    </row>
    <row r="16181" spans="2:21" x14ac:dyDescent="0.2">
      <c r="B16181" s="1"/>
      <c r="O16181" s="2"/>
      <c r="U16181" s="1"/>
    </row>
    <row r="16182" spans="2:21" x14ac:dyDescent="0.2">
      <c r="B16182" s="1"/>
      <c r="O16182" s="2"/>
      <c r="U16182" s="1"/>
    </row>
    <row r="16183" spans="2:21" x14ac:dyDescent="0.2">
      <c r="B16183" s="1"/>
      <c r="O16183" s="2"/>
      <c r="U16183" s="1"/>
    </row>
    <row r="16184" spans="2:21" x14ac:dyDescent="0.2">
      <c r="B16184" s="1"/>
      <c r="O16184" s="2"/>
      <c r="U16184" s="1"/>
    </row>
    <row r="16185" spans="2:21" x14ac:dyDescent="0.2">
      <c r="B16185" s="1"/>
      <c r="O16185" s="2"/>
      <c r="U16185" s="1"/>
    </row>
    <row r="16186" spans="2:21" x14ac:dyDescent="0.2">
      <c r="B16186" s="1"/>
      <c r="O16186" s="2"/>
      <c r="U16186" s="1"/>
    </row>
    <row r="16187" spans="2:21" x14ac:dyDescent="0.2">
      <c r="B16187" s="1"/>
      <c r="O16187" s="2"/>
      <c r="U16187" s="1"/>
    </row>
    <row r="16188" spans="2:21" x14ac:dyDescent="0.2">
      <c r="B16188" s="1"/>
      <c r="O16188" s="2"/>
      <c r="U16188" s="1"/>
    </row>
    <row r="16189" spans="2:21" x14ac:dyDescent="0.2">
      <c r="B16189" s="1"/>
      <c r="O16189" s="2"/>
      <c r="U16189" s="1"/>
    </row>
    <row r="16190" spans="2:21" x14ac:dyDescent="0.2">
      <c r="B16190" s="1"/>
      <c r="O16190" s="2"/>
      <c r="U16190" s="1"/>
    </row>
    <row r="16191" spans="2:21" x14ac:dyDescent="0.2">
      <c r="B16191" s="1"/>
      <c r="O16191" s="2"/>
      <c r="U16191" s="1"/>
    </row>
    <row r="16192" spans="2:21" x14ac:dyDescent="0.2">
      <c r="B16192" s="1"/>
      <c r="O16192" s="2"/>
      <c r="U16192" s="1"/>
    </row>
    <row r="16193" spans="2:21" x14ac:dyDescent="0.2">
      <c r="B16193" s="1"/>
      <c r="O16193" s="2"/>
      <c r="U16193" s="1"/>
    </row>
    <row r="16194" spans="2:21" x14ac:dyDescent="0.2">
      <c r="B16194" s="1"/>
      <c r="O16194" s="2"/>
      <c r="U16194" s="1"/>
    </row>
    <row r="16195" spans="2:21" x14ac:dyDescent="0.2">
      <c r="B16195" s="1"/>
      <c r="O16195" s="2"/>
      <c r="U16195" s="1"/>
    </row>
    <row r="16196" spans="2:21" x14ac:dyDescent="0.2">
      <c r="B16196" s="1"/>
      <c r="O16196" s="2"/>
      <c r="U16196" s="1"/>
    </row>
    <row r="16197" spans="2:21" x14ac:dyDescent="0.2">
      <c r="B16197" s="1"/>
      <c r="O16197" s="2"/>
      <c r="U16197" s="1"/>
    </row>
    <row r="16198" spans="2:21" x14ac:dyDescent="0.2">
      <c r="B16198" s="1"/>
      <c r="O16198" s="2"/>
      <c r="U16198" s="1"/>
    </row>
    <row r="16199" spans="2:21" x14ac:dyDescent="0.2">
      <c r="B16199" s="1"/>
      <c r="O16199" s="2"/>
      <c r="U16199" s="1"/>
    </row>
    <row r="16200" spans="2:21" x14ac:dyDescent="0.2">
      <c r="B16200" s="1"/>
      <c r="O16200" s="2"/>
      <c r="U16200" s="1"/>
    </row>
    <row r="16201" spans="2:21" x14ac:dyDescent="0.2">
      <c r="B16201" s="1"/>
      <c r="O16201" s="2"/>
      <c r="U16201" s="1"/>
    </row>
    <row r="16202" spans="2:21" x14ac:dyDescent="0.2">
      <c r="B16202" s="1"/>
      <c r="O16202" s="2"/>
      <c r="U16202" s="1"/>
    </row>
    <row r="16203" spans="2:21" x14ac:dyDescent="0.2">
      <c r="B16203" s="1"/>
      <c r="O16203" s="2"/>
      <c r="U16203" s="1"/>
    </row>
    <row r="16204" spans="2:21" x14ac:dyDescent="0.2">
      <c r="B16204" s="1"/>
      <c r="O16204" s="2"/>
      <c r="U16204" s="1"/>
    </row>
    <row r="16205" spans="2:21" x14ac:dyDescent="0.2">
      <c r="B16205" s="1"/>
      <c r="O16205" s="2"/>
      <c r="U16205" s="1"/>
    </row>
    <row r="16206" spans="2:21" x14ac:dyDescent="0.2">
      <c r="B16206" s="1"/>
      <c r="O16206" s="2"/>
      <c r="U16206" s="1"/>
    </row>
    <row r="16207" spans="2:21" x14ac:dyDescent="0.2">
      <c r="B16207" s="1"/>
      <c r="O16207" s="2"/>
      <c r="U16207" s="1"/>
    </row>
    <row r="16208" spans="2:21" x14ac:dyDescent="0.2">
      <c r="B16208" s="1"/>
      <c r="O16208" s="2"/>
      <c r="U16208" s="1"/>
    </row>
    <row r="16209" spans="2:21" x14ac:dyDescent="0.2">
      <c r="B16209" s="1"/>
      <c r="O16209" s="2"/>
      <c r="U16209" s="1"/>
    </row>
    <row r="16210" spans="2:21" x14ac:dyDescent="0.2">
      <c r="B16210" s="1"/>
      <c r="O16210" s="2"/>
      <c r="U16210" s="1"/>
    </row>
    <row r="16211" spans="2:21" x14ac:dyDescent="0.2">
      <c r="B16211" s="1"/>
      <c r="O16211" s="2"/>
      <c r="U16211" s="1"/>
    </row>
    <row r="16212" spans="2:21" x14ac:dyDescent="0.2">
      <c r="B16212" s="1"/>
      <c r="O16212" s="2"/>
      <c r="U16212" s="1"/>
    </row>
    <row r="16213" spans="2:21" x14ac:dyDescent="0.2">
      <c r="B16213" s="1"/>
      <c r="O16213" s="2"/>
      <c r="U16213" s="1"/>
    </row>
    <row r="16214" spans="2:21" x14ac:dyDescent="0.2">
      <c r="B16214" s="1"/>
      <c r="O16214" s="2"/>
      <c r="U16214" s="1"/>
    </row>
    <row r="16215" spans="2:21" x14ac:dyDescent="0.2">
      <c r="B16215" s="1"/>
      <c r="O16215" s="2"/>
      <c r="U16215" s="1"/>
    </row>
    <row r="16216" spans="2:21" x14ac:dyDescent="0.2">
      <c r="B16216" s="1"/>
      <c r="O16216" s="2"/>
      <c r="U16216" s="1"/>
    </row>
    <row r="16217" spans="2:21" x14ac:dyDescent="0.2">
      <c r="B16217" s="1"/>
      <c r="O16217" s="2"/>
      <c r="U16217" s="1"/>
    </row>
    <row r="16218" spans="2:21" x14ac:dyDescent="0.2">
      <c r="B16218" s="1"/>
      <c r="O16218" s="2"/>
      <c r="U16218" s="1"/>
    </row>
    <row r="16219" spans="2:21" x14ac:dyDescent="0.2">
      <c r="B16219" s="1"/>
      <c r="O16219" s="2"/>
      <c r="U16219" s="1"/>
    </row>
    <row r="16220" spans="2:21" x14ac:dyDescent="0.2">
      <c r="B16220" s="1"/>
      <c r="O16220" s="2"/>
      <c r="U16220" s="1"/>
    </row>
    <row r="16221" spans="2:21" x14ac:dyDescent="0.2">
      <c r="B16221" s="1"/>
      <c r="O16221" s="2"/>
      <c r="U16221" s="1"/>
    </row>
    <row r="16222" spans="2:21" x14ac:dyDescent="0.2">
      <c r="B16222" s="1"/>
      <c r="O16222" s="2"/>
      <c r="U16222" s="1"/>
    </row>
    <row r="16223" spans="2:21" x14ac:dyDescent="0.2">
      <c r="B16223" s="1"/>
      <c r="O16223" s="2"/>
      <c r="U16223" s="1"/>
    </row>
    <row r="16224" spans="2:21" x14ac:dyDescent="0.2">
      <c r="B16224" s="1"/>
      <c r="O16224" s="2"/>
      <c r="U16224" s="1"/>
    </row>
    <row r="16225" spans="2:21" x14ac:dyDescent="0.2">
      <c r="B16225" s="1"/>
      <c r="O16225" s="2"/>
      <c r="U16225" s="1"/>
    </row>
    <row r="16226" spans="2:21" x14ac:dyDescent="0.2">
      <c r="B16226" s="1"/>
      <c r="O16226" s="2"/>
      <c r="U16226" s="1"/>
    </row>
    <row r="16227" spans="2:21" x14ac:dyDescent="0.2">
      <c r="B16227" s="1"/>
      <c r="O16227" s="2"/>
      <c r="U16227" s="1"/>
    </row>
    <row r="16228" spans="2:21" x14ac:dyDescent="0.2">
      <c r="B16228" s="1"/>
      <c r="O16228" s="2"/>
      <c r="U16228" s="1"/>
    </row>
    <row r="16229" spans="2:21" x14ac:dyDescent="0.2">
      <c r="B16229" s="1"/>
      <c r="O16229" s="2"/>
      <c r="U16229" s="1"/>
    </row>
    <row r="16230" spans="2:21" x14ac:dyDescent="0.2">
      <c r="B16230" s="1"/>
      <c r="O16230" s="2"/>
      <c r="U16230" s="1"/>
    </row>
    <row r="16231" spans="2:21" x14ac:dyDescent="0.2">
      <c r="B16231" s="1"/>
      <c r="O16231" s="2"/>
      <c r="U16231" s="1"/>
    </row>
    <row r="16232" spans="2:21" x14ac:dyDescent="0.2">
      <c r="B16232" s="1"/>
      <c r="O16232" s="2"/>
      <c r="U16232" s="1"/>
    </row>
    <row r="16233" spans="2:21" x14ac:dyDescent="0.2">
      <c r="B16233" s="1"/>
      <c r="O16233" s="2"/>
      <c r="U16233" s="1"/>
    </row>
    <row r="16234" spans="2:21" x14ac:dyDescent="0.2">
      <c r="B16234" s="1"/>
      <c r="O16234" s="2"/>
      <c r="U16234" s="1"/>
    </row>
    <row r="16235" spans="2:21" x14ac:dyDescent="0.2">
      <c r="B16235" s="1"/>
      <c r="O16235" s="2"/>
      <c r="U16235" s="1"/>
    </row>
    <row r="16236" spans="2:21" x14ac:dyDescent="0.2">
      <c r="B16236" s="1"/>
      <c r="O16236" s="2"/>
      <c r="U16236" s="1"/>
    </row>
    <row r="16237" spans="2:21" x14ac:dyDescent="0.2">
      <c r="B16237" s="1"/>
      <c r="O16237" s="2"/>
      <c r="U16237" s="1"/>
    </row>
    <row r="16238" spans="2:21" x14ac:dyDescent="0.2">
      <c r="B16238" s="1"/>
      <c r="O16238" s="2"/>
      <c r="U16238" s="1"/>
    </row>
    <row r="16239" spans="2:21" x14ac:dyDescent="0.2">
      <c r="B16239" s="1"/>
      <c r="O16239" s="2"/>
      <c r="U16239" s="1"/>
    </row>
    <row r="16240" spans="2:21" x14ac:dyDescent="0.2">
      <c r="B16240" s="1"/>
      <c r="O16240" s="2"/>
      <c r="U16240" s="1"/>
    </row>
    <row r="16241" spans="2:21" x14ac:dyDescent="0.2">
      <c r="B16241" s="1"/>
      <c r="O16241" s="2"/>
      <c r="U16241" s="1"/>
    </row>
    <row r="16242" spans="2:21" x14ac:dyDescent="0.2">
      <c r="B16242" s="1"/>
      <c r="O16242" s="2"/>
      <c r="U16242" s="1"/>
    </row>
    <row r="16243" spans="2:21" x14ac:dyDescent="0.2">
      <c r="B16243" s="1"/>
      <c r="O16243" s="2"/>
      <c r="U16243" s="1"/>
    </row>
    <row r="16244" spans="2:21" x14ac:dyDescent="0.2">
      <c r="B16244" s="1"/>
      <c r="O16244" s="2"/>
      <c r="U16244" s="1"/>
    </row>
    <row r="16245" spans="2:21" x14ac:dyDescent="0.2">
      <c r="B16245" s="1"/>
      <c r="O16245" s="2"/>
      <c r="U16245" s="1"/>
    </row>
    <row r="16246" spans="2:21" x14ac:dyDescent="0.2">
      <c r="B16246" s="1"/>
      <c r="O16246" s="2"/>
      <c r="U16246" s="1"/>
    </row>
    <row r="16247" spans="2:21" x14ac:dyDescent="0.2">
      <c r="B16247" s="1"/>
      <c r="O16247" s="2"/>
      <c r="U16247" s="1"/>
    </row>
    <row r="16248" spans="2:21" x14ac:dyDescent="0.2">
      <c r="B16248" s="1"/>
      <c r="O16248" s="2"/>
      <c r="U16248" s="1"/>
    </row>
    <row r="16249" spans="2:21" x14ac:dyDescent="0.2">
      <c r="B16249" s="1"/>
      <c r="O16249" s="2"/>
      <c r="U16249" s="1"/>
    </row>
    <row r="16250" spans="2:21" x14ac:dyDescent="0.2">
      <c r="B16250" s="1"/>
      <c r="O16250" s="2"/>
      <c r="U16250" s="1"/>
    </row>
    <row r="16251" spans="2:21" x14ac:dyDescent="0.2">
      <c r="B16251" s="1"/>
      <c r="O16251" s="2"/>
      <c r="U16251" s="1"/>
    </row>
    <row r="16252" spans="2:21" x14ac:dyDescent="0.2">
      <c r="B16252" s="1"/>
      <c r="O16252" s="2"/>
      <c r="U16252" s="1"/>
    </row>
    <row r="16253" spans="2:21" x14ac:dyDescent="0.2">
      <c r="B16253" s="1"/>
      <c r="O16253" s="2"/>
      <c r="U16253" s="1"/>
    </row>
    <row r="16254" spans="2:21" x14ac:dyDescent="0.2">
      <c r="B16254" s="1"/>
      <c r="O16254" s="2"/>
      <c r="U16254" s="1"/>
    </row>
    <row r="16255" spans="2:21" x14ac:dyDescent="0.2">
      <c r="B16255" s="1"/>
      <c r="O16255" s="2"/>
      <c r="U16255" s="1"/>
    </row>
    <row r="16256" spans="2:21" x14ac:dyDescent="0.2">
      <c r="B16256" s="1"/>
      <c r="O16256" s="2"/>
      <c r="U16256" s="1"/>
    </row>
    <row r="16257" spans="2:21" x14ac:dyDescent="0.2">
      <c r="B16257" s="1"/>
      <c r="O16257" s="2"/>
      <c r="U16257" s="1"/>
    </row>
    <row r="16258" spans="2:21" x14ac:dyDescent="0.2">
      <c r="B16258" s="1"/>
      <c r="O16258" s="2"/>
      <c r="U16258" s="1"/>
    </row>
    <row r="16259" spans="2:21" x14ac:dyDescent="0.2">
      <c r="B16259" s="1"/>
      <c r="O16259" s="2"/>
      <c r="U16259" s="1"/>
    </row>
    <row r="16260" spans="2:21" x14ac:dyDescent="0.2">
      <c r="B16260" s="1"/>
      <c r="O16260" s="2"/>
      <c r="U16260" s="1"/>
    </row>
    <row r="16261" spans="2:21" x14ac:dyDescent="0.2">
      <c r="B16261" s="1"/>
      <c r="O16261" s="2"/>
      <c r="U16261" s="1"/>
    </row>
    <row r="16262" spans="2:21" x14ac:dyDescent="0.2">
      <c r="B16262" s="1"/>
      <c r="O16262" s="2"/>
      <c r="U16262" s="1"/>
    </row>
    <row r="16263" spans="2:21" x14ac:dyDescent="0.2">
      <c r="B16263" s="1"/>
      <c r="O16263" s="2"/>
      <c r="U16263" s="1"/>
    </row>
    <row r="16264" spans="2:21" x14ac:dyDescent="0.2">
      <c r="B16264" s="1"/>
      <c r="O16264" s="2"/>
      <c r="U16264" s="1"/>
    </row>
    <row r="16265" spans="2:21" x14ac:dyDescent="0.2">
      <c r="B16265" s="1"/>
      <c r="O16265" s="2"/>
      <c r="U16265" s="1"/>
    </row>
    <row r="16266" spans="2:21" x14ac:dyDescent="0.2">
      <c r="B16266" s="1"/>
      <c r="O16266" s="2"/>
      <c r="U16266" s="1"/>
    </row>
    <row r="16267" spans="2:21" x14ac:dyDescent="0.2">
      <c r="B16267" s="1"/>
      <c r="O16267" s="2"/>
      <c r="U16267" s="1"/>
    </row>
    <row r="16268" spans="2:21" x14ac:dyDescent="0.2">
      <c r="B16268" s="1"/>
      <c r="O16268" s="2"/>
      <c r="U16268" s="1"/>
    </row>
    <row r="16269" spans="2:21" x14ac:dyDescent="0.2">
      <c r="B16269" s="1"/>
      <c r="O16269" s="2"/>
      <c r="U16269" s="1"/>
    </row>
    <row r="16270" spans="2:21" x14ac:dyDescent="0.2">
      <c r="B16270" s="1"/>
      <c r="O16270" s="2"/>
      <c r="U16270" s="1"/>
    </row>
    <row r="16271" spans="2:21" x14ac:dyDescent="0.2">
      <c r="B16271" s="1"/>
      <c r="O16271" s="2"/>
      <c r="U16271" s="1"/>
    </row>
    <row r="16272" spans="2:21" x14ac:dyDescent="0.2">
      <c r="B16272" s="1"/>
      <c r="O16272" s="2"/>
      <c r="U16272" s="1"/>
    </row>
    <row r="16273" spans="2:21" x14ac:dyDescent="0.2">
      <c r="B16273" s="1"/>
      <c r="O16273" s="2"/>
      <c r="U16273" s="1"/>
    </row>
    <row r="16274" spans="2:21" x14ac:dyDescent="0.2">
      <c r="B16274" s="1"/>
      <c r="O16274" s="2"/>
      <c r="U16274" s="1"/>
    </row>
    <row r="16275" spans="2:21" x14ac:dyDescent="0.2">
      <c r="B16275" s="1"/>
      <c r="O16275" s="2"/>
      <c r="U16275" s="1"/>
    </row>
    <row r="16276" spans="2:21" x14ac:dyDescent="0.2">
      <c r="B16276" s="1"/>
      <c r="O16276" s="2"/>
      <c r="U16276" s="1"/>
    </row>
    <row r="16277" spans="2:21" x14ac:dyDescent="0.2">
      <c r="B16277" s="1"/>
      <c r="O16277" s="2"/>
      <c r="U16277" s="1"/>
    </row>
    <row r="16278" spans="2:21" x14ac:dyDescent="0.2">
      <c r="B16278" s="1"/>
      <c r="O16278" s="2"/>
      <c r="U16278" s="1"/>
    </row>
    <row r="16279" spans="2:21" x14ac:dyDescent="0.2">
      <c r="B16279" s="1"/>
      <c r="O16279" s="2"/>
      <c r="U16279" s="1"/>
    </row>
    <row r="16280" spans="2:21" x14ac:dyDescent="0.2">
      <c r="B16280" s="1"/>
      <c r="O16280" s="2"/>
      <c r="U16280" s="1"/>
    </row>
    <row r="16281" spans="2:21" x14ac:dyDescent="0.2">
      <c r="B16281" s="1"/>
      <c r="O16281" s="2"/>
      <c r="U16281" s="1"/>
    </row>
    <row r="16282" spans="2:21" x14ac:dyDescent="0.2">
      <c r="B16282" s="1"/>
      <c r="O16282" s="2"/>
      <c r="U16282" s="1"/>
    </row>
    <row r="16283" spans="2:21" x14ac:dyDescent="0.2">
      <c r="B16283" s="1"/>
      <c r="O16283" s="2"/>
      <c r="U16283" s="1"/>
    </row>
    <row r="16284" spans="2:21" x14ac:dyDescent="0.2">
      <c r="B16284" s="1"/>
      <c r="O16284" s="2"/>
      <c r="U16284" s="1"/>
    </row>
    <row r="16285" spans="2:21" x14ac:dyDescent="0.2">
      <c r="B16285" s="1"/>
      <c r="O16285" s="2"/>
      <c r="U16285" s="1"/>
    </row>
    <row r="16286" spans="2:21" x14ac:dyDescent="0.2">
      <c r="B16286" s="1"/>
      <c r="O16286" s="2"/>
      <c r="U16286" s="1"/>
    </row>
    <row r="16287" spans="2:21" x14ac:dyDescent="0.2">
      <c r="B16287" s="1"/>
      <c r="O16287" s="2"/>
      <c r="U16287" s="1"/>
    </row>
    <row r="16288" spans="2:21" x14ac:dyDescent="0.2">
      <c r="B16288" s="1"/>
      <c r="O16288" s="2"/>
      <c r="U16288" s="1"/>
    </row>
    <row r="16289" spans="2:21" x14ac:dyDescent="0.2">
      <c r="B16289" s="1"/>
      <c r="O16289" s="2"/>
      <c r="U16289" s="1"/>
    </row>
    <row r="16290" spans="2:21" x14ac:dyDescent="0.2">
      <c r="B16290" s="1"/>
      <c r="O16290" s="2"/>
      <c r="U16290" s="1"/>
    </row>
    <row r="16291" spans="2:21" x14ac:dyDescent="0.2">
      <c r="B16291" s="1"/>
      <c r="O16291" s="2"/>
      <c r="U16291" s="1"/>
    </row>
    <row r="16292" spans="2:21" x14ac:dyDescent="0.2">
      <c r="B16292" s="1"/>
      <c r="O16292" s="2"/>
      <c r="U16292" s="1"/>
    </row>
    <row r="16293" spans="2:21" x14ac:dyDescent="0.2">
      <c r="B16293" s="1"/>
      <c r="O16293" s="2"/>
      <c r="U16293" s="1"/>
    </row>
    <row r="16294" spans="2:21" x14ac:dyDescent="0.2">
      <c r="B16294" s="1"/>
      <c r="O16294" s="2"/>
      <c r="U16294" s="1"/>
    </row>
    <row r="16295" spans="2:21" x14ac:dyDescent="0.2">
      <c r="B16295" s="1"/>
      <c r="O16295" s="2"/>
      <c r="U16295" s="1"/>
    </row>
    <row r="16296" spans="2:21" x14ac:dyDescent="0.2">
      <c r="B16296" s="1"/>
      <c r="O16296" s="2"/>
      <c r="U16296" s="1"/>
    </row>
    <row r="16297" spans="2:21" x14ac:dyDescent="0.2">
      <c r="B16297" s="1"/>
      <c r="O16297" s="2"/>
      <c r="U16297" s="1"/>
    </row>
    <row r="16298" spans="2:21" x14ac:dyDescent="0.2">
      <c r="B16298" s="1"/>
      <c r="O16298" s="2"/>
      <c r="U16298" s="1"/>
    </row>
    <row r="16299" spans="2:21" x14ac:dyDescent="0.2">
      <c r="B16299" s="1"/>
      <c r="O16299" s="2"/>
      <c r="U16299" s="1"/>
    </row>
    <row r="16300" spans="2:21" x14ac:dyDescent="0.2">
      <c r="B16300" s="1"/>
      <c r="O16300" s="2"/>
      <c r="U16300" s="1"/>
    </row>
    <row r="16301" spans="2:21" x14ac:dyDescent="0.2">
      <c r="B16301" s="1"/>
      <c r="O16301" s="2"/>
      <c r="U16301" s="1"/>
    </row>
    <row r="16302" spans="2:21" x14ac:dyDescent="0.2">
      <c r="B16302" s="1"/>
      <c r="O16302" s="2"/>
      <c r="U16302" s="1"/>
    </row>
    <row r="16303" spans="2:21" x14ac:dyDescent="0.2">
      <c r="B16303" s="1"/>
      <c r="O16303" s="2"/>
      <c r="U16303" s="1"/>
    </row>
    <row r="16304" spans="2:21" x14ac:dyDescent="0.2">
      <c r="B16304" s="1"/>
      <c r="O16304" s="2"/>
      <c r="U16304" s="1"/>
    </row>
    <row r="16305" spans="2:21" x14ac:dyDescent="0.2">
      <c r="B16305" s="1"/>
      <c r="O16305" s="2"/>
      <c r="U16305" s="1"/>
    </row>
    <row r="16306" spans="2:21" x14ac:dyDescent="0.2">
      <c r="B16306" s="1"/>
      <c r="O16306" s="2"/>
      <c r="U16306" s="1"/>
    </row>
    <row r="16307" spans="2:21" x14ac:dyDescent="0.2">
      <c r="B16307" s="1"/>
      <c r="O16307" s="2"/>
      <c r="U16307" s="1"/>
    </row>
    <row r="16308" spans="2:21" x14ac:dyDescent="0.2">
      <c r="B16308" s="1"/>
      <c r="O16308" s="2"/>
      <c r="U16308" s="1"/>
    </row>
    <row r="16309" spans="2:21" x14ac:dyDescent="0.2">
      <c r="B16309" s="1"/>
      <c r="O16309" s="2"/>
      <c r="U16309" s="1"/>
    </row>
    <row r="16310" spans="2:21" x14ac:dyDescent="0.2">
      <c r="B16310" s="1"/>
      <c r="O16310" s="2"/>
      <c r="U16310" s="1"/>
    </row>
    <row r="16311" spans="2:21" x14ac:dyDescent="0.2">
      <c r="B16311" s="1"/>
      <c r="O16311" s="2"/>
      <c r="U16311" s="1"/>
    </row>
    <row r="16312" spans="2:21" x14ac:dyDescent="0.2">
      <c r="B16312" s="1"/>
      <c r="O16312" s="2"/>
      <c r="U16312" s="1"/>
    </row>
    <row r="16313" spans="2:21" x14ac:dyDescent="0.2">
      <c r="B16313" s="1"/>
      <c r="O16313" s="2"/>
      <c r="U16313" s="1"/>
    </row>
    <row r="16314" spans="2:21" x14ac:dyDescent="0.2">
      <c r="B16314" s="1"/>
      <c r="O16314" s="2"/>
      <c r="U16314" s="1"/>
    </row>
    <row r="16315" spans="2:21" x14ac:dyDescent="0.2">
      <c r="B16315" s="1"/>
      <c r="O16315" s="2"/>
      <c r="U16315" s="1"/>
    </row>
    <row r="16316" spans="2:21" x14ac:dyDescent="0.2">
      <c r="B16316" s="1"/>
      <c r="O16316" s="2"/>
      <c r="U16316" s="1"/>
    </row>
    <row r="16317" spans="2:21" x14ac:dyDescent="0.2">
      <c r="B16317" s="1"/>
      <c r="O16317" s="2"/>
      <c r="U16317" s="1"/>
    </row>
    <row r="16318" spans="2:21" x14ac:dyDescent="0.2">
      <c r="B16318" s="1"/>
      <c r="O16318" s="2"/>
      <c r="U16318" s="1"/>
    </row>
    <row r="16319" spans="2:21" x14ac:dyDescent="0.2">
      <c r="B16319" s="1"/>
      <c r="O16319" s="2"/>
      <c r="U16319" s="1"/>
    </row>
    <row r="16320" spans="2:21" x14ac:dyDescent="0.2">
      <c r="B16320" s="1"/>
      <c r="O16320" s="2"/>
      <c r="U16320" s="1"/>
    </row>
    <row r="16321" spans="2:21" x14ac:dyDescent="0.2">
      <c r="B16321" s="1"/>
      <c r="O16321" s="2"/>
      <c r="U16321" s="1"/>
    </row>
    <row r="16322" spans="2:21" x14ac:dyDescent="0.2">
      <c r="B16322" s="1"/>
      <c r="O16322" s="2"/>
      <c r="U16322" s="1"/>
    </row>
    <row r="16323" spans="2:21" x14ac:dyDescent="0.2">
      <c r="B16323" s="1"/>
      <c r="O16323" s="2"/>
      <c r="U16323" s="1"/>
    </row>
    <row r="16324" spans="2:21" x14ac:dyDescent="0.2">
      <c r="B16324" s="1"/>
      <c r="O16324" s="2"/>
      <c r="U16324" s="1"/>
    </row>
    <row r="16325" spans="2:21" x14ac:dyDescent="0.2">
      <c r="B16325" s="1"/>
      <c r="O16325" s="2"/>
      <c r="U16325" s="1"/>
    </row>
    <row r="16326" spans="2:21" x14ac:dyDescent="0.2">
      <c r="B16326" s="1"/>
      <c r="O16326" s="2"/>
      <c r="U16326" s="1"/>
    </row>
    <row r="16327" spans="2:21" x14ac:dyDescent="0.2">
      <c r="B16327" s="1"/>
      <c r="O16327" s="2"/>
      <c r="U16327" s="1"/>
    </row>
    <row r="16328" spans="2:21" x14ac:dyDescent="0.2">
      <c r="B16328" s="1"/>
      <c r="O16328" s="2"/>
      <c r="U16328" s="1"/>
    </row>
    <row r="16329" spans="2:21" x14ac:dyDescent="0.2">
      <c r="B16329" s="1"/>
      <c r="O16329" s="2"/>
      <c r="U16329" s="1"/>
    </row>
    <row r="16330" spans="2:21" x14ac:dyDescent="0.2">
      <c r="B16330" s="1"/>
      <c r="O16330" s="2"/>
      <c r="U16330" s="1"/>
    </row>
    <row r="16331" spans="2:21" x14ac:dyDescent="0.2">
      <c r="B16331" s="1"/>
      <c r="O16331" s="2"/>
      <c r="U16331" s="1"/>
    </row>
    <row r="16332" spans="2:21" x14ac:dyDescent="0.2">
      <c r="B16332" s="1"/>
      <c r="O16332" s="2"/>
      <c r="U16332" s="1"/>
    </row>
    <row r="16333" spans="2:21" x14ac:dyDescent="0.2">
      <c r="B16333" s="1"/>
      <c r="O16333" s="2"/>
      <c r="U16333" s="1"/>
    </row>
    <row r="16334" spans="2:21" x14ac:dyDescent="0.2">
      <c r="B16334" s="1"/>
      <c r="O16334" s="2"/>
      <c r="U16334" s="1"/>
    </row>
    <row r="16335" spans="2:21" x14ac:dyDescent="0.2">
      <c r="B16335" s="1"/>
      <c r="O16335" s="2"/>
      <c r="U16335" s="1"/>
    </row>
    <row r="16336" spans="2:21" x14ac:dyDescent="0.2">
      <c r="B16336" s="1"/>
      <c r="O16336" s="2"/>
      <c r="U16336" s="1"/>
    </row>
    <row r="16337" spans="2:21" x14ac:dyDescent="0.2">
      <c r="B16337" s="1"/>
      <c r="O16337" s="2"/>
      <c r="U16337" s="1"/>
    </row>
    <row r="16338" spans="2:21" x14ac:dyDescent="0.2">
      <c r="B16338" s="1"/>
      <c r="O16338" s="2"/>
      <c r="U16338" s="1"/>
    </row>
    <row r="16339" spans="2:21" x14ac:dyDescent="0.2">
      <c r="B16339" s="1"/>
      <c r="O16339" s="2"/>
      <c r="U16339" s="1"/>
    </row>
    <row r="16340" spans="2:21" x14ac:dyDescent="0.2">
      <c r="B16340" s="1"/>
      <c r="O16340" s="2"/>
      <c r="U16340" s="1"/>
    </row>
    <row r="16341" spans="2:21" x14ac:dyDescent="0.2">
      <c r="B16341" s="1"/>
      <c r="O16341" s="2"/>
      <c r="U16341" s="1"/>
    </row>
    <row r="16342" spans="2:21" x14ac:dyDescent="0.2">
      <c r="B16342" s="1"/>
      <c r="O16342" s="2"/>
      <c r="U16342" s="1"/>
    </row>
    <row r="16343" spans="2:21" x14ac:dyDescent="0.2">
      <c r="B16343" s="1"/>
      <c r="O16343" s="2"/>
      <c r="U16343" s="1"/>
    </row>
    <row r="16344" spans="2:21" x14ac:dyDescent="0.2">
      <c r="B16344" s="1"/>
      <c r="O16344" s="2"/>
      <c r="U16344" s="1"/>
    </row>
    <row r="16345" spans="2:21" x14ac:dyDescent="0.2">
      <c r="B16345" s="1"/>
      <c r="O16345" s="2"/>
      <c r="U16345" s="1"/>
    </row>
    <row r="16346" spans="2:21" x14ac:dyDescent="0.2">
      <c r="B16346" s="1"/>
      <c r="O16346" s="2"/>
      <c r="U16346" s="1"/>
    </row>
    <row r="16347" spans="2:21" x14ac:dyDescent="0.2">
      <c r="B16347" s="1"/>
      <c r="O16347" s="2"/>
      <c r="U16347" s="1"/>
    </row>
    <row r="16348" spans="2:21" x14ac:dyDescent="0.2">
      <c r="B16348" s="1"/>
      <c r="O16348" s="2"/>
      <c r="U16348" s="1"/>
    </row>
    <row r="16349" spans="2:21" x14ac:dyDescent="0.2">
      <c r="B16349" s="1"/>
      <c r="O16349" s="2"/>
      <c r="U16349" s="1"/>
    </row>
    <row r="16350" spans="2:21" x14ac:dyDescent="0.2">
      <c r="B16350" s="1"/>
      <c r="O16350" s="2"/>
      <c r="U16350" s="1"/>
    </row>
    <row r="16351" spans="2:21" x14ac:dyDescent="0.2">
      <c r="B16351" s="1"/>
      <c r="O16351" s="2"/>
      <c r="U16351" s="1"/>
    </row>
    <row r="16352" spans="2:21" x14ac:dyDescent="0.2">
      <c r="B16352" s="1"/>
      <c r="O16352" s="2"/>
      <c r="U16352" s="1"/>
    </row>
    <row r="16353" spans="2:21" x14ac:dyDescent="0.2">
      <c r="B16353" s="1"/>
      <c r="O16353" s="2"/>
      <c r="U16353" s="1"/>
    </row>
    <row r="16354" spans="2:21" x14ac:dyDescent="0.2">
      <c r="B16354" s="1"/>
      <c r="O16354" s="2"/>
      <c r="U16354" s="1"/>
    </row>
    <row r="16355" spans="2:21" x14ac:dyDescent="0.2">
      <c r="B16355" s="1"/>
      <c r="O16355" s="2"/>
      <c r="U16355" s="1"/>
    </row>
    <row r="16356" spans="2:21" x14ac:dyDescent="0.2">
      <c r="B16356" s="1"/>
      <c r="O16356" s="2"/>
      <c r="U16356" s="1"/>
    </row>
    <row r="16357" spans="2:21" x14ac:dyDescent="0.2">
      <c r="B16357" s="1"/>
      <c r="O16357" s="2"/>
      <c r="U16357" s="1"/>
    </row>
    <row r="16358" spans="2:21" x14ac:dyDescent="0.2">
      <c r="B16358" s="1"/>
      <c r="O16358" s="2"/>
      <c r="U16358" s="1"/>
    </row>
    <row r="16359" spans="2:21" x14ac:dyDescent="0.2">
      <c r="B16359" s="1"/>
      <c r="O16359" s="2"/>
      <c r="U16359" s="1"/>
    </row>
    <row r="16360" spans="2:21" x14ac:dyDescent="0.2">
      <c r="B16360" s="1"/>
      <c r="O16360" s="2"/>
      <c r="U16360" s="1"/>
    </row>
    <row r="16361" spans="2:21" x14ac:dyDescent="0.2">
      <c r="B16361" s="1"/>
      <c r="O16361" s="2"/>
      <c r="U16361" s="1"/>
    </row>
    <row r="16362" spans="2:21" x14ac:dyDescent="0.2">
      <c r="B16362" s="1"/>
      <c r="O16362" s="2"/>
      <c r="U16362" s="1"/>
    </row>
    <row r="16363" spans="2:21" x14ac:dyDescent="0.2">
      <c r="B16363" s="1"/>
      <c r="O16363" s="2"/>
      <c r="U16363" s="1"/>
    </row>
    <row r="16364" spans="2:21" x14ac:dyDescent="0.2">
      <c r="B16364" s="1"/>
      <c r="O16364" s="2"/>
      <c r="U16364" s="1"/>
    </row>
    <row r="16365" spans="2:21" x14ac:dyDescent="0.2">
      <c r="B16365" s="1"/>
      <c r="O16365" s="2"/>
      <c r="U16365" s="1"/>
    </row>
    <row r="16366" spans="2:21" x14ac:dyDescent="0.2">
      <c r="B16366" s="1"/>
      <c r="O16366" s="2"/>
      <c r="U16366" s="1"/>
    </row>
    <row r="16367" spans="2:21" x14ac:dyDescent="0.2">
      <c r="B16367" s="1"/>
      <c r="O16367" s="2"/>
      <c r="U16367" s="1"/>
    </row>
    <row r="16368" spans="2:21" x14ac:dyDescent="0.2">
      <c r="B16368" s="1"/>
      <c r="O16368" s="2"/>
      <c r="U16368" s="1"/>
    </row>
    <row r="16369" spans="2:21" x14ac:dyDescent="0.2">
      <c r="B16369" s="1"/>
      <c r="O16369" s="2"/>
      <c r="U16369" s="1"/>
    </row>
    <row r="16370" spans="2:21" x14ac:dyDescent="0.2">
      <c r="B16370" s="1"/>
      <c r="O16370" s="2"/>
      <c r="U16370" s="1"/>
    </row>
    <row r="16371" spans="2:21" x14ac:dyDescent="0.2">
      <c r="B16371" s="1"/>
      <c r="O16371" s="2"/>
      <c r="U16371" s="1"/>
    </row>
    <row r="16372" spans="2:21" x14ac:dyDescent="0.2">
      <c r="B16372" s="1"/>
      <c r="O16372" s="2"/>
      <c r="U16372" s="1"/>
    </row>
    <row r="16373" spans="2:21" x14ac:dyDescent="0.2">
      <c r="B16373" s="1"/>
      <c r="O16373" s="2"/>
      <c r="U16373" s="1"/>
    </row>
    <row r="16374" spans="2:21" x14ac:dyDescent="0.2">
      <c r="B16374" s="1"/>
      <c r="O16374" s="2"/>
      <c r="U16374" s="1"/>
    </row>
    <row r="16375" spans="2:21" x14ac:dyDescent="0.2">
      <c r="B16375" s="1"/>
      <c r="O16375" s="2"/>
      <c r="U16375" s="1"/>
    </row>
    <row r="16376" spans="2:21" x14ac:dyDescent="0.2">
      <c r="B16376" s="1"/>
      <c r="O16376" s="2"/>
      <c r="U16376" s="1"/>
    </row>
    <row r="16377" spans="2:21" x14ac:dyDescent="0.2">
      <c r="B16377" s="1"/>
      <c r="O16377" s="2"/>
      <c r="U16377" s="1"/>
    </row>
    <row r="16378" spans="2:21" x14ac:dyDescent="0.2">
      <c r="B16378" s="1"/>
      <c r="O16378" s="2"/>
      <c r="U16378" s="1"/>
    </row>
    <row r="16379" spans="2:21" x14ac:dyDescent="0.2">
      <c r="B16379" s="1"/>
      <c r="O16379" s="2"/>
      <c r="U16379" s="1"/>
    </row>
    <row r="16380" spans="2:21" x14ac:dyDescent="0.2">
      <c r="B16380" s="1"/>
      <c r="O16380" s="2"/>
      <c r="U16380" s="1"/>
    </row>
    <row r="16381" spans="2:21" x14ac:dyDescent="0.2">
      <c r="B16381" s="1"/>
      <c r="O16381" s="2"/>
      <c r="U16381" s="1"/>
    </row>
    <row r="16382" spans="2:21" x14ac:dyDescent="0.2">
      <c r="B16382" s="1"/>
      <c r="O16382" s="2"/>
      <c r="U16382" s="1"/>
    </row>
    <row r="16383" spans="2:21" x14ac:dyDescent="0.2">
      <c r="B16383" s="1"/>
      <c r="O16383" s="2"/>
      <c r="U16383" s="1"/>
    </row>
    <row r="16384" spans="2:21" x14ac:dyDescent="0.2">
      <c r="B16384" s="1"/>
      <c r="O16384" s="2"/>
      <c r="U16384" s="1"/>
    </row>
    <row r="16385" spans="2:21" x14ac:dyDescent="0.2">
      <c r="B16385" s="1"/>
      <c r="O16385" s="2"/>
      <c r="U16385" s="1"/>
    </row>
    <row r="16386" spans="2:21" x14ac:dyDescent="0.2">
      <c r="B16386" s="1"/>
      <c r="O16386" s="2"/>
      <c r="U16386" s="1"/>
    </row>
    <row r="16387" spans="2:21" x14ac:dyDescent="0.2">
      <c r="B16387" s="1"/>
      <c r="O16387" s="2"/>
      <c r="U16387" s="1"/>
    </row>
    <row r="16388" spans="2:21" x14ac:dyDescent="0.2">
      <c r="B16388" s="1"/>
      <c r="O16388" s="2"/>
      <c r="U16388" s="1"/>
    </row>
    <row r="16389" spans="2:21" x14ac:dyDescent="0.2">
      <c r="B16389" s="1"/>
      <c r="O16389" s="2"/>
      <c r="U16389" s="1"/>
    </row>
    <row r="16390" spans="2:21" x14ac:dyDescent="0.2">
      <c r="B16390" s="1"/>
      <c r="O16390" s="2"/>
      <c r="U16390" s="1"/>
    </row>
    <row r="16391" spans="2:21" x14ac:dyDescent="0.2">
      <c r="B16391" s="1"/>
      <c r="O16391" s="2"/>
      <c r="U16391" s="1"/>
    </row>
    <row r="16392" spans="2:21" x14ac:dyDescent="0.2">
      <c r="B16392" s="1"/>
      <c r="O16392" s="2"/>
      <c r="U16392" s="1"/>
    </row>
    <row r="16393" spans="2:21" x14ac:dyDescent="0.2">
      <c r="B16393" s="1"/>
      <c r="O16393" s="2"/>
      <c r="U16393" s="1"/>
    </row>
    <row r="16394" spans="2:21" x14ac:dyDescent="0.2">
      <c r="B16394" s="1"/>
      <c r="O16394" s="2"/>
      <c r="U16394" s="1"/>
    </row>
    <row r="16395" spans="2:21" x14ac:dyDescent="0.2">
      <c r="B16395" s="1"/>
      <c r="O16395" s="2"/>
      <c r="U16395" s="1"/>
    </row>
    <row r="16396" spans="2:21" x14ac:dyDescent="0.2">
      <c r="B16396" s="1"/>
      <c r="O16396" s="2"/>
      <c r="U16396" s="1"/>
    </row>
    <row r="16397" spans="2:21" x14ac:dyDescent="0.2">
      <c r="B16397" s="1"/>
      <c r="O16397" s="2"/>
      <c r="U16397" s="1"/>
    </row>
    <row r="16398" spans="2:21" x14ac:dyDescent="0.2">
      <c r="B16398" s="1"/>
      <c r="O16398" s="2"/>
      <c r="U16398" s="1"/>
    </row>
    <row r="16399" spans="2:21" x14ac:dyDescent="0.2">
      <c r="B16399" s="1"/>
      <c r="O16399" s="2"/>
      <c r="U16399" s="1"/>
    </row>
    <row r="16400" spans="2:21" x14ac:dyDescent="0.2">
      <c r="B16400" s="1"/>
      <c r="O16400" s="2"/>
      <c r="U16400" s="1"/>
    </row>
    <row r="16401" spans="2:21" x14ac:dyDescent="0.2">
      <c r="B16401" s="1"/>
      <c r="O16401" s="2"/>
      <c r="U16401" s="1"/>
    </row>
    <row r="16402" spans="2:21" x14ac:dyDescent="0.2">
      <c r="B16402" s="1"/>
      <c r="O16402" s="2"/>
      <c r="U16402" s="1"/>
    </row>
    <row r="16403" spans="2:21" x14ac:dyDescent="0.2">
      <c r="B16403" s="1"/>
      <c r="O16403" s="2"/>
      <c r="U16403" s="1"/>
    </row>
    <row r="16404" spans="2:21" x14ac:dyDescent="0.2">
      <c r="B16404" s="1"/>
      <c r="O16404" s="2"/>
      <c r="U16404" s="1"/>
    </row>
    <row r="16405" spans="2:21" x14ac:dyDescent="0.2">
      <c r="B16405" s="1"/>
      <c r="O16405" s="2"/>
      <c r="U16405" s="1"/>
    </row>
    <row r="16406" spans="2:21" x14ac:dyDescent="0.2">
      <c r="B16406" s="1"/>
      <c r="O16406" s="2"/>
      <c r="U16406" s="1"/>
    </row>
    <row r="16407" spans="2:21" x14ac:dyDescent="0.2">
      <c r="B16407" s="1"/>
      <c r="O16407" s="2"/>
      <c r="U16407" s="1"/>
    </row>
    <row r="16408" spans="2:21" x14ac:dyDescent="0.2">
      <c r="B16408" s="1"/>
      <c r="O16408" s="2"/>
      <c r="U16408" s="1"/>
    </row>
    <row r="16409" spans="2:21" x14ac:dyDescent="0.2">
      <c r="B16409" s="1"/>
      <c r="O16409" s="2"/>
      <c r="U16409" s="1"/>
    </row>
    <row r="16410" spans="2:21" x14ac:dyDescent="0.2">
      <c r="B16410" s="1"/>
      <c r="O16410" s="2"/>
      <c r="U16410" s="1"/>
    </row>
    <row r="16411" spans="2:21" x14ac:dyDescent="0.2">
      <c r="B16411" s="1"/>
      <c r="O16411" s="2"/>
      <c r="U16411" s="1"/>
    </row>
    <row r="16412" spans="2:21" x14ac:dyDescent="0.2">
      <c r="B16412" s="1"/>
      <c r="O16412" s="2"/>
      <c r="U16412" s="1"/>
    </row>
    <row r="16413" spans="2:21" x14ac:dyDescent="0.2">
      <c r="B16413" s="1"/>
      <c r="O16413" s="2"/>
      <c r="U16413" s="1"/>
    </row>
    <row r="16414" spans="2:21" x14ac:dyDescent="0.2">
      <c r="B16414" s="1"/>
      <c r="O16414" s="2"/>
      <c r="U16414" s="1"/>
    </row>
    <row r="16415" spans="2:21" x14ac:dyDescent="0.2">
      <c r="B16415" s="1"/>
      <c r="O16415" s="2"/>
      <c r="U16415" s="1"/>
    </row>
    <row r="16416" spans="2:21" x14ac:dyDescent="0.2">
      <c r="B16416" s="1"/>
      <c r="O16416" s="2"/>
      <c r="U16416" s="1"/>
    </row>
    <row r="16417" spans="2:21" x14ac:dyDescent="0.2">
      <c r="B16417" s="1"/>
      <c r="O16417" s="2"/>
      <c r="U16417" s="1"/>
    </row>
    <row r="16418" spans="2:21" x14ac:dyDescent="0.2">
      <c r="B16418" s="1"/>
      <c r="O16418" s="2"/>
      <c r="U16418" s="1"/>
    </row>
    <row r="16419" spans="2:21" x14ac:dyDescent="0.2">
      <c r="B16419" s="1"/>
      <c r="O16419" s="2"/>
      <c r="U16419" s="1"/>
    </row>
    <row r="16420" spans="2:21" x14ac:dyDescent="0.2">
      <c r="B16420" s="1"/>
      <c r="O16420" s="2"/>
      <c r="U16420" s="1"/>
    </row>
    <row r="16421" spans="2:21" x14ac:dyDescent="0.2">
      <c r="B16421" s="1"/>
      <c r="O16421" s="2"/>
      <c r="U16421" s="1"/>
    </row>
    <row r="16422" spans="2:21" x14ac:dyDescent="0.2">
      <c r="B16422" s="1"/>
      <c r="O16422" s="2"/>
      <c r="U16422" s="1"/>
    </row>
    <row r="16423" spans="2:21" x14ac:dyDescent="0.2">
      <c r="B16423" s="1"/>
      <c r="O16423" s="2"/>
      <c r="U16423" s="1"/>
    </row>
    <row r="16424" spans="2:21" x14ac:dyDescent="0.2">
      <c r="B16424" s="1"/>
      <c r="O16424" s="2"/>
      <c r="U16424" s="1"/>
    </row>
    <row r="16425" spans="2:21" x14ac:dyDescent="0.2">
      <c r="B16425" s="1"/>
      <c r="O16425" s="2"/>
      <c r="U16425" s="1"/>
    </row>
    <row r="16426" spans="2:21" x14ac:dyDescent="0.2">
      <c r="B16426" s="1"/>
      <c r="O16426" s="2"/>
      <c r="U16426" s="1"/>
    </row>
    <row r="16427" spans="2:21" x14ac:dyDescent="0.2">
      <c r="B16427" s="1"/>
      <c r="O16427" s="2"/>
      <c r="U16427" s="1"/>
    </row>
    <row r="16428" spans="2:21" x14ac:dyDescent="0.2">
      <c r="B16428" s="1"/>
      <c r="O16428" s="2"/>
      <c r="U16428" s="1"/>
    </row>
    <row r="16429" spans="2:21" x14ac:dyDescent="0.2">
      <c r="B16429" s="1"/>
      <c r="O16429" s="2"/>
      <c r="U16429" s="1"/>
    </row>
    <row r="16430" spans="2:21" x14ac:dyDescent="0.2">
      <c r="B16430" s="1"/>
      <c r="O16430" s="2"/>
      <c r="U16430" s="1"/>
    </row>
    <row r="16431" spans="2:21" x14ac:dyDescent="0.2">
      <c r="B16431" s="1"/>
      <c r="O16431" s="2"/>
      <c r="U16431" s="1"/>
    </row>
    <row r="16432" spans="2:21" x14ac:dyDescent="0.2">
      <c r="B16432" s="1"/>
      <c r="O16432" s="2"/>
      <c r="U16432" s="1"/>
    </row>
    <row r="16433" spans="2:21" x14ac:dyDescent="0.2">
      <c r="B16433" s="1"/>
      <c r="O16433" s="2"/>
      <c r="U16433" s="1"/>
    </row>
    <row r="16434" spans="2:21" x14ac:dyDescent="0.2">
      <c r="B16434" s="1"/>
      <c r="O16434" s="2"/>
      <c r="U16434" s="1"/>
    </row>
    <row r="16435" spans="2:21" x14ac:dyDescent="0.2">
      <c r="B16435" s="1"/>
      <c r="O16435" s="2"/>
      <c r="U16435" s="1"/>
    </row>
    <row r="16436" spans="2:21" x14ac:dyDescent="0.2">
      <c r="B16436" s="1"/>
      <c r="O16436" s="2"/>
      <c r="U16436" s="1"/>
    </row>
    <row r="16437" spans="2:21" x14ac:dyDescent="0.2">
      <c r="B16437" s="1"/>
      <c r="O16437" s="2"/>
      <c r="U16437" s="1"/>
    </row>
    <row r="16438" spans="2:21" x14ac:dyDescent="0.2">
      <c r="B16438" s="1"/>
      <c r="O16438" s="2"/>
      <c r="U16438" s="1"/>
    </row>
    <row r="16439" spans="2:21" x14ac:dyDescent="0.2">
      <c r="B16439" s="1"/>
      <c r="O16439" s="2"/>
      <c r="U16439" s="1"/>
    </row>
    <row r="16440" spans="2:21" x14ac:dyDescent="0.2">
      <c r="B16440" s="1"/>
      <c r="O16440" s="2"/>
      <c r="U16440" s="1"/>
    </row>
    <row r="16441" spans="2:21" x14ac:dyDescent="0.2">
      <c r="B16441" s="1"/>
      <c r="O16441" s="2"/>
      <c r="U16441" s="1"/>
    </row>
    <row r="16442" spans="2:21" x14ac:dyDescent="0.2">
      <c r="B16442" s="1"/>
      <c r="O16442" s="2"/>
      <c r="U16442" s="1"/>
    </row>
    <row r="16443" spans="2:21" x14ac:dyDescent="0.2">
      <c r="B16443" s="1"/>
      <c r="O16443" s="2"/>
      <c r="U16443" s="1"/>
    </row>
    <row r="16444" spans="2:21" x14ac:dyDescent="0.2">
      <c r="B16444" s="1"/>
      <c r="O16444" s="2"/>
      <c r="U16444" s="1"/>
    </row>
    <row r="16445" spans="2:21" x14ac:dyDescent="0.2">
      <c r="B16445" s="1"/>
      <c r="O16445" s="2"/>
      <c r="U16445" s="1"/>
    </row>
    <row r="16446" spans="2:21" x14ac:dyDescent="0.2">
      <c r="B16446" s="1"/>
      <c r="O16446" s="2"/>
      <c r="U16446" s="1"/>
    </row>
    <row r="16447" spans="2:21" x14ac:dyDescent="0.2">
      <c r="B16447" s="1"/>
      <c r="O16447" s="2"/>
      <c r="U16447" s="1"/>
    </row>
    <row r="16448" spans="2:21" x14ac:dyDescent="0.2">
      <c r="B16448" s="1"/>
      <c r="O16448" s="2"/>
      <c r="U16448" s="1"/>
    </row>
    <row r="16449" spans="2:21" x14ac:dyDescent="0.2">
      <c r="B16449" s="1"/>
      <c r="O16449" s="2"/>
      <c r="U16449" s="1"/>
    </row>
    <row r="16450" spans="2:21" x14ac:dyDescent="0.2">
      <c r="B16450" s="1"/>
      <c r="O16450" s="2"/>
      <c r="U16450" s="1"/>
    </row>
    <row r="16451" spans="2:21" x14ac:dyDescent="0.2">
      <c r="B16451" s="1"/>
      <c r="O16451" s="2"/>
      <c r="U16451" s="1"/>
    </row>
    <row r="16452" spans="2:21" x14ac:dyDescent="0.2">
      <c r="B16452" s="1"/>
      <c r="O16452" s="2"/>
      <c r="U16452" s="1"/>
    </row>
    <row r="16453" spans="2:21" x14ac:dyDescent="0.2">
      <c r="B16453" s="1"/>
      <c r="O16453" s="2"/>
      <c r="U16453" s="1"/>
    </row>
    <row r="16454" spans="2:21" x14ac:dyDescent="0.2">
      <c r="B16454" s="1"/>
      <c r="O16454" s="2"/>
      <c r="U16454" s="1"/>
    </row>
    <row r="16455" spans="2:21" x14ac:dyDescent="0.2">
      <c r="B16455" s="1"/>
      <c r="O16455" s="2"/>
      <c r="U16455" s="1"/>
    </row>
    <row r="16456" spans="2:21" x14ac:dyDescent="0.2">
      <c r="B16456" s="1"/>
      <c r="O16456" s="2"/>
      <c r="U16456" s="1"/>
    </row>
    <row r="16457" spans="2:21" x14ac:dyDescent="0.2">
      <c r="B16457" s="1"/>
      <c r="O16457" s="2"/>
      <c r="U16457" s="1"/>
    </row>
    <row r="16458" spans="2:21" x14ac:dyDescent="0.2">
      <c r="B16458" s="1"/>
      <c r="O16458" s="2"/>
      <c r="U16458" s="1"/>
    </row>
    <row r="16459" spans="2:21" x14ac:dyDescent="0.2">
      <c r="B16459" s="1"/>
      <c r="O16459" s="2"/>
      <c r="U16459" s="1"/>
    </row>
    <row r="16460" spans="2:21" x14ac:dyDescent="0.2">
      <c r="B16460" s="1"/>
      <c r="O16460" s="2"/>
      <c r="U16460" s="1"/>
    </row>
    <row r="16461" spans="2:21" x14ac:dyDescent="0.2">
      <c r="B16461" s="1"/>
      <c r="O16461" s="2"/>
      <c r="U16461" s="1"/>
    </row>
    <row r="16462" spans="2:21" x14ac:dyDescent="0.2">
      <c r="B16462" s="1"/>
      <c r="O16462" s="2"/>
      <c r="U16462" s="1"/>
    </row>
    <row r="16463" spans="2:21" x14ac:dyDescent="0.2">
      <c r="B16463" s="1"/>
      <c r="O16463" s="2"/>
      <c r="U16463" s="1"/>
    </row>
    <row r="16464" spans="2:21" x14ac:dyDescent="0.2">
      <c r="B16464" s="1"/>
      <c r="O16464" s="2"/>
      <c r="U16464" s="1"/>
    </row>
    <row r="16465" spans="2:21" x14ac:dyDescent="0.2">
      <c r="B16465" s="1"/>
      <c r="O16465" s="2"/>
      <c r="U16465" s="1"/>
    </row>
    <row r="16466" spans="2:21" x14ac:dyDescent="0.2">
      <c r="B16466" s="1"/>
      <c r="O16466" s="2"/>
      <c r="U16466" s="1"/>
    </row>
    <row r="16467" spans="2:21" x14ac:dyDescent="0.2">
      <c r="B16467" s="1"/>
      <c r="O16467" s="2"/>
      <c r="U16467" s="1"/>
    </row>
    <row r="16468" spans="2:21" x14ac:dyDescent="0.2">
      <c r="B16468" s="1"/>
      <c r="O16468" s="2"/>
      <c r="U16468" s="1"/>
    </row>
    <row r="16469" spans="2:21" x14ac:dyDescent="0.2">
      <c r="B16469" s="1"/>
      <c r="O16469" s="2"/>
      <c r="U16469" s="1"/>
    </row>
    <row r="16470" spans="2:21" x14ac:dyDescent="0.2">
      <c r="B16470" s="1"/>
      <c r="O16470" s="2"/>
      <c r="U16470" s="1"/>
    </row>
    <row r="16471" spans="2:21" x14ac:dyDescent="0.2">
      <c r="B16471" s="1"/>
      <c r="O16471" s="2"/>
      <c r="U16471" s="1"/>
    </row>
    <row r="16472" spans="2:21" x14ac:dyDescent="0.2">
      <c r="B16472" s="1"/>
      <c r="O16472" s="2"/>
      <c r="U16472" s="1"/>
    </row>
    <row r="16473" spans="2:21" x14ac:dyDescent="0.2">
      <c r="B16473" s="1"/>
      <c r="O16473" s="2"/>
      <c r="U16473" s="1"/>
    </row>
    <row r="16474" spans="2:21" x14ac:dyDescent="0.2">
      <c r="B16474" s="1"/>
      <c r="O16474" s="2"/>
      <c r="U16474" s="1"/>
    </row>
    <row r="16475" spans="2:21" x14ac:dyDescent="0.2">
      <c r="B16475" s="1"/>
      <c r="O16475" s="2"/>
      <c r="U16475" s="1"/>
    </row>
    <row r="16476" spans="2:21" x14ac:dyDescent="0.2">
      <c r="B16476" s="1"/>
      <c r="O16476" s="2"/>
      <c r="U16476" s="1"/>
    </row>
    <row r="16477" spans="2:21" x14ac:dyDescent="0.2">
      <c r="B16477" s="1"/>
      <c r="O16477" s="2"/>
      <c r="U16477" s="1"/>
    </row>
    <row r="16478" spans="2:21" x14ac:dyDescent="0.2">
      <c r="B16478" s="1"/>
      <c r="O16478" s="2"/>
      <c r="U16478" s="1"/>
    </row>
    <row r="16479" spans="2:21" x14ac:dyDescent="0.2">
      <c r="B16479" s="1"/>
      <c r="O16479" s="2"/>
      <c r="U16479" s="1"/>
    </row>
    <row r="16480" spans="2:21" x14ac:dyDescent="0.2">
      <c r="B16480" s="1"/>
      <c r="O16480" s="2"/>
      <c r="U16480" s="1"/>
    </row>
    <row r="16481" spans="2:21" x14ac:dyDescent="0.2">
      <c r="B16481" s="1"/>
      <c r="O16481" s="2"/>
      <c r="U16481" s="1"/>
    </row>
    <row r="16482" spans="2:21" x14ac:dyDescent="0.2">
      <c r="B16482" s="1"/>
      <c r="O16482" s="2"/>
      <c r="U16482" s="1"/>
    </row>
    <row r="16483" spans="2:21" x14ac:dyDescent="0.2">
      <c r="B16483" s="1"/>
      <c r="O16483" s="2"/>
      <c r="U16483" s="1"/>
    </row>
    <row r="16484" spans="2:21" x14ac:dyDescent="0.2">
      <c r="B16484" s="1"/>
      <c r="O16484" s="2"/>
      <c r="U16484" s="1"/>
    </row>
    <row r="16485" spans="2:21" x14ac:dyDescent="0.2">
      <c r="B16485" s="1"/>
      <c r="O16485" s="2"/>
      <c r="U16485" s="1"/>
    </row>
    <row r="16486" spans="2:21" x14ac:dyDescent="0.2">
      <c r="B16486" s="1"/>
      <c r="O16486" s="2"/>
      <c r="U16486" s="1"/>
    </row>
    <row r="16487" spans="2:21" x14ac:dyDescent="0.2">
      <c r="B16487" s="1"/>
      <c r="O16487" s="2"/>
      <c r="U16487" s="1"/>
    </row>
    <row r="16488" spans="2:21" x14ac:dyDescent="0.2">
      <c r="B16488" s="1"/>
      <c r="O16488" s="2"/>
      <c r="U16488" s="1"/>
    </row>
    <row r="16489" spans="2:21" x14ac:dyDescent="0.2">
      <c r="B16489" s="1"/>
      <c r="O16489" s="2"/>
      <c r="U16489" s="1"/>
    </row>
    <row r="16490" spans="2:21" x14ac:dyDescent="0.2">
      <c r="B16490" s="1"/>
      <c r="O16490" s="2"/>
      <c r="U16490" s="1"/>
    </row>
    <row r="16491" spans="2:21" x14ac:dyDescent="0.2">
      <c r="B16491" s="1"/>
      <c r="O16491" s="2"/>
      <c r="U16491" s="1"/>
    </row>
    <row r="16492" spans="2:21" x14ac:dyDescent="0.2">
      <c r="B16492" s="1"/>
      <c r="O16492" s="2"/>
      <c r="U16492" s="1"/>
    </row>
    <row r="16493" spans="2:21" x14ac:dyDescent="0.2">
      <c r="B16493" s="1"/>
      <c r="O16493" s="2"/>
      <c r="U16493" s="1"/>
    </row>
    <row r="16494" spans="2:21" x14ac:dyDescent="0.2">
      <c r="B16494" s="1"/>
      <c r="O16494" s="2"/>
      <c r="U16494" s="1"/>
    </row>
    <row r="16495" spans="2:21" x14ac:dyDescent="0.2">
      <c r="B16495" s="1"/>
      <c r="O16495" s="2"/>
      <c r="U16495" s="1"/>
    </row>
    <row r="16496" spans="2:21" x14ac:dyDescent="0.2">
      <c r="B16496" s="1"/>
      <c r="O16496" s="2"/>
      <c r="U16496" s="1"/>
    </row>
    <row r="16497" spans="2:21" x14ac:dyDescent="0.2">
      <c r="B16497" s="1"/>
      <c r="O16497" s="2"/>
      <c r="U16497" s="1"/>
    </row>
    <row r="16498" spans="2:21" x14ac:dyDescent="0.2">
      <c r="B16498" s="1"/>
      <c r="O16498" s="2"/>
      <c r="U16498" s="1"/>
    </row>
    <row r="16499" spans="2:21" x14ac:dyDescent="0.2">
      <c r="B16499" s="1"/>
      <c r="O16499" s="2"/>
      <c r="U16499" s="1"/>
    </row>
    <row r="16500" spans="2:21" x14ac:dyDescent="0.2">
      <c r="B16500" s="1"/>
      <c r="O16500" s="2"/>
      <c r="U16500" s="1"/>
    </row>
    <row r="16501" spans="2:21" x14ac:dyDescent="0.2">
      <c r="B16501" s="1"/>
      <c r="O16501" s="2"/>
      <c r="U16501" s="1"/>
    </row>
    <row r="16502" spans="2:21" x14ac:dyDescent="0.2">
      <c r="B16502" s="1"/>
      <c r="O16502" s="2"/>
      <c r="U16502" s="1"/>
    </row>
    <row r="16503" spans="2:21" x14ac:dyDescent="0.2">
      <c r="B16503" s="1"/>
      <c r="O16503" s="2"/>
      <c r="U16503" s="1"/>
    </row>
    <row r="16504" spans="2:21" x14ac:dyDescent="0.2">
      <c r="B16504" s="1"/>
      <c r="O16504" s="2"/>
      <c r="U16504" s="1"/>
    </row>
    <row r="16505" spans="2:21" x14ac:dyDescent="0.2">
      <c r="B16505" s="1"/>
      <c r="O16505" s="2"/>
      <c r="U16505" s="1"/>
    </row>
    <row r="16506" spans="2:21" x14ac:dyDescent="0.2">
      <c r="B16506" s="1"/>
      <c r="O16506" s="2"/>
      <c r="U16506" s="1"/>
    </row>
    <row r="16507" spans="2:21" x14ac:dyDescent="0.2">
      <c r="B16507" s="1"/>
      <c r="O16507" s="2"/>
      <c r="U16507" s="1"/>
    </row>
    <row r="16508" spans="2:21" x14ac:dyDescent="0.2">
      <c r="B16508" s="1"/>
      <c r="O16508" s="2"/>
      <c r="U16508" s="1"/>
    </row>
    <row r="16509" spans="2:21" x14ac:dyDescent="0.2">
      <c r="B16509" s="1"/>
      <c r="O16509" s="2"/>
      <c r="U16509" s="1"/>
    </row>
    <row r="16510" spans="2:21" x14ac:dyDescent="0.2">
      <c r="B16510" s="1"/>
      <c r="O16510" s="2"/>
      <c r="U16510" s="1"/>
    </row>
    <row r="16511" spans="2:21" x14ac:dyDescent="0.2">
      <c r="B16511" s="1"/>
      <c r="O16511" s="2"/>
      <c r="U16511" s="1"/>
    </row>
    <row r="16512" spans="2:21" x14ac:dyDescent="0.2">
      <c r="B16512" s="1"/>
      <c r="O16512" s="2"/>
      <c r="U16512" s="1"/>
    </row>
    <row r="16513" spans="2:21" x14ac:dyDescent="0.2">
      <c r="B16513" s="1"/>
      <c r="O16513" s="2"/>
      <c r="U16513" s="1"/>
    </row>
    <row r="16514" spans="2:21" x14ac:dyDescent="0.2">
      <c r="B16514" s="1"/>
      <c r="O16514" s="2"/>
      <c r="U16514" s="1"/>
    </row>
    <row r="16515" spans="2:21" x14ac:dyDescent="0.2">
      <c r="B16515" s="1"/>
      <c r="O16515" s="2"/>
      <c r="U16515" s="1"/>
    </row>
    <row r="16516" spans="2:21" x14ac:dyDescent="0.2">
      <c r="B16516" s="1"/>
      <c r="O16516" s="2"/>
      <c r="U16516" s="1"/>
    </row>
    <row r="16517" spans="2:21" x14ac:dyDescent="0.2">
      <c r="B16517" s="1"/>
      <c r="O16517" s="2"/>
      <c r="U16517" s="1"/>
    </row>
    <row r="16518" spans="2:21" x14ac:dyDescent="0.2">
      <c r="B16518" s="1"/>
      <c r="O16518" s="2"/>
      <c r="U16518" s="1"/>
    </row>
    <row r="16519" spans="2:21" x14ac:dyDescent="0.2">
      <c r="B16519" s="1"/>
      <c r="O16519" s="2"/>
      <c r="U16519" s="1"/>
    </row>
    <row r="16520" spans="2:21" x14ac:dyDescent="0.2">
      <c r="B16520" s="1"/>
      <c r="O16520" s="2"/>
      <c r="U16520" s="1"/>
    </row>
    <row r="16521" spans="2:21" x14ac:dyDescent="0.2">
      <c r="B16521" s="1"/>
      <c r="O16521" s="2"/>
      <c r="U16521" s="1"/>
    </row>
    <row r="16522" spans="2:21" x14ac:dyDescent="0.2">
      <c r="B16522" s="1"/>
      <c r="O16522" s="2"/>
      <c r="U16522" s="1"/>
    </row>
    <row r="16523" spans="2:21" x14ac:dyDescent="0.2">
      <c r="B16523" s="1"/>
      <c r="O16523" s="2"/>
      <c r="U16523" s="1"/>
    </row>
    <row r="16524" spans="2:21" x14ac:dyDescent="0.2">
      <c r="B16524" s="1"/>
      <c r="O16524" s="2"/>
      <c r="U16524" s="1"/>
    </row>
    <row r="16525" spans="2:21" x14ac:dyDescent="0.2">
      <c r="B16525" s="1"/>
      <c r="O16525" s="2"/>
      <c r="U16525" s="1"/>
    </row>
    <row r="16526" spans="2:21" x14ac:dyDescent="0.2">
      <c r="B16526" s="1"/>
      <c r="O16526" s="2"/>
      <c r="U16526" s="1"/>
    </row>
    <row r="16527" spans="2:21" x14ac:dyDescent="0.2">
      <c r="B16527" s="1"/>
      <c r="O16527" s="2"/>
      <c r="U16527" s="1"/>
    </row>
    <row r="16528" spans="2:21" x14ac:dyDescent="0.2">
      <c r="B16528" s="1"/>
      <c r="O16528" s="2"/>
      <c r="U16528" s="1"/>
    </row>
    <row r="16529" spans="2:21" x14ac:dyDescent="0.2">
      <c r="B16529" s="1"/>
      <c r="O16529" s="2"/>
      <c r="U16529" s="1"/>
    </row>
    <row r="16530" spans="2:21" x14ac:dyDescent="0.2">
      <c r="B16530" s="1"/>
      <c r="O16530" s="2"/>
      <c r="U16530" s="1"/>
    </row>
    <row r="16531" spans="2:21" x14ac:dyDescent="0.2">
      <c r="B16531" s="1"/>
      <c r="O16531" s="2"/>
      <c r="U16531" s="1"/>
    </row>
    <row r="16532" spans="2:21" x14ac:dyDescent="0.2">
      <c r="B16532" s="1"/>
      <c r="O16532" s="2"/>
      <c r="U16532" s="1"/>
    </row>
    <row r="16533" spans="2:21" x14ac:dyDescent="0.2">
      <c r="B16533" s="1"/>
      <c r="O16533" s="2"/>
      <c r="U16533" s="1"/>
    </row>
    <row r="16534" spans="2:21" x14ac:dyDescent="0.2">
      <c r="B16534" s="1"/>
      <c r="O16534" s="2"/>
      <c r="U16534" s="1"/>
    </row>
    <row r="16535" spans="2:21" x14ac:dyDescent="0.2">
      <c r="B16535" s="1"/>
      <c r="O16535" s="2"/>
      <c r="U16535" s="1"/>
    </row>
    <row r="16536" spans="2:21" x14ac:dyDescent="0.2">
      <c r="B16536" s="1"/>
      <c r="O16536" s="2"/>
      <c r="U16536" s="1"/>
    </row>
    <row r="16537" spans="2:21" x14ac:dyDescent="0.2">
      <c r="B16537" s="1"/>
      <c r="O16537" s="2"/>
      <c r="U16537" s="1"/>
    </row>
    <row r="16538" spans="2:21" x14ac:dyDescent="0.2">
      <c r="B16538" s="1"/>
      <c r="O16538" s="2"/>
      <c r="U16538" s="1"/>
    </row>
    <row r="16539" spans="2:21" x14ac:dyDescent="0.2">
      <c r="B16539" s="1"/>
      <c r="O16539" s="2"/>
      <c r="U16539" s="1"/>
    </row>
    <row r="16540" spans="2:21" x14ac:dyDescent="0.2">
      <c r="B16540" s="1"/>
      <c r="O16540" s="2"/>
      <c r="U16540" s="1"/>
    </row>
    <row r="16541" spans="2:21" x14ac:dyDescent="0.2">
      <c r="B16541" s="1"/>
      <c r="O16541" s="2"/>
      <c r="U16541" s="1"/>
    </row>
    <row r="16542" spans="2:21" x14ac:dyDescent="0.2">
      <c r="B16542" s="1"/>
      <c r="O16542" s="2"/>
      <c r="U16542" s="1"/>
    </row>
    <row r="16543" spans="2:21" x14ac:dyDescent="0.2">
      <c r="B16543" s="1"/>
      <c r="O16543" s="2"/>
      <c r="U16543" s="1"/>
    </row>
    <row r="16544" spans="2:21" x14ac:dyDescent="0.2">
      <c r="B16544" s="1"/>
      <c r="O16544" s="2"/>
      <c r="U16544" s="1"/>
    </row>
    <row r="16545" spans="2:21" x14ac:dyDescent="0.2">
      <c r="B16545" s="1"/>
      <c r="O16545" s="2"/>
      <c r="U16545" s="1"/>
    </row>
    <row r="16546" spans="2:21" x14ac:dyDescent="0.2">
      <c r="B16546" s="1"/>
      <c r="O16546" s="2"/>
      <c r="U16546" s="1"/>
    </row>
    <row r="16547" spans="2:21" x14ac:dyDescent="0.2">
      <c r="B16547" s="1"/>
      <c r="O16547" s="2"/>
      <c r="U16547" s="1"/>
    </row>
    <row r="16548" spans="2:21" x14ac:dyDescent="0.2">
      <c r="B16548" s="1"/>
      <c r="O16548" s="2"/>
      <c r="U16548" s="1"/>
    </row>
    <row r="16549" spans="2:21" x14ac:dyDescent="0.2">
      <c r="B16549" s="1"/>
      <c r="O16549" s="2"/>
      <c r="U16549" s="1"/>
    </row>
    <row r="16550" spans="2:21" x14ac:dyDescent="0.2">
      <c r="B16550" s="1"/>
      <c r="O16550" s="2"/>
      <c r="U16550" s="1"/>
    </row>
    <row r="16551" spans="2:21" x14ac:dyDescent="0.2">
      <c r="B16551" s="1"/>
      <c r="O16551" s="2"/>
      <c r="U16551" s="1"/>
    </row>
    <row r="16552" spans="2:21" x14ac:dyDescent="0.2">
      <c r="B16552" s="1"/>
      <c r="O16552" s="2"/>
      <c r="U16552" s="1"/>
    </row>
    <row r="16553" spans="2:21" x14ac:dyDescent="0.2">
      <c r="B16553" s="1"/>
      <c r="O16553" s="2"/>
      <c r="U16553" s="1"/>
    </row>
    <row r="16554" spans="2:21" x14ac:dyDescent="0.2">
      <c r="B16554" s="1"/>
      <c r="O16554" s="2"/>
      <c r="U16554" s="1"/>
    </row>
    <row r="16555" spans="2:21" x14ac:dyDescent="0.2">
      <c r="B16555" s="1"/>
      <c r="O16555" s="2"/>
      <c r="U16555" s="1"/>
    </row>
    <row r="16556" spans="2:21" x14ac:dyDescent="0.2">
      <c r="B16556" s="1"/>
      <c r="O16556" s="2"/>
      <c r="U16556" s="1"/>
    </row>
    <row r="16557" spans="2:21" x14ac:dyDescent="0.2">
      <c r="B16557" s="1"/>
      <c r="O16557" s="2"/>
      <c r="U16557" s="1"/>
    </row>
    <row r="16558" spans="2:21" x14ac:dyDescent="0.2">
      <c r="B16558" s="1"/>
      <c r="O16558" s="2"/>
      <c r="U16558" s="1"/>
    </row>
    <row r="16559" spans="2:21" x14ac:dyDescent="0.2">
      <c r="B16559" s="1"/>
      <c r="O16559" s="2"/>
      <c r="U16559" s="1"/>
    </row>
    <row r="16560" spans="2:21" x14ac:dyDescent="0.2">
      <c r="B16560" s="1"/>
      <c r="O16560" s="2"/>
      <c r="U16560" s="1"/>
    </row>
    <row r="16561" spans="2:21" x14ac:dyDescent="0.2">
      <c r="B16561" s="1"/>
      <c r="O16561" s="2"/>
      <c r="U16561" s="1"/>
    </row>
    <row r="16562" spans="2:21" x14ac:dyDescent="0.2">
      <c r="B16562" s="1"/>
      <c r="O16562" s="2"/>
      <c r="U16562" s="1"/>
    </row>
    <row r="16563" spans="2:21" x14ac:dyDescent="0.2">
      <c r="B16563" s="1"/>
      <c r="O16563" s="2"/>
      <c r="U16563" s="1"/>
    </row>
    <row r="16564" spans="2:21" x14ac:dyDescent="0.2">
      <c r="B16564" s="1"/>
      <c r="O16564" s="2"/>
      <c r="U16564" s="1"/>
    </row>
    <row r="16565" spans="2:21" x14ac:dyDescent="0.2">
      <c r="B16565" s="1"/>
      <c r="O16565" s="2"/>
      <c r="U16565" s="1"/>
    </row>
    <row r="16566" spans="2:21" x14ac:dyDescent="0.2">
      <c r="B16566" s="1"/>
      <c r="O16566" s="2"/>
      <c r="U16566" s="1"/>
    </row>
    <row r="16567" spans="2:21" x14ac:dyDescent="0.2">
      <c r="B16567" s="1"/>
      <c r="O16567" s="2"/>
      <c r="U16567" s="1"/>
    </row>
    <row r="16568" spans="2:21" x14ac:dyDescent="0.2">
      <c r="B16568" s="1"/>
      <c r="O16568" s="2"/>
      <c r="U16568" s="1"/>
    </row>
    <row r="16569" spans="2:21" x14ac:dyDescent="0.2">
      <c r="B16569" s="1"/>
      <c r="O16569" s="2"/>
      <c r="U16569" s="1"/>
    </row>
    <row r="16570" spans="2:21" x14ac:dyDescent="0.2">
      <c r="B16570" s="1"/>
      <c r="O16570" s="2"/>
      <c r="U16570" s="1"/>
    </row>
    <row r="16571" spans="2:21" x14ac:dyDescent="0.2">
      <c r="B16571" s="1"/>
      <c r="O16571" s="2"/>
      <c r="U16571" s="1"/>
    </row>
    <row r="16572" spans="2:21" x14ac:dyDescent="0.2">
      <c r="B16572" s="1"/>
      <c r="O16572" s="2"/>
      <c r="U16572" s="1"/>
    </row>
    <row r="16573" spans="2:21" x14ac:dyDescent="0.2">
      <c r="B16573" s="1"/>
      <c r="O16573" s="2"/>
      <c r="U16573" s="1"/>
    </row>
    <row r="16574" spans="2:21" x14ac:dyDescent="0.2">
      <c r="B16574" s="1"/>
      <c r="O16574" s="2"/>
      <c r="U16574" s="1"/>
    </row>
    <row r="16575" spans="2:21" x14ac:dyDescent="0.2">
      <c r="B16575" s="1"/>
      <c r="O16575" s="2"/>
      <c r="U16575" s="1"/>
    </row>
    <row r="16576" spans="2:21" x14ac:dyDescent="0.2">
      <c r="B16576" s="1"/>
      <c r="O16576" s="2"/>
      <c r="U16576" s="1"/>
    </row>
    <row r="16577" spans="2:21" x14ac:dyDescent="0.2">
      <c r="B16577" s="1"/>
      <c r="O16577" s="2"/>
      <c r="U16577" s="1"/>
    </row>
    <row r="16578" spans="2:21" x14ac:dyDescent="0.2">
      <c r="B16578" s="1"/>
      <c r="O16578" s="2"/>
      <c r="U16578" s="1"/>
    </row>
    <row r="16579" spans="2:21" x14ac:dyDescent="0.2">
      <c r="B16579" s="1"/>
      <c r="O16579" s="2"/>
      <c r="U16579" s="1"/>
    </row>
    <row r="16580" spans="2:21" x14ac:dyDescent="0.2">
      <c r="B16580" s="1"/>
      <c r="O16580" s="2"/>
      <c r="U16580" s="1"/>
    </row>
    <row r="16581" spans="2:21" x14ac:dyDescent="0.2">
      <c r="B16581" s="1"/>
      <c r="O16581" s="2"/>
      <c r="U16581" s="1"/>
    </row>
    <row r="16582" spans="2:21" x14ac:dyDescent="0.2">
      <c r="B16582" s="1"/>
      <c r="O16582" s="2"/>
      <c r="U16582" s="1"/>
    </row>
    <row r="16583" spans="2:21" x14ac:dyDescent="0.2">
      <c r="B16583" s="1"/>
      <c r="O16583" s="2"/>
      <c r="U16583" s="1"/>
    </row>
    <row r="16584" spans="2:21" x14ac:dyDescent="0.2">
      <c r="B16584" s="1"/>
      <c r="O16584" s="2"/>
      <c r="U16584" s="1"/>
    </row>
    <row r="16585" spans="2:21" x14ac:dyDescent="0.2">
      <c r="B16585" s="1"/>
      <c r="O16585" s="2"/>
      <c r="U16585" s="1"/>
    </row>
    <row r="16586" spans="2:21" x14ac:dyDescent="0.2">
      <c r="B16586" s="1"/>
      <c r="O16586" s="2"/>
      <c r="U16586" s="1"/>
    </row>
    <row r="16587" spans="2:21" x14ac:dyDescent="0.2">
      <c r="B16587" s="1"/>
      <c r="O16587" s="2"/>
      <c r="U16587" s="1"/>
    </row>
    <row r="16588" spans="2:21" x14ac:dyDescent="0.2">
      <c r="B16588" s="1"/>
      <c r="O16588" s="2"/>
      <c r="U16588" s="1"/>
    </row>
    <row r="16589" spans="2:21" x14ac:dyDescent="0.2">
      <c r="B16589" s="1"/>
      <c r="O16589" s="2"/>
      <c r="U16589" s="1"/>
    </row>
    <row r="16590" spans="2:21" x14ac:dyDescent="0.2">
      <c r="B16590" s="1"/>
      <c r="O16590" s="2"/>
      <c r="U16590" s="1"/>
    </row>
    <row r="16591" spans="2:21" x14ac:dyDescent="0.2">
      <c r="B16591" s="1"/>
      <c r="O16591" s="2"/>
      <c r="U16591" s="1"/>
    </row>
    <row r="16592" spans="2:21" x14ac:dyDescent="0.2">
      <c r="B16592" s="1"/>
      <c r="O16592" s="2"/>
      <c r="U16592" s="1"/>
    </row>
    <row r="16593" spans="2:21" x14ac:dyDescent="0.2">
      <c r="B16593" s="1"/>
      <c r="O16593" s="2"/>
      <c r="U16593" s="1"/>
    </row>
    <row r="16594" spans="2:21" x14ac:dyDescent="0.2">
      <c r="B16594" s="1"/>
      <c r="O16594" s="2"/>
      <c r="U16594" s="1"/>
    </row>
    <row r="16595" spans="2:21" x14ac:dyDescent="0.2">
      <c r="B16595" s="1"/>
      <c r="O16595" s="2"/>
      <c r="U16595" s="1"/>
    </row>
    <row r="16596" spans="2:21" x14ac:dyDescent="0.2">
      <c r="B16596" s="1"/>
      <c r="O16596" s="2"/>
      <c r="U16596" s="1"/>
    </row>
    <row r="16597" spans="2:21" x14ac:dyDescent="0.2">
      <c r="B16597" s="1"/>
      <c r="O16597" s="2"/>
      <c r="U16597" s="1"/>
    </row>
    <row r="16598" spans="2:21" x14ac:dyDescent="0.2">
      <c r="B16598" s="1"/>
      <c r="O16598" s="2"/>
      <c r="U16598" s="1"/>
    </row>
    <row r="16599" spans="2:21" x14ac:dyDescent="0.2">
      <c r="B16599" s="1"/>
      <c r="O16599" s="2"/>
      <c r="U16599" s="1"/>
    </row>
    <row r="16600" spans="2:21" x14ac:dyDescent="0.2">
      <c r="B16600" s="1"/>
      <c r="O16600" s="2"/>
      <c r="U16600" s="1"/>
    </row>
    <row r="16601" spans="2:21" x14ac:dyDescent="0.2">
      <c r="B16601" s="1"/>
      <c r="O16601" s="2"/>
      <c r="U16601" s="1"/>
    </row>
    <row r="16602" spans="2:21" x14ac:dyDescent="0.2">
      <c r="B16602" s="1"/>
      <c r="O16602" s="2"/>
      <c r="U16602" s="1"/>
    </row>
    <row r="16603" spans="2:21" x14ac:dyDescent="0.2">
      <c r="B16603" s="1"/>
      <c r="O16603" s="2"/>
      <c r="U16603" s="1"/>
    </row>
    <row r="16604" spans="2:21" x14ac:dyDescent="0.2">
      <c r="B16604" s="1"/>
      <c r="O16604" s="2"/>
      <c r="U16604" s="1"/>
    </row>
    <row r="16605" spans="2:21" x14ac:dyDescent="0.2">
      <c r="B16605" s="1"/>
      <c r="O16605" s="2"/>
      <c r="U16605" s="1"/>
    </row>
    <row r="16606" spans="2:21" x14ac:dyDescent="0.2">
      <c r="B16606" s="1"/>
      <c r="O16606" s="2"/>
      <c r="U16606" s="1"/>
    </row>
    <row r="16607" spans="2:21" x14ac:dyDescent="0.2">
      <c r="B16607" s="1"/>
      <c r="O16607" s="2"/>
      <c r="U16607" s="1"/>
    </row>
    <row r="16608" spans="2:21" x14ac:dyDescent="0.2">
      <c r="B16608" s="1"/>
      <c r="O16608" s="2"/>
      <c r="U16608" s="1"/>
    </row>
    <row r="16609" spans="2:21" x14ac:dyDescent="0.2">
      <c r="B16609" s="1"/>
      <c r="O16609" s="2"/>
      <c r="U16609" s="1"/>
    </row>
    <row r="16610" spans="2:21" x14ac:dyDescent="0.2">
      <c r="B16610" s="1"/>
      <c r="O16610" s="2"/>
      <c r="U16610" s="1"/>
    </row>
    <row r="16611" spans="2:21" x14ac:dyDescent="0.2">
      <c r="B16611" s="1"/>
      <c r="O16611" s="2"/>
      <c r="U16611" s="1"/>
    </row>
    <row r="16612" spans="2:21" x14ac:dyDescent="0.2">
      <c r="B16612" s="1"/>
      <c r="O16612" s="2"/>
      <c r="U16612" s="1"/>
    </row>
    <row r="16613" spans="2:21" x14ac:dyDescent="0.2">
      <c r="B16613" s="1"/>
      <c r="O16613" s="2"/>
      <c r="U16613" s="1"/>
    </row>
    <row r="16614" spans="2:21" x14ac:dyDescent="0.2">
      <c r="B16614" s="1"/>
      <c r="O16614" s="2"/>
      <c r="U16614" s="1"/>
    </row>
    <row r="16615" spans="2:21" x14ac:dyDescent="0.2">
      <c r="B16615" s="1"/>
      <c r="O16615" s="2"/>
      <c r="U16615" s="1"/>
    </row>
    <row r="16616" spans="2:21" x14ac:dyDescent="0.2">
      <c r="B16616" s="1"/>
      <c r="O16616" s="2"/>
      <c r="U16616" s="1"/>
    </row>
    <row r="16617" spans="2:21" x14ac:dyDescent="0.2">
      <c r="B16617" s="1"/>
      <c r="O16617" s="2"/>
      <c r="U16617" s="1"/>
    </row>
    <row r="16618" spans="2:21" x14ac:dyDescent="0.2">
      <c r="B16618" s="1"/>
      <c r="O16618" s="2"/>
      <c r="U16618" s="1"/>
    </row>
    <row r="16619" spans="2:21" x14ac:dyDescent="0.2">
      <c r="B16619" s="1"/>
      <c r="O16619" s="2"/>
      <c r="U16619" s="1"/>
    </row>
    <row r="16620" spans="2:21" x14ac:dyDescent="0.2">
      <c r="B16620" s="1"/>
      <c r="O16620" s="2"/>
      <c r="U16620" s="1"/>
    </row>
    <row r="16621" spans="2:21" x14ac:dyDescent="0.2">
      <c r="B16621" s="1"/>
      <c r="O16621" s="2"/>
      <c r="U16621" s="1"/>
    </row>
    <row r="16622" spans="2:21" x14ac:dyDescent="0.2">
      <c r="B16622" s="1"/>
      <c r="O16622" s="2"/>
      <c r="U16622" s="1"/>
    </row>
    <row r="16623" spans="2:21" x14ac:dyDescent="0.2">
      <c r="B16623" s="1"/>
      <c r="O16623" s="2"/>
      <c r="U16623" s="1"/>
    </row>
    <row r="16624" spans="2:21" x14ac:dyDescent="0.2">
      <c r="B16624" s="1"/>
      <c r="O16624" s="2"/>
      <c r="U16624" s="1"/>
    </row>
    <row r="16625" spans="2:21" x14ac:dyDescent="0.2">
      <c r="B16625" s="1"/>
      <c r="O16625" s="2"/>
      <c r="U16625" s="1"/>
    </row>
    <row r="16626" spans="2:21" x14ac:dyDescent="0.2">
      <c r="B16626" s="1"/>
      <c r="O16626" s="2"/>
      <c r="U16626" s="1"/>
    </row>
    <row r="16627" spans="2:21" x14ac:dyDescent="0.2">
      <c r="B16627" s="1"/>
      <c r="O16627" s="2"/>
      <c r="U16627" s="1"/>
    </row>
    <row r="16628" spans="2:21" x14ac:dyDescent="0.2">
      <c r="B16628" s="1"/>
      <c r="O16628" s="2"/>
      <c r="U16628" s="1"/>
    </row>
    <row r="16629" spans="2:21" x14ac:dyDescent="0.2">
      <c r="B16629" s="1"/>
      <c r="O16629" s="2"/>
      <c r="U16629" s="1"/>
    </row>
    <row r="16630" spans="2:21" x14ac:dyDescent="0.2">
      <c r="B16630" s="1"/>
      <c r="O16630" s="2"/>
      <c r="U16630" s="1"/>
    </row>
    <row r="16631" spans="2:21" x14ac:dyDescent="0.2">
      <c r="B16631" s="1"/>
      <c r="O16631" s="2"/>
      <c r="U16631" s="1"/>
    </row>
    <row r="16632" spans="2:21" x14ac:dyDescent="0.2">
      <c r="B16632" s="1"/>
      <c r="O16632" s="2"/>
      <c r="U16632" s="1"/>
    </row>
    <row r="16633" spans="2:21" x14ac:dyDescent="0.2">
      <c r="B16633" s="1"/>
      <c r="O16633" s="2"/>
      <c r="U16633" s="1"/>
    </row>
    <row r="16634" spans="2:21" x14ac:dyDescent="0.2">
      <c r="B16634" s="1"/>
      <c r="O16634" s="2"/>
      <c r="U16634" s="1"/>
    </row>
    <row r="16635" spans="2:21" x14ac:dyDescent="0.2">
      <c r="B16635" s="1"/>
      <c r="O16635" s="2"/>
      <c r="U16635" s="1"/>
    </row>
    <row r="16636" spans="2:21" x14ac:dyDescent="0.2">
      <c r="B16636" s="1"/>
      <c r="O16636" s="2"/>
      <c r="U16636" s="1"/>
    </row>
    <row r="16637" spans="2:21" x14ac:dyDescent="0.2">
      <c r="B16637" s="1"/>
      <c r="O16637" s="2"/>
      <c r="U16637" s="1"/>
    </row>
    <row r="16638" spans="2:21" x14ac:dyDescent="0.2">
      <c r="B16638" s="1"/>
      <c r="O16638" s="2"/>
      <c r="U16638" s="1"/>
    </row>
    <row r="16639" spans="2:21" x14ac:dyDescent="0.2">
      <c r="B16639" s="1"/>
      <c r="O16639" s="2"/>
      <c r="U16639" s="1"/>
    </row>
    <row r="16640" spans="2:21" x14ac:dyDescent="0.2">
      <c r="B16640" s="1"/>
      <c r="O16640" s="2"/>
      <c r="U16640" s="1"/>
    </row>
    <row r="16641" spans="2:21" x14ac:dyDescent="0.2">
      <c r="B16641" s="1"/>
      <c r="O16641" s="2"/>
      <c r="U16641" s="1"/>
    </row>
    <row r="16642" spans="2:21" x14ac:dyDescent="0.2">
      <c r="B16642" s="1"/>
      <c r="O16642" s="2"/>
      <c r="U16642" s="1"/>
    </row>
    <row r="16643" spans="2:21" x14ac:dyDescent="0.2">
      <c r="B16643" s="1"/>
      <c r="O16643" s="2"/>
      <c r="U16643" s="1"/>
    </row>
    <row r="16644" spans="2:21" x14ac:dyDescent="0.2">
      <c r="B16644" s="1"/>
      <c r="O16644" s="2"/>
      <c r="U16644" s="1"/>
    </row>
    <row r="16645" spans="2:21" x14ac:dyDescent="0.2">
      <c r="B16645" s="1"/>
      <c r="O16645" s="2"/>
      <c r="U16645" s="1"/>
    </row>
    <row r="16646" spans="2:21" x14ac:dyDescent="0.2">
      <c r="B16646" s="1"/>
      <c r="O16646" s="2"/>
      <c r="U16646" s="1"/>
    </row>
    <row r="16647" spans="2:21" x14ac:dyDescent="0.2">
      <c r="B16647" s="1"/>
      <c r="O16647" s="2"/>
      <c r="U16647" s="1"/>
    </row>
    <row r="16648" spans="2:21" x14ac:dyDescent="0.2">
      <c r="B16648" s="1"/>
      <c r="O16648" s="2"/>
      <c r="U16648" s="1"/>
    </row>
    <row r="16649" spans="2:21" x14ac:dyDescent="0.2">
      <c r="B16649" s="1"/>
      <c r="O16649" s="2"/>
      <c r="U16649" s="1"/>
    </row>
    <row r="16650" spans="2:21" x14ac:dyDescent="0.2">
      <c r="B16650" s="1"/>
      <c r="O16650" s="2"/>
      <c r="U16650" s="1"/>
    </row>
    <row r="16651" spans="2:21" x14ac:dyDescent="0.2">
      <c r="B16651" s="1"/>
      <c r="O16651" s="2"/>
      <c r="U16651" s="1"/>
    </row>
    <row r="16652" spans="2:21" x14ac:dyDescent="0.2">
      <c r="B16652" s="1"/>
      <c r="O16652" s="2"/>
      <c r="U16652" s="1"/>
    </row>
    <row r="16653" spans="2:21" x14ac:dyDescent="0.2">
      <c r="B16653" s="1"/>
      <c r="O16653" s="2"/>
      <c r="U16653" s="1"/>
    </row>
    <row r="16654" spans="2:21" x14ac:dyDescent="0.2">
      <c r="B16654" s="1"/>
      <c r="O16654" s="2"/>
      <c r="U16654" s="1"/>
    </row>
    <row r="16655" spans="2:21" x14ac:dyDescent="0.2">
      <c r="B16655" s="1"/>
      <c r="O16655" s="2"/>
      <c r="U16655" s="1"/>
    </row>
    <row r="16656" spans="2:21" x14ac:dyDescent="0.2">
      <c r="B16656" s="1"/>
      <c r="O16656" s="2"/>
      <c r="U16656" s="1"/>
    </row>
    <row r="16657" spans="2:21" x14ac:dyDescent="0.2">
      <c r="B16657" s="1"/>
      <c r="O16657" s="2"/>
      <c r="U16657" s="1"/>
    </row>
    <row r="16658" spans="2:21" x14ac:dyDescent="0.2">
      <c r="B16658" s="1"/>
      <c r="O16658" s="2"/>
      <c r="U16658" s="1"/>
    </row>
    <row r="16659" spans="2:21" x14ac:dyDescent="0.2">
      <c r="B16659" s="1"/>
      <c r="O16659" s="2"/>
      <c r="U16659" s="1"/>
    </row>
    <row r="16660" spans="2:21" x14ac:dyDescent="0.2">
      <c r="B16660" s="1"/>
      <c r="O16660" s="2"/>
      <c r="U16660" s="1"/>
    </row>
    <row r="16661" spans="2:21" x14ac:dyDescent="0.2">
      <c r="B16661" s="1"/>
      <c r="O16661" s="2"/>
      <c r="U16661" s="1"/>
    </row>
    <row r="16662" spans="2:21" x14ac:dyDescent="0.2">
      <c r="B16662" s="1"/>
      <c r="O16662" s="2"/>
      <c r="U16662" s="1"/>
    </row>
    <row r="16663" spans="2:21" x14ac:dyDescent="0.2">
      <c r="B16663" s="1"/>
      <c r="O16663" s="2"/>
      <c r="U16663" s="1"/>
    </row>
    <row r="16664" spans="2:21" x14ac:dyDescent="0.2">
      <c r="B16664" s="1"/>
      <c r="O16664" s="2"/>
      <c r="U16664" s="1"/>
    </row>
    <row r="16665" spans="2:21" x14ac:dyDescent="0.2">
      <c r="B16665" s="1"/>
      <c r="O16665" s="2"/>
      <c r="U16665" s="1"/>
    </row>
    <row r="16666" spans="2:21" x14ac:dyDescent="0.2">
      <c r="B16666" s="1"/>
      <c r="O16666" s="2"/>
      <c r="U16666" s="1"/>
    </row>
    <row r="16667" spans="2:21" x14ac:dyDescent="0.2">
      <c r="B16667" s="1"/>
      <c r="O16667" s="2"/>
      <c r="U16667" s="1"/>
    </row>
    <row r="16668" spans="2:21" x14ac:dyDescent="0.2">
      <c r="B16668" s="1"/>
      <c r="O16668" s="2"/>
      <c r="U16668" s="1"/>
    </row>
    <row r="16669" spans="2:21" x14ac:dyDescent="0.2">
      <c r="B16669" s="1"/>
      <c r="O16669" s="2"/>
      <c r="U16669" s="1"/>
    </row>
    <row r="16670" spans="2:21" x14ac:dyDescent="0.2">
      <c r="B16670" s="1"/>
      <c r="O16670" s="2"/>
      <c r="U16670" s="1"/>
    </row>
    <row r="16671" spans="2:21" x14ac:dyDescent="0.2">
      <c r="B16671" s="1"/>
      <c r="O16671" s="2"/>
      <c r="U16671" s="1"/>
    </row>
    <row r="16672" spans="2:21" x14ac:dyDescent="0.2">
      <c r="B16672" s="1"/>
      <c r="O16672" s="2"/>
      <c r="U16672" s="1"/>
    </row>
    <row r="16673" spans="2:21" x14ac:dyDescent="0.2">
      <c r="B16673" s="1"/>
      <c r="O16673" s="2"/>
      <c r="U16673" s="1"/>
    </row>
    <row r="16674" spans="2:21" x14ac:dyDescent="0.2">
      <c r="B16674" s="1"/>
      <c r="O16674" s="2"/>
      <c r="U16674" s="1"/>
    </row>
    <row r="16675" spans="2:21" x14ac:dyDescent="0.2">
      <c r="B16675" s="1"/>
      <c r="O16675" s="2"/>
      <c r="U16675" s="1"/>
    </row>
    <row r="16676" spans="2:21" x14ac:dyDescent="0.2">
      <c r="B16676" s="1"/>
      <c r="O16676" s="2"/>
      <c r="U16676" s="1"/>
    </row>
    <row r="16677" spans="2:21" x14ac:dyDescent="0.2">
      <c r="B16677" s="1"/>
      <c r="O16677" s="2"/>
      <c r="U16677" s="1"/>
    </row>
    <row r="16678" spans="2:21" x14ac:dyDescent="0.2">
      <c r="B16678" s="1"/>
      <c r="O16678" s="2"/>
      <c r="U16678" s="1"/>
    </row>
    <row r="16679" spans="2:21" x14ac:dyDescent="0.2">
      <c r="B16679" s="1"/>
      <c r="O16679" s="2"/>
      <c r="U16679" s="1"/>
    </row>
    <row r="16680" spans="2:21" x14ac:dyDescent="0.2">
      <c r="B16680" s="1"/>
      <c r="O16680" s="2"/>
      <c r="U16680" s="1"/>
    </row>
    <row r="16681" spans="2:21" x14ac:dyDescent="0.2">
      <c r="B16681" s="1"/>
      <c r="O16681" s="2"/>
      <c r="U16681" s="1"/>
    </row>
    <row r="16682" spans="2:21" x14ac:dyDescent="0.2">
      <c r="B16682" s="1"/>
      <c r="O16682" s="2"/>
      <c r="U16682" s="1"/>
    </row>
    <row r="16683" spans="2:21" x14ac:dyDescent="0.2">
      <c r="B16683" s="1"/>
      <c r="O16683" s="2"/>
      <c r="U16683" s="1"/>
    </row>
    <row r="16684" spans="2:21" x14ac:dyDescent="0.2">
      <c r="B16684" s="1"/>
      <c r="O16684" s="2"/>
      <c r="U16684" s="1"/>
    </row>
    <row r="16685" spans="2:21" x14ac:dyDescent="0.2">
      <c r="B16685" s="1"/>
      <c r="O16685" s="2"/>
      <c r="U16685" s="1"/>
    </row>
    <row r="16686" spans="2:21" x14ac:dyDescent="0.2">
      <c r="B16686" s="1"/>
      <c r="O16686" s="2"/>
      <c r="U16686" s="1"/>
    </row>
    <row r="16687" spans="2:21" x14ac:dyDescent="0.2">
      <c r="B16687" s="1"/>
      <c r="O16687" s="2"/>
      <c r="U16687" s="1"/>
    </row>
    <row r="16688" spans="2:21" x14ac:dyDescent="0.2">
      <c r="B16688" s="1"/>
      <c r="O16688" s="2"/>
      <c r="U16688" s="1"/>
    </row>
    <row r="16689" spans="2:21" x14ac:dyDescent="0.2">
      <c r="B16689" s="1"/>
      <c r="O16689" s="2"/>
      <c r="U16689" s="1"/>
    </row>
    <row r="16690" spans="2:21" x14ac:dyDescent="0.2">
      <c r="B16690" s="1"/>
      <c r="O16690" s="2"/>
      <c r="U16690" s="1"/>
    </row>
    <row r="16691" spans="2:21" x14ac:dyDescent="0.2">
      <c r="B16691" s="1"/>
      <c r="O16691" s="2"/>
      <c r="U16691" s="1"/>
    </row>
    <row r="16692" spans="2:21" x14ac:dyDescent="0.2">
      <c r="B16692" s="1"/>
      <c r="O16692" s="2"/>
      <c r="U16692" s="1"/>
    </row>
    <row r="16693" spans="2:21" x14ac:dyDescent="0.2">
      <c r="B16693" s="1"/>
      <c r="O16693" s="2"/>
      <c r="U16693" s="1"/>
    </row>
    <row r="16694" spans="2:21" x14ac:dyDescent="0.2">
      <c r="B16694" s="1"/>
      <c r="O16694" s="2"/>
      <c r="U16694" s="1"/>
    </row>
    <row r="16695" spans="2:21" x14ac:dyDescent="0.2">
      <c r="B16695" s="1"/>
      <c r="O16695" s="2"/>
      <c r="U16695" s="1"/>
    </row>
    <row r="16696" spans="2:21" x14ac:dyDescent="0.2">
      <c r="B16696" s="1"/>
      <c r="O16696" s="2"/>
      <c r="U16696" s="1"/>
    </row>
    <row r="16697" spans="2:21" x14ac:dyDescent="0.2">
      <c r="B16697" s="1"/>
      <c r="O16697" s="2"/>
      <c r="U16697" s="1"/>
    </row>
    <row r="16698" spans="2:21" x14ac:dyDescent="0.2">
      <c r="B16698" s="1"/>
      <c r="O16698" s="2"/>
      <c r="U16698" s="1"/>
    </row>
    <row r="16699" spans="2:21" x14ac:dyDescent="0.2">
      <c r="B16699" s="1"/>
      <c r="O16699" s="2"/>
      <c r="U16699" s="1"/>
    </row>
    <row r="16700" spans="2:21" x14ac:dyDescent="0.2">
      <c r="B16700" s="1"/>
      <c r="O16700" s="2"/>
      <c r="U16700" s="1"/>
    </row>
    <row r="16701" spans="2:21" x14ac:dyDescent="0.2">
      <c r="B16701" s="1"/>
      <c r="O16701" s="2"/>
      <c r="U16701" s="1"/>
    </row>
    <row r="16702" spans="2:21" x14ac:dyDescent="0.2">
      <c r="B16702" s="1"/>
      <c r="O16702" s="2"/>
      <c r="U16702" s="1"/>
    </row>
    <row r="16703" spans="2:21" x14ac:dyDescent="0.2">
      <c r="B16703" s="1"/>
      <c r="O16703" s="2"/>
      <c r="U16703" s="1"/>
    </row>
    <row r="16704" spans="2:21" x14ac:dyDescent="0.2">
      <c r="B16704" s="1"/>
      <c r="O16704" s="2"/>
      <c r="U16704" s="1"/>
    </row>
    <row r="16705" spans="2:21" x14ac:dyDescent="0.2">
      <c r="B16705" s="1"/>
      <c r="O16705" s="2"/>
      <c r="U16705" s="1"/>
    </row>
    <row r="16706" spans="2:21" x14ac:dyDescent="0.2">
      <c r="B16706" s="1"/>
      <c r="O16706" s="2"/>
      <c r="U16706" s="1"/>
    </row>
    <row r="16707" spans="2:21" x14ac:dyDescent="0.2">
      <c r="B16707" s="1"/>
      <c r="O16707" s="2"/>
      <c r="U16707" s="1"/>
    </row>
    <row r="16708" spans="2:21" x14ac:dyDescent="0.2">
      <c r="B16708" s="1"/>
      <c r="O16708" s="2"/>
      <c r="U16708" s="1"/>
    </row>
    <row r="16709" spans="2:21" x14ac:dyDescent="0.2">
      <c r="B16709" s="1"/>
      <c r="O16709" s="2"/>
      <c r="U16709" s="1"/>
    </row>
    <row r="16710" spans="2:21" x14ac:dyDescent="0.2">
      <c r="B16710" s="1"/>
      <c r="O16710" s="2"/>
      <c r="U16710" s="1"/>
    </row>
    <row r="16711" spans="2:21" x14ac:dyDescent="0.2">
      <c r="B16711" s="1"/>
      <c r="O16711" s="2"/>
      <c r="U16711" s="1"/>
    </row>
    <row r="16712" spans="2:21" x14ac:dyDescent="0.2">
      <c r="B16712" s="1"/>
      <c r="O16712" s="2"/>
      <c r="U16712" s="1"/>
    </row>
    <row r="16713" spans="2:21" x14ac:dyDescent="0.2">
      <c r="B16713" s="1"/>
      <c r="O16713" s="2"/>
      <c r="U16713" s="1"/>
    </row>
    <row r="16714" spans="2:21" x14ac:dyDescent="0.2">
      <c r="B16714" s="1"/>
      <c r="O16714" s="2"/>
      <c r="U16714" s="1"/>
    </row>
    <row r="16715" spans="2:21" x14ac:dyDescent="0.2">
      <c r="B16715" s="1"/>
      <c r="O16715" s="2"/>
      <c r="U16715" s="1"/>
    </row>
    <row r="16716" spans="2:21" x14ac:dyDescent="0.2">
      <c r="B16716" s="1"/>
      <c r="O16716" s="2"/>
      <c r="U16716" s="1"/>
    </row>
    <row r="16717" spans="2:21" x14ac:dyDescent="0.2">
      <c r="B16717" s="1"/>
      <c r="O16717" s="2"/>
      <c r="U16717" s="1"/>
    </row>
    <row r="16718" spans="2:21" x14ac:dyDescent="0.2">
      <c r="B16718" s="1"/>
      <c r="O16718" s="2"/>
      <c r="U16718" s="1"/>
    </row>
    <row r="16719" spans="2:21" x14ac:dyDescent="0.2">
      <c r="B16719" s="1"/>
      <c r="O16719" s="2"/>
      <c r="U16719" s="1"/>
    </row>
    <row r="16720" spans="2:21" x14ac:dyDescent="0.2">
      <c r="B16720" s="1"/>
      <c r="O16720" s="2"/>
      <c r="U16720" s="1"/>
    </row>
    <row r="16721" spans="2:21" x14ac:dyDescent="0.2">
      <c r="B16721" s="1"/>
      <c r="O16721" s="2"/>
      <c r="U16721" s="1"/>
    </row>
    <row r="16722" spans="2:21" x14ac:dyDescent="0.2">
      <c r="B16722" s="1"/>
      <c r="O16722" s="2"/>
      <c r="U16722" s="1"/>
    </row>
    <row r="16723" spans="2:21" x14ac:dyDescent="0.2">
      <c r="B16723" s="1"/>
      <c r="O16723" s="2"/>
      <c r="U16723" s="1"/>
    </row>
    <row r="16724" spans="2:21" x14ac:dyDescent="0.2">
      <c r="B16724" s="1"/>
      <c r="O16724" s="2"/>
      <c r="U16724" s="1"/>
    </row>
    <row r="16725" spans="2:21" x14ac:dyDescent="0.2">
      <c r="B16725" s="1"/>
      <c r="O16725" s="2"/>
      <c r="U16725" s="1"/>
    </row>
    <row r="16726" spans="2:21" x14ac:dyDescent="0.2">
      <c r="B16726" s="1"/>
      <c r="O16726" s="2"/>
      <c r="U16726" s="1"/>
    </row>
    <row r="16727" spans="2:21" x14ac:dyDescent="0.2">
      <c r="B16727" s="1"/>
      <c r="O16727" s="2"/>
      <c r="U16727" s="1"/>
    </row>
    <row r="16728" spans="2:21" x14ac:dyDescent="0.2">
      <c r="B16728" s="1"/>
      <c r="O16728" s="2"/>
      <c r="U16728" s="1"/>
    </row>
    <row r="16729" spans="2:21" x14ac:dyDescent="0.2">
      <c r="B16729" s="1"/>
      <c r="O16729" s="2"/>
      <c r="U16729" s="1"/>
    </row>
    <row r="16730" spans="2:21" x14ac:dyDescent="0.2">
      <c r="B16730" s="1"/>
      <c r="O16730" s="2"/>
      <c r="U16730" s="1"/>
    </row>
    <row r="16731" spans="2:21" x14ac:dyDescent="0.2">
      <c r="B16731" s="1"/>
      <c r="O16731" s="2"/>
      <c r="U16731" s="1"/>
    </row>
    <row r="16732" spans="2:21" x14ac:dyDescent="0.2">
      <c r="B16732" s="1"/>
      <c r="O16732" s="2"/>
      <c r="U16732" s="1"/>
    </row>
    <row r="16733" spans="2:21" x14ac:dyDescent="0.2">
      <c r="B16733" s="1"/>
      <c r="O16733" s="2"/>
      <c r="U16733" s="1"/>
    </row>
    <row r="16734" spans="2:21" x14ac:dyDescent="0.2">
      <c r="B16734" s="1"/>
      <c r="O16734" s="2"/>
      <c r="U16734" s="1"/>
    </row>
    <row r="16735" spans="2:21" x14ac:dyDescent="0.2">
      <c r="B16735" s="1"/>
      <c r="O16735" s="2"/>
      <c r="U16735" s="1"/>
    </row>
    <row r="16736" spans="2:21" x14ac:dyDescent="0.2">
      <c r="B16736" s="1"/>
      <c r="O16736" s="2"/>
      <c r="U16736" s="1"/>
    </row>
    <row r="16737" spans="2:21" x14ac:dyDescent="0.2">
      <c r="B16737" s="1"/>
      <c r="O16737" s="2"/>
      <c r="U16737" s="1"/>
    </row>
    <row r="16738" spans="2:21" x14ac:dyDescent="0.2">
      <c r="B16738" s="1"/>
      <c r="O16738" s="2"/>
      <c r="U16738" s="1"/>
    </row>
    <row r="16739" spans="2:21" x14ac:dyDescent="0.2">
      <c r="B16739" s="1"/>
      <c r="O16739" s="2"/>
      <c r="U16739" s="1"/>
    </row>
    <row r="16740" spans="2:21" x14ac:dyDescent="0.2">
      <c r="B16740" s="1"/>
      <c r="O16740" s="2"/>
      <c r="U16740" s="1"/>
    </row>
    <row r="16741" spans="2:21" x14ac:dyDescent="0.2">
      <c r="B16741" s="1"/>
      <c r="O16741" s="2"/>
      <c r="U16741" s="1"/>
    </row>
    <row r="16742" spans="2:21" x14ac:dyDescent="0.2">
      <c r="B16742" s="1"/>
      <c r="O16742" s="2"/>
      <c r="U16742" s="1"/>
    </row>
    <row r="16743" spans="2:21" x14ac:dyDescent="0.2">
      <c r="B16743" s="1"/>
      <c r="O16743" s="2"/>
      <c r="U16743" s="1"/>
    </row>
    <row r="16744" spans="2:21" x14ac:dyDescent="0.2">
      <c r="B16744" s="1"/>
      <c r="O16744" s="2"/>
      <c r="U16744" s="1"/>
    </row>
    <row r="16745" spans="2:21" x14ac:dyDescent="0.2">
      <c r="B16745" s="1"/>
      <c r="O16745" s="2"/>
      <c r="U16745" s="1"/>
    </row>
    <row r="16746" spans="2:21" x14ac:dyDescent="0.2">
      <c r="B16746" s="1"/>
      <c r="O16746" s="2"/>
      <c r="U16746" s="1"/>
    </row>
    <row r="16747" spans="2:21" x14ac:dyDescent="0.2">
      <c r="B16747" s="1"/>
      <c r="O16747" s="2"/>
      <c r="U16747" s="1"/>
    </row>
    <row r="16748" spans="2:21" x14ac:dyDescent="0.2">
      <c r="B16748" s="1"/>
      <c r="O16748" s="2"/>
      <c r="U16748" s="1"/>
    </row>
    <row r="16749" spans="2:21" x14ac:dyDescent="0.2">
      <c r="B16749" s="1"/>
      <c r="O16749" s="2"/>
      <c r="U16749" s="1"/>
    </row>
    <row r="16750" spans="2:21" x14ac:dyDescent="0.2">
      <c r="B16750" s="1"/>
      <c r="O16750" s="2"/>
      <c r="U16750" s="1"/>
    </row>
    <row r="16751" spans="2:21" x14ac:dyDescent="0.2">
      <c r="B16751" s="1"/>
      <c r="O16751" s="2"/>
      <c r="U16751" s="1"/>
    </row>
    <row r="16752" spans="2:21" x14ac:dyDescent="0.2">
      <c r="B16752" s="1"/>
      <c r="O16752" s="2"/>
      <c r="U16752" s="1"/>
    </row>
    <row r="16753" spans="2:21" x14ac:dyDescent="0.2">
      <c r="B16753" s="1"/>
      <c r="O16753" s="2"/>
      <c r="U16753" s="1"/>
    </row>
    <row r="16754" spans="2:21" x14ac:dyDescent="0.2">
      <c r="B16754" s="1"/>
      <c r="O16754" s="2"/>
      <c r="U16754" s="1"/>
    </row>
    <row r="16755" spans="2:21" x14ac:dyDescent="0.2">
      <c r="B16755" s="1"/>
      <c r="O16755" s="2"/>
      <c r="U16755" s="1"/>
    </row>
    <row r="16756" spans="2:21" x14ac:dyDescent="0.2">
      <c r="B16756" s="1"/>
      <c r="O16756" s="2"/>
      <c r="U16756" s="1"/>
    </row>
    <row r="16757" spans="2:21" x14ac:dyDescent="0.2">
      <c r="B16757" s="1"/>
      <c r="O16757" s="2"/>
      <c r="U16757" s="1"/>
    </row>
    <row r="16758" spans="2:21" x14ac:dyDescent="0.2">
      <c r="B16758" s="1"/>
      <c r="O16758" s="2"/>
      <c r="U16758" s="1"/>
    </row>
    <row r="16759" spans="2:21" x14ac:dyDescent="0.2">
      <c r="B16759" s="1"/>
      <c r="O16759" s="2"/>
      <c r="U16759" s="1"/>
    </row>
    <row r="16760" spans="2:21" x14ac:dyDescent="0.2">
      <c r="B16760" s="1"/>
      <c r="O16760" s="2"/>
      <c r="U16760" s="1"/>
    </row>
    <row r="16761" spans="2:21" x14ac:dyDescent="0.2">
      <c r="B16761" s="1"/>
      <c r="O16761" s="2"/>
      <c r="U16761" s="1"/>
    </row>
    <row r="16762" spans="2:21" x14ac:dyDescent="0.2">
      <c r="B16762" s="1"/>
      <c r="O16762" s="2"/>
      <c r="U16762" s="1"/>
    </row>
    <row r="16763" spans="2:21" x14ac:dyDescent="0.2">
      <c r="B16763" s="1"/>
      <c r="O16763" s="2"/>
      <c r="U16763" s="1"/>
    </row>
    <row r="16764" spans="2:21" x14ac:dyDescent="0.2">
      <c r="B16764" s="1"/>
      <c r="O16764" s="2"/>
      <c r="U16764" s="1"/>
    </row>
    <row r="16765" spans="2:21" x14ac:dyDescent="0.2">
      <c r="B16765" s="1"/>
      <c r="O16765" s="2"/>
      <c r="U16765" s="1"/>
    </row>
    <row r="16766" spans="2:21" x14ac:dyDescent="0.2">
      <c r="B16766" s="1"/>
      <c r="O16766" s="2"/>
      <c r="U16766" s="1"/>
    </row>
    <row r="16767" spans="2:21" x14ac:dyDescent="0.2">
      <c r="B16767" s="1"/>
      <c r="O16767" s="2"/>
      <c r="U16767" s="1"/>
    </row>
    <row r="16768" spans="2:21" x14ac:dyDescent="0.2">
      <c r="B16768" s="1"/>
      <c r="O16768" s="2"/>
      <c r="U16768" s="1"/>
    </row>
    <row r="16769" spans="2:21" x14ac:dyDescent="0.2">
      <c r="B16769" s="1"/>
      <c r="O16769" s="2"/>
      <c r="U16769" s="1"/>
    </row>
    <row r="16770" spans="2:21" x14ac:dyDescent="0.2">
      <c r="B16770" s="1"/>
      <c r="O16770" s="2"/>
      <c r="U16770" s="1"/>
    </row>
    <row r="16771" spans="2:21" x14ac:dyDescent="0.2">
      <c r="B16771" s="1"/>
      <c r="O16771" s="2"/>
      <c r="U16771" s="1"/>
    </row>
    <row r="16772" spans="2:21" x14ac:dyDescent="0.2">
      <c r="B16772" s="1"/>
      <c r="O16772" s="2"/>
      <c r="U16772" s="1"/>
    </row>
    <row r="16773" spans="2:21" x14ac:dyDescent="0.2">
      <c r="B16773" s="1"/>
      <c r="O16773" s="2"/>
      <c r="U16773" s="1"/>
    </row>
    <row r="16774" spans="2:21" x14ac:dyDescent="0.2">
      <c r="B16774" s="1"/>
      <c r="O16774" s="2"/>
      <c r="U16774" s="1"/>
    </row>
    <row r="16775" spans="2:21" x14ac:dyDescent="0.2">
      <c r="B16775" s="1"/>
      <c r="O16775" s="2"/>
      <c r="U16775" s="1"/>
    </row>
    <row r="16776" spans="2:21" x14ac:dyDescent="0.2">
      <c r="B16776" s="1"/>
      <c r="O16776" s="2"/>
      <c r="U16776" s="1"/>
    </row>
    <row r="16777" spans="2:21" x14ac:dyDescent="0.2">
      <c r="B16777" s="1"/>
      <c r="O16777" s="2"/>
      <c r="U16777" s="1"/>
    </row>
    <row r="16778" spans="2:21" x14ac:dyDescent="0.2">
      <c r="B16778" s="1"/>
      <c r="O16778" s="2"/>
      <c r="U16778" s="1"/>
    </row>
    <row r="16779" spans="2:21" x14ac:dyDescent="0.2">
      <c r="B16779" s="1"/>
      <c r="O16779" s="2"/>
      <c r="U16779" s="1"/>
    </row>
    <row r="16780" spans="2:21" x14ac:dyDescent="0.2">
      <c r="B16780" s="1"/>
      <c r="O16780" s="2"/>
      <c r="U16780" s="1"/>
    </row>
    <row r="16781" spans="2:21" x14ac:dyDescent="0.2">
      <c r="B16781" s="1"/>
      <c r="O16781" s="2"/>
      <c r="U16781" s="1"/>
    </row>
    <row r="16782" spans="2:21" x14ac:dyDescent="0.2">
      <c r="B16782" s="1"/>
      <c r="O16782" s="2"/>
      <c r="U16782" s="1"/>
    </row>
    <row r="16783" spans="2:21" x14ac:dyDescent="0.2">
      <c r="B16783" s="1"/>
      <c r="O16783" s="2"/>
      <c r="U16783" s="1"/>
    </row>
    <row r="16784" spans="2:21" x14ac:dyDescent="0.2">
      <c r="B16784" s="1"/>
      <c r="O16784" s="2"/>
      <c r="U16784" s="1"/>
    </row>
    <row r="16785" spans="2:21" x14ac:dyDescent="0.2">
      <c r="B16785" s="1"/>
      <c r="O16785" s="2"/>
      <c r="U16785" s="1"/>
    </row>
    <row r="16786" spans="2:21" x14ac:dyDescent="0.2">
      <c r="B16786" s="1"/>
      <c r="O16786" s="2"/>
      <c r="U16786" s="1"/>
    </row>
    <row r="16787" spans="2:21" x14ac:dyDescent="0.2">
      <c r="B16787" s="1"/>
      <c r="O16787" s="2"/>
      <c r="U16787" s="1"/>
    </row>
    <row r="16788" spans="2:21" x14ac:dyDescent="0.2">
      <c r="B16788" s="1"/>
      <c r="O16788" s="2"/>
      <c r="U16788" s="1"/>
    </row>
    <row r="16789" spans="2:21" x14ac:dyDescent="0.2">
      <c r="B16789" s="1"/>
      <c r="O16789" s="2"/>
      <c r="U16789" s="1"/>
    </row>
    <row r="16790" spans="2:21" x14ac:dyDescent="0.2">
      <c r="B16790" s="1"/>
      <c r="O16790" s="2"/>
      <c r="U16790" s="1"/>
    </row>
    <row r="16791" spans="2:21" x14ac:dyDescent="0.2">
      <c r="B16791" s="1"/>
      <c r="O16791" s="2"/>
      <c r="U16791" s="1"/>
    </row>
    <row r="16792" spans="2:21" x14ac:dyDescent="0.2">
      <c r="B16792" s="1"/>
      <c r="O16792" s="2"/>
      <c r="U16792" s="1"/>
    </row>
    <row r="16793" spans="2:21" x14ac:dyDescent="0.2">
      <c r="B16793" s="1"/>
      <c r="O16793" s="2"/>
      <c r="U16793" s="1"/>
    </row>
    <row r="16794" spans="2:21" x14ac:dyDescent="0.2">
      <c r="B16794" s="1"/>
      <c r="O16794" s="2"/>
      <c r="U16794" s="1"/>
    </row>
    <row r="16795" spans="2:21" x14ac:dyDescent="0.2">
      <c r="B16795" s="1"/>
      <c r="O16795" s="2"/>
      <c r="U16795" s="1"/>
    </row>
    <row r="16796" spans="2:21" x14ac:dyDescent="0.2">
      <c r="B16796" s="1"/>
      <c r="O16796" s="2"/>
      <c r="U16796" s="1"/>
    </row>
    <row r="16797" spans="2:21" x14ac:dyDescent="0.2">
      <c r="B16797" s="1"/>
      <c r="O16797" s="2"/>
      <c r="U16797" s="1"/>
    </row>
    <row r="16798" spans="2:21" x14ac:dyDescent="0.2">
      <c r="B16798" s="1"/>
      <c r="O16798" s="2"/>
      <c r="U16798" s="1"/>
    </row>
    <row r="16799" spans="2:21" x14ac:dyDescent="0.2">
      <c r="B16799" s="1"/>
      <c r="O16799" s="2"/>
      <c r="U16799" s="1"/>
    </row>
    <row r="16800" spans="2:21" x14ac:dyDescent="0.2">
      <c r="B16800" s="1"/>
      <c r="O16800" s="2"/>
      <c r="U16800" s="1"/>
    </row>
    <row r="16801" spans="2:21" x14ac:dyDescent="0.2">
      <c r="B16801" s="1"/>
      <c r="O16801" s="2"/>
      <c r="U16801" s="1"/>
    </row>
    <row r="16802" spans="2:21" x14ac:dyDescent="0.2">
      <c r="B16802" s="1"/>
      <c r="O16802" s="2"/>
      <c r="U16802" s="1"/>
    </row>
    <row r="16803" spans="2:21" x14ac:dyDescent="0.2">
      <c r="B16803" s="1"/>
      <c r="O16803" s="2"/>
      <c r="U16803" s="1"/>
    </row>
    <row r="16804" spans="2:21" x14ac:dyDescent="0.2">
      <c r="B16804" s="1"/>
      <c r="O16804" s="2"/>
      <c r="U16804" s="1"/>
    </row>
    <row r="16805" spans="2:21" x14ac:dyDescent="0.2">
      <c r="B16805" s="1"/>
      <c r="O16805" s="2"/>
      <c r="U16805" s="1"/>
    </row>
    <row r="16806" spans="2:21" x14ac:dyDescent="0.2">
      <c r="B16806" s="1"/>
      <c r="O16806" s="2"/>
      <c r="U16806" s="1"/>
    </row>
    <row r="16807" spans="2:21" x14ac:dyDescent="0.2">
      <c r="B16807" s="1"/>
      <c r="O16807" s="2"/>
      <c r="U16807" s="1"/>
    </row>
    <row r="16808" spans="2:21" x14ac:dyDescent="0.2">
      <c r="B16808" s="1"/>
      <c r="O16808" s="2"/>
      <c r="U16808" s="1"/>
    </row>
    <row r="16809" spans="2:21" x14ac:dyDescent="0.2">
      <c r="B16809" s="1"/>
      <c r="O16809" s="2"/>
      <c r="U16809" s="1"/>
    </row>
    <row r="16810" spans="2:21" x14ac:dyDescent="0.2">
      <c r="B16810" s="1"/>
      <c r="O16810" s="2"/>
      <c r="U16810" s="1"/>
    </row>
    <row r="16811" spans="2:21" x14ac:dyDescent="0.2">
      <c r="B16811" s="1"/>
      <c r="O16811" s="2"/>
      <c r="U16811" s="1"/>
    </row>
    <row r="16812" spans="2:21" x14ac:dyDescent="0.2">
      <c r="B16812" s="1"/>
      <c r="O16812" s="2"/>
      <c r="U16812" s="1"/>
    </row>
    <row r="16813" spans="2:21" x14ac:dyDescent="0.2">
      <c r="B16813" s="1"/>
      <c r="O16813" s="2"/>
      <c r="U16813" s="1"/>
    </row>
    <row r="16814" spans="2:21" x14ac:dyDescent="0.2">
      <c r="B16814" s="1"/>
      <c r="O16814" s="2"/>
      <c r="U16814" s="1"/>
    </row>
    <row r="16815" spans="2:21" x14ac:dyDescent="0.2">
      <c r="B16815" s="1"/>
      <c r="O16815" s="2"/>
      <c r="U16815" s="1"/>
    </row>
    <row r="16816" spans="2:21" x14ac:dyDescent="0.2">
      <c r="B16816" s="1"/>
      <c r="O16816" s="2"/>
      <c r="U16816" s="1"/>
    </row>
    <row r="16817" spans="2:21" x14ac:dyDescent="0.2">
      <c r="B16817" s="1"/>
      <c r="O16817" s="2"/>
      <c r="U16817" s="1"/>
    </row>
    <row r="16818" spans="2:21" x14ac:dyDescent="0.2">
      <c r="B16818" s="1"/>
      <c r="O16818" s="2"/>
      <c r="U16818" s="1"/>
    </row>
    <row r="16819" spans="2:21" x14ac:dyDescent="0.2">
      <c r="B16819" s="1"/>
      <c r="O16819" s="2"/>
      <c r="U16819" s="1"/>
    </row>
    <row r="16820" spans="2:21" x14ac:dyDescent="0.2">
      <c r="B16820" s="1"/>
      <c r="O16820" s="2"/>
      <c r="U16820" s="1"/>
    </row>
    <row r="16821" spans="2:21" x14ac:dyDescent="0.2">
      <c r="B16821" s="1"/>
      <c r="O16821" s="2"/>
      <c r="U16821" s="1"/>
    </row>
    <row r="16822" spans="2:21" x14ac:dyDescent="0.2">
      <c r="B16822" s="1"/>
      <c r="O16822" s="2"/>
      <c r="U16822" s="1"/>
    </row>
    <row r="16823" spans="2:21" x14ac:dyDescent="0.2">
      <c r="B16823" s="1"/>
      <c r="O16823" s="2"/>
      <c r="U16823" s="1"/>
    </row>
    <row r="16824" spans="2:21" x14ac:dyDescent="0.2">
      <c r="B16824" s="1"/>
      <c r="O16824" s="2"/>
      <c r="U16824" s="1"/>
    </row>
    <row r="16825" spans="2:21" x14ac:dyDescent="0.2">
      <c r="B16825" s="1"/>
      <c r="O16825" s="2"/>
      <c r="U16825" s="1"/>
    </row>
    <row r="16826" spans="2:21" x14ac:dyDescent="0.2">
      <c r="B16826" s="1"/>
      <c r="O16826" s="2"/>
      <c r="U16826" s="1"/>
    </row>
    <row r="16827" spans="2:21" x14ac:dyDescent="0.2">
      <c r="B16827" s="1"/>
      <c r="O16827" s="2"/>
      <c r="U16827" s="1"/>
    </row>
    <row r="16828" spans="2:21" x14ac:dyDescent="0.2">
      <c r="B16828" s="1"/>
      <c r="O16828" s="2"/>
      <c r="U16828" s="1"/>
    </row>
    <row r="16829" spans="2:21" x14ac:dyDescent="0.2">
      <c r="B16829" s="1"/>
      <c r="O16829" s="2"/>
      <c r="U16829" s="1"/>
    </row>
    <row r="16830" spans="2:21" x14ac:dyDescent="0.2">
      <c r="B16830" s="1"/>
      <c r="O16830" s="2"/>
      <c r="U16830" s="1"/>
    </row>
    <row r="16831" spans="2:21" x14ac:dyDescent="0.2">
      <c r="B16831" s="1"/>
      <c r="O16831" s="2"/>
      <c r="U16831" s="1"/>
    </row>
    <row r="16832" spans="2:21" x14ac:dyDescent="0.2">
      <c r="B16832" s="1"/>
      <c r="O16832" s="2"/>
      <c r="U16832" s="1"/>
    </row>
    <row r="16833" spans="2:21" x14ac:dyDescent="0.2">
      <c r="B16833" s="1"/>
      <c r="O16833" s="2"/>
      <c r="U16833" s="1"/>
    </row>
    <row r="16834" spans="2:21" x14ac:dyDescent="0.2">
      <c r="B16834" s="1"/>
      <c r="O16834" s="2"/>
      <c r="U16834" s="1"/>
    </row>
    <row r="16835" spans="2:21" x14ac:dyDescent="0.2">
      <c r="B16835" s="1"/>
      <c r="O16835" s="2"/>
      <c r="U16835" s="1"/>
    </row>
    <row r="16836" spans="2:21" x14ac:dyDescent="0.2">
      <c r="B16836" s="1"/>
      <c r="O16836" s="2"/>
      <c r="U16836" s="1"/>
    </row>
    <row r="16837" spans="2:21" x14ac:dyDescent="0.2">
      <c r="B16837" s="1"/>
      <c r="O16837" s="2"/>
      <c r="U16837" s="1"/>
    </row>
    <row r="16838" spans="2:21" x14ac:dyDescent="0.2">
      <c r="B16838" s="1"/>
      <c r="O16838" s="2"/>
      <c r="U16838" s="1"/>
    </row>
    <row r="16839" spans="2:21" x14ac:dyDescent="0.2">
      <c r="B16839" s="1"/>
      <c r="O16839" s="2"/>
      <c r="U16839" s="1"/>
    </row>
    <row r="16840" spans="2:21" x14ac:dyDescent="0.2">
      <c r="B16840" s="1"/>
      <c r="O16840" s="2"/>
      <c r="U16840" s="1"/>
    </row>
    <row r="16841" spans="2:21" x14ac:dyDescent="0.2">
      <c r="B16841" s="1"/>
      <c r="O16841" s="2"/>
      <c r="U16841" s="1"/>
    </row>
    <row r="16842" spans="2:21" x14ac:dyDescent="0.2">
      <c r="B16842" s="1"/>
      <c r="O16842" s="2"/>
      <c r="U16842" s="1"/>
    </row>
    <row r="16843" spans="2:21" x14ac:dyDescent="0.2">
      <c r="B16843" s="1"/>
      <c r="O16843" s="2"/>
      <c r="U16843" s="1"/>
    </row>
    <row r="16844" spans="2:21" x14ac:dyDescent="0.2">
      <c r="B16844" s="1"/>
      <c r="O16844" s="2"/>
      <c r="U16844" s="1"/>
    </row>
    <row r="16845" spans="2:21" x14ac:dyDescent="0.2">
      <c r="B16845" s="1"/>
      <c r="O16845" s="2"/>
      <c r="U16845" s="1"/>
    </row>
    <row r="16846" spans="2:21" x14ac:dyDescent="0.2">
      <c r="B16846" s="1"/>
      <c r="O16846" s="2"/>
      <c r="U16846" s="1"/>
    </row>
    <row r="16847" spans="2:21" x14ac:dyDescent="0.2">
      <c r="B16847" s="1"/>
      <c r="O16847" s="2"/>
      <c r="U16847" s="1"/>
    </row>
    <row r="16848" spans="2:21" x14ac:dyDescent="0.2">
      <c r="B16848" s="1"/>
      <c r="O16848" s="2"/>
      <c r="U16848" s="1"/>
    </row>
    <row r="16849" spans="2:21" x14ac:dyDescent="0.2">
      <c r="B16849" s="1"/>
      <c r="O16849" s="2"/>
      <c r="U16849" s="1"/>
    </row>
    <row r="16850" spans="2:21" x14ac:dyDescent="0.2">
      <c r="B16850" s="1"/>
      <c r="O16850" s="2"/>
      <c r="U16850" s="1"/>
    </row>
    <row r="16851" spans="2:21" x14ac:dyDescent="0.2">
      <c r="B16851" s="1"/>
      <c r="O16851" s="2"/>
      <c r="U16851" s="1"/>
    </row>
    <row r="16852" spans="2:21" x14ac:dyDescent="0.2">
      <c r="B16852" s="1"/>
      <c r="O16852" s="2"/>
      <c r="U16852" s="1"/>
    </row>
    <row r="16853" spans="2:21" x14ac:dyDescent="0.2">
      <c r="B16853" s="1"/>
      <c r="O16853" s="2"/>
      <c r="U16853" s="1"/>
    </row>
    <row r="16854" spans="2:21" x14ac:dyDescent="0.2">
      <c r="B16854" s="1"/>
      <c r="O16854" s="2"/>
      <c r="U16854" s="1"/>
    </row>
    <row r="16855" spans="2:21" x14ac:dyDescent="0.2">
      <c r="B16855" s="1"/>
      <c r="O16855" s="2"/>
      <c r="U16855" s="1"/>
    </row>
    <row r="16856" spans="2:21" x14ac:dyDescent="0.2">
      <c r="B16856" s="1"/>
      <c r="O16856" s="2"/>
      <c r="U16856" s="1"/>
    </row>
    <row r="16857" spans="2:21" x14ac:dyDescent="0.2">
      <c r="B16857" s="1"/>
      <c r="O16857" s="2"/>
      <c r="U16857" s="1"/>
    </row>
    <row r="16858" spans="2:21" x14ac:dyDescent="0.2">
      <c r="B16858" s="1"/>
      <c r="O16858" s="2"/>
      <c r="U16858" s="1"/>
    </row>
    <row r="16859" spans="2:21" x14ac:dyDescent="0.2">
      <c r="B16859" s="1"/>
      <c r="O16859" s="2"/>
      <c r="U16859" s="1"/>
    </row>
    <row r="16860" spans="2:21" x14ac:dyDescent="0.2">
      <c r="B16860" s="1"/>
      <c r="O16860" s="2"/>
      <c r="U16860" s="1"/>
    </row>
    <row r="16861" spans="2:21" x14ac:dyDescent="0.2">
      <c r="B16861" s="1"/>
      <c r="O16861" s="2"/>
      <c r="U16861" s="1"/>
    </row>
    <row r="16862" spans="2:21" x14ac:dyDescent="0.2">
      <c r="B16862" s="1"/>
      <c r="O16862" s="2"/>
      <c r="U16862" s="1"/>
    </row>
    <row r="16863" spans="2:21" x14ac:dyDescent="0.2">
      <c r="B16863" s="1"/>
      <c r="O16863" s="2"/>
      <c r="U16863" s="1"/>
    </row>
    <row r="16864" spans="2:21" x14ac:dyDescent="0.2">
      <c r="B16864" s="1"/>
      <c r="O16864" s="2"/>
      <c r="U16864" s="1"/>
    </row>
    <row r="16865" spans="2:21" x14ac:dyDescent="0.2">
      <c r="B16865" s="1"/>
      <c r="O16865" s="2"/>
      <c r="U16865" s="1"/>
    </row>
    <row r="16866" spans="2:21" x14ac:dyDescent="0.2">
      <c r="B16866" s="1"/>
      <c r="O16866" s="2"/>
      <c r="U16866" s="1"/>
    </row>
    <row r="16867" spans="2:21" x14ac:dyDescent="0.2">
      <c r="B16867" s="1"/>
      <c r="O16867" s="2"/>
      <c r="U16867" s="1"/>
    </row>
    <row r="16868" spans="2:21" x14ac:dyDescent="0.2">
      <c r="B16868" s="1"/>
      <c r="O16868" s="2"/>
      <c r="U16868" s="1"/>
    </row>
    <row r="16869" spans="2:21" x14ac:dyDescent="0.2">
      <c r="B16869" s="1"/>
      <c r="O16869" s="2"/>
      <c r="U16869" s="1"/>
    </row>
    <row r="16870" spans="2:21" x14ac:dyDescent="0.2">
      <c r="B16870" s="1"/>
      <c r="O16870" s="2"/>
      <c r="U16870" s="1"/>
    </row>
    <row r="16871" spans="2:21" x14ac:dyDescent="0.2">
      <c r="B16871" s="1"/>
      <c r="O16871" s="2"/>
      <c r="U16871" s="1"/>
    </row>
    <row r="16872" spans="2:21" x14ac:dyDescent="0.2">
      <c r="B16872" s="1"/>
      <c r="O16872" s="2"/>
      <c r="U16872" s="1"/>
    </row>
    <row r="16873" spans="2:21" x14ac:dyDescent="0.2">
      <c r="B16873" s="1"/>
      <c r="O16873" s="2"/>
      <c r="U16873" s="1"/>
    </row>
    <row r="16874" spans="2:21" x14ac:dyDescent="0.2">
      <c r="B16874" s="1"/>
      <c r="O16874" s="2"/>
      <c r="U16874" s="1"/>
    </row>
    <row r="16875" spans="2:21" x14ac:dyDescent="0.2">
      <c r="B16875" s="1"/>
      <c r="O16875" s="2"/>
      <c r="U16875" s="1"/>
    </row>
    <row r="16876" spans="2:21" x14ac:dyDescent="0.2">
      <c r="B16876" s="1"/>
      <c r="O16876" s="2"/>
      <c r="U16876" s="1"/>
    </row>
    <row r="16877" spans="2:21" x14ac:dyDescent="0.2">
      <c r="B16877" s="1"/>
      <c r="O16877" s="2"/>
      <c r="U16877" s="1"/>
    </row>
    <row r="16878" spans="2:21" x14ac:dyDescent="0.2">
      <c r="B16878" s="1"/>
      <c r="O16878" s="2"/>
      <c r="U16878" s="1"/>
    </row>
    <row r="16879" spans="2:21" x14ac:dyDescent="0.2">
      <c r="B16879" s="1"/>
      <c r="O16879" s="2"/>
      <c r="U16879" s="1"/>
    </row>
    <row r="16880" spans="2:21" x14ac:dyDescent="0.2">
      <c r="B16880" s="1"/>
      <c r="O16880" s="2"/>
      <c r="U16880" s="1"/>
    </row>
    <row r="16881" spans="2:21" x14ac:dyDescent="0.2">
      <c r="B16881" s="1"/>
      <c r="O16881" s="2"/>
      <c r="U16881" s="1"/>
    </row>
    <row r="16882" spans="2:21" x14ac:dyDescent="0.2">
      <c r="B16882" s="1"/>
      <c r="O16882" s="2"/>
      <c r="U16882" s="1"/>
    </row>
    <row r="16883" spans="2:21" x14ac:dyDescent="0.2">
      <c r="B16883" s="1"/>
      <c r="O16883" s="2"/>
      <c r="U16883" s="1"/>
    </row>
    <row r="16884" spans="2:21" x14ac:dyDescent="0.2">
      <c r="B16884" s="1"/>
      <c r="O16884" s="2"/>
      <c r="U16884" s="1"/>
    </row>
    <row r="16885" spans="2:21" x14ac:dyDescent="0.2">
      <c r="B16885" s="1"/>
      <c r="O16885" s="2"/>
      <c r="U16885" s="1"/>
    </row>
    <row r="16886" spans="2:21" x14ac:dyDescent="0.2">
      <c r="B16886" s="1"/>
      <c r="O16886" s="2"/>
      <c r="U16886" s="1"/>
    </row>
    <row r="16887" spans="2:21" x14ac:dyDescent="0.2">
      <c r="B16887" s="1"/>
      <c r="O16887" s="2"/>
      <c r="U16887" s="1"/>
    </row>
    <row r="16888" spans="2:21" x14ac:dyDescent="0.2">
      <c r="B16888" s="1"/>
      <c r="O16888" s="2"/>
      <c r="U16888" s="1"/>
    </row>
    <row r="16889" spans="2:21" x14ac:dyDescent="0.2">
      <c r="B16889" s="1"/>
      <c r="O16889" s="2"/>
      <c r="U16889" s="1"/>
    </row>
    <row r="16890" spans="2:21" x14ac:dyDescent="0.2">
      <c r="B16890" s="1"/>
      <c r="O16890" s="2"/>
      <c r="U16890" s="1"/>
    </row>
    <row r="16891" spans="2:21" x14ac:dyDescent="0.2">
      <c r="B16891" s="1"/>
      <c r="O16891" s="2"/>
      <c r="U16891" s="1"/>
    </row>
    <row r="16892" spans="2:21" x14ac:dyDescent="0.2">
      <c r="B16892" s="1"/>
      <c r="O16892" s="2"/>
      <c r="U16892" s="1"/>
    </row>
    <row r="16893" spans="2:21" x14ac:dyDescent="0.2">
      <c r="B16893" s="1"/>
      <c r="O16893" s="2"/>
      <c r="U16893" s="1"/>
    </row>
    <row r="16894" spans="2:21" x14ac:dyDescent="0.2">
      <c r="B16894" s="1"/>
      <c r="O16894" s="2"/>
      <c r="U16894" s="1"/>
    </row>
    <row r="16895" spans="2:21" x14ac:dyDescent="0.2">
      <c r="B16895" s="1"/>
      <c r="O16895" s="2"/>
      <c r="U16895" s="1"/>
    </row>
    <row r="16896" spans="2:21" x14ac:dyDescent="0.2">
      <c r="B16896" s="1"/>
      <c r="O16896" s="2"/>
      <c r="U16896" s="1"/>
    </row>
    <row r="16897" spans="2:21" x14ac:dyDescent="0.2">
      <c r="B16897" s="1"/>
      <c r="O16897" s="2"/>
      <c r="U16897" s="1"/>
    </row>
    <row r="16898" spans="2:21" x14ac:dyDescent="0.2">
      <c r="B16898" s="1"/>
      <c r="O16898" s="2"/>
      <c r="U16898" s="1"/>
    </row>
    <row r="16899" spans="2:21" x14ac:dyDescent="0.2">
      <c r="B16899" s="1"/>
      <c r="O16899" s="2"/>
      <c r="U16899" s="1"/>
    </row>
    <row r="16900" spans="2:21" x14ac:dyDescent="0.2">
      <c r="B16900" s="1"/>
      <c r="O16900" s="2"/>
      <c r="U16900" s="1"/>
    </row>
    <row r="16901" spans="2:21" x14ac:dyDescent="0.2">
      <c r="B16901" s="1"/>
      <c r="O16901" s="2"/>
      <c r="U16901" s="1"/>
    </row>
    <row r="16902" spans="2:21" x14ac:dyDescent="0.2">
      <c r="B16902" s="1"/>
      <c r="O16902" s="2"/>
      <c r="U16902" s="1"/>
    </row>
    <row r="16903" spans="2:21" x14ac:dyDescent="0.2">
      <c r="B16903" s="1"/>
      <c r="O16903" s="2"/>
      <c r="U16903" s="1"/>
    </row>
    <row r="16904" spans="2:21" x14ac:dyDescent="0.2">
      <c r="B16904" s="1"/>
      <c r="O16904" s="2"/>
      <c r="U16904" s="1"/>
    </row>
    <row r="16905" spans="2:21" x14ac:dyDescent="0.2">
      <c r="B16905" s="1"/>
      <c r="O16905" s="2"/>
      <c r="U16905" s="1"/>
    </row>
    <row r="16906" spans="2:21" x14ac:dyDescent="0.2">
      <c r="B16906" s="1"/>
      <c r="O16906" s="2"/>
      <c r="U16906" s="1"/>
    </row>
    <row r="16907" spans="2:21" x14ac:dyDescent="0.2">
      <c r="B16907" s="1"/>
      <c r="O16907" s="2"/>
      <c r="U16907" s="1"/>
    </row>
    <row r="16908" spans="2:21" x14ac:dyDescent="0.2">
      <c r="B16908" s="1"/>
      <c r="O16908" s="2"/>
      <c r="U16908" s="1"/>
    </row>
    <row r="16909" spans="2:21" x14ac:dyDescent="0.2">
      <c r="B16909" s="1"/>
      <c r="O16909" s="2"/>
      <c r="U16909" s="1"/>
    </row>
    <row r="16910" spans="2:21" x14ac:dyDescent="0.2">
      <c r="B16910" s="1"/>
      <c r="O16910" s="2"/>
      <c r="U16910" s="1"/>
    </row>
    <row r="16911" spans="2:21" x14ac:dyDescent="0.2">
      <c r="B16911" s="1"/>
      <c r="O16911" s="2"/>
      <c r="U16911" s="1"/>
    </row>
    <row r="16912" spans="2:21" x14ac:dyDescent="0.2">
      <c r="B16912" s="1"/>
      <c r="O16912" s="2"/>
      <c r="U16912" s="1"/>
    </row>
    <row r="16913" spans="2:21" x14ac:dyDescent="0.2">
      <c r="B16913" s="1"/>
      <c r="O16913" s="2"/>
      <c r="U16913" s="1"/>
    </row>
    <row r="16914" spans="2:21" x14ac:dyDescent="0.2">
      <c r="B16914" s="1"/>
      <c r="O16914" s="2"/>
      <c r="U16914" s="1"/>
    </row>
    <row r="16915" spans="2:21" x14ac:dyDescent="0.2">
      <c r="B16915" s="1"/>
      <c r="O16915" s="2"/>
      <c r="U16915" s="1"/>
    </row>
    <row r="16916" spans="2:21" x14ac:dyDescent="0.2">
      <c r="B16916" s="1"/>
      <c r="O16916" s="2"/>
      <c r="U16916" s="1"/>
    </row>
    <row r="16917" spans="2:21" x14ac:dyDescent="0.2">
      <c r="B16917" s="1"/>
      <c r="O16917" s="2"/>
      <c r="U16917" s="1"/>
    </row>
    <row r="16918" spans="2:21" x14ac:dyDescent="0.2">
      <c r="B16918" s="1"/>
      <c r="O16918" s="2"/>
      <c r="U16918" s="1"/>
    </row>
    <row r="16919" spans="2:21" x14ac:dyDescent="0.2">
      <c r="B16919" s="1"/>
      <c r="O16919" s="2"/>
      <c r="U16919" s="1"/>
    </row>
    <row r="16920" spans="2:21" x14ac:dyDescent="0.2">
      <c r="B16920" s="1"/>
      <c r="O16920" s="2"/>
      <c r="U16920" s="1"/>
    </row>
    <row r="16921" spans="2:21" x14ac:dyDescent="0.2">
      <c r="B16921" s="1"/>
      <c r="O16921" s="2"/>
      <c r="U16921" s="1"/>
    </row>
    <row r="16922" spans="2:21" x14ac:dyDescent="0.2">
      <c r="B16922" s="1"/>
      <c r="O16922" s="2"/>
      <c r="U16922" s="1"/>
    </row>
    <row r="16923" spans="2:21" x14ac:dyDescent="0.2">
      <c r="B16923" s="1"/>
      <c r="O16923" s="2"/>
      <c r="U16923" s="1"/>
    </row>
    <row r="16924" spans="2:21" x14ac:dyDescent="0.2">
      <c r="B16924" s="1"/>
      <c r="O16924" s="2"/>
      <c r="U16924" s="1"/>
    </row>
    <row r="16925" spans="2:21" x14ac:dyDescent="0.2">
      <c r="B16925" s="1"/>
      <c r="O16925" s="2"/>
      <c r="U16925" s="1"/>
    </row>
    <row r="16926" spans="2:21" x14ac:dyDescent="0.2">
      <c r="B16926" s="1"/>
      <c r="O16926" s="2"/>
      <c r="U16926" s="1"/>
    </row>
    <row r="16927" spans="2:21" x14ac:dyDescent="0.2">
      <c r="B16927" s="1"/>
      <c r="O16927" s="2"/>
      <c r="U16927" s="1"/>
    </row>
    <row r="16928" spans="2:21" x14ac:dyDescent="0.2">
      <c r="B16928" s="1"/>
      <c r="O16928" s="2"/>
      <c r="U16928" s="1"/>
    </row>
    <row r="16929" spans="2:21" x14ac:dyDescent="0.2">
      <c r="B16929" s="1"/>
      <c r="O16929" s="2"/>
      <c r="U16929" s="1"/>
    </row>
    <row r="16930" spans="2:21" x14ac:dyDescent="0.2">
      <c r="B16930" s="1"/>
      <c r="O16930" s="2"/>
      <c r="U16930" s="1"/>
    </row>
    <row r="16931" spans="2:21" x14ac:dyDescent="0.2">
      <c r="B16931" s="1"/>
      <c r="O16931" s="2"/>
      <c r="U16931" s="1"/>
    </row>
    <row r="16932" spans="2:21" x14ac:dyDescent="0.2">
      <c r="B16932" s="1"/>
      <c r="O16932" s="2"/>
      <c r="U16932" s="1"/>
    </row>
    <row r="16933" spans="2:21" x14ac:dyDescent="0.2">
      <c r="B16933" s="1"/>
      <c r="O16933" s="2"/>
      <c r="U16933" s="1"/>
    </row>
    <row r="16934" spans="2:21" x14ac:dyDescent="0.2">
      <c r="B16934" s="1"/>
      <c r="O16934" s="2"/>
      <c r="U16934" s="1"/>
    </row>
    <row r="16935" spans="2:21" x14ac:dyDescent="0.2">
      <c r="B16935" s="1"/>
      <c r="O16935" s="2"/>
      <c r="U16935" s="1"/>
    </row>
    <row r="16936" spans="2:21" x14ac:dyDescent="0.2">
      <c r="B16936" s="1"/>
      <c r="O16936" s="2"/>
      <c r="U16936" s="1"/>
    </row>
    <row r="16937" spans="2:21" x14ac:dyDescent="0.2">
      <c r="B16937" s="1"/>
      <c r="O16937" s="2"/>
      <c r="U16937" s="1"/>
    </row>
    <row r="16938" spans="2:21" x14ac:dyDescent="0.2">
      <c r="B16938" s="1"/>
      <c r="O16938" s="2"/>
      <c r="U16938" s="1"/>
    </row>
    <row r="16939" spans="2:21" x14ac:dyDescent="0.2">
      <c r="B16939" s="1"/>
      <c r="O16939" s="2"/>
      <c r="U16939" s="1"/>
    </row>
    <row r="16940" spans="2:21" x14ac:dyDescent="0.2">
      <c r="B16940" s="1"/>
      <c r="O16940" s="2"/>
      <c r="U16940" s="1"/>
    </row>
    <row r="16941" spans="2:21" x14ac:dyDescent="0.2">
      <c r="B16941" s="1"/>
      <c r="O16941" s="2"/>
      <c r="U16941" s="1"/>
    </row>
    <row r="16942" spans="2:21" x14ac:dyDescent="0.2">
      <c r="B16942" s="1"/>
      <c r="O16942" s="2"/>
      <c r="U16942" s="1"/>
    </row>
    <row r="16943" spans="2:21" x14ac:dyDescent="0.2">
      <c r="B16943" s="1"/>
      <c r="O16943" s="2"/>
      <c r="U16943" s="1"/>
    </row>
    <row r="16944" spans="2:21" x14ac:dyDescent="0.2">
      <c r="B16944" s="1"/>
      <c r="O16944" s="2"/>
      <c r="U16944" s="1"/>
    </row>
    <row r="16945" spans="2:21" x14ac:dyDescent="0.2">
      <c r="B16945" s="1"/>
      <c r="O16945" s="2"/>
      <c r="U16945" s="1"/>
    </row>
    <row r="16946" spans="2:21" x14ac:dyDescent="0.2">
      <c r="B16946" s="1"/>
      <c r="O16946" s="2"/>
      <c r="U16946" s="1"/>
    </row>
    <row r="16947" spans="2:21" x14ac:dyDescent="0.2">
      <c r="B16947" s="1"/>
      <c r="O16947" s="2"/>
      <c r="U16947" s="1"/>
    </row>
    <row r="16948" spans="2:21" x14ac:dyDescent="0.2">
      <c r="B16948" s="1"/>
      <c r="O16948" s="2"/>
      <c r="U16948" s="1"/>
    </row>
    <row r="16949" spans="2:21" x14ac:dyDescent="0.2">
      <c r="B16949" s="1"/>
      <c r="O16949" s="2"/>
      <c r="U16949" s="1"/>
    </row>
    <row r="16950" spans="2:21" x14ac:dyDescent="0.2">
      <c r="B16950" s="1"/>
      <c r="O16950" s="2"/>
      <c r="U16950" s="1"/>
    </row>
    <row r="16951" spans="2:21" x14ac:dyDescent="0.2">
      <c r="B16951" s="1"/>
      <c r="O16951" s="2"/>
      <c r="U16951" s="1"/>
    </row>
    <row r="16952" spans="2:21" x14ac:dyDescent="0.2">
      <c r="B16952" s="1"/>
      <c r="O16952" s="2"/>
      <c r="U16952" s="1"/>
    </row>
    <row r="16953" spans="2:21" x14ac:dyDescent="0.2">
      <c r="B16953" s="1"/>
      <c r="O16953" s="2"/>
      <c r="U16953" s="1"/>
    </row>
    <row r="16954" spans="2:21" x14ac:dyDescent="0.2">
      <c r="B16954" s="1"/>
      <c r="O16954" s="2"/>
      <c r="U16954" s="1"/>
    </row>
    <row r="16955" spans="2:21" x14ac:dyDescent="0.2">
      <c r="B16955" s="1"/>
      <c r="O16955" s="2"/>
      <c r="U16955" s="1"/>
    </row>
    <row r="16956" spans="2:21" x14ac:dyDescent="0.2">
      <c r="B16956" s="1"/>
      <c r="O16956" s="2"/>
      <c r="U16956" s="1"/>
    </row>
    <row r="16957" spans="2:21" x14ac:dyDescent="0.2">
      <c r="B16957" s="1"/>
      <c r="O16957" s="2"/>
      <c r="U16957" s="1"/>
    </row>
    <row r="16958" spans="2:21" x14ac:dyDescent="0.2">
      <c r="B16958" s="1"/>
      <c r="O16958" s="2"/>
      <c r="U16958" s="1"/>
    </row>
    <row r="16959" spans="2:21" x14ac:dyDescent="0.2">
      <c r="B16959" s="1"/>
      <c r="O16959" s="2"/>
      <c r="U16959" s="1"/>
    </row>
    <row r="16960" spans="2:21" x14ac:dyDescent="0.2">
      <c r="B16960" s="1"/>
      <c r="O16960" s="2"/>
      <c r="U16960" s="1"/>
    </row>
    <row r="16961" spans="2:21" x14ac:dyDescent="0.2">
      <c r="B16961" s="1"/>
      <c r="O16961" s="2"/>
      <c r="U16961" s="1"/>
    </row>
    <row r="16962" spans="2:21" x14ac:dyDescent="0.2">
      <c r="B16962" s="1"/>
      <c r="O16962" s="2"/>
      <c r="U16962" s="1"/>
    </row>
    <row r="16963" spans="2:21" x14ac:dyDescent="0.2">
      <c r="B16963" s="1"/>
      <c r="O16963" s="2"/>
      <c r="U16963" s="1"/>
    </row>
    <row r="16964" spans="2:21" x14ac:dyDescent="0.2">
      <c r="B16964" s="1"/>
      <c r="O16964" s="2"/>
      <c r="U16964" s="1"/>
    </row>
    <row r="16965" spans="2:21" x14ac:dyDescent="0.2">
      <c r="B16965" s="1"/>
      <c r="O16965" s="2"/>
      <c r="U16965" s="1"/>
    </row>
    <row r="16966" spans="2:21" x14ac:dyDescent="0.2">
      <c r="B16966" s="1"/>
      <c r="O16966" s="2"/>
      <c r="U16966" s="1"/>
    </row>
    <row r="16967" spans="2:21" x14ac:dyDescent="0.2">
      <c r="B16967" s="1"/>
      <c r="O16967" s="2"/>
      <c r="U16967" s="1"/>
    </row>
    <row r="16968" spans="2:21" x14ac:dyDescent="0.2">
      <c r="B16968" s="1"/>
      <c r="O16968" s="2"/>
      <c r="U16968" s="1"/>
    </row>
    <row r="16969" spans="2:21" x14ac:dyDescent="0.2">
      <c r="B16969" s="1"/>
      <c r="O16969" s="2"/>
      <c r="U16969" s="1"/>
    </row>
    <row r="16970" spans="2:21" x14ac:dyDescent="0.2">
      <c r="B16970" s="1"/>
      <c r="O16970" s="2"/>
      <c r="U16970" s="1"/>
    </row>
    <row r="16971" spans="2:21" x14ac:dyDescent="0.2">
      <c r="B16971" s="1"/>
      <c r="O16971" s="2"/>
      <c r="U16971" s="1"/>
    </row>
    <row r="16972" spans="2:21" x14ac:dyDescent="0.2">
      <c r="B16972" s="1"/>
      <c r="O16972" s="2"/>
      <c r="U16972" s="1"/>
    </row>
    <row r="16973" spans="2:21" x14ac:dyDescent="0.2">
      <c r="B16973" s="1"/>
      <c r="O16973" s="2"/>
      <c r="U16973" s="1"/>
    </row>
    <row r="16974" spans="2:21" x14ac:dyDescent="0.2">
      <c r="B16974" s="1"/>
      <c r="O16974" s="2"/>
      <c r="U16974" s="1"/>
    </row>
    <row r="16975" spans="2:21" x14ac:dyDescent="0.2">
      <c r="B16975" s="1"/>
      <c r="O16975" s="2"/>
      <c r="U16975" s="1"/>
    </row>
    <row r="16976" spans="2:21" x14ac:dyDescent="0.2">
      <c r="B16976" s="1"/>
      <c r="O16976" s="2"/>
      <c r="U16976" s="1"/>
    </row>
    <row r="16977" spans="2:21" x14ac:dyDescent="0.2">
      <c r="B16977" s="1"/>
      <c r="O16977" s="2"/>
      <c r="U16977" s="1"/>
    </row>
    <row r="16978" spans="2:21" x14ac:dyDescent="0.2">
      <c r="B16978" s="1"/>
      <c r="O16978" s="2"/>
      <c r="U16978" s="1"/>
    </row>
    <row r="16979" spans="2:21" x14ac:dyDescent="0.2">
      <c r="B16979" s="1"/>
      <c r="O16979" s="2"/>
      <c r="U16979" s="1"/>
    </row>
    <row r="16980" spans="2:21" x14ac:dyDescent="0.2">
      <c r="B16980" s="1"/>
      <c r="O16980" s="2"/>
      <c r="U16980" s="1"/>
    </row>
    <row r="16981" spans="2:21" x14ac:dyDescent="0.2">
      <c r="B16981" s="1"/>
      <c r="O16981" s="2"/>
      <c r="U16981" s="1"/>
    </row>
    <row r="16982" spans="2:21" x14ac:dyDescent="0.2">
      <c r="B16982" s="1"/>
      <c r="O16982" s="2"/>
      <c r="U16982" s="1"/>
    </row>
    <row r="16983" spans="2:21" x14ac:dyDescent="0.2">
      <c r="B16983" s="1"/>
      <c r="O16983" s="2"/>
      <c r="U16983" s="1"/>
    </row>
    <row r="16984" spans="2:21" x14ac:dyDescent="0.2">
      <c r="B16984" s="1"/>
      <c r="O16984" s="2"/>
      <c r="U16984" s="1"/>
    </row>
    <row r="16985" spans="2:21" x14ac:dyDescent="0.2">
      <c r="B16985" s="1"/>
      <c r="O16985" s="2"/>
      <c r="U16985" s="1"/>
    </row>
    <row r="16986" spans="2:21" x14ac:dyDescent="0.2">
      <c r="B16986" s="1"/>
      <c r="O16986" s="2"/>
      <c r="U16986" s="1"/>
    </row>
    <row r="16987" spans="2:21" x14ac:dyDescent="0.2">
      <c r="B16987" s="1"/>
      <c r="O16987" s="2"/>
      <c r="U16987" s="1"/>
    </row>
    <row r="16988" spans="2:21" x14ac:dyDescent="0.2">
      <c r="B16988" s="1"/>
      <c r="O16988" s="2"/>
      <c r="U16988" s="1"/>
    </row>
    <row r="16989" spans="2:21" x14ac:dyDescent="0.2">
      <c r="B16989" s="1"/>
      <c r="O16989" s="2"/>
      <c r="U16989" s="1"/>
    </row>
    <row r="16990" spans="2:21" x14ac:dyDescent="0.2">
      <c r="B16990" s="1"/>
      <c r="O16990" s="2"/>
      <c r="U16990" s="1"/>
    </row>
    <row r="16991" spans="2:21" x14ac:dyDescent="0.2">
      <c r="B16991" s="1"/>
      <c r="O16991" s="2"/>
      <c r="U16991" s="1"/>
    </row>
    <row r="16992" spans="2:21" x14ac:dyDescent="0.2">
      <c r="B16992" s="1"/>
      <c r="O16992" s="2"/>
      <c r="U16992" s="1"/>
    </row>
    <row r="16993" spans="2:21" x14ac:dyDescent="0.2">
      <c r="B16993" s="1"/>
      <c r="O16993" s="2"/>
      <c r="U16993" s="1"/>
    </row>
    <row r="16994" spans="2:21" x14ac:dyDescent="0.2">
      <c r="B16994" s="1"/>
      <c r="O16994" s="2"/>
      <c r="U16994" s="1"/>
    </row>
    <row r="16995" spans="2:21" x14ac:dyDescent="0.2">
      <c r="B16995" s="1"/>
      <c r="O16995" s="2"/>
      <c r="U16995" s="1"/>
    </row>
    <row r="16996" spans="2:21" x14ac:dyDescent="0.2">
      <c r="B16996" s="1"/>
      <c r="O16996" s="2"/>
      <c r="U16996" s="1"/>
    </row>
    <row r="16997" spans="2:21" x14ac:dyDescent="0.2">
      <c r="B16997" s="1"/>
      <c r="O16997" s="2"/>
      <c r="U16997" s="1"/>
    </row>
    <row r="16998" spans="2:21" x14ac:dyDescent="0.2">
      <c r="B16998" s="1"/>
      <c r="O16998" s="2"/>
      <c r="U16998" s="1"/>
    </row>
    <row r="16999" spans="2:21" x14ac:dyDescent="0.2">
      <c r="B16999" s="1"/>
      <c r="O16999" s="2"/>
      <c r="U16999" s="1"/>
    </row>
    <row r="17000" spans="2:21" x14ac:dyDescent="0.2">
      <c r="B17000" s="1"/>
      <c r="O17000" s="2"/>
      <c r="U17000" s="1"/>
    </row>
    <row r="17001" spans="2:21" x14ac:dyDescent="0.2">
      <c r="B17001" s="1"/>
      <c r="O17001" s="2"/>
      <c r="U17001" s="1"/>
    </row>
    <row r="17002" spans="2:21" x14ac:dyDescent="0.2">
      <c r="B17002" s="1"/>
      <c r="O17002" s="2"/>
      <c r="U17002" s="1"/>
    </row>
    <row r="17003" spans="2:21" x14ac:dyDescent="0.2">
      <c r="B17003" s="1"/>
      <c r="O17003" s="2"/>
      <c r="U17003" s="1"/>
    </row>
    <row r="17004" spans="2:21" x14ac:dyDescent="0.2">
      <c r="B17004" s="1"/>
      <c r="O17004" s="2"/>
      <c r="U17004" s="1"/>
    </row>
    <row r="17005" spans="2:21" x14ac:dyDescent="0.2">
      <c r="B17005" s="1"/>
      <c r="O17005" s="2"/>
      <c r="U17005" s="1"/>
    </row>
    <row r="17006" spans="2:21" x14ac:dyDescent="0.2">
      <c r="B17006" s="1"/>
      <c r="O17006" s="2"/>
      <c r="U17006" s="1"/>
    </row>
    <row r="17007" spans="2:21" x14ac:dyDescent="0.2">
      <c r="B17007" s="1"/>
      <c r="O17007" s="2"/>
      <c r="U17007" s="1"/>
    </row>
    <row r="17008" spans="2:21" x14ac:dyDescent="0.2">
      <c r="B17008" s="1"/>
      <c r="O17008" s="2"/>
      <c r="U17008" s="1"/>
    </row>
    <row r="17009" spans="2:21" x14ac:dyDescent="0.2">
      <c r="B17009" s="1"/>
      <c r="O17009" s="2"/>
      <c r="U17009" s="1"/>
    </row>
    <row r="17010" spans="2:21" x14ac:dyDescent="0.2">
      <c r="B17010" s="1"/>
      <c r="O17010" s="2"/>
      <c r="U17010" s="1"/>
    </row>
    <row r="17011" spans="2:21" x14ac:dyDescent="0.2">
      <c r="B17011" s="1"/>
      <c r="O17011" s="2"/>
      <c r="U17011" s="1"/>
    </row>
    <row r="17012" spans="2:21" x14ac:dyDescent="0.2">
      <c r="B17012" s="1"/>
      <c r="O17012" s="2"/>
      <c r="U17012" s="1"/>
    </row>
    <row r="17013" spans="2:21" x14ac:dyDescent="0.2">
      <c r="B17013" s="1"/>
      <c r="O17013" s="2"/>
      <c r="U17013" s="1"/>
    </row>
    <row r="17014" spans="2:21" x14ac:dyDescent="0.2">
      <c r="B17014" s="1"/>
      <c r="O17014" s="2"/>
      <c r="U17014" s="1"/>
    </row>
    <row r="17015" spans="2:21" x14ac:dyDescent="0.2">
      <c r="B17015" s="1"/>
      <c r="O17015" s="2"/>
      <c r="U17015" s="1"/>
    </row>
    <row r="17016" spans="2:21" x14ac:dyDescent="0.2">
      <c r="B17016" s="1"/>
      <c r="O17016" s="2"/>
      <c r="U17016" s="1"/>
    </row>
    <row r="17017" spans="2:21" x14ac:dyDescent="0.2">
      <c r="B17017" s="1"/>
      <c r="O17017" s="2"/>
      <c r="U17017" s="1"/>
    </row>
    <row r="17018" spans="2:21" x14ac:dyDescent="0.2">
      <c r="B17018" s="1"/>
      <c r="O17018" s="2"/>
      <c r="U17018" s="1"/>
    </row>
    <row r="17019" spans="2:21" x14ac:dyDescent="0.2">
      <c r="B17019" s="1"/>
      <c r="O17019" s="2"/>
      <c r="U17019" s="1"/>
    </row>
    <row r="17020" spans="2:21" x14ac:dyDescent="0.2">
      <c r="B17020" s="1"/>
      <c r="O17020" s="2"/>
      <c r="U17020" s="1"/>
    </row>
    <row r="17021" spans="2:21" x14ac:dyDescent="0.2">
      <c r="B17021" s="1"/>
      <c r="O17021" s="2"/>
      <c r="U17021" s="1"/>
    </row>
    <row r="17022" spans="2:21" x14ac:dyDescent="0.2">
      <c r="B17022" s="1"/>
      <c r="O17022" s="2"/>
      <c r="U17022" s="1"/>
    </row>
    <row r="17023" spans="2:21" x14ac:dyDescent="0.2">
      <c r="B17023" s="1"/>
      <c r="O17023" s="2"/>
      <c r="U17023" s="1"/>
    </row>
    <row r="17024" spans="2:21" x14ac:dyDescent="0.2">
      <c r="B17024" s="1"/>
      <c r="O17024" s="2"/>
      <c r="U17024" s="1"/>
    </row>
    <row r="17025" spans="2:21" x14ac:dyDescent="0.2">
      <c r="B17025" s="1"/>
      <c r="O17025" s="2"/>
      <c r="U17025" s="1"/>
    </row>
    <row r="17026" spans="2:21" x14ac:dyDescent="0.2">
      <c r="B17026" s="1"/>
      <c r="O17026" s="2"/>
      <c r="U17026" s="1"/>
    </row>
    <row r="17027" spans="2:21" x14ac:dyDescent="0.2">
      <c r="B17027" s="1"/>
      <c r="O17027" s="2"/>
      <c r="U17027" s="1"/>
    </row>
    <row r="17028" spans="2:21" x14ac:dyDescent="0.2">
      <c r="B17028" s="1"/>
      <c r="O17028" s="2"/>
      <c r="U17028" s="1"/>
    </row>
    <row r="17029" spans="2:21" x14ac:dyDescent="0.2">
      <c r="B17029" s="1"/>
      <c r="O17029" s="2"/>
      <c r="U17029" s="1"/>
    </row>
    <row r="17030" spans="2:21" x14ac:dyDescent="0.2">
      <c r="B17030" s="1"/>
      <c r="O17030" s="2"/>
      <c r="U17030" s="1"/>
    </row>
    <row r="17031" spans="2:21" x14ac:dyDescent="0.2">
      <c r="B17031" s="1"/>
      <c r="O17031" s="2"/>
      <c r="U17031" s="1"/>
    </row>
    <row r="17032" spans="2:21" x14ac:dyDescent="0.2">
      <c r="B17032" s="1"/>
      <c r="O17032" s="2"/>
      <c r="U17032" s="1"/>
    </row>
    <row r="17033" spans="2:21" x14ac:dyDescent="0.2">
      <c r="B17033" s="1"/>
      <c r="O17033" s="2"/>
      <c r="U17033" s="1"/>
    </row>
    <row r="17034" spans="2:21" x14ac:dyDescent="0.2">
      <c r="B17034" s="1"/>
      <c r="O17034" s="2"/>
      <c r="U17034" s="1"/>
    </row>
    <row r="17035" spans="2:21" x14ac:dyDescent="0.2">
      <c r="B17035" s="1"/>
      <c r="O17035" s="2"/>
      <c r="U17035" s="1"/>
    </row>
    <row r="17036" spans="2:21" x14ac:dyDescent="0.2">
      <c r="B17036" s="1"/>
      <c r="O17036" s="2"/>
      <c r="U17036" s="1"/>
    </row>
    <row r="17037" spans="2:21" x14ac:dyDescent="0.2">
      <c r="B17037" s="1"/>
      <c r="O17037" s="2"/>
      <c r="U17037" s="1"/>
    </row>
    <row r="17038" spans="2:21" x14ac:dyDescent="0.2">
      <c r="B17038" s="1"/>
      <c r="O17038" s="2"/>
      <c r="U17038" s="1"/>
    </row>
    <row r="17039" spans="2:21" x14ac:dyDescent="0.2">
      <c r="B17039" s="1"/>
      <c r="O17039" s="2"/>
      <c r="U17039" s="1"/>
    </row>
    <row r="17040" spans="2:21" x14ac:dyDescent="0.2">
      <c r="B17040" s="1"/>
      <c r="O17040" s="2"/>
      <c r="U17040" s="1"/>
    </row>
    <row r="17041" spans="2:21" x14ac:dyDescent="0.2">
      <c r="B17041" s="1"/>
      <c r="O17041" s="2"/>
      <c r="U17041" s="1"/>
    </row>
    <row r="17042" spans="2:21" x14ac:dyDescent="0.2">
      <c r="B17042" s="1"/>
      <c r="O17042" s="2"/>
      <c r="U17042" s="1"/>
    </row>
    <row r="17043" spans="2:21" x14ac:dyDescent="0.2">
      <c r="B17043" s="1"/>
      <c r="O17043" s="2"/>
      <c r="U17043" s="1"/>
    </row>
    <row r="17044" spans="2:21" x14ac:dyDescent="0.2">
      <c r="B17044" s="1"/>
      <c r="O17044" s="2"/>
      <c r="U17044" s="1"/>
    </row>
    <row r="17045" spans="2:21" x14ac:dyDescent="0.2">
      <c r="B17045" s="1"/>
      <c r="O17045" s="2"/>
      <c r="U17045" s="1"/>
    </row>
    <row r="17046" spans="2:21" x14ac:dyDescent="0.2">
      <c r="B17046" s="1"/>
      <c r="O17046" s="2"/>
      <c r="U17046" s="1"/>
    </row>
    <row r="17047" spans="2:21" x14ac:dyDescent="0.2">
      <c r="B17047" s="1"/>
      <c r="O17047" s="2"/>
      <c r="U17047" s="1"/>
    </row>
    <row r="17048" spans="2:21" x14ac:dyDescent="0.2">
      <c r="B17048" s="1"/>
      <c r="O17048" s="2"/>
      <c r="U17048" s="1"/>
    </row>
    <row r="17049" spans="2:21" x14ac:dyDescent="0.2">
      <c r="B17049" s="1"/>
      <c r="O17049" s="2"/>
      <c r="U17049" s="1"/>
    </row>
    <row r="17050" spans="2:21" x14ac:dyDescent="0.2">
      <c r="B17050" s="1"/>
      <c r="O17050" s="2"/>
      <c r="U17050" s="1"/>
    </row>
    <row r="17051" spans="2:21" x14ac:dyDescent="0.2">
      <c r="B17051" s="1"/>
      <c r="O17051" s="2"/>
      <c r="U17051" s="1"/>
    </row>
    <row r="17052" spans="2:21" x14ac:dyDescent="0.2">
      <c r="B17052" s="1"/>
      <c r="O17052" s="2"/>
      <c r="U17052" s="1"/>
    </row>
    <row r="17053" spans="2:21" x14ac:dyDescent="0.2">
      <c r="B17053" s="1"/>
      <c r="O17053" s="2"/>
      <c r="U17053" s="1"/>
    </row>
    <row r="17054" spans="2:21" x14ac:dyDescent="0.2">
      <c r="B17054" s="1"/>
      <c r="O17054" s="2"/>
      <c r="U17054" s="1"/>
    </row>
    <row r="17055" spans="2:21" x14ac:dyDescent="0.2">
      <c r="B17055" s="1"/>
      <c r="O17055" s="2"/>
      <c r="U17055" s="1"/>
    </row>
    <row r="17056" spans="2:21" x14ac:dyDescent="0.2">
      <c r="B17056" s="1"/>
      <c r="O17056" s="2"/>
      <c r="U17056" s="1"/>
    </row>
    <row r="17057" spans="2:21" x14ac:dyDescent="0.2">
      <c r="B17057" s="1"/>
      <c r="O17057" s="2"/>
      <c r="U17057" s="1"/>
    </row>
    <row r="17058" spans="2:21" x14ac:dyDescent="0.2">
      <c r="B17058" s="1"/>
      <c r="O17058" s="2"/>
      <c r="U17058" s="1"/>
    </row>
    <row r="17059" spans="2:21" x14ac:dyDescent="0.2">
      <c r="B17059" s="1"/>
      <c r="O17059" s="2"/>
      <c r="U17059" s="1"/>
    </row>
    <row r="17060" spans="2:21" x14ac:dyDescent="0.2">
      <c r="B17060" s="1"/>
      <c r="O17060" s="2"/>
      <c r="U17060" s="1"/>
    </row>
    <row r="17061" spans="2:21" x14ac:dyDescent="0.2">
      <c r="B17061" s="1"/>
      <c r="O17061" s="2"/>
      <c r="U17061" s="1"/>
    </row>
    <row r="17062" spans="2:21" x14ac:dyDescent="0.2">
      <c r="B17062" s="1"/>
      <c r="O17062" s="2"/>
      <c r="U17062" s="1"/>
    </row>
    <row r="17063" spans="2:21" x14ac:dyDescent="0.2">
      <c r="B17063" s="1"/>
      <c r="O17063" s="2"/>
      <c r="U17063" s="1"/>
    </row>
    <row r="17064" spans="2:21" x14ac:dyDescent="0.2">
      <c r="B17064" s="1"/>
      <c r="O17064" s="2"/>
      <c r="U17064" s="1"/>
    </row>
    <row r="17065" spans="2:21" x14ac:dyDescent="0.2">
      <c r="B17065" s="1"/>
      <c r="O17065" s="2"/>
      <c r="U17065" s="1"/>
    </row>
    <row r="17066" spans="2:21" x14ac:dyDescent="0.2">
      <c r="B17066" s="1"/>
      <c r="O17066" s="2"/>
      <c r="U17066" s="1"/>
    </row>
    <row r="17067" spans="2:21" x14ac:dyDescent="0.2">
      <c r="B17067" s="1"/>
      <c r="O17067" s="2"/>
      <c r="U17067" s="1"/>
    </row>
    <row r="17068" spans="2:21" x14ac:dyDescent="0.2">
      <c r="B17068" s="1"/>
      <c r="O17068" s="2"/>
      <c r="U17068" s="1"/>
    </row>
    <row r="17069" spans="2:21" x14ac:dyDescent="0.2">
      <c r="B17069" s="1"/>
      <c r="O17069" s="2"/>
      <c r="U17069" s="1"/>
    </row>
    <row r="17070" spans="2:21" x14ac:dyDescent="0.2">
      <c r="B17070" s="1"/>
      <c r="O17070" s="2"/>
      <c r="U17070" s="1"/>
    </row>
    <row r="17071" spans="2:21" x14ac:dyDescent="0.2">
      <c r="B17071" s="1"/>
      <c r="O17071" s="2"/>
      <c r="U17071" s="1"/>
    </row>
    <row r="17072" spans="2:21" x14ac:dyDescent="0.2">
      <c r="B17072" s="1"/>
      <c r="O17072" s="2"/>
      <c r="U17072" s="1"/>
    </row>
    <row r="17073" spans="2:21" x14ac:dyDescent="0.2">
      <c r="B17073" s="1"/>
      <c r="O17073" s="2"/>
      <c r="U17073" s="1"/>
    </row>
    <row r="17074" spans="2:21" x14ac:dyDescent="0.2">
      <c r="B17074" s="1"/>
      <c r="O17074" s="2"/>
      <c r="U17074" s="1"/>
    </row>
    <row r="17075" spans="2:21" x14ac:dyDescent="0.2">
      <c r="B17075" s="1"/>
      <c r="O17075" s="2"/>
      <c r="U17075" s="1"/>
    </row>
    <row r="17076" spans="2:21" x14ac:dyDescent="0.2">
      <c r="B17076" s="1"/>
      <c r="O17076" s="2"/>
      <c r="U17076" s="1"/>
    </row>
    <row r="17077" spans="2:21" x14ac:dyDescent="0.2">
      <c r="B17077" s="1"/>
      <c r="O17077" s="2"/>
      <c r="U17077" s="1"/>
    </row>
    <row r="17078" spans="2:21" x14ac:dyDescent="0.2">
      <c r="B17078" s="1"/>
      <c r="O17078" s="2"/>
      <c r="U17078" s="1"/>
    </row>
    <row r="17079" spans="2:21" x14ac:dyDescent="0.2">
      <c r="B17079" s="1"/>
      <c r="O17079" s="2"/>
      <c r="U17079" s="1"/>
    </row>
    <row r="17080" spans="2:21" x14ac:dyDescent="0.2">
      <c r="B17080" s="1"/>
      <c r="O17080" s="2"/>
      <c r="U17080" s="1"/>
    </row>
    <row r="17081" spans="2:21" x14ac:dyDescent="0.2">
      <c r="B17081" s="1"/>
      <c r="O17081" s="2"/>
      <c r="U17081" s="1"/>
    </row>
    <row r="17082" spans="2:21" x14ac:dyDescent="0.2">
      <c r="B17082" s="1"/>
      <c r="O17082" s="2"/>
      <c r="U17082" s="1"/>
    </row>
    <row r="17083" spans="2:21" x14ac:dyDescent="0.2">
      <c r="B17083" s="1"/>
      <c r="O17083" s="2"/>
      <c r="U17083" s="1"/>
    </row>
    <row r="17084" spans="2:21" x14ac:dyDescent="0.2">
      <c r="B17084" s="1"/>
      <c r="O17084" s="2"/>
      <c r="U17084" s="1"/>
    </row>
    <row r="17085" spans="2:21" x14ac:dyDescent="0.2">
      <c r="B17085" s="1"/>
      <c r="O17085" s="2"/>
      <c r="U17085" s="1"/>
    </row>
    <row r="17086" spans="2:21" x14ac:dyDescent="0.2">
      <c r="B17086" s="1"/>
      <c r="O17086" s="2"/>
      <c r="U17086" s="1"/>
    </row>
    <row r="17087" spans="2:21" x14ac:dyDescent="0.2">
      <c r="B17087" s="1"/>
      <c r="O17087" s="2"/>
      <c r="U17087" s="1"/>
    </row>
    <row r="17088" spans="2:21" x14ac:dyDescent="0.2">
      <c r="B17088" s="1"/>
      <c r="O17088" s="2"/>
      <c r="U17088" s="1"/>
    </row>
    <row r="17089" spans="2:21" x14ac:dyDescent="0.2">
      <c r="B17089" s="1"/>
      <c r="O17089" s="2"/>
      <c r="U17089" s="1"/>
    </row>
    <row r="17090" spans="2:21" x14ac:dyDescent="0.2">
      <c r="B17090" s="1"/>
      <c r="O17090" s="2"/>
      <c r="U17090" s="1"/>
    </row>
    <row r="17091" spans="2:21" x14ac:dyDescent="0.2">
      <c r="B17091" s="1"/>
      <c r="O17091" s="2"/>
      <c r="U17091" s="1"/>
    </row>
    <row r="17092" spans="2:21" x14ac:dyDescent="0.2">
      <c r="B17092" s="1"/>
      <c r="O17092" s="2"/>
      <c r="U17092" s="1"/>
    </row>
    <row r="17093" spans="2:21" x14ac:dyDescent="0.2">
      <c r="B17093" s="1"/>
      <c r="O17093" s="2"/>
      <c r="U17093" s="1"/>
    </row>
    <row r="17094" spans="2:21" x14ac:dyDescent="0.2">
      <c r="B17094" s="1"/>
      <c r="O17094" s="2"/>
      <c r="U17094" s="1"/>
    </row>
    <row r="17095" spans="2:21" x14ac:dyDescent="0.2">
      <c r="B17095" s="1"/>
      <c r="O17095" s="2"/>
      <c r="U17095" s="1"/>
    </row>
    <row r="17096" spans="2:21" x14ac:dyDescent="0.2">
      <c r="B17096" s="1"/>
      <c r="O17096" s="2"/>
      <c r="U17096" s="1"/>
    </row>
    <row r="17097" spans="2:21" x14ac:dyDescent="0.2">
      <c r="B17097" s="1"/>
      <c r="O17097" s="2"/>
      <c r="U17097" s="1"/>
    </row>
    <row r="17098" spans="2:21" x14ac:dyDescent="0.2">
      <c r="B17098" s="1"/>
      <c r="O17098" s="2"/>
      <c r="U17098" s="1"/>
    </row>
    <row r="17099" spans="2:21" x14ac:dyDescent="0.2">
      <c r="B17099" s="1"/>
      <c r="O17099" s="2"/>
      <c r="U17099" s="1"/>
    </row>
    <row r="17100" spans="2:21" x14ac:dyDescent="0.2">
      <c r="B17100" s="1"/>
      <c r="O17100" s="2"/>
      <c r="U17100" s="1"/>
    </row>
    <row r="17101" spans="2:21" x14ac:dyDescent="0.2">
      <c r="B17101" s="1"/>
      <c r="O17101" s="2"/>
      <c r="U17101" s="1"/>
    </row>
    <row r="17102" spans="2:21" x14ac:dyDescent="0.2">
      <c r="B17102" s="1"/>
      <c r="O17102" s="2"/>
      <c r="U17102" s="1"/>
    </row>
    <row r="17103" spans="2:21" x14ac:dyDescent="0.2">
      <c r="B17103" s="1"/>
      <c r="O17103" s="2"/>
      <c r="U17103" s="1"/>
    </row>
    <row r="17104" spans="2:21" x14ac:dyDescent="0.2">
      <c r="B17104" s="1"/>
      <c r="O17104" s="2"/>
      <c r="U17104" s="1"/>
    </row>
    <row r="17105" spans="2:21" x14ac:dyDescent="0.2">
      <c r="B17105" s="1"/>
      <c r="O17105" s="2"/>
      <c r="U17105" s="1"/>
    </row>
    <row r="17106" spans="2:21" x14ac:dyDescent="0.2">
      <c r="B17106" s="1"/>
      <c r="O17106" s="2"/>
      <c r="U17106" s="1"/>
    </row>
    <row r="17107" spans="2:21" x14ac:dyDescent="0.2">
      <c r="B17107" s="1"/>
      <c r="O17107" s="2"/>
      <c r="U17107" s="1"/>
    </row>
    <row r="17108" spans="2:21" x14ac:dyDescent="0.2">
      <c r="B17108" s="1"/>
      <c r="O17108" s="2"/>
      <c r="U17108" s="1"/>
    </row>
    <row r="17109" spans="2:21" x14ac:dyDescent="0.2">
      <c r="B17109" s="1"/>
      <c r="O17109" s="2"/>
      <c r="U17109" s="1"/>
    </row>
    <row r="17110" spans="2:21" x14ac:dyDescent="0.2">
      <c r="B17110" s="1"/>
      <c r="O17110" s="2"/>
      <c r="U17110" s="1"/>
    </row>
    <row r="17111" spans="2:21" x14ac:dyDescent="0.2">
      <c r="B17111" s="1"/>
      <c r="O17111" s="2"/>
      <c r="U17111" s="1"/>
    </row>
    <row r="17112" spans="2:21" x14ac:dyDescent="0.2">
      <c r="B17112" s="1"/>
      <c r="O17112" s="2"/>
      <c r="U17112" s="1"/>
    </row>
    <row r="17113" spans="2:21" x14ac:dyDescent="0.2">
      <c r="B17113" s="1"/>
      <c r="O17113" s="2"/>
      <c r="U17113" s="1"/>
    </row>
    <row r="17114" spans="2:21" x14ac:dyDescent="0.2">
      <c r="B17114" s="1"/>
      <c r="O17114" s="2"/>
      <c r="U17114" s="1"/>
    </row>
    <row r="17115" spans="2:21" x14ac:dyDescent="0.2">
      <c r="B17115" s="1"/>
      <c r="O17115" s="2"/>
      <c r="U17115" s="1"/>
    </row>
    <row r="17116" spans="2:21" x14ac:dyDescent="0.2">
      <c r="B17116" s="1"/>
      <c r="O17116" s="2"/>
      <c r="U17116" s="1"/>
    </row>
    <row r="17117" spans="2:21" x14ac:dyDescent="0.2">
      <c r="B17117" s="1"/>
      <c r="O17117" s="2"/>
      <c r="U17117" s="1"/>
    </row>
    <row r="17118" spans="2:21" x14ac:dyDescent="0.2">
      <c r="B17118" s="1"/>
      <c r="O17118" s="2"/>
      <c r="U17118" s="1"/>
    </row>
    <row r="17119" spans="2:21" x14ac:dyDescent="0.2">
      <c r="B17119" s="1"/>
      <c r="O17119" s="2"/>
      <c r="U17119" s="1"/>
    </row>
    <row r="17120" spans="2:21" x14ac:dyDescent="0.2">
      <c r="B17120" s="1"/>
      <c r="O17120" s="2"/>
      <c r="U17120" s="1"/>
    </row>
    <row r="17121" spans="2:21" x14ac:dyDescent="0.2">
      <c r="B17121" s="1"/>
      <c r="O17121" s="2"/>
      <c r="U17121" s="1"/>
    </row>
    <row r="17122" spans="2:21" x14ac:dyDescent="0.2">
      <c r="B17122" s="1"/>
      <c r="O17122" s="2"/>
      <c r="U17122" s="1"/>
    </row>
    <row r="17123" spans="2:21" x14ac:dyDescent="0.2">
      <c r="B17123" s="1"/>
      <c r="O17123" s="2"/>
      <c r="U17123" s="1"/>
    </row>
    <row r="17124" spans="2:21" x14ac:dyDescent="0.2">
      <c r="B17124" s="1"/>
      <c r="O17124" s="2"/>
      <c r="U17124" s="1"/>
    </row>
    <row r="17125" spans="2:21" x14ac:dyDescent="0.2">
      <c r="B17125" s="1"/>
      <c r="O17125" s="2"/>
      <c r="U17125" s="1"/>
    </row>
    <row r="17126" spans="2:21" x14ac:dyDescent="0.2">
      <c r="B17126" s="1"/>
      <c r="O17126" s="2"/>
      <c r="U17126" s="1"/>
    </row>
    <row r="17127" spans="2:21" x14ac:dyDescent="0.2">
      <c r="B17127" s="1"/>
      <c r="O17127" s="2"/>
      <c r="U17127" s="1"/>
    </row>
    <row r="17128" spans="2:21" x14ac:dyDescent="0.2">
      <c r="B17128" s="1"/>
      <c r="O17128" s="2"/>
      <c r="U17128" s="1"/>
    </row>
    <row r="17129" spans="2:21" x14ac:dyDescent="0.2">
      <c r="B17129" s="1"/>
      <c r="O17129" s="2"/>
      <c r="U17129" s="1"/>
    </row>
    <row r="17130" spans="2:21" x14ac:dyDescent="0.2">
      <c r="B17130" s="1"/>
      <c r="O17130" s="2"/>
      <c r="U17130" s="1"/>
    </row>
    <row r="17131" spans="2:21" x14ac:dyDescent="0.2">
      <c r="B17131" s="1"/>
      <c r="O17131" s="2"/>
      <c r="U17131" s="1"/>
    </row>
    <row r="17132" spans="2:21" x14ac:dyDescent="0.2">
      <c r="B17132" s="1"/>
      <c r="O17132" s="2"/>
      <c r="U17132" s="1"/>
    </row>
    <row r="17133" spans="2:21" x14ac:dyDescent="0.2">
      <c r="B17133" s="1"/>
      <c r="O17133" s="2"/>
      <c r="U17133" s="1"/>
    </row>
    <row r="17134" spans="2:21" x14ac:dyDescent="0.2">
      <c r="B17134" s="1"/>
      <c r="O17134" s="2"/>
      <c r="U17134" s="1"/>
    </row>
    <row r="17135" spans="2:21" x14ac:dyDescent="0.2">
      <c r="B17135" s="1"/>
      <c r="O17135" s="2"/>
      <c r="U17135" s="1"/>
    </row>
    <row r="17136" spans="2:21" x14ac:dyDescent="0.2">
      <c r="B17136" s="1"/>
      <c r="O17136" s="2"/>
      <c r="U17136" s="1"/>
    </row>
    <row r="17137" spans="2:21" x14ac:dyDescent="0.2">
      <c r="B17137" s="1"/>
      <c r="O17137" s="2"/>
      <c r="U17137" s="1"/>
    </row>
    <row r="17138" spans="2:21" x14ac:dyDescent="0.2">
      <c r="B17138" s="1"/>
      <c r="O17138" s="2"/>
      <c r="U17138" s="1"/>
    </row>
    <row r="17139" spans="2:21" x14ac:dyDescent="0.2">
      <c r="B17139" s="1"/>
      <c r="O17139" s="2"/>
      <c r="U17139" s="1"/>
    </row>
    <row r="17140" spans="2:21" x14ac:dyDescent="0.2">
      <c r="B17140" s="1"/>
      <c r="O17140" s="2"/>
      <c r="U17140" s="1"/>
    </row>
    <row r="17141" spans="2:21" x14ac:dyDescent="0.2">
      <c r="B17141" s="1"/>
      <c r="O17141" s="2"/>
      <c r="U17141" s="1"/>
    </row>
    <row r="17142" spans="2:21" x14ac:dyDescent="0.2">
      <c r="B17142" s="1"/>
      <c r="O17142" s="2"/>
      <c r="U17142" s="1"/>
    </row>
    <row r="17143" spans="2:21" x14ac:dyDescent="0.2">
      <c r="B17143" s="1"/>
      <c r="O17143" s="2"/>
      <c r="U17143" s="1"/>
    </row>
    <row r="17144" spans="2:21" x14ac:dyDescent="0.2">
      <c r="B17144" s="1"/>
      <c r="O17144" s="2"/>
      <c r="U17144" s="1"/>
    </row>
    <row r="17145" spans="2:21" x14ac:dyDescent="0.2">
      <c r="B17145" s="1"/>
      <c r="O17145" s="2"/>
      <c r="U17145" s="1"/>
    </row>
    <row r="17146" spans="2:21" x14ac:dyDescent="0.2">
      <c r="B17146" s="1"/>
      <c r="O17146" s="2"/>
      <c r="U17146" s="1"/>
    </row>
    <row r="17147" spans="2:21" x14ac:dyDescent="0.2">
      <c r="B17147" s="1"/>
      <c r="O17147" s="2"/>
      <c r="U17147" s="1"/>
    </row>
    <row r="17148" spans="2:21" x14ac:dyDescent="0.2">
      <c r="B17148" s="1"/>
      <c r="O17148" s="2"/>
      <c r="U17148" s="1"/>
    </row>
    <row r="17149" spans="2:21" x14ac:dyDescent="0.2">
      <c r="B17149" s="1"/>
      <c r="O17149" s="2"/>
      <c r="U17149" s="1"/>
    </row>
    <row r="17150" spans="2:21" x14ac:dyDescent="0.2">
      <c r="B17150" s="1"/>
      <c r="O17150" s="2"/>
      <c r="U17150" s="1"/>
    </row>
    <row r="17151" spans="2:21" x14ac:dyDescent="0.2">
      <c r="B17151" s="1"/>
      <c r="O17151" s="2"/>
      <c r="U17151" s="1"/>
    </row>
    <row r="17152" spans="2:21" x14ac:dyDescent="0.2">
      <c r="B17152" s="1"/>
      <c r="O17152" s="2"/>
      <c r="U17152" s="1"/>
    </row>
    <row r="17153" spans="2:21" x14ac:dyDescent="0.2">
      <c r="B17153" s="1"/>
      <c r="O17153" s="2"/>
      <c r="U17153" s="1"/>
    </row>
    <row r="17154" spans="2:21" x14ac:dyDescent="0.2">
      <c r="B17154" s="1"/>
      <c r="O17154" s="2"/>
      <c r="U17154" s="1"/>
    </row>
    <row r="17155" spans="2:21" x14ac:dyDescent="0.2">
      <c r="B17155" s="1"/>
      <c r="O17155" s="2"/>
      <c r="U17155" s="1"/>
    </row>
    <row r="17156" spans="2:21" x14ac:dyDescent="0.2">
      <c r="B17156" s="1"/>
      <c r="O17156" s="2"/>
      <c r="U17156" s="1"/>
    </row>
    <row r="17157" spans="2:21" x14ac:dyDescent="0.2">
      <c r="B17157" s="1"/>
      <c r="O17157" s="2"/>
      <c r="U17157" s="1"/>
    </row>
    <row r="17158" spans="2:21" x14ac:dyDescent="0.2">
      <c r="B17158" s="1"/>
      <c r="O17158" s="2"/>
      <c r="U17158" s="1"/>
    </row>
    <row r="17159" spans="2:21" x14ac:dyDescent="0.2">
      <c r="B17159" s="1"/>
      <c r="O17159" s="2"/>
      <c r="U17159" s="1"/>
    </row>
    <row r="17160" spans="2:21" x14ac:dyDescent="0.2">
      <c r="B17160" s="1"/>
      <c r="O17160" s="2"/>
      <c r="U17160" s="1"/>
    </row>
    <row r="17161" spans="2:21" x14ac:dyDescent="0.2">
      <c r="B17161" s="1"/>
      <c r="O17161" s="2"/>
      <c r="U17161" s="1"/>
    </row>
    <row r="17162" spans="2:21" x14ac:dyDescent="0.2">
      <c r="B17162" s="1"/>
      <c r="O17162" s="2"/>
      <c r="U17162" s="1"/>
    </row>
    <row r="17163" spans="2:21" x14ac:dyDescent="0.2">
      <c r="B17163" s="1"/>
      <c r="O17163" s="2"/>
      <c r="U17163" s="1"/>
    </row>
    <row r="17164" spans="2:21" x14ac:dyDescent="0.2">
      <c r="B17164" s="1"/>
      <c r="O17164" s="2"/>
      <c r="U17164" s="1"/>
    </row>
    <row r="17165" spans="2:21" x14ac:dyDescent="0.2">
      <c r="B17165" s="1"/>
      <c r="O17165" s="2"/>
      <c r="U17165" s="1"/>
    </row>
    <row r="17166" spans="2:21" x14ac:dyDescent="0.2">
      <c r="B17166" s="1"/>
      <c r="O17166" s="2"/>
      <c r="U17166" s="1"/>
    </row>
    <row r="17167" spans="2:21" x14ac:dyDescent="0.2">
      <c r="B17167" s="1"/>
      <c r="O17167" s="2"/>
      <c r="U17167" s="1"/>
    </row>
    <row r="17168" spans="2:21" x14ac:dyDescent="0.2">
      <c r="B17168" s="1"/>
      <c r="O17168" s="2"/>
      <c r="U17168" s="1"/>
    </row>
    <row r="17169" spans="2:21" x14ac:dyDescent="0.2">
      <c r="B17169" s="1"/>
      <c r="O17169" s="2"/>
      <c r="U17169" s="1"/>
    </row>
    <row r="17170" spans="2:21" x14ac:dyDescent="0.2">
      <c r="B17170" s="1"/>
      <c r="O17170" s="2"/>
      <c r="U17170" s="1"/>
    </row>
    <row r="17171" spans="2:21" x14ac:dyDescent="0.2">
      <c r="B17171" s="1"/>
      <c r="O17171" s="2"/>
      <c r="U17171" s="1"/>
    </row>
    <row r="17172" spans="2:21" x14ac:dyDescent="0.2">
      <c r="B17172" s="1"/>
      <c r="O17172" s="2"/>
      <c r="U17172" s="1"/>
    </row>
    <row r="17173" spans="2:21" x14ac:dyDescent="0.2">
      <c r="B17173" s="1"/>
      <c r="O17173" s="2"/>
      <c r="U17173" s="1"/>
    </row>
    <row r="17174" spans="2:21" x14ac:dyDescent="0.2">
      <c r="B17174" s="1"/>
      <c r="O17174" s="2"/>
      <c r="U17174" s="1"/>
    </row>
    <row r="17175" spans="2:21" x14ac:dyDescent="0.2">
      <c r="B17175" s="1"/>
      <c r="O17175" s="2"/>
      <c r="U17175" s="1"/>
    </row>
    <row r="17176" spans="2:21" x14ac:dyDescent="0.2">
      <c r="B17176" s="1"/>
      <c r="O17176" s="2"/>
      <c r="U17176" s="1"/>
    </row>
    <row r="17177" spans="2:21" x14ac:dyDescent="0.2">
      <c r="B17177" s="1"/>
      <c r="O17177" s="2"/>
      <c r="U17177" s="1"/>
    </row>
    <row r="17178" spans="2:21" x14ac:dyDescent="0.2">
      <c r="B17178" s="1"/>
      <c r="O17178" s="2"/>
      <c r="U17178" s="1"/>
    </row>
    <row r="17179" spans="2:21" x14ac:dyDescent="0.2">
      <c r="B17179" s="1"/>
      <c r="O17179" s="2"/>
      <c r="U17179" s="1"/>
    </row>
    <row r="17180" spans="2:21" x14ac:dyDescent="0.2">
      <c r="B17180" s="1"/>
      <c r="O17180" s="2"/>
      <c r="U17180" s="1"/>
    </row>
    <row r="17181" spans="2:21" x14ac:dyDescent="0.2">
      <c r="B17181" s="1"/>
      <c r="O17181" s="2"/>
      <c r="U17181" s="1"/>
    </row>
    <row r="17182" spans="2:21" x14ac:dyDescent="0.2">
      <c r="B17182" s="1"/>
      <c r="O17182" s="2"/>
      <c r="U17182" s="1"/>
    </row>
    <row r="17183" spans="2:21" x14ac:dyDescent="0.2">
      <c r="B17183" s="1"/>
      <c r="O17183" s="2"/>
      <c r="U17183" s="1"/>
    </row>
    <row r="17184" spans="2:21" x14ac:dyDescent="0.2">
      <c r="B17184" s="1"/>
      <c r="O17184" s="2"/>
      <c r="U17184" s="1"/>
    </row>
    <row r="17185" spans="2:21" x14ac:dyDescent="0.2">
      <c r="B17185" s="1"/>
      <c r="O17185" s="2"/>
      <c r="U17185" s="1"/>
    </row>
    <row r="17186" spans="2:21" x14ac:dyDescent="0.2">
      <c r="B17186" s="1"/>
      <c r="O17186" s="2"/>
      <c r="U17186" s="1"/>
    </row>
    <row r="17187" spans="2:21" x14ac:dyDescent="0.2">
      <c r="B17187" s="1"/>
      <c r="O17187" s="2"/>
      <c r="U17187" s="1"/>
    </row>
    <row r="17188" spans="2:21" x14ac:dyDescent="0.2">
      <c r="B17188" s="1"/>
      <c r="O17188" s="2"/>
      <c r="U17188" s="1"/>
    </row>
    <row r="17189" spans="2:21" x14ac:dyDescent="0.2">
      <c r="B17189" s="1"/>
      <c r="O17189" s="2"/>
      <c r="U17189" s="1"/>
    </row>
    <row r="17190" spans="2:21" x14ac:dyDescent="0.2">
      <c r="B17190" s="1"/>
      <c r="O17190" s="2"/>
      <c r="U17190" s="1"/>
    </row>
    <row r="17191" spans="2:21" x14ac:dyDescent="0.2">
      <c r="B17191" s="1"/>
      <c r="O17191" s="2"/>
      <c r="U17191" s="1"/>
    </row>
    <row r="17192" spans="2:21" x14ac:dyDescent="0.2">
      <c r="B17192" s="1"/>
      <c r="O17192" s="2"/>
      <c r="U17192" s="1"/>
    </row>
    <row r="17193" spans="2:21" x14ac:dyDescent="0.2">
      <c r="B17193" s="1"/>
      <c r="O17193" s="2"/>
      <c r="U17193" s="1"/>
    </row>
    <row r="17194" spans="2:21" x14ac:dyDescent="0.2">
      <c r="B17194" s="1"/>
      <c r="O17194" s="2"/>
      <c r="U17194" s="1"/>
    </row>
    <row r="17195" spans="2:21" x14ac:dyDescent="0.2">
      <c r="B17195" s="1"/>
      <c r="O17195" s="2"/>
      <c r="U17195" s="1"/>
    </row>
    <row r="17196" spans="2:21" x14ac:dyDescent="0.2">
      <c r="B17196" s="1"/>
      <c r="O17196" s="2"/>
      <c r="U17196" s="1"/>
    </row>
    <row r="17197" spans="2:21" x14ac:dyDescent="0.2">
      <c r="B17197" s="1"/>
      <c r="O17197" s="2"/>
      <c r="U17197" s="1"/>
    </row>
    <row r="17198" spans="2:21" x14ac:dyDescent="0.2">
      <c r="B17198" s="1"/>
      <c r="O17198" s="2"/>
      <c r="U17198" s="1"/>
    </row>
    <row r="17199" spans="2:21" x14ac:dyDescent="0.2">
      <c r="B17199" s="1"/>
      <c r="O17199" s="2"/>
      <c r="U17199" s="1"/>
    </row>
    <row r="17200" spans="2:21" x14ac:dyDescent="0.2">
      <c r="B17200" s="1"/>
      <c r="O17200" s="2"/>
      <c r="U17200" s="1"/>
    </row>
    <row r="17201" spans="2:21" x14ac:dyDescent="0.2">
      <c r="B17201" s="1"/>
      <c r="O17201" s="2"/>
      <c r="U17201" s="1"/>
    </row>
    <row r="17202" spans="2:21" x14ac:dyDescent="0.2">
      <c r="B17202" s="1"/>
      <c r="O17202" s="2"/>
      <c r="U17202" s="1"/>
    </row>
    <row r="17203" spans="2:21" x14ac:dyDescent="0.2">
      <c r="B17203" s="1"/>
      <c r="O17203" s="2"/>
      <c r="U17203" s="1"/>
    </row>
    <row r="17204" spans="2:21" x14ac:dyDescent="0.2">
      <c r="B17204" s="1"/>
      <c r="O17204" s="2"/>
      <c r="U17204" s="1"/>
    </row>
    <row r="17205" spans="2:21" x14ac:dyDescent="0.2">
      <c r="B17205" s="1"/>
      <c r="O17205" s="2"/>
      <c r="U17205" s="1"/>
    </row>
    <row r="17206" spans="2:21" x14ac:dyDescent="0.2">
      <c r="B17206" s="1"/>
      <c r="O17206" s="2"/>
      <c r="U17206" s="1"/>
    </row>
    <row r="17207" spans="2:21" x14ac:dyDescent="0.2">
      <c r="B17207" s="1"/>
      <c r="O17207" s="2"/>
      <c r="U17207" s="1"/>
    </row>
    <row r="17208" spans="2:21" x14ac:dyDescent="0.2">
      <c r="B17208" s="1"/>
      <c r="O17208" s="2"/>
      <c r="U17208" s="1"/>
    </row>
    <row r="17209" spans="2:21" x14ac:dyDescent="0.2">
      <c r="B17209" s="1"/>
      <c r="O17209" s="2"/>
      <c r="U17209" s="1"/>
    </row>
    <row r="17210" spans="2:21" x14ac:dyDescent="0.2">
      <c r="B17210" s="1"/>
      <c r="O17210" s="2"/>
      <c r="U17210" s="1"/>
    </row>
    <row r="17211" spans="2:21" x14ac:dyDescent="0.2">
      <c r="B17211" s="1"/>
      <c r="O17211" s="2"/>
      <c r="U17211" s="1"/>
    </row>
    <row r="17212" spans="2:21" x14ac:dyDescent="0.2">
      <c r="B17212" s="1"/>
      <c r="O17212" s="2"/>
      <c r="U17212" s="1"/>
    </row>
    <row r="17213" spans="2:21" x14ac:dyDescent="0.2">
      <c r="B17213" s="1"/>
      <c r="O17213" s="2"/>
      <c r="U17213" s="1"/>
    </row>
    <row r="17214" spans="2:21" x14ac:dyDescent="0.2">
      <c r="B17214" s="1"/>
      <c r="O17214" s="2"/>
      <c r="U17214" s="1"/>
    </row>
    <row r="17215" spans="2:21" x14ac:dyDescent="0.2">
      <c r="B17215" s="1"/>
      <c r="O17215" s="2"/>
      <c r="U17215" s="1"/>
    </row>
    <row r="17216" spans="2:21" x14ac:dyDescent="0.2">
      <c r="B17216" s="1"/>
      <c r="O17216" s="2"/>
      <c r="U17216" s="1"/>
    </row>
    <row r="17217" spans="2:21" x14ac:dyDescent="0.2">
      <c r="B17217" s="1"/>
      <c r="O17217" s="2"/>
      <c r="U17217" s="1"/>
    </row>
    <row r="17218" spans="2:21" x14ac:dyDescent="0.2">
      <c r="B17218" s="1"/>
      <c r="O17218" s="2"/>
      <c r="U17218" s="1"/>
    </row>
    <row r="17219" spans="2:21" x14ac:dyDescent="0.2">
      <c r="B17219" s="1"/>
      <c r="O17219" s="2"/>
      <c r="U17219" s="1"/>
    </row>
    <row r="17220" spans="2:21" x14ac:dyDescent="0.2">
      <c r="B17220" s="1"/>
      <c r="O17220" s="2"/>
      <c r="U17220" s="1"/>
    </row>
    <row r="17221" spans="2:21" x14ac:dyDescent="0.2">
      <c r="B17221" s="1"/>
      <c r="O17221" s="2"/>
      <c r="U17221" s="1"/>
    </row>
    <row r="17222" spans="2:21" x14ac:dyDescent="0.2">
      <c r="B17222" s="1"/>
      <c r="O17222" s="2"/>
      <c r="U17222" s="1"/>
    </row>
    <row r="17223" spans="2:21" x14ac:dyDescent="0.2">
      <c r="B17223" s="1"/>
      <c r="O17223" s="2"/>
      <c r="U17223" s="1"/>
    </row>
    <row r="17224" spans="2:21" x14ac:dyDescent="0.2">
      <c r="B17224" s="1"/>
      <c r="O17224" s="2"/>
      <c r="U17224" s="1"/>
    </row>
    <row r="17225" spans="2:21" x14ac:dyDescent="0.2">
      <c r="B17225" s="1"/>
      <c r="O17225" s="2"/>
      <c r="U17225" s="1"/>
    </row>
    <row r="17226" spans="2:21" x14ac:dyDescent="0.2">
      <c r="B17226" s="1"/>
      <c r="O17226" s="2"/>
      <c r="U17226" s="1"/>
    </row>
    <row r="17227" spans="2:21" x14ac:dyDescent="0.2">
      <c r="B17227" s="1"/>
      <c r="O17227" s="2"/>
      <c r="U17227" s="1"/>
    </row>
    <row r="17228" spans="2:21" x14ac:dyDescent="0.2">
      <c r="B17228" s="1"/>
      <c r="O17228" s="2"/>
      <c r="U17228" s="1"/>
    </row>
    <row r="17229" spans="2:21" x14ac:dyDescent="0.2">
      <c r="B17229" s="1"/>
      <c r="O17229" s="2"/>
      <c r="U17229" s="1"/>
    </row>
    <row r="17230" spans="2:21" x14ac:dyDescent="0.2">
      <c r="B17230" s="1"/>
      <c r="O17230" s="2"/>
      <c r="U17230" s="1"/>
    </row>
    <row r="17231" spans="2:21" x14ac:dyDescent="0.2">
      <c r="B17231" s="1"/>
      <c r="O17231" s="2"/>
      <c r="U17231" s="1"/>
    </row>
    <row r="17232" spans="2:21" x14ac:dyDescent="0.2">
      <c r="B17232" s="1"/>
      <c r="O17232" s="2"/>
      <c r="U17232" s="1"/>
    </row>
    <row r="17233" spans="2:21" x14ac:dyDescent="0.2">
      <c r="B17233" s="1"/>
      <c r="O17233" s="2"/>
      <c r="U17233" s="1"/>
    </row>
    <row r="17234" spans="2:21" x14ac:dyDescent="0.2">
      <c r="B17234" s="1"/>
      <c r="O17234" s="2"/>
      <c r="U17234" s="1"/>
    </row>
    <row r="17235" spans="2:21" x14ac:dyDescent="0.2">
      <c r="B17235" s="1"/>
      <c r="O17235" s="2"/>
      <c r="U17235" s="1"/>
    </row>
    <row r="17236" spans="2:21" x14ac:dyDescent="0.2">
      <c r="B17236" s="1"/>
      <c r="O17236" s="2"/>
      <c r="U17236" s="1"/>
    </row>
    <row r="17237" spans="2:21" x14ac:dyDescent="0.2">
      <c r="B17237" s="1"/>
      <c r="O17237" s="2"/>
      <c r="U17237" s="1"/>
    </row>
    <row r="17238" spans="2:21" x14ac:dyDescent="0.2">
      <c r="B17238" s="1"/>
      <c r="O17238" s="2"/>
      <c r="U17238" s="1"/>
    </row>
    <row r="17239" spans="2:21" x14ac:dyDescent="0.2">
      <c r="B17239" s="1"/>
      <c r="O17239" s="2"/>
      <c r="U17239" s="1"/>
    </row>
    <row r="17240" spans="2:21" x14ac:dyDescent="0.2">
      <c r="B17240" s="1"/>
      <c r="O17240" s="2"/>
      <c r="U17240" s="1"/>
    </row>
    <row r="17241" spans="2:21" x14ac:dyDescent="0.2">
      <c r="B17241" s="1"/>
      <c r="O17241" s="2"/>
      <c r="U17241" s="1"/>
    </row>
    <row r="17242" spans="2:21" x14ac:dyDescent="0.2">
      <c r="B17242" s="1"/>
      <c r="O17242" s="2"/>
      <c r="U17242" s="1"/>
    </row>
    <row r="17243" spans="2:21" x14ac:dyDescent="0.2">
      <c r="B17243" s="1"/>
      <c r="O17243" s="2"/>
      <c r="U17243" s="1"/>
    </row>
    <row r="17244" spans="2:21" x14ac:dyDescent="0.2">
      <c r="B17244" s="1"/>
      <c r="O17244" s="2"/>
      <c r="U17244" s="1"/>
    </row>
    <row r="17245" spans="2:21" x14ac:dyDescent="0.2">
      <c r="B17245" s="1"/>
      <c r="O17245" s="2"/>
      <c r="U17245" s="1"/>
    </row>
    <row r="17246" spans="2:21" x14ac:dyDescent="0.2">
      <c r="B17246" s="1"/>
      <c r="O17246" s="2"/>
      <c r="U17246" s="1"/>
    </row>
    <row r="17247" spans="2:21" x14ac:dyDescent="0.2">
      <c r="B17247" s="1"/>
      <c r="O17247" s="2"/>
      <c r="U17247" s="1"/>
    </row>
    <row r="17248" spans="2:21" x14ac:dyDescent="0.2">
      <c r="B17248" s="1"/>
      <c r="O17248" s="2"/>
      <c r="U17248" s="1"/>
    </row>
    <row r="17249" spans="2:21" x14ac:dyDescent="0.2">
      <c r="B17249" s="1"/>
      <c r="O17249" s="2"/>
      <c r="U17249" s="1"/>
    </row>
    <row r="17250" spans="2:21" x14ac:dyDescent="0.2">
      <c r="B17250" s="1"/>
      <c r="O17250" s="2"/>
      <c r="U17250" s="1"/>
    </row>
    <row r="17251" spans="2:21" x14ac:dyDescent="0.2">
      <c r="B17251" s="1"/>
      <c r="O17251" s="2"/>
      <c r="U17251" s="1"/>
    </row>
    <row r="17252" spans="2:21" x14ac:dyDescent="0.2">
      <c r="B17252" s="1"/>
      <c r="O17252" s="2"/>
      <c r="U17252" s="1"/>
    </row>
    <row r="17253" spans="2:21" x14ac:dyDescent="0.2">
      <c r="B17253" s="1"/>
      <c r="O17253" s="2"/>
      <c r="U17253" s="1"/>
    </row>
    <row r="17254" spans="2:21" x14ac:dyDescent="0.2">
      <c r="B17254" s="1"/>
      <c r="O17254" s="2"/>
      <c r="U17254" s="1"/>
    </row>
    <row r="17255" spans="2:21" x14ac:dyDescent="0.2">
      <c r="B17255" s="1"/>
      <c r="O17255" s="2"/>
      <c r="U17255" s="1"/>
    </row>
    <row r="17256" spans="2:21" x14ac:dyDescent="0.2">
      <c r="B17256" s="1"/>
      <c r="O17256" s="2"/>
      <c r="U17256" s="1"/>
    </row>
    <row r="17257" spans="2:21" x14ac:dyDescent="0.2">
      <c r="B17257" s="1"/>
      <c r="O17257" s="2"/>
      <c r="U17257" s="1"/>
    </row>
    <row r="17258" spans="2:21" x14ac:dyDescent="0.2">
      <c r="B17258" s="1"/>
      <c r="O17258" s="2"/>
      <c r="U17258" s="1"/>
    </row>
    <row r="17259" spans="2:21" x14ac:dyDescent="0.2">
      <c r="B17259" s="1"/>
      <c r="O17259" s="2"/>
      <c r="U17259" s="1"/>
    </row>
    <row r="17260" spans="2:21" x14ac:dyDescent="0.2">
      <c r="B17260" s="1"/>
      <c r="O17260" s="2"/>
      <c r="U17260" s="1"/>
    </row>
    <row r="17261" spans="2:21" x14ac:dyDescent="0.2">
      <c r="B17261" s="1"/>
      <c r="O17261" s="2"/>
      <c r="U17261" s="1"/>
    </row>
    <row r="17262" spans="2:21" x14ac:dyDescent="0.2">
      <c r="B17262" s="1"/>
      <c r="O17262" s="2"/>
      <c r="U17262" s="1"/>
    </row>
    <row r="17263" spans="2:21" x14ac:dyDescent="0.2">
      <c r="B17263" s="1"/>
      <c r="O17263" s="2"/>
      <c r="U17263" s="1"/>
    </row>
    <row r="17264" spans="2:21" x14ac:dyDescent="0.2">
      <c r="B17264" s="1"/>
      <c r="O17264" s="2"/>
      <c r="U17264" s="1"/>
    </row>
    <row r="17265" spans="2:21" x14ac:dyDescent="0.2">
      <c r="B17265" s="1"/>
      <c r="O17265" s="2"/>
      <c r="U17265" s="1"/>
    </row>
    <row r="17266" spans="2:21" x14ac:dyDescent="0.2">
      <c r="B17266" s="1"/>
      <c r="O17266" s="2"/>
      <c r="U17266" s="1"/>
    </row>
    <row r="17267" spans="2:21" x14ac:dyDescent="0.2">
      <c r="B17267" s="1"/>
      <c r="O17267" s="2"/>
      <c r="U17267" s="1"/>
    </row>
    <row r="17268" spans="2:21" x14ac:dyDescent="0.2">
      <c r="B17268" s="1"/>
      <c r="O17268" s="2"/>
      <c r="U17268" s="1"/>
    </row>
    <row r="17269" spans="2:21" x14ac:dyDescent="0.2">
      <c r="B17269" s="1"/>
      <c r="O17269" s="2"/>
      <c r="U17269" s="1"/>
    </row>
    <row r="17270" spans="2:21" x14ac:dyDescent="0.2">
      <c r="B17270" s="1"/>
      <c r="O17270" s="2"/>
      <c r="U17270" s="1"/>
    </row>
    <row r="17271" spans="2:21" x14ac:dyDescent="0.2">
      <c r="B17271" s="1"/>
      <c r="O17271" s="2"/>
      <c r="U17271" s="1"/>
    </row>
    <row r="17272" spans="2:21" x14ac:dyDescent="0.2">
      <c r="B17272" s="1"/>
      <c r="O17272" s="2"/>
      <c r="U17272" s="1"/>
    </row>
    <row r="17273" spans="2:21" x14ac:dyDescent="0.2">
      <c r="B17273" s="1"/>
      <c r="O17273" s="2"/>
      <c r="U17273" s="1"/>
    </row>
    <row r="17274" spans="2:21" x14ac:dyDescent="0.2">
      <c r="B17274" s="1"/>
      <c r="O17274" s="2"/>
      <c r="U17274" s="1"/>
    </row>
    <row r="17275" spans="2:21" x14ac:dyDescent="0.2">
      <c r="B17275" s="1"/>
      <c r="O17275" s="2"/>
      <c r="U17275" s="1"/>
    </row>
    <row r="17276" spans="2:21" x14ac:dyDescent="0.2">
      <c r="B17276" s="1"/>
      <c r="O17276" s="2"/>
      <c r="U17276" s="1"/>
    </row>
    <row r="17277" spans="2:21" x14ac:dyDescent="0.2">
      <c r="B17277" s="1"/>
      <c r="O17277" s="2"/>
      <c r="U17277" s="1"/>
    </row>
    <row r="17278" spans="2:21" x14ac:dyDescent="0.2">
      <c r="B17278" s="1"/>
      <c r="O17278" s="2"/>
      <c r="U17278" s="1"/>
    </row>
    <row r="17279" spans="2:21" x14ac:dyDescent="0.2">
      <c r="B17279" s="1"/>
      <c r="O17279" s="2"/>
      <c r="U17279" s="1"/>
    </row>
    <row r="17280" spans="2:21" x14ac:dyDescent="0.2">
      <c r="B17280" s="1"/>
      <c r="O17280" s="2"/>
      <c r="U17280" s="1"/>
    </row>
    <row r="17281" spans="2:21" x14ac:dyDescent="0.2">
      <c r="B17281" s="1"/>
      <c r="O17281" s="2"/>
      <c r="U17281" s="1"/>
    </row>
    <row r="17282" spans="2:21" x14ac:dyDescent="0.2">
      <c r="B17282" s="1"/>
      <c r="O17282" s="2"/>
      <c r="U17282" s="1"/>
    </row>
    <row r="17283" spans="2:21" x14ac:dyDescent="0.2">
      <c r="B17283" s="1"/>
      <c r="O17283" s="2"/>
      <c r="U17283" s="1"/>
    </row>
    <row r="17284" spans="2:21" x14ac:dyDescent="0.2">
      <c r="B17284" s="1"/>
      <c r="O17284" s="2"/>
      <c r="U17284" s="1"/>
    </row>
    <row r="17285" spans="2:21" x14ac:dyDescent="0.2">
      <c r="B17285" s="1"/>
      <c r="O17285" s="2"/>
      <c r="U17285" s="1"/>
    </row>
    <row r="17286" spans="2:21" x14ac:dyDescent="0.2">
      <c r="B17286" s="1"/>
      <c r="O17286" s="2"/>
      <c r="U17286" s="1"/>
    </row>
    <row r="17287" spans="2:21" x14ac:dyDescent="0.2">
      <c r="B17287" s="1"/>
      <c r="O17287" s="2"/>
      <c r="U17287" s="1"/>
    </row>
    <row r="17288" spans="2:21" x14ac:dyDescent="0.2">
      <c r="B17288" s="1"/>
      <c r="O17288" s="2"/>
      <c r="U17288" s="1"/>
    </row>
    <row r="17289" spans="2:21" x14ac:dyDescent="0.2">
      <c r="B17289" s="1"/>
      <c r="O17289" s="2"/>
      <c r="U17289" s="1"/>
    </row>
    <row r="17290" spans="2:21" x14ac:dyDescent="0.2">
      <c r="B17290" s="1"/>
      <c r="O17290" s="2"/>
      <c r="U17290" s="1"/>
    </row>
    <row r="17291" spans="2:21" x14ac:dyDescent="0.2">
      <c r="B17291" s="1"/>
      <c r="O17291" s="2"/>
      <c r="U17291" s="1"/>
    </row>
    <row r="17292" spans="2:21" x14ac:dyDescent="0.2">
      <c r="B17292" s="1"/>
      <c r="O17292" s="2"/>
      <c r="U17292" s="1"/>
    </row>
    <row r="17293" spans="2:21" x14ac:dyDescent="0.2">
      <c r="B17293" s="1"/>
      <c r="O17293" s="2"/>
      <c r="U17293" s="1"/>
    </row>
    <row r="17294" spans="2:21" x14ac:dyDescent="0.2">
      <c r="B17294" s="1"/>
      <c r="O17294" s="2"/>
      <c r="U17294" s="1"/>
    </row>
    <row r="17295" spans="2:21" x14ac:dyDescent="0.2">
      <c r="B17295" s="1"/>
      <c r="O17295" s="2"/>
      <c r="U17295" s="1"/>
    </row>
    <row r="17296" spans="2:21" x14ac:dyDescent="0.2">
      <c r="B17296" s="1"/>
      <c r="O17296" s="2"/>
      <c r="U17296" s="1"/>
    </row>
    <row r="17297" spans="2:21" x14ac:dyDescent="0.2">
      <c r="B17297" s="1"/>
      <c r="O17297" s="2"/>
      <c r="U17297" s="1"/>
    </row>
    <row r="17298" spans="2:21" x14ac:dyDescent="0.2">
      <c r="B17298" s="1"/>
      <c r="O17298" s="2"/>
      <c r="U17298" s="1"/>
    </row>
    <row r="17299" spans="2:21" x14ac:dyDescent="0.2">
      <c r="B17299" s="1"/>
      <c r="O17299" s="2"/>
      <c r="U17299" s="1"/>
    </row>
    <row r="17300" spans="2:21" x14ac:dyDescent="0.2">
      <c r="B17300" s="1"/>
      <c r="O17300" s="2"/>
      <c r="U17300" s="1"/>
    </row>
    <row r="17301" spans="2:21" x14ac:dyDescent="0.2">
      <c r="B17301" s="1"/>
      <c r="O17301" s="2"/>
      <c r="U17301" s="1"/>
    </row>
    <row r="17302" spans="2:21" x14ac:dyDescent="0.2">
      <c r="B17302" s="1"/>
      <c r="O17302" s="2"/>
      <c r="U17302" s="1"/>
    </row>
    <row r="17303" spans="2:21" x14ac:dyDescent="0.2">
      <c r="B17303" s="1"/>
      <c r="O17303" s="2"/>
      <c r="U17303" s="1"/>
    </row>
    <row r="17304" spans="2:21" x14ac:dyDescent="0.2">
      <c r="B17304" s="1"/>
      <c r="O17304" s="2"/>
      <c r="U17304" s="1"/>
    </row>
    <row r="17305" spans="2:21" x14ac:dyDescent="0.2">
      <c r="B17305" s="1"/>
      <c r="O17305" s="2"/>
      <c r="U17305" s="1"/>
    </row>
    <row r="17306" spans="2:21" x14ac:dyDescent="0.2">
      <c r="B17306" s="1"/>
      <c r="O17306" s="2"/>
      <c r="U17306" s="1"/>
    </row>
    <row r="17307" spans="2:21" x14ac:dyDescent="0.2">
      <c r="B17307" s="1"/>
      <c r="O17307" s="2"/>
      <c r="U17307" s="1"/>
    </row>
    <row r="17308" spans="2:21" x14ac:dyDescent="0.2">
      <c r="B17308" s="1"/>
      <c r="O17308" s="2"/>
      <c r="U17308" s="1"/>
    </row>
    <row r="17309" spans="2:21" x14ac:dyDescent="0.2">
      <c r="B17309" s="1"/>
      <c r="O17309" s="2"/>
      <c r="U17309" s="1"/>
    </row>
    <row r="17310" spans="2:21" x14ac:dyDescent="0.2">
      <c r="B17310" s="1"/>
      <c r="O17310" s="2"/>
      <c r="U17310" s="1"/>
    </row>
    <row r="17311" spans="2:21" x14ac:dyDescent="0.2">
      <c r="B17311" s="1"/>
      <c r="O17311" s="2"/>
      <c r="U17311" s="1"/>
    </row>
    <row r="17312" spans="2:21" x14ac:dyDescent="0.2">
      <c r="B17312" s="1"/>
      <c r="O17312" s="2"/>
      <c r="U17312" s="1"/>
    </row>
    <row r="17313" spans="2:21" x14ac:dyDescent="0.2">
      <c r="B17313" s="1"/>
      <c r="O17313" s="2"/>
      <c r="U17313" s="1"/>
    </row>
    <row r="17314" spans="2:21" x14ac:dyDescent="0.2">
      <c r="B17314" s="1"/>
      <c r="O17314" s="2"/>
      <c r="U17314" s="1"/>
    </row>
    <row r="17315" spans="2:21" x14ac:dyDescent="0.2">
      <c r="B17315" s="1"/>
      <c r="O17315" s="2"/>
      <c r="U17315" s="1"/>
    </row>
    <row r="17316" spans="2:21" x14ac:dyDescent="0.2">
      <c r="B17316" s="1"/>
      <c r="O17316" s="2"/>
      <c r="U17316" s="1"/>
    </row>
    <row r="17317" spans="2:21" x14ac:dyDescent="0.2">
      <c r="B17317" s="1"/>
      <c r="O17317" s="2"/>
      <c r="U17317" s="1"/>
    </row>
    <row r="17318" spans="2:21" x14ac:dyDescent="0.2">
      <c r="B17318" s="1"/>
      <c r="O17318" s="2"/>
      <c r="U17318" s="1"/>
    </row>
    <row r="17319" spans="2:21" x14ac:dyDescent="0.2">
      <c r="B17319" s="1"/>
      <c r="O17319" s="2"/>
      <c r="U17319" s="1"/>
    </row>
    <row r="17320" spans="2:21" x14ac:dyDescent="0.2">
      <c r="B17320" s="1"/>
      <c r="O17320" s="2"/>
      <c r="U17320" s="1"/>
    </row>
    <row r="17321" spans="2:21" x14ac:dyDescent="0.2">
      <c r="B17321" s="1"/>
      <c r="O17321" s="2"/>
      <c r="U17321" s="1"/>
    </row>
    <row r="17322" spans="2:21" x14ac:dyDescent="0.2">
      <c r="B17322" s="1"/>
      <c r="O17322" s="2"/>
      <c r="U17322" s="1"/>
    </row>
    <row r="17323" spans="2:21" x14ac:dyDescent="0.2">
      <c r="B17323" s="1"/>
      <c r="O17323" s="2"/>
      <c r="U17323" s="1"/>
    </row>
    <row r="17324" spans="2:21" x14ac:dyDescent="0.2">
      <c r="B17324" s="1"/>
      <c r="O17324" s="2"/>
      <c r="U17324" s="1"/>
    </row>
    <row r="17325" spans="2:21" x14ac:dyDescent="0.2">
      <c r="B17325" s="1"/>
      <c r="O17325" s="2"/>
      <c r="U17325" s="1"/>
    </row>
    <row r="17326" spans="2:21" x14ac:dyDescent="0.2">
      <c r="B17326" s="1"/>
      <c r="O17326" s="2"/>
      <c r="U17326" s="1"/>
    </row>
    <row r="17327" spans="2:21" x14ac:dyDescent="0.2">
      <c r="B17327" s="1"/>
      <c r="O17327" s="2"/>
      <c r="U17327" s="1"/>
    </row>
    <row r="17328" spans="2:21" x14ac:dyDescent="0.2">
      <c r="B17328" s="1"/>
      <c r="O17328" s="2"/>
      <c r="U17328" s="1"/>
    </row>
    <row r="17329" spans="2:21" x14ac:dyDescent="0.2">
      <c r="B17329" s="1"/>
      <c r="O17329" s="2"/>
      <c r="U17329" s="1"/>
    </row>
    <row r="17330" spans="2:21" x14ac:dyDescent="0.2">
      <c r="B17330" s="1"/>
      <c r="O17330" s="2"/>
      <c r="U17330" s="1"/>
    </row>
    <row r="17331" spans="2:21" x14ac:dyDescent="0.2">
      <c r="B17331" s="1"/>
      <c r="O17331" s="2"/>
      <c r="U17331" s="1"/>
    </row>
    <row r="17332" spans="2:21" x14ac:dyDescent="0.2">
      <c r="B17332" s="1"/>
      <c r="O17332" s="2"/>
      <c r="U17332" s="1"/>
    </row>
    <row r="17333" spans="2:21" x14ac:dyDescent="0.2">
      <c r="B17333" s="1"/>
      <c r="O17333" s="2"/>
      <c r="U17333" s="1"/>
    </row>
    <row r="17334" spans="2:21" x14ac:dyDescent="0.2">
      <c r="B17334" s="1"/>
      <c r="O17334" s="2"/>
      <c r="U17334" s="1"/>
    </row>
    <row r="17335" spans="2:21" x14ac:dyDescent="0.2">
      <c r="B17335" s="1"/>
      <c r="O17335" s="2"/>
      <c r="U17335" s="1"/>
    </row>
    <row r="17336" spans="2:21" x14ac:dyDescent="0.2">
      <c r="B17336" s="1"/>
      <c r="O17336" s="2"/>
      <c r="U17336" s="1"/>
    </row>
    <row r="17337" spans="2:21" x14ac:dyDescent="0.2">
      <c r="B17337" s="1"/>
      <c r="O17337" s="2"/>
      <c r="U17337" s="1"/>
    </row>
    <row r="17338" spans="2:21" x14ac:dyDescent="0.2">
      <c r="B17338" s="1"/>
      <c r="O17338" s="2"/>
      <c r="U17338" s="1"/>
    </row>
    <row r="17339" spans="2:21" x14ac:dyDescent="0.2">
      <c r="B17339" s="1"/>
      <c r="O17339" s="2"/>
      <c r="U17339" s="1"/>
    </row>
    <row r="17340" spans="2:21" x14ac:dyDescent="0.2">
      <c r="B17340" s="1"/>
      <c r="O17340" s="2"/>
      <c r="U17340" s="1"/>
    </row>
    <row r="17341" spans="2:21" x14ac:dyDescent="0.2">
      <c r="B17341" s="1"/>
      <c r="O17341" s="2"/>
      <c r="U17341" s="1"/>
    </row>
    <row r="17342" spans="2:21" x14ac:dyDescent="0.2">
      <c r="B17342" s="1"/>
      <c r="O17342" s="2"/>
      <c r="U17342" s="1"/>
    </row>
    <row r="17343" spans="2:21" x14ac:dyDescent="0.2">
      <c r="B17343" s="1"/>
      <c r="O17343" s="2"/>
      <c r="U17343" s="1"/>
    </row>
    <row r="17344" spans="2:21" x14ac:dyDescent="0.2">
      <c r="B17344" s="1"/>
      <c r="O17344" s="2"/>
      <c r="U17344" s="1"/>
    </row>
    <row r="17345" spans="2:21" x14ac:dyDescent="0.2">
      <c r="B17345" s="1"/>
      <c r="O17345" s="2"/>
      <c r="U17345" s="1"/>
    </row>
    <row r="17346" spans="2:21" x14ac:dyDescent="0.2">
      <c r="B17346" s="1"/>
      <c r="O17346" s="2"/>
      <c r="U17346" s="1"/>
    </row>
    <row r="17347" spans="2:21" x14ac:dyDescent="0.2">
      <c r="B17347" s="1"/>
      <c r="O17347" s="2"/>
      <c r="U17347" s="1"/>
    </row>
    <row r="17348" spans="2:21" x14ac:dyDescent="0.2">
      <c r="B17348" s="1"/>
      <c r="O17348" s="2"/>
      <c r="U17348" s="1"/>
    </row>
    <row r="17349" spans="2:21" x14ac:dyDescent="0.2">
      <c r="B17349" s="1"/>
      <c r="O17349" s="2"/>
      <c r="U17349" s="1"/>
    </row>
    <row r="17350" spans="2:21" x14ac:dyDescent="0.2">
      <c r="B17350" s="1"/>
      <c r="O17350" s="2"/>
      <c r="U17350" s="1"/>
    </row>
    <row r="17351" spans="2:21" x14ac:dyDescent="0.2">
      <c r="B17351" s="1"/>
      <c r="O17351" s="2"/>
      <c r="U17351" s="1"/>
    </row>
    <row r="17352" spans="2:21" x14ac:dyDescent="0.2">
      <c r="B17352" s="1"/>
      <c r="O17352" s="2"/>
      <c r="U17352" s="1"/>
    </row>
    <row r="17353" spans="2:21" x14ac:dyDescent="0.2">
      <c r="B17353" s="1"/>
      <c r="O17353" s="2"/>
      <c r="U17353" s="1"/>
    </row>
    <row r="17354" spans="2:21" x14ac:dyDescent="0.2">
      <c r="B17354" s="1"/>
      <c r="O17354" s="2"/>
      <c r="U17354" s="1"/>
    </row>
    <row r="17355" spans="2:21" x14ac:dyDescent="0.2">
      <c r="B17355" s="1"/>
      <c r="O17355" s="2"/>
      <c r="U17355" s="1"/>
    </row>
    <row r="17356" spans="2:21" x14ac:dyDescent="0.2">
      <c r="B17356" s="1"/>
      <c r="O17356" s="2"/>
      <c r="U17356" s="1"/>
    </row>
    <row r="17357" spans="2:21" x14ac:dyDescent="0.2">
      <c r="B17357" s="1"/>
      <c r="O17357" s="2"/>
      <c r="U17357" s="1"/>
    </row>
    <row r="17358" spans="2:21" x14ac:dyDescent="0.2">
      <c r="B17358" s="1"/>
      <c r="O17358" s="2"/>
      <c r="U17358" s="1"/>
    </row>
    <row r="17359" spans="2:21" x14ac:dyDescent="0.2">
      <c r="B17359" s="1"/>
      <c r="O17359" s="2"/>
      <c r="U17359" s="1"/>
    </row>
    <row r="17360" spans="2:21" x14ac:dyDescent="0.2">
      <c r="B17360" s="1"/>
      <c r="O17360" s="2"/>
      <c r="U17360" s="1"/>
    </row>
    <row r="17361" spans="2:21" x14ac:dyDescent="0.2">
      <c r="B17361" s="1"/>
      <c r="O17361" s="2"/>
      <c r="U17361" s="1"/>
    </row>
    <row r="17362" spans="2:21" x14ac:dyDescent="0.2">
      <c r="B17362" s="1"/>
      <c r="O17362" s="2"/>
      <c r="U17362" s="1"/>
    </row>
    <row r="17363" spans="2:21" x14ac:dyDescent="0.2">
      <c r="B17363" s="1"/>
      <c r="O17363" s="2"/>
      <c r="U17363" s="1"/>
    </row>
    <row r="17364" spans="2:21" x14ac:dyDescent="0.2">
      <c r="B17364" s="1"/>
      <c r="O17364" s="2"/>
      <c r="U17364" s="1"/>
    </row>
    <row r="17365" spans="2:21" x14ac:dyDescent="0.2">
      <c r="B17365" s="1"/>
      <c r="O17365" s="2"/>
      <c r="U17365" s="1"/>
    </row>
    <row r="17366" spans="2:21" x14ac:dyDescent="0.2">
      <c r="B17366" s="1"/>
      <c r="O17366" s="2"/>
      <c r="U17366" s="1"/>
    </row>
    <row r="17367" spans="2:21" x14ac:dyDescent="0.2">
      <c r="B17367" s="1"/>
      <c r="O17367" s="2"/>
      <c r="U17367" s="1"/>
    </row>
    <row r="17368" spans="2:21" x14ac:dyDescent="0.2">
      <c r="B17368" s="1"/>
      <c r="O17368" s="2"/>
      <c r="U17368" s="1"/>
    </row>
    <row r="17369" spans="2:21" x14ac:dyDescent="0.2">
      <c r="B17369" s="1"/>
      <c r="O17369" s="2"/>
      <c r="U17369" s="1"/>
    </row>
    <row r="17370" spans="2:21" x14ac:dyDescent="0.2">
      <c r="B17370" s="1"/>
      <c r="O17370" s="2"/>
      <c r="U17370" s="1"/>
    </row>
    <row r="17371" spans="2:21" x14ac:dyDescent="0.2">
      <c r="B17371" s="1"/>
      <c r="O17371" s="2"/>
      <c r="U17371" s="1"/>
    </row>
    <row r="17372" spans="2:21" x14ac:dyDescent="0.2">
      <c r="B17372" s="1"/>
      <c r="O17372" s="2"/>
      <c r="U17372" s="1"/>
    </row>
    <row r="17373" spans="2:21" x14ac:dyDescent="0.2">
      <c r="B17373" s="1"/>
      <c r="O17373" s="2"/>
      <c r="U17373" s="1"/>
    </row>
    <row r="17374" spans="2:21" x14ac:dyDescent="0.2">
      <c r="B17374" s="1"/>
      <c r="O17374" s="2"/>
      <c r="U17374" s="1"/>
    </row>
    <row r="17375" spans="2:21" x14ac:dyDescent="0.2">
      <c r="B17375" s="1"/>
      <c r="O17375" s="2"/>
      <c r="U17375" s="1"/>
    </row>
    <row r="17376" spans="2:21" x14ac:dyDescent="0.2">
      <c r="B17376" s="1"/>
      <c r="O17376" s="2"/>
      <c r="U17376" s="1"/>
    </row>
    <row r="17377" spans="2:21" x14ac:dyDescent="0.2">
      <c r="B17377" s="1"/>
      <c r="O17377" s="2"/>
      <c r="U17377" s="1"/>
    </row>
    <row r="17378" spans="2:21" x14ac:dyDescent="0.2">
      <c r="B17378" s="1"/>
      <c r="O17378" s="2"/>
      <c r="U17378" s="1"/>
    </row>
    <row r="17379" spans="2:21" x14ac:dyDescent="0.2">
      <c r="B17379" s="1"/>
      <c r="O17379" s="2"/>
      <c r="U17379" s="1"/>
    </row>
    <row r="17380" spans="2:21" x14ac:dyDescent="0.2">
      <c r="B17380" s="1"/>
      <c r="O17380" s="2"/>
      <c r="U17380" s="1"/>
    </row>
    <row r="17381" spans="2:21" x14ac:dyDescent="0.2">
      <c r="B17381" s="1"/>
      <c r="O17381" s="2"/>
      <c r="U17381" s="1"/>
    </row>
    <row r="17382" spans="2:21" x14ac:dyDescent="0.2">
      <c r="B17382" s="1"/>
      <c r="O17382" s="2"/>
      <c r="U17382" s="1"/>
    </row>
    <row r="17383" spans="2:21" x14ac:dyDescent="0.2">
      <c r="B17383" s="1"/>
      <c r="O17383" s="2"/>
      <c r="U17383" s="1"/>
    </row>
    <row r="17384" spans="2:21" x14ac:dyDescent="0.2">
      <c r="B17384" s="1"/>
      <c r="O17384" s="2"/>
      <c r="U17384" s="1"/>
    </row>
    <row r="17385" spans="2:21" x14ac:dyDescent="0.2">
      <c r="B17385" s="1"/>
      <c r="O17385" s="2"/>
      <c r="U17385" s="1"/>
    </row>
    <row r="17386" spans="2:21" x14ac:dyDescent="0.2">
      <c r="B17386" s="1"/>
      <c r="O17386" s="2"/>
      <c r="U17386" s="1"/>
    </row>
    <row r="17387" spans="2:21" x14ac:dyDescent="0.2">
      <c r="B17387" s="1"/>
      <c r="O17387" s="2"/>
      <c r="U17387" s="1"/>
    </row>
    <row r="17388" spans="2:21" x14ac:dyDescent="0.2">
      <c r="B17388" s="1"/>
      <c r="O17388" s="2"/>
      <c r="U17388" s="1"/>
    </row>
    <row r="17389" spans="2:21" x14ac:dyDescent="0.2">
      <c r="B17389" s="1"/>
      <c r="O17389" s="2"/>
      <c r="U17389" s="1"/>
    </row>
    <row r="17390" spans="2:21" x14ac:dyDescent="0.2">
      <c r="B17390" s="1"/>
      <c r="O17390" s="2"/>
      <c r="U17390" s="1"/>
    </row>
    <row r="17391" spans="2:21" x14ac:dyDescent="0.2">
      <c r="B17391" s="1"/>
      <c r="O17391" s="2"/>
      <c r="U17391" s="1"/>
    </row>
    <row r="17392" spans="2:21" x14ac:dyDescent="0.2">
      <c r="B17392" s="1"/>
      <c r="O17392" s="2"/>
      <c r="U17392" s="1"/>
    </row>
    <row r="17393" spans="2:21" x14ac:dyDescent="0.2">
      <c r="B17393" s="1"/>
      <c r="O17393" s="2"/>
      <c r="U17393" s="1"/>
    </row>
    <row r="17394" spans="2:21" x14ac:dyDescent="0.2">
      <c r="B17394" s="1"/>
      <c r="O17394" s="2"/>
      <c r="U17394" s="1"/>
    </row>
    <row r="17395" spans="2:21" x14ac:dyDescent="0.2">
      <c r="B17395" s="1"/>
      <c r="O17395" s="2"/>
      <c r="U17395" s="1"/>
    </row>
    <row r="17396" spans="2:21" x14ac:dyDescent="0.2">
      <c r="B17396" s="1"/>
      <c r="O17396" s="2"/>
      <c r="U17396" s="1"/>
    </row>
    <row r="17397" spans="2:21" x14ac:dyDescent="0.2">
      <c r="B17397" s="1"/>
      <c r="O17397" s="2"/>
      <c r="U17397" s="1"/>
    </row>
    <row r="17398" spans="2:21" x14ac:dyDescent="0.2">
      <c r="B17398" s="1"/>
      <c r="O17398" s="2"/>
      <c r="U17398" s="1"/>
    </row>
    <row r="17399" spans="2:21" x14ac:dyDescent="0.2">
      <c r="B17399" s="1"/>
      <c r="O17399" s="2"/>
      <c r="U17399" s="1"/>
    </row>
    <row r="17400" spans="2:21" x14ac:dyDescent="0.2">
      <c r="B17400" s="1"/>
      <c r="O17400" s="2"/>
      <c r="U17400" s="1"/>
    </row>
    <row r="17401" spans="2:21" x14ac:dyDescent="0.2">
      <c r="B17401" s="1"/>
      <c r="O17401" s="2"/>
      <c r="U17401" s="1"/>
    </row>
    <row r="17402" spans="2:21" x14ac:dyDescent="0.2">
      <c r="B17402" s="1"/>
      <c r="O17402" s="2"/>
      <c r="U17402" s="1"/>
    </row>
    <row r="17403" spans="2:21" x14ac:dyDescent="0.2">
      <c r="B17403" s="1"/>
      <c r="O17403" s="2"/>
      <c r="U17403" s="1"/>
    </row>
    <row r="17404" spans="2:21" x14ac:dyDescent="0.2">
      <c r="B17404" s="1"/>
      <c r="O17404" s="2"/>
      <c r="U17404" s="1"/>
    </row>
    <row r="17405" spans="2:21" x14ac:dyDescent="0.2">
      <c r="B17405" s="1"/>
      <c r="O17405" s="2"/>
      <c r="U17405" s="1"/>
    </row>
    <row r="17406" spans="2:21" x14ac:dyDescent="0.2">
      <c r="B17406" s="1"/>
      <c r="O17406" s="2"/>
      <c r="U17406" s="1"/>
    </row>
    <row r="17407" spans="2:21" x14ac:dyDescent="0.2">
      <c r="B17407" s="1"/>
      <c r="O17407" s="2"/>
      <c r="U17407" s="1"/>
    </row>
    <row r="17408" spans="2:21" x14ac:dyDescent="0.2">
      <c r="B17408" s="1"/>
      <c r="O17408" s="2"/>
      <c r="U17408" s="1"/>
    </row>
    <row r="17409" spans="2:21" x14ac:dyDescent="0.2">
      <c r="B17409" s="1"/>
      <c r="O17409" s="2"/>
      <c r="U17409" s="1"/>
    </row>
    <row r="17410" spans="2:21" x14ac:dyDescent="0.2">
      <c r="B17410" s="1"/>
      <c r="O17410" s="2"/>
      <c r="U17410" s="1"/>
    </row>
    <row r="17411" spans="2:21" x14ac:dyDescent="0.2">
      <c r="B17411" s="1"/>
      <c r="O17411" s="2"/>
      <c r="U17411" s="1"/>
    </row>
    <row r="17412" spans="2:21" x14ac:dyDescent="0.2">
      <c r="B17412" s="1"/>
      <c r="O17412" s="2"/>
      <c r="U17412" s="1"/>
    </row>
    <row r="17413" spans="2:21" x14ac:dyDescent="0.2">
      <c r="B17413" s="1"/>
      <c r="O17413" s="2"/>
      <c r="U17413" s="1"/>
    </row>
    <row r="17414" spans="2:21" x14ac:dyDescent="0.2">
      <c r="B17414" s="1"/>
      <c r="O17414" s="2"/>
      <c r="U17414" s="1"/>
    </row>
    <row r="17415" spans="2:21" x14ac:dyDescent="0.2">
      <c r="B17415" s="1"/>
      <c r="O17415" s="2"/>
      <c r="U17415" s="1"/>
    </row>
    <row r="17416" spans="2:21" x14ac:dyDescent="0.2">
      <c r="B17416" s="1"/>
      <c r="O17416" s="2"/>
      <c r="U17416" s="1"/>
    </row>
    <row r="17417" spans="2:21" x14ac:dyDescent="0.2">
      <c r="B17417" s="1"/>
      <c r="O17417" s="2"/>
      <c r="U17417" s="1"/>
    </row>
    <row r="17418" spans="2:21" x14ac:dyDescent="0.2">
      <c r="B17418" s="1"/>
      <c r="O17418" s="2"/>
      <c r="U17418" s="1"/>
    </row>
    <row r="17419" spans="2:21" x14ac:dyDescent="0.2">
      <c r="B17419" s="1"/>
      <c r="O17419" s="2"/>
      <c r="U17419" s="1"/>
    </row>
    <row r="17420" spans="2:21" x14ac:dyDescent="0.2">
      <c r="B17420" s="1"/>
      <c r="O17420" s="2"/>
      <c r="U17420" s="1"/>
    </row>
    <row r="17421" spans="2:21" x14ac:dyDescent="0.2">
      <c r="B17421" s="1"/>
      <c r="O17421" s="2"/>
      <c r="U17421" s="1"/>
    </row>
    <row r="17422" spans="2:21" x14ac:dyDescent="0.2">
      <c r="B17422" s="1"/>
      <c r="O17422" s="2"/>
      <c r="U17422" s="1"/>
    </row>
    <row r="17423" spans="2:21" x14ac:dyDescent="0.2">
      <c r="B17423" s="1"/>
      <c r="O17423" s="2"/>
      <c r="U17423" s="1"/>
    </row>
    <row r="17424" spans="2:21" x14ac:dyDescent="0.2">
      <c r="B17424" s="1"/>
      <c r="O17424" s="2"/>
      <c r="U17424" s="1"/>
    </row>
    <row r="17425" spans="2:21" x14ac:dyDescent="0.2">
      <c r="B17425" s="1"/>
      <c r="O17425" s="2"/>
      <c r="U17425" s="1"/>
    </row>
    <row r="17426" spans="2:21" x14ac:dyDescent="0.2">
      <c r="B17426" s="1"/>
      <c r="O17426" s="2"/>
      <c r="U17426" s="1"/>
    </row>
    <row r="17427" spans="2:21" x14ac:dyDescent="0.2">
      <c r="B17427" s="1"/>
      <c r="O17427" s="2"/>
      <c r="U17427" s="1"/>
    </row>
    <row r="17428" spans="2:21" x14ac:dyDescent="0.2">
      <c r="B17428" s="1"/>
      <c r="O17428" s="2"/>
      <c r="U17428" s="1"/>
    </row>
    <row r="17429" spans="2:21" x14ac:dyDescent="0.2">
      <c r="B17429" s="1"/>
      <c r="O17429" s="2"/>
      <c r="U17429" s="1"/>
    </row>
    <row r="17430" spans="2:21" x14ac:dyDescent="0.2">
      <c r="B17430" s="1"/>
      <c r="O17430" s="2"/>
      <c r="U17430" s="1"/>
    </row>
    <row r="17431" spans="2:21" x14ac:dyDescent="0.2">
      <c r="B17431" s="1"/>
      <c r="O17431" s="2"/>
      <c r="U17431" s="1"/>
    </row>
    <row r="17432" spans="2:21" x14ac:dyDescent="0.2">
      <c r="B17432" s="1"/>
      <c r="O17432" s="2"/>
      <c r="U17432" s="1"/>
    </row>
    <row r="17433" spans="2:21" x14ac:dyDescent="0.2">
      <c r="B17433" s="1"/>
      <c r="O17433" s="2"/>
      <c r="U17433" s="1"/>
    </row>
    <row r="17434" spans="2:21" x14ac:dyDescent="0.2">
      <c r="B17434" s="1"/>
      <c r="O17434" s="2"/>
      <c r="U17434" s="1"/>
    </row>
    <row r="17435" spans="2:21" x14ac:dyDescent="0.2">
      <c r="B17435" s="1"/>
      <c r="O17435" s="2"/>
      <c r="U17435" s="1"/>
    </row>
    <row r="17436" spans="2:21" x14ac:dyDescent="0.2">
      <c r="B17436" s="1"/>
      <c r="O17436" s="2"/>
      <c r="U17436" s="1"/>
    </row>
    <row r="17437" spans="2:21" x14ac:dyDescent="0.2">
      <c r="B17437" s="1"/>
      <c r="O17437" s="2"/>
      <c r="U17437" s="1"/>
    </row>
    <row r="17438" spans="2:21" x14ac:dyDescent="0.2">
      <c r="B17438" s="1"/>
      <c r="O17438" s="2"/>
      <c r="U17438" s="1"/>
    </row>
    <row r="17439" spans="2:21" x14ac:dyDescent="0.2">
      <c r="B17439" s="1"/>
      <c r="O17439" s="2"/>
      <c r="U17439" s="1"/>
    </row>
    <row r="17440" spans="2:21" x14ac:dyDescent="0.2">
      <c r="B17440" s="1"/>
      <c r="O17440" s="2"/>
      <c r="U17440" s="1"/>
    </row>
    <row r="17441" spans="2:21" x14ac:dyDescent="0.2">
      <c r="B17441" s="1"/>
      <c r="O17441" s="2"/>
      <c r="U17441" s="1"/>
    </row>
    <row r="17442" spans="2:21" x14ac:dyDescent="0.2">
      <c r="B17442" s="1"/>
      <c r="O17442" s="2"/>
      <c r="U17442" s="1"/>
    </row>
    <row r="17443" spans="2:21" x14ac:dyDescent="0.2">
      <c r="B17443" s="1"/>
      <c r="O17443" s="2"/>
      <c r="U17443" s="1"/>
    </row>
    <row r="17444" spans="2:21" x14ac:dyDescent="0.2">
      <c r="B17444" s="1"/>
      <c r="O17444" s="2"/>
      <c r="U17444" s="1"/>
    </row>
    <row r="17445" spans="2:21" x14ac:dyDescent="0.2">
      <c r="B17445" s="1"/>
      <c r="O17445" s="2"/>
      <c r="U17445" s="1"/>
    </row>
    <row r="17446" spans="2:21" x14ac:dyDescent="0.2">
      <c r="B17446" s="1"/>
      <c r="O17446" s="2"/>
      <c r="U17446" s="1"/>
    </row>
    <row r="17447" spans="2:21" x14ac:dyDescent="0.2">
      <c r="B17447" s="1"/>
      <c r="O17447" s="2"/>
      <c r="U17447" s="1"/>
    </row>
    <row r="17448" spans="2:21" x14ac:dyDescent="0.2">
      <c r="B17448" s="1"/>
      <c r="O17448" s="2"/>
      <c r="U17448" s="1"/>
    </row>
    <row r="17449" spans="2:21" x14ac:dyDescent="0.2">
      <c r="B17449" s="1"/>
      <c r="O17449" s="2"/>
      <c r="U17449" s="1"/>
    </row>
    <row r="17450" spans="2:21" x14ac:dyDescent="0.2">
      <c r="B17450" s="1"/>
      <c r="O17450" s="2"/>
      <c r="U17450" s="1"/>
    </row>
    <row r="17451" spans="2:21" x14ac:dyDescent="0.2">
      <c r="B17451" s="1"/>
      <c r="O17451" s="2"/>
      <c r="U17451" s="1"/>
    </row>
    <row r="17452" spans="2:21" x14ac:dyDescent="0.2">
      <c r="B17452" s="1"/>
      <c r="O17452" s="2"/>
      <c r="U17452" s="1"/>
    </row>
    <row r="17453" spans="2:21" x14ac:dyDescent="0.2">
      <c r="B17453" s="1"/>
      <c r="O17453" s="2"/>
      <c r="U17453" s="1"/>
    </row>
    <row r="17454" spans="2:21" x14ac:dyDescent="0.2">
      <c r="B17454" s="1"/>
      <c r="O17454" s="2"/>
      <c r="U17454" s="1"/>
    </row>
    <row r="17455" spans="2:21" x14ac:dyDescent="0.2">
      <c r="B17455" s="1"/>
      <c r="O17455" s="2"/>
      <c r="U17455" s="1"/>
    </row>
    <row r="17456" spans="2:21" x14ac:dyDescent="0.2">
      <c r="B17456" s="1"/>
      <c r="O17456" s="2"/>
      <c r="U17456" s="1"/>
    </row>
    <row r="17457" spans="2:21" x14ac:dyDescent="0.2">
      <c r="B17457" s="1"/>
      <c r="O17457" s="2"/>
      <c r="U17457" s="1"/>
    </row>
    <row r="17458" spans="2:21" x14ac:dyDescent="0.2">
      <c r="B17458" s="1"/>
      <c r="O17458" s="2"/>
      <c r="U17458" s="1"/>
    </row>
    <row r="17459" spans="2:21" x14ac:dyDescent="0.2">
      <c r="B17459" s="1"/>
      <c r="O17459" s="2"/>
      <c r="U17459" s="1"/>
    </row>
    <row r="17460" spans="2:21" x14ac:dyDescent="0.2">
      <c r="B17460" s="1"/>
      <c r="O17460" s="2"/>
      <c r="U17460" s="1"/>
    </row>
    <row r="17461" spans="2:21" x14ac:dyDescent="0.2">
      <c r="B17461" s="1"/>
      <c r="O17461" s="2"/>
      <c r="U17461" s="1"/>
    </row>
    <row r="17462" spans="2:21" x14ac:dyDescent="0.2">
      <c r="B17462" s="1"/>
      <c r="O17462" s="2"/>
      <c r="U17462" s="1"/>
    </row>
    <row r="17463" spans="2:21" x14ac:dyDescent="0.2">
      <c r="B17463" s="1"/>
      <c r="O17463" s="2"/>
      <c r="U17463" s="1"/>
    </row>
    <row r="17464" spans="2:21" x14ac:dyDescent="0.2">
      <c r="B17464" s="1"/>
      <c r="O17464" s="2"/>
      <c r="U17464" s="1"/>
    </row>
    <row r="17465" spans="2:21" x14ac:dyDescent="0.2">
      <c r="B17465" s="1"/>
      <c r="O17465" s="2"/>
      <c r="U17465" s="1"/>
    </row>
    <row r="17466" spans="2:21" x14ac:dyDescent="0.2">
      <c r="B17466" s="1"/>
      <c r="O17466" s="2"/>
      <c r="U17466" s="1"/>
    </row>
    <row r="17467" spans="2:21" x14ac:dyDescent="0.2">
      <c r="B17467" s="1"/>
      <c r="O17467" s="2"/>
      <c r="U17467" s="1"/>
    </row>
    <row r="17468" spans="2:21" x14ac:dyDescent="0.2">
      <c r="B17468" s="1"/>
      <c r="O17468" s="2"/>
      <c r="U17468" s="1"/>
    </row>
    <row r="17469" spans="2:21" x14ac:dyDescent="0.2">
      <c r="B17469" s="1"/>
      <c r="O17469" s="2"/>
      <c r="U17469" s="1"/>
    </row>
    <row r="17470" spans="2:21" x14ac:dyDescent="0.2">
      <c r="B17470" s="1"/>
      <c r="O17470" s="2"/>
      <c r="U17470" s="1"/>
    </row>
    <row r="17471" spans="2:21" x14ac:dyDescent="0.2">
      <c r="B17471" s="1"/>
      <c r="O17471" s="2"/>
      <c r="U17471" s="1"/>
    </row>
    <row r="17472" spans="2:21" x14ac:dyDescent="0.2">
      <c r="B17472" s="1"/>
      <c r="O17472" s="2"/>
      <c r="U17472" s="1"/>
    </row>
    <row r="17473" spans="2:21" x14ac:dyDescent="0.2">
      <c r="B17473" s="1"/>
      <c r="O17473" s="2"/>
      <c r="U17473" s="1"/>
    </row>
    <row r="17474" spans="2:21" x14ac:dyDescent="0.2">
      <c r="B17474" s="1"/>
      <c r="O17474" s="2"/>
      <c r="U17474" s="1"/>
    </row>
    <row r="17475" spans="2:21" x14ac:dyDescent="0.2">
      <c r="B17475" s="1"/>
      <c r="O17475" s="2"/>
      <c r="U17475" s="1"/>
    </row>
    <row r="17476" spans="2:21" x14ac:dyDescent="0.2">
      <c r="B17476" s="1"/>
      <c r="O17476" s="2"/>
      <c r="U17476" s="1"/>
    </row>
    <row r="17477" spans="2:21" x14ac:dyDescent="0.2">
      <c r="B17477" s="1"/>
      <c r="O17477" s="2"/>
      <c r="U17477" s="1"/>
    </row>
    <row r="17478" spans="2:21" x14ac:dyDescent="0.2">
      <c r="B17478" s="1"/>
      <c r="O17478" s="2"/>
      <c r="U17478" s="1"/>
    </row>
    <row r="17479" spans="2:21" x14ac:dyDescent="0.2">
      <c r="B17479" s="1"/>
      <c r="O17479" s="2"/>
      <c r="U17479" s="1"/>
    </row>
    <row r="17480" spans="2:21" x14ac:dyDescent="0.2">
      <c r="B17480" s="1"/>
      <c r="O17480" s="2"/>
      <c r="U17480" s="1"/>
    </row>
    <row r="17481" spans="2:21" x14ac:dyDescent="0.2">
      <c r="B17481" s="1"/>
      <c r="O17481" s="2"/>
      <c r="U17481" s="1"/>
    </row>
    <row r="17482" spans="2:21" x14ac:dyDescent="0.2">
      <c r="B17482" s="1"/>
      <c r="O17482" s="2"/>
      <c r="U17482" s="1"/>
    </row>
    <row r="17483" spans="2:21" x14ac:dyDescent="0.2">
      <c r="B17483" s="1"/>
      <c r="O17483" s="2"/>
      <c r="U17483" s="1"/>
    </row>
    <row r="17484" spans="2:21" x14ac:dyDescent="0.2">
      <c r="B17484" s="1"/>
      <c r="O17484" s="2"/>
      <c r="U17484" s="1"/>
    </row>
    <row r="17485" spans="2:21" x14ac:dyDescent="0.2">
      <c r="B17485" s="1"/>
      <c r="O17485" s="2"/>
      <c r="U17485" s="1"/>
    </row>
    <row r="17486" spans="2:21" x14ac:dyDescent="0.2">
      <c r="B17486" s="1"/>
      <c r="O17486" s="2"/>
      <c r="U17486" s="1"/>
    </row>
    <row r="17487" spans="2:21" x14ac:dyDescent="0.2">
      <c r="B17487" s="1"/>
      <c r="O17487" s="2"/>
      <c r="U17487" s="1"/>
    </row>
    <row r="17488" spans="2:21" x14ac:dyDescent="0.2">
      <c r="B17488" s="1"/>
      <c r="O17488" s="2"/>
      <c r="U17488" s="1"/>
    </row>
    <row r="17489" spans="2:21" x14ac:dyDescent="0.2">
      <c r="B17489" s="1"/>
      <c r="O17489" s="2"/>
      <c r="U17489" s="1"/>
    </row>
    <row r="17490" spans="2:21" x14ac:dyDescent="0.2">
      <c r="B17490" s="1"/>
      <c r="O17490" s="2"/>
      <c r="U17490" s="1"/>
    </row>
    <row r="17491" spans="2:21" x14ac:dyDescent="0.2">
      <c r="B17491" s="1"/>
      <c r="O17491" s="2"/>
      <c r="U17491" s="1"/>
    </row>
    <row r="17492" spans="2:21" x14ac:dyDescent="0.2">
      <c r="B17492" s="1"/>
      <c r="O17492" s="2"/>
      <c r="U17492" s="1"/>
    </row>
    <row r="17493" spans="2:21" x14ac:dyDescent="0.2">
      <c r="B17493" s="1"/>
      <c r="O17493" s="2"/>
      <c r="U17493" s="1"/>
    </row>
    <row r="17494" spans="2:21" x14ac:dyDescent="0.2">
      <c r="B17494" s="1"/>
      <c r="O17494" s="2"/>
      <c r="U17494" s="1"/>
    </row>
    <row r="17495" spans="2:21" x14ac:dyDescent="0.2">
      <c r="B17495" s="1"/>
      <c r="O17495" s="2"/>
      <c r="U17495" s="1"/>
    </row>
    <row r="17496" spans="2:21" x14ac:dyDescent="0.2">
      <c r="B17496" s="1"/>
      <c r="O17496" s="2"/>
      <c r="U17496" s="1"/>
    </row>
    <row r="17497" spans="2:21" x14ac:dyDescent="0.2">
      <c r="B17497" s="1"/>
      <c r="O17497" s="2"/>
      <c r="U17497" s="1"/>
    </row>
    <row r="17498" spans="2:21" x14ac:dyDescent="0.2">
      <c r="B17498" s="1"/>
      <c r="O17498" s="2"/>
      <c r="U17498" s="1"/>
    </row>
    <row r="17499" spans="2:21" x14ac:dyDescent="0.2">
      <c r="B17499" s="1"/>
      <c r="O17499" s="2"/>
      <c r="U17499" s="1"/>
    </row>
    <row r="17500" spans="2:21" x14ac:dyDescent="0.2">
      <c r="B17500" s="1"/>
      <c r="O17500" s="2"/>
      <c r="U17500" s="1"/>
    </row>
    <row r="17501" spans="2:21" x14ac:dyDescent="0.2">
      <c r="B17501" s="1"/>
      <c r="O17501" s="2"/>
      <c r="U17501" s="1"/>
    </row>
    <row r="17502" spans="2:21" x14ac:dyDescent="0.2">
      <c r="B17502" s="1"/>
      <c r="O17502" s="2"/>
      <c r="U17502" s="1"/>
    </row>
    <row r="17503" spans="2:21" x14ac:dyDescent="0.2">
      <c r="B17503" s="1"/>
      <c r="O17503" s="2"/>
      <c r="U17503" s="1"/>
    </row>
    <row r="17504" spans="2:21" x14ac:dyDescent="0.2">
      <c r="B17504" s="1"/>
      <c r="O17504" s="2"/>
      <c r="U17504" s="1"/>
    </row>
    <row r="17505" spans="2:21" x14ac:dyDescent="0.2">
      <c r="B17505" s="1"/>
      <c r="O17505" s="2"/>
      <c r="U17505" s="1"/>
    </row>
    <row r="17506" spans="2:21" x14ac:dyDescent="0.2">
      <c r="B17506" s="1"/>
      <c r="O17506" s="2"/>
      <c r="U17506" s="1"/>
    </row>
    <row r="17507" spans="2:21" x14ac:dyDescent="0.2">
      <c r="B17507" s="1"/>
      <c r="O17507" s="2"/>
      <c r="U17507" s="1"/>
    </row>
    <row r="17508" spans="2:21" x14ac:dyDescent="0.2">
      <c r="B17508" s="1"/>
      <c r="O17508" s="2"/>
      <c r="U17508" s="1"/>
    </row>
    <row r="17509" spans="2:21" x14ac:dyDescent="0.2">
      <c r="B17509" s="1"/>
      <c r="O17509" s="2"/>
      <c r="U17509" s="1"/>
    </row>
    <row r="17510" spans="2:21" x14ac:dyDescent="0.2">
      <c r="B17510" s="1"/>
      <c r="O17510" s="2"/>
      <c r="U17510" s="1"/>
    </row>
    <row r="17511" spans="2:21" x14ac:dyDescent="0.2">
      <c r="B17511" s="1"/>
      <c r="O17511" s="2"/>
      <c r="U17511" s="1"/>
    </row>
    <row r="17512" spans="2:21" x14ac:dyDescent="0.2">
      <c r="B17512" s="1"/>
      <c r="O17512" s="2"/>
      <c r="U17512" s="1"/>
    </row>
    <row r="17513" spans="2:21" x14ac:dyDescent="0.2">
      <c r="B17513" s="1"/>
      <c r="O17513" s="2"/>
      <c r="U17513" s="1"/>
    </row>
    <row r="17514" spans="2:21" x14ac:dyDescent="0.2">
      <c r="B17514" s="1"/>
      <c r="O17514" s="2"/>
      <c r="U17514" s="1"/>
    </row>
    <row r="17515" spans="2:21" x14ac:dyDescent="0.2">
      <c r="B17515" s="1"/>
      <c r="O17515" s="2"/>
      <c r="U17515" s="1"/>
    </row>
    <row r="17516" spans="2:21" x14ac:dyDescent="0.2">
      <c r="B17516" s="1"/>
      <c r="O17516" s="2"/>
      <c r="U17516" s="1"/>
    </row>
    <row r="17517" spans="2:21" x14ac:dyDescent="0.2">
      <c r="B17517" s="1"/>
      <c r="O17517" s="2"/>
      <c r="U17517" s="1"/>
    </row>
    <row r="17518" spans="2:21" x14ac:dyDescent="0.2">
      <c r="B17518" s="1"/>
      <c r="O17518" s="2"/>
      <c r="U17518" s="1"/>
    </row>
    <row r="17519" spans="2:21" x14ac:dyDescent="0.2">
      <c r="B17519" s="1"/>
      <c r="O17519" s="2"/>
      <c r="U17519" s="1"/>
    </row>
    <row r="17520" spans="2:21" x14ac:dyDescent="0.2">
      <c r="B17520" s="1"/>
      <c r="O17520" s="2"/>
      <c r="U17520" s="1"/>
    </row>
    <row r="17521" spans="2:21" x14ac:dyDescent="0.2">
      <c r="B17521" s="1"/>
      <c r="O17521" s="2"/>
      <c r="U17521" s="1"/>
    </row>
    <row r="17522" spans="2:21" x14ac:dyDescent="0.2">
      <c r="B17522" s="1"/>
      <c r="O17522" s="2"/>
      <c r="U17522" s="1"/>
    </row>
    <row r="17523" spans="2:21" x14ac:dyDescent="0.2">
      <c r="B17523" s="1"/>
      <c r="O17523" s="2"/>
      <c r="U17523" s="1"/>
    </row>
    <row r="17524" spans="2:21" x14ac:dyDescent="0.2">
      <c r="B17524" s="1"/>
      <c r="O17524" s="2"/>
      <c r="U17524" s="1"/>
    </row>
    <row r="17525" spans="2:21" x14ac:dyDescent="0.2">
      <c r="B17525" s="1"/>
      <c r="O17525" s="2"/>
      <c r="U17525" s="1"/>
    </row>
    <row r="17526" spans="2:21" x14ac:dyDescent="0.2">
      <c r="B17526" s="1"/>
      <c r="O17526" s="2"/>
      <c r="U17526" s="1"/>
    </row>
    <row r="17527" spans="2:21" x14ac:dyDescent="0.2">
      <c r="B17527" s="1"/>
      <c r="O17527" s="2"/>
      <c r="U17527" s="1"/>
    </row>
    <row r="17528" spans="2:21" x14ac:dyDescent="0.2">
      <c r="B17528" s="1"/>
      <c r="O17528" s="2"/>
      <c r="U17528" s="1"/>
    </row>
    <row r="17529" spans="2:21" x14ac:dyDescent="0.2">
      <c r="B17529" s="1"/>
      <c r="O17529" s="2"/>
      <c r="U17529" s="1"/>
    </row>
    <row r="17530" spans="2:21" x14ac:dyDescent="0.2">
      <c r="B17530" s="1"/>
      <c r="O17530" s="2"/>
      <c r="U17530" s="1"/>
    </row>
    <row r="17531" spans="2:21" x14ac:dyDescent="0.2">
      <c r="B17531" s="1"/>
      <c r="O17531" s="2"/>
      <c r="U17531" s="1"/>
    </row>
    <row r="17532" spans="2:21" x14ac:dyDescent="0.2">
      <c r="B17532" s="1"/>
      <c r="O17532" s="2"/>
      <c r="U17532" s="1"/>
    </row>
    <row r="17533" spans="2:21" x14ac:dyDescent="0.2">
      <c r="B17533" s="1"/>
      <c r="O17533" s="2"/>
      <c r="U17533" s="1"/>
    </row>
    <row r="17534" spans="2:21" x14ac:dyDescent="0.2">
      <c r="B17534" s="1"/>
      <c r="O17534" s="2"/>
      <c r="U17534" s="1"/>
    </row>
    <row r="17535" spans="2:21" x14ac:dyDescent="0.2">
      <c r="B17535" s="1"/>
      <c r="O17535" s="2"/>
      <c r="U17535" s="1"/>
    </row>
    <row r="17536" spans="2:21" x14ac:dyDescent="0.2">
      <c r="B17536" s="1"/>
      <c r="O17536" s="2"/>
      <c r="U17536" s="1"/>
    </row>
    <row r="17537" spans="2:21" x14ac:dyDescent="0.2">
      <c r="B17537" s="1"/>
      <c r="O17537" s="2"/>
      <c r="U17537" s="1"/>
    </row>
    <row r="17538" spans="2:21" x14ac:dyDescent="0.2">
      <c r="B17538" s="1"/>
      <c r="O17538" s="2"/>
      <c r="U17538" s="1"/>
    </row>
    <row r="17539" spans="2:21" x14ac:dyDescent="0.2">
      <c r="B17539" s="1"/>
      <c r="O17539" s="2"/>
      <c r="U17539" s="1"/>
    </row>
    <row r="17540" spans="2:21" x14ac:dyDescent="0.2">
      <c r="B17540" s="1"/>
      <c r="O17540" s="2"/>
      <c r="U17540" s="1"/>
    </row>
    <row r="17541" spans="2:21" x14ac:dyDescent="0.2">
      <c r="B17541" s="1"/>
      <c r="O17541" s="2"/>
      <c r="U17541" s="1"/>
    </row>
    <row r="17542" spans="2:21" x14ac:dyDescent="0.2">
      <c r="B17542" s="1"/>
      <c r="O17542" s="2"/>
      <c r="U17542" s="1"/>
    </row>
    <row r="17543" spans="2:21" x14ac:dyDescent="0.2">
      <c r="B17543" s="1"/>
      <c r="O17543" s="2"/>
      <c r="U17543" s="1"/>
    </row>
    <row r="17544" spans="2:21" x14ac:dyDescent="0.2">
      <c r="B17544" s="1"/>
      <c r="O17544" s="2"/>
      <c r="U17544" s="1"/>
    </row>
    <row r="17545" spans="2:21" x14ac:dyDescent="0.2">
      <c r="B17545" s="1"/>
      <c r="O17545" s="2"/>
      <c r="U17545" s="1"/>
    </row>
    <row r="17546" spans="2:21" x14ac:dyDescent="0.2">
      <c r="B17546" s="1"/>
      <c r="O17546" s="2"/>
      <c r="U17546" s="1"/>
    </row>
    <row r="17547" spans="2:21" x14ac:dyDescent="0.2">
      <c r="B17547" s="1"/>
      <c r="O17547" s="2"/>
      <c r="U17547" s="1"/>
    </row>
    <row r="17548" spans="2:21" x14ac:dyDescent="0.2">
      <c r="B17548" s="1"/>
      <c r="O17548" s="2"/>
      <c r="U17548" s="1"/>
    </row>
    <row r="17549" spans="2:21" x14ac:dyDescent="0.2">
      <c r="B17549" s="1"/>
      <c r="O17549" s="2"/>
      <c r="U17549" s="1"/>
    </row>
    <row r="17550" spans="2:21" x14ac:dyDescent="0.2">
      <c r="B17550" s="1"/>
      <c r="O17550" s="2"/>
      <c r="U17550" s="1"/>
    </row>
    <row r="17551" spans="2:21" x14ac:dyDescent="0.2">
      <c r="B17551" s="1"/>
      <c r="O17551" s="2"/>
      <c r="U17551" s="1"/>
    </row>
    <row r="17552" spans="2:21" x14ac:dyDescent="0.2">
      <c r="B17552" s="1"/>
      <c r="O17552" s="2"/>
      <c r="U17552" s="1"/>
    </row>
    <row r="17553" spans="2:21" x14ac:dyDescent="0.2">
      <c r="B17553" s="1"/>
      <c r="O17553" s="2"/>
      <c r="U17553" s="1"/>
    </row>
    <row r="17554" spans="2:21" x14ac:dyDescent="0.2">
      <c r="B17554" s="1"/>
      <c r="O17554" s="2"/>
      <c r="U17554" s="1"/>
    </row>
    <row r="17555" spans="2:21" x14ac:dyDescent="0.2">
      <c r="B17555" s="1"/>
      <c r="O17555" s="2"/>
      <c r="U17555" s="1"/>
    </row>
    <row r="17556" spans="2:21" x14ac:dyDescent="0.2">
      <c r="B17556" s="1"/>
      <c r="O17556" s="2"/>
      <c r="U17556" s="1"/>
    </row>
    <row r="17557" spans="2:21" x14ac:dyDescent="0.2">
      <c r="B17557" s="1"/>
      <c r="O17557" s="2"/>
      <c r="U17557" s="1"/>
    </row>
    <row r="17558" spans="2:21" x14ac:dyDescent="0.2">
      <c r="B17558" s="1"/>
      <c r="O17558" s="2"/>
      <c r="U17558" s="1"/>
    </row>
    <row r="17559" spans="2:21" x14ac:dyDescent="0.2">
      <c r="B17559" s="1"/>
      <c r="O17559" s="2"/>
      <c r="U17559" s="1"/>
    </row>
    <row r="17560" spans="2:21" x14ac:dyDescent="0.2">
      <c r="B17560" s="1"/>
      <c r="O17560" s="2"/>
      <c r="U17560" s="1"/>
    </row>
    <row r="17561" spans="2:21" x14ac:dyDescent="0.2">
      <c r="B17561" s="1"/>
      <c r="O17561" s="2"/>
      <c r="U17561" s="1"/>
    </row>
    <row r="17562" spans="2:21" x14ac:dyDescent="0.2">
      <c r="B17562" s="1"/>
      <c r="O17562" s="2"/>
      <c r="U17562" s="1"/>
    </row>
    <row r="17563" spans="2:21" x14ac:dyDescent="0.2">
      <c r="B17563" s="1"/>
      <c r="O17563" s="2"/>
      <c r="U17563" s="1"/>
    </row>
    <row r="17564" spans="2:21" x14ac:dyDescent="0.2">
      <c r="B17564" s="1"/>
      <c r="O17564" s="2"/>
      <c r="U17564" s="1"/>
    </row>
    <row r="17565" spans="2:21" x14ac:dyDescent="0.2">
      <c r="B17565" s="1"/>
      <c r="O17565" s="2"/>
      <c r="U17565" s="1"/>
    </row>
    <row r="17566" spans="2:21" x14ac:dyDescent="0.2">
      <c r="B17566" s="1"/>
      <c r="O17566" s="2"/>
      <c r="U17566" s="1"/>
    </row>
    <row r="17567" spans="2:21" x14ac:dyDescent="0.2">
      <c r="B17567" s="1"/>
      <c r="O17567" s="2"/>
      <c r="U17567" s="1"/>
    </row>
    <row r="17568" spans="2:21" x14ac:dyDescent="0.2">
      <c r="B17568" s="1"/>
      <c r="O17568" s="2"/>
      <c r="U17568" s="1"/>
    </row>
    <row r="17569" spans="2:21" x14ac:dyDescent="0.2">
      <c r="B17569" s="1"/>
      <c r="O17569" s="2"/>
      <c r="U17569" s="1"/>
    </row>
    <row r="17570" spans="2:21" x14ac:dyDescent="0.2">
      <c r="B17570" s="1"/>
      <c r="O17570" s="2"/>
      <c r="U17570" s="1"/>
    </row>
    <row r="17571" spans="2:21" x14ac:dyDescent="0.2">
      <c r="B17571" s="1"/>
      <c r="O17571" s="2"/>
      <c r="U17571" s="1"/>
    </row>
    <row r="17572" spans="2:21" x14ac:dyDescent="0.2">
      <c r="B17572" s="1"/>
      <c r="O17572" s="2"/>
      <c r="U17572" s="1"/>
    </row>
    <row r="17573" spans="2:21" x14ac:dyDescent="0.2">
      <c r="B17573" s="1"/>
      <c r="O17573" s="2"/>
      <c r="U17573" s="1"/>
    </row>
    <row r="17574" spans="2:21" x14ac:dyDescent="0.2">
      <c r="B17574" s="1"/>
      <c r="O17574" s="2"/>
      <c r="U17574" s="1"/>
    </row>
    <row r="17575" spans="2:21" x14ac:dyDescent="0.2">
      <c r="B17575" s="1"/>
      <c r="O17575" s="2"/>
      <c r="U17575" s="1"/>
    </row>
    <row r="17576" spans="2:21" x14ac:dyDescent="0.2">
      <c r="B17576" s="1"/>
      <c r="O17576" s="2"/>
      <c r="U17576" s="1"/>
    </row>
    <row r="17577" spans="2:21" x14ac:dyDescent="0.2">
      <c r="B17577" s="1"/>
      <c r="O17577" s="2"/>
      <c r="U17577" s="1"/>
    </row>
    <row r="17578" spans="2:21" x14ac:dyDescent="0.2">
      <c r="B17578" s="1"/>
      <c r="O17578" s="2"/>
      <c r="U17578" s="1"/>
    </row>
    <row r="17579" spans="2:21" x14ac:dyDescent="0.2">
      <c r="B17579" s="1"/>
      <c r="O17579" s="2"/>
      <c r="U17579" s="1"/>
    </row>
    <row r="17580" spans="2:21" x14ac:dyDescent="0.2">
      <c r="B17580" s="1"/>
      <c r="O17580" s="2"/>
      <c r="U17580" s="1"/>
    </row>
    <row r="17581" spans="2:21" x14ac:dyDescent="0.2">
      <c r="B17581" s="1"/>
      <c r="O17581" s="2"/>
      <c r="U17581" s="1"/>
    </row>
    <row r="17582" spans="2:21" x14ac:dyDescent="0.2">
      <c r="B17582" s="1"/>
      <c r="O17582" s="2"/>
      <c r="U17582" s="1"/>
    </row>
    <row r="17583" spans="2:21" x14ac:dyDescent="0.2">
      <c r="B17583" s="1"/>
      <c r="O17583" s="2"/>
      <c r="U17583" s="1"/>
    </row>
    <row r="17584" spans="2:21" x14ac:dyDescent="0.2">
      <c r="B17584" s="1"/>
      <c r="O17584" s="2"/>
      <c r="U17584" s="1"/>
    </row>
    <row r="17585" spans="2:21" x14ac:dyDescent="0.2">
      <c r="B17585" s="1"/>
      <c r="O17585" s="2"/>
      <c r="U17585" s="1"/>
    </row>
    <row r="17586" spans="2:21" x14ac:dyDescent="0.2">
      <c r="B17586" s="1"/>
      <c r="O17586" s="2"/>
      <c r="U17586" s="1"/>
    </row>
    <row r="17587" spans="2:21" x14ac:dyDescent="0.2">
      <c r="B17587" s="1"/>
      <c r="O17587" s="2"/>
      <c r="U17587" s="1"/>
    </row>
    <row r="17588" spans="2:21" x14ac:dyDescent="0.2">
      <c r="B17588" s="1"/>
      <c r="O17588" s="2"/>
      <c r="U17588" s="1"/>
    </row>
    <row r="17589" spans="2:21" x14ac:dyDescent="0.2">
      <c r="B17589" s="1"/>
      <c r="O17589" s="2"/>
      <c r="U17589" s="1"/>
    </row>
    <row r="17590" spans="2:21" x14ac:dyDescent="0.2">
      <c r="B17590" s="1"/>
      <c r="O17590" s="2"/>
      <c r="U17590" s="1"/>
    </row>
    <row r="17591" spans="2:21" x14ac:dyDescent="0.2">
      <c r="B17591" s="1"/>
      <c r="O17591" s="2"/>
      <c r="U17591" s="1"/>
    </row>
    <row r="17592" spans="2:21" x14ac:dyDescent="0.2">
      <c r="B17592" s="1"/>
      <c r="O17592" s="2"/>
      <c r="U17592" s="1"/>
    </row>
    <row r="17593" spans="2:21" x14ac:dyDescent="0.2">
      <c r="B17593" s="1"/>
      <c r="O17593" s="2"/>
      <c r="U17593" s="1"/>
    </row>
    <row r="17594" spans="2:21" x14ac:dyDescent="0.2">
      <c r="B17594" s="1"/>
      <c r="O17594" s="2"/>
      <c r="U17594" s="1"/>
    </row>
    <row r="17595" spans="2:21" x14ac:dyDescent="0.2">
      <c r="B17595" s="1"/>
      <c r="O17595" s="2"/>
      <c r="U17595" s="1"/>
    </row>
    <row r="17596" spans="2:21" x14ac:dyDescent="0.2">
      <c r="B17596" s="1"/>
      <c r="O17596" s="2"/>
      <c r="U17596" s="1"/>
    </row>
    <row r="17597" spans="2:21" x14ac:dyDescent="0.2">
      <c r="B17597" s="1"/>
      <c r="O17597" s="2"/>
      <c r="U17597" s="1"/>
    </row>
    <row r="17598" spans="2:21" x14ac:dyDescent="0.2">
      <c r="B17598" s="1"/>
      <c r="O17598" s="2"/>
      <c r="U17598" s="1"/>
    </row>
    <row r="17599" spans="2:21" x14ac:dyDescent="0.2">
      <c r="B17599" s="1"/>
      <c r="O17599" s="2"/>
      <c r="U17599" s="1"/>
    </row>
    <row r="17600" spans="2:21" x14ac:dyDescent="0.2">
      <c r="B17600" s="1"/>
      <c r="O17600" s="2"/>
      <c r="U17600" s="1"/>
    </row>
    <row r="17601" spans="2:21" x14ac:dyDescent="0.2">
      <c r="B17601" s="1"/>
      <c r="O17601" s="2"/>
      <c r="U17601" s="1"/>
    </row>
    <row r="17602" spans="2:21" x14ac:dyDescent="0.2">
      <c r="B17602" s="1"/>
      <c r="O17602" s="2"/>
      <c r="U17602" s="1"/>
    </row>
    <row r="17603" spans="2:21" x14ac:dyDescent="0.2">
      <c r="B17603" s="1"/>
      <c r="O17603" s="2"/>
      <c r="U17603" s="1"/>
    </row>
    <row r="17604" spans="2:21" x14ac:dyDescent="0.2">
      <c r="B17604" s="1"/>
      <c r="O17604" s="2"/>
      <c r="U17604" s="1"/>
    </row>
    <row r="17605" spans="2:21" x14ac:dyDescent="0.2">
      <c r="B17605" s="1"/>
      <c r="O17605" s="2"/>
      <c r="U17605" s="1"/>
    </row>
    <row r="17606" spans="2:21" x14ac:dyDescent="0.2">
      <c r="B17606" s="1"/>
      <c r="O17606" s="2"/>
      <c r="U17606" s="1"/>
    </row>
    <row r="17607" spans="2:21" x14ac:dyDescent="0.2">
      <c r="B17607" s="1"/>
      <c r="O17607" s="2"/>
      <c r="U17607" s="1"/>
    </row>
    <row r="17608" spans="2:21" x14ac:dyDescent="0.2">
      <c r="B17608" s="1"/>
      <c r="O17608" s="2"/>
      <c r="U17608" s="1"/>
    </row>
    <row r="17609" spans="2:21" x14ac:dyDescent="0.2">
      <c r="B17609" s="1"/>
      <c r="O17609" s="2"/>
      <c r="U17609" s="1"/>
    </row>
    <row r="17610" spans="2:21" x14ac:dyDescent="0.2">
      <c r="B17610" s="1"/>
      <c r="O17610" s="2"/>
      <c r="U17610" s="1"/>
    </row>
    <row r="17611" spans="2:21" x14ac:dyDescent="0.2">
      <c r="B17611" s="1"/>
      <c r="O17611" s="2"/>
      <c r="U17611" s="1"/>
    </row>
    <row r="17612" spans="2:21" x14ac:dyDescent="0.2">
      <c r="B17612" s="1"/>
      <c r="O17612" s="2"/>
      <c r="U17612" s="1"/>
    </row>
    <row r="17613" spans="2:21" x14ac:dyDescent="0.2">
      <c r="B17613" s="1"/>
      <c r="O17613" s="2"/>
      <c r="U17613" s="1"/>
    </row>
    <row r="17614" spans="2:21" x14ac:dyDescent="0.2">
      <c r="B17614" s="1"/>
      <c r="O17614" s="2"/>
      <c r="U17614" s="1"/>
    </row>
    <row r="17615" spans="2:21" x14ac:dyDescent="0.2">
      <c r="B17615" s="1"/>
      <c r="O17615" s="2"/>
      <c r="U17615" s="1"/>
    </row>
    <row r="17616" spans="2:21" x14ac:dyDescent="0.2">
      <c r="B17616" s="1"/>
      <c r="O17616" s="2"/>
      <c r="U17616" s="1"/>
    </row>
    <row r="17617" spans="2:21" x14ac:dyDescent="0.2">
      <c r="B17617" s="1"/>
      <c r="O17617" s="2"/>
      <c r="U17617" s="1"/>
    </row>
    <row r="17618" spans="2:21" x14ac:dyDescent="0.2">
      <c r="B17618" s="1"/>
      <c r="O17618" s="2"/>
      <c r="U17618" s="1"/>
    </row>
    <row r="17619" spans="2:21" x14ac:dyDescent="0.2">
      <c r="B17619" s="1"/>
      <c r="O17619" s="2"/>
      <c r="U17619" s="1"/>
    </row>
    <row r="17620" spans="2:21" x14ac:dyDescent="0.2">
      <c r="B17620" s="1"/>
      <c r="O17620" s="2"/>
      <c r="U17620" s="1"/>
    </row>
    <row r="17621" spans="2:21" x14ac:dyDescent="0.2">
      <c r="B17621" s="1"/>
      <c r="O17621" s="2"/>
      <c r="U17621" s="1"/>
    </row>
    <row r="17622" spans="2:21" x14ac:dyDescent="0.2">
      <c r="B17622" s="1"/>
      <c r="O17622" s="2"/>
      <c r="U17622" s="1"/>
    </row>
    <row r="17623" spans="2:21" x14ac:dyDescent="0.2">
      <c r="B17623" s="1"/>
      <c r="O17623" s="2"/>
      <c r="U17623" s="1"/>
    </row>
    <row r="17624" spans="2:21" x14ac:dyDescent="0.2">
      <c r="B17624" s="1"/>
      <c r="O17624" s="2"/>
      <c r="U17624" s="1"/>
    </row>
    <row r="17625" spans="2:21" x14ac:dyDescent="0.2">
      <c r="B17625" s="1"/>
      <c r="O17625" s="2"/>
      <c r="U17625" s="1"/>
    </row>
    <row r="17626" spans="2:21" x14ac:dyDescent="0.2">
      <c r="B17626" s="1"/>
      <c r="O17626" s="2"/>
      <c r="U17626" s="1"/>
    </row>
    <row r="17627" spans="2:21" x14ac:dyDescent="0.2">
      <c r="B17627" s="1"/>
      <c r="O17627" s="2"/>
      <c r="U17627" s="1"/>
    </row>
    <row r="17628" spans="2:21" x14ac:dyDescent="0.2">
      <c r="B17628" s="1"/>
      <c r="O17628" s="2"/>
      <c r="U17628" s="1"/>
    </row>
    <row r="17629" spans="2:21" x14ac:dyDescent="0.2">
      <c r="B17629" s="1"/>
      <c r="O17629" s="2"/>
      <c r="U17629" s="1"/>
    </row>
    <row r="17630" spans="2:21" x14ac:dyDescent="0.2">
      <c r="B17630" s="1"/>
      <c r="O17630" s="2"/>
      <c r="U17630" s="1"/>
    </row>
    <row r="17631" spans="2:21" x14ac:dyDescent="0.2">
      <c r="B17631" s="1"/>
      <c r="O17631" s="2"/>
      <c r="U17631" s="1"/>
    </row>
    <row r="17632" spans="2:21" x14ac:dyDescent="0.2">
      <c r="B17632" s="1"/>
      <c r="O17632" s="2"/>
      <c r="U17632" s="1"/>
    </row>
    <row r="17633" spans="2:21" x14ac:dyDescent="0.2">
      <c r="B17633" s="1"/>
      <c r="O17633" s="2"/>
      <c r="U17633" s="1"/>
    </row>
    <row r="17634" spans="2:21" x14ac:dyDescent="0.2">
      <c r="B17634" s="1"/>
      <c r="O17634" s="2"/>
      <c r="U17634" s="1"/>
    </row>
    <row r="17635" spans="2:21" x14ac:dyDescent="0.2">
      <c r="B17635" s="1"/>
      <c r="O17635" s="2"/>
      <c r="U17635" s="1"/>
    </row>
    <row r="17636" spans="2:21" x14ac:dyDescent="0.2">
      <c r="B17636" s="1"/>
      <c r="O17636" s="2"/>
      <c r="U17636" s="1"/>
    </row>
    <row r="17637" spans="2:21" x14ac:dyDescent="0.2">
      <c r="B17637" s="1"/>
      <c r="O17637" s="2"/>
      <c r="U17637" s="1"/>
    </row>
    <row r="17638" spans="2:21" x14ac:dyDescent="0.2">
      <c r="B17638" s="1"/>
      <c r="O17638" s="2"/>
      <c r="U17638" s="1"/>
    </row>
    <row r="17639" spans="2:21" x14ac:dyDescent="0.2">
      <c r="B17639" s="1"/>
      <c r="O17639" s="2"/>
      <c r="U17639" s="1"/>
    </row>
    <row r="17640" spans="2:21" x14ac:dyDescent="0.2">
      <c r="B17640" s="1"/>
      <c r="O17640" s="2"/>
      <c r="U17640" s="1"/>
    </row>
    <row r="17641" spans="2:21" x14ac:dyDescent="0.2">
      <c r="B17641" s="1"/>
      <c r="O17641" s="2"/>
      <c r="U17641" s="1"/>
    </row>
    <row r="17642" spans="2:21" x14ac:dyDescent="0.2">
      <c r="B17642" s="1"/>
      <c r="O17642" s="2"/>
      <c r="U17642" s="1"/>
    </row>
    <row r="17643" spans="2:21" x14ac:dyDescent="0.2">
      <c r="B17643" s="1"/>
      <c r="O17643" s="2"/>
      <c r="U17643" s="1"/>
    </row>
    <row r="17644" spans="2:21" x14ac:dyDescent="0.2">
      <c r="B17644" s="1"/>
      <c r="O17644" s="2"/>
      <c r="U17644" s="1"/>
    </row>
    <row r="17645" spans="2:21" x14ac:dyDescent="0.2">
      <c r="B17645" s="1"/>
      <c r="O17645" s="2"/>
      <c r="U17645" s="1"/>
    </row>
    <row r="17646" spans="2:21" x14ac:dyDescent="0.2">
      <c r="B17646" s="1"/>
      <c r="O17646" s="2"/>
      <c r="U17646" s="1"/>
    </row>
    <row r="17647" spans="2:21" x14ac:dyDescent="0.2">
      <c r="B17647" s="1"/>
      <c r="O17647" s="2"/>
      <c r="U17647" s="1"/>
    </row>
    <row r="17648" spans="2:21" x14ac:dyDescent="0.2">
      <c r="B17648" s="1"/>
      <c r="O17648" s="2"/>
      <c r="U17648" s="1"/>
    </row>
    <row r="17649" spans="2:21" x14ac:dyDescent="0.2">
      <c r="B17649" s="1"/>
      <c r="O17649" s="2"/>
      <c r="U17649" s="1"/>
    </row>
    <row r="17650" spans="2:21" x14ac:dyDescent="0.2">
      <c r="B17650" s="1"/>
      <c r="O17650" s="2"/>
      <c r="U17650" s="1"/>
    </row>
    <row r="17651" spans="2:21" x14ac:dyDescent="0.2">
      <c r="B17651" s="1"/>
      <c r="O17651" s="2"/>
      <c r="U17651" s="1"/>
    </row>
    <row r="17652" spans="2:21" x14ac:dyDescent="0.2">
      <c r="B17652" s="1"/>
      <c r="O17652" s="2"/>
      <c r="U17652" s="1"/>
    </row>
    <row r="17653" spans="2:21" x14ac:dyDescent="0.2">
      <c r="B17653" s="1"/>
      <c r="O17653" s="2"/>
      <c r="U17653" s="1"/>
    </row>
    <row r="17654" spans="2:21" x14ac:dyDescent="0.2">
      <c r="B17654" s="1"/>
      <c r="O17654" s="2"/>
      <c r="U17654" s="1"/>
    </row>
    <row r="17655" spans="2:21" x14ac:dyDescent="0.2">
      <c r="B17655" s="1"/>
      <c r="O17655" s="2"/>
      <c r="U17655" s="1"/>
    </row>
    <row r="17656" spans="2:21" x14ac:dyDescent="0.2">
      <c r="B17656" s="1"/>
      <c r="O17656" s="2"/>
      <c r="U17656" s="1"/>
    </row>
    <row r="17657" spans="2:21" x14ac:dyDescent="0.2">
      <c r="B17657" s="1"/>
      <c r="O17657" s="2"/>
      <c r="U17657" s="1"/>
    </row>
    <row r="17658" spans="2:21" x14ac:dyDescent="0.2">
      <c r="B17658" s="1"/>
      <c r="O17658" s="2"/>
      <c r="U17658" s="1"/>
    </row>
    <row r="17659" spans="2:21" x14ac:dyDescent="0.2">
      <c r="B17659" s="1"/>
      <c r="O17659" s="2"/>
      <c r="U17659" s="1"/>
    </row>
    <row r="17660" spans="2:21" x14ac:dyDescent="0.2">
      <c r="B17660" s="1"/>
      <c r="O17660" s="2"/>
      <c r="U17660" s="1"/>
    </row>
    <row r="17661" spans="2:21" x14ac:dyDescent="0.2">
      <c r="B17661" s="1"/>
      <c r="O17661" s="2"/>
      <c r="U17661" s="1"/>
    </row>
    <row r="17662" spans="2:21" x14ac:dyDescent="0.2">
      <c r="B17662" s="1"/>
      <c r="O17662" s="2"/>
      <c r="U17662" s="1"/>
    </row>
    <row r="17663" spans="2:21" x14ac:dyDescent="0.2">
      <c r="B17663" s="1"/>
      <c r="O17663" s="2"/>
      <c r="U17663" s="1"/>
    </row>
    <row r="17664" spans="2:21" x14ac:dyDescent="0.2">
      <c r="B17664" s="1"/>
      <c r="O17664" s="2"/>
      <c r="U17664" s="1"/>
    </row>
    <row r="17665" spans="2:21" x14ac:dyDescent="0.2">
      <c r="B17665" s="1"/>
      <c r="O17665" s="2"/>
      <c r="U17665" s="1"/>
    </row>
    <row r="17666" spans="2:21" x14ac:dyDescent="0.2">
      <c r="B17666" s="1"/>
      <c r="O17666" s="2"/>
      <c r="U17666" s="1"/>
    </row>
    <row r="17667" spans="2:21" x14ac:dyDescent="0.2">
      <c r="B17667" s="1"/>
      <c r="O17667" s="2"/>
      <c r="U17667" s="1"/>
    </row>
    <row r="17668" spans="2:21" x14ac:dyDescent="0.2">
      <c r="B17668" s="1"/>
      <c r="O17668" s="2"/>
      <c r="U17668" s="1"/>
    </row>
    <row r="17669" spans="2:21" x14ac:dyDescent="0.2">
      <c r="B17669" s="1"/>
      <c r="O17669" s="2"/>
      <c r="U17669" s="1"/>
    </row>
    <row r="17670" spans="2:21" x14ac:dyDescent="0.2">
      <c r="B17670" s="1"/>
      <c r="O17670" s="2"/>
      <c r="U17670" s="1"/>
    </row>
    <row r="17671" spans="2:21" x14ac:dyDescent="0.2">
      <c r="B17671" s="1"/>
      <c r="O17671" s="2"/>
      <c r="U17671" s="1"/>
    </row>
    <row r="17672" spans="2:21" x14ac:dyDescent="0.2">
      <c r="B17672" s="1"/>
      <c r="O17672" s="2"/>
      <c r="U17672" s="1"/>
    </row>
    <row r="17673" spans="2:21" x14ac:dyDescent="0.2">
      <c r="B17673" s="1"/>
      <c r="O17673" s="2"/>
      <c r="U17673" s="1"/>
    </row>
    <row r="17674" spans="2:21" x14ac:dyDescent="0.2">
      <c r="B17674" s="1"/>
      <c r="O17674" s="2"/>
      <c r="U17674" s="1"/>
    </row>
    <row r="17675" spans="2:21" x14ac:dyDescent="0.2">
      <c r="B17675" s="1"/>
      <c r="O17675" s="2"/>
      <c r="U17675" s="1"/>
    </row>
    <row r="17676" spans="2:21" x14ac:dyDescent="0.2">
      <c r="B17676" s="1"/>
      <c r="O17676" s="2"/>
      <c r="U17676" s="1"/>
    </row>
    <row r="17677" spans="2:21" x14ac:dyDescent="0.2">
      <c r="B17677" s="1"/>
      <c r="O17677" s="2"/>
      <c r="U17677" s="1"/>
    </row>
    <row r="17678" spans="2:21" x14ac:dyDescent="0.2">
      <c r="B17678" s="1"/>
      <c r="O17678" s="2"/>
      <c r="U17678" s="1"/>
    </row>
    <row r="17679" spans="2:21" x14ac:dyDescent="0.2">
      <c r="B17679" s="1"/>
      <c r="O17679" s="2"/>
      <c r="U17679" s="1"/>
    </row>
    <row r="17680" spans="2:21" x14ac:dyDescent="0.2">
      <c r="B17680" s="1"/>
      <c r="O17680" s="2"/>
      <c r="U17680" s="1"/>
    </row>
    <row r="17681" spans="2:21" x14ac:dyDescent="0.2">
      <c r="B17681" s="1"/>
      <c r="O17681" s="2"/>
      <c r="U17681" s="1"/>
    </row>
    <row r="17682" spans="2:21" x14ac:dyDescent="0.2">
      <c r="B17682" s="1"/>
      <c r="O17682" s="2"/>
      <c r="U17682" s="1"/>
    </row>
    <row r="17683" spans="2:21" x14ac:dyDescent="0.2">
      <c r="B17683" s="1"/>
      <c r="O17683" s="2"/>
      <c r="U17683" s="1"/>
    </row>
    <row r="17684" spans="2:21" x14ac:dyDescent="0.2">
      <c r="B17684" s="1"/>
      <c r="O17684" s="2"/>
      <c r="U17684" s="1"/>
    </row>
    <row r="17685" spans="2:21" x14ac:dyDescent="0.2">
      <c r="B17685" s="1"/>
      <c r="O17685" s="2"/>
      <c r="U17685" s="1"/>
    </row>
    <row r="17686" spans="2:21" x14ac:dyDescent="0.2">
      <c r="B17686" s="1"/>
      <c r="O17686" s="2"/>
      <c r="U17686" s="1"/>
    </row>
    <row r="17687" spans="2:21" x14ac:dyDescent="0.2">
      <c r="B17687" s="1"/>
      <c r="O17687" s="2"/>
      <c r="U17687" s="1"/>
    </row>
    <row r="17688" spans="2:21" x14ac:dyDescent="0.2">
      <c r="B17688" s="1"/>
      <c r="O17688" s="2"/>
      <c r="U17688" s="1"/>
    </row>
    <row r="17689" spans="2:21" x14ac:dyDescent="0.2">
      <c r="B17689" s="1"/>
      <c r="O17689" s="2"/>
      <c r="U17689" s="1"/>
    </row>
    <row r="17690" spans="2:21" x14ac:dyDescent="0.2">
      <c r="B17690" s="1"/>
      <c r="O17690" s="2"/>
      <c r="U17690" s="1"/>
    </row>
    <row r="17691" spans="2:21" x14ac:dyDescent="0.2">
      <c r="B17691" s="1"/>
      <c r="O17691" s="2"/>
      <c r="U17691" s="1"/>
    </row>
    <row r="17692" spans="2:21" x14ac:dyDescent="0.2">
      <c r="B17692" s="1"/>
      <c r="O17692" s="2"/>
      <c r="U17692" s="1"/>
    </row>
    <row r="17693" spans="2:21" x14ac:dyDescent="0.2">
      <c r="B17693" s="1"/>
      <c r="O17693" s="2"/>
      <c r="U17693" s="1"/>
    </row>
    <row r="17694" spans="2:21" x14ac:dyDescent="0.2">
      <c r="B17694" s="1"/>
      <c r="O17694" s="2"/>
      <c r="U17694" s="1"/>
    </row>
    <row r="17695" spans="2:21" x14ac:dyDescent="0.2">
      <c r="B17695" s="1"/>
      <c r="O17695" s="2"/>
      <c r="U17695" s="1"/>
    </row>
    <row r="17696" spans="2:21" x14ac:dyDescent="0.2">
      <c r="B17696" s="1"/>
      <c r="O17696" s="2"/>
      <c r="U17696" s="1"/>
    </row>
    <row r="17697" spans="2:21" x14ac:dyDescent="0.2">
      <c r="B17697" s="1"/>
      <c r="O17697" s="2"/>
      <c r="U17697" s="1"/>
    </row>
    <row r="17698" spans="2:21" x14ac:dyDescent="0.2">
      <c r="B17698" s="1"/>
      <c r="O17698" s="2"/>
      <c r="U17698" s="1"/>
    </row>
    <row r="17699" spans="2:21" x14ac:dyDescent="0.2">
      <c r="B17699" s="1"/>
      <c r="O17699" s="2"/>
      <c r="U17699" s="1"/>
    </row>
    <row r="17700" spans="2:21" x14ac:dyDescent="0.2">
      <c r="B17700" s="1"/>
      <c r="O17700" s="2"/>
      <c r="U17700" s="1"/>
    </row>
    <row r="17701" spans="2:21" x14ac:dyDescent="0.2">
      <c r="B17701" s="1"/>
      <c r="O17701" s="2"/>
      <c r="U17701" s="1"/>
    </row>
    <row r="17702" spans="2:21" x14ac:dyDescent="0.2">
      <c r="B17702" s="1"/>
      <c r="O17702" s="2"/>
      <c r="U17702" s="1"/>
    </row>
    <row r="17703" spans="2:21" x14ac:dyDescent="0.2">
      <c r="B17703" s="1"/>
      <c r="O17703" s="2"/>
      <c r="U17703" s="1"/>
    </row>
    <row r="17704" spans="2:21" x14ac:dyDescent="0.2">
      <c r="B17704" s="1"/>
      <c r="O17704" s="2"/>
      <c r="U17704" s="1"/>
    </row>
    <row r="17705" spans="2:21" x14ac:dyDescent="0.2">
      <c r="B17705" s="1"/>
      <c r="O17705" s="2"/>
      <c r="U17705" s="1"/>
    </row>
    <row r="17706" spans="2:21" x14ac:dyDescent="0.2">
      <c r="B17706" s="1"/>
      <c r="O17706" s="2"/>
      <c r="U17706" s="1"/>
    </row>
    <row r="17707" spans="2:21" x14ac:dyDescent="0.2">
      <c r="B17707" s="1"/>
      <c r="O17707" s="2"/>
      <c r="U17707" s="1"/>
    </row>
    <row r="17708" spans="2:21" x14ac:dyDescent="0.2">
      <c r="B17708" s="1"/>
      <c r="O17708" s="2"/>
      <c r="U17708" s="1"/>
    </row>
    <row r="17709" spans="2:21" x14ac:dyDescent="0.2">
      <c r="B17709" s="1"/>
      <c r="O17709" s="2"/>
      <c r="U17709" s="1"/>
    </row>
    <row r="17710" spans="2:21" x14ac:dyDescent="0.2">
      <c r="B17710" s="1"/>
      <c r="O17710" s="2"/>
      <c r="U17710" s="1"/>
    </row>
    <row r="17711" spans="2:21" x14ac:dyDescent="0.2">
      <c r="B17711" s="1"/>
      <c r="O17711" s="2"/>
      <c r="U17711" s="1"/>
    </row>
    <row r="17712" spans="2:21" x14ac:dyDescent="0.2">
      <c r="B17712" s="1"/>
      <c r="O17712" s="2"/>
      <c r="U17712" s="1"/>
    </row>
    <row r="17713" spans="2:21" x14ac:dyDescent="0.2">
      <c r="B17713" s="1"/>
      <c r="O17713" s="2"/>
      <c r="U17713" s="1"/>
    </row>
    <row r="17714" spans="2:21" x14ac:dyDescent="0.2">
      <c r="B17714" s="1"/>
      <c r="O17714" s="2"/>
      <c r="U17714" s="1"/>
    </row>
    <row r="17715" spans="2:21" x14ac:dyDescent="0.2">
      <c r="B17715" s="1"/>
      <c r="O17715" s="2"/>
      <c r="U17715" s="1"/>
    </row>
    <row r="17716" spans="2:21" x14ac:dyDescent="0.2">
      <c r="B17716" s="1"/>
      <c r="O17716" s="2"/>
      <c r="U17716" s="1"/>
    </row>
    <row r="17717" spans="2:21" x14ac:dyDescent="0.2">
      <c r="B17717" s="1"/>
      <c r="O17717" s="2"/>
      <c r="U17717" s="1"/>
    </row>
    <row r="17718" spans="2:21" x14ac:dyDescent="0.2">
      <c r="B17718" s="1"/>
      <c r="O17718" s="2"/>
      <c r="U17718" s="1"/>
    </row>
    <row r="17719" spans="2:21" x14ac:dyDescent="0.2">
      <c r="B17719" s="1"/>
      <c r="O17719" s="2"/>
      <c r="U17719" s="1"/>
    </row>
    <row r="17720" spans="2:21" x14ac:dyDescent="0.2">
      <c r="B17720" s="1"/>
      <c r="O17720" s="2"/>
      <c r="U17720" s="1"/>
    </row>
    <row r="17721" spans="2:21" x14ac:dyDescent="0.2">
      <c r="B17721" s="1"/>
      <c r="O17721" s="2"/>
      <c r="U17721" s="1"/>
    </row>
    <row r="17722" spans="2:21" x14ac:dyDescent="0.2">
      <c r="B17722" s="1"/>
      <c r="O17722" s="2"/>
      <c r="U17722" s="1"/>
    </row>
    <row r="17723" spans="2:21" x14ac:dyDescent="0.2">
      <c r="B17723" s="1"/>
      <c r="O17723" s="2"/>
      <c r="U17723" s="1"/>
    </row>
    <row r="17724" spans="2:21" x14ac:dyDescent="0.2">
      <c r="B17724" s="1"/>
      <c r="O17724" s="2"/>
      <c r="U17724" s="1"/>
    </row>
    <row r="17725" spans="2:21" x14ac:dyDescent="0.2">
      <c r="B17725" s="1"/>
      <c r="O17725" s="2"/>
      <c r="U17725" s="1"/>
    </row>
    <row r="17726" spans="2:21" x14ac:dyDescent="0.2">
      <c r="B17726" s="1"/>
      <c r="O17726" s="2"/>
      <c r="U17726" s="1"/>
    </row>
    <row r="17727" spans="2:21" x14ac:dyDescent="0.2">
      <c r="B17727" s="1"/>
      <c r="O17727" s="2"/>
      <c r="U17727" s="1"/>
    </row>
    <row r="17728" spans="2:21" x14ac:dyDescent="0.2">
      <c r="B17728" s="1"/>
      <c r="O17728" s="2"/>
      <c r="U17728" s="1"/>
    </row>
    <row r="17729" spans="2:21" x14ac:dyDescent="0.2">
      <c r="B17729" s="1"/>
      <c r="O17729" s="2"/>
      <c r="U17729" s="1"/>
    </row>
    <row r="17730" spans="2:21" x14ac:dyDescent="0.2">
      <c r="B17730" s="1"/>
      <c r="O17730" s="2"/>
      <c r="U17730" s="1"/>
    </row>
    <row r="17731" spans="2:21" x14ac:dyDescent="0.2">
      <c r="B17731" s="1"/>
      <c r="O17731" s="2"/>
      <c r="U17731" s="1"/>
    </row>
    <row r="17732" spans="2:21" x14ac:dyDescent="0.2">
      <c r="B17732" s="1"/>
      <c r="O17732" s="2"/>
      <c r="U17732" s="1"/>
    </row>
    <row r="17733" spans="2:21" x14ac:dyDescent="0.2">
      <c r="B17733" s="1"/>
      <c r="O17733" s="2"/>
      <c r="U17733" s="1"/>
    </row>
    <row r="17734" spans="2:21" x14ac:dyDescent="0.2">
      <c r="B17734" s="1"/>
      <c r="O17734" s="2"/>
      <c r="U17734" s="1"/>
    </row>
    <row r="17735" spans="2:21" x14ac:dyDescent="0.2">
      <c r="B17735" s="1"/>
      <c r="O17735" s="2"/>
      <c r="U17735" s="1"/>
    </row>
    <row r="17736" spans="2:21" x14ac:dyDescent="0.2">
      <c r="B17736" s="1"/>
      <c r="O17736" s="2"/>
      <c r="U17736" s="1"/>
    </row>
    <row r="17737" spans="2:21" x14ac:dyDescent="0.2">
      <c r="B17737" s="1"/>
      <c r="O17737" s="2"/>
      <c r="U17737" s="1"/>
    </row>
    <row r="17738" spans="2:21" x14ac:dyDescent="0.2">
      <c r="B17738" s="1"/>
      <c r="O17738" s="2"/>
      <c r="U17738" s="1"/>
    </row>
    <row r="17739" spans="2:21" x14ac:dyDescent="0.2">
      <c r="B17739" s="1"/>
      <c r="O17739" s="2"/>
      <c r="U17739" s="1"/>
    </row>
    <row r="17740" spans="2:21" x14ac:dyDescent="0.2">
      <c r="B17740" s="1"/>
      <c r="O17740" s="2"/>
      <c r="U17740" s="1"/>
    </row>
    <row r="17741" spans="2:21" x14ac:dyDescent="0.2">
      <c r="B17741" s="1"/>
      <c r="O17741" s="2"/>
      <c r="U17741" s="1"/>
    </row>
    <row r="17742" spans="2:21" x14ac:dyDescent="0.2">
      <c r="B17742" s="1"/>
      <c r="O17742" s="2"/>
      <c r="U17742" s="1"/>
    </row>
    <row r="17743" spans="2:21" x14ac:dyDescent="0.2">
      <c r="B17743" s="1"/>
      <c r="O17743" s="2"/>
      <c r="U17743" s="1"/>
    </row>
    <row r="17744" spans="2:21" x14ac:dyDescent="0.2">
      <c r="B17744" s="1"/>
      <c r="O17744" s="2"/>
      <c r="U17744" s="1"/>
    </row>
    <row r="17745" spans="2:21" x14ac:dyDescent="0.2">
      <c r="B17745" s="1"/>
      <c r="O17745" s="2"/>
      <c r="U17745" s="1"/>
    </row>
    <row r="17746" spans="2:21" x14ac:dyDescent="0.2">
      <c r="B17746" s="1"/>
      <c r="O17746" s="2"/>
      <c r="U17746" s="1"/>
    </row>
    <row r="17747" spans="2:21" x14ac:dyDescent="0.2">
      <c r="B17747" s="1"/>
      <c r="O17747" s="2"/>
      <c r="U17747" s="1"/>
    </row>
    <row r="17748" spans="2:21" x14ac:dyDescent="0.2">
      <c r="B17748" s="1"/>
      <c r="O17748" s="2"/>
      <c r="U17748" s="1"/>
    </row>
    <row r="17749" spans="2:21" x14ac:dyDescent="0.2">
      <c r="B17749" s="1"/>
      <c r="O17749" s="2"/>
      <c r="U17749" s="1"/>
    </row>
    <row r="17750" spans="2:21" x14ac:dyDescent="0.2">
      <c r="B17750" s="1"/>
      <c r="O17750" s="2"/>
      <c r="U17750" s="1"/>
    </row>
    <row r="17751" spans="2:21" x14ac:dyDescent="0.2">
      <c r="B17751" s="1"/>
      <c r="O17751" s="2"/>
      <c r="U17751" s="1"/>
    </row>
    <row r="17752" spans="2:21" x14ac:dyDescent="0.2">
      <c r="B17752" s="1"/>
      <c r="O17752" s="2"/>
      <c r="U17752" s="1"/>
    </row>
    <row r="17753" spans="2:21" x14ac:dyDescent="0.2">
      <c r="B17753" s="1"/>
      <c r="O17753" s="2"/>
      <c r="U17753" s="1"/>
    </row>
    <row r="17754" spans="2:21" x14ac:dyDescent="0.2">
      <c r="B17754" s="1"/>
      <c r="O17754" s="2"/>
      <c r="U17754" s="1"/>
    </row>
    <row r="17755" spans="2:21" x14ac:dyDescent="0.2">
      <c r="B17755" s="1"/>
      <c r="O17755" s="2"/>
      <c r="U17755" s="1"/>
    </row>
    <row r="17756" spans="2:21" x14ac:dyDescent="0.2">
      <c r="B17756" s="1"/>
      <c r="O17756" s="2"/>
      <c r="U17756" s="1"/>
    </row>
    <row r="17757" spans="2:21" x14ac:dyDescent="0.2">
      <c r="B17757" s="1"/>
      <c r="O17757" s="2"/>
      <c r="U17757" s="1"/>
    </row>
    <row r="17758" spans="2:21" x14ac:dyDescent="0.2">
      <c r="B17758" s="1"/>
      <c r="O17758" s="2"/>
      <c r="U17758" s="1"/>
    </row>
    <row r="17759" spans="2:21" x14ac:dyDescent="0.2">
      <c r="B17759" s="1"/>
      <c r="O17759" s="2"/>
      <c r="U17759" s="1"/>
    </row>
    <row r="17760" spans="2:21" x14ac:dyDescent="0.2">
      <c r="B17760" s="1"/>
      <c r="O17760" s="2"/>
      <c r="U17760" s="1"/>
    </row>
    <row r="17761" spans="2:21" x14ac:dyDescent="0.2">
      <c r="B17761" s="1"/>
      <c r="O17761" s="2"/>
      <c r="U17761" s="1"/>
    </row>
    <row r="17762" spans="2:21" x14ac:dyDescent="0.2">
      <c r="B17762" s="1"/>
      <c r="O17762" s="2"/>
      <c r="U17762" s="1"/>
    </row>
    <row r="17763" spans="2:21" x14ac:dyDescent="0.2">
      <c r="B17763" s="1"/>
      <c r="O17763" s="2"/>
      <c r="U17763" s="1"/>
    </row>
    <row r="17764" spans="2:21" x14ac:dyDescent="0.2">
      <c r="B17764" s="1"/>
      <c r="O17764" s="2"/>
      <c r="U17764" s="1"/>
    </row>
    <row r="17765" spans="2:21" x14ac:dyDescent="0.2">
      <c r="B17765" s="1"/>
      <c r="O17765" s="2"/>
      <c r="U17765" s="1"/>
    </row>
    <row r="17766" spans="2:21" x14ac:dyDescent="0.2">
      <c r="B17766" s="1"/>
      <c r="O17766" s="2"/>
      <c r="U17766" s="1"/>
    </row>
    <row r="17767" spans="2:21" x14ac:dyDescent="0.2">
      <c r="B17767" s="1"/>
      <c r="O17767" s="2"/>
      <c r="U17767" s="1"/>
    </row>
    <row r="17768" spans="2:21" x14ac:dyDescent="0.2">
      <c r="B17768" s="1"/>
      <c r="O17768" s="2"/>
      <c r="U17768" s="1"/>
    </row>
    <row r="17769" spans="2:21" x14ac:dyDescent="0.2">
      <c r="B17769" s="1"/>
      <c r="O17769" s="2"/>
      <c r="U17769" s="1"/>
    </row>
    <row r="17770" spans="2:21" x14ac:dyDescent="0.2">
      <c r="B17770" s="1"/>
      <c r="O17770" s="2"/>
      <c r="U17770" s="1"/>
    </row>
    <row r="17771" spans="2:21" x14ac:dyDescent="0.2">
      <c r="B17771" s="1"/>
      <c r="O17771" s="2"/>
      <c r="U17771" s="1"/>
    </row>
    <row r="17772" spans="2:21" x14ac:dyDescent="0.2">
      <c r="B17772" s="1"/>
      <c r="O17772" s="2"/>
      <c r="U17772" s="1"/>
    </row>
    <row r="17773" spans="2:21" x14ac:dyDescent="0.2">
      <c r="B17773" s="1"/>
      <c r="O17773" s="2"/>
      <c r="U17773" s="1"/>
    </row>
    <row r="17774" spans="2:21" x14ac:dyDescent="0.2">
      <c r="B17774" s="1"/>
      <c r="O17774" s="2"/>
      <c r="U17774" s="1"/>
    </row>
    <row r="17775" spans="2:21" x14ac:dyDescent="0.2">
      <c r="B17775" s="1"/>
      <c r="O17775" s="2"/>
      <c r="U17775" s="1"/>
    </row>
    <row r="17776" spans="2:21" x14ac:dyDescent="0.2">
      <c r="B17776" s="1"/>
      <c r="O17776" s="2"/>
      <c r="U17776" s="1"/>
    </row>
    <row r="17777" spans="2:21" x14ac:dyDescent="0.2">
      <c r="B17777" s="1"/>
      <c r="O17777" s="2"/>
      <c r="U17777" s="1"/>
    </row>
    <row r="17778" spans="2:21" x14ac:dyDescent="0.2">
      <c r="B17778" s="1"/>
      <c r="O17778" s="2"/>
      <c r="U17778" s="1"/>
    </row>
    <row r="17779" spans="2:21" x14ac:dyDescent="0.2">
      <c r="B17779" s="1"/>
      <c r="O17779" s="2"/>
      <c r="U17779" s="1"/>
    </row>
    <row r="17780" spans="2:21" x14ac:dyDescent="0.2">
      <c r="B17780" s="1"/>
      <c r="O17780" s="2"/>
      <c r="U17780" s="1"/>
    </row>
    <row r="17781" spans="2:21" x14ac:dyDescent="0.2">
      <c r="B17781" s="1"/>
      <c r="O17781" s="2"/>
      <c r="U17781" s="1"/>
    </row>
    <row r="17782" spans="2:21" x14ac:dyDescent="0.2">
      <c r="B17782" s="1"/>
      <c r="O17782" s="2"/>
      <c r="U17782" s="1"/>
    </row>
    <row r="17783" spans="2:21" x14ac:dyDescent="0.2">
      <c r="B17783" s="1"/>
      <c r="O17783" s="2"/>
      <c r="U17783" s="1"/>
    </row>
    <row r="17784" spans="2:21" x14ac:dyDescent="0.2">
      <c r="B17784" s="1"/>
      <c r="O17784" s="2"/>
      <c r="U17784" s="1"/>
    </row>
    <row r="17785" spans="2:21" x14ac:dyDescent="0.2">
      <c r="B17785" s="1"/>
      <c r="O17785" s="2"/>
      <c r="U17785" s="1"/>
    </row>
    <row r="17786" spans="2:21" x14ac:dyDescent="0.2">
      <c r="B17786" s="1"/>
      <c r="O17786" s="2"/>
      <c r="U17786" s="1"/>
    </row>
    <row r="17787" spans="2:21" x14ac:dyDescent="0.2">
      <c r="B17787" s="1"/>
      <c r="O17787" s="2"/>
      <c r="U17787" s="1"/>
    </row>
    <row r="17788" spans="2:21" x14ac:dyDescent="0.2">
      <c r="B17788" s="1"/>
      <c r="O17788" s="2"/>
      <c r="U17788" s="1"/>
    </row>
    <row r="17789" spans="2:21" x14ac:dyDescent="0.2">
      <c r="B17789" s="1"/>
      <c r="O17789" s="2"/>
      <c r="U17789" s="1"/>
    </row>
    <row r="17790" spans="2:21" x14ac:dyDescent="0.2">
      <c r="B17790" s="1"/>
      <c r="O17790" s="2"/>
      <c r="U17790" s="1"/>
    </row>
    <row r="17791" spans="2:21" x14ac:dyDescent="0.2">
      <c r="B17791" s="1"/>
      <c r="O17791" s="2"/>
      <c r="U17791" s="1"/>
    </row>
    <row r="17792" spans="2:21" x14ac:dyDescent="0.2">
      <c r="B17792" s="1"/>
      <c r="O17792" s="2"/>
      <c r="U17792" s="1"/>
    </row>
    <row r="17793" spans="2:21" x14ac:dyDescent="0.2">
      <c r="B17793" s="1"/>
      <c r="O17793" s="2"/>
      <c r="U17793" s="1"/>
    </row>
    <row r="17794" spans="2:21" x14ac:dyDescent="0.2">
      <c r="B17794" s="1"/>
      <c r="O17794" s="2"/>
      <c r="U17794" s="1"/>
    </row>
    <row r="17795" spans="2:21" x14ac:dyDescent="0.2">
      <c r="B17795" s="1"/>
      <c r="O17795" s="2"/>
      <c r="U17795" s="1"/>
    </row>
    <row r="17796" spans="2:21" x14ac:dyDescent="0.2">
      <c r="B17796" s="1"/>
      <c r="O17796" s="2"/>
      <c r="U17796" s="1"/>
    </row>
    <row r="17797" spans="2:21" x14ac:dyDescent="0.2">
      <c r="B17797" s="1"/>
      <c r="O17797" s="2"/>
      <c r="U17797" s="1"/>
    </row>
    <row r="17798" spans="2:21" x14ac:dyDescent="0.2">
      <c r="B17798" s="1"/>
      <c r="O17798" s="2"/>
      <c r="U17798" s="1"/>
    </row>
    <row r="17799" spans="2:21" x14ac:dyDescent="0.2">
      <c r="B17799" s="1"/>
      <c r="O17799" s="2"/>
      <c r="U17799" s="1"/>
    </row>
    <row r="17800" spans="2:21" x14ac:dyDescent="0.2">
      <c r="B17800" s="1"/>
      <c r="O17800" s="2"/>
      <c r="U17800" s="1"/>
    </row>
    <row r="17801" spans="2:21" x14ac:dyDescent="0.2">
      <c r="B17801" s="1"/>
      <c r="O17801" s="2"/>
      <c r="U17801" s="1"/>
    </row>
    <row r="17802" spans="2:21" x14ac:dyDescent="0.2">
      <c r="B17802" s="1"/>
      <c r="O17802" s="2"/>
      <c r="U17802" s="1"/>
    </row>
    <row r="17803" spans="2:21" x14ac:dyDescent="0.2">
      <c r="B17803" s="1"/>
      <c r="O17803" s="2"/>
      <c r="U17803" s="1"/>
    </row>
    <row r="17804" spans="2:21" x14ac:dyDescent="0.2">
      <c r="B17804" s="1"/>
      <c r="O17804" s="2"/>
      <c r="U17804" s="1"/>
    </row>
    <row r="17805" spans="2:21" x14ac:dyDescent="0.2">
      <c r="B17805" s="1"/>
      <c r="O17805" s="2"/>
      <c r="U17805" s="1"/>
    </row>
    <row r="17806" spans="2:21" x14ac:dyDescent="0.2">
      <c r="B17806" s="1"/>
      <c r="O17806" s="2"/>
      <c r="U17806" s="1"/>
    </row>
    <row r="17807" spans="2:21" x14ac:dyDescent="0.2">
      <c r="B17807" s="1"/>
      <c r="O17807" s="2"/>
      <c r="U17807" s="1"/>
    </row>
    <row r="17808" spans="2:21" x14ac:dyDescent="0.2">
      <c r="B17808" s="1"/>
      <c r="O17808" s="2"/>
      <c r="U17808" s="1"/>
    </row>
    <row r="17809" spans="2:21" x14ac:dyDescent="0.2">
      <c r="B17809" s="1"/>
      <c r="O17809" s="2"/>
      <c r="U17809" s="1"/>
    </row>
    <row r="17810" spans="2:21" x14ac:dyDescent="0.2">
      <c r="B17810" s="1"/>
      <c r="O17810" s="2"/>
      <c r="U17810" s="1"/>
    </row>
    <row r="17811" spans="2:21" x14ac:dyDescent="0.2">
      <c r="B17811" s="1"/>
      <c r="O17811" s="2"/>
      <c r="U17811" s="1"/>
    </row>
    <row r="17812" spans="2:21" x14ac:dyDescent="0.2">
      <c r="B17812" s="1"/>
      <c r="O17812" s="2"/>
      <c r="U17812" s="1"/>
    </row>
    <row r="17813" spans="2:21" x14ac:dyDescent="0.2">
      <c r="B17813" s="1"/>
      <c r="O17813" s="2"/>
      <c r="U17813" s="1"/>
    </row>
    <row r="17814" spans="2:21" x14ac:dyDescent="0.2">
      <c r="B17814" s="1"/>
      <c r="O17814" s="2"/>
      <c r="U17814" s="1"/>
    </row>
    <row r="17815" spans="2:21" x14ac:dyDescent="0.2">
      <c r="B17815" s="1"/>
      <c r="O17815" s="2"/>
      <c r="U17815" s="1"/>
    </row>
    <row r="17816" spans="2:21" x14ac:dyDescent="0.2">
      <c r="B17816" s="1"/>
      <c r="O17816" s="2"/>
      <c r="U17816" s="1"/>
    </row>
    <row r="17817" spans="2:21" x14ac:dyDescent="0.2">
      <c r="B17817" s="1"/>
      <c r="O17817" s="2"/>
      <c r="U17817" s="1"/>
    </row>
    <row r="17818" spans="2:21" x14ac:dyDescent="0.2">
      <c r="B17818" s="1"/>
      <c r="O17818" s="2"/>
      <c r="U17818" s="1"/>
    </row>
    <row r="17819" spans="2:21" x14ac:dyDescent="0.2">
      <c r="B17819" s="1"/>
      <c r="O17819" s="2"/>
      <c r="U17819" s="1"/>
    </row>
    <row r="17820" spans="2:21" x14ac:dyDescent="0.2">
      <c r="B17820" s="1"/>
      <c r="O17820" s="2"/>
      <c r="U17820" s="1"/>
    </row>
    <row r="17821" spans="2:21" x14ac:dyDescent="0.2">
      <c r="B17821" s="1"/>
      <c r="O17821" s="2"/>
      <c r="U17821" s="1"/>
    </row>
    <row r="17822" spans="2:21" x14ac:dyDescent="0.2">
      <c r="B17822" s="1"/>
      <c r="O17822" s="2"/>
      <c r="U17822" s="1"/>
    </row>
    <row r="17823" spans="2:21" x14ac:dyDescent="0.2">
      <c r="B17823" s="1"/>
      <c r="O17823" s="2"/>
      <c r="U17823" s="1"/>
    </row>
    <row r="17824" spans="2:21" x14ac:dyDescent="0.2">
      <c r="B17824" s="1"/>
      <c r="O17824" s="2"/>
      <c r="U17824" s="1"/>
    </row>
    <row r="17825" spans="2:21" x14ac:dyDescent="0.2">
      <c r="B17825" s="1"/>
      <c r="O17825" s="2"/>
      <c r="U17825" s="1"/>
    </row>
    <row r="17826" spans="2:21" x14ac:dyDescent="0.2">
      <c r="B17826" s="1"/>
      <c r="O17826" s="2"/>
      <c r="U17826" s="1"/>
    </row>
    <row r="17827" spans="2:21" x14ac:dyDescent="0.2">
      <c r="B17827" s="1"/>
      <c r="O17827" s="2"/>
      <c r="U17827" s="1"/>
    </row>
    <row r="17828" spans="2:21" x14ac:dyDescent="0.2">
      <c r="B17828" s="1"/>
      <c r="O17828" s="2"/>
      <c r="U17828" s="1"/>
    </row>
    <row r="17829" spans="2:21" x14ac:dyDescent="0.2">
      <c r="B17829" s="1"/>
      <c r="O17829" s="2"/>
      <c r="U17829" s="1"/>
    </row>
    <row r="17830" spans="2:21" x14ac:dyDescent="0.2">
      <c r="B17830" s="1"/>
      <c r="O17830" s="2"/>
      <c r="U17830" s="1"/>
    </row>
    <row r="17831" spans="2:21" x14ac:dyDescent="0.2">
      <c r="B17831" s="1"/>
      <c r="O17831" s="2"/>
      <c r="U17831" s="1"/>
    </row>
    <row r="17832" spans="2:21" x14ac:dyDescent="0.2">
      <c r="B17832" s="1"/>
      <c r="O17832" s="2"/>
      <c r="U17832" s="1"/>
    </row>
    <row r="17833" spans="2:21" x14ac:dyDescent="0.2">
      <c r="B17833" s="1"/>
      <c r="O17833" s="2"/>
      <c r="U17833" s="1"/>
    </row>
    <row r="17834" spans="2:21" x14ac:dyDescent="0.2">
      <c r="B17834" s="1"/>
      <c r="O17834" s="2"/>
      <c r="U17834" s="1"/>
    </row>
    <row r="17835" spans="2:21" x14ac:dyDescent="0.2">
      <c r="B17835" s="1"/>
      <c r="O17835" s="2"/>
      <c r="U17835" s="1"/>
    </row>
    <row r="17836" spans="2:21" x14ac:dyDescent="0.2">
      <c r="B17836" s="1"/>
      <c r="O17836" s="2"/>
      <c r="U17836" s="1"/>
    </row>
    <row r="17837" spans="2:21" x14ac:dyDescent="0.2">
      <c r="B17837" s="1"/>
      <c r="O17837" s="2"/>
      <c r="U17837" s="1"/>
    </row>
    <row r="17838" spans="2:21" x14ac:dyDescent="0.2">
      <c r="B17838" s="1"/>
      <c r="O17838" s="2"/>
      <c r="U17838" s="1"/>
    </row>
    <row r="17839" spans="2:21" x14ac:dyDescent="0.2">
      <c r="B17839" s="1"/>
      <c r="O17839" s="2"/>
      <c r="U17839" s="1"/>
    </row>
    <row r="17840" spans="2:21" x14ac:dyDescent="0.2">
      <c r="B17840" s="1"/>
      <c r="O17840" s="2"/>
      <c r="U17840" s="1"/>
    </row>
    <row r="17841" spans="2:21" x14ac:dyDescent="0.2">
      <c r="B17841" s="1"/>
      <c r="O17841" s="2"/>
      <c r="U17841" s="1"/>
    </row>
    <row r="17842" spans="2:21" x14ac:dyDescent="0.2">
      <c r="B17842" s="1"/>
      <c r="O17842" s="2"/>
      <c r="U17842" s="1"/>
    </row>
    <row r="17843" spans="2:21" x14ac:dyDescent="0.2">
      <c r="B17843" s="1"/>
      <c r="O17843" s="2"/>
      <c r="U17843" s="1"/>
    </row>
    <row r="17844" spans="2:21" x14ac:dyDescent="0.2">
      <c r="B17844" s="1"/>
      <c r="O17844" s="2"/>
      <c r="U17844" s="1"/>
    </row>
    <row r="17845" spans="2:21" x14ac:dyDescent="0.2">
      <c r="B17845" s="1"/>
      <c r="O17845" s="2"/>
      <c r="U17845" s="1"/>
    </row>
    <row r="17846" spans="2:21" x14ac:dyDescent="0.2">
      <c r="B17846" s="1"/>
      <c r="O17846" s="2"/>
      <c r="U17846" s="1"/>
    </row>
    <row r="17847" spans="2:21" x14ac:dyDescent="0.2">
      <c r="B17847" s="1"/>
      <c r="O17847" s="2"/>
      <c r="U17847" s="1"/>
    </row>
    <row r="17848" spans="2:21" x14ac:dyDescent="0.2">
      <c r="B17848" s="1"/>
      <c r="O17848" s="2"/>
      <c r="U17848" s="1"/>
    </row>
    <row r="17849" spans="2:21" x14ac:dyDescent="0.2">
      <c r="B17849" s="1"/>
      <c r="O17849" s="2"/>
      <c r="U17849" s="1"/>
    </row>
    <row r="17850" spans="2:21" x14ac:dyDescent="0.2">
      <c r="B17850" s="1"/>
      <c r="O17850" s="2"/>
      <c r="U17850" s="1"/>
    </row>
    <row r="17851" spans="2:21" x14ac:dyDescent="0.2">
      <c r="B17851" s="1"/>
      <c r="O17851" s="2"/>
      <c r="U17851" s="1"/>
    </row>
    <row r="17852" spans="2:21" x14ac:dyDescent="0.2">
      <c r="B17852" s="1"/>
      <c r="O17852" s="2"/>
      <c r="U17852" s="1"/>
    </row>
    <row r="17853" spans="2:21" x14ac:dyDescent="0.2">
      <c r="B17853" s="1"/>
      <c r="O17853" s="2"/>
      <c r="U17853" s="1"/>
    </row>
    <row r="17854" spans="2:21" x14ac:dyDescent="0.2">
      <c r="B17854" s="1"/>
      <c r="O17854" s="2"/>
      <c r="U17854" s="1"/>
    </row>
    <row r="17855" spans="2:21" x14ac:dyDescent="0.2">
      <c r="B17855" s="1"/>
      <c r="O17855" s="2"/>
      <c r="U17855" s="1"/>
    </row>
    <row r="17856" spans="2:21" x14ac:dyDescent="0.2">
      <c r="B17856" s="1"/>
      <c r="O17856" s="2"/>
      <c r="U17856" s="1"/>
    </row>
    <row r="17857" spans="2:21" x14ac:dyDescent="0.2">
      <c r="B17857" s="1"/>
      <c r="O17857" s="2"/>
      <c r="U17857" s="1"/>
    </row>
    <row r="17858" spans="2:21" x14ac:dyDescent="0.2">
      <c r="B17858" s="1"/>
      <c r="O17858" s="2"/>
      <c r="U17858" s="1"/>
    </row>
    <row r="17859" spans="2:21" x14ac:dyDescent="0.2">
      <c r="B17859" s="1"/>
      <c r="O17859" s="2"/>
      <c r="U17859" s="1"/>
    </row>
    <row r="17860" spans="2:21" x14ac:dyDescent="0.2">
      <c r="B17860" s="1"/>
      <c r="O17860" s="2"/>
      <c r="U17860" s="1"/>
    </row>
    <row r="17861" spans="2:21" x14ac:dyDescent="0.2">
      <c r="B17861" s="1"/>
      <c r="O17861" s="2"/>
      <c r="U17861" s="1"/>
    </row>
    <row r="17862" spans="2:21" x14ac:dyDescent="0.2">
      <c r="B17862" s="1"/>
      <c r="O17862" s="2"/>
      <c r="U17862" s="1"/>
    </row>
    <row r="17863" spans="2:21" x14ac:dyDescent="0.2">
      <c r="B17863" s="1"/>
      <c r="O17863" s="2"/>
      <c r="U17863" s="1"/>
    </row>
    <row r="17864" spans="2:21" x14ac:dyDescent="0.2">
      <c r="B17864" s="1"/>
      <c r="O17864" s="2"/>
      <c r="U17864" s="1"/>
    </row>
    <row r="17865" spans="2:21" x14ac:dyDescent="0.2">
      <c r="B17865" s="1"/>
      <c r="O17865" s="2"/>
      <c r="U17865" s="1"/>
    </row>
    <row r="17866" spans="2:21" x14ac:dyDescent="0.2">
      <c r="B17866" s="1"/>
      <c r="O17866" s="2"/>
      <c r="U17866" s="1"/>
    </row>
    <row r="17867" spans="2:21" x14ac:dyDescent="0.2">
      <c r="B17867" s="1"/>
      <c r="O17867" s="2"/>
      <c r="U17867" s="1"/>
    </row>
    <row r="17868" spans="2:21" x14ac:dyDescent="0.2">
      <c r="B17868" s="1"/>
      <c r="O17868" s="2"/>
      <c r="U17868" s="1"/>
    </row>
    <row r="17869" spans="2:21" x14ac:dyDescent="0.2">
      <c r="B17869" s="1"/>
      <c r="O17869" s="2"/>
      <c r="U17869" s="1"/>
    </row>
    <row r="17870" spans="2:21" x14ac:dyDescent="0.2">
      <c r="B17870" s="1"/>
      <c r="O17870" s="2"/>
      <c r="U17870" s="1"/>
    </row>
    <row r="17871" spans="2:21" x14ac:dyDescent="0.2">
      <c r="B17871" s="1"/>
      <c r="O17871" s="2"/>
      <c r="U17871" s="1"/>
    </row>
    <row r="17872" spans="2:21" x14ac:dyDescent="0.2">
      <c r="B17872" s="1"/>
      <c r="O17872" s="2"/>
      <c r="U17872" s="1"/>
    </row>
    <row r="17873" spans="2:21" x14ac:dyDescent="0.2">
      <c r="B17873" s="1"/>
      <c r="O17873" s="2"/>
      <c r="U17873" s="1"/>
    </row>
    <row r="17874" spans="2:21" x14ac:dyDescent="0.2">
      <c r="B17874" s="1"/>
      <c r="O17874" s="2"/>
      <c r="U17874" s="1"/>
    </row>
    <row r="17875" spans="2:21" x14ac:dyDescent="0.2">
      <c r="B17875" s="1"/>
      <c r="O17875" s="2"/>
      <c r="U17875" s="1"/>
    </row>
    <row r="17876" spans="2:21" x14ac:dyDescent="0.2">
      <c r="B17876" s="1"/>
      <c r="O17876" s="2"/>
      <c r="U17876" s="1"/>
    </row>
    <row r="17877" spans="2:21" x14ac:dyDescent="0.2">
      <c r="B17877" s="1"/>
      <c r="O17877" s="2"/>
      <c r="U17877" s="1"/>
    </row>
    <row r="17878" spans="2:21" x14ac:dyDescent="0.2">
      <c r="B17878" s="1"/>
      <c r="O17878" s="2"/>
      <c r="U17878" s="1"/>
    </row>
    <row r="17879" spans="2:21" x14ac:dyDescent="0.2">
      <c r="B17879" s="1"/>
      <c r="O17879" s="2"/>
      <c r="U17879" s="1"/>
    </row>
    <row r="17880" spans="2:21" x14ac:dyDescent="0.2">
      <c r="B17880" s="1"/>
      <c r="O17880" s="2"/>
      <c r="U17880" s="1"/>
    </row>
    <row r="17881" spans="2:21" x14ac:dyDescent="0.2">
      <c r="B17881" s="1"/>
      <c r="O17881" s="2"/>
      <c r="U17881" s="1"/>
    </row>
    <row r="17882" spans="2:21" x14ac:dyDescent="0.2">
      <c r="B17882" s="1"/>
      <c r="O17882" s="2"/>
      <c r="U17882" s="1"/>
    </row>
    <row r="17883" spans="2:21" x14ac:dyDescent="0.2">
      <c r="B17883" s="1"/>
      <c r="O17883" s="2"/>
      <c r="U17883" s="1"/>
    </row>
    <row r="17884" spans="2:21" x14ac:dyDescent="0.2">
      <c r="B17884" s="1"/>
      <c r="O17884" s="2"/>
      <c r="U17884" s="1"/>
    </row>
    <row r="17885" spans="2:21" x14ac:dyDescent="0.2">
      <c r="B17885" s="1"/>
      <c r="O17885" s="2"/>
      <c r="U17885" s="1"/>
    </row>
    <row r="17886" spans="2:21" x14ac:dyDescent="0.2">
      <c r="B17886" s="1"/>
      <c r="O17886" s="2"/>
      <c r="U17886" s="1"/>
    </row>
    <row r="17887" spans="2:21" x14ac:dyDescent="0.2">
      <c r="B17887" s="1"/>
      <c r="O17887" s="2"/>
      <c r="U17887" s="1"/>
    </row>
    <row r="17888" spans="2:21" x14ac:dyDescent="0.2">
      <c r="B17888" s="1"/>
      <c r="O17888" s="2"/>
      <c r="U17888" s="1"/>
    </row>
    <row r="17889" spans="2:21" x14ac:dyDescent="0.2">
      <c r="B17889" s="1"/>
      <c r="O17889" s="2"/>
      <c r="U17889" s="1"/>
    </row>
    <row r="17890" spans="2:21" x14ac:dyDescent="0.2">
      <c r="B17890" s="1"/>
      <c r="O17890" s="2"/>
      <c r="U17890" s="1"/>
    </row>
    <row r="17891" spans="2:21" x14ac:dyDescent="0.2">
      <c r="B17891" s="1"/>
      <c r="O17891" s="2"/>
      <c r="U17891" s="1"/>
    </row>
    <row r="17892" spans="2:21" x14ac:dyDescent="0.2">
      <c r="B17892" s="1"/>
      <c r="O17892" s="2"/>
      <c r="U17892" s="1"/>
    </row>
    <row r="17893" spans="2:21" x14ac:dyDescent="0.2">
      <c r="B17893" s="1"/>
      <c r="O17893" s="2"/>
      <c r="U17893" s="1"/>
    </row>
    <row r="17894" spans="2:21" x14ac:dyDescent="0.2">
      <c r="B17894" s="1"/>
      <c r="O17894" s="2"/>
      <c r="U17894" s="1"/>
    </row>
    <row r="17895" spans="2:21" x14ac:dyDescent="0.2">
      <c r="B17895" s="1"/>
      <c r="O17895" s="2"/>
      <c r="U17895" s="1"/>
    </row>
    <row r="17896" spans="2:21" x14ac:dyDescent="0.2">
      <c r="B17896" s="1"/>
      <c r="O17896" s="2"/>
      <c r="U17896" s="1"/>
    </row>
    <row r="17897" spans="2:21" x14ac:dyDescent="0.2">
      <c r="B17897" s="1"/>
      <c r="O17897" s="2"/>
      <c r="U17897" s="1"/>
    </row>
    <row r="17898" spans="2:21" x14ac:dyDescent="0.2">
      <c r="B17898" s="1"/>
      <c r="O17898" s="2"/>
      <c r="U17898" s="1"/>
    </row>
    <row r="17899" spans="2:21" x14ac:dyDescent="0.2">
      <c r="B17899" s="1"/>
      <c r="O17899" s="2"/>
      <c r="U17899" s="1"/>
    </row>
    <row r="17900" spans="2:21" x14ac:dyDescent="0.2">
      <c r="B17900" s="1"/>
      <c r="O17900" s="2"/>
      <c r="U17900" s="1"/>
    </row>
    <row r="17901" spans="2:21" x14ac:dyDescent="0.2">
      <c r="B17901" s="1"/>
      <c r="O17901" s="2"/>
      <c r="U17901" s="1"/>
    </row>
    <row r="17902" spans="2:21" x14ac:dyDescent="0.2">
      <c r="B17902" s="1"/>
      <c r="O17902" s="2"/>
      <c r="U17902" s="1"/>
    </row>
    <row r="17903" spans="2:21" x14ac:dyDescent="0.2">
      <c r="B17903" s="1"/>
      <c r="O17903" s="2"/>
      <c r="U17903" s="1"/>
    </row>
    <row r="17904" spans="2:21" x14ac:dyDescent="0.2">
      <c r="B17904" s="1"/>
      <c r="O17904" s="2"/>
      <c r="U17904" s="1"/>
    </row>
    <row r="17905" spans="2:21" x14ac:dyDescent="0.2">
      <c r="B17905" s="1"/>
      <c r="O17905" s="2"/>
      <c r="U17905" s="1"/>
    </row>
    <row r="17906" spans="2:21" x14ac:dyDescent="0.2">
      <c r="B17906" s="1"/>
      <c r="O17906" s="2"/>
      <c r="U17906" s="1"/>
    </row>
    <row r="17907" spans="2:21" x14ac:dyDescent="0.2">
      <c r="B17907" s="1"/>
      <c r="O17907" s="2"/>
      <c r="U17907" s="1"/>
    </row>
    <row r="17908" spans="2:21" x14ac:dyDescent="0.2">
      <c r="B17908" s="1"/>
      <c r="O17908" s="2"/>
      <c r="U17908" s="1"/>
    </row>
    <row r="17909" spans="2:21" x14ac:dyDescent="0.2">
      <c r="B17909" s="1"/>
      <c r="O17909" s="2"/>
      <c r="U17909" s="1"/>
    </row>
    <row r="17910" spans="2:21" x14ac:dyDescent="0.2">
      <c r="B17910" s="1"/>
      <c r="O17910" s="2"/>
      <c r="U17910" s="1"/>
    </row>
    <row r="17911" spans="2:21" x14ac:dyDescent="0.2">
      <c r="B17911" s="1"/>
      <c r="O17911" s="2"/>
      <c r="U17911" s="1"/>
    </row>
    <row r="17912" spans="2:21" x14ac:dyDescent="0.2">
      <c r="B17912" s="1"/>
      <c r="O17912" s="2"/>
      <c r="U17912" s="1"/>
    </row>
    <row r="17913" spans="2:21" x14ac:dyDescent="0.2">
      <c r="B17913" s="1"/>
      <c r="O17913" s="2"/>
      <c r="U17913" s="1"/>
    </row>
    <row r="17914" spans="2:21" x14ac:dyDescent="0.2">
      <c r="B17914" s="1"/>
      <c r="O17914" s="2"/>
      <c r="U17914" s="1"/>
    </row>
    <row r="17915" spans="2:21" x14ac:dyDescent="0.2">
      <c r="B17915" s="1"/>
      <c r="O17915" s="2"/>
      <c r="U17915" s="1"/>
    </row>
    <row r="17916" spans="2:21" x14ac:dyDescent="0.2">
      <c r="B17916" s="1"/>
      <c r="O17916" s="2"/>
      <c r="U17916" s="1"/>
    </row>
    <row r="17917" spans="2:21" x14ac:dyDescent="0.2">
      <c r="B17917" s="1"/>
      <c r="O17917" s="2"/>
      <c r="U17917" s="1"/>
    </row>
    <row r="17918" spans="2:21" x14ac:dyDescent="0.2">
      <c r="B17918" s="1"/>
      <c r="O17918" s="2"/>
      <c r="U17918" s="1"/>
    </row>
    <row r="17919" spans="2:21" x14ac:dyDescent="0.2">
      <c r="B17919" s="1"/>
      <c r="O17919" s="2"/>
      <c r="U17919" s="1"/>
    </row>
    <row r="17920" spans="2:21" x14ac:dyDescent="0.2">
      <c r="B17920" s="1"/>
      <c r="O17920" s="2"/>
      <c r="U17920" s="1"/>
    </row>
    <row r="17921" spans="2:21" x14ac:dyDescent="0.2">
      <c r="B17921" s="1"/>
      <c r="O17921" s="2"/>
      <c r="U17921" s="1"/>
    </row>
    <row r="17922" spans="2:21" x14ac:dyDescent="0.2">
      <c r="B17922" s="1"/>
      <c r="O17922" s="2"/>
      <c r="U17922" s="1"/>
    </row>
    <row r="17923" spans="2:21" x14ac:dyDescent="0.2">
      <c r="B17923" s="1"/>
      <c r="O17923" s="2"/>
      <c r="U17923" s="1"/>
    </row>
    <row r="17924" spans="2:21" x14ac:dyDescent="0.2">
      <c r="B17924" s="1"/>
      <c r="O17924" s="2"/>
      <c r="U17924" s="1"/>
    </row>
    <row r="17925" spans="2:21" x14ac:dyDescent="0.2">
      <c r="B17925" s="1"/>
      <c r="O17925" s="2"/>
      <c r="U17925" s="1"/>
    </row>
    <row r="17926" spans="2:21" x14ac:dyDescent="0.2">
      <c r="B17926" s="1"/>
      <c r="O17926" s="2"/>
      <c r="U17926" s="1"/>
    </row>
    <row r="17927" spans="2:21" x14ac:dyDescent="0.2">
      <c r="B17927" s="1"/>
      <c r="O17927" s="2"/>
      <c r="U17927" s="1"/>
    </row>
    <row r="17928" spans="2:21" x14ac:dyDescent="0.2">
      <c r="B17928" s="1"/>
      <c r="O17928" s="2"/>
      <c r="U17928" s="1"/>
    </row>
    <row r="17929" spans="2:21" x14ac:dyDescent="0.2">
      <c r="B17929" s="1"/>
      <c r="O17929" s="2"/>
      <c r="U17929" s="1"/>
    </row>
    <row r="17930" spans="2:21" x14ac:dyDescent="0.2">
      <c r="B17930" s="1"/>
      <c r="O17930" s="2"/>
      <c r="U17930" s="1"/>
    </row>
    <row r="17931" spans="2:21" x14ac:dyDescent="0.2">
      <c r="B17931" s="1"/>
      <c r="O17931" s="2"/>
      <c r="U17931" s="1"/>
    </row>
    <row r="17932" spans="2:21" x14ac:dyDescent="0.2">
      <c r="B17932" s="1"/>
      <c r="O17932" s="2"/>
      <c r="U17932" s="1"/>
    </row>
    <row r="17933" spans="2:21" x14ac:dyDescent="0.2">
      <c r="B17933" s="1"/>
      <c r="O17933" s="2"/>
      <c r="U17933" s="1"/>
    </row>
    <row r="17934" spans="2:21" x14ac:dyDescent="0.2">
      <c r="B17934" s="1"/>
      <c r="O17934" s="2"/>
      <c r="U17934" s="1"/>
    </row>
    <row r="17935" spans="2:21" x14ac:dyDescent="0.2">
      <c r="B17935" s="1"/>
      <c r="O17935" s="2"/>
      <c r="U17935" s="1"/>
    </row>
    <row r="17936" spans="2:21" x14ac:dyDescent="0.2">
      <c r="B17936" s="1"/>
      <c r="O17936" s="2"/>
      <c r="U17936" s="1"/>
    </row>
    <row r="17937" spans="2:21" x14ac:dyDescent="0.2">
      <c r="B17937" s="1"/>
      <c r="O17937" s="2"/>
      <c r="U17937" s="1"/>
    </row>
    <row r="17938" spans="2:21" x14ac:dyDescent="0.2">
      <c r="B17938" s="1"/>
      <c r="O17938" s="2"/>
      <c r="U17938" s="1"/>
    </row>
    <row r="17939" spans="2:21" x14ac:dyDescent="0.2">
      <c r="B17939" s="1"/>
      <c r="O17939" s="2"/>
      <c r="U17939" s="1"/>
    </row>
    <row r="17940" spans="2:21" x14ac:dyDescent="0.2">
      <c r="B17940" s="1"/>
      <c r="O17940" s="2"/>
      <c r="U17940" s="1"/>
    </row>
    <row r="17941" spans="2:21" x14ac:dyDescent="0.2">
      <c r="B17941" s="1"/>
      <c r="O17941" s="2"/>
      <c r="U17941" s="1"/>
    </row>
    <row r="17942" spans="2:21" x14ac:dyDescent="0.2">
      <c r="B17942" s="1"/>
      <c r="O17942" s="2"/>
      <c r="U17942" s="1"/>
    </row>
    <row r="17943" spans="2:21" x14ac:dyDescent="0.2">
      <c r="B17943" s="1"/>
      <c r="O17943" s="2"/>
      <c r="U17943" s="1"/>
    </row>
    <row r="17944" spans="2:21" x14ac:dyDescent="0.2">
      <c r="B17944" s="1"/>
      <c r="O17944" s="2"/>
      <c r="U17944" s="1"/>
    </row>
    <row r="17945" spans="2:21" x14ac:dyDescent="0.2">
      <c r="B17945" s="1"/>
      <c r="O17945" s="2"/>
      <c r="U17945" s="1"/>
    </row>
    <row r="17946" spans="2:21" x14ac:dyDescent="0.2">
      <c r="B17946" s="1"/>
      <c r="O17946" s="2"/>
      <c r="U17946" s="1"/>
    </row>
    <row r="17947" spans="2:21" x14ac:dyDescent="0.2">
      <c r="B17947" s="1"/>
      <c r="O17947" s="2"/>
      <c r="U17947" s="1"/>
    </row>
    <row r="17948" spans="2:21" x14ac:dyDescent="0.2">
      <c r="B17948" s="1"/>
      <c r="O17948" s="2"/>
      <c r="U17948" s="1"/>
    </row>
    <row r="17949" spans="2:21" x14ac:dyDescent="0.2">
      <c r="B17949" s="1"/>
      <c r="O17949" s="2"/>
      <c r="U17949" s="1"/>
    </row>
    <row r="17950" spans="2:21" x14ac:dyDescent="0.2">
      <c r="B17950" s="1"/>
      <c r="O17950" s="2"/>
      <c r="U17950" s="1"/>
    </row>
    <row r="17951" spans="2:21" x14ac:dyDescent="0.2">
      <c r="B17951" s="1"/>
      <c r="O17951" s="2"/>
      <c r="U17951" s="1"/>
    </row>
    <row r="17952" spans="2:21" x14ac:dyDescent="0.2">
      <c r="B17952" s="1"/>
      <c r="O17952" s="2"/>
      <c r="U17952" s="1"/>
    </row>
    <row r="17953" spans="2:21" x14ac:dyDescent="0.2">
      <c r="B17953" s="1"/>
      <c r="O17953" s="2"/>
      <c r="U17953" s="1"/>
    </row>
    <row r="17954" spans="2:21" x14ac:dyDescent="0.2">
      <c r="B17954" s="1"/>
      <c r="O17954" s="2"/>
      <c r="U17954" s="1"/>
    </row>
    <row r="17955" spans="2:21" x14ac:dyDescent="0.2">
      <c r="B17955" s="1"/>
      <c r="O17955" s="2"/>
      <c r="U17955" s="1"/>
    </row>
    <row r="17956" spans="2:21" x14ac:dyDescent="0.2">
      <c r="B17956" s="1"/>
      <c r="O17956" s="2"/>
      <c r="U17956" s="1"/>
    </row>
    <row r="17957" spans="2:21" x14ac:dyDescent="0.2">
      <c r="B17957" s="1"/>
      <c r="O17957" s="2"/>
      <c r="U17957" s="1"/>
    </row>
    <row r="17958" spans="2:21" x14ac:dyDescent="0.2">
      <c r="B17958" s="1"/>
      <c r="O17958" s="2"/>
      <c r="U17958" s="1"/>
    </row>
    <row r="17959" spans="2:21" x14ac:dyDescent="0.2">
      <c r="B17959" s="1"/>
      <c r="O17959" s="2"/>
      <c r="U17959" s="1"/>
    </row>
    <row r="17960" spans="2:21" x14ac:dyDescent="0.2">
      <c r="B17960" s="1"/>
      <c r="O17960" s="2"/>
      <c r="U17960" s="1"/>
    </row>
    <row r="17961" spans="2:21" x14ac:dyDescent="0.2">
      <c r="B17961" s="1"/>
      <c r="O17961" s="2"/>
      <c r="U17961" s="1"/>
    </row>
    <row r="17962" spans="2:21" x14ac:dyDescent="0.2">
      <c r="B17962" s="1"/>
      <c r="O17962" s="2"/>
      <c r="U17962" s="1"/>
    </row>
    <row r="17963" spans="2:21" x14ac:dyDescent="0.2">
      <c r="B17963" s="1"/>
      <c r="O17963" s="2"/>
      <c r="U17963" s="1"/>
    </row>
    <row r="17964" spans="2:21" x14ac:dyDescent="0.2">
      <c r="B17964" s="1"/>
      <c r="O17964" s="2"/>
      <c r="U17964" s="1"/>
    </row>
    <row r="17965" spans="2:21" x14ac:dyDescent="0.2">
      <c r="B17965" s="1"/>
      <c r="O17965" s="2"/>
      <c r="U17965" s="1"/>
    </row>
    <row r="17966" spans="2:21" x14ac:dyDescent="0.2">
      <c r="B17966" s="1"/>
      <c r="O17966" s="2"/>
      <c r="U17966" s="1"/>
    </row>
    <row r="17967" spans="2:21" x14ac:dyDescent="0.2">
      <c r="B17967" s="1"/>
      <c r="O17967" s="2"/>
      <c r="U17967" s="1"/>
    </row>
    <row r="17968" spans="2:21" x14ac:dyDescent="0.2">
      <c r="B17968" s="1"/>
      <c r="O17968" s="2"/>
      <c r="U17968" s="1"/>
    </row>
    <row r="17969" spans="2:21" x14ac:dyDescent="0.2">
      <c r="B17969" s="1"/>
      <c r="O17969" s="2"/>
      <c r="U17969" s="1"/>
    </row>
    <row r="17970" spans="2:21" x14ac:dyDescent="0.2">
      <c r="B17970" s="1"/>
      <c r="O17970" s="2"/>
      <c r="U17970" s="1"/>
    </row>
    <row r="17971" spans="2:21" x14ac:dyDescent="0.2">
      <c r="B17971" s="1"/>
      <c r="O17971" s="2"/>
      <c r="U17971" s="1"/>
    </row>
    <row r="17972" spans="2:21" x14ac:dyDescent="0.2">
      <c r="B17972" s="1"/>
      <c r="O17972" s="2"/>
      <c r="U17972" s="1"/>
    </row>
    <row r="17973" spans="2:21" x14ac:dyDescent="0.2">
      <c r="B17973" s="1"/>
      <c r="O17973" s="2"/>
      <c r="U17973" s="1"/>
    </row>
    <row r="17974" spans="2:21" x14ac:dyDescent="0.2">
      <c r="B17974" s="1"/>
      <c r="O17974" s="2"/>
      <c r="U17974" s="1"/>
    </row>
    <row r="17975" spans="2:21" x14ac:dyDescent="0.2">
      <c r="B17975" s="1"/>
      <c r="O17975" s="2"/>
      <c r="U17975" s="1"/>
    </row>
    <row r="17976" spans="2:21" x14ac:dyDescent="0.2">
      <c r="B17976" s="1"/>
      <c r="O17976" s="2"/>
      <c r="U17976" s="1"/>
    </row>
    <row r="17977" spans="2:21" x14ac:dyDescent="0.2">
      <c r="B17977" s="1"/>
      <c r="O17977" s="2"/>
      <c r="U17977" s="1"/>
    </row>
    <row r="17978" spans="2:21" x14ac:dyDescent="0.2">
      <c r="B17978" s="1"/>
      <c r="O17978" s="2"/>
      <c r="U17978" s="1"/>
    </row>
    <row r="17979" spans="2:21" x14ac:dyDescent="0.2">
      <c r="B17979" s="1"/>
      <c r="O17979" s="2"/>
      <c r="U17979" s="1"/>
    </row>
    <row r="17980" spans="2:21" x14ac:dyDescent="0.2">
      <c r="B17980" s="1"/>
      <c r="O17980" s="2"/>
      <c r="U17980" s="1"/>
    </row>
    <row r="17981" spans="2:21" x14ac:dyDescent="0.2">
      <c r="B17981" s="1"/>
      <c r="O17981" s="2"/>
      <c r="U17981" s="1"/>
    </row>
    <row r="17982" spans="2:21" x14ac:dyDescent="0.2">
      <c r="B17982" s="1"/>
      <c r="O17982" s="2"/>
      <c r="U17982" s="1"/>
    </row>
    <row r="17983" spans="2:21" x14ac:dyDescent="0.2">
      <c r="B17983" s="1"/>
      <c r="O17983" s="2"/>
      <c r="U17983" s="1"/>
    </row>
    <row r="17984" spans="2:21" x14ac:dyDescent="0.2">
      <c r="B17984" s="1"/>
      <c r="O17984" s="2"/>
      <c r="U17984" s="1"/>
    </row>
    <row r="17985" spans="2:21" x14ac:dyDescent="0.2">
      <c r="B17985" s="1"/>
      <c r="O17985" s="2"/>
      <c r="U17985" s="1"/>
    </row>
    <row r="17986" spans="2:21" x14ac:dyDescent="0.2">
      <c r="B17986" s="1"/>
      <c r="O17986" s="2"/>
      <c r="U17986" s="1"/>
    </row>
    <row r="17987" spans="2:21" x14ac:dyDescent="0.2">
      <c r="B17987" s="1"/>
      <c r="O17987" s="2"/>
      <c r="U17987" s="1"/>
    </row>
    <row r="17988" spans="2:21" x14ac:dyDescent="0.2">
      <c r="B17988" s="1"/>
      <c r="O17988" s="2"/>
      <c r="U17988" s="1"/>
    </row>
    <row r="17989" spans="2:21" x14ac:dyDescent="0.2">
      <c r="B17989" s="1"/>
      <c r="O17989" s="2"/>
      <c r="U17989" s="1"/>
    </row>
    <row r="17990" spans="2:21" x14ac:dyDescent="0.2">
      <c r="B17990" s="1"/>
      <c r="O17990" s="2"/>
      <c r="U17990" s="1"/>
    </row>
    <row r="17991" spans="2:21" x14ac:dyDescent="0.2">
      <c r="B17991" s="1"/>
      <c r="O17991" s="2"/>
      <c r="U17991" s="1"/>
    </row>
    <row r="17992" spans="2:21" x14ac:dyDescent="0.2">
      <c r="B17992" s="1"/>
      <c r="O17992" s="2"/>
      <c r="U17992" s="1"/>
    </row>
    <row r="17993" spans="2:21" x14ac:dyDescent="0.2">
      <c r="B17993" s="1"/>
      <c r="O17993" s="2"/>
      <c r="U17993" s="1"/>
    </row>
    <row r="17994" spans="2:21" x14ac:dyDescent="0.2">
      <c r="B17994" s="1"/>
      <c r="O17994" s="2"/>
      <c r="U17994" s="1"/>
    </row>
    <row r="17995" spans="2:21" x14ac:dyDescent="0.2">
      <c r="B17995" s="1"/>
      <c r="O17995" s="2"/>
      <c r="U17995" s="1"/>
    </row>
    <row r="17996" spans="2:21" x14ac:dyDescent="0.2">
      <c r="B17996" s="1"/>
      <c r="O17996" s="2"/>
      <c r="U17996" s="1"/>
    </row>
    <row r="17997" spans="2:21" x14ac:dyDescent="0.2">
      <c r="B17997" s="1"/>
      <c r="O17997" s="2"/>
      <c r="U17997" s="1"/>
    </row>
    <row r="17998" spans="2:21" x14ac:dyDescent="0.2">
      <c r="B17998" s="1"/>
      <c r="O17998" s="2"/>
      <c r="U17998" s="1"/>
    </row>
    <row r="17999" spans="2:21" x14ac:dyDescent="0.2">
      <c r="B17999" s="1"/>
      <c r="O17999" s="2"/>
      <c r="U17999" s="1"/>
    </row>
    <row r="18000" spans="2:21" x14ac:dyDescent="0.2">
      <c r="B18000" s="1"/>
      <c r="O18000" s="2"/>
      <c r="U18000" s="1"/>
    </row>
    <row r="18001" spans="2:21" x14ac:dyDescent="0.2">
      <c r="B18001" s="1"/>
      <c r="O18001" s="2"/>
      <c r="U18001" s="1"/>
    </row>
    <row r="18002" spans="2:21" x14ac:dyDescent="0.2">
      <c r="B18002" s="1"/>
      <c r="O18002" s="2"/>
      <c r="U18002" s="1"/>
    </row>
    <row r="18003" spans="2:21" x14ac:dyDescent="0.2">
      <c r="B18003" s="1"/>
      <c r="O18003" s="2"/>
      <c r="U18003" s="1"/>
    </row>
    <row r="18004" spans="2:21" x14ac:dyDescent="0.2">
      <c r="B18004" s="1"/>
      <c r="O18004" s="2"/>
      <c r="U18004" s="1"/>
    </row>
    <row r="18005" spans="2:21" x14ac:dyDescent="0.2">
      <c r="B18005" s="1"/>
      <c r="O18005" s="2"/>
      <c r="U18005" s="1"/>
    </row>
    <row r="18006" spans="2:21" x14ac:dyDescent="0.2">
      <c r="B18006" s="1"/>
      <c r="O18006" s="2"/>
      <c r="U18006" s="1"/>
    </row>
    <row r="18007" spans="2:21" x14ac:dyDescent="0.2">
      <c r="B18007" s="1"/>
      <c r="O18007" s="2"/>
      <c r="U18007" s="1"/>
    </row>
    <row r="18008" spans="2:21" x14ac:dyDescent="0.2">
      <c r="B18008" s="1"/>
      <c r="O18008" s="2"/>
      <c r="U18008" s="1"/>
    </row>
    <row r="18009" spans="2:21" x14ac:dyDescent="0.2">
      <c r="B18009" s="1"/>
      <c r="O18009" s="2"/>
      <c r="U18009" s="1"/>
    </row>
    <row r="18010" spans="2:21" x14ac:dyDescent="0.2">
      <c r="B18010" s="1"/>
      <c r="O18010" s="2"/>
      <c r="U18010" s="1"/>
    </row>
    <row r="18011" spans="2:21" x14ac:dyDescent="0.2">
      <c r="B18011" s="1"/>
      <c r="O18011" s="2"/>
      <c r="U18011" s="1"/>
    </row>
    <row r="18012" spans="2:21" x14ac:dyDescent="0.2">
      <c r="B18012" s="1"/>
      <c r="O18012" s="2"/>
      <c r="U18012" s="1"/>
    </row>
    <row r="18013" spans="2:21" x14ac:dyDescent="0.2">
      <c r="B18013" s="1"/>
      <c r="O18013" s="2"/>
      <c r="U18013" s="1"/>
    </row>
    <row r="18014" spans="2:21" x14ac:dyDescent="0.2">
      <c r="B18014" s="1"/>
      <c r="O18014" s="2"/>
      <c r="U18014" s="1"/>
    </row>
    <row r="18015" spans="2:21" x14ac:dyDescent="0.2">
      <c r="B18015" s="1"/>
      <c r="O18015" s="2"/>
      <c r="U18015" s="1"/>
    </row>
    <row r="18016" spans="2:21" x14ac:dyDescent="0.2">
      <c r="B18016" s="1"/>
      <c r="O18016" s="2"/>
      <c r="U18016" s="1"/>
    </row>
    <row r="18017" spans="2:21" x14ac:dyDescent="0.2">
      <c r="B18017" s="1"/>
      <c r="O18017" s="2"/>
      <c r="U18017" s="1"/>
    </row>
    <row r="18018" spans="2:21" x14ac:dyDescent="0.2">
      <c r="B18018" s="1"/>
      <c r="O18018" s="2"/>
      <c r="U18018" s="1"/>
    </row>
    <row r="18019" spans="2:21" x14ac:dyDescent="0.2">
      <c r="B18019" s="1"/>
      <c r="O18019" s="2"/>
      <c r="U18019" s="1"/>
    </row>
    <row r="18020" spans="2:21" x14ac:dyDescent="0.2">
      <c r="B18020" s="1"/>
      <c r="O18020" s="2"/>
      <c r="U18020" s="1"/>
    </row>
    <row r="18021" spans="2:21" x14ac:dyDescent="0.2">
      <c r="B18021" s="1"/>
      <c r="O18021" s="2"/>
      <c r="U18021" s="1"/>
    </row>
    <row r="18022" spans="2:21" x14ac:dyDescent="0.2">
      <c r="B18022" s="1"/>
      <c r="O18022" s="2"/>
      <c r="U18022" s="1"/>
    </row>
    <row r="18023" spans="2:21" x14ac:dyDescent="0.2">
      <c r="B18023" s="1"/>
      <c r="O18023" s="2"/>
      <c r="U18023" s="1"/>
    </row>
    <row r="18024" spans="2:21" x14ac:dyDescent="0.2">
      <c r="B18024" s="1"/>
      <c r="O18024" s="2"/>
      <c r="U18024" s="1"/>
    </row>
    <row r="18025" spans="2:21" x14ac:dyDescent="0.2">
      <c r="B18025" s="1"/>
      <c r="O18025" s="2"/>
      <c r="U18025" s="1"/>
    </row>
    <row r="18026" spans="2:21" x14ac:dyDescent="0.2">
      <c r="B18026" s="1"/>
      <c r="O18026" s="2"/>
      <c r="U18026" s="1"/>
    </row>
    <row r="18027" spans="2:21" x14ac:dyDescent="0.2">
      <c r="B18027" s="1"/>
      <c r="O18027" s="2"/>
      <c r="U18027" s="1"/>
    </row>
    <row r="18028" spans="2:21" x14ac:dyDescent="0.2">
      <c r="B18028" s="1"/>
      <c r="O18028" s="2"/>
      <c r="U18028" s="1"/>
    </row>
    <row r="18029" spans="2:21" x14ac:dyDescent="0.2">
      <c r="B18029" s="1"/>
      <c r="O18029" s="2"/>
      <c r="U18029" s="1"/>
    </row>
    <row r="18030" spans="2:21" x14ac:dyDescent="0.2">
      <c r="B18030" s="1"/>
      <c r="O18030" s="2"/>
      <c r="U18030" s="1"/>
    </row>
    <row r="18031" spans="2:21" x14ac:dyDescent="0.2">
      <c r="B18031" s="1"/>
      <c r="O18031" s="2"/>
      <c r="U18031" s="1"/>
    </row>
    <row r="18032" spans="2:21" x14ac:dyDescent="0.2">
      <c r="B18032" s="1"/>
      <c r="O18032" s="2"/>
      <c r="U18032" s="1"/>
    </row>
    <row r="18033" spans="2:21" x14ac:dyDescent="0.2">
      <c r="B18033" s="1"/>
      <c r="O18033" s="2"/>
      <c r="U18033" s="1"/>
    </row>
    <row r="18034" spans="2:21" x14ac:dyDescent="0.2">
      <c r="B18034" s="1"/>
      <c r="O18034" s="2"/>
      <c r="U18034" s="1"/>
    </row>
    <row r="18035" spans="2:21" x14ac:dyDescent="0.2">
      <c r="B18035" s="1"/>
      <c r="O18035" s="2"/>
      <c r="U18035" s="1"/>
    </row>
    <row r="18036" spans="2:21" x14ac:dyDescent="0.2">
      <c r="B18036" s="1"/>
      <c r="O18036" s="2"/>
      <c r="U18036" s="1"/>
    </row>
    <row r="18037" spans="2:21" x14ac:dyDescent="0.2">
      <c r="B18037" s="1"/>
      <c r="O18037" s="2"/>
      <c r="U18037" s="1"/>
    </row>
    <row r="18038" spans="2:21" x14ac:dyDescent="0.2">
      <c r="B18038" s="1"/>
      <c r="O18038" s="2"/>
      <c r="U18038" s="1"/>
    </row>
    <row r="18039" spans="2:21" x14ac:dyDescent="0.2">
      <c r="B18039" s="1"/>
      <c r="O18039" s="2"/>
      <c r="U18039" s="1"/>
    </row>
    <row r="18040" spans="2:21" x14ac:dyDescent="0.2">
      <c r="B18040" s="1"/>
      <c r="O18040" s="2"/>
      <c r="U18040" s="1"/>
    </row>
    <row r="18041" spans="2:21" x14ac:dyDescent="0.2">
      <c r="B18041" s="1"/>
      <c r="O18041" s="2"/>
      <c r="U18041" s="1"/>
    </row>
    <row r="18042" spans="2:21" x14ac:dyDescent="0.2">
      <c r="B18042" s="1"/>
      <c r="O18042" s="2"/>
      <c r="U18042" s="1"/>
    </row>
    <row r="18043" spans="2:21" x14ac:dyDescent="0.2">
      <c r="B18043" s="1"/>
      <c r="O18043" s="2"/>
      <c r="U18043" s="1"/>
    </row>
    <row r="18044" spans="2:21" x14ac:dyDescent="0.2">
      <c r="B18044" s="1"/>
      <c r="O18044" s="2"/>
      <c r="U18044" s="1"/>
    </row>
    <row r="18045" spans="2:21" x14ac:dyDescent="0.2">
      <c r="B18045" s="1"/>
      <c r="O18045" s="2"/>
      <c r="U18045" s="1"/>
    </row>
    <row r="18046" spans="2:21" x14ac:dyDescent="0.2">
      <c r="B18046" s="1"/>
      <c r="O18046" s="2"/>
      <c r="U18046" s="1"/>
    </row>
    <row r="18047" spans="2:21" x14ac:dyDescent="0.2">
      <c r="B18047" s="1"/>
      <c r="O18047" s="2"/>
      <c r="U18047" s="1"/>
    </row>
    <row r="18048" spans="2:21" x14ac:dyDescent="0.2">
      <c r="B18048" s="1"/>
      <c r="O18048" s="2"/>
      <c r="U18048" s="1"/>
    </row>
    <row r="18049" spans="2:21" x14ac:dyDescent="0.2">
      <c r="B18049" s="1"/>
      <c r="O18049" s="2"/>
      <c r="U18049" s="1"/>
    </row>
    <row r="18050" spans="2:21" x14ac:dyDescent="0.2">
      <c r="B18050" s="1"/>
      <c r="O18050" s="2"/>
      <c r="U18050" s="1"/>
    </row>
    <row r="18051" spans="2:21" x14ac:dyDescent="0.2">
      <c r="B18051" s="1"/>
      <c r="O18051" s="2"/>
      <c r="U18051" s="1"/>
    </row>
    <row r="18052" spans="2:21" x14ac:dyDescent="0.2">
      <c r="B18052" s="1"/>
      <c r="O18052" s="2"/>
      <c r="U18052" s="1"/>
    </row>
    <row r="18053" spans="2:21" x14ac:dyDescent="0.2">
      <c r="B18053" s="1"/>
      <c r="O18053" s="2"/>
      <c r="U18053" s="1"/>
    </row>
    <row r="18054" spans="2:21" x14ac:dyDescent="0.2">
      <c r="B18054" s="1"/>
      <c r="O18054" s="2"/>
      <c r="U18054" s="1"/>
    </row>
    <row r="18055" spans="2:21" x14ac:dyDescent="0.2">
      <c r="B18055" s="1"/>
      <c r="O18055" s="2"/>
      <c r="U18055" s="1"/>
    </row>
    <row r="18056" spans="2:21" x14ac:dyDescent="0.2">
      <c r="B18056" s="1"/>
      <c r="O18056" s="2"/>
      <c r="U18056" s="1"/>
    </row>
    <row r="18057" spans="2:21" x14ac:dyDescent="0.2">
      <c r="B18057" s="1"/>
      <c r="O18057" s="2"/>
      <c r="U18057" s="1"/>
    </row>
    <row r="18058" spans="2:21" x14ac:dyDescent="0.2">
      <c r="B18058" s="1"/>
      <c r="O18058" s="2"/>
      <c r="U18058" s="1"/>
    </row>
    <row r="18059" spans="2:21" x14ac:dyDescent="0.2">
      <c r="B18059" s="1"/>
      <c r="O18059" s="2"/>
      <c r="U18059" s="1"/>
    </row>
    <row r="18060" spans="2:21" x14ac:dyDescent="0.2">
      <c r="B18060" s="1"/>
      <c r="O18060" s="2"/>
      <c r="U18060" s="1"/>
    </row>
    <row r="18061" spans="2:21" x14ac:dyDescent="0.2">
      <c r="B18061" s="1"/>
      <c r="O18061" s="2"/>
      <c r="U18061" s="1"/>
    </row>
    <row r="18062" spans="2:21" x14ac:dyDescent="0.2">
      <c r="B18062" s="1"/>
      <c r="O18062" s="2"/>
      <c r="U18062" s="1"/>
    </row>
    <row r="18063" spans="2:21" x14ac:dyDescent="0.2">
      <c r="B18063" s="1"/>
      <c r="O18063" s="2"/>
      <c r="U18063" s="1"/>
    </row>
    <row r="18064" spans="2:21" x14ac:dyDescent="0.2">
      <c r="B18064" s="1"/>
      <c r="O18064" s="2"/>
      <c r="U18064" s="1"/>
    </row>
    <row r="18065" spans="2:21" x14ac:dyDescent="0.2">
      <c r="B18065" s="1"/>
      <c r="O18065" s="2"/>
      <c r="U18065" s="1"/>
    </row>
    <row r="18066" spans="2:21" x14ac:dyDescent="0.2">
      <c r="B18066" s="1"/>
      <c r="O18066" s="2"/>
      <c r="U18066" s="1"/>
    </row>
    <row r="18067" spans="2:21" x14ac:dyDescent="0.2">
      <c r="B18067" s="1"/>
      <c r="O18067" s="2"/>
      <c r="U18067" s="1"/>
    </row>
    <row r="18068" spans="2:21" x14ac:dyDescent="0.2">
      <c r="B18068" s="1"/>
      <c r="O18068" s="2"/>
      <c r="U18068" s="1"/>
    </row>
    <row r="18069" spans="2:21" x14ac:dyDescent="0.2">
      <c r="B18069" s="1"/>
      <c r="O18069" s="2"/>
      <c r="U18069" s="1"/>
    </row>
    <row r="18070" spans="2:21" x14ac:dyDescent="0.2">
      <c r="B18070" s="1"/>
      <c r="O18070" s="2"/>
      <c r="U18070" s="1"/>
    </row>
    <row r="18071" spans="2:21" x14ac:dyDescent="0.2">
      <c r="B18071" s="1"/>
      <c r="O18071" s="2"/>
      <c r="U18071" s="1"/>
    </row>
    <row r="18072" spans="2:21" x14ac:dyDescent="0.2">
      <c r="B18072" s="1"/>
      <c r="O18072" s="2"/>
      <c r="U18072" s="1"/>
    </row>
    <row r="18073" spans="2:21" x14ac:dyDescent="0.2">
      <c r="B18073" s="1"/>
      <c r="O18073" s="2"/>
      <c r="U18073" s="1"/>
    </row>
    <row r="18074" spans="2:21" x14ac:dyDescent="0.2">
      <c r="B18074" s="1"/>
      <c r="O18074" s="2"/>
      <c r="U18074" s="1"/>
    </row>
    <row r="18075" spans="2:21" x14ac:dyDescent="0.2">
      <c r="B18075" s="1"/>
      <c r="O18075" s="2"/>
      <c r="U18075" s="1"/>
    </row>
    <row r="18076" spans="2:21" x14ac:dyDescent="0.2">
      <c r="B18076" s="1"/>
      <c r="O18076" s="2"/>
      <c r="U18076" s="1"/>
    </row>
    <row r="18077" spans="2:21" x14ac:dyDescent="0.2">
      <c r="B18077" s="1"/>
      <c r="O18077" s="2"/>
      <c r="U18077" s="1"/>
    </row>
    <row r="18078" spans="2:21" x14ac:dyDescent="0.2">
      <c r="B18078" s="1"/>
      <c r="O18078" s="2"/>
      <c r="U18078" s="1"/>
    </row>
    <row r="18079" spans="2:21" x14ac:dyDescent="0.2">
      <c r="B18079" s="1"/>
      <c r="O18079" s="2"/>
      <c r="U18079" s="1"/>
    </row>
    <row r="18080" spans="2:21" x14ac:dyDescent="0.2">
      <c r="B18080" s="1"/>
      <c r="O18080" s="2"/>
      <c r="U18080" s="1"/>
    </row>
    <row r="18081" spans="2:21" x14ac:dyDescent="0.2">
      <c r="B18081" s="1"/>
      <c r="O18081" s="2"/>
      <c r="U18081" s="1"/>
    </row>
    <row r="18082" spans="2:21" x14ac:dyDescent="0.2">
      <c r="B18082" s="1"/>
      <c r="O18082" s="2"/>
      <c r="U18082" s="1"/>
    </row>
    <row r="18083" spans="2:21" x14ac:dyDescent="0.2">
      <c r="B18083" s="1"/>
      <c r="O18083" s="2"/>
      <c r="U18083" s="1"/>
    </row>
    <row r="18084" spans="2:21" x14ac:dyDescent="0.2">
      <c r="B18084" s="1"/>
      <c r="O18084" s="2"/>
      <c r="U18084" s="1"/>
    </row>
    <row r="18085" spans="2:21" x14ac:dyDescent="0.2">
      <c r="B18085" s="1"/>
      <c r="O18085" s="2"/>
      <c r="U18085" s="1"/>
    </row>
    <row r="18086" spans="2:21" x14ac:dyDescent="0.2">
      <c r="B18086" s="1"/>
      <c r="O18086" s="2"/>
      <c r="U18086" s="1"/>
    </row>
    <row r="18087" spans="2:21" x14ac:dyDescent="0.2">
      <c r="B18087" s="1"/>
      <c r="O18087" s="2"/>
      <c r="U18087" s="1"/>
    </row>
    <row r="18088" spans="2:21" x14ac:dyDescent="0.2">
      <c r="B18088" s="1"/>
      <c r="O18088" s="2"/>
      <c r="U18088" s="1"/>
    </row>
    <row r="18089" spans="2:21" x14ac:dyDescent="0.2">
      <c r="B18089" s="1"/>
      <c r="O18089" s="2"/>
      <c r="U18089" s="1"/>
    </row>
    <row r="18090" spans="2:21" x14ac:dyDescent="0.2">
      <c r="B18090" s="1"/>
      <c r="O18090" s="2"/>
      <c r="U18090" s="1"/>
    </row>
    <row r="18091" spans="2:21" x14ac:dyDescent="0.2">
      <c r="B18091" s="1"/>
      <c r="O18091" s="2"/>
      <c r="U18091" s="1"/>
    </row>
    <row r="18092" spans="2:21" x14ac:dyDescent="0.2">
      <c r="B18092" s="1"/>
      <c r="O18092" s="2"/>
      <c r="U18092" s="1"/>
    </row>
    <row r="18093" spans="2:21" x14ac:dyDescent="0.2">
      <c r="B18093" s="1"/>
      <c r="O18093" s="2"/>
      <c r="U18093" s="1"/>
    </row>
    <row r="18094" spans="2:21" x14ac:dyDescent="0.2">
      <c r="B18094" s="1"/>
      <c r="O18094" s="2"/>
      <c r="U18094" s="1"/>
    </row>
    <row r="18095" spans="2:21" x14ac:dyDescent="0.2">
      <c r="B18095" s="1"/>
      <c r="O18095" s="2"/>
      <c r="U18095" s="1"/>
    </row>
    <row r="18096" spans="2:21" x14ac:dyDescent="0.2">
      <c r="B18096" s="1"/>
      <c r="O18096" s="2"/>
      <c r="U18096" s="1"/>
    </row>
    <row r="18097" spans="2:21" x14ac:dyDescent="0.2">
      <c r="B18097" s="1"/>
      <c r="O18097" s="2"/>
      <c r="U18097" s="1"/>
    </row>
    <row r="18098" spans="2:21" x14ac:dyDescent="0.2">
      <c r="B18098" s="1"/>
      <c r="O18098" s="2"/>
      <c r="U18098" s="1"/>
    </row>
    <row r="18099" spans="2:21" x14ac:dyDescent="0.2">
      <c r="B18099" s="1"/>
      <c r="O18099" s="2"/>
      <c r="U18099" s="1"/>
    </row>
    <row r="18100" spans="2:21" x14ac:dyDescent="0.2">
      <c r="B18100" s="1"/>
      <c r="O18100" s="2"/>
      <c r="U18100" s="1"/>
    </row>
    <row r="18101" spans="2:21" x14ac:dyDescent="0.2">
      <c r="B18101" s="1"/>
      <c r="O18101" s="2"/>
      <c r="U18101" s="1"/>
    </row>
    <row r="18102" spans="2:21" x14ac:dyDescent="0.2">
      <c r="B18102" s="1"/>
      <c r="O18102" s="2"/>
      <c r="U18102" s="1"/>
    </row>
    <row r="18103" spans="2:21" x14ac:dyDescent="0.2">
      <c r="B18103" s="1"/>
      <c r="O18103" s="2"/>
      <c r="U18103" s="1"/>
    </row>
    <row r="18104" spans="2:21" x14ac:dyDescent="0.2">
      <c r="B18104" s="1"/>
      <c r="O18104" s="2"/>
      <c r="U18104" s="1"/>
    </row>
    <row r="18105" spans="2:21" x14ac:dyDescent="0.2">
      <c r="B18105" s="1"/>
      <c r="O18105" s="2"/>
      <c r="U18105" s="1"/>
    </row>
    <row r="18106" spans="2:21" x14ac:dyDescent="0.2">
      <c r="B18106" s="1"/>
      <c r="O18106" s="2"/>
      <c r="U18106" s="1"/>
    </row>
    <row r="18107" spans="2:21" x14ac:dyDescent="0.2">
      <c r="B18107" s="1"/>
      <c r="O18107" s="2"/>
      <c r="U18107" s="1"/>
    </row>
    <row r="18108" spans="2:21" x14ac:dyDescent="0.2">
      <c r="B18108" s="1"/>
      <c r="O18108" s="2"/>
      <c r="U18108" s="1"/>
    </row>
    <row r="18109" spans="2:21" x14ac:dyDescent="0.2">
      <c r="B18109" s="1"/>
      <c r="O18109" s="2"/>
      <c r="U18109" s="1"/>
    </row>
    <row r="18110" spans="2:21" x14ac:dyDescent="0.2">
      <c r="B18110" s="1"/>
      <c r="O18110" s="2"/>
      <c r="U18110" s="1"/>
    </row>
    <row r="18111" spans="2:21" x14ac:dyDescent="0.2">
      <c r="B18111" s="1"/>
      <c r="O18111" s="2"/>
      <c r="U18111" s="1"/>
    </row>
    <row r="18112" spans="2:21" x14ac:dyDescent="0.2">
      <c r="B18112" s="1"/>
      <c r="O18112" s="2"/>
      <c r="U18112" s="1"/>
    </row>
    <row r="18113" spans="2:21" x14ac:dyDescent="0.2">
      <c r="B18113" s="1"/>
      <c r="O18113" s="2"/>
      <c r="U18113" s="1"/>
    </row>
    <row r="18114" spans="2:21" x14ac:dyDescent="0.2">
      <c r="B18114" s="1"/>
      <c r="O18114" s="2"/>
      <c r="U18114" s="1"/>
    </row>
    <row r="18115" spans="2:21" x14ac:dyDescent="0.2">
      <c r="B18115" s="1"/>
      <c r="O18115" s="2"/>
      <c r="U18115" s="1"/>
    </row>
    <row r="18116" spans="2:21" x14ac:dyDescent="0.2">
      <c r="B18116" s="1"/>
      <c r="O18116" s="2"/>
      <c r="U18116" s="1"/>
    </row>
    <row r="18117" spans="2:21" x14ac:dyDescent="0.2">
      <c r="B18117" s="1"/>
      <c r="O18117" s="2"/>
      <c r="U18117" s="1"/>
    </row>
    <row r="18118" spans="2:21" x14ac:dyDescent="0.2">
      <c r="B18118" s="1"/>
      <c r="O18118" s="2"/>
      <c r="U18118" s="1"/>
    </row>
    <row r="18119" spans="2:21" x14ac:dyDescent="0.2">
      <c r="B18119" s="1"/>
      <c r="O18119" s="2"/>
      <c r="U18119" s="1"/>
    </row>
    <row r="18120" spans="2:21" x14ac:dyDescent="0.2">
      <c r="B18120" s="1"/>
      <c r="O18120" s="2"/>
      <c r="U18120" s="1"/>
    </row>
    <row r="18121" spans="2:21" x14ac:dyDescent="0.2">
      <c r="B18121" s="1"/>
      <c r="O18121" s="2"/>
      <c r="U18121" s="1"/>
    </row>
    <row r="18122" spans="2:21" x14ac:dyDescent="0.2">
      <c r="B18122" s="1"/>
      <c r="O18122" s="2"/>
      <c r="U18122" s="1"/>
    </row>
    <row r="18123" spans="2:21" x14ac:dyDescent="0.2">
      <c r="B18123" s="1"/>
      <c r="O18123" s="2"/>
      <c r="U18123" s="1"/>
    </row>
    <row r="18124" spans="2:21" x14ac:dyDescent="0.2">
      <c r="B18124" s="1"/>
      <c r="O18124" s="2"/>
      <c r="U18124" s="1"/>
    </row>
    <row r="18125" spans="2:21" x14ac:dyDescent="0.2">
      <c r="B18125" s="1"/>
      <c r="O18125" s="2"/>
      <c r="U18125" s="1"/>
    </row>
    <row r="18126" spans="2:21" x14ac:dyDescent="0.2">
      <c r="B18126" s="1"/>
      <c r="O18126" s="2"/>
      <c r="U18126" s="1"/>
    </row>
    <row r="18127" spans="2:21" x14ac:dyDescent="0.2">
      <c r="B18127" s="1"/>
      <c r="O18127" s="2"/>
      <c r="U18127" s="1"/>
    </row>
    <row r="18128" spans="2:21" x14ac:dyDescent="0.2">
      <c r="B18128" s="1"/>
      <c r="O18128" s="2"/>
      <c r="U18128" s="1"/>
    </row>
    <row r="18129" spans="2:21" x14ac:dyDescent="0.2">
      <c r="B18129" s="1"/>
      <c r="O18129" s="2"/>
      <c r="U18129" s="1"/>
    </row>
    <row r="18130" spans="2:21" x14ac:dyDescent="0.2">
      <c r="B18130" s="1"/>
      <c r="O18130" s="2"/>
      <c r="U18130" s="1"/>
    </row>
    <row r="18131" spans="2:21" x14ac:dyDescent="0.2">
      <c r="B18131" s="1"/>
      <c r="O18131" s="2"/>
      <c r="U18131" s="1"/>
    </row>
    <row r="18132" spans="2:21" x14ac:dyDescent="0.2">
      <c r="B18132" s="1"/>
      <c r="O18132" s="2"/>
      <c r="U18132" s="1"/>
    </row>
    <row r="18133" spans="2:21" x14ac:dyDescent="0.2">
      <c r="B18133" s="1"/>
      <c r="O18133" s="2"/>
      <c r="U18133" s="1"/>
    </row>
    <row r="18134" spans="2:21" x14ac:dyDescent="0.2">
      <c r="B18134" s="1"/>
      <c r="O18134" s="2"/>
      <c r="U18134" s="1"/>
    </row>
    <row r="18135" spans="2:21" x14ac:dyDescent="0.2">
      <c r="B18135" s="1"/>
      <c r="O18135" s="2"/>
      <c r="U18135" s="1"/>
    </row>
    <row r="18136" spans="2:21" x14ac:dyDescent="0.2">
      <c r="B18136" s="1"/>
      <c r="O18136" s="2"/>
      <c r="U18136" s="1"/>
    </row>
    <row r="18137" spans="2:21" x14ac:dyDescent="0.2">
      <c r="B18137" s="1"/>
      <c r="O18137" s="2"/>
      <c r="U18137" s="1"/>
    </row>
    <row r="18138" spans="2:21" x14ac:dyDescent="0.2">
      <c r="B18138" s="1"/>
      <c r="O18138" s="2"/>
      <c r="U18138" s="1"/>
    </row>
    <row r="18139" spans="2:21" x14ac:dyDescent="0.2">
      <c r="B18139" s="1"/>
      <c r="O18139" s="2"/>
      <c r="U18139" s="1"/>
    </row>
    <row r="18140" spans="2:21" x14ac:dyDescent="0.2">
      <c r="B18140" s="1"/>
      <c r="O18140" s="2"/>
      <c r="U18140" s="1"/>
    </row>
    <row r="18141" spans="2:21" x14ac:dyDescent="0.2">
      <c r="B18141" s="1"/>
      <c r="O18141" s="2"/>
      <c r="U18141" s="1"/>
    </row>
    <row r="18142" spans="2:21" x14ac:dyDescent="0.2">
      <c r="B18142" s="1"/>
      <c r="O18142" s="2"/>
      <c r="U18142" s="1"/>
    </row>
    <row r="18143" spans="2:21" x14ac:dyDescent="0.2">
      <c r="B18143" s="1"/>
      <c r="O18143" s="2"/>
      <c r="U18143" s="1"/>
    </row>
    <row r="18144" spans="2:21" x14ac:dyDescent="0.2">
      <c r="B18144" s="1"/>
      <c r="O18144" s="2"/>
      <c r="U18144" s="1"/>
    </row>
    <row r="18145" spans="2:21" x14ac:dyDescent="0.2">
      <c r="B18145" s="1"/>
      <c r="O18145" s="2"/>
      <c r="U18145" s="1"/>
    </row>
    <row r="18146" spans="2:21" x14ac:dyDescent="0.2">
      <c r="B18146" s="1"/>
      <c r="O18146" s="2"/>
      <c r="U18146" s="1"/>
    </row>
    <row r="18147" spans="2:21" x14ac:dyDescent="0.2">
      <c r="B18147" s="1"/>
      <c r="O18147" s="2"/>
      <c r="U18147" s="1"/>
    </row>
    <row r="18148" spans="2:21" x14ac:dyDescent="0.2">
      <c r="B18148" s="1"/>
      <c r="O18148" s="2"/>
      <c r="U18148" s="1"/>
    </row>
    <row r="18149" spans="2:21" x14ac:dyDescent="0.2">
      <c r="B18149" s="1"/>
      <c r="O18149" s="2"/>
      <c r="U18149" s="1"/>
    </row>
    <row r="18150" spans="2:21" x14ac:dyDescent="0.2">
      <c r="B18150" s="1"/>
      <c r="O18150" s="2"/>
      <c r="U18150" s="1"/>
    </row>
    <row r="18151" spans="2:21" x14ac:dyDescent="0.2">
      <c r="B18151" s="1"/>
      <c r="O18151" s="2"/>
      <c r="U18151" s="1"/>
    </row>
    <row r="18152" spans="2:21" x14ac:dyDescent="0.2">
      <c r="B18152" s="1"/>
      <c r="O18152" s="2"/>
      <c r="U18152" s="1"/>
    </row>
    <row r="18153" spans="2:21" x14ac:dyDescent="0.2">
      <c r="B18153" s="1"/>
      <c r="O18153" s="2"/>
      <c r="U18153" s="1"/>
    </row>
    <row r="18154" spans="2:21" x14ac:dyDescent="0.2">
      <c r="B18154" s="1"/>
      <c r="O18154" s="2"/>
      <c r="U18154" s="1"/>
    </row>
    <row r="18155" spans="2:21" x14ac:dyDescent="0.2">
      <c r="B18155" s="1"/>
      <c r="O18155" s="2"/>
      <c r="U18155" s="1"/>
    </row>
    <row r="18156" spans="2:21" x14ac:dyDescent="0.2">
      <c r="B18156" s="1"/>
      <c r="O18156" s="2"/>
      <c r="U18156" s="1"/>
    </row>
    <row r="18157" spans="2:21" x14ac:dyDescent="0.2">
      <c r="B18157" s="1"/>
      <c r="O18157" s="2"/>
      <c r="U18157" s="1"/>
    </row>
    <row r="18158" spans="2:21" x14ac:dyDescent="0.2">
      <c r="B18158" s="1"/>
      <c r="O18158" s="2"/>
      <c r="U18158" s="1"/>
    </row>
    <row r="18159" spans="2:21" x14ac:dyDescent="0.2">
      <c r="B18159" s="1"/>
      <c r="O18159" s="2"/>
      <c r="U18159" s="1"/>
    </row>
    <row r="18160" spans="2:21" x14ac:dyDescent="0.2">
      <c r="B18160" s="1"/>
      <c r="O18160" s="2"/>
      <c r="U18160" s="1"/>
    </row>
    <row r="18161" spans="2:21" x14ac:dyDescent="0.2">
      <c r="B18161" s="1"/>
      <c r="O18161" s="2"/>
      <c r="U18161" s="1"/>
    </row>
    <row r="18162" spans="2:21" x14ac:dyDescent="0.2">
      <c r="B18162" s="1"/>
      <c r="O18162" s="2"/>
      <c r="U18162" s="1"/>
    </row>
    <row r="18163" spans="2:21" x14ac:dyDescent="0.2">
      <c r="B18163" s="1"/>
      <c r="O18163" s="2"/>
      <c r="U18163" s="1"/>
    </row>
    <row r="18164" spans="2:21" x14ac:dyDescent="0.2">
      <c r="B18164" s="1"/>
      <c r="O18164" s="2"/>
      <c r="U18164" s="1"/>
    </row>
    <row r="18165" spans="2:21" x14ac:dyDescent="0.2">
      <c r="B18165" s="1"/>
      <c r="O18165" s="2"/>
      <c r="U18165" s="1"/>
    </row>
    <row r="18166" spans="2:21" x14ac:dyDescent="0.2">
      <c r="B18166" s="1"/>
      <c r="O18166" s="2"/>
      <c r="U18166" s="1"/>
    </row>
    <row r="18167" spans="2:21" x14ac:dyDescent="0.2">
      <c r="B18167" s="1"/>
      <c r="O18167" s="2"/>
      <c r="U18167" s="1"/>
    </row>
    <row r="18168" spans="2:21" x14ac:dyDescent="0.2">
      <c r="B18168" s="1"/>
      <c r="O18168" s="2"/>
      <c r="U18168" s="1"/>
    </row>
    <row r="18169" spans="2:21" x14ac:dyDescent="0.2">
      <c r="B18169" s="1"/>
      <c r="O18169" s="2"/>
      <c r="U18169" s="1"/>
    </row>
    <row r="18170" spans="2:21" x14ac:dyDescent="0.2">
      <c r="B18170" s="1"/>
      <c r="O18170" s="2"/>
      <c r="U18170" s="1"/>
    </row>
    <row r="18171" spans="2:21" x14ac:dyDescent="0.2">
      <c r="B18171" s="1"/>
      <c r="O18171" s="2"/>
      <c r="U18171" s="1"/>
    </row>
    <row r="18172" spans="2:21" x14ac:dyDescent="0.2">
      <c r="B18172" s="1"/>
      <c r="O18172" s="2"/>
      <c r="U18172" s="1"/>
    </row>
    <row r="18173" spans="2:21" x14ac:dyDescent="0.2">
      <c r="B18173" s="1"/>
      <c r="O18173" s="2"/>
      <c r="U18173" s="1"/>
    </row>
    <row r="18174" spans="2:21" x14ac:dyDescent="0.2">
      <c r="B18174" s="1"/>
      <c r="O18174" s="2"/>
      <c r="U18174" s="1"/>
    </row>
    <row r="18175" spans="2:21" x14ac:dyDescent="0.2">
      <c r="B18175" s="1"/>
      <c r="O18175" s="2"/>
      <c r="U18175" s="1"/>
    </row>
    <row r="18176" spans="2:21" x14ac:dyDescent="0.2">
      <c r="B18176" s="1"/>
      <c r="O18176" s="2"/>
      <c r="U18176" s="1"/>
    </row>
    <row r="18177" spans="2:21" x14ac:dyDescent="0.2">
      <c r="B18177" s="1"/>
      <c r="O18177" s="2"/>
      <c r="U18177" s="1"/>
    </row>
    <row r="18178" spans="2:21" x14ac:dyDescent="0.2">
      <c r="B18178" s="1"/>
      <c r="O18178" s="2"/>
      <c r="U18178" s="1"/>
    </row>
    <row r="18179" spans="2:21" x14ac:dyDescent="0.2">
      <c r="B18179" s="1"/>
      <c r="O18179" s="2"/>
      <c r="U18179" s="1"/>
    </row>
    <row r="18180" spans="2:21" x14ac:dyDescent="0.2">
      <c r="B18180" s="1"/>
      <c r="O18180" s="2"/>
      <c r="U18180" s="1"/>
    </row>
    <row r="18181" spans="2:21" x14ac:dyDescent="0.2">
      <c r="B18181" s="1"/>
      <c r="O18181" s="2"/>
      <c r="U18181" s="1"/>
    </row>
    <row r="18182" spans="2:21" x14ac:dyDescent="0.2">
      <c r="B18182" s="1"/>
      <c r="O18182" s="2"/>
      <c r="U18182" s="1"/>
    </row>
    <row r="18183" spans="2:21" x14ac:dyDescent="0.2">
      <c r="B18183" s="1"/>
      <c r="O18183" s="2"/>
      <c r="U18183" s="1"/>
    </row>
    <row r="18184" spans="2:21" x14ac:dyDescent="0.2">
      <c r="B18184" s="1"/>
      <c r="O18184" s="2"/>
      <c r="U18184" s="1"/>
    </row>
    <row r="18185" spans="2:21" x14ac:dyDescent="0.2">
      <c r="B18185" s="1"/>
      <c r="O18185" s="2"/>
      <c r="U18185" s="1"/>
    </row>
    <row r="18186" spans="2:21" x14ac:dyDescent="0.2">
      <c r="B18186" s="1"/>
      <c r="O18186" s="2"/>
      <c r="U18186" s="1"/>
    </row>
    <row r="18187" spans="2:21" x14ac:dyDescent="0.2">
      <c r="B18187" s="1"/>
      <c r="O18187" s="2"/>
      <c r="U18187" s="1"/>
    </row>
    <row r="18188" spans="2:21" x14ac:dyDescent="0.2">
      <c r="B18188" s="1"/>
      <c r="O18188" s="2"/>
      <c r="U18188" s="1"/>
    </row>
    <row r="18189" spans="2:21" x14ac:dyDescent="0.2">
      <c r="B18189" s="1"/>
      <c r="O18189" s="2"/>
      <c r="U18189" s="1"/>
    </row>
    <row r="18190" spans="2:21" x14ac:dyDescent="0.2">
      <c r="B18190" s="1"/>
      <c r="O18190" s="2"/>
      <c r="U18190" s="1"/>
    </row>
    <row r="18191" spans="2:21" x14ac:dyDescent="0.2">
      <c r="B18191" s="1"/>
      <c r="O18191" s="2"/>
      <c r="U18191" s="1"/>
    </row>
    <row r="18192" spans="2:21" x14ac:dyDescent="0.2">
      <c r="B18192" s="1"/>
      <c r="O18192" s="2"/>
      <c r="U18192" s="1"/>
    </row>
    <row r="18193" spans="2:21" x14ac:dyDescent="0.2">
      <c r="B18193" s="1"/>
      <c r="O18193" s="2"/>
      <c r="U18193" s="1"/>
    </row>
    <row r="18194" spans="2:21" x14ac:dyDescent="0.2">
      <c r="B18194" s="1"/>
      <c r="O18194" s="2"/>
      <c r="U18194" s="1"/>
    </row>
    <row r="18195" spans="2:21" x14ac:dyDescent="0.2">
      <c r="B18195" s="1"/>
      <c r="O18195" s="2"/>
      <c r="U18195" s="1"/>
    </row>
    <row r="18196" spans="2:21" x14ac:dyDescent="0.2">
      <c r="B18196" s="1"/>
      <c r="O18196" s="2"/>
      <c r="U18196" s="1"/>
    </row>
    <row r="18197" spans="2:21" x14ac:dyDescent="0.2">
      <c r="B18197" s="1"/>
      <c r="O18197" s="2"/>
      <c r="U18197" s="1"/>
    </row>
    <row r="18198" spans="2:21" x14ac:dyDescent="0.2">
      <c r="B18198" s="1"/>
      <c r="O18198" s="2"/>
      <c r="U18198" s="1"/>
    </row>
    <row r="18199" spans="2:21" x14ac:dyDescent="0.2">
      <c r="B18199" s="1"/>
      <c r="O18199" s="2"/>
      <c r="U18199" s="1"/>
    </row>
    <row r="18200" spans="2:21" x14ac:dyDescent="0.2">
      <c r="B18200" s="1"/>
      <c r="O18200" s="2"/>
      <c r="U18200" s="1"/>
    </row>
    <row r="18201" spans="2:21" x14ac:dyDescent="0.2">
      <c r="B18201" s="1"/>
      <c r="O18201" s="2"/>
      <c r="U18201" s="1"/>
    </row>
    <row r="18202" spans="2:21" x14ac:dyDescent="0.2">
      <c r="B18202" s="1"/>
      <c r="O18202" s="2"/>
      <c r="U18202" s="1"/>
    </row>
    <row r="18203" spans="2:21" x14ac:dyDescent="0.2">
      <c r="B18203" s="1"/>
      <c r="O18203" s="2"/>
      <c r="U18203" s="1"/>
    </row>
    <row r="18204" spans="2:21" x14ac:dyDescent="0.2">
      <c r="B18204" s="1"/>
      <c r="O18204" s="2"/>
      <c r="U18204" s="1"/>
    </row>
    <row r="18205" spans="2:21" x14ac:dyDescent="0.2">
      <c r="B18205" s="1"/>
      <c r="O18205" s="2"/>
      <c r="U18205" s="1"/>
    </row>
    <row r="18206" spans="2:21" x14ac:dyDescent="0.2">
      <c r="B18206" s="1"/>
      <c r="O18206" s="2"/>
      <c r="U18206" s="1"/>
    </row>
    <row r="18207" spans="2:21" x14ac:dyDescent="0.2">
      <c r="B18207" s="1"/>
      <c r="O18207" s="2"/>
      <c r="U18207" s="1"/>
    </row>
    <row r="18208" spans="2:21" x14ac:dyDescent="0.2">
      <c r="B18208" s="1"/>
      <c r="O18208" s="2"/>
      <c r="U18208" s="1"/>
    </row>
    <row r="18209" spans="2:21" x14ac:dyDescent="0.2">
      <c r="B18209" s="1"/>
      <c r="O18209" s="2"/>
      <c r="U18209" s="1"/>
    </row>
    <row r="18210" spans="2:21" x14ac:dyDescent="0.2">
      <c r="B18210" s="1"/>
      <c r="O18210" s="2"/>
      <c r="U18210" s="1"/>
    </row>
    <row r="18211" spans="2:21" x14ac:dyDescent="0.2">
      <c r="B18211" s="1"/>
      <c r="O18211" s="2"/>
      <c r="U18211" s="1"/>
    </row>
    <row r="18212" spans="2:21" x14ac:dyDescent="0.2">
      <c r="B18212" s="1"/>
      <c r="O18212" s="2"/>
      <c r="U18212" s="1"/>
    </row>
    <row r="18213" spans="2:21" x14ac:dyDescent="0.2">
      <c r="B18213" s="1"/>
      <c r="O18213" s="2"/>
      <c r="U18213" s="1"/>
    </row>
    <row r="18214" spans="2:21" x14ac:dyDescent="0.2">
      <c r="B18214" s="1"/>
      <c r="O18214" s="2"/>
      <c r="U18214" s="1"/>
    </row>
    <row r="18215" spans="2:21" x14ac:dyDescent="0.2">
      <c r="B18215" s="1"/>
      <c r="O18215" s="2"/>
      <c r="U18215" s="1"/>
    </row>
    <row r="18216" spans="2:21" x14ac:dyDescent="0.2">
      <c r="B18216" s="1"/>
      <c r="O18216" s="2"/>
      <c r="U18216" s="1"/>
    </row>
    <row r="18217" spans="2:21" x14ac:dyDescent="0.2">
      <c r="B18217" s="1"/>
      <c r="O18217" s="2"/>
      <c r="U18217" s="1"/>
    </row>
    <row r="18218" spans="2:21" x14ac:dyDescent="0.2">
      <c r="B18218" s="1"/>
      <c r="O18218" s="2"/>
      <c r="U18218" s="1"/>
    </row>
    <row r="18219" spans="2:21" x14ac:dyDescent="0.2">
      <c r="B18219" s="1"/>
      <c r="O18219" s="2"/>
      <c r="U18219" s="1"/>
    </row>
    <row r="18220" spans="2:21" x14ac:dyDescent="0.2">
      <c r="B18220" s="1"/>
      <c r="O18220" s="2"/>
      <c r="U18220" s="1"/>
    </row>
    <row r="18221" spans="2:21" x14ac:dyDescent="0.2">
      <c r="B18221" s="1"/>
      <c r="O18221" s="2"/>
      <c r="U18221" s="1"/>
    </row>
    <row r="18222" spans="2:21" x14ac:dyDescent="0.2">
      <c r="B18222" s="1"/>
      <c r="O18222" s="2"/>
      <c r="U18222" s="1"/>
    </row>
    <row r="18223" spans="2:21" x14ac:dyDescent="0.2">
      <c r="B18223" s="1"/>
      <c r="O18223" s="2"/>
      <c r="U18223" s="1"/>
    </row>
    <row r="18224" spans="2:21" x14ac:dyDescent="0.2">
      <c r="B18224" s="1"/>
      <c r="O18224" s="2"/>
      <c r="U18224" s="1"/>
    </row>
    <row r="18225" spans="2:21" x14ac:dyDescent="0.2">
      <c r="B18225" s="1"/>
      <c r="O18225" s="2"/>
      <c r="U18225" s="1"/>
    </row>
    <row r="18226" spans="2:21" x14ac:dyDescent="0.2">
      <c r="B18226" s="1"/>
      <c r="O18226" s="2"/>
      <c r="U18226" s="1"/>
    </row>
    <row r="18227" spans="2:21" x14ac:dyDescent="0.2">
      <c r="B18227" s="1"/>
      <c r="O18227" s="2"/>
      <c r="U18227" s="1"/>
    </row>
    <row r="18228" spans="2:21" x14ac:dyDescent="0.2">
      <c r="B18228" s="1"/>
      <c r="O18228" s="2"/>
      <c r="U18228" s="1"/>
    </row>
    <row r="18229" spans="2:21" x14ac:dyDescent="0.2">
      <c r="B18229" s="1"/>
      <c r="O18229" s="2"/>
      <c r="U18229" s="1"/>
    </row>
    <row r="18230" spans="2:21" x14ac:dyDescent="0.2">
      <c r="B18230" s="1"/>
      <c r="O18230" s="2"/>
      <c r="U18230" s="1"/>
    </row>
    <row r="18231" spans="2:21" x14ac:dyDescent="0.2">
      <c r="B18231" s="1"/>
      <c r="O18231" s="2"/>
      <c r="U18231" s="1"/>
    </row>
    <row r="18232" spans="2:21" x14ac:dyDescent="0.2">
      <c r="B18232" s="1"/>
      <c r="O18232" s="2"/>
      <c r="U18232" s="1"/>
    </row>
    <row r="18233" spans="2:21" x14ac:dyDescent="0.2">
      <c r="B18233" s="1"/>
      <c r="O18233" s="2"/>
      <c r="U18233" s="1"/>
    </row>
    <row r="18234" spans="2:21" x14ac:dyDescent="0.2">
      <c r="B18234" s="1"/>
      <c r="O18234" s="2"/>
      <c r="U18234" s="1"/>
    </row>
    <row r="18235" spans="2:21" x14ac:dyDescent="0.2">
      <c r="B18235" s="1"/>
      <c r="O18235" s="2"/>
      <c r="U18235" s="1"/>
    </row>
    <row r="18236" spans="2:21" x14ac:dyDescent="0.2">
      <c r="B18236" s="1"/>
      <c r="O18236" s="2"/>
      <c r="U18236" s="1"/>
    </row>
    <row r="18237" spans="2:21" x14ac:dyDescent="0.2">
      <c r="B18237" s="1"/>
      <c r="O18237" s="2"/>
      <c r="U18237" s="1"/>
    </row>
    <row r="18238" spans="2:21" x14ac:dyDescent="0.2">
      <c r="B18238" s="1"/>
      <c r="O18238" s="2"/>
      <c r="U18238" s="1"/>
    </row>
    <row r="18239" spans="2:21" x14ac:dyDescent="0.2">
      <c r="B18239" s="1"/>
      <c r="O18239" s="2"/>
      <c r="U18239" s="1"/>
    </row>
    <row r="18240" spans="2:21" x14ac:dyDescent="0.2">
      <c r="B18240" s="1"/>
      <c r="O18240" s="2"/>
      <c r="U18240" s="1"/>
    </row>
    <row r="18241" spans="2:21" x14ac:dyDescent="0.2">
      <c r="B18241" s="1"/>
      <c r="O18241" s="2"/>
      <c r="U18241" s="1"/>
    </row>
    <row r="18242" spans="2:21" x14ac:dyDescent="0.2">
      <c r="B18242" s="1"/>
      <c r="O18242" s="2"/>
      <c r="U18242" s="1"/>
    </row>
    <row r="18243" spans="2:21" x14ac:dyDescent="0.2">
      <c r="B18243" s="1"/>
      <c r="O18243" s="2"/>
      <c r="U18243" s="1"/>
    </row>
    <row r="18244" spans="2:21" x14ac:dyDescent="0.2">
      <c r="B18244" s="1"/>
      <c r="O18244" s="2"/>
      <c r="U18244" s="1"/>
    </row>
    <row r="18245" spans="2:21" x14ac:dyDescent="0.2">
      <c r="B18245" s="1"/>
      <c r="O18245" s="2"/>
      <c r="U18245" s="1"/>
    </row>
    <row r="18246" spans="2:21" x14ac:dyDescent="0.2">
      <c r="B18246" s="1"/>
      <c r="O18246" s="2"/>
      <c r="U18246" s="1"/>
    </row>
    <row r="18247" spans="2:21" x14ac:dyDescent="0.2">
      <c r="B18247" s="1"/>
      <c r="O18247" s="2"/>
      <c r="U18247" s="1"/>
    </row>
    <row r="18248" spans="2:21" x14ac:dyDescent="0.2">
      <c r="B18248" s="1"/>
      <c r="O18248" s="2"/>
      <c r="U18248" s="1"/>
    </row>
    <row r="18249" spans="2:21" x14ac:dyDescent="0.2">
      <c r="B18249" s="1"/>
      <c r="O18249" s="2"/>
      <c r="U18249" s="1"/>
    </row>
    <row r="18250" spans="2:21" x14ac:dyDescent="0.2">
      <c r="B18250" s="1"/>
      <c r="O18250" s="2"/>
      <c r="U18250" s="1"/>
    </row>
    <row r="18251" spans="2:21" x14ac:dyDescent="0.2">
      <c r="B18251" s="1"/>
      <c r="O18251" s="2"/>
      <c r="U18251" s="1"/>
    </row>
    <row r="18252" spans="2:21" x14ac:dyDescent="0.2">
      <c r="B18252" s="1"/>
      <c r="O18252" s="2"/>
      <c r="U18252" s="1"/>
    </row>
    <row r="18253" spans="2:21" x14ac:dyDescent="0.2">
      <c r="B18253" s="1"/>
      <c r="O18253" s="2"/>
      <c r="U18253" s="1"/>
    </row>
    <row r="18254" spans="2:21" x14ac:dyDescent="0.2">
      <c r="B18254" s="1"/>
      <c r="O18254" s="2"/>
      <c r="U18254" s="1"/>
    </row>
    <row r="18255" spans="2:21" x14ac:dyDescent="0.2">
      <c r="B18255" s="1"/>
      <c r="O18255" s="2"/>
      <c r="U18255" s="1"/>
    </row>
    <row r="18256" spans="2:21" x14ac:dyDescent="0.2">
      <c r="B18256" s="1"/>
      <c r="O18256" s="2"/>
      <c r="U18256" s="1"/>
    </row>
    <row r="18257" spans="2:21" x14ac:dyDescent="0.2">
      <c r="B18257" s="1"/>
      <c r="O18257" s="2"/>
      <c r="U18257" s="1"/>
    </row>
    <row r="18258" spans="2:21" x14ac:dyDescent="0.2">
      <c r="B18258" s="1"/>
      <c r="O18258" s="2"/>
      <c r="U18258" s="1"/>
    </row>
    <row r="18259" spans="2:21" x14ac:dyDescent="0.2">
      <c r="B18259" s="1"/>
      <c r="O18259" s="2"/>
      <c r="U18259" s="1"/>
    </row>
    <row r="18260" spans="2:21" x14ac:dyDescent="0.2">
      <c r="B18260" s="1"/>
      <c r="O18260" s="2"/>
      <c r="U18260" s="1"/>
    </row>
    <row r="18261" spans="2:21" x14ac:dyDescent="0.2">
      <c r="B18261" s="1"/>
      <c r="O18261" s="2"/>
      <c r="U18261" s="1"/>
    </row>
    <row r="18262" spans="2:21" x14ac:dyDescent="0.2">
      <c r="B18262" s="1"/>
      <c r="O18262" s="2"/>
      <c r="U18262" s="1"/>
    </row>
    <row r="18263" spans="2:21" x14ac:dyDescent="0.2">
      <c r="B18263" s="1"/>
      <c r="O18263" s="2"/>
      <c r="U18263" s="1"/>
    </row>
    <row r="18264" spans="2:21" x14ac:dyDescent="0.2">
      <c r="B18264" s="1"/>
      <c r="O18264" s="2"/>
      <c r="U18264" s="1"/>
    </row>
    <row r="18265" spans="2:21" x14ac:dyDescent="0.2">
      <c r="B18265" s="1"/>
      <c r="O18265" s="2"/>
      <c r="U18265" s="1"/>
    </row>
    <row r="18266" spans="2:21" x14ac:dyDescent="0.2">
      <c r="B18266" s="1"/>
      <c r="O18266" s="2"/>
      <c r="U18266" s="1"/>
    </row>
    <row r="18267" spans="2:21" x14ac:dyDescent="0.2">
      <c r="B18267" s="1"/>
      <c r="O18267" s="2"/>
      <c r="U18267" s="1"/>
    </row>
    <row r="18268" spans="2:21" x14ac:dyDescent="0.2">
      <c r="B18268" s="1"/>
      <c r="O18268" s="2"/>
      <c r="U18268" s="1"/>
    </row>
    <row r="18269" spans="2:21" x14ac:dyDescent="0.2">
      <c r="B18269" s="1"/>
      <c r="O18269" s="2"/>
      <c r="U18269" s="1"/>
    </row>
    <row r="18270" spans="2:21" x14ac:dyDescent="0.2">
      <c r="B18270" s="1"/>
      <c r="O18270" s="2"/>
      <c r="U18270" s="1"/>
    </row>
    <row r="18271" spans="2:21" x14ac:dyDescent="0.2">
      <c r="B18271" s="1"/>
      <c r="O18271" s="2"/>
      <c r="U18271" s="1"/>
    </row>
    <row r="18272" spans="2:21" x14ac:dyDescent="0.2">
      <c r="B18272" s="1"/>
      <c r="O18272" s="2"/>
      <c r="U18272" s="1"/>
    </row>
    <row r="18273" spans="2:21" x14ac:dyDescent="0.2">
      <c r="B18273" s="1"/>
      <c r="O18273" s="2"/>
      <c r="U18273" s="1"/>
    </row>
    <row r="18274" spans="2:21" x14ac:dyDescent="0.2">
      <c r="B18274" s="1"/>
      <c r="O18274" s="2"/>
      <c r="U18274" s="1"/>
    </row>
    <row r="18275" spans="2:21" x14ac:dyDescent="0.2">
      <c r="B18275" s="1"/>
      <c r="O18275" s="2"/>
      <c r="U18275" s="1"/>
    </row>
    <row r="18276" spans="2:21" x14ac:dyDescent="0.2">
      <c r="B18276" s="1"/>
      <c r="O18276" s="2"/>
      <c r="U18276" s="1"/>
    </row>
    <row r="18277" spans="2:21" x14ac:dyDescent="0.2">
      <c r="B18277" s="1"/>
      <c r="O18277" s="2"/>
      <c r="U18277" s="1"/>
    </row>
    <row r="18278" spans="2:21" x14ac:dyDescent="0.2">
      <c r="B18278" s="1"/>
      <c r="O18278" s="2"/>
      <c r="U18278" s="1"/>
    </row>
    <row r="18279" spans="2:21" x14ac:dyDescent="0.2">
      <c r="B18279" s="1"/>
      <c r="O18279" s="2"/>
      <c r="U18279" s="1"/>
    </row>
    <row r="18280" spans="2:21" x14ac:dyDescent="0.2">
      <c r="B18280" s="1"/>
      <c r="O18280" s="2"/>
      <c r="U18280" s="1"/>
    </row>
    <row r="18281" spans="2:21" x14ac:dyDescent="0.2">
      <c r="B18281" s="1"/>
      <c r="O18281" s="2"/>
      <c r="U18281" s="1"/>
    </row>
    <row r="18282" spans="2:21" x14ac:dyDescent="0.2">
      <c r="B18282" s="1"/>
      <c r="O18282" s="2"/>
      <c r="U18282" s="1"/>
    </row>
    <row r="18283" spans="2:21" x14ac:dyDescent="0.2">
      <c r="B18283" s="1"/>
      <c r="O18283" s="2"/>
      <c r="U18283" s="1"/>
    </row>
    <row r="18284" spans="2:21" x14ac:dyDescent="0.2">
      <c r="B18284" s="1"/>
      <c r="O18284" s="2"/>
      <c r="U18284" s="1"/>
    </row>
    <row r="18285" spans="2:21" x14ac:dyDescent="0.2">
      <c r="B18285" s="1"/>
      <c r="O18285" s="2"/>
      <c r="U18285" s="1"/>
    </row>
    <row r="18286" spans="2:21" x14ac:dyDescent="0.2">
      <c r="B18286" s="1"/>
      <c r="O18286" s="2"/>
      <c r="U18286" s="1"/>
    </row>
    <row r="18287" spans="2:21" x14ac:dyDescent="0.2">
      <c r="B18287" s="1"/>
      <c r="O18287" s="2"/>
      <c r="U18287" s="1"/>
    </row>
    <row r="18288" spans="2:21" x14ac:dyDescent="0.2">
      <c r="B18288" s="1"/>
      <c r="O18288" s="2"/>
      <c r="U18288" s="1"/>
    </row>
    <row r="18289" spans="2:21" x14ac:dyDescent="0.2">
      <c r="B18289" s="1"/>
      <c r="O18289" s="2"/>
      <c r="U18289" s="1"/>
    </row>
    <row r="18290" spans="2:21" x14ac:dyDescent="0.2">
      <c r="B18290" s="1"/>
      <c r="O18290" s="2"/>
      <c r="U18290" s="1"/>
    </row>
    <row r="18291" spans="2:21" x14ac:dyDescent="0.2">
      <c r="B18291" s="1"/>
      <c r="O18291" s="2"/>
      <c r="U18291" s="1"/>
    </row>
    <row r="18292" spans="2:21" x14ac:dyDescent="0.2">
      <c r="B18292" s="1"/>
      <c r="O18292" s="2"/>
      <c r="U18292" s="1"/>
    </row>
    <row r="18293" spans="2:21" x14ac:dyDescent="0.2">
      <c r="B18293" s="1"/>
      <c r="O18293" s="2"/>
      <c r="U18293" s="1"/>
    </row>
    <row r="18294" spans="2:21" x14ac:dyDescent="0.2">
      <c r="B18294" s="1"/>
      <c r="O18294" s="2"/>
      <c r="U18294" s="1"/>
    </row>
    <row r="18295" spans="2:21" x14ac:dyDescent="0.2">
      <c r="B18295" s="1"/>
      <c r="O18295" s="2"/>
      <c r="U18295" s="1"/>
    </row>
    <row r="18296" spans="2:21" x14ac:dyDescent="0.2">
      <c r="B18296" s="1"/>
      <c r="O18296" s="2"/>
      <c r="U18296" s="1"/>
    </row>
    <row r="18297" spans="2:21" x14ac:dyDescent="0.2">
      <c r="B18297" s="1"/>
      <c r="O18297" s="2"/>
      <c r="U18297" s="1"/>
    </row>
    <row r="18298" spans="2:21" x14ac:dyDescent="0.2">
      <c r="B18298" s="1"/>
      <c r="O18298" s="2"/>
      <c r="U18298" s="1"/>
    </row>
    <row r="18299" spans="2:21" x14ac:dyDescent="0.2">
      <c r="B18299" s="1"/>
      <c r="O18299" s="2"/>
      <c r="U18299" s="1"/>
    </row>
    <row r="18300" spans="2:21" x14ac:dyDescent="0.2">
      <c r="B18300" s="1"/>
      <c r="O18300" s="2"/>
      <c r="U18300" s="1"/>
    </row>
    <row r="18301" spans="2:21" x14ac:dyDescent="0.2">
      <c r="B18301" s="1"/>
      <c r="O18301" s="2"/>
      <c r="U18301" s="1"/>
    </row>
    <row r="18302" spans="2:21" x14ac:dyDescent="0.2">
      <c r="B18302" s="1"/>
      <c r="O18302" s="2"/>
      <c r="U18302" s="1"/>
    </row>
    <row r="18303" spans="2:21" x14ac:dyDescent="0.2">
      <c r="B18303" s="1"/>
      <c r="O18303" s="2"/>
      <c r="U18303" s="1"/>
    </row>
    <row r="18304" spans="2:21" x14ac:dyDescent="0.2">
      <c r="B18304" s="1"/>
      <c r="O18304" s="2"/>
      <c r="U18304" s="1"/>
    </row>
    <row r="18305" spans="2:21" x14ac:dyDescent="0.2">
      <c r="B18305" s="1"/>
      <c r="O18305" s="2"/>
      <c r="U18305" s="1"/>
    </row>
    <row r="18306" spans="2:21" x14ac:dyDescent="0.2">
      <c r="B18306" s="1"/>
      <c r="O18306" s="2"/>
      <c r="U18306" s="1"/>
    </row>
    <row r="18307" spans="2:21" x14ac:dyDescent="0.2">
      <c r="B18307" s="1"/>
      <c r="O18307" s="2"/>
      <c r="U18307" s="1"/>
    </row>
    <row r="18308" spans="2:21" x14ac:dyDescent="0.2">
      <c r="B18308" s="1"/>
      <c r="O18308" s="2"/>
      <c r="U18308" s="1"/>
    </row>
    <row r="18309" spans="2:21" x14ac:dyDescent="0.2">
      <c r="B18309" s="1"/>
      <c r="O18309" s="2"/>
      <c r="U18309" s="1"/>
    </row>
    <row r="18310" spans="2:21" x14ac:dyDescent="0.2">
      <c r="B18310" s="1"/>
      <c r="O18310" s="2"/>
      <c r="U18310" s="1"/>
    </row>
    <row r="18311" spans="2:21" x14ac:dyDescent="0.2">
      <c r="B18311" s="1"/>
      <c r="O18311" s="2"/>
      <c r="U18311" s="1"/>
    </row>
    <row r="18312" spans="2:21" x14ac:dyDescent="0.2">
      <c r="B18312" s="1"/>
      <c r="O18312" s="2"/>
      <c r="U18312" s="1"/>
    </row>
    <row r="18313" spans="2:21" x14ac:dyDescent="0.2">
      <c r="B18313" s="1"/>
      <c r="O18313" s="2"/>
      <c r="U18313" s="1"/>
    </row>
    <row r="18314" spans="2:21" x14ac:dyDescent="0.2">
      <c r="B18314" s="1"/>
      <c r="O18314" s="2"/>
      <c r="U18314" s="1"/>
    </row>
    <row r="18315" spans="2:21" x14ac:dyDescent="0.2">
      <c r="B18315" s="1"/>
      <c r="O18315" s="2"/>
      <c r="U18315" s="1"/>
    </row>
    <row r="18316" spans="2:21" x14ac:dyDescent="0.2">
      <c r="B18316" s="1"/>
      <c r="O18316" s="2"/>
      <c r="U18316" s="1"/>
    </row>
    <row r="18317" spans="2:21" x14ac:dyDescent="0.2">
      <c r="B18317" s="1"/>
      <c r="O18317" s="2"/>
      <c r="U18317" s="1"/>
    </row>
    <row r="18318" spans="2:21" x14ac:dyDescent="0.2">
      <c r="B18318" s="1"/>
      <c r="O18318" s="2"/>
      <c r="U18318" s="1"/>
    </row>
    <row r="18319" spans="2:21" x14ac:dyDescent="0.2">
      <c r="B18319" s="1"/>
      <c r="O18319" s="2"/>
      <c r="U18319" s="1"/>
    </row>
    <row r="18320" spans="2:21" x14ac:dyDescent="0.2">
      <c r="B18320" s="1"/>
      <c r="O18320" s="2"/>
      <c r="U18320" s="1"/>
    </row>
    <row r="18321" spans="2:21" x14ac:dyDescent="0.2">
      <c r="B18321" s="1"/>
      <c r="O18321" s="2"/>
      <c r="U18321" s="1"/>
    </row>
    <row r="18322" spans="2:21" x14ac:dyDescent="0.2">
      <c r="B18322" s="1"/>
      <c r="O18322" s="2"/>
      <c r="U18322" s="1"/>
    </row>
    <row r="18323" spans="2:21" x14ac:dyDescent="0.2">
      <c r="B18323" s="1"/>
      <c r="O18323" s="2"/>
      <c r="U18323" s="1"/>
    </row>
    <row r="18324" spans="2:21" x14ac:dyDescent="0.2">
      <c r="B18324" s="1"/>
      <c r="O18324" s="2"/>
      <c r="U18324" s="1"/>
    </row>
    <row r="18325" spans="2:21" x14ac:dyDescent="0.2">
      <c r="B18325" s="1"/>
      <c r="O18325" s="2"/>
      <c r="U18325" s="1"/>
    </row>
    <row r="18326" spans="2:21" x14ac:dyDescent="0.2">
      <c r="B18326" s="1"/>
      <c r="O18326" s="2"/>
      <c r="U18326" s="1"/>
    </row>
    <row r="18327" spans="2:21" x14ac:dyDescent="0.2">
      <c r="B18327" s="1"/>
      <c r="O18327" s="2"/>
      <c r="U18327" s="1"/>
    </row>
    <row r="18328" spans="2:21" x14ac:dyDescent="0.2">
      <c r="B18328" s="1"/>
      <c r="O18328" s="2"/>
      <c r="U18328" s="1"/>
    </row>
    <row r="18329" spans="2:21" x14ac:dyDescent="0.2">
      <c r="B18329" s="1"/>
      <c r="O18329" s="2"/>
      <c r="U18329" s="1"/>
    </row>
    <row r="18330" spans="2:21" x14ac:dyDescent="0.2">
      <c r="B18330" s="1"/>
      <c r="O18330" s="2"/>
      <c r="U18330" s="1"/>
    </row>
    <row r="18331" spans="2:21" x14ac:dyDescent="0.2">
      <c r="B18331" s="1"/>
      <c r="O18331" s="2"/>
      <c r="U18331" s="1"/>
    </row>
    <row r="18332" spans="2:21" x14ac:dyDescent="0.2">
      <c r="B18332" s="1"/>
      <c r="O18332" s="2"/>
      <c r="U18332" s="1"/>
    </row>
    <row r="18333" spans="2:21" x14ac:dyDescent="0.2">
      <c r="B18333" s="1"/>
      <c r="O18333" s="2"/>
      <c r="U18333" s="1"/>
    </row>
    <row r="18334" spans="2:21" x14ac:dyDescent="0.2">
      <c r="B18334" s="1"/>
      <c r="O18334" s="2"/>
      <c r="U18334" s="1"/>
    </row>
    <row r="18335" spans="2:21" x14ac:dyDescent="0.2">
      <c r="B18335" s="1"/>
      <c r="O18335" s="2"/>
      <c r="U18335" s="1"/>
    </row>
    <row r="18336" spans="2:21" x14ac:dyDescent="0.2">
      <c r="B18336" s="1"/>
      <c r="O18336" s="2"/>
      <c r="U18336" s="1"/>
    </row>
    <row r="18337" spans="2:21" x14ac:dyDescent="0.2">
      <c r="B18337" s="1"/>
      <c r="O18337" s="2"/>
      <c r="U18337" s="1"/>
    </row>
    <row r="18338" spans="2:21" x14ac:dyDescent="0.2">
      <c r="B18338" s="1"/>
      <c r="O18338" s="2"/>
      <c r="U18338" s="1"/>
    </row>
    <row r="18339" spans="2:21" x14ac:dyDescent="0.2">
      <c r="B18339" s="1"/>
      <c r="O18339" s="2"/>
      <c r="U18339" s="1"/>
    </row>
    <row r="18340" spans="2:21" x14ac:dyDescent="0.2">
      <c r="B18340" s="1"/>
      <c r="O18340" s="2"/>
      <c r="U18340" s="1"/>
    </row>
    <row r="18341" spans="2:21" x14ac:dyDescent="0.2">
      <c r="B18341" s="1"/>
      <c r="O18341" s="2"/>
      <c r="U18341" s="1"/>
    </row>
    <row r="18342" spans="2:21" x14ac:dyDescent="0.2">
      <c r="B18342" s="1"/>
      <c r="O18342" s="2"/>
      <c r="U18342" s="1"/>
    </row>
    <row r="18343" spans="2:21" x14ac:dyDescent="0.2">
      <c r="B18343" s="1"/>
      <c r="O18343" s="2"/>
      <c r="U18343" s="1"/>
    </row>
    <row r="18344" spans="2:21" x14ac:dyDescent="0.2">
      <c r="B18344" s="1"/>
      <c r="O18344" s="2"/>
      <c r="U18344" s="1"/>
    </row>
    <row r="18345" spans="2:21" x14ac:dyDescent="0.2">
      <c r="B18345" s="1"/>
      <c r="O18345" s="2"/>
      <c r="U18345" s="1"/>
    </row>
    <row r="18346" spans="2:21" x14ac:dyDescent="0.2">
      <c r="B18346" s="1"/>
      <c r="O18346" s="2"/>
      <c r="U18346" s="1"/>
    </row>
    <row r="18347" spans="2:21" x14ac:dyDescent="0.2">
      <c r="B18347" s="1"/>
      <c r="O18347" s="2"/>
      <c r="U18347" s="1"/>
    </row>
    <row r="18348" spans="2:21" x14ac:dyDescent="0.2">
      <c r="B18348" s="1"/>
      <c r="O18348" s="2"/>
      <c r="U18348" s="1"/>
    </row>
    <row r="18349" spans="2:21" x14ac:dyDescent="0.2">
      <c r="B18349" s="1"/>
      <c r="O18349" s="2"/>
      <c r="U18349" s="1"/>
    </row>
    <row r="18350" spans="2:21" x14ac:dyDescent="0.2">
      <c r="B18350" s="1"/>
      <c r="O18350" s="2"/>
      <c r="U18350" s="1"/>
    </row>
    <row r="18351" spans="2:21" x14ac:dyDescent="0.2">
      <c r="B18351" s="1"/>
      <c r="O18351" s="2"/>
      <c r="U18351" s="1"/>
    </row>
    <row r="18352" spans="2:21" x14ac:dyDescent="0.2">
      <c r="B18352" s="1"/>
      <c r="O18352" s="2"/>
      <c r="U18352" s="1"/>
    </row>
    <row r="18353" spans="2:21" x14ac:dyDescent="0.2">
      <c r="B18353" s="1"/>
      <c r="O18353" s="2"/>
      <c r="U18353" s="1"/>
    </row>
    <row r="18354" spans="2:21" x14ac:dyDescent="0.2">
      <c r="B18354" s="1"/>
      <c r="O18354" s="2"/>
      <c r="U18354" s="1"/>
    </row>
    <row r="18355" spans="2:21" x14ac:dyDescent="0.2">
      <c r="B18355" s="1"/>
      <c r="O18355" s="2"/>
      <c r="U18355" s="1"/>
    </row>
    <row r="18356" spans="2:21" x14ac:dyDescent="0.2">
      <c r="B18356" s="1"/>
      <c r="O18356" s="2"/>
      <c r="U18356" s="1"/>
    </row>
    <row r="18357" spans="2:21" x14ac:dyDescent="0.2">
      <c r="B18357" s="1"/>
      <c r="O18357" s="2"/>
      <c r="U18357" s="1"/>
    </row>
    <row r="18358" spans="2:21" x14ac:dyDescent="0.2">
      <c r="B18358" s="1"/>
      <c r="O18358" s="2"/>
      <c r="U18358" s="1"/>
    </row>
    <row r="18359" spans="2:21" x14ac:dyDescent="0.2">
      <c r="B18359" s="1"/>
      <c r="O18359" s="2"/>
      <c r="U18359" s="1"/>
    </row>
    <row r="18360" spans="2:21" x14ac:dyDescent="0.2">
      <c r="B18360" s="1"/>
      <c r="O18360" s="2"/>
      <c r="U18360" s="1"/>
    </row>
    <row r="18361" spans="2:21" x14ac:dyDescent="0.2">
      <c r="B18361" s="1"/>
      <c r="O18361" s="2"/>
      <c r="U18361" s="1"/>
    </row>
    <row r="18362" spans="2:21" x14ac:dyDescent="0.2">
      <c r="B18362" s="1"/>
      <c r="O18362" s="2"/>
      <c r="U18362" s="1"/>
    </row>
    <row r="18363" spans="2:21" x14ac:dyDescent="0.2">
      <c r="B18363" s="1"/>
      <c r="O18363" s="2"/>
      <c r="U18363" s="1"/>
    </row>
    <row r="18364" spans="2:21" x14ac:dyDescent="0.2">
      <c r="B18364" s="1"/>
      <c r="O18364" s="2"/>
      <c r="U18364" s="1"/>
    </row>
    <row r="18365" spans="2:21" x14ac:dyDescent="0.2">
      <c r="B18365" s="1"/>
      <c r="O18365" s="2"/>
      <c r="U18365" s="1"/>
    </row>
    <row r="18366" spans="2:21" x14ac:dyDescent="0.2">
      <c r="B18366" s="1"/>
      <c r="O18366" s="2"/>
      <c r="U18366" s="1"/>
    </row>
    <row r="18367" spans="2:21" x14ac:dyDescent="0.2">
      <c r="B18367" s="1"/>
      <c r="O18367" s="2"/>
      <c r="U18367" s="1"/>
    </row>
    <row r="18368" spans="2:21" x14ac:dyDescent="0.2">
      <c r="B18368" s="1"/>
      <c r="O18368" s="2"/>
      <c r="U18368" s="1"/>
    </row>
    <row r="18369" spans="2:21" x14ac:dyDescent="0.2">
      <c r="B18369" s="1"/>
      <c r="O18369" s="2"/>
      <c r="U18369" s="1"/>
    </row>
    <row r="18370" spans="2:21" x14ac:dyDescent="0.2">
      <c r="B18370" s="1"/>
      <c r="O18370" s="2"/>
      <c r="U18370" s="1"/>
    </row>
    <row r="18371" spans="2:21" x14ac:dyDescent="0.2">
      <c r="B18371" s="1"/>
      <c r="O18371" s="2"/>
      <c r="U18371" s="1"/>
    </row>
    <row r="18372" spans="2:21" x14ac:dyDescent="0.2">
      <c r="B18372" s="1"/>
      <c r="O18372" s="2"/>
      <c r="U18372" s="1"/>
    </row>
    <row r="18373" spans="2:21" x14ac:dyDescent="0.2">
      <c r="B18373" s="1"/>
      <c r="O18373" s="2"/>
      <c r="U18373" s="1"/>
    </row>
    <row r="18374" spans="2:21" x14ac:dyDescent="0.2">
      <c r="B18374" s="1"/>
      <c r="O18374" s="2"/>
      <c r="U18374" s="1"/>
    </row>
    <row r="18375" spans="2:21" x14ac:dyDescent="0.2">
      <c r="B18375" s="1"/>
      <c r="O18375" s="2"/>
      <c r="U18375" s="1"/>
    </row>
    <row r="18376" spans="2:21" x14ac:dyDescent="0.2">
      <c r="B18376" s="1"/>
      <c r="O18376" s="2"/>
      <c r="U18376" s="1"/>
    </row>
    <row r="18377" spans="2:21" x14ac:dyDescent="0.2">
      <c r="B18377" s="1"/>
      <c r="O18377" s="2"/>
      <c r="U18377" s="1"/>
    </row>
    <row r="18378" spans="2:21" x14ac:dyDescent="0.2">
      <c r="B18378" s="1"/>
      <c r="O18378" s="2"/>
      <c r="U18378" s="1"/>
    </row>
    <row r="18379" spans="2:21" x14ac:dyDescent="0.2">
      <c r="B18379" s="1"/>
      <c r="O18379" s="2"/>
      <c r="U18379" s="1"/>
    </row>
    <row r="18380" spans="2:21" x14ac:dyDescent="0.2">
      <c r="B18380" s="1"/>
      <c r="O18380" s="2"/>
      <c r="U18380" s="1"/>
    </row>
    <row r="18381" spans="2:21" x14ac:dyDescent="0.2">
      <c r="B18381" s="1"/>
      <c r="O18381" s="2"/>
      <c r="U18381" s="1"/>
    </row>
    <row r="18382" spans="2:21" x14ac:dyDescent="0.2">
      <c r="B18382" s="1"/>
      <c r="O18382" s="2"/>
      <c r="U18382" s="1"/>
    </row>
    <row r="18383" spans="2:21" x14ac:dyDescent="0.2">
      <c r="B18383" s="1"/>
      <c r="O18383" s="2"/>
      <c r="U18383" s="1"/>
    </row>
    <row r="18384" spans="2:21" x14ac:dyDescent="0.2">
      <c r="B18384" s="1"/>
      <c r="O18384" s="2"/>
      <c r="U18384" s="1"/>
    </row>
    <row r="18385" spans="2:21" x14ac:dyDescent="0.2">
      <c r="B18385" s="1"/>
      <c r="O18385" s="2"/>
      <c r="U18385" s="1"/>
    </row>
    <row r="18386" spans="2:21" x14ac:dyDescent="0.2">
      <c r="B18386" s="1"/>
      <c r="O18386" s="2"/>
      <c r="U18386" s="1"/>
    </row>
    <row r="18387" spans="2:21" x14ac:dyDescent="0.2">
      <c r="B18387" s="1"/>
      <c r="O18387" s="2"/>
      <c r="U18387" s="1"/>
    </row>
    <row r="18388" spans="2:21" x14ac:dyDescent="0.2">
      <c r="B18388" s="1"/>
      <c r="O18388" s="2"/>
      <c r="U18388" s="1"/>
    </row>
    <row r="18389" spans="2:21" x14ac:dyDescent="0.2">
      <c r="B18389" s="1"/>
      <c r="O18389" s="2"/>
      <c r="U18389" s="1"/>
    </row>
    <row r="18390" spans="2:21" x14ac:dyDescent="0.2">
      <c r="B18390" s="1"/>
      <c r="O18390" s="2"/>
      <c r="U18390" s="1"/>
    </row>
    <row r="18391" spans="2:21" x14ac:dyDescent="0.2">
      <c r="B18391" s="1"/>
      <c r="O18391" s="2"/>
      <c r="U18391" s="1"/>
    </row>
    <row r="18392" spans="2:21" x14ac:dyDescent="0.2">
      <c r="B18392" s="1"/>
      <c r="O18392" s="2"/>
      <c r="U18392" s="1"/>
    </row>
    <row r="18393" spans="2:21" x14ac:dyDescent="0.2">
      <c r="B18393" s="1"/>
      <c r="O18393" s="2"/>
      <c r="U18393" s="1"/>
    </row>
    <row r="18394" spans="2:21" x14ac:dyDescent="0.2">
      <c r="B18394" s="1"/>
      <c r="O18394" s="2"/>
      <c r="U18394" s="1"/>
    </row>
    <row r="18395" spans="2:21" x14ac:dyDescent="0.2">
      <c r="B18395" s="1"/>
      <c r="O18395" s="2"/>
      <c r="U18395" s="1"/>
    </row>
    <row r="18396" spans="2:21" x14ac:dyDescent="0.2">
      <c r="B18396" s="1"/>
      <c r="O18396" s="2"/>
      <c r="U18396" s="1"/>
    </row>
    <row r="18397" spans="2:21" x14ac:dyDescent="0.2">
      <c r="B18397" s="1"/>
      <c r="O18397" s="2"/>
      <c r="U18397" s="1"/>
    </row>
    <row r="18398" spans="2:21" x14ac:dyDescent="0.2">
      <c r="B18398" s="1"/>
      <c r="O18398" s="2"/>
      <c r="U18398" s="1"/>
    </row>
    <row r="18399" spans="2:21" x14ac:dyDescent="0.2">
      <c r="B18399" s="1"/>
      <c r="O18399" s="2"/>
      <c r="U18399" s="1"/>
    </row>
    <row r="18400" spans="2:21" x14ac:dyDescent="0.2">
      <c r="B18400" s="1"/>
      <c r="O18400" s="2"/>
      <c r="U18400" s="1"/>
    </row>
    <row r="18401" spans="2:21" x14ac:dyDescent="0.2">
      <c r="B18401" s="1"/>
      <c r="O18401" s="2"/>
      <c r="U18401" s="1"/>
    </row>
    <row r="18402" spans="2:21" x14ac:dyDescent="0.2">
      <c r="B18402" s="1"/>
      <c r="O18402" s="2"/>
      <c r="U18402" s="1"/>
    </row>
    <row r="18403" spans="2:21" x14ac:dyDescent="0.2">
      <c r="B18403" s="1"/>
      <c r="O18403" s="2"/>
      <c r="U18403" s="1"/>
    </row>
    <row r="18404" spans="2:21" x14ac:dyDescent="0.2">
      <c r="B18404" s="1"/>
      <c r="O18404" s="2"/>
      <c r="U18404" s="1"/>
    </row>
    <row r="18405" spans="2:21" x14ac:dyDescent="0.2">
      <c r="B18405" s="1"/>
      <c r="O18405" s="2"/>
      <c r="U18405" s="1"/>
    </row>
    <row r="18406" spans="2:21" x14ac:dyDescent="0.2">
      <c r="B18406" s="1"/>
      <c r="O18406" s="2"/>
      <c r="U18406" s="1"/>
    </row>
    <row r="18407" spans="2:21" x14ac:dyDescent="0.2">
      <c r="B18407" s="1"/>
      <c r="O18407" s="2"/>
      <c r="U18407" s="1"/>
    </row>
    <row r="18408" spans="2:21" x14ac:dyDescent="0.2">
      <c r="B18408" s="1"/>
      <c r="O18408" s="2"/>
      <c r="U18408" s="1"/>
    </row>
    <row r="18409" spans="2:21" x14ac:dyDescent="0.2">
      <c r="B18409" s="1"/>
      <c r="O18409" s="2"/>
      <c r="U18409" s="1"/>
    </row>
    <row r="18410" spans="2:21" x14ac:dyDescent="0.2">
      <c r="B18410" s="1"/>
      <c r="O18410" s="2"/>
      <c r="U18410" s="1"/>
    </row>
    <row r="18411" spans="2:21" x14ac:dyDescent="0.2">
      <c r="B18411" s="1"/>
      <c r="O18411" s="2"/>
      <c r="U18411" s="1"/>
    </row>
    <row r="18412" spans="2:21" x14ac:dyDescent="0.2">
      <c r="B18412" s="1"/>
      <c r="O18412" s="2"/>
      <c r="U18412" s="1"/>
    </row>
    <row r="18413" spans="2:21" x14ac:dyDescent="0.2">
      <c r="B18413" s="1"/>
      <c r="O18413" s="2"/>
      <c r="U18413" s="1"/>
    </row>
    <row r="18414" spans="2:21" x14ac:dyDescent="0.2">
      <c r="B18414" s="1"/>
      <c r="O18414" s="2"/>
      <c r="U18414" s="1"/>
    </row>
    <row r="18415" spans="2:21" x14ac:dyDescent="0.2">
      <c r="B18415" s="1"/>
      <c r="O18415" s="2"/>
      <c r="U18415" s="1"/>
    </row>
    <row r="18416" spans="2:21" x14ac:dyDescent="0.2">
      <c r="B18416" s="1"/>
      <c r="O18416" s="2"/>
      <c r="U18416" s="1"/>
    </row>
    <row r="18417" spans="2:21" x14ac:dyDescent="0.2">
      <c r="B18417" s="1"/>
      <c r="O18417" s="2"/>
      <c r="U18417" s="1"/>
    </row>
    <row r="18418" spans="2:21" x14ac:dyDescent="0.2">
      <c r="B18418" s="1"/>
      <c r="O18418" s="2"/>
      <c r="U18418" s="1"/>
    </row>
    <row r="18419" spans="2:21" x14ac:dyDescent="0.2">
      <c r="B18419" s="1"/>
      <c r="O18419" s="2"/>
      <c r="U18419" s="1"/>
    </row>
    <row r="18420" spans="2:21" x14ac:dyDescent="0.2">
      <c r="B18420" s="1"/>
      <c r="O18420" s="2"/>
      <c r="U18420" s="1"/>
    </row>
    <row r="18421" spans="2:21" x14ac:dyDescent="0.2">
      <c r="B18421" s="1"/>
      <c r="O18421" s="2"/>
      <c r="U18421" s="1"/>
    </row>
    <row r="18422" spans="2:21" x14ac:dyDescent="0.2">
      <c r="B18422" s="1"/>
      <c r="O18422" s="2"/>
      <c r="U18422" s="1"/>
    </row>
    <row r="18423" spans="2:21" x14ac:dyDescent="0.2">
      <c r="B18423" s="1"/>
      <c r="O18423" s="2"/>
      <c r="U18423" s="1"/>
    </row>
    <row r="18424" spans="2:21" x14ac:dyDescent="0.2">
      <c r="B18424" s="1"/>
      <c r="O18424" s="2"/>
      <c r="U18424" s="1"/>
    </row>
    <row r="18425" spans="2:21" x14ac:dyDescent="0.2">
      <c r="B18425" s="1"/>
      <c r="O18425" s="2"/>
      <c r="U18425" s="1"/>
    </row>
    <row r="18426" spans="2:21" x14ac:dyDescent="0.2">
      <c r="B18426" s="1"/>
      <c r="O18426" s="2"/>
      <c r="U18426" s="1"/>
    </row>
    <row r="18427" spans="2:21" x14ac:dyDescent="0.2">
      <c r="B18427" s="1"/>
      <c r="O18427" s="2"/>
      <c r="U18427" s="1"/>
    </row>
    <row r="18428" spans="2:21" x14ac:dyDescent="0.2">
      <c r="B18428" s="1"/>
      <c r="O18428" s="2"/>
      <c r="U18428" s="1"/>
    </row>
    <row r="18429" spans="2:21" x14ac:dyDescent="0.2">
      <c r="B18429" s="1"/>
      <c r="O18429" s="2"/>
      <c r="U18429" s="1"/>
    </row>
    <row r="18430" spans="2:21" x14ac:dyDescent="0.2">
      <c r="B18430" s="1"/>
      <c r="O18430" s="2"/>
      <c r="U18430" s="1"/>
    </row>
    <row r="18431" spans="2:21" x14ac:dyDescent="0.2">
      <c r="B18431" s="1"/>
      <c r="O18431" s="2"/>
      <c r="U18431" s="1"/>
    </row>
    <row r="18432" spans="2:21" x14ac:dyDescent="0.2">
      <c r="B18432" s="1"/>
      <c r="O18432" s="2"/>
      <c r="U18432" s="1"/>
    </row>
    <row r="18433" spans="2:21" x14ac:dyDescent="0.2">
      <c r="B18433" s="1"/>
      <c r="O18433" s="2"/>
      <c r="U18433" s="1"/>
    </row>
    <row r="18434" spans="2:21" x14ac:dyDescent="0.2">
      <c r="B18434" s="1"/>
      <c r="O18434" s="2"/>
      <c r="U18434" s="1"/>
    </row>
    <row r="18435" spans="2:21" x14ac:dyDescent="0.2">
      <c r="B18435" s="1"/>
      <c r="O18435" s="2"/>
      <c r="U18435" s="1"/>
    </row>
    <row r="18436" spans="2:21" x14ac:dyDescent="0.2">
      <c r="B18436" s="1"/>
      <c r="O18436" s="2"/>
      <c r="U18436" s="1"/>
    </row>
    <row r="18437" spans="2:21" x14ac:dyDescent="0.2">
      <c r="B18437" s="1"/>
      <c r="O18437" s="2"/>
      <c r="U18437" s="1"/>
    </row>
    <row r="18438" spans="2:21" x14ac:dyDescent="0.2">
      <c r="B18438" s="1"/>
      <c r="O18438" s="2"/>
      <c r="U18438" s="1"/>
    </row>
    <row r="18439" spans="2:21" x14ac:dyDescent="0.2">
      <c r="B18439" s="1"/>
      <c r="O18439" s="2"/>
      <c r="U18439" s="1"/>
    </row>
    <row r="18440" spans="2:21" x14ac:dyDescent="0.2">
      <c r="B18440" s="1"/>
      <c r="O18440" s="2"/>
      <c r="U18440" s="1"/>
    </row>
    <row r="18441" spans="2:21" x14ac:dyDescent="0.2">
      <c r="B18441" s="1"/>
      <c r="O18441" s="2"/>
      <c r="U18441" s="1"/>
    </row>
    <row r="18442" spans="2:21" x14ac:dyDescent="0.2">
      <c r="B18442" s="1"/>
      <c r="O18442" s="2"/>
      <c r="U18442" s="1"/>
    </row>
    <row r="18443" spans="2:21" x14ac:dyDescent="0.2">
      <c r="B18443" s="1"/>
      <c r="O18443" s="2"/>
      <c r="U18443" s="1"/>
    </row>
    <row r="18444" spans="2:21" x14ac:dyDescent="0.2">
      <c r="B18444" s="1"/>
      <c r="O18444" s="2"/>
      <c r="U18444" s="1"/>
    </row>
    <row r="18445" spans="2:21" x14ac:dyDescent="0.2">
      <c r="B18445" s="1"/>
      <c r="O18445" s="2"/>
      <c r="U18445" s="1"/>
    </row>
    <row r="18446" spans="2:21" x14ac:dyDescent="0.2">
      <c r="B18446" s="1"/>
      <c r="O18446" s="2"/>
      <c r="U18446" s="1"/>
    </row>
    <row r="18447" spans="2:21" x14ac:dyDescent="0.2">
      <c r="B18447" s="1"/>
      <c r="O18447" s="2"/>
      <c r="U18447" s="1"/>
    </row>
    <row r="18448" spans="2:21" x14ac:dyDescent="0.2">
      <c r="B18448" s="1"/>
      <c r="O18448" s="2"/>
      <c r="U18448" s="1"/>
    </row>
    <row r="18449" spans="2:21" x14ac:dyDescent="0.2">
      <c r="B18449" s="1"/>
      <c r="O18449" s="2"/>
      <c r="U18449" s="1"/>
    </row>
    <row r="18450" spans="2:21" x14ac:dyDescent="0.2">
      <c r="B18450" s="1"/>
      <c r="O18450" s="2"/>
      <c r="U18450" s="1"/>
    </row>
    <row r="18451" spans="2:21" x14ac:dyDescent="0.2">
      <c r="B18451" s="1"/>
      <c r="O18451" s="2"/>
      <c r="U18451" s="1"/>
    </row>
    <row r="18452" spans="2:21" x14ac:dyDescent="0.2">
      <c r="B18452" s="1"/>
      <c r="O18452" s="2"/>
      <c r="U18452" s="1"/>
    </row>
    <row r="18453" spans="2:21" x14ac:dyDescent="0.2">
      <c r="B18453" s="1"/>
      <c r="O18453" s="2"/>
      <c r="U18453" s="1"/>
    </row>
    <row r="18454" spans="2:21" x14ac:dyDescent="0.2">
      <c r="B18454" s="1"/>
      <c r="O18454" s="2"/>
      <c r="U18454" s="1"/>
    </row>
    <row r="18455" spans="2:21" x14ac:dyDescent="0.2">
      <c r="B18455" s="1"/>
      <c r="O18455" s="2"/>
      <c r="U18455" s="1"/>
    </row>
    <row r="18456" spans="2:21" x14ac:dyDescent="0.2">
      <c r="B18456" s="1"/>
      <c r="O18456" s="2"/>
      <c r="U18456" s="1"/>
    </row>
    <row r="18457" spans="2:21" x14ac:dyDescent="0.2">
      <c r="B18457" s="1"/>
      <c r="O18457" s="2"/>
      <c r="U18457" s="1"/>
    </row>
    <row r="18458" spans="2:21" x14ac:dyDescent="0.2">
      <c r="B18458" s="1"/>
      <c r="O18458" s="2"/>
      <c r="U18458" s="1"/>
    </row>
    <row r="18459" spans="2:21" x14ac:dyDescent="0.2">
      <c r="B18459" s="1"/>
      <c r="O18459" s="2"/>
      <c r="U18459" s="1"/>
    </row>
    <row r="18460" spans="2:21" x14ac:dyDescent="0.2">
      <c r="B18460" s="1"/>
      <c r="O18460" s="2"/>
      <c r="U18460" s="1"/>
    </row>
    <row r="18461" spans="2:21" x14ac:dyDescent="0.2">
      <c r="B18461" s="1"/>
      <c r="O18461" s="2"/>
      <c r="U18461" s="1"/>
    </row>
    <row r="18462" spans="2:21" x14ac:dyDescent="0.2">
      <c r="B18462" s="1"/>
      <c r="O18462" s="2"/>
      <c r="U18462" s="1"/>
    </row>
    <row r="18463" spans="2:21" x14ac:dyDescent="0.2">
      <c r="B18463" s="1"/>
      <c r="O18463" s="2"/>
      <c r="U18463" s="1"/>
    </row>
    <row r="18464" spans="2:21" x14ac:dyDescent="0.2">
      <c r="B18464" s="1"/>
      <c r="O18464" s="2"/>
      <c r="U18464" s="1"/>
    </row>
    <row r="18465" spans="2:21" x14ac:dyDescent="0.2">
      <c r="B18465" s="1"/>
      <c r="O18465" s="2"/>
      <c r="U18465" s="1"/>
    </row>
    <row r="18466" spans="2:21" x14ac:dyDescent="0.2">
      <c r="B18466" s="1"/>
      <c r="O18466" s="2"/>
      <c r="U18466" s="1"/>
    </row>
    <row r="18467" spans="2:21" x14ac:dyDescent="0.2">
      <c r="B18467" s="1"/>
      <c r="O18467" s="2"/>
      <c r="U18467" s="1"/>
    </row>
    <row r="18468" spans="2:21" x14ac:dyDescent="0.2">
      <c r="B18468" s="1"/>
      <c r="O18468" s="2"/>
      <c r="U18468" s="1"/>
    </row>
    <row r="18469" spans="2:21" x14ac:dyDescent="0.2">
      <c r="B18469" s="1"/>
      <c r="O18469" s="2"/>
      <c r="U18469" s="1"/>
    </row>
    <row r="18470" spans="2:21" x14ac:dyDescent="0.2">
      <c r="B18470" s="1"/>
      <c r="O18470" s="2"/>
      <c r="U18470" s="1"/>
    </row>
    <row r="18471" spans="2:21" x14ac:dyDescent="0.2">
      <c r="B18471" s="1"/>
      <c r="O18471" s="2"/>
      <c r="U18471" s="1"/>
    </row>
    <row r="18472" spans="2:21" x14ac:dyDescent="0.2">
      <c r="B18472" s="1"/>
      <c r="O18472" s="2"/>
      <c r="U18472" s="1"/>
    </row>
    <row r="18473" spans="2:21" x14ac:dyDescent="0.2">
      <c r="B18473" s="1"/>
      <c r="O18473" s="2"/>
      <c r="U18473" s="1"/>
    </row>
    <row r="18474" spans="2:21" x14ac:dyDescent="0.2">
      <c r="B18474" s="1"/>
      <c r="O18474" s="2"/>
      <c r="U18474" s="1"/>
    </row>
    <row r="18475" spans="2:21" x14ac:dyDescent="0.2">
      <c r="B18475" s="1"/>
      <c r="O18475" s="2"/>
      <c r="U18475" s="1"/>
    </row>
    <row r="18476" spans="2:21" x14ac:dyDescent="0.2">
      <c r="B18476" s="1"/>
      <c r="O18476" s="2"/>
      <c r="U18476" s="1"/>
    </row>
    <row r="18477" spans="2:21" x14ac:dyDescent="0.2">
      <c r="B18477" s="1"/>
      <c r="O18477" s="2"/>
      <c r="U18477" s="1"/>
    </row>
    <row r="18478" spans="2:21" x14ac:dyDescent="0.2">
      <c r="B18478" s="1"/>
      <c r="O18478" s="2"/>
      <c r="U18478" s="1"/>
    </row>
    <row r="18479" spans="2:21" x14ac:dyDescent="0.2">
      <c r="B18479" s="1"/>
      <c r="O18479" s="2"/>
      <c r="U18479" s="1"/>
    </row>
    <row r="18480" spans="2:21" x14ac:dyDescent="0.2">
      <c r="B18480" s="1"/>
      <c r="O18480" s="2"/>
      <c r="U18480" s="1"/>
    </row>
    <row r="18481" spans="2:21" x14ac:dyDescent="0.2">
      <c r="B18481" s="1"/>
      <c r="O18481" s="2"/>
      <c r="U18481" s="1"/>
    </row>
    <row r="18482" spans="2:21" x14ac:dyDescent="0.2">
      <c r="B18482" s="1"/>
      <c r="O18482" s="2"/>
      <c r="U18482" s="1"/>
    </row>
    <row r="18483" spans="2:21" x14ac:dyDescent="0.2">
      <c r="B18483" s="1"/>
      <c r="O18483" s="2"/>
      <c r="U18483" s="1"/>
    </row>
    <row r="18484" spans="2:21" x14ac:dyDescent="0.2">
      <c r="B18484" s="1"/>
      <c r="O18484" s="2"/>
      <c r="U18484" s="1"/>
    </row>
    <row r="18485" spans="2:21" x14ac:dyDescent="0.2">
      <c r="B18485" s="1"/>
      <c r="O18485" s="2"/>
      <c r="U18485" s="1"/>
    </row>
    <row r="18486" spans="2:21" x14ac:dyDescent="0.2">
      <c r="B18486" s="1"/>
      <c r="O18486" s="2"/>
      <c r="U18486" s="1"/>
    </row>
    <row r="18487" spans="2:21" x14ac:dyDescent="0.2">
      <c r="B18487" s="1"/>
      <c r="O18487" s="2"/>
      <c r="U18487" s="1"/>
    </row>
    <row r="18488" spans="2:21" x14ac:dyDescent="0.2">
      <c r="B18488" s="1"/>
      <c r="O18488" s="2"/>
      <c r="U18488" s="1"/>
    </row>
    <row r="18489" spans="2:21" x14ac:dyDescent="0.2">
      <c r="B18489" s="1"/>
      <c r="O18489" s="2"/>
      <c r="U18489" s="1"/>
    </row>
    <row r="18490" spans="2:21" x14ac:dyDescent="0.2">
      <c r="B18490" s="1"/>
      <c r="O18490" s="2"/>
      <c r="U18490" s="1"/>
    </row>
    <row r="18491" spans="2:21" x14ac:dyDescent="0.2">
      <c r="B18491" s="1"/>
      <c r="O18491" s="2"/>
      <c r="U18491" s="1"/>
    </row>
    <row r="18492" spans="2:21" x14ac:dyDescent="0.2">
      <c r="B18492" s="1"/>
      <c r="O18492" s="2"/>
      <c r="U18492" s="1"/>
    </row>
    <row r="18493" spans="2:21" x14ac:dyDescent="0.2">
      <c r="B18493" s="1"/>
      <c r="O18493" s="2"/>
      <c r="U18493" s="1"/>
    </row>
    <row r="18494" spans="2:21" x14ac:dyDescent="0.2">
      <c r="B18494" s="1"/>
      <c r="O18494" s="2"/>
      <c r="U18494" s="1"/>
    </row>
    <row r="18495" spans="2:21" x14ac:dyDescent="0.2">
      <c r="B18495" s="1"/>
      <c r="O18495" s="2"/>
      <c r="U18495" s="1"/>
    </row>
    <row r="18496" spans="2:21" x14ac:dyDescent="0.2">
      <c r="B18496" s="1"/>
      <c r="O18496" s="2"/>
      <c r="U18496" s="1"/>
    </row>
    <row r="18497" spans="2:21" x14ac:dyDescent="0.2">
      <c r="B18497" s="1"/>
      <c r="O18497" s="2"/>
      <c r="U18497" s="1"/>
    </row>
    <row r="18498" spans="2:21" x14ac:dyDescent="0.2">
      <c r="B18498" s="1"/>
      <c r="O18498" s="2"/>
      <c r="U18498" s="1"/>
    </row>
    <row r="18499" spans="2:21" x14ac:dyDescent="0.2">
      <c r="B18499" s="1"/>
      <c r="O18499" s="2"/>
      <c r="U18499" s="1"/>
    </row>
    <row r="18500" spans="2:21" x14ac:dyDescent="0.2">
      <c r="B18500" s="1"/>
      <c r="O18500" s="2"/>
      <c r="U18500" s="1"/>
    </row>
    <row r="18501" spans="2:21" x14ac:dyDescent="0.2">
      <c r="B18501" s="1"/>
      <c r="O18501" s="2"/>
      <c r="U18501" s="1"/>
    </row>
    <row r="18502" spans="2:21" x14ac:dyDescent="0.2">
      <c r="B18502" s="1"/>
      <c r="O18502" s="2"/>
      <c r="U18502" s="1"/>
    </row>
    <row r="18503" spans="2:21" x14ac:dyDescent="0.2">
      <c r="B18503" s="1"/>
      <c r="O18503" s="2"/>
      <c r="U18503" s="1"/>
    </row>
    <row r="18504" spans="2:21" x14ac:dyDescent="0.2">
      <c r="B18504" s="1"/>
      <c r="O18504" s="2"/>
      <c r="U18504" s="1"/>
    </row>
    <row r="18505" spans="2:21" x14ac:dyDescent="0.2">
      <c r="B18505" s="1"/>
      <c r="O18505" s="2"/>
      <c r="U18505" s="1"/>
    </row>
    <row r="18506" spans="2:21" x14ac:dyDescent="0.2">
      <c r="B18506" s="1"/>
      <c r="O18506" s="2"/>
      <c r="U18506" s="1"/>
    </row>
    <row r="18507" spans="2:21" x14ac:dyDescent="0.2">
      <c r="B18507" s="1"/>
      <c r="O18507" s="2"/>
      <c r="U18507" s="1"/>
    </row>
    <row r="18508" spans="2:21" x14ac:dyDescent="0.2">
      <c r="B18508" s="1"/>
      <c r="O18508" s="2"/>
      <c r="U18508" s="1"/>
    </row>
    <row r="18509" spans="2:21" x14ac:dyDescent="0.2">
      <c r="B18509" s="1"/>
      <c r="O18509" s="2"/>
      <c r="U18509" s="1"/>
    </row>
    <row r="18510" spans="2:21" x14ac:dyDescent="0.2">
      <c r="B18510" s="1"/>
      <c r="O18510" s="2"/>
      <c r="U18510" s="1"/>
    </row>
    <row r="18511" spans="2:21" x14ac:dyDescent="0.2">
      <c r="B18511" s="1"/>
      <c r="O18511" s="2"/>
      <c r="U18511" s="1"/>
    </row>
    <row r="18512" spans="2:21" x14ac:dyDescent="0.2">
      <c r="B18512" s="1"/>
      <c r="O18512" s="2"/>
      <c r="U18512" s="1"/>
    </row>
    <row r="18513" spans="2:21" x14ac:dyDescent="0.2">
      <c r="B18513" s="1"/>
      <c r="O18513" s="2"/>
      <c r="U18513" s="1"/>
    </row>
    <row r="18514" spans="2:21" x14ac:dyDescent="0.2">
      <c r="B18514" s="1"/>
      <c r="O18514" s="2"/>
      <c r="U18514" s="1"/>
    </row>
    <row r="18515" spans="2:21" x14ac:dyDescent="0.2">
      <c r="B18515" s="1"/>
      <c r="O18515" s="2"/>
      <c r="U18515" s="1"/>
    </row>
    <row r="18516" spans="2:21" x14ac:dyDescent="0.2">
      <c r="B18516" s="1"/>
      <c r="O18516" s="2"/>
      <c r="U18516" s="1"/>
    </row>
    <row r="18517" spans="2:21" x14ac:dyDescent="0.2">
      <c r="B18517" s="1"/>
      <c r="O18517" s="2"/>
      <c r="U18517" s="1"/>
    </row>
    <row r="18518" spans="2:21" x14ac:dyDescent="0.2">
      <c r="B18518" s="1"/>
      <c r="O18518" s="2"/>
      <c r="U18518" s="1"/>
    </row>
    <row r="18519" spans="2:21" x14ac:dyDescent="0.2">
      <c r="B18519" s="1"/>
      <c r="O18519" s="2"/>
      <c r="U18519" s="1"/>
    </row>
    <row r="18520" spans="2:21" x14ac:dyDescent="0.2">
      <c r="B18520" s="1"/>
      <c r="O18520" s="2"/>
      <c r="U18520" s="1"/>
    </row>
    <row r="18521" spans="2:21" x14ac:dyDescent="0.2">
      <c r="B18521" s="1"/>
      <c r="O18521" s="2"/>
      <c r="U18521" s="1"/>
    </row>
    <row r="18522" spans="2:21" x14ac:dyDescent="0.2">
      <c r="B18522" s="1"/>
      <c r="O18522" s="2"/>
      <c r="U18522" s="1"/>
    </row>
    <row r="18523" spans="2:21" x14ac:dyDescent="0.2">
      <c r="B18523" s="1"/>
      <c r="O18523" s="2"/>
      <c r="U18523" s="1"/>
    </row>
    <row r="18524" spans="2:21" x14ac:dyDescent="0.2">
      <c r="B18524" s="1"/>
      <c r="O18524" s="2"/>
      <c r="U18524" s="1"/>
    </row>
    <row r="18525" spans="2:21" x14ac:dyDescent="0.2">
      <c r="B18525" s="1"/>
      <c r="O18525" s="2"/>
      <c r="U18525" s="1"/>
    </row>
    <row r="18526" spans="2:21" x14ac:dyDescent="0.2">
      <c r="B18526" s="1"/>
      <c r="O18526" s="2"/>
      <c r="U18526" s="1"/>
    </row>
    <row r="18527" spans="2:21" x14ac:dyDescent="0.2">
      <c r="B18527" s="1"/>
      <c r="O18527" s="2"/>
      <c r="U18527" s="1"/>
    </row>
    <row r="18528" spans="2:21" x14ac:dyDescent="0.2">
      <c r="B18528" s="1"/>
      <c r="O18528" s="2"/>
      <c r="U18528" s="1"/>
    </row>
    <row r="18529" spans="2:21" x14ac:dyDescent="0.2">
      <c r="B18529" s="1"/>
      <c r="O18529" s="2"/>
      <c r="U18529" s="1"/>
    </row>
    <row r="18530" spans="2:21" x14ac:dyDescent="0.2">
      <c r="B18530" s="1"/>
      <c r="O18530" s="2"/>
      <c r="U18530" s="1"/>
    </row>
    <row r="18531" spans="2:21" x14ac:dyDescent="0.2">
      <c r="B18531" s="1"/>
      <c r="O18531" s="2"/>
      <c r="U18531" s="1"/>
    </row>
    <row r="18532" spans="2:21" x14ac:dyDescent="0.2">
      <c r="B18532" s="1"/>
      <c r="O18532" s="2"/>
      <c r="U18532" s="1"/>
    </row>
    <row r="18533" spans="2:21" x14ac:dyDescent="0.2">
      <c r="B18533" s="1"/>
      <c r="O18533" s="2"/>
      <c r="U18533" s="1"/>
    </row>
    <row r="18534" spans="2:21" x14ac:dyDescent="0.2">
      <c r="B18534" s="1"/>
      <c r="O18534" s="2"/>
      <c r="U18534" s="1"/>
    </row>
    <row r="18535" spans="2:21" x14ac:dyDescent="0.2">
      <c r="B18535" s="1"/>
      <c r="O18535" s="2"/>
      <c r="U18535" s="1"/>
    </row>
    <row r="18536" spans="2:21" x14ac:dyDescent="0.2">
      <c r="B18536" s="1"/>
      <c r="O18536" s="2"/>
      <c r="U18536" s="1"/>
    </row>
    <row r="18537" spans="2:21" x14ac:dyDescent="0.2">
      <c r="B18537" s="1"/>
      <c r="O18537" s="2"/>
      <c r="U18537" s="1"/>
    </row>
    <row r="18538" spans="2:21" x14ac:dyDescent="0.2">
      <c r="B18538" s="1"/>
      <c r="O18538" s="2"/>
      <c r="U18538" s="1"/>
    </row>
    <row r="18539" spans="2:21" x14ac:dyDescent="0.2">
      <c r="B18539" s="1"/>
      <c r="O18539" s="2"/>
      <c r="U18539" s="1"/>
    </row>
    <row r="18540" spans="2:21" x14ac:dyDescent="0.2">
      <c r="B18540" s="1"/>
      <c r="O18540" s="2"/>
      <c r="U18540" s="1"/>
    </row>
    <row r="18541" spans="2:21" x14ac:dyDescent="0.2">
      <c r="B18541" s="1"/>
      <c r="O18541" s="2"/>
      <c r="U18541" s="1"/>
    </row>
    <row r="18542" spans="2:21" x14ac:dyDescent="0.2">
      <c r="B18542" s="1"/>
      <c r="O18542" s="2"/>
      <c r="U18542" s="1"/>
    </row>
    <row r="18543" spans="2:21" x14ac:dyDescent="0.2">
      <c r="B18543" s="1"/>
      <c r="O18543" s="2"/>
      <c r="U18543" s="1"/>
    </row>
    <row r="18544" spans="2:21" x14ac:dyDescent="0.2">
      <c r="B18544" s="1"/>
      <c r="O18544" s="2"/>
      <c r="U18544" s="1"/>
    </row>
    <row r="18545" spans="2:21" x14ac:dyDescent="0.2">
      <c r="B18545" s="1"/>
      <c r="O18545" s="2"/>
      <c r="U18545" s="1"/>
    </row>
    <row r="18546" spans="2:21" x14ac:dyDescent="0.2">
      <c r="B18546" s="1"/>
      <c r="O18546" s="2"/>
      <c r="U18546" s="1"/>
    </row>
    <row r="18547" spans="2:21" x14ac:dyDescent="0.2">
      <c r="B18547" s="1"/>
      <c r="O18547" s="2"/>
      <c r="U18547" s="1"/>
    </row>
    <row r="18548" spans="2:21" x14ac:dyDescent="0.2">
      <c r="B18548" s="1"/>
      <c r="O18548" s="2"/>
      <c r="U18548" s="1"/>
    </row>
    <row r="18549" spans="2:21" x14ac:dyDescent="0.2">
      <c r="B18549" s="1"/>
      <c r="O18549" s="2"/>
      <c r="U18549" s="1"/>
    </row>
    <row r="18550" spans="2:21" x14ac:dyDescent="0.2">
      <c r="B18550" s="1"/>
      <c r="O18550" s="2"/>
      <c r="U18550" s="1"/>
    </row>
    <row r="18551" spans="2:21" x14ac:dyDescent="0.2">
      <c r="B18551" s="1"/>
      <c r="O18551" s="2"/>
      <c r="U18551" s="1"/>
    </row>
    <row r="18552" spans="2:21" x14ac:dyDescent="0.2">
      <c r="B18552" s="1"/>
      <c r="O18552" s="2"/>
      <c r="U18552" s="1"/>
    </row>
    <row r="18553" spans="2:21" x14ac:dyDescent="0.2">
      <c r="B18553" s="1"/>
      <c r="O18553" s="2"/>
      <c r="U18553" s="1"/>
    </row>
    <row r="18554" spans="2:21" x14ac:dyDescent="0.2">
      <c r="B18554" s="1"/>
      <c r="O18554" s="2"/>
      <c r="U18554" s="1"/>
    </row>
    <row r="18555" spans="2:21" x14ac:dyDescent="0.2">
      <c r="B18555" s="1"/>
      <c r="O18555" s="2"/>
      <c r="U18555" s="1"/>
    </row>
    <row r="18556" spans="2:21" x14ac:dyDescent="0.2">
      <c r="B18556" s="1"/>
      <c r="O18556" s="2"/>
      <c r="U18556" s="1"/>
    </row>
    <row r="18557" spans="2:21" x14ac:dyDescent="0.2">
      <c r="B18557" s="1"/>
      <c r="O18557" s="2"/>
      <c r="U18557" s="1"/>
    </row>
    <row r="18558" spans="2:21" x14ac:dyDescent="0.2">
      <c r="B18558" s="1"/>
      <c r="O18558" s="2"/>
      <c r="U18558" s="1"/>
    </row>
    <row r="18559" spans="2:21" x14ac:dyDescent="0.2">
      <c r="B18559" s="1"/>
      <c r="O18559" s="2"/>
      <c r="U18559" s="1"/>
    </row>
    <row r="18560" spans="2:21" x14ac:dyDescent="0.2">
      <c r="B18560" s="1"/>
      <c r="O18560" s="2"/>
      <c r="U18560" s="1"/>
    </row>
    <row r="18561" spans="2:21" x14ac:dyDescent="0.2">
      <c r="B18561" s="1"/>
      <c r="O18561" s="2"/>
      <c r="U18561" s="1"/>
    </row>
    <row r="18562" spans="2:21" x14ac:dyDescent="0.2">
      <c r="B18562" s="1"/>
      <c r="O18562" s="2"/>
      <c r="U18562" s="1"/>
    </row>
    <row r="18563" spans="2:21" x14ac:dyDescent="0.2">
      <c r="B18563" s="1"/>
      <c r="O18563" s="2"/>
      <c r="U18563" s="1"/>
    </row>
    <row r="18564" spans="2:21" x14ac:dyDescent="0.2">
      <c r="B18564" s="1"/>
      <c r="O18564" s="2"/>
      <c r="U18564" s="1"/>
    </row>
    <row r="18565" spans="2:21" x14ac:dyDescent="0.2">
      <c r="B18565" s="1"/>
      <c r="O18565" s="2"/>
      <c r="U18565" s="1"/>
    </row>
    <row r="18566" spans="2:21" x14ac:dyDescent="0.2">
      <c r="B18566" s="1"/>
      <c r="O18566" s="2"/>
      <c r="U18566" s="1"/>
    </row>
    <row r="18567" spans="2:21" x14ac:dyDescent="0.2">
      <c r="B18567" s="1"/>
      <c r="O18567" s="2"/>
      <c r="U18567" s="1"/>
    </row>
    <row r="18568" spans="2:21" x14ac:dyDescent="0.2">
      <c r="B18568" s="1"/>
      <c r="O18568" s="2"/>
      <c r="U18568" s="1"/>
    </row>
    <row r="18569" spans="2:21" x14ac:dyDescent="0.2">
      <c r="B18569" s="1"/>
      <c r="O18569" s="2"/>
      <c r="U18569" s="1"/>
    </row>
    <row r="18570" spans="2:21" x14ac:dyDescent="0.2">
      <c r="B18570" s="1"/>
      <c r="O18570" s="2"/>
      <c r="U18570" s="1"/>
    </row>
    <row r="18571" spans="2:21" x14ac:dyDescent="0.2">
      <c r="B18571" s="1"/>
      <c r="O18571" s="2"/>
      <c r="U18571" s="1"/>
    </row>
    <row r="18572" spans="2:21" x14ac:dyDescent="0.2">
      <c r="B18572" s="1"/>
      <c r="O18572" s="2"/>
      <c r="U18572" s="1"/>
    </row>
    <row r="18573" spans="2:21" x14ac:dyDescent="0.2">
      <c r="B18573" s="1"/>
      <c r="O18573" s="2"/>
      <c r="U18573" s="1"/>
    </row>
    <row r="18574" spans="2:21" x14ac:dyDescent="0.2">
      <c r="B18574" s="1"/>
      <c r="O18574" s="2"/>
      <c r="U18574" s="1"/>
    </row>
    <row r="18575" spans="2:21" x14ac:dyDescent="0.2">
      <c r="B18575" s="1"/>
      <c r="O18575" s="2"/>
      <c r="U18575" s="1"/>
    </row>
    <row r="18576" spans="2:21" x14ac:dyDescent="0.2">
      <c r="B18576" s="1"/>
      <c r="O18576" s="2"/>
      <c r="U18576" s="1"/>
    </row>
    <row r="18577" spans="2:21" x14ac:dyDescent="0.2">
      <c r="B18577" s="1"/>
      <c r="O18577" s="2"/>
      <c r="U18577" s="1"/>
    </row>
    <row r="18578" spans="2:21" x14ac:dyDescent="0.2">
      <c r="B18578" s="1"/>
      <c r="O18578" s="2"/>
      <c r="U18578" s="1"/>
    </row>
    <row r="18579" spans="2:21" x14ac:dyDescent="0.2">
      <c r="B18579" s="1"/>
      <c r="O18579" s="2"/>
      <c r="U18579" s="1"/>
    </row>
    <row r="18580" spans="2:21" x14ac:dyDescent="0.2">
      <c r="B18580" s="1"/>
      <c r="O18580" s="2"/>
      <c r="U18580" s="1"/>
    </row>
    <row r="18581" spans="2:21" x14ac:dyDescent="0.2">
      <c r="B18581" s="1"/>
      <c r="O18581" s="2"/>
      <c r="U18581" s="1"/>
    </row>
    <row r="18582" spans="2:21" x14ac:dyDescent="0.2">
      <c r="B18582" s="1"/>
      <c r="O18582" s="2"/>
      <c r="U18582" s="1"/>
    </row>
    <row r="18583" spans="2:21" x14ac:dyDescent="0.2">
      <c r="B18583" s="1"/>
      <c r="O18583" s="2"/>
      <c r="U18583" s="1"/>
    </row>
    <row r="18584" spans="2:21" x14ac:dyDescent="0.2">
      <c r="B18584" s="1"/>
      <c r="O18584" s="2"/>
      <c r="U18584" s="1"/>
    </row>
    <row r="18585" spans="2:21" x14ac:dyDescent="0.2">
      <c r="B18585" s="1"/>
      <c r="O18585" s="2"/>
      <c r="U18585" s="1"/>
    </row>
    <row r="18586" spans="2:21" x14ac:dyDescent="0.2">
      <c r="B18586" s="1"/>
      <c r="O18586" s="2"/>
      <c r="U18586" s="1"/>
    </row>
    <row r="18587" spans="2:21" x14ac:dyDescent="0.2">
      <c r="B18587" s="1"/>
      <c r="O18587" s="2"/>
      <c r="U18587" s="1"/>
    </row>
    <row r="18588" spans="2:21" x14ac:dyDescent="0.2">
      <c r="B18588" s="1"/>
      <c r="O18588" s="2"/>
      <c r="U18588" s="1"/>
    </row>
    <row r="18589" spans="2:21" x14ac:dyDescent="0.2">
      <c r="B18589" s="1"/>
      <c r="O18589" s="2"/>
      <c r="U18589" s="1"/>
    </row>
    <row r="18590" spans="2:21" x14ac:dyDescent="0.2">
      <c r="B18590" s="1"/>
      <c r="O18590" s="2"/>
      <c r="U18590" s="1"/>
    </row>
    <row r="18591" spans="2:21" x14ac:dyDescent="0.2">
      <c r="B18591" s="1"/>
      <c r="O18591" s="2"/>
      <c r="U18591" s="1"/>
    </row>
    <row r="18592" spans="2:21" x14ac:dyDescent="0.2">
      <c r="B18592" s="1"/>
      <c r="O18592" s="2"/>
      <c r="U18592" s="1"/>
    </row>
    <row r="18593" spans="2:21" x14ac:dyDescent="0.2">
      <c r="B18593" s="1"/>
      <c r="O18593" s="2"/>
      <c r="U18593" s="1"/>
    </row>
    <row r="18594" spans="2:21" x14ac:dyDescent="0.2">
      <c r="B18594" s="1"/>
      <c r="O18594" s="2"/>
      <c r="U18594" s="1"/>
    </row>
    <row r="18595" spans="2:21" x14ac:dyDescent="0.2">
      <c r="B18595" s="1"/>
      <c r="O18595" s="2"/>
      <c r="U18595" s="1"/>
    </row>
    <row r="18596" spans="2:21" x14ac:dyDescent="0.2">
      <c r="B18596" s="1"/>
      <c r="O18596" s="2"/>
      <c r="U18596" s="1"/>
    </row>
    <row r="18597" spans="2:21" x14ac:dyDescent="0.2">
      <c r="B18597" s="1"/>
      <c r="O18597" s="2"/>
      <c r="U18597" s="1"/>
    </row>
    <row r="18598" spans="2:21" x14ac:dyDescent="0.2">
      <c r="B18598" s="1"/>
      <c r="O18598" s="2"/>
      <c r="U18598" s="1"/>
    </row>
    <row r="18599" spans="2:21" x14ac:dyDescent="0.2">
      <c r="B18599" s="1"/>
      <c r="O18599" s="2"/>
      <c r="U18599" s="1"/>
    </row>
    <row r="18600" spans="2:21" x14ac:dyDescent="0.2">
      <c r="B18600" s="1"/>
      <c r="O18600" s="2"/>
      <c r="U18600" s="1"/>
    </row>
    <row r="18601" spans="2:21" x14ac:dyDescent="0.2">
      <c r="B18601" s="1"/>
      <c r="O18601" s="2"/>
      <c r="U18601" s="1"/>
    </row>
    <row r="18602" spans="2:21" x14ac:dyDescent="0.2">
      <c r="B18602" s="1"/>
      <c r="O18602" s="2"/>
      <c r="U18602" s="1"/>
    </row>
    <row r="18603" spans="2:21" x14ac:dyDescent="0.2">
      <c r="B18603" s="1"/>
      <c r="O18603" s="2"/>
      <c r="U18603" s="1"/>
    </row>
    <row r="18604" spans="2:21" x14ac:dyDescent="0.2">
      <c r="B18604" s="1"/>
      <c r="O18604" s="2"/>
      <c r="U18604" s="1"/>
    </row>
    <row r="18605" spans="2:21" x14ac:dyDescent="0.2">
      <c r="B18605" s="1"/>
      <c r="O18605" s="2"/>
      <c r="U18605" s="1"/>
    </row>
    <row r="18606" spans="2:21" x14ac:dyDescent="0.2">
      <c r="B18606" s="1"/>
      <c r="O18606" s="2"/>
      <c r="U18606" s="1"/>
    </row>
    <row r="18607" spans="2:21" x14ac:dyDescent="0.2">
      <c r="B18607" s="1"/>
      <c r="O18607" s="2"/>
      <c r="U18607" s="1"/>
    </row>
    <row r="18608" spans="2:21" x14ac:dyDescent="0.2">
      <c r="B18608" s="1"/>
      <c r="O18608" s="2"/>
      <c r="U18608" s="1"/>
    </row>
    <row r="18609" spans="2:21" x14ac:dyDescent="0.2">
      <c r="B18609" s="1"/>
      <c r="O18609" s="2"/>
      <c r="U18609" s="1"/>
    </row>
    <row r="18610" spans="2:21" x14ac:dyDescent="0.2">
      <c r="B18610" s="1"/>
      <c r="O18610" s="2"/>
      <c r="U18610" s="1"/>
    </row>
    <row r="18611" spans="2:21" x14ac:dyDescent="0.2">
      <c r="B18611" s="1"/>
      <c r="O18611" s="2"/>
      <c r="U18611" s="1"/>
    </row>
    <row r="18612" spans="2:21" x14ac:dyDescent="0.2">
      <c r="B18612" s="1"/>
      <c r="O18612" s="2"/>
      <c r="U18612" s="1"/>
    </row>
    <row r="18613" spans="2:21" x14ac:dyDescent="0.2">
      <c r="B18613" s="1"/>
      <c r="O18613" s="2"/>
      <c r="U18613" s="1"/>
    </row>
    <row r="18614" spans="2:21" x14ac:dyDescent="0.2">
      <c r="B18614" s="1"/>
      <c r="O18614" s="2"/>
      <c r="U18614" s="1"/>
    </row>
    <row r="18615" spans="2:21" x14ac:dyDescent="0.2">
      <c r="B18615" s="1"/>
      <c r="O18615" s="2"/>
      <c r="U18615" s="1"/>
    </row>
    <row r="18616" spans="2:21" x14ac:dyDescent="0.2">
      <c r="B18616" s="1"/>
      <c r="O18616" s="2"/>
      <c r="U18616" s="1"/>
    </row>
    <row r="18617" spans="2:21" x14ac:dyDescent="0.2">
      <c r="B18617" s="1"/>
      <c r="O18617" s="2"/>
      <c r="U18617" s="1"/>
    </row>
    <row r="18618" spans="2:21" x14ac:dyDescent="0.2">
      <c r="B18618" s="1"/>
      <c r="O18618" s="2"/>
      <c r="U18618" s="1"/>
    </row>
    <row r="18619" spans="2:21" x14ac:dyDescent="0.2">
      <c r="B18619" s="1"/>
      <c r="O18619" s="2"/>
      <c r="U18619" s="1"/>
    </row>
    <row r="18620" spans="2:21" x14ac:dyDescent="0.2">
      <c r="B18620" s="1"/>
      <c r="O18620" s="2"/>
      <c r="U18620" s="1"/>
    </row>
    <row r="18621" spans="2:21" x14ac:dyDescent="0.2">
      <c r="B18621" s="1"/>
      <c r="O18621" s="2"/>
      <c r="U18621" s="1"/>
    </row>
    <row r="18622" spans="2:21" x14ac:dyDescent="0.2">
      <c r="B18622" s="1"/>
      <c r="O18622" s="2"/>
      <c r="U18622" s="1"/>
    </row>
    <row r="18623" spans="2:21" x14ac:dyDescent="0.2">
      <c r="B18623" s="1"/>
      <c r="O18623" s="2"/>
      <c r="U18623" s="1"/>
    </row>
    <row r="18624" spans="2:21" x14ac:dyDescent="0.2">
      <c r="B18624" s="1"/>
      <c r="O18624" s="2"/>
      <c r="U18624" s="1"/>
    </row>
    <row r="18625" spans="2:21" x14ac:dyDescent="0.2">
      <c r="B18625" s="1"/>
      <c r="O18625" s="2"/>
      <c r="U18625" s="1"/>
    </row>
    <row r="18626" spans="2:21" x14ac:dyDescent="0.2">
      <c r="B18626" s="1"/>
      <c r="O18626" s="2"/>
      <c r="U18626" s="1"/>
    </row>
    <row r="18627" spans="2:21" x14ac:dyDescent="0.2">
      <c r="B18627" s="1"/>
      <c r="O18627" s="2"/>
      <c r="U18627" s="1"/>
    </row>
    <row r="18628" spans="2:21" x14ac:dyDescent="0.2">
      <c r="B18628" s="1"/>
      <c r="O18628" s="2"/>
      <c r="U18628" s="1"/>
    </row>
    <row r="18629" spans="2:21" x14ac:dyDescent="0.2">
      <c r="B18629" s="1"/>
      <c r="O18629" s="2"/>
      <c r="U18629" s="1"/>
    </row>
    <row r="18630" spans="2:21" x14ac:dyDescent="0.2">
      <c r="B18630" s="1"/>
      <c r="O18630" s="2"/>
      <c r="U18630" s="1"/>
    </row>
    <row r="18631" spans="2:21" x14ac:dyDescent="0.2">
      <c r="B18631" s="1"/>
      <c r="O18631" s="2"/>
      <c r="U18631" s="1"/>
    </row>
    <row r="18632" spans="2:21" x14ac:dyDescent="0.2">
      <c r="B18632" s="1"/>
      <c r="O18632" s="2"/>
      <c r="U18632" s="1"/>
    </row>
    <row r="18633" spans="2:21" x14ac:dyDescent="0.2">
      <c r="B18633" s="1"/>
      <c r="O18633" s="2"/>
      <c r="U18633" s="1"/>
    </row>
    <row r="18634" spans="2:21" x14ac:dyDescent="0.2">
      <c r="B18634" s="1"/>
      <c r="O18634" s="2"/>
      <c r="U18634" s="1"/>
    </row>
    <row r="18635" spans="2:21" x14ac:dyDescent="0.2">
      <c r="B18635" s="1"/>
      <c r="O18635" s="2"/>
      <c r="U18635" s="1"/>
    </row>
    <row r="18636" spans="2:21" x14ac:dyDescent="0.2">
      <c r="B18636" s="1"/>
      <c r="O18636" s="2"/>
      <c r="U18636" s="1"/>
    </row>
    <row r="18637" spans="2:21" x14ac:dyDescent="0.2">
      <c r="B18637" s="1"/>
      <c r="O18637" s="2"/>
      <c r="U18637" s="1"/>
    </row>
    <row r="18638" spans="2:21" x14ac:dyDescent="0.2">
      <c r="B18638" s="1"/>
      <c r="O18638" s="2"/>
      <c r="U18638" s="1"/>
    </row>
    <row r="18639" spans="2:21" x14ac:dyDescent="0.2">
      <c r="B18639" s="1"/>
      <c r="O18639" s="2"/>
      <c r="U18639" s="1"/>
    </row>
    <row r="18640" spans="2:21" x14ac:dyDescent="0.2">
      <c r="B18640" s="1"/>
      <c r="O18640" s="2"/>
      <c r="U18640" s="1"/>
    </row>
    <row r="18641" spans="2:21" x14ac:dyDescent="0.2">
      <c r="B18641" s="1"/>
      <c r="O18641" s="2"/>
      <c r="U18641" s="1"/>
    </row>
    <row r="18642" spans="2:21" x14ac:dyDescent="0.2">
      <c r="B18642" s="1"/>
      <c r="O18642" s="2"/>
      <c r="U18642" s="1"/>
    </row>
    <row r="18643" spans="2:21" x14ac:dyDescent="0.2">
      <c r="B18643" s="1"/>
      <c r="O18643" s="2"/>
      <c r="U18643" s="1"/>
    </row>
    <row r="18644" spans="2:21" x14ac:dyDescent="0.2">
      <c r="B18644" s="1"/>
      <c r="O18644" s="2"/>
      <c r="U18644" s="1"/>
    </row>
    <row r="18645" spans="2:21" x14ac:dyDescent="0.2">
      <c r="B18645" s="1"/>
      <c r="O18645" s="2"/>
      <c r="U18645" s="1"/>
    </row>
    <row r="18646" spans="2:21" x14ac:dyDescent="0.2">
      <c r="B18646" s="1"/>
      <c r="O18646" s="2"/>
      <c r="U18646" s="1"/>
    </row>
    <row r="18647" spans="2:21" x14ac:dyDescent="0.2">
      <c r="B18647" s="1"/>
      <c r="O18647" s="2"/>
      <c r="U18647" s="1"/>
    </row>
    <row r="18648" spans="2:21" x14ac:dyDescent="0.2">
      <c r="B18648" s="1"/>
      <c r="O18648" s="2"/>
      <c r="U18648" s="1"/>
    </row>
    <row r="18649" spans="2:21" x14ac:dyDescent="0.2">
      <c r="B18649" s="1"/>
      <c r="O18649" s="2"/>
      <c r="U18649" s="1"/>
    </row>
    <row r="18650" spans="2:21" x14ac:dyDescent="0.2">
      <c r="B18650" s="1"/>
      <c r="O18650" s="2"/>
      <c r="U18650" s="1"/>
    </row>
    <row r="18651" spans="2:21" x14ac:dyDescent="0.2">
      <c r="B18651" s="1"/>
      <c r="O18651" s="2"/>
      <c r="U18651" s="1"/>
    </row>
    <row r="18652" spans="2:21" x14ac:dyDescent="0.2">
      <c r="B18652" s="1"/>
      <c r="O18652" s="2"/>
      <c r="U18652" s="1"/>
    </row>
    <row r="18653" spans="2:21" x14ac:dyDescent="0.2">
      <c r="B18653" s="1"/>
      <c r="O18653" s="2"/>
      <c r="U18653" s="1"/>
    </row>
    <row r="18654" spans="2:21" x14ac:dyDescent="0.2">
      <c r="B18654" s="1"/>
      <c r="O18654" s="2"/>
      <c r="U18654" s="1"/>
    </row>
    <row r="18655" spans="2:21" x14ac:dyDescent="0.2">
      <c r="B18655" s="1"/>
      <c r="O18655" s="2"/>
      <c r="U18655" s="1"/>
    </row>
    <row r="18656" spans="2:21" x14ac:dyDescent="0.2">
      <c r="B18656" s="1"/>
      <c r="O18656" s="2"/>
      <c r="U18656" s="1"/>
    </row>
    <row r="18657" spans="2:21" x14ac:dyDescent="0.2">
      <c r="B18657" s="1"/>
      <c r="O18657" s="2"/>
      <c r="U18657" s="1"/>
    </row>
    <row r="18658" spans="2:21" x14ac:dyDescent="0.2">
      <c r="B18658" s="1"/>
      <c r="O18658" s="2"/>
      <c r="U18658" s="1"/>
    </row>
    <row r="18659" spans="2:21" x14ac:dyDescent="0.2">
      <c r="B18659" s="1"/>
      <c r="O18659" s="2"/>
      <c r="U18659" s="1"/>
    </row>
    <row r="18660" spans="2:21" x14ac:dyDescent="0.2">
      <c r="B18660" s="1"/>
      <c r="O18660" s="2"/>
      <c r="U18660" s="1"/>
    </row>
    <row r="18661" spans="2:21" x14ac:dyDescent="0.2">
      <c r="B18661" s="1"/>
      <c r="O18661" s="2"/>
      <c r="U18661" s="1"/>
    </row>
    <row r="18662" spans="2:21" x14ac:dyDescent="0.2">
      <c r="B18662" s="1"/>
      <c r="O18662" s="2"/>
      <c r="U18662" s="1"/>
    </row>
    <row r="18663" spans="2:21" x14ac:dyDescent="0.2">
      <c r="B18663" s="1"/>
      <c r="O18663" s="2"/>
      <c r="U18663" s="1"/>
    </row>
    <row r="18664" spans="2:21" x14ac:dyDescent="0.2">
      <c r="B18664" s="1"/>
      <c r="O18664" s="2"/>
      <c r="U18664" s="1"/>
    </row>
    <row r="18665" spans="2:21" x14ac:dyDescent="0.2">
      <c r="B18665" s="1"/>
      <c r="O18665" s="2"/>
      <c r="U18665" s="1"/>
    </row>
    <row r="18666" spans="2:21" x14ac:dyDescent="0.2">
      <c r="B18666" s="1"/>
      <c r="O18666" s="2"/>
      <c r="U18666" s="1"/>
    </row>
    <row r="18667" spans="2:21" x14ac:dyDescent="0.2">
      <c r="B18667" s="1"/>
      <c r="O18667" s="2"/>
      <c r="U18667" s="1"/>
    </row>
    <row r="18668" spans="2:21" x14ac:dyDescent="0.2">
      <c r="B18668" s="1"/>
      <c r="O18668" s="2"/>
      <c r="U18668" s="1"/>
    </row>
    <row r="18669" spans="2:21" x14ac:dyDescent="0.2">
      <c r="B18669" s="1"/>
      <c r="O18669" s="2"/>
      <c r="U18669" s="1"/>
    </row>
    <row r="18670" spans="2:21" x14ac:dyDescent="0.2">
      <c r="B18670" s="1"/>
      <c r="O18670" s="2"/>
      <c r="U18670" s="1"/>
    </row>
    <row r="18671" spans="2:21" x14ac:dyDescent="0.2">
      <c r="B18671" s="1"/>
      <c r="O18671" s="2"/>
      <c r="U18671" s="1"/>
    </row>
    <row r="18672" spans="2:21" x14ac:dyDescent="0.2">
      <c r="B18672" s="1"/>
      <c r="O18672" s="2"/>
      <c r="U18672" s="1"/>
    </row>
    <row r="18673" spans="2:21" x14ac:dyDescent="0.2">
      <c r="B18673" s="1"/>
      <c r="O18673" s="2"/>
      <c r="U18673" s="1"/>
    </row>
    <row r="18674" spans="2:21" x14ac:dyDescent="0.2">
      <c r="B18674" s="1"/>
      <c r="O18674" s="2"/>
      <c r="U18674" s="1"/>
    </row>
    <row r="18675" spans="2:21" x14ac:dyDescent="0.2">
      <c r="B18675" s="1"/>
      <c r="O18675" s="2"/>
      <c r="U18675" s="1"/>
    </row>
    <row r="18676" spans="2:21" x14ac:dyDescent="0.2">
      <c r="B18676" s="1"/>
      <c r="O18676" s="2"/>
      <c r="U18676" s="1"/>
    </row>
    <row r="18677" spans="2:21" x14ac:dyDescent="0.2">
      <c r="B18677" s="1"/>
      <c r="O18677" s="2"/>
      <c r="U18677" s="1"/>
    </row>
    <row r="18678" spans="2:21" x14ac:dyDescent="0.2">
      <c r="B18678" s="1"/>
      <c r="O18678" s="2"/>
      <c r="U18678" s="1"/>
    </row>
    <row r="18679" spans="2:21" x14ac:dyDescent="0.2">
      <c r="B18679" s="1"/>
      <c r="O18679" s="2"/>
      <c r="U18679" s="1"/>
    </row>
    <row r="18680" spans="2:21" x14ac:dyDescent="0.2">
      <c r="B18680" s="1"/>
      <c r="O18680" s="2"/>
      <c r="U18680" s="1"/>
    </row>
    <row r="18681" spans="2:21" x14ac:dyDescent="0.2">
      <c r="B18681" s="1"/>
      <c r="O18681" s="2"/>
      <c r="U18681" s="1"/>
    </row>
    <row r="18682" spans="2:21" x14ac:dyDescent="0.2">
      <c r="B18682" s="1"/>
      <c r="O18682" s="2"/>
      <c r="U18682" s="1"/>
    </row>
    <row r="18683" spans="2:21" x14ac:dyDescent="0.2">
      <c r="B18683" s="1"/>
      <c r="O18683" s="2"/>
      <c r="U18683" s="1"/>
    </row>
    <row r="18684" spans="2:21" x14ac:dyDescent="0.2">
      <c r="B18684" s="1"/>
      <c r="O18684" s="2"/>
      <c r="U18684" s="1"/>
    </row>
    <row r="18685" spans="2:21" x14ac:dyDescent="0.2">
      <c r="B18685" s="1"/>
      <c r="O18685" s="2"/>
      <c r="U18685" s="1"/>
    </row>
    <row r="18686" spans="2:21" x14ac:dyDescent="0.2">
      <c r="B18686" s="1"/>
      <c r="O18686" s="2"/>
      <c r="U18686" s="1"/>
    </row>
    <row r="18687" spans="2:21" x14ac:dyDescent="0.2">
      <c r="B18687" s="1"/>
      <c r="O18687" s="2"/>
      <c r="U18687" s="1"/>
    </row>
    <row r="18688" spans="2:21" x14ac:dyDescent="0.2">
      <c r="B18688" s="1"/>
      <c r="O18688" s="2"/>
      <c r="U18688" s="1"/>
    </row>
    <row r="18689" spans="2:21" x14ac:dyDescent="0.2">
      <c r="B18689" s="1"/>
      <c r="O18689" s="2"/>
      <c r="U18689" s="1"/>
    </row>
    <row r="18690" spans="2:21" x14ac:dyDescent="0.2">
      <c r="B18690" s="1"/>
      <c r="O18690" s="2"/>
      <c r="U18690" s="1"/>
    </row>
    <row r="18691" spans="2:21" x14ac:dyDescent="0.2">
      <c r="B18691" s="1"/>
      <c r="O18691" s="2"/>
      <c r="U18691" s="1"/>
    </row>
    <row r="18692" spans="2:21" x14ac:dyDescent="0.2">
      <c r="B18692" s="1"/>
      <c r="O18692" s="2"/>
      <c r="U18692" s="1"/>
    </row>
    <row r="18693" spans="2:21" x14ac:dyDescent="0.2">
      <c r="B18693" s="1"/>
      <c r="O18693" s="2"/>
      <c r="U18693" s="1"/>
    </row>
    <row r="18694" spans="2:21" x14ac:dyDescent="0.2">
      <c r="B18694" s="1"/>
      <c r="O18694" s="2"/>
      <c r="U18694" s="1"/>
    </row>
    <row r="18695" spans="2:21" x14ac:dyDescent="0.2">
      <c r="B18695" s="1"/>
      <c r="O18695" s="2"/>
      <c r="U18695" s="1"/>
    </row>
    <row r="18696" spans="2:21" x14ac:dyDescent="0.2">
      <c r="B18696" s="1"/>
      <c r="O18696" s="2"/>
      <c r="U18696" s="1"/>
    </row>
    <row r="18697" spans="2:21" x14ac:dyDescent="0.2">
      <c r="B18697" s="1"/>
      <c r="O18697" s="2"/>
      <c r="U18697" s="1"/>
    </row>
    <row r="18698" spans="2:21" x14ac:dyDescent="0.2">
      <c r="B18698" s="1"/>
      <c r="O18698" s="2"/>
      <c r="U18698" s="1"/>
    </row>
    <row r="18699" spans="2:21" x14ac:dyDescent="0.2">
      <c r="B18699" s="1"/>
      <c r="O18699" s="2"/>
      <c r="U18699" s="1"/>
    </row>
    <row r="18700" spans="2:21" x14ac:dyDescent="0.2">
      <c r="B18700" s="1"/>
      <c r="O18700" s="2"/>
      <c r="U18700" s="1"/>
    </row>
    <row r="18701" spans="2:21" x14ac:dyDescent="0.2">
      <c r="B18701" s="1"/>
      <c r="O18701" s="2"/>
      <c r="U18701" s="1"/>
    </row>
    <row r="18702" spans="2:21" x14ac:dyDescent="0.2">
      <c r="B18702" s="1"/>
      <c r="O18702" s="2"/>
      <c r="U18702" s="1"/>
    </row>
    <row r="18703" spans="2:21" x14ac:dyDescent="0.2">
      <c r="B18703" s="1"/>
      <c r="O18703" s="2"/>
      <c r="U18703" s="1"/>
    </row>
    <row r="18704" spans="2:21" x14ac:dyDescent="0.2">
      <c r="B18704" s="1"/>
      <c r="O18704" s="2"/>
      <c r="U18704" s="1"/>
    </row>
    <row r="18705" spans="2:21" x14ac:dyDescent="0.2">
      <c r="B18705" s="1"/>
      <c r="O18705" s="2"/>
      <c r="U18705" s="1"/>
    </row>
    <row r="18706" spans="2:21" x14ac:dyDescent="0.2">
      <c r="B18706" s="1"/>
      <c r="O18706" s="2"/>
      <c r="U18706" s="1"/>
    </row>
    <row r="18707" spans="2:21" x14ac:dyDescent="0.2">
      <c r="B18707" s="1"/>
      <c r="O18707" s="2"/>
      <c r="U18707" s="1"/>
    </row>
    <row r="18708" spans="2:21" x14ac:dyDescent="0.2">
      <c r="B18708" s="1"/>
      <c r="O18708" s="2"/>
      <c r="U18708" s="1"/>
    </row>
    <row r="18709" spans="2:21" x14ac:dyDescent="0.2">
      <c r="B18709" s="1"/>
      <c r="O18709" s="2"/>
      <c r="U18709" s="1"/>
    </row>
    <row r="18710" spans="2:21" x14ac:dyDescent="0.2">
      <c r="B18710" s="1"/>
      <c r="O18710" s="2"/>
      <c r="U18710" s="1"/>
    </row>
    <row r="18711" spans="2:21" x14ac:dyDescent="0.2">
      <c r="B18711" s="1"/>
      <c r="O18711" s="2"/>
      <c r="U18711" s="1"/>
    </row>
    <row r="18712" spans="2:21" x14ac:dyDescent="0.2">
      <c r="B18712" s="1"/>
      <c r="O18712" s="2"/>
      <c r="U18712" s="1"/>
    </row>
    <row r="18713" spans="2:21" x14ac:dyDescent="0.2">
      <c r="B18713" s="1"/>
      <c r="O18713" s="2"/>
      <c r="U18713" s="1"/>
    </row>
    <row r="18714" spans="2:21" x14ac:dyDescent="0.2">
      <c r="B18714" s="1"/>
      <c r="O18714" s="2"/>
      <c r="U18714" s="1"/>
    </row>
    <row r="18715" spans="2:21" x14ac:dyDescent="0.2">
      <c r="B18715" s="1"/>
      <c r="O18715" s="2"/>
      <c r="U18715" s="1"/>
    </row>
    <row r="18716" spans="2:21" x14ac:dyDescent="0.2">
      <c r="B18716" s="1"/>
      <c r="O18716" s="2"/>
      <c r="U18716" s="1"/>
    </row>
    <row r="18717" spans="2:21" x14ac:dyDescent="0.2">
      <c r="B18717" s="1"/>
      <c r="O18717" s="2"/>
      <c r="U18717" s="1"/>
    </row>
    <row r="18718" spans="2:21" x14ac:dyDescent="0.2">
      <c r="B18718" s="1"/>
      <c r="O18718" s="2"/>
      <c r="U18718" s="1"/>
    </row>
    <row r="18719" spans="2:21" x14ac:dyDescent="0.2">
      <c r="B18719" s="1"/>
      <c r="O18719" s="2"/>
      <c r="U18719" s="1"/>
    </row>
    <row r="18720" spans="2:21" x14ac:dyDescent="0.2">
      <c r="B18720" s="1"/>
      <c r="O18720" s="2"/>
      <c r="U18720" s="1"/>
    </row>
    <row r="18721" spans="2:21" x14ac:dyDescent="0.2">
      <c r="B18721" s="1"/>
      <c r="O18721" s="2"/>
      <c r="U18721" s="1"/>
    </row>
    <row r="18722" spans="2:21" x14ac:dyDescent="0.2">
      <c r="B18722" s="1"/>
      <c r="O18722" s="2"/>
      <c r="U18722" s="1"/>
    </row>
    <row r="18723" spans="2:21" x14ac:dyDescent="0.2">
      <c r="B18723" s="1"/>
      <c r="O18723" s="2"/>
      <c r="U18723" s="1"/>
    </row>
    <row r="18724" spans="2:21" x14ac:dyDescent="0.2">
      <c r="B18724" s="1"/>
      <c r="O18724" s="2"/>
      <c r="U18724" s="1"/>
    </row>
    <row r="18725" spans="2:21" x14ac:dyDescent="0.2">
      <c r="B18725" s="1"/>
      <c r="O18725" s="2"/>
      <c r="U18725" s="1"/>
    </row>
    <row r="18726" spans="2:21" x14ac:dyDescent="0.2">
      <c r="B18726" s="1"/>
      <c r="O18726" s="2"/>
      <c r="U18726" s="1"/>
    </row>
    <row r="18727" spans="2:21" x14ac:dyDescent="0.2">
      <c r="B18727" s="1"/>
      <c r="O18727" s="2"/>
      <c r="U18727" s="1"/>
    </row>
    <row r="18728" spans="2:21" x14ac:dyDescent="0.2">
      <c r="B18728" s="1"/>
      <c r="O18728" s="2"/>
      <c r="U18728" s="1"/>
    </row>
    <row r="18729" spans="2:21" x14ac:dyDescent="0.2">
      <c r="B18729" s="1"/>
      <c r="O18729" s="2"/>
      <c r="U18729" s="1"/>
    </row>
    <row r="18730" spans="2:21" x14ac:dyDescent="0.2">
      <c r="B18730" s="1"/>
      <c r="O18730" s="2"/>
      <c r="U18730" s="1"/>
    </row>
    <row r="18731" spans="2:21" x14ac:dyDescent="0.2">
      <c r="B18731" s="1"/>
      <c r="O18731" s="2"/>
      <c r="U18731" s="1"/>
    </row>
    <row r="18732" spans="2:21" x14ac:dyDescent="0.2">
      <c r="B18732" s="1"/>
      <c r="O18732" s="2"/>
      <c r="U18732" s="1"/>
    </row>
    <row r="18733" spans="2:21" x14ac:dyDescent="0.2">
      <c r="B18733" s="1"/>
      <c r="O18733" s="2"/>
      <c r="U18733" s="1"/>
    </row>
    <row r="18734" spans="2:21" x14ac:dyDescent="0.2">
      <c r="B18734" s="1"/>
      <c r="O18734" s="2"/>
      <c r="U18734" s="1"/>
    </row>
    <row r="18735" spans="2:21" x14ac:dyDescent="0.2">
      <c r="B18735" s="1"/>
      <c r="O18735" s="2"/>
      <c r="U18735" s="1"/>
    </row>
    <row r="18736" spans="2:21" x14ac:dyDescent="0.2">
      <c r="B18736" s="1"/>
      <c r="O18736" s="2"/>
      <c r="U18736" s="1"/>
    </row>
    <row r="18737" spans="2:21" x14ac:dyDescent="0.2">
      <c r="B18737" s="1"/>
      <c r="O18737" s="2"/>
      <c r="U18737" s="1"/>
    </row>
    <row r="18738" spans="2:21" x14ac:dyDescent="0.2">
      <c r="B18738" s="1"/>
      <c r="O18738" s="2"/>
      <c r="U18738" s="1"/>
    </row>
    <row r="18739" spans="2:21" x14ac:dyDescent="0.2">
      <c r="B18739" s="1"/>
      <c r="O18739" s="2"/>
      <c r="U18739" s="1"/>
    </row>
    <row r="18740" spans="2:21" x14ac:dyDescent="0.2">
      <c r="B18740" s="1"/>
      <c r="O18740" s="2"/>
      <c r="U18740" s="1"/>
    </row>
    <row r="18741" spans="2:21" x14ac:dyDescent="0.2">
      <c r="B18741" s="1"/>
      <c r="O18741" s="2"/>
      <c r="U18741" s="1"/>
    </row>
    <row r="18742" spans="2:21" x14ac:dyDescent="0.2">
      <c r="B18742" s="1"/>
      <c r="O18742" s="2"/>
      <c r="U18742" s="1"/>
    </row>
    <row r="18743" spans="2:21" x14ac:dyDescent="0.2">
      <c r="B18743" s="1"/>
      <c r="O18743" s="2"/>
      <c r="U18743" s="1"/>
    </row>
    <row r="18744" spans="2:21" x14ac:dyDescent="0.2">
      <c r="B18744" s="1"/>
      <c r="O18744" s="2"/>
      <c r="U18744" s="1"/>
    </row>
    <row r="18745" spans="2:21" x14ac:dyDescent="0.2">
      <c r="B18745" s="1"/>
      <c r="O18745" s="2"/>
      <c r="U18745" s="1"/>
    </row>
    <row r="18746" spans="2:21" x14ac:dyDescent="0.2">
      <c r="B18746" s="1"/>
      <c r="O18746" s="2"/>
      <c r="U18746" s="1"/>
    </row>
    <row r="18747" spans="2:21" x14ac:dyDescent="0.2">
      <c r="B18747" s="1"/>
      <c r="O18747" s="2"/>
      <c r="U18747" s="1"/>
    </row>
    <row r="18748" spans="2:21" x14ac:dyDescent="0.2">
      <c r="B18748" s="1"/>
      <c r="O18748" s="2"/>
      <c r="U18748" s="1"/>
    </row>
    <row r="18749" spans="2:21" x14ac:dyDescent="0.2">
      <c r="B18749" s="1"/>
      <c r="O18749" s="2"/>
      <c r="U18749" s="1"/>
    </row>
    <row r="18750" spans="2:21" x14ac:dyDescent="0.2">
      <c r="B18750" s="1"/>
      <c r="O18750" s="2"/>
      <c r="U18750" s="1"/>
    </row>
    <row r="18751" spans="2:21" x14ac:dyDescent="0.2">
      <c r="B18751" s="1"/>
      <c r="O18751" s="2"/>
      <c r="U18751" s="1"/>
    </row>
    <row r="18752" spans="2:21" x14ac:dyDescent="0.2">
      <c r="B18752" s="1"/>
      <c r="O18752" s="2"/>
      <c r="U18752" s="1"/>
    </row>
    <row r="18753" spans="2:21" x14ac:dyDescent="0.2">
      <c r="B18753" s="1"/>
      <c r="O18753" s="2"/>
      <c r="U18753" s="1"/>
    </row>
    <row r="18754" spans="2:21" x14ac:dyDescent="0.2">
      <c r="B18754" s="1"/>
      <c r="O18754" s="2"/>
      <c r="U18754" s="1"/>
    </row>
    <row r="18755" spans="2:21" x14ac:dyDescent="0.2">
      <c r="B18755" s="1"/>
      <c r="O18755" s="2"/>
      <c r="U18755" s="1"/>
    </row>
    <row r="18756" spans="2:21" x14ac:dyDescent="0.2">
      <c r="B18756" s="1"/>
      <c r="O18756" s="2"/>
      <c r="U18756" s="1"/>
    </row>
    <row r="18757" spans="2:21" x14ac:dyDescent="0.2">
      <c r="B18757" s="1"/>
      <c r="O18757" s="2"/>
      <c r="U18757" s="1"/>
    </row>
    <row r="18758" spans="2:21" x14ac:dyDescent="0.2">
      <c r="B18758" s="1"/>
      <c r="O18758" s="2"/>
      <c r="U18758" s="1"/>
    </row>
    <row r="18759" spans="2:21" x14ac:dyDescent="0.2">
      <c r="B18759" s="1"/>
      <c r="O18759" s="2"/>
      <c r="U18759" s="1"/>
    </row>
    <row r="18760" spans="2:21" x14ac:dyDescent="0.2">
      <c r="B18760" s="1"/>
      <c r="O18760" s="2"/>
      <c r="U18760" s="1"/>
    </row>
    <row r="18761" spans="2:21" x14ac:dyDescent="0.2">
      <c r="B18761" s="1"/>
      <c r="O18761" s="2"/>
      <c r="U18761" s="1"/>
    </row>
    <row r="18762" spans="2:21" x14ac:dyDescent="0.2">
      <c r="B18762" s="1"/>
      <c r="O18762" s="2"/>
      <c r="U18762" s="1"/>
    </row>
    <row r="18763" spans="2:21" x14ac:dyDescent="0.2">
      <c r="B18763" s="1"/>
      <c r="O18763" s="2"/>
      <c r="U18763" s="1"/>
    </row>
    <row r="18764" spans="2:21" x14ac:dyDescent="0.2">
      <c r="B18764" s="1"/>
      <c r="O18764" s="2"/>
      <c r="U18764" s="1"/>
    </row>
    <row r="18765" spans="2:21" x14ac:dyDescent="0.2">
      <c r="B18765" s="1"/>
      <c r="O18765" s="2"/>
      <c r="U18765" s="1"/>
    </row>
    <row r="18766" spans="2:21" x14ac:dyDescent="0.2">
      <c r="B18766" s="1"/>
      <c r="O18766" s="2"/>
      <c r="U18766" s="1"/>
    </row>
    <row r="18767" spans="2:21" x14ac:dyDescent="0.2">
      <c r="B18767" s="1"/>
      <c r="O18767" s="2"/>
      <c r="U18767" s="1"/>
    </row>
    <row r="18768" spans="2:21" x14ac:dyDescent="0.2">
      <c r="B18768" s="1"/>
      <c r="O18768" s="2"/>
      <c r="U18768" s="1"/>
    </row>
    <row r="18769" spans="2:21" x14ac:dyDescent="0.2">
      <c r="B18769" s="1"/>
      <c r="O18769" s="2"/>
      <c r="U18769" s="1"/>
    </row>
    <row r="18770" spans="2:21" x14ac:dyDescent="0.2">
      <c r="B18770" s="1"/>
      <c r="O18770" s="2"/>
      <c r="U18770" s="1"/>
    </row>
    <row r="18771" spans="2:21" x14ac:dyDescent="0.2">
      <c r="B18771" s="1"/>
      <c r="O18771" s="2"/>
      <c r="U18771" s="1"/>
    </row>
    <row r="18772" spans="2:21" x14ac:dyDescent="0.2">
      <c r="B18772" s="1"/>
      <c r="O18772" s="2"/>
      <c r="U18772" s="1"/>
    </row>
    <row r="18773" spans="2:21" x14ac:dyDescent="0.2">
      <c r="B18773" s="1"/>
      <c r="O18773" s="2"/>
      <c r="U18773" s="1"/>
    </row>
    <row r="18774" spans="2:21" x14ac:dyDescent="0.2">
      <c r="B18774" s="1"/>
      <c r="O18774" s="2"/>
      <c r="U18774" s="1"/>
    </row>
    <row r="18775" spans="2:21" x14ac:dyDescent="0.2">
      <c r="B18775" s="1"/>
      <c r="O18775" s="2"/>
      <c r="U18775" s="1"/>
    </row>
    <row r="18776" spans="2:21" x14ac:dyDescent="0.2">
      <c r="B18776" s="1"/>
      <c r="O18776" s="2"/>
      <c r="U18776" s="1"/>
    </row>
    <row r="18777" spans="2:21" x14ac:dyDescent="0.2">
      <c r="B18777" s="1"/>
      <c r="O18777" s="2"/>
      <c r="U18777" s="1"/>
    </row>
    <row r="18778" spans="2:21" x14ac:dyDescent="0.2">
      <c r="B18778" s="1"/>
      <c r="O18778" s="2"/>
      <c r="U18778" s="1"/>
    </row>
    <row r="18779" spans="2:21" x14ac:dyDescent="0.2">
      <c r="B18779" s="1"/>
      <c r="O18779" s="2"/>
      <c r="U18779" s="1"/>
    </row>
    <row r="18780" spans="2:21" x14ac:dyDescent="0.2">
      <c r="B18780" s="1"/>
      <c r="O18780" s="2"/>
      <c r="U18780" s="1"/>
    </row>
    <row r="18781" spans="2:21" x14ac:dyDescent="0.2">
      <c r="B18781" s="1"/>
      <c r="O18781" s="2"/>
      <c r="U18781" s="1"/>
    </row>
    <row r="18782" spans="2:21" x14ac:dyDescent="0.2">
      <c r="B18782" s="1"/>
      <c r="O18782" s="2"/>
      <c r="U18782" s="1"/>
    </row>
    <row r="18783" spans="2:21" x14ac:dyDescent="0.2">
      <c r="B18783" s="1"/>
      <c r="O18783" s="2"/>
      <c r="U18783" s="1"/>
    </row>
    <row r="18784" spans="2:21" x14ac:dyDescent="0.2">
      <c r="B18784" s="1"/>
      <c r="O18784" s="2"/>
      <c r="U18784" s="1"/>
    </row>
    <row r="18785" spans="2:21" x14ac:dyDescent="0.2">
      <c r="B18785" s="1"/>
      <c r="O18785" s="2"/>
      <c r="U18785" s="1"/>
    </row>
    <row r="18786" spans="2:21" x14ac:dyDescent="0.2">
      <c r="B18786" s="1"/>
      <c r="O18786" s="2"/>
      <c r="U18786" s="1"/>
    </row>
    <row r="18787" spans="2:21" x14ac:dyDescent="0.2">
      <c r="B18787" s="1"/>
      <c r="O18787" s="2"/>
      <c r="U18787" s="1"/>
    </row>
    <row r="18788" spans="2:21" x14ac:dyDescent="0.2">
      <c r="B18788" s="1"/>
      <c r="O18788" s="2"/>
      <c r="U18788" s="1"/>
    </row>
    <row r="18789" spans="2:21" x14ac:dyDescent="0.2">
      <c r="B18789" s="1"/>
      <c r="O18789" s="2"/>
      <c r="U18789" s="1"/>
    </row>
    <row r="18790" spans="2:21" x14ac:dyDescent="0.2">
      <c r="B18790" s="1"/>
      <c r="O18790" s="2"/>
      <c r="U18790" s="1"/>
    </row>
    <row r="18791" spans="2:21" x14ac:dyDescent="0.2">
      <c r="B18791" s="1"/>
      <c r="O18791" s="2"/>
      <c r="U18791" s="1"/>
    </row>
    <row r="18792" spans="2:21" x14ac:dyDescent="0.2">
      <c r="B18792" s="1"/>
      <c r="O18792" s="2"/>
      <c r="U18792" s="1"/>
    </row>
    <row r="18793" spans="2:21" x14ac:dyDescent="0.2">
      <c r="B18793" s="1"/>
      <c r="O18793" s="2"/>
      <c r="U18793" s="1"/>
    </row>
    <row r="18794" spans="2:21" x14ac:dyDescent="0.2">
      <c r="B18794" s="1"/>
      <c r="O18794" s="2"/>
      <c r="U18794" s="1"/>
    </row>
    <row r="18795" spans="2:21" x14ac:dyDescent="0.2">
      <c r="B18795" s="1"/>
      <c r="O18795" s="2"/>
      <c r="U18795" s="1"/>
    </row>
    <row r="18796" spans="2:21" x14ac:dyDescent="0.2">
      <c r="B18796" s="1"/>
      <c r="O18796" s="2"/>
      <c r="U18796" s="1"/>
    </row>
    <row r="18797" spans="2:21" x14ac:dyDescent="0.2">
      <c r="B18797" s="1"/>
      <c r="O18797" s="2"/>
      <c r="U18797" s="1"/>
    </row>
    <row r="18798" spans="2:21" x14ac:dyDescent="0.2">
      <c r="B18798" s="1"/>
      <c r="O18798" s="2"/>
      <c r="U18798" s="1"/>
    </row>
    <row r="18799" spans="2:21" x14ac:dyDescent="0.2">
      <c r="B18799" s="1"/>
      <c r="O18799" s="2"/>
      <c r="U18799" s="1"/>
    </row>
    <row r="18800" spans="2:21" x14ac:dyDescent="0.2">
      <c r="B18800" s="1"/>
      <c r="O18800" s="2"/>
      <c r="U18800" s="1"/>
    </row>
    <row r="18801" spans="2:21" x14ac:dyDescent="0.2">
      <c r="B18801" s="1"/>
      <c r="O18801" s="2"/>
      <c r="U18801" s="1"/>
    </row>
    <row r="18802" spans="2:21" x14ac:dyDescent="0.2">
      <c r="B18802" s="1"/>
      <c r="O18802" s="2"/>
      <c r="U18802" s="1"/>
    </row>
    <row r="18803" spans="2:21" x14ac:dyDescent="0.2">
      <c r="B18803" s="1"/>
      <c r="O18803" s="2"/>
      <c r="U18803" s="1"/>
    </row>
    <row r="18804" spans="2:21" x14ac:dyDescent="0.2">
      <c r="B18804" s="1"/>
      <c r="O18804" s="2"/>
      <c r="U18804" s="1"/>
    </row>
    <row r="18805" spans="2:21" x14ac:dyDescent="0.2">
      <c r="B18805" s="1"/>
      <c r="O18805" s="2"/>
      <c r="U18805" s="1"/>
    </row>
    <row r="18806" spans="2:21" x14ac:dyDescent="0.2">
      <c r="B18806" s="1"/>
      <c r="O18806" s="2"/>
      <c r="U18806" s="1"/>
    </row>
    <row r="18807" spans="2:21" x14ac:dyDescent="0.2">
      <c r="B18807" s="1"/>
      <c r="O18807" s="2"/>
      <c r="U18807" s="1"/>
    </row>
    <row r="18808" spans="2:21" x14ac:dyDescent="0.2">
      <c r="B18808" s="1"/>
      <c r="O18808" s="2"/>
      <c r="U18808" s="1"/>
    </row>
    <row r="18809" spans="2:21" x14ac:dyDescent="0.2">
      <c r="B18809" s="1"/>
      <c r="O18809" s="2"/>
      <c r="U18809" s="1"/>
    </row>
    <row r="18810" spans="2:21" x14ac:dyDescent="0.2">
      <c r="B18810" s="1"/>
      <c r="O18810" s="2"/>
      <c r="U18810" s="1"/>
    </row>
    <row r="18811" spans="2:21" x14ac:dyDescent="0.2">
      <c r="B18811" s="1"/>
      <c r="O18811" s="2"/>
      <c r="U18811" s="1"/>
    </row>
    <row r="18812" spans="2:21" x14ac:dyDescent="0.2">
      <c r="B18812" s="1"/>
      <c r="O18812" s="2"/>
      <c r="U18812" s="1"/>
    </row>
    <row r="18813" spans="2:21" x14ac:dyDescent="0.2">
      <c r="B18813" s="1"/>
      <c r="O18813" s="2"/>
      <c r="U18813" s="1"/>
    </row>
    <row r="18814" spans="2:21" x14ac:dyDescent="0.2">
      <c r="B18814" s="1"/>
      <c r="O18814" s="2"/>
      <c r="U18814" s="1"/>
    </row>
    <row r="18815" spans="2:21" x14ac:dyDescent="0.2">
      <c r="B18815" s="1"/>
      <c r="O18815" s="2"/>
      <c r="U18815" s="1"/>
    </row>
    <row r="18816" spans="2:21" x14ac:dyDescent="0.2">
      <c r="B18816" s="1"/>
      <c r="O18816" s="2"/>
      <c r="U18816" s="1"/>
    </row>
    <row r="18817" spans="2:21" x14ac:dyDescent="0.2">
      <c r="B18817" s="1"/>
      <c r="O18817" s="2"/>
      <c r="U18817" s="1"/>
    </row>
    <row r="18818" spans="2:21" x14ac:dyDescent="0.2">
      <c r="B18818" s="1"/>
      <c r="O18818" s="2"/>
      <c r="U18818" s="1"/>
    </row>
    <row r="18819" spans="2:21" x14ac:dyDescent="0.2">
      <c r="B18819" s="1"/>
      <c r="O18819" s="2"/>
      <c r="U18819" s="1"/>
    </row>
    <row r="18820" spans="2:21" x14ac:dyDescent="0.2">
      <c r="B18820" s="1"/>
      <c r="O18820" s="2"/>
      <c r="U18820" s="1"/>
    </row>
    <row r="18821" spans="2:21" x14ac:dyDescent="0.2">
      <c r="B18821" s="1"/>
      <c r="O18821" s="2"/>
      <c r="U18821" s="1"/>
    </row>
    <row r="18822" spans="2:21" x14ac:dyDescent="0.2">
      <c r="B18822" s="1"/>
      <c r="O18822" s="2"/>
      <c r="U18822" s="1"/>
    </row>
    <row r="18823" spans="2:21" x14ac:dyDescent="0.2">
      <c r="B18823" s="1"/>
      <c r="O18823" s="2"/>
      <c r="U18823" s="1"/>
    </row>
    <row r="18824" spans="2:21" x14ac:dyDescent="0.2">
      <c r="B18824" s="1"/>
      <c r="O18824" s="2"/>
      <c r="U18824" s="1"/>
    </row>
    <row r="18825" spans="2:21" x14ac:dyDescent="0.2">
      <c r="B18825" s="1"/>
      <c r="O18825" s="2"/>
      <c r="U18825" s="1"/>
    </row>
    <row r="18826" spans="2:21" x14ac:dyDescent="0.2">
      <c r="B18826" s="1"/>
      <c r="O18826" s="2"/>
      <c r="U18826" s="1"/>
    </row>
    <row r="18827" spans="2:21" x14ac:dyDescent="0.2">
      <c r="B18827" s="1"/>
      <c r="O18827" s="2"/>
      <c r="U18827" s="1"/>
    </row>
    <row r="18828" spans="2:21" x14ac:dyDescent="0.2">
      <c r="B18828" s="1"/>
      <c r="O18828" s="2"/>
      <c r="U18828" s="1"/>
    </row>
    <row r="18829" spans="2:21" x14ac:dyDescent="0.2">
      <c r="B18829" s="1"/>
      <c r="O18829" s="2"/>
      <c r="U18829" s="1"/>
    </row>
    <row r="18830" spans="2:21" x14ac:dyDescent="0.2">
      <c r="B18830" s="1"/>
      <c r="O18830" s="2"/>
      <c r="U18830" s="1"/>
    </row>
    <row r="18831" spans="2:21" x14ac:dyDescent="0.2">
      <c r="B18831" s="1"/>
      <c r="O18831" s="2"/>
      <c r="U18831" s="1"/>
    </row>
    <row r="18832" spans="2:21" x14ac:dyDescent="0.2">
      <c r="B18832" s="1"/>
      <c r="O18832" s="2"/>
      <c r="U18832" s="1"/>
    </row>
    <row r="18833" spans="2:21" x14ac:dyDescent="0.2">
      <c r="B18833" s="1"/>
      <c r="O18833" s="2"/>
      <c r="U18833" s="1"/>
    </row>
    <row r="18834" spans="2:21" x14ac:dyDescent="0.2">
      <c r="B18834" s="1"/>
      <c r="O18834" s="2"/>
      <c r="U18834" s="1"/>
    </row>
    <row r="18835" spans="2:21" x14ac:dyDescent="0.2">
      <c r="B18835" s="1"/>
      <c r="O18835" s="2"/>
      <c r="U18835" s="1"/>
    </row>
    <row r="18836" spans="2:21" x14ac:dyDescent="0.2">
      <c r="B18836" s="1"/>
      <c r="O18836" s="2"/>
      <c r="U18836" s="1"/>
    </row>
    <row r="18837" spans="2:21" x14ac:dyDescent="0.2">
      <c r="B18837" s="1"/>
      <c r="O18837" s="2"/>
      <c r="U18837" s="1"/>
    </row>
    <row r="18838" spans="2:21" x14ac:dyDescent="0.2">
      <c r="B18838" s="1"/>
      <c r="O18838" s="2"/>
      <c r="U18838" s="1"/>
    </row>
    <row r="18839" spans="2:21" x14ac:dyDescent="0.2">
      <c r="B18839" s="1"/>
      <c r="O18839" s="2"/>
      <c r="U18839" s="1"/>
    </row>
    <row r="18840" spans="2:21" x14ac:dyDescent="0.2">
      <c r="B18840" s="1"/>
      <c r="O18840" s="2"/>
      <c r="U18840" s="1"/>
    </row>
    <row r="18841" spans="2:21" x14ac:dyDescent="0.2">
      <c r="B18841" s="1"/>
      <c r="O18841" s="2"/>
      <c r="U18841" s="1"/>
    </row>
    <row r="18842" spans="2:21" x14ac:dyDescent="0.2">
      <c r="B18842" s="1"/>
      <c r="O18842" s="2"/>
      <c r="U18842" s="1"/>
    </row>
    <row r="18843" spans="2:21" x14ac:dyDescent="0.2">
      <c r="B18843" s="1"/>
      <c r="O18843" s="2"/>
      <c r="U18843" s="1"/>
    </row>
    <row r="18844" spans="2:21" x14ac:dyDescent="0.2">
      <c r="B18844" s="1"/>
      <c r="O18844" s="2"/>
      <c r="U18844" s="1"/>
    </row>
    <row r="18845" spans="2:21" x14ac:dyDescent="0.2">
      <c r="B18845" s="1"/>
      <c r="O18845" s="2"/>
      <c r="U18845" s="1"/>
    </row>
    <row r="18846" spans="2:21" x14ac:dyDescent="0.2">
      <c r="B18846" s="1"/>
      <c r="O18846" s="2"/>
      <c r="U18846" s="1"/>
    </row>
    <row r="18847" spans="2:21" x14ac:dyDescent="0.2">
      <c r="B18847" s="1"/>
      <c r="O18847" s="2"/>
      <c r="U18847" s="1"/>
    </row>
    <row r="18848" spans="2:21" x14ac:dyDescent="0.2">
      <c r="B18848" s="1"/>
      <c r="O18848" s="2"/>
      <c r="U18848" s="1"/>
    </row>
    <row r="18849" spans="2:21" x14ac:dyDescent="0.2">
      <c r="B18849" s="1"/>
      <c r="O18849" s="2"/>
      <c r="U18849" s="1"/>
    </row>
    <row r="18850" spans="2:21" x14ac:dyDescent="0.2">
      <c r="B18850" s="1"/>
      <c r="O18850" s="2"/>
      <c r="U18850" s="1"/>
    </row>
    <row r="18851" spans="2:21" x14ac:dyDescent="0.2">
      <c r="B18851" s="1"/>
      <c r="O18851" s="2"/>
      <c r="U18851" s="1"/>
    </row>
    <row r="18852" spans="2:21" x14ac:dyDescent="0.2">
      <c r="B18852" s="1"/>
      <c r="O18852" s="2"/>
      <c r="U18852" s="1"/>
    </row>
    <row r="18853" spans="2:21" x14ac:dyDescent="0.2">
      <c r="B18853" s="1"/>
      <c r="O18853" s="2"/>
      <c r="U18853" s="1"/>
    </row>
    <row r="18854" spans="2:21" x14ac:dyDescent="0.2">
      <c r="B18854" s="1"/>
      <c r="O18854" s="2"/>
      <c r="U18854" s="1"/>
    </row>
    <row r="18855" spans="2:21" x14ac:dyDescent="0.2">
      <c r="B18855" s="1"/>
      <c r="O18855" s="2"/>
      <c r="U18855" s="1"/>
    </row>
    <row r="18856" spans="2:21" x14ac:dyDescent="0.2">
      <c r="B18856" s="1"/>
      <c r="O18856" s="2"/>
      <c r="U18856" s="1"/>
    </row>
    <row r="18857" spans="2:21" x14ac:dyDescent="0.2">
      <c r="B18857" s="1"/>
      <c r="O18857" s="2"/>
      <c r="U18857" s="1"/>
    </row>
    <row r="18858" spans="2:21" x14ac:dyDescent="0.2">
      <c r="B18858" s="1"/>
      <c r="O18858" s="2"/>
      <c r="U18858" s="1"/>
    </row>
    <row r="18859" spans="2:21" x14ac:dyDescent="0.2">
      <c r="B18859" s="1"/>
      <c r="O18859" s="2"/>
      <c r="U18859" s="1"/>
    </row>
    <row r="18860" spans="2:21" x14ac:dyDescent="0.2">
      <c r="B18860" s="1"/>
      <c r="O18860" s="2"/>
      <c r="U18860" s="1"/>
    </row>
    <row r="18861" spans="2:21" x14ac:dyDescent="0.2">
      <c r="B18861" s="1"/>
      <c r="O18861" s="2"/>
      <c r="U18861" s="1"/>
    </row>
    <row r="18862" spans="2:21" x14ac:dyDescent="0.2">
      <c r="B18862" s="1"/>
      <c r="O18862" s="2"/>
      <c r="U18862" s="1"/>
    </row>
    <row r="18863" spans="2:21" x14ac:dyDescent="0.2">
      <c r="B18863" s="1"/>
      <c r="O18863" s="2"/>
      <c r="U18863" s="1"/>
    </row>
    <row r="18864" spans="2:21" x14ac:dyDescent="0.2">
      <c r="B18864" s="1"/>
      <c r="O18864" s="2"/>
      <c r="U18864" s="1"/>
    </row>
    <row r="18865" spans="2:21" x14ac:dyDescent="0.2">
      <c r="B18865" s="1"/>
      <c r="O18865" s="2"/>
      <c r="U18865" s="1"/>
    </row>
    <row r="18866" spans="2:21" x14ac:dyDescent="0.2">
      <c r="B18866" s="1"/>
      <c r="O18866" s="2"/>
      <c r="U18866" s="1"/>
    </row>
    <row r="18867" spans="2:21" x14ac:dyDescent="0.2">
      <c r="B18867" s="1"/>
      <c r="O18867" s="2"/>
      <c r="U18867" s="1"/>
    </row>
    <row r="18868" spans="2:21" x14ac:dyDescent="0.2">
      <c r="B18868" s="1"/>
      <c r="O18868" s="2"/>
      <c r="U18868" s="1"/>
    </row>
    <row r="18869" spans="2:21" x14ac:dyDescent="0.2">
      <c r="B18869" s="1"/>
      <c r="O18869" s="2"/>
      <c r="U18869" s="1"/>
    </row>
    <row r="18870" spans="2:21" x14ac:dyDescent="0.2">
      <c r="B18870" s="1"/>
      <c r="O18870" s="2"/>
      <c r="U18870" s="1"/>
    </row>
    <row r="18871" spans="2:21" x14ac:dyDescent="0.2">
      <c r="B18871" s="1"/>
      <c r="O18871" s="2"/>
      <c r="U18871" s="1"/>
    </row>
    <row r="18872" spans="2:21" x14ac:dyDescent="0.2">
      <c r="B18872" s="1"/>
      <c r="O18872" s="2"/>
      <c r="U18872" s="1"/>
    </row>
    <row r="18873" spans="2:21" x14ac:dyDescent="0.2">
      <c r="B18873" s="1"/>
      <c r="O18873" s="2"/>
      <c r="U18873" s="1"/>
    </row>
    <row r="18874" spans="2:21" x14ac:dyDescent="0.2">
      <c r="B18874" s="1"/>
      <c r="O18874" s="2"/>
      <c r="U18874" s="1"/>
    </row>
    <row r="18875" spans="2:21" x14ac:dyDescent="0.2">
      <c r="B18875" s="1"/>
      <c r="O18875" s="2"/>
      <c r="U18875" s="1"/>
    </row>
    <row r="18876" spans="2:21" x14ac:dyDescent="0.2">
      <c r="B18876" s="1"/>
      <c r="O18876" s="2"/>
      <c r="U18876" s="1"/>
    </row>
    <row r="18877" spans="2:21" x14ac:dyDescent="0.2">
      <c r="B18877" s="1"/>
      <c r="O18877" s="2"/>
      <c r="U18877" s="1"/>
    </row>
    <row r="18878" spans="2:21" x14ac:dyDescent="0.2">
      <c r="B18878" s="1"/>
      <c r="O18878" s="2"/>
      <c r="U18878" s="1"/>
    </row>
    <row r="18879" spans="2:21" x14ac:dyDescent="0.2">
      <c r="B18879" s="1"/>
      <c r="O18879" s="2"/>
      <c r="U18879" s="1"/>
    </row>
    <row r="18880" spans="2:21" x14ac:dyDescent="0.2">
      <c r="B18880" s="1"/>
      <c r="O18880" s="2"/>
      <c r="U18880" s="1"/>
    </row>
    <row r="18881" spans="2:21" x14ac:dyDescent="0.2">
      <c r="B18881" s="1"/>
      <c r="O18881" s="2"/>
      <c r="U18881" s="1"/>
    </row>
    <row r="18882" spans="2:21" x14ac:dyDescent="0.2">
      <c r="B18882" s="1"/>
      <c r="O18882" s="2"/>
      <c r="U18882" s="1"/>
    </row>
    <row r="18883" spans="2:21" x14ac:dyDescent="0.2">
      <c r="B18883" s="1"/>
      <c r="O18883" s="2"/>
      <c r="U18883" s="1"/>
    </row>
    <row r="18884" spans="2:21" x14ac:dyDescent="0.2">
      <c r="B18884" s="1"/>
      <c r="O18884" s="2"/>
      <c r="U18884" s="1"/>
    </row>
    <row r="18885" spans="2:21" x14ac:dyDescent="0.2">
      <c r="B18885" s="1"/>
      <c r="O18885" s="2"/>
      <c r="U18885" s="1"/>
    </row>
    <row r="18886" spans="2:21" x14ac:dyDescent="0.2">
      <c r="B18886" s="1"/>
      <c r="O18886" s="2"/>
      <c r="U18886" s="1"/>
    </row>
    <row r="18887" spans="2:21" x14ac:dyDescent="0.2">
      <c r="B18887" s="1"/>
      <c r="O18887" s="2"/>
      <c r="U18887" s="1"/>
    </row>
    <row r="18888" spans="2:21" x14ac:dyDescent="0.2">
      <c r="B18888" s="1"/>
      <c r="O18888" s="2"/>
      <c r="U18888" s="1"/>
    </row>
    <row r="18889" spans="2:21" x14ac:dyDescent="0.2">
      <c r="B18889" s="1"/>
      <c r="O18889" s="2"/>
      <c r="U18889" s="1"/>
    </row>
    <row r="18890" spans="2:21" x14ac:dyDescent="0.2">
      <c r="B18890" s="1"/>
      <c r="O18890" s="2"/>
      <c r="U18890" s="1"/>
    </row>
    <row r="18891" spans="2:21" x14ac:dyDescent="0.2">
      <c r="B18891" s="1"/>
      <c r="O18891" s="2"/>
      <c r="U18891" s="1"/>
    </row>
    <row r="18892" spans="2:21" x14ac:dyDescent="0.2">
      <c r="B18892" s="1"/>
      <c r="O18892" s="2"/>
      <c r="U18892" s="1"/>
    </row>
    <row r="18893" spans="2:21" x14ac:dyDescent="0.2">
      <c r="B18893" s="1"/>
      <c r="O18893" s="2"/>
      <c r="U18893" s="1"/>
    </row>
    <row r="18894" spans="2:21" x14ac:dyDescent="0.2">
      <c r="B18894" s="1"/>
      <c r="O18894" s="2"/>
      <c r="U18894" s="1"/>
    </row>
    <row r="18895" spans="2:21" x14ac:dyDescent="0.2">
      <c r="B18895" s="1"/>
      <c r="O18895" s="2"/>
      <c r="U18895" s="1"/>
    </row>
    <row r="18896" spans="2:21" x14ac:dyDescent="0.2">
      <c r="B18896" s="1"/>
      <c r="O18896" s="2"/>
      <c r="U18896" s="1"/>
    </row>
    <row r="18897" spans="2:21" x14ac:dyDescent="0.2">
      <c r="B18897" s="1"/>
      <c r="O18897" s="2"/>
      <c r="U18897" s="1"/>
    </row>
    <row r="18898" spans="2:21" x14ac:dyDescent="0.2">
      <c r="B18898" s="1"/>
      <c r="O18898" s="2"/>
      <c r="U18898" s="1"/>
    </row>
    <row r="18899" spans="2:21" x14ac:dyDescent="0.2">
      <c r="B18899" s="1"/>
      <c r="O18899" s="2"/>
      <c r="U18899" s="1"/>
    </row>
    <row r="18900" spans="2:21" x14ac:dyDescent="0.2">
      <c r="B18900" s="1"/>
      <c r="O18900" s="2"/>
      <c r="U18900" s="1"/>
    </row>
    <row r="18901" spans="2:21" x14ac:dyDescent="0.2">
      <c r="B18901" s="1"/>
      <c r="O18901" s="2"/>
      <c r="U18901" s="1"/>
    </row>
    <row r="18902" spans="2:21" x14ac:dyDescent="0.2">
      <c r="B18902" s="1"/>
      <c r="O18902" s="2"/>
      <c r="U18902" s="1"/>
    </row>
    <row r="18903" spans="2:21" x14ac:dyDescent="0.2">
      <c r="B18903" s="1"/>
      <c r="O18903" s="2"/>
      <c r="U18903" s="1"/>
    </row>
    <row r="18904" spans="2:21" x14ac:dyDescent="0.2">
      <c r="B18904" s="1"/>
      <c r="O18904" s="2"/>
      <c r="U18904" s="1"/>
    </row>
    <row r="18905" spans="2:21" x14ac:dyDescent="0.2">
      <c r="B18905" s="1"/>
      <c r="O18905" s="2"/>
      <c r="U18905" s="1"/>
    </row>
    <row r="18906" spans="2:21" x14ac:dyDescent="0.2">
      <c r="B18906" s="1"/>
      <c r="O18906" s="2"/>
      <c r="U18906" s="1"/>
    </row>
    <row r="18907" spans="2:21" x14ac:dyDescent="0.2">
      <c r="B18907" s="1"/>
      <c r="O18907" s="2"/>
      <c r="U18907" s="1"/>
    </row>
    <row r="18908" spans="2:21" x14ac:dyDescent="0.2">
      <c r="B18908" s="1"/>
      <c r="O18908" s="2"/>
      <c r="U18908" s="1"/>
    </row>
    <row r="18909" spans="2:21" x14ac:dyDescent="0.2">
      <c r="B18909" s="1"/>
      <c r="O18909" s="2"/>
      <c r="U18909" s="1"/>
    </row>
    <row r="18910" spans="2:21" x14ac:dyDescent="0.2">
      <c r="B18910" s="1"/>
      <c r="O18910" s="2"/>
      <c r="U18910" s="1"/>
    </row>
    <row r="18911" spans="2:21" x14ac:dyDescent="0.2">
      <c r="B18911" s="1"/>
      <c r="O18911" s="2"/>
      <c r="U18911" s="1"/>
    </row>
    <row r="18912" spans="2:21" x14ac:dyDescent="0.2">
      <c r="B18912" s="1"/>
      <c r="O18912" s="2"/>
      <c r="U18912" s="1"/>
    </row>
    <row r="18913" spans="2:21" x14ac:dyDescent="0.2">
      <c r="B18913" s="1"/>
      <c r="O18913" s="2"/>
      <c r="U18913" s="1"/>
    </row>
    <row r="18914" spans="2:21" x14ac:dyDescent="0.2">
      <c r="B18914" s="1"/>
      <c r="O18914" s="2"/>
      <c r="U18914" s="1"/>
    </row>
    <row r="18915" spans="2:21" x14ac:dyDescent="0.2">
      <c r="B18915" s="1"/>
      <c r="O18915" s="2"/>
      <c r="U18915" s="1"/>
    </row>
    <row r="18916" spans="2:21" x14ac:dyDescent="0.2">
      <c r="B18916" s="1"/>
      <c r="O18916" s="2"/>
      <c r="U18916" s="1"/>
    </row>
    <row r="18917" spans="2:21" x14ac:dyDescent="0.2">
      <c r="B18917" s="1"/>
      <c r="O18917" s="2"/>
      <c r="U18917" s="1"/>
    </row>
    <row r="18918" spans="2:21" x14ac:dyDescent="0.2">
      <c r="B18918" s="1"/>
      <c r="O18918" s="2"/>
      <c r="U18918" s="1"/>
    </row>
    <row r="18919" spans="2:21" x14ac:dyDescent="0.2">
      <c r="B18919" s="1"/>
      <c r="O18919" s="2"/>
      <c r="U18919" s="1"/>
    </row>
    <row r="18920" spans="2:21" x14ac:dyDescent="0.2">
      <c r="B18920" s="1"/>
      <c r="O18920" s="2"/>
      <c r="U18920" s="1"/>
    </row>
    <row r="18921" spans="2:21" x14ac:dyDescent="0.2">
      <c r="B18921" s="1"/>
      <c r="O18921" s="2"/>
      <c r="U18921" s="1"/>
    </row>
    <row r="18922" spans="2:21" x14ac:dyDescent="0.2">
      <c r="B18922" s="1"/>
      <c r="O18922" s="2"/>
      <c r="U18922" s="1"/>
    </row>
    <row r="18923" spans="2:21" x14ac:dyDescent="0.2">
      <c r="B18923" s="1"/>
      <c r="O18923" s="2"/>
      <c r="U18923" s="1"/>
    </row>
    <row r="18924" spans="2:21" x14ac:dyDescent="0.2">
      <c r="B18924" s="1"/>
      <c r="O18924" s="2"/>
      <c r="U18924" s="1"/>
    </row>
    <row r="18925" spans="2:21" x14ac:dyDescent="0.2">
      <c r="B18925" s="1"/>
      <c r="O18925" s="2"/>
      <c r="U18925" s="1"/>
    </row>
    <row r="18926" spans="2:21" x14ac:dyDescent="0.2">
      <c r="B18926" s="1"/>
      <c r="O18926" s="2"/>
      <c r="U18926" s="1"/>
    </row>
    <row r="18927" spans="2:21" x14ac:dyDescent="0.2">
      <c r="B18927" s="1"/>
      <c r="O18927" s="2"/>
      <c r="U18927" s="1"/>
    </row>
    <row r="18928" spans="2:21" x14ac:dyDescent="0.2">
      <c r="B18928" s="1"/>
      <c r="O18928" s="2"/>
      <c r="U18928" s="1"/>
    </row>
    <row r="18929" spans="2:21" x14ac:dyDescent="0.2">
      <c r="B18929" s="1"/>
      <c r="O18929" s="2"/>
      <c r="U18929" s="1"/>
    </row>
    <row r="18930" spans="2:21" x14ac:dyDescent="0.2">
      <c r="B18930" s="1"/>
      <c r="O18930" s="2"/>
      <c r="U18930" s="1"/>
    </row>
    <row r="18931" spans="2:21" x14ac:dyDescent="0.2">
      <c r="B18931" s="1"/>
      <c r="O18931" s="2"/>
      <c r="U18931" s="1"/>
    </row>
    <row r="18932" spans="2:21" x14ac:dyDescent="0.2">
      <c r="B18932" s="1"/>
      <c r="O18932" s="2"/>
      <c r="U18932" s="1"/>
    </row>
    <row r="18933" spans="2:21" x14ac:dyDescent="0.2">
      <c r="B18933" s="1"/>
      <c r="O18933" s="2"/>
      <c r="U18933" s="1"/>
    </row>
    <row r="18934" spans="2:21" x14ac:dyDescent="0.2">
      <c r="B18934" s="1"/>
      <c r="O18934" s="2"/>
      <c r="U18934" s="1"/>
    </row>
    <row r="18935" spans="2:21" x14ac:dyDescent="0.2">
      <c r="B18935" s="1"/>
      <c r="O18935" s="2"/>
      <c r="U18935" s="1"/>
    </row>
    <row r="18936" spans="2:21" x14ac:dyDescent="0.2">
      <c r="B18936" s="1"/>
      <c r="O18936" s="2"/>
      <c r="U18936" s="1"/>
    </row>
    <row r="18937" spans="2:21" x14ac:dyDescent="0.2">
      <c r="B18937" s="1"/>
      <c r="O18937" s="2"/>
      <c r="U18937" s="1"/>
    </row>
    <row r="18938" spans="2:21" x14ac:dyDescent="0.2">
      <c r="B18938" s="1"/>
      <c r="O18938" s="2"/>
      <c r="U18938" s="1"/>
    </row>
    <row r="18939" spans="2:21" x14ac:dyDescent="0.2">
      <c r="B18939" s="1"/>
      <c r="O18939" s="2"/>
      <c r="U18939" s="1"/>
    </row>
    <row r="18940" spans="2:21" x14ac:dyDescent="0.2">
      <c r="B18940" s="1"/>
      <c r="O18940" s="2"/>
      <c r="U18940" s="1"/>
    </row>
    <row r="18941" spans="2:21" x14ac:dyDescent="0.2">
      <c r="B18941" s="1"/>
      <c r="O18941" s="2"/>
      <c r="U18941" s="1"/>
    </row>
    <row r="18942" spans="2:21" x14ac:dyDescent="0.2">
      <c r="B18942" s="1"/>
      <c r="O18942" s="2"/>
      <c r="U18942" s="1"/>
    </row>
    <row r="18943" spans="2:21" x14ac:dyDescent="0.2">
      <c r="B18943" s="1"/>
      <c r="O18943" s="2"/>
      <c r="U18943" s="1"/>
    </row>
    <row r="18944" spans="2:21" x14ac:dyDescent="0.2">
      <c r="B18944" s="1"/>
      <c r="O18944" s="2"/>
      <c r="U18944" s="1"/>
    </row>
    <row r="18945" spans="2:21" x14ac:dyDescent="0.2">
      <c r="B18945" s="1"/>
      <c r="O18945" s="2"/>
      <c r="U18945" s="1"/>
    </row>
    <row r="18946" spans="2:21" x14ac:dyDescent="0.2">
      <c r="B18946" s="1"/>
      <c r="O18946" s="2"/>
      <c r="U18946" s="1"/>
    </row>
    <row r="18947" spans="2:21" x14ac:dyDescent="0.2">
      <c r="B18947" s="1"/>
      <c r="O18947" s="2"/>
      <c r="U18947" s="1"/>
    </row>
    <row r="18948" spans="2:21" x14ac:dyDescent="0.2">
      <c r="B18948" s="1"/>
      <c r="O18948" s="2"/>
      <c r="U18948" s="1"/>
    </row>
    <row r="18949" spans="2:21" x14ac:dyDescent="0.2">
      <c r="B18949" s="1"/>
      <c r="O18949" s="2"/>
      <c r="U18949" s="1"/>
    </row>
    <row r="18950" spans="2:21" x14ac:dyDescent="0.2">
      <c r="B18950" s="1"/>
      <c r="O18950" s="2"/>
      <c r="U18950" s="1"/>
    </row>
    <row r="18951" spans="2:21" x14ac:dyDescent="0.2">
      <c r="B18951" s="1"/>
      <c r="O18951" s="2"/>
      <c r="U18951" s="1"/>
    </row>
    <row r="18952" spans="2:21" x14ac:dyDescent="0.2">
      <c r="B18952" s="1"/>
      <c r="O18952" s="2"/>
      <c r="U18952" s="1"/>
    </row>
    <row r="18953" spans="2:21" x14ac:dyDescent="0.2">
      <c r="B18953" s="1"/>
      <c r="O18953" s="2"/>
      <c r="U18953" s="1"/>
    </row>
    <row r="18954" spans="2:21" x14ac:dyDescent="0.2">
      <c r="B18954" s="1"/>
      <c r="O18954" s="2"/>
      <c r="U18954" s="1"/>
    </row>
    <row r="18955" spans="2:21" x14ac:dyDescent="0.2">
      <c r="B18955" s="1"/>
      <c r="O18955" s="2"/>
      <c r="U18955" s="1"/>
    </row>
    <row r="18956" spans="2:21" x14ac:dyDescent="0.2">
      <c r="B18956" s="1"/>
      <c r="O18956" s="2"/>
      <c r="U18956" s="1"/>
    </row>
    <row r="18957" spans="2:21" x14ac:dyDescent="0.2">
      <c r="B18957" s="1"/>
      <c r="O18957" s="2"/>
      <c r="U18957" s="1"/>
    </row>
    <row r="18958" spans="2:21" x14ac:dyDescent="0.2">
      <c r="B18958" s="1"/>
      <c r="O18958" s="2"/>
      <c r="U18958" s="1"/>
    </row>
    <row r="18959" spans="2:21" x14ac:dyDescent="0.2">
      <c r="B18959" s="1"/>
      <c r="O18959" s="2"/>
      <c r="U18959" s="1"/>
    </row>
    <row r="18960" spans="2:21" x14ac:dyDescent="0.2">
      <c r="B18960" s="1"/>
      <c r="O18960" s="2"/>
      <c r="U18960" s="1"/>
    </row>
    <row r="18961" spans="2:21" x14ac:dyDescent="0.2">
      <c r="B18961" s="1"/>
      <c r="O18961" s="2"/>
      <c r="U18961" s="1"/>
    </row>
    <row r="18962" spans="2:21" x14ac:dyDescent="0.2">
      <c r="B18962" s="1"/>
      <c r="O18962" s="2"/>
      <c r="U18962" s="1"/>
    </row>
    <row r="18963" spans="2:21" x14ac:dyDescent="0.2">
      <c r="B18963" s="1"/>
      <c r="O18963" s="2"/>
      <c r="U18963" s="1"/>
    </row>
    <row r="18964" spans="2:21" x14ac:dyDescent="0.2">
      <c r="B18964" s="1"/>
      <c r="O18964" s="2"/>
      <c r="U18964" s="1"/>
    </row>
    <row r="18965" spans="2:21" x14ac:dyDescent="0.2">
      <c r="B18965" s="1"/>
      <c r="O18965" s="2"/>
      <c r="U18965" s="1"/>
    </row>
    <row r="18966" spans="2:21" x14ac:dyDescent="0.2">
      <c r="B18966" s="1"/>
      <c r="O18966" s="2"/>
      <c r="U18966" s="1"/>
    </row>
    <row r="18967" spans="2:21" x14ac:dyDescent="0.2">
      <c r="B18967" s="1"/>
      <c r="O18967" s="2"/>
      <c r="U18967" s="1"/>
    </row>
    <row r="18968" spans="2:21" x14ac:dyDescent="0.2">
      <c r="B18968" s="1"/>
      <c r="O18968" s="2"/>
      <c r="U18968" s="1"/>
    </row>
    <row r="18969" spans="2:21" x14ac:dyDescent="0.2">
      <c r="B18969" s="1"/>
      <c r="O18969" s="2"/>
      <c r="U18969" s="1"/>
    </row>
    <row r="18970" spans="2:21" x14ac:dyDescent="0.2">
      <c r="B18970" s="1"/>
      <c r="O18970" s="2"/>
      <c r="U18970" s="1"/>
    </row>
    <row r="18971" spans="2:21" x14ac:dyDescent="0.2">
      <c r="B18971" s="1"/>
      <c r="O18971" s="2"/>
      <c r="U18971" s="1"/>
    </row>
    <row r="18972" spans="2:21" x14ac:dyDescent="0.2">
      <c r="B18972" s="1"/>
      <c r="O18972" s="2"/>
      <c r="U18972" s="1"/>
    </row>
    <row r="18973" spans="2:21" x14ac:dyDescent="0.2">
      <c r="B18973" s="1"/>
      <c r="O18973" s="2"/>
      <c r="U18973" s="1"/>
    </row>
    <row r="18974" spans="2:21" x14ac:dyDescent="0.2">
      <c r="B18974" s="1"/>
      <c r="O18974" s="2"/>
      <c r="U18974" s="1"/>
    </row>
    <row r="18975" spans="2:21" x14ac:dyDescent="0.2">
      <c r="B18975" s="1"/>
      <c r="O18975" s="2"/>
      <c r="U18975" s="1"/>
    </row>
    <row r="18976" spans="2:21" x14ac:dyDescent="0.2">
      <c r="B18976" s="1"/>
      <c r="O18976" s="2"/>
      <c r="U18976" s="1"/>
    </row>
    <row r="18977" spans="2:21" x14ac:dyDescent="0.2">
      <c r="B18977" s="1"/>
      <c r="O18977" s="2"/>
      <c r="U18977" s="1"/>
    </row>
    <row r="18978" spans="2:21" x14ac:dyDescent="0.2">
      <c r="B18978" s="1"/>
      <c r="O18978" s="2"/>
      <c r="U18978" s="1"/>
    </row>
    <row r="18979" spans="2:21" x14ac:dyDescent="0.2">
      <c r="B18979" s="1"/>
      <c r="O18979" s="2"/>
      <c r="U18979" s="1"/>
    </row>
    <row r="18980" spans="2:21" x14ac:dyDescent="0.2">
      <c r="B18980" s="1"/>
      <c r="O18980" s="2"/>
      <c r="U18980" s="1"/>
    </row>
    <row r="18981" spans="2:21" x14ac:dyDescent="0.2">
      <c r="B18981" s="1"/>
      <c r="O18981" s="2"/>
      <c r="U18981" s="1"/>
    </row>
    <row r="18982" spans="2:21" x14ac:dyDescent="0.2">
      <c r="B18982" s="1"/>
      <c r="O18982" s="2"/>
      <c r="U18982" s="1"/>
    </row>
    <row r="18983" spans="2:21" x14ac:dyDescent="0.2">
      <c r="B18983" s="1"/>
      <c r="O18983" s="2"/>
      <c r="U18983" s="1"/>
    </row>
    <row r="18984" spans="2:21" x14ac:dyDescent="0.2">
      <c r="B18984" s="1"/>
      <c r="O18984" s="2"/>
      <c r="U18984" s="1"/>
    </row>
    <row r="18985" spans="2:21" x14ac:dyDescent="0.2">
      <c r="B18985" s="1"/>
      <c r="O18985" s="2"/>
      <c r="U18985" s="1"/>
    </row>
    <row r="18986" spans="2:21" x14ac:dyDescent="0.2">
      <c r="B18986" s="1"/>
      <c r="O18986" s="2"/>
      <c r="U18986" s="1"/>
    </row>
    <row r="18987" spans="2:21" x14ac:dyDescent="0.2">
      <c r="B18987" s="1"/>
      <c r="O18987" s="2"/>
      <c r="U18987" s="1"/>
    </row>
    <row r="18988" spans="2:21" x14ac:dyDescent="0.2">
      <c r="B18988" s="1"/>
      <c r="O18988" s="2"/>
      <c r="U18988" s="1"/>
    </row>
    <row r="18989" spans="2:21" x14ac:dyDescent="0.2">
      <c r="B18989" s="1"/>
      <c r="O18989" s="2"/>
      <c r="U18989" s="1"/>
    </row>
    <row r="18990" spans="2:21" x14ac:dyDescent="0.2">
      <c r="B18990" s="1"/>
      <c r="O18990" s="2"/>
      <c r="U18990" s="1"/>
    </row>
    <row r="18991" spans="2:21" x14ac:dyDescent="0.2">
      <c r="B18991" s="1"/>
      <c r="O18991" s="2"/>
      <c r="U18991" s="1"/>
    </row>
    <row r="18992" spans="2:21" x14ac:dyDescent="0.2">
      <c r="B18992" s="1"/>
      <c r="O18992" s="2"/>
      <c r="U18992" s="1"/>
    </row>
    <row r="18993" spans="2:21" x14ac:dyDescent="0.2">
      <c r="B18993" s="1"/>
      <c r="O18993" s="2"/>
      <c r="U18993" s="1"/>
    </row>
    <row r="18994" spans="2:21" x14ac:dyDescent="0.2">
      <c r="B18994" s="1"/>
      <c r="O18994" s="2"/>
      <c r="U18994" s="1"/>
    </row>
    <row r="18995" spans="2:21" x14ac:dyDescent="0.2">
      <c r="B18995" s="1"/>
      <c r="O18995" s="2"/>
      <c r="U18995" s="1"/>
    </row>
    <row r="18996" spans="2:21" x14ac:dyDescent="0.2">
      <c r="B18996" s="1"/>
      <c r="O18996" s="2"/>
      <c r="U18996" s="1"/>
    </row>
    <row r="18997" spans="2:21" x14ac:dyDescent="0.2">
      <c r="B18997" s="1"/>
      <c r="O18997" s="2"/>
      <c r="U18997" s="1"/>
    </row>
    <row r="18998" spans="2:21" x14ac:dyDescent="0.2">
      <c r="B18998" s="1"/>
      <c r="O18998" s="2"/>
      <c r="U18998" s="1"/>
    </row>
    <row r="18999" spans="2:21" x14ac:dyDescent="0.2">
      <c r="B18999" s="1"/>
      <c r="O18999" s="2"/>
      <c r="U18999" s="1"/>
    </row>
    <row r="19000" spans="2:21" x14ac:dyDescent="0.2">
      <c r="B19000" s="1"/>
      <c r="O19000" s="2"/>
      <c r="U19000" s="1"/>
    </row>
    <row r="19001" spans="2:21" x14ac:dyDescent="0.2">
      <c r="B19001" s="1"/>
      <c r="O19001" s="2"/>
      <c r="U19001" s="1"/>
    </row>
    <row r="19002" spans="2:21" x14ac:dyDescent="0.2">
      <c r="B19002" s="1"/>
      <c r="O19002" s="2"/>
      <c r="U19002" s="1"/>
    </row>
    <row r="19003" spans="2:21" x14ac:dyDescent="0.2">
      <c r="B19003" s="1"/>
      <c r="O19003" s="2"/>
      <c r="U19003" s="1"/>
    </row>
    <row r="19004" spans="2:21" x14ac:dyDescent="0.2">
      <c r="B19004" s="1"/>
      <c r="O19004" s="2"/>
      <c r="U19004" s="1"/>
    </row>
    <row r="19005" spans="2:21" x14ac:dyDescent="0.2">
      <c r="B19005" s="1"/>
      <c r="O19005" s="2"/>
      <c r="U19005" s="1"/>
    </row>
    <row r="19006" spans="2:21" x14ac:dyDescent="0.2">
      <c r="B19006" s="1"/>
      <c r="O19006" s="2"/>
      <c r="U19006" s="1"/>
    </row>
    <row r="19007" spans="2:21" x14ac:dyDescent="0.2">
      <c r="B19007" s="1"/>
      <c r="O19007" s="2"/>
      <c r="U19007" s="1"/>
    </row>
    <row r="19008" spans="2:21" x14ac:dyDescent="0.2">
      <c r="B19008" s="1"/>
      <c r="O19008" s="2"/>
      <c r="U19008" s="1"/>
    </row>
    <row r="19009" spans="2:21" x14ac:dyDescent="0.2">
      <c r="B19009" s="1"/>
      <c r="O19009" s="2"/>
      <c r="U19009" s="1"/>
    </row>
    <row r="19010" spans="2:21" x14ac:dyDescent="0.2">
      <c r="B19010" s="1"/>
      <c r="O19010" s="2"/>
      <c r="U19010" s="1"/>
    </row>
    <row r="19011" spans="2:21" x14ac:dyDescent="0.2">
      <c r="B19011" s="1"/>
      <c r="O19011" s="2"/>
      <c r="U19011" s="1"/>
    </row>
    <row r="19012" spans="2:21" x14ac:dyDescent="0.2">
      <c r="B19012" s="1"/>
      <c r="O19012" s="2"/>
      <c r="U19012" s="1"/>
    </row>
    <row r="19013" spans="2:21" x14ac:dyDescent="0.2">
      <c r="B19013" s="1"/>
      <c r="O19013" s="2"/>
      <c r="U19013" s="1"/>
    </row>
    <row r="19014" spans="2:21" x14ac:dyDescent="0.2">
      <c r="B19014" s="1"/>
      <c r="O19014" s="2"/>
      <c r="U19014" s="1"/>
    </row>
    <row r="19015" spans="2:21" x14ac:dyDescent="0.2">
      <c r="B19015" s="1"/>
      <c r="O19015" s="2"/>
      <c r="U19015" s="1"/>
    </row>
    <row r="19016" spans="2:21" x14ac:dyDescent="0.2">
      <c r="B19016" s="1"/>
      <c r="O19016" s="2"/>
      <c r="U19016" s="1"/>
    </row>
    <row r="19017" spans="2:21" x14ac:dyDescent="0.2">
      <c r="B19017" s="1"/>
      <c r="O19017" s="2"/>
      <c r="U19017" s="1"/>
    </row>
    <row r="19018" spans="2:21" x14ac:dyDescent="0.2">
      <c r="B19018" s="1"/>
      <c r="O19018" s="2"/>
      <c r="U19018" s="1"/>
    </row>
    <row r="19019" spans="2:21" x14ac:dyDescent="0.2">
      <c r="B19019" s="1"/>
      <c r="O19019" s="2"/>
      <c r="U19019" s="1"/>
    </row>
    <row r="19020" spans="2:21" x14ac:dyDescent="0.2">
      <c r="B19020" s="1"/>
      <c r="O19020" s="2"/>
      <c r="U19020" s="1"/>
    </row>
    <row r="19021" spans="2:21" x14ac:dyDescent="0.2">
      <c r="B19021" s="1"/>
      <c r="O19021" s="2"/>
      <c r="U19021" s="1"/>
    </row>
    <row r="19022" spans="2:21" x14ac:dyDescent="0.2">
      <c r="B19022" s="1"/>
      <c r="O19022" s="2"/>
      <c r="U19022" s="1"/>
    </row>
    <row r="19023" spans="2:21" x14ac:dyDescent="0.2">
      <c r="B19023" s="1"/>
      <c r="O19023" s="2"/>
      <c r="U19023" s="1"/>
    </row>
    <row r="19024" spans="2:21" x14ac:dyDescent="0.2">
      <c r="B19024" s="1"/>
      <c r="O19024" s="2"/>
      <c r="U19024" s="1"/>
    </row>
    <row r="19025" spans="2:21" x14ac:dyDescent="0.2">
      <c r="B19025" s="1"/>
      <c r="O19025" s="2"/>
      <c r="U19025" s="1"/>
    </row>
    <row r="19026" spans="2:21" x14ac:dyDescent="0.2">
      <c r="B19026" s="1"/>
      <c r="O19026" s="2"/>
      <c r="U19026" s="1"/>
    </row>
    <row r="19027" spans="2:21" x14ac:dyDescent="0.2">
      <c r="B19027" s="1"/>
      <c r="O19027" s="2"/>
      <c r="U19027" s="1"/>
    </row>
    <row r="19028" spans="2:21" x14ac:dyDescent="0.2">
      <c r="B19028" s="1"/>
      <c r="O19028" s="2"/>
      <c r="U19028" s="1"/>
    </row>
    <row r="19029" spans="2:21" x14ac:dyDescent="0.2">
      <c r="B19029" s="1"/>
      <c r="O19029" s="2"/>
      <c r="U19029" s="1"/>
    </row>
    <row r="19030" spans="2:21" x14ac:dyDescent="0.2">
      <c r="B19030" s="1"/>
      <c r="O19030" s="2"/>
      <c r="U19030" s="1"/>
    </row>
    <row r="19031" spans="2:21" x14ac:dyDescent="0.2">
      <c r="B19031" s="1"/>
      <c r="O19031" s="2"/>
      <c r="U19031" s="1"/>
    </row>
    <row r="19032" spans="2:21" x14ac:dyDescent="0.2">
      <c r="B19032" s="1"/>
      <c r="O19032" s="2"/>
      <c r="U19032" s="1"/>
    </row>
    <row r="19033" spans="2:21" x14ac:dyDescent="0.2">
      <c r="B19033" s="1"/>
      <c r="O19033" s="2"/>
      <c r="U19033" s="1"/>
    </row>
    <row r="19034" spans="2:21" x14ac:dyDescent="0.2">
      <c r="B19034" s="1"/>
      <c r="O19034" s="2"/>
      <c r="U19034" s="1"/>
    </row>
    <row r="19035" spans="2:21" x14ac:dyDescent="0.2">
      <c r="B19035" s="1"/>
      <c r="O19035" s="2"/>
      <c r="U19035" s="1"/>
    </row>
    <row r="19036" spans="2:21" x14ac:dyDescent="0.2">
      <c r="B19036" s="1"/>
      <c r="O19036" s="2"/>
      <c r="U19036" s="1"/>
    </row>
    <row r="19037" spans="2:21" x14ac:dyDescent="0.2">
      <c r="B19037" s="1"/>
      <c r="O19037" s="2"/>
      <c r="U19037" s="1"/>
    </row>
    <row r="19038" spans="2:21" x14ac:dyDescent="0.2">
      <c r="B19038" s="1"/>
      <c r="O19038" s="2"/>
      <c r="U19038" s="1"/>
    </row>
    <row r="19039" spans="2:21" x14ac:dyDescent="0.2">
      <c r="B19039" s="1"/>
      <c r="O19039" s="2"/>
      <c r="U19039" s="1"/>
    </row>
    <row r="19040" spans="2:21" x14ac:dyDescent="0.2">
      <c r="B19040" s="1"/>
      <c r="O19040" s="2"/>
      <c r="U19040" s="1"/>
    </row>
    <row r="19041" spans="2:21" x14ac:dyDescent="0.2">
      <c r="B19041" s="1"/>
      <c r="O19041" s="2"/>
      <c r="U19041" s="1"/>
    </row>
    <row r="19042" spans="2:21" x14ac:dyDescent="0.2">
      <c r="B19042" s="1"/>
      <c r="O19042" s="2"/>
      <c r="U19042" s="1"/>
    </row>
    <row r="19043" spans="2:21" x14ac:dyDescent="0.2">
      <c r="B19043" s="1"/>
      <c r="O19043" s="2"/>
      <c r="U19043" s="1"/>
    </row>
    <row r="19044" spans="2:21" x14ac:dyDescent="0.2">
      <c r="B19044" s="1"/>
      <c r="O19044" s="2"/>
      <c r="U19044" s="1"/>
    </row>
    <row r="19045" spans="2:21" x14ac:dyDescent="0.2">
      <c r="B19045" s="1"/>
      <c r="O19045" s="2"/>
      <c r="U19045" s="1"/>
    </row>
    <row r="19046" spans="2:21" x14ac:dyDescent="0.2">
      <c r="B19046" s="1"/>
      <c r="O19046" s="2"/>
      <c r="U19046" s="1"/>
    </row>
    <row r="19047" spans="2:21" x14ac:dyDescent="0.2">
      <c r="B19047" s="1"/>
      <c r="O19047" s="2"/>
      <c r="U19047" s="1"/>
    </row>
    <row r="19048" spans="2:21" x14ac:dyDescent="0.2">
      <c r="B19048" s="1"/>
      <c r="O19048" s="2"/>
      <c r="U19048" s="1"/>
    </row>
    <row r="19049" spans="2:21" x14ac:dyDescent="0.2">
      <c r="B19049" s="1"/>
      <c r="O19049" s="2"/>
      <c r="U19049" s="1"/>
    </row>
    <row r="19050" spans="2:21" x14ac:dyDescent="0.2">
      <c r="B19050" s="1"/>
      <c r="O19050" s="2"/>
      <c r="U19050" s="1"/>
    </row>
    <row r="19051" spans="2:21" x14ac:dyDescent="0.2">
      <c r="B19051" s="1"/>
      <c r="O19051" s="2"/>
      <c r="U19051" s="1"/>
    </row>
    <row r="19052" spans="2:21" x14ac:dyDescent="0.2">
      <c r="B19052" s="1"/>
      <c r="O19052" s="2"/>
      <c r="U19052" s="1"/>
    </row>
    <row r="19053" spans="2:21" x14ac:dyDescent="0.2">
      <c r="B19053" s="1"/>
      <c r="O19053" s="2"/>
      <c r="U19053" s="1"/>
    </row>
    <row r="19054" spans="2:21" x14ac:dyDescent="0.2">
      <c r="B19054" s="1"/>
      <c r="O19054" s="2"/>
      <c r="U19054" s="1"/>
    </row>
    <row r="19055" spans="2:21" x14ac:dyDescent="0.2">
      <c r="B19055" s="1"/>
      <c r="O19055" s="2"/>
      <c r="U19055" s="1"/>
    </row>
    <row r="19056" spans="2:21" x14ac:dyDescent="0.2">
      <c r="B19056" s="1"/>
      <c r="O19056" s="2"/>
      <c r="U19056" s="1"/>
    </row>
    <row r="19057" spans="2:21" x14ac:dyDescent="0.2">
      <c r="B19057" s="1"/>
      <c r="O19057" s="2"/>
      <c r="U19057" s="1"/>
    </row>
    <row r="19058" spans="2:21" x14ac:dyDescent="0.2">
      <c r="B19058" s="1"/>
      <c r="O19058" s="2"/>
      <c r="U19058" s="1"/>
    </row>
    <row r="19059" spans="2:21" x14ac:dyDescent="0.2">
      <c r="B19059" s="1"/>
      <c r="O19059" s="2"/>
      <c r="U19059" s="1"/>
    </row>
    <row r="19060" spans="2:21" x14ac:dyDescent="0.2">
      <c r="B19060" s="1"/>
      <c r="O19060" s="2"/>
      <c r="U19060" s="1"/>
    </row>
    <row r="19061" spans="2:21" x14ac:dyDescent="0.2">
      <c r="B19061" s="1"/>
      <c r="O19061" s="2"/>
      <c r="U19061" s="1"/>
    </row>
    <row r="19062" spans="2:21" x14ac:dyDescent="0.2">
      <c r="B19062" s="1"/>
      <c r="O19062" s="2"/>
      <c r="U19062" s="1"/>
    </row>
    <row r="19063" spans="2:21" x14ac:dyDescent="0.2">
      <c r="B19063" s="1"/>
      <c r="O19063" s="2"/>
      <c r="U19063" s="1"/>
    </row>
    <row r="19064" spans="2:21" x14ac:dyDescent="0.2">
      <c r="B19064" s="1"/>
      <c r="O19064" s="2"/>
      <c r="U19064" s="1"/>
    </row>
    <row r="19065" spans="2:21" x14ac:dyDescent="0.2">
      <c r="B19065" s="1"/>
      <c r="O19065" s="2"/>
      <c r="U19065" s="1"/>
    </row>
    <row r="19066" spans="2:21" x14ac:dyDescent="0.2">
      <c r="B19066" s="1"/>
      <c r="O19066" s="2"/>
      <c r="U19066" s="1"/>
    </row>
    <row r="19067" spans="2:21" x14ac:dyDescent="0.2">
      <c r="B19067" s="1"/>
      <c r="O19067" s="2"/>
      <c r="U19067" s="1"/>
    </row>
    <row r="19068" spans="2:21" x14ac:dyDescent="0.2">
      <c r="B19068" s="1"/>
      <c r="O19068" s="2"/>
      <c r="U19068" s="1"/>
    </row>
    <row r="19069" spans="2:21" x14ac:dyDescent="0.2">
      <c r="B19069" s="1"/>
      <c r="O19069" s="2"/>
      <c r="U19069" s="1"/>
    </row>
    <row r="19070" spans="2:21" x14ac:dyDescent="0.2">
      <c r="B19070" s="1"/>
      <c r="O19070" s="2"/>
      <c r="U19070" s="1"/>
    </row>
    <row r="19071" spans="2:21" x14ac:dyDescent="0.2">
      <c r="B19071" s="1"/>
      <c r="O19071" s="2"/>
      <c r="U19071" s="1"/>
    </row>
    <row r="19072" spans="2:21" x14ac:dyDescent="0.2">
      <c r="B19072" s="1"/>
      <c r="O19072" s="2"/>
      <c r="U19072" s="1"/>
    </row>
    <row r="19073" spans="2:21" x14ac:dyDescent="0.2">
      <c r="B19073" s="1"/>
      <c r="O19073" s="2"/>
      <c r="U19073" s="1"/>
    </row>
    <row r="19074" spans="2:21" x14ac:dyDescent="0.2">
      <c r="B19074" s="1"/>
      <c r="O19074" s="2"/>
      <c r="U19074" s="1"/>
    </row>
    <row r="19075" spans="2:21" x14ac:dyDescent="0.2">
      <c r="B19075" s="1"/>
      <c r="O19075" s="2"/>
      <c r="U19075" s="1"/>
    </row>
    <row r="19076" spans="2:21" x14ac:dyDescent="0.2">
      <c r="B19076" s="1"/>
      <c r="O19076" s="2"/>
      <c r="U19076" s="1"/>
    </row>
    <row r="19077" spans="2:21" x14ac:dyDescent="0.2">
      <c r="B19077" s="1"/>
      <c r="O19077" s="2"/>
      <c r="U19077" s="1"/>
    </row>
    <row r="19078" spans="2:21" x14ac:dyDescent="0.2">
      <c r="B19078" s="1"/>
      <c r="O19078" s="2"/>
      <c r="U19078" s="1"/>
    </row>
    <row r="19079" spans="2:21" x14ac:dyDescent="0.2">
      <c r="B19079" s="1"/>
      <c r="O19079" s="2"/>
      <c r="U19079" s="1"/>
    </row>
    <row r="19080" spans="2:21" x14ac:dyDescent="0.2">
      <c r="B19080" s="1"/>
      <c r="O19080" s="2"/>
      <c r="U19080" s="1"/>
    </row>
    <row r="19081" spans="2:21" x14ac:dyDescent="0.2">
      <c r="B19081" s="1"/>
      <c r="O19081" s="2"/>
      <c r="U19081" s="1"/>
    </row>
    <row r="19082" spans="2:21" x14ac:dyDescent="0.2">
      <c r="B19082" s="1"/>
      <c r="O19082" s="2"/>
      <c r="U19082" s="1"/>
    </row>
    <row r="19083" spans="2:21" x14ac:dyDescent="0.2">
      <c r="B19083" s="1"/>
      <c r="O19083" s="2"/>
      <c r="U19083" s="1"/>
    </row>
    <row r="19084" spans="2:21" x14ac:dyDescent="0.2">
      <c r="B19084" s="1"/>
      <c r="O19084" s="2"/>
      <c r="U19084" s="1"/>
    </row>
    <row r="19085" spans="2:21" x14ac:dyDescent="0.2">
      <c r="B19085" s="1"/>
      <c r="O19085" s="2"/>
      <c r="U19085" s="1"/>
    </row>
    <row r="19086" spans="2:21" x14ac:dyDescent="0.2">
      <c r="B19086" s="1"/>
      <c r="O19086" s="2"/>
      <c r="U19086" s="1"/>
    </row>
    <row r="19087" spans="2:21" x14ac:dyDescent="0.2">
      <c r="B19087" s="1"/>
      <c r="O19087" s="2"/>
      <c r="U19087" s="1"/>
    </row>
    <row r="19088" spans="2:21" x14ac:dyDescent="0.2">
      <c r="B19088" s="1"/>
      <c r="O19088" s="2"/>
      <c r="U19088" s="1"/>
    </row>
    <row r="19089" spans="2:21" x14ac:dyDescent="0.2">
      <c r="B19089" s="1"/>
      <c r="O19089" s="2"/>
      <c r="U19089" s="1"/>
    </row>
    <row r="19090" spans="2:21" x14ac:dyDescent="0.2">
      <c r="B19090" s="1"/>
      <c r="O19090" s="2"/>
      <c r="U19090" s="1"/>
    </row>
    <row r="19091" spans="2:21" x14ac:dyDescent="0.2">
      <c r="B19091" s="1"/>
      <c r="O19091" s="2"/>
      <c r="U19091" s="1"/>
    </row>
    <row r="19092" spans="2:21" x14ac:dyDescent="0.2">
      <c r="B19092" s="1"/>
      <c r="O19092" s="2"/>
      <c r="U19092" s="1"/>
    </row>
    <row r="19093" spans="2:21" x14ac:dyDescent="0.2">
      <c r="B19093" s="1"/>
      <c r="O19093" s="2"/>
      <c r="U19093" s="1"/>
    </row>
    <row r="19094" spans="2:21" x14ac:dyDescent="0.2">
      <c r="B19094" s="1"/>
      <c r="O19094" s="2"/>
      <c r="U19094" s="1"/>
    </row>
    <row r="19095" spans="2:21" x14ac:dyDescent="0.2">
      <c r="B19095" s="1"/>
      <c r="O19095" s="2"/>
      <c r="U19095" s="1"/>
    </row>
    <row r="19096" spans="2:21" x14ac:dyDescent="0.2">
      <c r="B19096" s="1"/>
      <c r="O19096" s="2"/>
      <c r="U19096" s="1"/>
    </row>
    <row r="19097" spans="2:21" x14ac:dyDescent="0.2">
      <c r="B19097" s="1"/>
      <c r="O19097" s="2"/>
      <c r="U19097" s="1"/>
    </row>
    <row r="19098" spans="2:21" x14ac:dyDescent="0.2">
      <c r="B19098" s="1"/>
      <c r="O19098" s="2"/>
      <c r="U19098" s="1"/>
    </row>
    <row r="19099" spans="2:21" x14ac:dyDescent="0.2">
      <c r="B19099" s="1"/>
      <c r="O19099" s="2"/>
      <c r="U19099" s="1"/>
    </row>
    <row r="19100" spans="2:21" x14ac:dyDescent="0.2">
      <c r="B19100" s="1"/>
      <c r="O19100" s="2"/>
      <c r="U19100" s="1"/>
    </row>
    <row r="19101" spans="2:21" x14ac:dyDescent="0.2">
      <c r="B19101" s="1"/>
      <c r="O19101" s="2"/>
      <c r="U19101" s="1"/>
    </row>
    <row r="19102" spans="2:21" x14ac:dyDescent="0.2">
      <c r="B19102" s="1"/>
      <c r="O19102" s="2"/>
      <c r="U19102" s="1"/>
    </row>
    <row r="19103" spans="2:21" x14ac:dyDescent="0.2">
      <c r="B19103" s="1"/>
      <c r="O19103" s="2"/>
      <c r="U19103" s="1"/>
    </row>
    <row r="19104" spans="2:21" x14ac:dyDescent="0.2">
      <c r="B19104" s="1"/>
      <c r="O19104" s="2"/>
      <c r="U19104" s="1"/>
    </row>
    <row r="19105" spans="2:21" x14ac:dyDescent="0.2">
      <c r="B19105" s="1"/>
      <c r="O19105" s="2"/>
      <c r="U19105" s="1"/>
    </row>
    <row r="19106" spans="2:21" x14ac:dyDescent="0.2">
      <c r="B19106" s="1"/>
      <c r="O19106" s="2"/>
      <c r="U19106" s="1"/>
    </row>
    <row r="19107" spans="2:21" x14ac:dyDescent="0.2">
      <c r="B19107" s="1"/>
      <c r="O19107" s="2"/>
      <c r="U19107" s="1"/>
    </row>
    <row r="19108" spans="2:21" x14ac:dyDescent="0.2">
      <c r="B19108" s="1"/>
      <c r="O19108" s="2"/>
      <c r="U19108" s="1"/>
    </row>
    <row r="19109" spans="2:21" x14ac:dyDescent="0.2">
      <c r="B19109" s="1"/>
      <c r="O19109" s="2"/>
      <c r="U19109" s="1"/>
    </row>
    <row r="19110" spans="2:21" x14ac:dyDescent="0.2">
      <c r="B19110" s="1"/>
      <c r="O19110" s="2"/>
      <c r="U19110" s="1"/>
    </row>
    <row r="19111" spans="2:21" x14ac:dyDescent="0.2">
      <c r="B19111" s="1"/>
      <c r="O19111" s="2"/>
      <c r="U19111" s="1"/>
    </row>
    <row r="19112" spans="2:21" x14ac:dyDescent="0.2">
      <c r="B19112" s="1"/>
      <c r="O19112" s="2"/>
      <c r="U19112" s="1"/>
    </row>
    <row r="19113" spans="2:21" x14ac:dyDescent="0.2">
      <c r="B19113" s="1"/>
      <c r="O19113" s="2"/>
      <c r="U19113" s="1"/>
    </row>
    <row r="19114" spans="2:21" x14ac:dyDescent="0.2">
      <c r="B19114" s="1"/>
      <c r="O19114" s="2"/>
      <c r="U19114" s="1"/>
    </row>
    <row r="19115" spans="2:21" x14ac:dyDescent="0.2">
      <c r="B19115" s="1"/>
      <c r="O19115" s="2"/>
      <c r="U19115" s="1"/>
    </row>
    <row r="19116" spans="2:21" x14ac:dyDescent="0.2">
      <c r="B19116" s="1"/>
      <c r="O19116" s="2"/>
      <c r="U19116" s="1"/>
    </row>
    <row r="19117" spans="2:21" x14ac:dyDescent="0.2">
      <c r="B19117" s="1"/>
      <c r="O19117" s="2"/>
      <c r="U19117" s="1"/>
    </row>
    <row r="19118" spans="2:21" x14ac:dyDescent="0.2">
      <c r="B19118" s="1"/>
      <c r="O19118" s="2"/>
      <c r="U19118" s="1"/>
    </row>
    <row r="19119" spans="2:21" x14ac:dyDescent="0.2">
      <c r="B19119" s="1"/>
      <c r="O19119" s="2"/>
      <c r="U19119" s="1"/>
    </row>
    <row r="19120" spans="2:21" x14ac:dyDescent="0.2">
      <c r="B19120" s="1"/>
      <c r="O19120" s="2"/>
      <c r="U19120" s="1"/>
    </row>
    <row r="19121" spans="2:21" x14ac:dyDescent="0.2">
      <c r="B19121" s="1"/>
      <c r="O19121" s="2"/>
      <c r="U19121" s="1"/>
    </row>
    <row r="19122" spans="2:21" x14ac:dyDescent="0.2">
      <c r="B19122" s="1"/>
      <c r="O19122" s="2"/>
      <c r="U19122" s="1"/>
    </row>
    <row r="19123" spans="2:21" x14ac:dyDescent="0.2">
      <c r="B19123" s="1"/>
      <c r="O19123" s="2"/>
      <c r="U19123" s="1"/>
    </row>
    <row r="19124" spans="2:21" x14ac:dyDescent="0.2">
      <c r="B19124" s="1"/>
      <c r="O19124" s="2"/>
      <c r="U19124" s="1"/>
    </row>
    <row r="19125" spans="2:21" x14ac:dyDescent="0.2">
      <c r="B19125" s="1"/>
      <c r="O19125" s="2"/>
      <c r="U19125" s="1"/>
    </row>
    <row r="19126" spans="2:21" x14ac:dyDescent="0.2">
      <c r="B19126" s="1"/>
      <c r="O19126" s="2"/>
      <c r="U19126" s="1"/>
    </row>
    <row r="19127" spans="2:21" x14ac:dyDescent="0.2">
      <c r="B19127" s="1"/>
      <c r="O19127" s="2"/>
      <c r="U19127" s="1"/>
    </row>
    <row r="19128" spans="2:21" x14ac:dyDescent="0.2">
      <c r="B19128" s="1"/>
      <c r="O19128" s="2"/>
      <c r="U19128" s="1"/>
    </row>
    <row r="19129" spans="2:21" x14ac:dyDescent="0.2">
      <c r="B19129" s="1"/>
      <c r="O19129" s="2"/>
      <c r="U19129" s="1"/>
    </row>
    <row r="19130" spans="2:21" x14ac:dyDescent="0.2">
      <c r="B19130" s="1"/>
      <c r="O19130" s="2"/>
      <c r="U19130" s="1"/>
    </row>
    <row r="19131" spans="2:21" x14ac:dyDescent="0.2">
      <c r="B19131" s="1"/>
      <c r="O19131" s="2"/>
      <c r="U19131" s="1"/>
    </row>
    <row r="19132" spans="2:21" x14ac:dyDescent="0.2">
      <c r="B19132" s="1"/>
      <c r="O19132" s="2"/>
      <c r="U19132" s="1"/>
    </row>
    <row r="19133" spans="2:21" x14ac:dyDescent="0.2">
      <c r="B19133" s="1"/>
      <c r="O19133" s="2"/>
      <c r="U19133" s="1"/>
    </row>
    <row r="19134" spans="2:21" x14ac:dyDescent="0.2">
      <c r="B19134" s="1"/>
      <c r="O19134" s="2"/>
      <c r="U19134" s="1"/>
    </row>
    <row r="19135" spans="2:21" x14ac:dyDescent="0.2">
      <c r="B19135" s="1"/>
      <c r="O19135" s="2"/>
      <c r="U19135" s="1"/>
    </row>
    <row r="19136" spans="2:21" x14ac:dyDescent="0.2">
      <c r="B19136" s="1"/>
      <c r="O19136" s="2"/>
      <c r="U19136" s="1"/>
    </row>
    <row r="19137" spans="2:21" x14ac:dyDescent="0.2">
      <c r="B19137" s="1"/>
      <c r="O19137" s="2"/>
      <c r="U19137" s="1"/>
    </row>
    <row r="19138" spans="2:21" x14ac:dyDescent="0.2">
      <c r="B19138" s="1"/>
      <c r="O19138" s="2"/>
      <c r="U19138" s="1"/>
    </row>
    <row r="19139" spans="2:21" x14ac:dyDescent="0.2">
      <c r="B19139" s="1"/>
      <c r="O19139" s="2"/>
      <c r="U19139" s="1"/>
    </row>
    <row r="19140" spans="2:21" x14ac:dyDescent="0.2">
      <c r="B19140" s="1"/>
      <c r="O19140" s="2"/>
      <c r="U19140" s="1"/>
    </row>
    <row r="19141" spans="2:21" x14ac:dyDescent="0.2">
      <c r="B19141" s="1"/>
      <c r="O19141" s="2"/>
      <c r="U19141" s="1"/>
    </row>
    <row r="19142" spans="2:21" x14ac:dyDescent="0.2">
      <c r="B19142" s="1"/>
      <c r="O19142" s="2"/>
      <c r="U19142" s="1"/>
    </row>
    <row r="19143" spans="2:21" x14ac:dyDescent="0.2">
      <c r="B19143" s="1"/>
      <c r="O19143" s="2"/>
      <c r="U19143" s="1"/>
    </row>
    <row r="19144" spans="2:21" x14ac:dyDescent="0.2">
      <c r="B19144" s="1"/>
      <c r="O19144" s="2"/>
      <c r="U19144" s="1"/>
    </row>
    <row r="19145" spans="2:21" x14ac:dyDescent="0.2">
      <c r="B19145" s="1"/>
      <c r="O19145" s="2"/>
      <c r="U19145" s="1"/>
    </row>
    <row r="19146" spans="2:21" x14ac:dyDescent="0.2">
      <c r="B19146" s="1"/>
      <c r="O19146" s="2"/>
      <c r="U19146" s="1"/>
    </row>
    <row r="19147" spans="2:21" x14ac:dyDescent="0.2">
      <c r="B19147" s="1"/>
      <c r="O19147" s="2"/>
      <c r="U19147" s="1"/>
    </row>
    <row r="19148" spans="2:21" x14ac:dyDescent="0.2">
      <c r="B19148" s="1"/>
      <c r="O19148" s="2"/>
      <c r="U19148" s="1"/>
    </row>
    <row r="19149" spans="2:21" x14ac:dyDescent="0.2">
      <c r="B19149" s="1"/>
      <c r="O19149" s="2"/>
      <c r="U19149" s="1"/>
    </row>
    <row r="19150" spans="2:21" x14ac:dyDescent="0.2">
      <c r="B19150" s="1"/>
      <c r="O19150" s="2"/>
      <c r="U19150" s="1"/>
    </row>
    <row r="19151" spans="2:21" x14ac:dyDescent="0.2">
      <c r="B19151" s="1"/>
      <c r="O19151" s="2"/>
      <c r="U19151" s="1"/>
    </row>
    <row r="19152" spans="2:21" x14ac:dyDescent="0.2">
      <c r="B19152" s="1"/>
      <c r="O19152" s="2"/>
      <c r="U19152" s="1"/>
    </row>
    <row r="19153" spans="2:21" x14ac:dyDescent="0.2">
      <c r="B19153" s="1"/>
      <c r="O19153" s="2"/>
      <c r="U19153" s="1"/>
    </row>
    <row r="19154" spans="2:21" x14ac:dyDescent="0.2">
      <c r="B19154" s="1"/>
      <c r="O19154" s="2"/>
      <c r="U19154" s="1"/>
    </row>
    <row r="19155" spans="2:21" x14ac:dyDescent="0.2">
      <c r="B19155" s="1"/>
      <c r="O19155" s="2"/>
      <c r="U19155" s="1"/>
    </row>
    <row r="19156" spans="2:21" x14ac:dyDescent="0.2">
      <c r="B19156" s="1"/>
      <c r="O19156" s="2"/>
      <c r="U19156" s="1"/>
    </row>
    <row r="19157" spans="2:21" x14ac:dyDescent="0.2">
      <c r="B19157" s="1"/>
      <c r="O19157" s="2"/>
      <c r="U19157" s="1"/>
    </row>
    <row r="19158" spans="2:21" x14ac:dyDescent="0.2">
      <c r="B19158" s="1"/>
      <c r="O19158" s="2"/>
      <c r="U19158" s="1"/>
    </row>
    <row r="19159" spans="2:21" x14ac:dyDescent="0.2">
      <c r="B19159" s="1"/>
      <c r="O19159" s="2"/>
      <c r="U19159" s="1"/>
    </row>
    <row r="19160" spans="2:21" x14ac:dyDescent="0.2">
      <c r="B19160" s="1"/>
      <c r="O19160" s="2"/>
      <c r="U19160" s="1"/>
    </row>
    <row r="19161" spans="2:21" x14ac:dyDescent="0.2">
      <c r="B19161" s="1"/>
      <c r="O19161" s="2"/>
      <c r="U19161" s="1"/>
    </row>
    <row r="19162" spans="2:21" x14ac:dyDescent="0.2">
      <c r="B19162" s="1"/>
      <c r="O19162" s="2"/>
      <c r="U19162" s="1"/>
    </row>
    <row r="19163" spans="2:21" x14ac:dyDescent="0.2">
      <c r="B19163" s="1"/>
      <c r="O19163" s="2"/>
      <c r="U19163" s="1"/>
    </row>
    <row r="19164" spans="2:21" x14ac:dyDescent="0.2">
      <c r="B19164" s="1"/>
      <c r="O19164" s="2"/>
      <c r="U19164" s="1"/>
    </row>
    <row r="19165" spans="2:21" x14ac:dyDescent="0.2">
      <c r="B19165" s="1"/>
      <c r="O19165" s="2"/>
      <c r="U19165" s="1"/>
    </row>
    <row r="19166" spans="2:21" x14ac:dyDescent="0.2">
      <c r="B19166" s="1"/>
      <c r="O19166" s="2"/>
      <c r="U19166" s="1"/>
    </row>
    <row r="19167" spans="2:21" x14ac:dyDescent="0.2">
      <c r="B19167" s="1"/>
      <c r="O19167" s="2"/>
      <c r="U19167" s="1"/>
    </row>
    <row r="19168" spans="2:21" x14ac:dyDescent="0.2">
      <c r="B19168" s="1"/>
      <c r="O19168" s="2"/>
      <c r="U19168" s="1"/>
    </row>
    <row r="19169" spans="2:21" x14ac:dyDescent="0.2">
      <c r="B19169" s="1"/>
      <c r="O19169" s="2"/>
      <c r="U19169" s="1"/>
    </row>
    <row r="19170" spans="2:21" x14ac:dyDescent="0.2">
      <c r="B19170" s="1"/>
      <c r="O19170" s="2"/>
      <c r="U19170" s="1"/>
    </row>
    <row r="19171" spans="2:21" x14ac:dyDescent="0.2">
      <c r="B19171" s="1"/>
      <c r="O19171" s="2"/>
      <c r="U19171" s="1"/>
    </row>
    <row r="19172" spans="2:21" x14ac:dyDescent="0.2">
      <c r="B19172" s="1"/>
      <c r="O19172" s="2"/>
      <c r="U19172" s="1"/>
    </row>
    <row r="19173" spans="2:21" x14ac:dyDescent="0.2">
      <c r="B19173" s="1"/>
      <c r="O19173" s="2"/>
      <c r="U19173" s="1"/>
    </row>
    <row r="19174" spans="2:21" x14ac:dyDescent="0.2">
      <c r="B19174" s="1"/>
      <c r="O19174" s="2"/>
      <c r="U19174" s="1"/>
    </row>
    <row r="19175" spans="2:21" x14ac:dyDescent="0.2">
      <c r="B19175" s="1"/>
      <c r="O19175" s="2"/>
      <c r="U19175" s="1"/>
    </row>
    <row r="19176" spans="2:21" x14ac:dyDescent="0.2">
      <c r="B19176" s="1"/>
      <c r="O19176" s="2"/>
      <c r="U19176" s="1"/>
    </row>
    <row r="19177" spans="2:21" x14ac:dyDescent="0.2">
      <c r="B19177" s="1"/>
      <c r="O19177" s="2"/>
      <c r="U19177" s="1"/>
    </row>
    <row r="19178" spans="2:21" x14ac:dyDescent="0.2">
      <c r="B19178" s="1"/>
      <c r="O19178" s="2"/>
      <c r="U19178" s="1"/>
    </row>
    <row r="19179" spans="2:21" x14ac:dyDescent="0.2">
      <c r="B19179" s="1"/>
      <c r="O19179" s="2"/>
      <c r="U19179" s="1"/>
    </row>
    <row r="19180" spans="2:21" x14ac:dyDescent="0.2">
      <c r="B19180" s="1"/>
      <c r="O19180" s="2"/>
      <c r="U19180" s="1"/>
    </row>
    <row r="19181" spans="2:21" x14ac:dyDescent="0.2">
      <c r="B19181" s="1"/>
      <c r="O19181" s="2"/>
      <c r="U19181" s="1"/>
    </row>
    <row r="19182" spans="2:21" x14ac:dyDescent="0.2">
      <c r="B19182" s="1"/>
      <c r="O19182" s="2"/>
      <c r="U19182" s="1"/>
    </row>
    <row r="19183" spans="2:21" x14ac:dyDescent="0.2">
      <c r="B19183" s="1"/>
      <c r="O19183" s="2"/>
      <c r="U19183" s="1"/>
    </row>
    <row r="19184" spans="2:21" x14ac:dyDescent="0.2">
      <c r="B19184" s="1"/>
      <c r="O19184" s="2"/>
      <c r="U19184" s="1"/>
    </row>
    <row r="19185" spans="2:21" x14ac:dyDescent="0.2">
      <c r="B19185" s="1"/>
      <c r="O19185" s="2"/>
      <c r="U19185" s="1"/>
    </row>
    <row r="19186" spans="2:21" x14ac:dyDescent="0.2">
      <c r="B19186" s="1"/>
      <c r="O19186" s="2"/>
      <c r="U19186" s="1"/>
    </row>
    <row r="19187" spans="2:21" x14ac:dyDescent="0.2">
      <c r="B19187" s="1"/>
      <c r="O19187" s="2"/>
      <c r="U19187" s="1"/>
    </row>
    <row r="19188" spans="2:21" x14ac:dyDescent="0.2">
      <c r="B19188" s="1"/>
      <c r="O19188" s="2"/>
      <c r="U19188" s="1"/>
    </row>
    <row r="19189" spans="2:21" x14ac:dyDescent="0.2">
      <c r="B19189" s="1"/>
      <c r="O19189" s="2"/>
      <c r="U19189" s="1"/>
    </row>
    <row r="19190" spans="2:21" x14ac:dyDescent="0.2">
      <c r="B19190" s="1"/>
      <c r="O19190" s="2"/>
      <c r="U19190" s="1"/>
    </row>
    <row r="19191" spans="2:21" x14ac:dyDescent="0.2">
      <c r="B19191" s="1"/>
      <c r="O19191" s="2"/>
      <c r="U19191" s="1"/>
    </row>
    <row r="19192" spans="2:21" x14ac:dyDescent="0.2">
      <c r="B19192" s="1"/>
      <c r="O19192" s="2"/>
      <c r="U19192" s="1"/>
    </row>
    <row r="19193" spans="2:21" x14ac:dyDescent="0.2">
      <c r="B19193" s="1"/>
      <c r="O19193" s="2"/>
      <c r="U19193" s="1"/>
    </row>
    <row r="19194" spans="2:21" x14ac:dyDescent="0.2">
      <c r="B19194" s="1"/>
      <c r="O19194" s="2"/>
      <c r="U19194" s="1"/>
    </row>
    <row r="19195" spans="2:21" x14ac:dyDescent="0.2">
      <c r="B19195" s="1"/>
      <c r="O19195" s="2"/>
      <c r="U19195" s="1"/>
    </row>
    <row r="19196" spans="2:21" x14ac:dyDescent="0.2">
      <c r="B19196" s="1"/>
      <c r="O19196" s="2"/>
      <c r="U19196" s="1"/>
    </row>
    <row r="19197" spans="2:21" x14ac:dyDescent="0.2">
      <c r="B19197" s="1"/>
      <c r="O19197" s="2"/>
      <c r="U19197" s="1"/>
    </row>
    <row r="19198" spans="2:21" x14ac:dyDescent="0.2">
      <c r="B19198" s="1"/>
      <c r="O19198" s="2"/>
      <c r="U19198" s="1"/>
    </row>
    <row r="19199" spans="2:21" x14ac:dyDescent="0.2">
      <c r="B19199" s="1"/>
      <c r="O19199" s="2"/>
      <c r="U19199" s="1"/>
    </row>
    <row r="19200" spans="2:21" x14ac:dyDescent="0.2">
      <c r="B19200" s="1"/>
      <c r="O19200" s="2"/>
      <c r="U19200" s="1"/>
    </row>
    <row r="19201" spans="2:21" x14ac:dyDescent="0.2">
      <c r="B19201" s="1"/>
      <c r="O19201" s="2"/>
      <c r="U19201" s="1"/>
    </row>
    <row r="19202" spans="2:21" x14ac:dyDescent="0.2">
      <c r="B19202" s="1"/>
      <c r="O19202" s="2"/>
      <c r="U19202" s="1"/>
    </row>
    <row r="19203" spans="2:21" x14ac:dyDescent="0.2">
      <c r="B19203" s="1"/>
      <c r="O19203" s="2"/>
      <c r="U19203" s="1"/>
    </row>
    <row r="19204" spans="2:21" x14ac:dyDescent="0.2">
      <c r="B19204" s="1"/>
      <c r="O19204" s="2"/>
      <c r="U19204" s="1"/>
    </row>
    <row r="19205" spans="2:21" x14ac:dyDescent="0.2">
      <c r="B19205" s="1"/>
      <c r="O19205" s="2"/>
      <c r="U19205" s="1"/>
    </row>
    <row r="19206" spans="2:21" x14ac:dyDescent="0.2">
      <c r="B19206" s="1"/>
      <c r="O19206" s="2"/>
      <c r="U19206" s="1"/>
    </row>
    <row r="19207" spans="2:21" x14ac:dyDescent="0.2">
      <c r="B19207" s="1"/>
      <c r="O19207" s="2"/>
      <c r="U19207" s="1"/>
    </row>
    <row r="19208" spans="2:21" x14ac:dyDescent="0.2">
      <c r="B19208" s="1"/>
      <c r="O19208" s="2"/>
      <c r="U19208" s="1"/>
    </row>
    <row r="19209" spans="2:21" x14ac:dyDescent="0.2">
      <c r="B19209" s="1"/>
      <c r="O19209" s="2"/>
      <c r="U19209" s="1"/>
    </row>
    <row r="19210" spans="2:21" x14ac:dyDescent="0.2">
      <c r="B19210" s="1"/>
      <c r="O19210" s="2"/>
      <c r="U19210" s="1"/>
    </row>
    <row r="19211" spans="2:21" x14ac:dyDescent="0.2">
      <c r="B19211" s="1"/>
      <c r="O19211" s="2"/>
      <c r="U19211" s="1"/>
    </row>
    <row r="19212" spans="2:21" x14ac:dyDescent="0.2">
      <c r="B19212" s="1"/>
      <c r="O19212" s="2"/>
      <c r="U19212" s="1"/>
    </row>
    <row r="19213" spans="2:21" x14ac:dyDescent="0.2">
      <c r="B19213" s="1"/>
      <c r="O19213" s="2"/>
      <c r="U19213" s="1"/>
    </row>
    <row r="19214" spans="2:21" x14ac:dyDescent="0.2">
      <c r="B19214" s="1"/>
      <c r="O19214" s="2"/>
      <c r="U19214" s="1"/>
    </row>
    <row r="19215" spans="2:21" x14ac:dyDescent="0.2">
      <c r="B19215" s="1"/>
      <c r="O19215" s="2"/>
      <c r="U19215" s="1"/>
    </row>
    <row r="19216" spans="2:21" x14ac:dyDescent="0.2">
      <c r="B19216" s="1"/>
      <c r="O19216" s="2"/>
      <c r="U19216" s="1"/>
    </row>
    <row r="19217" spans="2:21" x14ac:dyDescent="0.2">
      <c r="B19217" s="1"/>
      <c r="O19217" s="2"/>
      <c r="U19217" s="1"/>
    </row>
    <row r="19218" spans="2:21" x14ac:dyDescent="0.2">
      <c r="B19218" s="1"/>
      <c r="O19218" s="2"/>
      <c r="U19218" s="1"/>
    </row>
    <row r="19219" spans="2:21" x14ac:dyDescent="0.2">
      <c r="B19219" s="1"/>
      <c r="O19219" s="2"/>
      <c r="U19219" s="1"/>
    </row>
    <row r="19220" spans="2:21" x14ac:dyDescent="0.2">
      <c r="B19220" s="1"/>
      <c r="O19220" s="2"/>
      <c r="U19220" s="1"/>
    </row>
    <row r="19221" spans="2:21" x14ac:dyDescent="0.2">
      <c r="B19221" s="1"/>
      <c r="O19221" s="2"/>
      <c r="U19221" s="1"/>
    </row>
    <row r="19222" spans="2:21" x14ac:dyDescent="0.2">
      <c r="B19222" s="1"/>
      <c r="O19222" s="2"/>
      <c r="U19222" s="1"/>
    </row>
    <row r="19223" spans="2:21" x14ac:dyDescent="0.2">
      <c r="B19223" s="1"/>
      <c r="O19223" s="2"/>
      <c r="U19223" s="1"/>
    </row>
    <row r="19224" spans="2:21" x14ac:dyDescent="0.2">
      <c r="B19224" s="1"/>
      <c r="O19224" s="2"/>
      <c r="U19224" s="1"/>
    </row>
    <row r="19225" spans="2:21" x14ac:dyDescent="0.2">
      <c r="B19225" s="1"/>
      <c r="O19225" s="2"/>
      <c r="U19225" s="1"/>
    </row>
    <row r="19226" spans="2:21" x14ac:dyDescent="0.2">
      <c r="B19226" s="1"/>
      <c r="O19226" s="2"/>
      <c r="U19226" s="1"/>
    </row>
    <row r="19227" spans="2:21" x14ac:dyDescent="0.2">
      <c r="B19227" s="1"/>
      <c r="O19227" s="2"/>
      <c r="U19227" s="1"/>
    </row>
    <row r="19228" spans="2:21" x14ac:dyDescent="0.2">
      <c r="B19228" s="1"/>
      <c r="O19228" s="2"/>
      <c r="U19228" s="1"/>
    </row>
    <row r="19229" spans="2:21" x14ac:dyDescent="0.2">
      <c r="B19229" s="1"/>
      <c r="O19229" s="2"/>
      <c r="U19229" s="1"/>
    </row>
    <row r="19230" spans="2:21" x14ac:dyDescent="0.2">
      <c r="B19230" s="1"/>
      <c r="O19230" s="2"/>
      <c r="U19230" s="1"/>
    </row>
    <row r="19231" spans="2:21" x14ac:dyDescent="0.2">
      <c r="B19231" s="1"/>
      <c r="O19231" s="2"/>
      <c r="U19231" s="1"/>
    </row>
    <row r="19232" spans="2:21" x14ac:dyDescent="0.2">
      <c r="B19232" s="1"/>
      <c r="O19232" s="2"/>
      <c r="U19232" s="1"/>
    </row>
    <row r="19233" spans="2:21" x14ac:dyDescent="0.2">
      <c r="B19233" s="1"/>
      <c r="O19233" s="2"/>
      <c r="U19233" s="1"/>
    </row>
    <row r="19234" spans="2:21" x14ac:dyDescent="0.2">
      <c r="B19234" s="1"/>
      <c r="O19234" s="2"/>
      <c r="U19234" s="1"/>
    </row>
    <row r="19235" spans="2:21" x14ac:dyDescent="0.2">
      <c r="B19235" s="1"/>
      <c r="O19235" s="2"/>
      <c r="U19235" s="1"/>
    </row>
    <row r="19236" spans="2:21" x14ac:dyDescent="0.2">
      <c r="B19236" s="1"/>
      <c r="O19236" s="2"/>
      <c r="U19236" s="1"/>
    </row>
    <row r="19237" spans="2:21" x14ac:dyDescent="0.2">
      <c r="B19237" s="1"/>
      <c r="O19237" s="2"/>
      <c r="U19237" s="1"/>
    </row>
    <row r="19238" spans="2:21" x14ac:dyDescent="0.2">
      <c r="B19238" s="1"/>
      <c r="O19238" s="2"/>
      <c r="U19238" s="1"/>
    </row>
    <row r="19239" spans="2:21" x14ac:dyDescent="0.2">
      <c r="B19239" s="1"/>
      <c r="O19239" s="2"/>
      <c r="U19239" s="1"/>
    </row>
    <row r="19240" spans="2:21" x14ac:dyDescent="0.2">
      <c r="B19240" s="1"/>
      <c r="O19240" s="2"/>
      <c r="U19240" s="1"/>
    </row>
    <row r="19241" spans="2:21" x14ac:dyDescent="0.2">
      <c r="B19241" s="1"/>
      <c r="O19241" s="2"/>
      <c r="U19241" s="1"/>
    </row>
    <row r="19242" spans="2:21" x14ac:dyDescent="0.2">
      <c r="B19242" s="1"/>
      <c r="O19242" s="2"/>
      <c r="U19242" s="1"/>
    </row>
    <row r="19243" spans="2:21" x14ac:dyDescent="0.2">
      <c r="B19243" s="1"/>
      <c r="O19243" s="2"/>
      <c r="U19243" s="1"/>
    </row>
    <row r="19244" spans="2:21" x14ac:dyDescent="0.2">
      <c r="B19244" s="1"/>
      <c r="O19244" s="2"/>
      <c r="U19244" s="1"/>
    </row>
    <row r="19245" spans="2:21" x14ac:dyDescent="0.2">
      <c r="B19245" s="1"/>
      <c r="O19245" s="2"/>
      <c r="U19245" s="1"/>
    </row>
    <row r="19246" spans="2:21" x14ac:dyDescent="0.2">
      <c r="B19246" s="1"/>
      <c r="O19246" s="2"/>
      <c r="U19246" s="1"/>
    </row>
    <row r="19247" spans="2:21" x14ac:dyDescent="0.2">
      <c r="B19247" s="1"/>
      <c r="O19247" s="2"/>
      <c r="U19247" s="1"/>
    </row>
    <row r="19248" spans="2:21" x14ac:dyDescent="0.2">
      <c r="B19248" s="1"/>
      <c r="O19248" s="2"/>
      <c r="U19248" s="1"/>
    </row>
    <row r="19249" spans="2:21" x14ac:dyDescent="0.2">
      <c r="B19249" s="1"/>
      <c r="O19249" s="2"/>
      <c r="U19249" s="1"/>
    </row>
    <row r="19250" spans="2:21" x14ac:dyDescent="0.2">
      <c r="B19250" s="1"/>
      <c r="O19250" s="2"/>
      <c r="U19250" s="1"/>
    </row>
    <row r="19251" spans="2:21" x14ac:dyDescent="0.2">
      <c r="B19251" s="1"/>
      <c r="O19251" s="2"/>
      <c r="U19251" s="1"/>
    </row>
    <row r="19252" spans="2:21" x14ac:dyDescent="0.2">
      <c r="B19252" s="1"/>
      <c r="O19252" s="2"/>
      <c r="U19252" s="1"/>
    </row>
    <row r="19253" spans="2:21" x14ac:dyDescent="0.2">
      <c r="B19253" s="1"/>
      <c r="O19253" s="2"/>
      <c r="U19253" s="1"/>
    </row>
    <row r="19254" spans="2:21" x14ac:dyDescent="0.2">
      <c r="B19254" s="1"/>
      <c r="O19254" s="2"/>
      <c r="U19254" s="1"/>
    </row>
    <row r="19255" spans="2:21" x14ac:dyDescent="0.2">
      <c r="B19255" s="1"/>
      <c r="O19255" s="2"/>
      <c r="U19255" s="1"/>
    </row>
    <row r="19256" spans="2:21" x14ac:dyDescent="0.2">
      <c r="B19256" s="1"/>
      <c r="O19256" s="2"/>
      <c r="U19256" s="1"/>
    </row>
    <row r="19257" spans="2:21" x14ac:dyDescent="0.2">
      <c r="B19257" s="1"/>
      <c r="O19257" s="2"/>
      <c r="U19257" s="1"/>
    </row>
    <row r="19258" spans="2:21" x14ac:dyDescent="0.2">
      <c r="B19258" s="1"/>
      <c r="O19258" s="2"/>
      <c r="U19258" s="1"/>
    </row>
    <row r="19259" spans="2:21" x14ac:dyDescent="0.2">
      <c r="B19259" s="1"/>
      <c r="O19259" s="2"/>
      <c r="U19259" s="1"/>
    </row>
    <row r="19260" spans="2:21" x14ac:dyDescent="0.2">
      <c r="B19260" s="1"/>
      <c r="O19260" s="2"/>
      <c r="U19260" s="1"/>
    </row>
    <row r="19261" spans="2:21" x14ac:dyDescent="0.2">
      <c r="B19261" s="1"/>
      <c r="O19261" s="2"/>
      <c r="U19261" s="1"/>
    </row>
    <row r="19262" spans="2:21" x14ac:dyDescent="0.2">
      <c r="B19262" s="1"/>
      <c r="O19262" s="2"/>
      <c r="U19262" s="1"/>
    </row>
    <row r="19263" spans="2:21" x14ac:dyDescent="0.2">
      <c r="B19263" s="1"/>
      <c r="O19263" s="2"/>
      <c r="U19263" s="1"/>
    </row>
    <row r="19264" spans="2:21" x14ac:dyDescent="0.2">
      <c r="B19264" s="1"/>
      <c r="O19264" s="2"/>
      <c r="U19264" s="1"/>
    </row>
    <row r="19265" spans="2:21" x14ac:dyDescent="0.2">
      <c r="B19265" s="1"/>
      <c r="O19265" s="2"/>
      <c r="U19265" s="1"/>
    </row>
    <row r="19266" spans="2:21" x14ac:dyDescent="0.2">
      <c r="B19266" s="1"/>
      <c r="O19266" s="2"/>
      <c r="U19266" s="1"/>
    </row>
    <row r="19267" spans="2:21" x14ac:dyDescent="0.2">
      <c r="B19267" s="1"/>
      <c r="O19267" s="2"/>
      <c r="U19267" s="1"/>
    </row>
    <row r="19268" spans="2:21" x14ac:dyDescent="0.2">
      <c r="B19268" s="1"/>
      <c r="O19268" s="2"/>
      <c r="U19268" s="1"/>
    </row>
    <row r="19269" spans="2:21" x14ac:dyDescent="0.2">
      <c r="B19269" s="1"/>
      <c r="O19269" s="2"/>
      <c r="U19269" s="1"/>
    </row>
    <row r="19270" spans="2:21" x14ac:dyDescent="0.2">
      <c r="B19270" s="1"/>
      <c r="O19270" s="2"/>
      <c r="U19270" s="1"/>
    </row>
    <row r="19271" spans="2:21" x14ac:dyDescent="0.2">
      <c r="B19271" s="1"/>
      <c r="O19271" s="2"/>
      <c r="U19271" s="1"/>
    </row>
    <row r="19272" spans="2:21" x14ac:dyDescent="0.2">
      <c r="B19272" s="1"/>
      <c r="O19272" s="2"/>
      <c r="U19272" s="1"/>
    </row>
    <row r="19273" spans="2:21" x14ac:dyDescent="0.2">
      <c r="B19273" s="1"/>
      <c r="O19273" s="2"/>
      <c r="U19273" s="1"/>
    </row>
    <row r="19274" spans="2:21" x14ac:dyDescent="0.2">
      <c r="B19274" s="1"/>
      <c r="O19274" s="2"/>
      <c r="U19274" s="1"/>
    </row>
    <row r="19275" spans="2:21" x14ac:dyDescent="0.2">
      <c r="B19275" s="1"/>
      <c r="O19275" s="2"/>
      <c r="U19275" s="1"/>
    </row>
    <row r="19276" spans="2:21" x14ac:dyDescent="0.2">
      <c r="B19276" s="1"/>
      <c r="O19276" s="2"/>
      <c r="U19276" s="1"/>
    </row>
    <row r="19277" spans="2:21" x14ac:dyDescent="0.2">
      <c r="B19277" s="1"/>
      <c r="O19277" s="2"/>
      <c r="U19277" s="1"/>
    </row>
    <row r="19278" spans="2:21" x14ac:dyDescent="0.2">
      <c r="B19278" s="1"/>
      <c r="O19278" s="2"/>
      <c r="U19278" s="1"/>
    </row>
    <row r="19279" spans="2:21" x14ac:dyDescent="0.2">
      <c r="B19279" s="1"/>
      <c r="O19279" s="2"/>
      <c r="U19279" s="1"/>
    </row>
    <row r="19280" spans="2:21" x14ac:dyDescent="0.2">
      <c r="B19280" s="1"/>
      <c r="O19280" s="2"/>
      <c r="U19280" s="1"/>
    </row>
    <row r="19281" spans="2:21" x14ac:dyDescent="0.2">
      <c r="B19281" s="1"/>
      <c r="O19281" s="2"/>
      <c r="U19281" s="1"/>
    </row>
    <row r="19282" spans="2:21" x14ac:dyDescent="0.2">
      <c r="B19282" s="1"/>
      <c r="O19282" s="2"/>
      <c r="U19282" s="1"/>
    </row>
    <row r="19283" spans="2:21" x14ac:dyDescent="0.2">
      <c r="B19283" s="1"/>
      <c r="O19283" s="2"/>
      <c r="U19283" s="1"/>
    </row>
    <row r="19284" spans="2:21" x14ac:dyDescent="0.2">
      <c r="B19284" s="1"/>
      <c r="O19284" s="2"/>
      <c r="U19284" s="1"/>
    </row>
    <row r="19285" spans="2:21" x14ac:dyDescent="0.2">
      <c r="B19285" s="1"/>
      <c r="O19285" s="2"/>
      <c r="U19285" s="1"/>
    </row>
    <row r="19286" spans="2:21" x14ac:dyDescent="0.2">
      <c r="B19286" s="1"/>
      <c r="O19286" s="2"/>
      <c r="U19286" s="1"/>
    </row>
    <row r="19287" spans="2:21" x14ac:dyDescent="0.2">
      <c r="B19287" s="1"/>
      <c r="O19287" s="2"/>
      <c r="U19287" s="1"/>
    </row>
    <row r="19288" spans="2:21" x14ac:dyDescent="0.2">
      <c r="B19288" s="1"/>
      <c r="O19288" s="2"/>
      <c r="U19288" s="1"/>
    </row>
    <row r="19289" spans="2:21" x14ac:dyDescent="0.2">
      <c r="B19289" s="1"/>
      <c r="O19289" s="2"/>
      <c r="U19289" s="1"/>
    </row>
    <row r="19290" spans="2:21" x14ac:dyDescent="0.2">
      <c r="B19290" s="1"/>
      <c r="O19290" s="2"/>
      <c r="U19290" s="1"/>
    </row>
    <row r="19291" spans="2:21" x14ac:dyDescent="0.2">
      <c r="B19291" s="1"/>
      <c r="O19291" s="2"/>
      <c r="U19291" s="1"/>
    </row>
    <row r="19292" spans="2:21" x14ac:dyDescent="0.2">
      <c r="B19292" s="1"/>
      <c r="O19292" s="2"/>
      <c r="U19292" s="1"/>
    </row>
    <row r="19293" spans="2:21" x14ac:dyDescent="0.2">
      <c r="B19293" s="1"/>
      <c r="O19293" s="2"/>
      <c r="U19293" s="1"/>
    </row>
    <row r="19294" spans="2:21" x14ac:dyDescent="0.2">
      <c r="B19294" s="1"/>
      <c r="O19294" s="2"/>
      <c r="U19294" s="1"/>
    </row>
    <row r="19295" spans="2:21" x14ac:dyDescent="0.2">
      <c r="B19295" s="1"/>
      <c r="O19295" s="2"/>
      <c r="U19295" s="1"/>
    </row>
    <row r="19296" spans="2:21" x14ac:dyDescent="0.2">
      <c r="B19296" s="1"/>
      <c r="O19296" s="2"/>
      <c r="U19296" s="1"/>
    </row>
    <row r="19297" spans="2:21" x14ac:dyDescent="0.2">
      <c r="B19297" s="1"/>
      <c r="O19297" s="2"/>
      <c r="U19297" s="1"/>
    </row>
    <row r="19298" spans="2:21" x14ac:dyDescent="0.2">
      <c r="B19298" s="1"/>
      <c r="O19298" s="2"/>
      <c r="U19298" s="1"/>
    </row>
    <row r="19299" spans="2:21" x14ac:dyDescent="0.2">
      <c r="B19299" s="1"/>
      <c r="O19299" s="2"/>
      <c r="U19299" s="1"/>
    </row>
    <row r="19300" spans="2:21" x14ac:dyDescent="0.2">
      <c r="B19300" s="1"/>
      <c r="O19300" s="2"/>
      <c r="U19300" s="1"/>
    </row>
    <row r="19301" spans="2:21" x14ac:dyDescent="0.2">
      <c r="B19301" s="1"/>
      <c r="O19301" s="2"/>
      <c r="U19301" s="1"/>
    </row>
    <row r="19302" spans="2:21" x14ac:dyDescent="0.2">
      <c r="B19302" s="1"/>
      <c r="O19302" s="2"/>
      <c r="U19302" s="1"/>
    </row>
    <row r="19303" spans="2:21" x14ac:dyDescent="0.2">
      <c r="B19303" s="1"/>
      <c r="O19303" s="2"/>
      <c r="U19303" s="1"/>
    </row>
    <row r="19304" spans="2:21" x14ac:dyDescent="0.2">
      <c r="B19304" s="1"/>
      <c r="O19304" s="2"/>
      <c r="U19304" s="1"/>
    </row>
    <row r="19305" spans="2:21" x14ac:dyDescent="0.2">
      <c r="B19305" s="1"/>
      <c r="O19305" s="2"/>
      <c r="U19305" s="1"/>
    </row>
    <row r="19306" spans="2:21" x14ac:dyDescent="0.2">
      <c r="B19306" s="1"/>
      <c r="O19306" s="2"/>
      <c r="U19306" s="1"/>
    </row>
    <row r="19307" spans="2:21" x14ac:dyDescent="0.2">
      <c r="B19307" s="1"/>
      <c r="O19307" s="2"/>
      <c r="U19307" s="1"/>
    </row>
    <row r="19308" spans="2:21" x14ac:dyDescent="0.2">
      <c r="B19308" s="1"/>
      <c r="O19308" s="2"/>
      <c r="U19308" s="1"/>
    </row>
    <row r="19309" spans="2:21" x14ac:dyDescent="0.2">
      <c r="B19309" s="1"/>
      <c r="O19309" s="2"/>
      <c r="U19309" s="1"/>
    </row>
    <row r="19310" spans="2:21" x14ac:dyDescent="0.2">
      <c r="B19310" s="1"/>
      <c r="O19310" s="2"/>
      <c r="U19310" s="1"/>
    </row>
    <row r="19311" spans="2:21" x14ac:dyDescent="0.2">
      <c r="B19311" s="1"/>
      <c r="O19311" s="2"/>
      <c r="U19311" s="1"/>
    </row>
    <row r="19312" spans="2:21" x14ac:dyDescent="0.2">
      <c r="B19312" s="1"/>
      <c r="O19312" s="2"/>
      <c r="U19312" s="1"/>
    </row>
    <row r="19313" spans="2:21" x14ac:dyDescent="0.2">
      <c r="B19313" s="1"/>
      <c r="O19313" s="2"/>
      <c r="U19313" s="1"/>
    </row>
    <row r="19314" spans="2:21" x14ac:dyDescent="0.2">
      <c r="B19314" s="1"/>
      <c r="O19314" s="2"/>
      <c r="U19314" s="1"/>
    </row>
    <row r="19315" spans="2:21" x14ac:dyDescent="0.2">
      <c r="B19315" s="1"/>
      <c r="O19315" s="2"/>
      <c r="U19315" s="1"/>
    </row>
    <row r="19316" spans="2:21" x14ac:dyDescent="0.2">
      <c r="B19316" s="1"/>
      <c r="O19316" s="2"/>
      <c r="U19316" s="1"/>
    </row>
    <row r="19317" spans="2:21" x14ac:dyDescent="0.2">
      <c r="B19317" s="1"/>
      <c r="O19317" s="2"/>
      <c r="U19317" s="1"/>
    </row>
    <row r="19318" spans="2:21" x14ac:dyDescent="0.2">
      <c r="B19318" s="1"/>
      <c r="O19318" s="2"/>
      <c r="U19318" s="1"/>
    </row>
    <row r="19319" spans="2:21" x14ac:dyDescent="0.2">
      <c r="B19319" s="1"/>
      <c r="O19319" s="2"/>
      <c r="U19319" s="1"/>
    </row>
    <row r="19320" spans="2:21" x14ac:dyDescent="0.2">
      <c r="B19320" s="1"/>
      <c r="O19320" s="2"/>
      <c r="U19320" s="1"/>
    </row>
    <row r="19321" spans="2:21" x14ac:dyDescent="0.2">
      <c r="B19321" s="1"/>
      <c r="O19321" s="2"/>
      <c r="U19321" s="1"/>
    </row>
    <row r="19322" spans="2:21" x14ac:dyDescent="0.2">
      <c r="B19322" s="1"/>
      <c r="O19322" s="2"/>
      <c r="U19322" s="1"/>
    </row>
    <row r="19323" spans="2:21" x14ac:dyDescent="0.2">
      <c r="B19323" s="1"/>
      <c r="O19323" s="2"/>
      <c r="U19323" s="1"/>
    </row>
    <row r="19324" spans="2:21" x14ac:dyDescent="0.2">
      <c r="B19324" s="1"/>
      <c r="O19324" s="2"/>
      <c r="U19324" s="1"/>
    </row>
    <row r="19325" spans="2:21" x14ac:dyDescent="0.2">
      <c r="B19325" s="1"/>
      <c r="O19325" s="2"/>
      <c r="U19325" s="1"/>
    </row>
    <row r="19326" spans="2:21" x14ac:dyDescent="0.2">
      <c r="B19326" s="1"/>
      <c r="O19326" s="2"/>
      <c r="U19326" s="1"/>
    </row>
    <row r="19327" spans="2:21" x14ac:dyDescent="0.2">
      <c r="B19327" s="1"/>
      <c r="O19327" s="2"/>
      <c r="U19327" s="1"/>
    </row>
    <row r="19328" spans="2:21" x14ac:dyDescent="0.2">
      <c r="B19328" s="1"/>
      <c r="O19328" s="2"/>
      <c r="U19328" s="1"/>
    </row>
    <row r="19329" spans="2:21" x14ac:dyDescent="0.2">
      <c r="B19329" s="1"/>
      <c r="O19329" s="2"/>
      <c r="U19329" s="1"/>
    </row>
    <row r="19330" spans="2:21" x14ac:dyDescent="0.2">
      <c r="B19330" s="1"/>
      <c r="O19330" s="2"/>
      <c r="U19330" s="1"/>
    </row>
    <row r="19331" spans="2:21" x14ac:dyDescent="0.2">
      <c r="B19331" s="1"/>
      <c r="O19331" s="2"/>
      <c r="U19331" s="1"/>
    </row>
    <row r="19332" spans="2:21" x14ac:dyDescent="0.2">
      <c r="B19332" s="1"/>
      <c r="O19332" s="2"/>
      <c r="U19332" s="1"/>
    </row>
    <row r="19333" spans="2:21" x14ac:dyDescent="0.2">
      <c r="B19333" s="1"/>
      <c r="O19333" s="2"/>
      <c r="U19333" s="1"/>
    </row>
    <row r="19334" spans="2:21" x14ac:dyDescent="0.2">
      <c r="B19334" s="1"/>
      <c r="O19334" s="2"/>
      <c r="U19334" s="1"/>
    </row>
    <row r="19335" spans="2:21" x14ac:dyDescent="0.2">
      <c r="B19335" s="1"/>
      <c r="O19335" s="2"/>
      <c r="U19335" s="1"/>
    </row>
    <row r="19336" spans="2:21" x14ac:dyDescent="0.2">
      <c r="B19336" s="1"/>
      <c r="O19336" s="2"/>
      <c r="U19336" s="1"/>
    </row>
    <row r="19337" spans="2:21" x14ac:dyDescent="0.2">
      <c r="B19337" s="1"/>
      <c r="O19337" s="2"/>
      <c r="U19337" s="1"/>
    </row>
    <row r="19338" spans="2:21" x14ac:dyDescent="0.2">
      <c r="B19338" s="1"/>
      <c r="O19338" s="2"/>
      <c r="U19338" s="1"/>
    </row>
    <row r="19339" spans="2:21" x14ac:dyDescent="0.2">
      <c r="B19339" s="1"/>
      <c r="O19339" s="2"/>
      <c r="U19339" s="1"/>
    </row>
    <row r="19340" spans="2:21" x14ac:dyDescent="0.2">
      <c r="B19340" s="1"/>
      <c r="O19340" s="2"/>
      <c r="U19340" s="1"/>
    </row>
    <row r="19341" spans="2:21" x14ac:dyDescent="0.2">
      <c r="B19341" s="1"/>
      <c r="O19341" s="2"/>
      <c r="U19341" s="1"/>
    </row>
    <row r="19342" spans="2:21" x14ac:dyDescent="0.2">
      <c r="B19342" s="1"/>
      <c r="O19342" s="2"/>
      <c r="U19342" s="1"/>
    </row>
    <row r="19343" spans="2:21" x14ac:dyDescent="0.2">
      <c r="B19343" s="1"/>
      <c r="O19343" s="2"/>
      <c r="U19343" s="1"/>
    </row>
    <row r="19344" spans="2:21" x14ac:dyDescent="0.2">
      <c r="B19344" s="1"/>
      <c r="O19344" s="2"/>
      <c r="U19344" s="1"/>
    </row>
    <row r="19345" spans="2:21" x14ac:dyDescent="0.2">
      <c r="B19345" s="1"/>
      <c r="O19345" s="2"/>
      <c r="U19345" s="1"/>
    </row>
    <row r="19346" spans="2:21" x14ac:dyDescent="0.2">
      <c r="B19346" s="1"/>
      <c r="O19346" s="2"/>
      <c r="U19346" s="1"/>
    </row>
    <row r="19347" spans="2:21" x14ac:dyDescent="0.2">
      <c r="B19347" s="1"/>
      <c r="O19347" s="2"/>
      <c r="U19347" s="1"/>
    </row>
    <row r="19348" spans="2:21" x14ac:dyDescent="0.2">
      <c r="B19348" s="1"/>
      <c r="O19348" s="2"/>
      <c r="U19348" s="1"/>
    </row>
    <row r="19349" spans="2:21" x14ac:dyDescent="0.2">
      <c r="B19349" s="1"/>
      <c r="O19349" s="2"/>
      <c r="U19349" s="1"/>
    </row>
    <row r="19350" spans="2:21" x14ac:dyDescent="0.2">
      <c r="B19350" s="1"/>
      <c r="O19350" s="2"/>
      <c r="U19350" s="1"/>
    </row>
    <row r="19351" spans="2:21" x14ac:dyDescent="0.2">
      <c r="B19351" s="1"/>
      <c r="O19351" s="2"/>
      <c r="U19351" s="1"/>
    </row>
    <row r="19352" spans="2:21" x14ac:dyDescent="0.2">
      <c r="B19352" s="1"/>
      <c r="O19352" s="2"/>
      <c r="U19352" s="1"/>
    </row>
    <row r="19353" spans="2:21" x14ac:dyDescent="0.2">
      <c r="B19353" s="1"/>
      <c r="O19353" s="2"/>
      <c r="U19353" s="1"/>
    </row>
    <row r="19354" spans="2:21" x14ac:dyDescent="0.2">
      <c r="B19354" s="1"/>
      <c r="O19354" s="2"/>
      <c r="U19354" s="1"/>
    </row>
    <row r="19355" spans="2:21" x14ac:dyDescent="0.2">
      <c r="B19355" s="1"/>
      <c r="O19355" s="2"/>
      <c r="U19355" s="1"/>
    </row>
    <row r="19356" spans="2:21" x14ac:dyDescent="0.2">
      <c r="B19356" s="1"/>
      <c r="O19356" s="2"/>
      <c r="U19356" s="1"/>
    </row>
    <row r="19357" spans="2:21" x14ac:dyDescent="0.2">
      <c r="B19357" s="1"/>
      <c r="O19357" s="2"/>
      <c r="U19357" s="1"/>
    </row>
    <row r="19358" spans="2:21" x14ac:dyDescent="0.2">
      <c r="B19358" s="1"/>
      <c r="O19358" s="2"/>
      <c r="U19358" s="1"/>
    </row>
    <row r="19359" spans="2:21" x14ac:dyDescent="0.2">
      <c r="B19359" s="1"/>
      <c r="O19359" s="2"/>
      <c r="U19359" s="1"/>
    </row>
    <row r="19360" spans="2:21" x14ac:dyDescent="0.2">
      <c r="B19360" s="1"/>
      <c r="O19360" s="2"/>
      <c r="U19360" s="1"/>
    </row>
    <row r="19361" spans="2:21" x14ac:dyDescent="0.2">
      <c r="B19361" s="1"/>
      <c r="O19361" s="2"/>
      <c r="U19361" s="1"/>
    </row>
    <row r="19362" spans="2:21" x14ac:dyDescent="0.2">
      <c r="B19362" s="1"/>
      <c r="O19362" s="2"/>
      <c r="U19362" s="1"/>
    </row>
    <row r="19363" spans="2:21" x14ac:dyDescent="0.2">
      <c r="B19363" s="1"/>
      <c r="O19363" s="2"/>
      <c r="U19363" s="1"/>
    </row>
    <row r="19364" spans="2:21" x14ac:dyDescent="0.2">
      <c r="B19364" s="1"/>
      <c r="O19364" s="2"/>
      <c r="U19364" s="1"/>
    </row>
    <row r="19365" spans="2:21" x14ac:dyDescent="0.2">
      <c r="B19365" s="1"/>
      <c r="O19365" s="2"/>
      <c r="U19365" s="1"/>
    </row>
    <row r="19366" spans="2:21" x14ac:dyDescent="0.2">
      <c r="B19366" s="1"/>
      <c r="O19366" s="2"/>
      <c r="U19366" s="1"/>
    </row>
    <row r="19367" spans="2:21" x14ac:dyDescent="0.2">
      <c r="B19367" s="1"/>
      <c r="O19367" s="2"/>
      <c r="U19367" s="1"/>
    </row>
    <row r="19368" spans="2:21" x14ac:dyDescent="0.2">
      <c r="B19368" s="1"/>
      <c r="O19368" s="2"/>
      <c r="U19368" s="1"/>
    </row>
    <row r="19369" spans="2:21" x14ac:dyDescent="0.2">
      <c r="B19369" s="1"/>
      <c r="O19369" s="2"/>
      <c r="U19369" s="1"/>
    </row>
    <row r="19370" spans="2:21" x14ac:dyDescent="0.2">
      <c r="B19370" s="1"/>
      <c r="O19370" s="2"/>
      <c r="U19370" s="1"/>
    </row>
    <row r="19371" spans="2:21" x14ac:dyDescent="0.2">
      <c r="B19371" s="1"/>
      <c r="O19371" s="2"/>
      <c r="U19371" s="1"/>
    </row>
    <row r="19372" spans="2:21" x14ac:dyDescent="0.2">
      <c r="B19372" s="1"/>
      <c r="O19372" s="2"/>
      <c r="U19372" s="1"/>
    </row>
    <row r="19373" spans="2:21" x14ac:dyDescent="0.2">
      <c r="B19373" s="1"/>
      <c r="O19373" s="2"/>
      <c r="U19373" s="1"/>
    </row>
    <row r="19374" spans="2:21" x14ac:dyDescent="0.2">
      <c r="B19374" s="1"/>
      <c r="O19374" s="2"/>
      <c r="U19374" s="1"/>
    </row>
    <row r="19375" spans="2:21" x14ac:dyDescent="0.2">
      <c r="B19375" s="1"/>
      <c r="O19375" s="2"/>
      <c r="U19375" s="1"/>
    </row>
    <row r="19376" spans="2:21" x14ac:dyDescent="0.2">
      <c r="B19376" s="1"/>
      <c r="O19376" s="2"/>
      <c r="U19376" s="1"/>
    </row>
    <row r="19377" spans="2:21" x14ac:dyDescent="0.2">
      <c r="B19377" s="1"/>
      <c r="O19377" s="2"/>
      <c r="U19377" s="1"/>
    </row>
    <row r="19378" spans="2:21" x14ac:dyDescent="0.2">
      <c r="B19378" s="1"/>
      <c r="O19378" s="2"/>
      <c r="U19378" s="1"/>
    </row>
    <row r="19379" spans="2:21" x14ac:dyDescent="0.2">
      <c r="B19379" s="1"/>
      <c r="O19379" s="2"/>
      <c r="U19379" s="1"/>
    </row>
    <row r="19380" spans="2:21" x14ac:dyDescent="0.2">
      <c r="B19380" s="1"/>
      <c r="O19380" s="2"/>
      <c r="U19380" s="1"/>
    </row>
    <row r="19381" spans="2:21" x14ac:dyDescent="0.2">
      <c r="B19381" s="1"/>
      <c r="O19381" s="2"/>
      <c r="U19381" s="1"/>
    </row>
    <row r="19382" spans="2:21" x14ac:dyDescent="0.2">
      <c r="B19382" s="1"/>
      <c r="O19382" s="2"/>
      <c r="U19382" s="1"/>
    </row>
    <row r="19383" spans="2:21" x14ac:dyDescent="0.2">
      <c r="B19383" s="1"/>
      <c r="O19383" s="2"/>
      <c r="U19383" s="1"/>
    </row>
    <row r="19384" spans="2:21" x14ac:dyDescent="0.2">
      <c r="B19384" s="1"/>
      <c r="O19384" s="2"/>
      <c r="U19384" s="1"/>
    </row>
    <row r="19385" spans="2:21" x14ac:dyDescent="0.2">
      <c r="B19385" s="1"/>
      <c r="O19385" s="2"/>
      <c r="U19385" s="1"/>
    </row>
    <row r="19386" spans="2:21" x14ac:dyDescent="0.2">
      <c r="B19386" s="1"/>
      <c r="O19386" s="2"/>
      <c r="U19386" s="1"/>
    </row>
    <row r="19387" spans="2:21" x14ac:dyDescent="0.2">
      <c r="B19387" s="1"/>
      <c r="O19387" s="2"/>
      <c r="U19387" s="1"/>
    </row>
    <row r="19388" spans="2:21" x14ac:dyDescent="0.2">
      <c r="B19388" s="1"/>
      <c r="O19388" s="2"/>
      <c r="U19388" s="1"/>
    </row>
    <row r="19389" spans="2:21" x14ac:dyDescent="0.2">
      <c r="B19389" s="1"/>
      <c r="O19389" s="2"/>
      <c r="U19389" s="1"/>
    </row>
    <row r="19390" spans="2:21" x14ac:dyDescent="0.2">
      <c r="B19390" s="1"/>
      <c r="O19390" s="2"/>
      <c r="U19390" s="1"/>
    </row>
    <row r="19391" spans="2:21" x14ac:dyDescent="0.2">
      <c r="B19391" s="1"/>
      <c r="O19391" s="2"/>
      <c r="U19391" s="1"/>
    </row>
    <row r="19392" spans="2:21" x14ac:dyDescent="0.2">
      <c r="B19392" s="1"/>
      <c r="O19392" s="2"/>
      <c r="U19392" s="1"/>
    </row>
    <row r="19393" spans="2:21" x14ac:dyDescent="0.2">
      <c r="B19393" s="1"/>
      <c r="O19393" s="2"/>
      <c r="U19393" s="1"/>
    </row>
    <row r="19394" spans="2:21" x14ac:dyDescent="0.2">
      <c r="B19394" s="1"/>
      <c r="O19394" s="2"/>
      <c r="U19394" s="1"/>
    </row>
    <row r="19395" spans="2:21" x14ac:dyDescent="0.2">
      <c r="B19395" s="1"/>
      <c r="O19395" s="2"/>
      <c r="U19395" s="1"/>
    </row>
    <row r="19396" spans="2:21" x14ac:dyDescent="0.2">
      <c r="B19396" s="1"/>
      <c r="O19396" s="2"/>
      <c r="U19396" s="1"/>
    </row>
    <row r="19397" spans="2:21" x14ac:dyDescent="0.2">
      <c r="B19397" s="1"/>
      <c r="O19397" s="2"/>
      <c r="U19397" s="1"/>
    </row>
    <row r="19398" spans="2:21" x14ac:dyDescent="0.2">
      <c r="B19398" s="1"/>
      <c r="O19398" s="2"/>
      <c r="U19398" s="1"/>
    </row>
    <row r="19399" spans="2:21" x14ac:dyDescent="0.2">
      <c r="B19399" s="1"/>
      <c r="O19399" s="2"/>
      <c r="U19399" s="1"/>
    </row>
    <row r="19400" spans="2:21" x14ac:dyDescent="0.2">
      <c r="B19400" s="1"/>
      <c r="O19400" s="2"/>
      <c r="U19400" s="1"/>
    </row>
    <row r="19401" spans="2:21" x14ac:dyDescent="0.2">
      <c r="B19401" s="1"/>
      <c r="O19401" s="2"/>
      <c r="U19401" s="1"/>
    </row>
    <row r="19402" spans="2:21" x14ac:dyDescent="0.2">
      <c r="B19402" s="1"/>
      <c r="O19402" s="2"/>
      <c r="U19402" s="1"/>
    </row>
    <row r="19403" spans="2:21" x14ac:dyDescent="0.2">
      <c r="B19403" s="1"/>
      <c r="O19403" s="2"/>
      <c r="U19403" s="1"/>
    </row>
    <row r="19404" spans="2:21" x14ac:dyDescent="0.2">
      <c r="B19404" s="1"/>
      <c r="O19404" s="2"/>
      <c r="U19404" s="1"/>
    </row>
    <row r="19405" spans="2:21" x14ac:dyDescent="0.2">
      <c r="B19405" s="1"/>
      <c r="O19405" s="2"/>
      <c r="U19405" s="1"/>
    </row>
    <row r="19406" spans="2:21" x14ac:dyDescent="0.2">
      <c r="B19406" s="1"/>
      <c r="O19406" s="2"/>
      <c r="U19406" s="1"/>
    </row>
    <row r="19407" spans="2:21" x14ac:dyDescent="0.2">
      <c r="B19407" s="1"/>
      <c r="O19407" s="2"/>
      <c r="U19407" s="1"/>
    </row>
    <row r="19408" spans="2:21" x14ac:dyDescent="0.2">
      <c r="B19408" s="1"/>
      <c r="O19408" s="2"/>
      <c r="U19408" s="1"/>
    </row>
    <row r="19409" spans="2:21" x14ac:dyDescent="0.2">
      <c r="B19409" s="1"/>
      <c r="O19409" s="2"/>
      <c r="U19409" s="1"/>
    </row>
    <row r="19410" spans="2:21" x14ac:dyDescent="0.2">
      <c r="B19410" s="1"/>
      <c r="O19410" s="2"/>
      <c r="U19410" s="1"/>
    </row>
    <row r="19411" spans="2:21" x14ac:dyDescent="0.2">
      <c r="B19411" s="1"/>
      <c r="O19411" s="2"/>
      <c r="U19411" s="1"/>
    </row>
    <row r="19412" spans="2:21" x14ac:dyDescent="0.2">
      <c r="B19412" s="1"/>
      <c r="O19412" s="2"/>
      <c r="U19412" s="1"/>
    </row>
    <row r="19413" spans="2:21" x14ac:dyDescent="0.2">
      <c r="B19413" s="1"/>
      <c r="O19413" s="2"/>
      <c r="U19413" s="1"/>
    </row>
    <row r="19414" spans="2:21" x14ac:dyDescent="0.2">
      <c r="B19414" s="1"/>
      <c r="O19414" s="2"/>
      <c r="U19414" s="1"/>
    </row>
    <row r="19415" spans="2:21" x14ac:dyDescent="0.2">
      <c r="B19415" s="1"/>
      <c r="O19415" s="2"/>
      <c r="U19415" s="1"/>
    </row>
    <row r="19416" spans="2:21" x14ac:dyDescent="0.2">
      <c r="B19416" s="1"/>
      <c r="O19416" s="2"/>
      <c r="U19416" s="1"/>
    </row>
    <row r="19417" spans="2:21" x14ac:dyDescent="0.2">
      <c r="B19417" s="1"/>
      <c r="O19417" s="2"/>
      <c r="U19417" s="1"/>
    </row>
    <row r="19418" spans="2:21" x14ac:dyDescent="0.2">
      <c r="B19418" s="1"/>
      <c r="O19418" s="2"/>
      <c r="U19418" s="1"/>
    </row>
    <row r="19419" spans="2:21" x14ac:dyDescent="0.2">
      <c r="B19419" s="1"/>
      <c r="O19419" s="2"/>
      <c r="U19419" s="1"/>
    </row>
    <row r="19420" spans="2:21" x14ac:dyDescent="0.2">
      <c r="B19420" s="1"/>
      <c r="O19420" s="2"/>
      <c r="U19420" s="1"/>
    </row>
    <row r="19421" spans="2:21" x14ac:dyDescent="0.2">
      <c r="B19421" s="1"/>
      <c r="O19421" s="2"/>
      <c r="U19421" s="1"/>
    </row>
    <row r="19422" spans="2:21" x14ac:dyDescent="0.2">
      <c r="B19422" s="1"/>
      <c r="O19422" s="2"/>
      <c r="U19422" s="1"/>
    </row>
    <row r="19423" spans="2:21" x14ac:dyDescent="0.2">
      <c r="B19423" s="1"/>
      <c r="O19423" s="2"/>
      <c r="U19423" s="1"/>
    </row>
    <row r="19424" spans="2:21" x14ac:dyDescent="0.2">
      <c r="B19424" s="1"/>
      <c r="O19424" s="2"/>
      <c r="U19424" s="1"/>
    </row>
    <row r="19425" spans="2:21" x14ac:dyDescent="0.2">
      <c r="B19425" s="1"/>
      <c r="O19425" s="2"/>
      <c r="U19425" s="1"/>
    </row>
    <row r="19426" spans="2:21" x14ac:dyDescent="0.2">
      <c r="B19426" s="1"/>
      <c r="O19426" s="2"/>
      <c r="U19426" s="1"/>
    </row>
    <row r="19427" spans="2:21" x14ac:dyDescent="0.2">
      <c r="B19427" s="1"/>
      <c r="O19427" s="2"/>
      <c r="U19427" s="1"/>
    </row>
    <row r="19428" spans="2:21" x14ac:dyDescent="0.2">
      <c r="B19428" s="1"/>
      <c r="O19428" s="2"/>
      <c r="U19428" s="1"/>
    </row>
    <row r="19429" spans="2:21" x14ac:dyDescent="0.2">
      <c r="B19429" s="1"/>
      <c r="O19429" s="2"/>
      <c r="U19429" s="1"/>
    </row>
    <row r="19430" spans="2:21" x14ac:dyDescent="0.2">
      <c r="B19430" s="1"/>
      <c r="O19430" s="2"/>
      <c r="U19430" s="1"/>
    </row>
    <row r="19431" spans="2:21" x14ac:dyDescent="0.2">
      <c r="B19431" s="1"/>
      <c r="O19431" s="2"/>
      <c r="U19431" s="1"/>
    </row>
    <row r="19432" spans="2:21" x14ac:dyDescent="0.2">
      <c r="B19432" s="1"/>
      <c r="O19432" s="2"/>
      <c r="U19432" s="1"/>
    </row>
    <row r="19433" spans="2:21" x14ac:dyDescent="0.2">
      <c r="B19433" s="1"/>
      <c r="O19433" s="2"/>
      <c r="U19433" s="1"/>
    </row>
    <row r="19434" spans="2:21" x14ac:dyDescent="0.2">
      <c r="B19434" s="1"/>
      <c r="O19434" s="2"/>
      <c r="U19434" s="1"/>
    </row>
    <row r="19435" spans="2:21" x14ac:dyDescent="0.2">
      <c r="B19435" s="1"/>
      <c r="O19435" s="2"/>
      <c r="U19435" s="1"/>
    </row>
    <row r="19436" spans="2:21" x14ac:dyDescent="0.2">
      <c r="B19436" s="1"/>
      <c r="O19436" s="2"/>
      <c r="U19436" s="1"/>
    </row>
    <row r="19437" spans="2:21" x14ac:dyDescent="0.2">
      <c r="B19437" s="1"/>
      <c r="O19437" s="2"/>
      <c r="U19437" s="1"/>
    </row>
    <row r="19438" spans="2:21" x14ac:dyDescent="0.2">
      <c r="B19438" s="1"/>
      <c r="O19438" s="2"/>
      <c r="U19438" s="1"/>
    </row>
    <row r="19439" spans="2:21" x14ac:dyDescent="0.2">
      <c r="B19439" s="1"/>
      <c r="O19439" s="2"/>
      <c r="U19439" s="1"/>
    </row>
    <row r="19440" spans="2:21" x14ac:dyDescent="0.2">
      <c r="B19440" s="1"/>
      <c r="O19440" s="2"/>
      <c r="U19440" s="1"/>
    </row>
    <row r="19441" spans="2:21" x14ac:dyDescent="0.2">
      <c r="B19441" s="1"/>
      <c r="O19441" s="2"/>
      <c r="U19441" s="1"/>
    </row>
    <row r="19442" spans="2:21" x14ac:dyDescent="0.2">
      <c r="B19442" s="1"/>
      <c r="O19442" s="2"/>
      <c r="U19442" s="1"/>
    </row>
    <row r="19443" spans="2:21" x14ac:dyDescent="0.2">
      <c r="B19443" s="1"/>
      <c r="O19443" s="2"/>
      <c r="U19443" s="1"/>
    </row>
    <row r="19444" spans="2:21" x14ac:dyDescent="0.2">
      <c r="B19444" s="1"/>
      <c r="O19444" s="2"/>
      <c r="U19444" s="1"/>
    </row>
    <row r="19445" spans="2:21" x14ac:dyDescent="0.2">
      <c r="B19445" s="1"/>
      <c r="O19445" s="2"/>
      <c r="U19445" s="1"/>
    </row>
    <row r="19446" spans="2:21" x14ac:dyDescent="0.2">
      <c r="B19446" s="1"/>
      <c r="O19446" s="2"/>
      <c r="U19446" s="1"/>
    </row>
    <row r="19447" spans="2:21" x14ac:dyDescent="0.2">
      <c r="B19447" s="1"/>
      <c r="O19447" s="2"/>
      <c r="U19447" s="1"/>
    </row>
    <row r="19448" spans="2:21" x14ac:dyDescent="0.2">
      <c r="B19448" s="1"/>
      <c r="O19448" s="2"/>
      <c r="U19448" s="1"/>
    </row>
    <row r="19449" spans="2:21" x14ac:dyDescent="0.2">
      <c r="B19449" s="1"/>
      <c r="O19449" s="2"/>
      <c r="U19449" s="1"/>
    </row>
    <row r="19450" spans="2:21" x14ac:dyDescent="0.2">
      <c r="B19450" s="1"/>
      <c r="O19450" s="2"/>
      <c r="U19450" s="1"/>
    </row>
    <row r="19451" spans="2:21" x14ac:dyDescent="0.2">
      <c r="B19451" s="1"/>
      <c r="O19451" s="2"/>
      <c r="U19451" s="1"/>
    </row>
    <row r="19452" spans="2:21" x14ac:dyDescent="0.2">
      <c r="B19452" s="1"/>
      <c r="O19452" s="2"/>
      <c r="U19452" s="1"/>
    </row>
    <row r="19453" spans="2:21" x14ac:dyDescent="0.2">
      <c r="B19453" s="1"/>
      <c r="O19453" s="2"/>
      <c r="U19453" s="1"/>
    </row>
    <row r="19454" spans="2:21" x14ac:dyDescent="0.2">
      <c r="B19454" s="1"/>
      <c r="O19454" s="2"/>
      <c r="U19454" s="1"/>
    </row>
    <row r="19455" spans="2:21" x14ac:dyDescent="0.2">
      <c r="B19455" s="1"/>
      <c r="O19455" s="2"/>
      <c r="U19455" s="1"/>
    </row>
    <row r="19456" spans="2:21" x14ac:dyDescent="0.2">
      <c r="B19456" s="1"/>
      <c r="O19456" s="2"/>
      <c r="U19456" s="1"/>
    </row>
    <row r="19457" spans="2:21" x14ac:dyDescent="0.2">
      <c r="B19457" s="1"/>
      <c r="O19457" s="2"/>
      <c r="U19457" s="1"/>
    </row>
    <row r="19458" spans="2:21" x14ac:dyDescent="0.2">
      <c r="B19458" s="1"/>
      <c r="O19458" s="2"/>
      <c r="U19458" s="1"/>
    </row>
    <row r="19459" spans="2:21" x14ac:dyDescent="0.2">
      <c r="B19459" s="1"/>
      <c r="O19459" s="2"/>
      <c r="U19459" s="1"/>
    </row>
    <row r="19460" spans="2:21" x14ac:dyDescent="0.2">
      <c r="B19460" s="1"/>
      <c r="O19460" s="2"/>
      <c r="U19460" s="1"/>
    </row>
    <row r="19461" spans="2:21" x14ac:dyDescent="0.2">
      <c r="B19461" s="1"/>
      <c r="O19461" s="2"/>
      <c r="U19461" s="1"/>
    </row>
    <row r="19462" spans="2:21" x14ac:dyDescent="0.2">
      <c r="B19462" s="1"/>
      <c r="O19462" s="2"/>
      <c r="U19462" s="1"/>
    </row>
    <row r="19463" spans="2:21" x14ac:dyDescent="0.2">
      <c r="B19463" s="1"/>
      <c r="O19463" s="2"/>
      <c r="U19463" s="1"/>
    </row>
    <row r="19464" spans="2:21" x14ac:dyDescent="0.2">
      <c r="B19464" s="1"/>
      <c r="O19464" s="2"/>
      <c r="U19464" s="1"/>
    </row>
    <row r="19465" spans="2:21" x14ac:dyDescent="0.2">
      <c r="B19465" s="1"/>
      <c r="O19465" s="2"/>
      <c r="U19465" s="1"/>
    </row>
    <row r="19466" spans="2:21" x14ac:dyDescent="0.2">
      <c r="B19466" s="1"/>
      <c r="O19466" s="2"/>
      <c r="U19466" s="1"/>
    </row>
    <row r="19467" spans="2:21" x14ac:dyDescent="0.2">
      <c r="B19467" s="1"/>
      <c r="O19467" s="2"/>
      <c r="U19467" s="1"/>
    </row>
    <row r="19468" spans="2:21" x14ac:dyDescent="0.2">
      <c r="B19468" s="1"/>
      <c r="O19468" s="2"/>
      <c r="U19468" s="1"/>
    </row>
    <row r="19469" spans="2:21" x14ac:dyDescent="0.2">
      <c r="B19469" s="1"/>
      <c r="O19469" s="2"/>
      <c r="U19469" s="1"/>
    </row>
    <row r="19470" spans="2:21" x14ac:dyDescent="0.2">
      <c r="B19470" s="1"/>
      <c r="O19470" s="2"/>
      <c r="U19470" s="1"/>
    </row>
    <row r="19471" spans="2:21" x14ac:dyDescent="0.2">
      <c r="B19471" s="1"/>
      <c r="O19471" s="2"/>
      <c r="U19471" s="1"/>
    </row>
    <row r="19472" spans="2:21" x14ac:dyDescent="0.2">
      <c r="B19472" s="1"/>
      <c r="O19472" s="2"/>
      <c r="U19472" s="1"/>
    </row>
    <row r="19473" spans="2:21" x14ac:dyDescent="0.2">
      <c r="B19473" s="1"/>
      <c r="O19473" s="2"/>
      <c r="U19473" s="1"/>
    </row>
    <row r="19474" spans="2:21" x14ac:dyDescent="0.2">
      <c r="B19474" s="1"/>
      <c r="O19474" s="2"/>
      <c r="U19474" s="1"/>
    </row>
    <row r="19475" spans="2:21" x14ac:dyDescent="0.2">
      <c r="B19475" s="1"/>
      <c r="O19475" s="2"/>
      <c r="U19475" s="1"/>
    </row>
    <row r="19476" spans="2:21" x14ac:dyDescent="0.2">
      <c r="B19476" s="1"/>
      <c r="O19476" s="2"/>
      <c r="U19476" s="1"/>
    </row>
    <row r="19477" spans="2:21" x14ac:dyDescent="0.2">
      <c r="B19477" s="1"/>
      <c r="O19477" s="2"/>
      <c r="U19477" s="1"/>
    </row>
    <row r="19478" spans="2:21" x14ac:dyDescent="0.2">
      <c r="B19478" s="1"/>
      <c r="O19478" s="2"/>
      <c r="U19478" s="1"/>
    </row>
    <row r="19479" spans="2:21" x14ac:dyDescent="0.2">
      <c r="B19479" s="1"/>
      <c r="O19479" s="2"/>
      <c r="U19479" s="1"/>
    </row>
    <row r="19480" spans="2:21" x14ac:dyDescent="0.2">
      <c r="B19480" s="1"/>
      <c r="O19480" s="2"/>
      <c r="U19480" s="1"/>
    </row>
    <row r="19481" spans="2:21" x14ac:dyDescent="0.2">
      <c r="B19481" s="1"/>
      <c r="O19481" s="2"/>
      <c r="U19481" s="1"/>
    </row>
    <row r="19482" spans="2:21" x14ac:dyDescent="0.2">
      <c r="B19482" s="1"/>
      <c r="O19482" s="2"/>
      <c r="U19482" s="1"/>
    </row>
    <row r="19483" spans="2:21" x14ac:dyDescent="0.2">
      <c r="B19483" s="1"/>
      <c r="O19483" s="2"/>
      <c r="U19483" s="1"/>
    </row>
    <row r="19484" spans="2:21" x14ac:dyDescent="0.2">
      <c r="B19484" s="1"/>
      <c r="O19484" s="2"/>
      <c r="U19484" s="1"/>
    </row>
    <row r="19485" spans="2:21" x14ac:dyDescent="0.2">
      <c r="B19485" s="1"/>
      <c r="O19485" s="2"/>
      <c r="U19485" s="1"/>
    </row>
    <row r="19486" spans="2:21" x14ac:dyDescent="0.2">
      <c r="B19486" s="1"/>
      <c r="O19486" s="2"/>
      <c r="U19486" s="1"/>
    </row>
    <row r="19487" spans="2:21" x14ac:dyDescent="0.2">
      <c r="B19487" s="1"/>
      <c r="O19487" s="2"/>
      <c r="U19487" s="1"/>
    </row>
    <row r="19488" spans="2:21" x14ac:dyDescent="0.2">
      <c r="B19488" s="1"/>
      <c r="O19488" s="2"/>
      <c r="U19488" s="1"/>
    </row>
    <row r="19489" spans="2:21" x14ac:dyDescent="0.2">
      <c r="B19489" s="1"/>
      <c r="O19489" s="2"/>
      <c r="U19489" s="1"/>
    </row>
    <row r="19490" spans="2:21" x14ac:dyDescent="0.2">
      <c r="B19490" s="1"/>
      <c r="O19490" s="2"/>
      <c r="U19490" s="1"/>
    </row>
    <row r="19491" spans="2:21" x14ac:dyDescent="0.2">
      <c r="B19491" s="1"/>
      <c r="O19491" s="2"/>
      <c r="U19491" s="1"/>
    </row>
    <row r="19492" spans="2:21" x14ac:dyDescent="0.2">
      <c r="B19492" s="1"/>
      <c r="O19492" s="2"/>
      <c r="U19492" s="1"/>
    </row>
    <row r="19493" spans="2:21" x14ac:dyDescent="0.2">
      <c r="B19493" s="1"/>
      <c r="O19493" s="2"/>
      <c r="U19493" s="1"/>
    </row>
    <row r="19494" spans="2:21" x14ac:dyDescent="0.2">
      <c r="B19494" s="1"/>
      <c r="O19494" s="2"/>
      <c r="U19494" s="1"/>
    </row>
    <row r="19495" spans="2:21" x14ac:dyDescent="0.2">
      <c r="B19495" s="1"/>
      <c r="O19495" s="2"/>
      <c r="U19495" s="1"/>
    </row>
    <row r="19496" spans="2:21" x14ac:dyDescent="0.2">
      <c r="B19496" s="1"/>
      <c r="O19496" s="2"/>
      <c r="U19496" s="1"/>
    </row>
    <row r="19497" spans="2:21" x14ac:dyDescent="0.2">
      <c r="B19497" s="1"/>
      <c r="O19497" s="2"/>
      <c r="U19497" s="1"/>
    </row>
    <row r="19498" spans="2:21" x14ac:dyDescent="0.2">
      <c r="B19498" s="1"/>
      <c r="O19498" s="2"/>
      <c r="U19498" s="1"/>
    </row>
    <row r="19499" spans="2:21" x14ac:dyDescent="0.2">
      <c r="B19499" s="1"/>
      <c r="O19499" s="2"/>
      <c r="U19499" s="1"/>
    </row>
    <row r="19500" spans="2:21" x14ac:dyDescent="0.2">
      <c r="B19500" s="1"/>
      <c r="O19500" s="2"/>
      <c r="U19500" s="1"/>
    </row>
    <row r="19501" spans="2:21" x14ac:dyDescent="0.2">
      <c r="B19501" s="1"/>
      <c r="O19501" s="2"/>
      <c r="U19501" s="1"/>
    </row>
    <row r="19502" spans="2:21" x14ac:dyDescent="0.2">
      <c r="B19502" s="1"/>
      <c r="O19502" s="2"/>
      <c r="U19502" s="1"/>
    </row>
    <row r="19503" spans="2:21" x14ac:dyDescent="0.2">
      <c r="B19503" s="1"/>
      <c r="O19503" s="2"/>
      <c r="U19503" s="1"/>
    </row>
    <row r="19504" spans="2:21" x14ac:dyDescent="0.2">
      <c r="B19504" s="1"/>
      <c r="O19504" s="2"/>
      <c r="U19504" s="1"/>
    </row>
    <row r="19505" spans="2:21" x14ac:dyDescent="0.2">
      <c r="B19505" s="1"/>
      <c r="O19505" s="2"/>
      <c r="U19505" s="1"/>
    </row>
    <row r="19506" spans="2:21" x14ac:dyDescent="0.2">
      <c r="B19506" s="1"/>
      <c r="O19506" s="2"/>
      <c r="U19506" s="1"/>
    </row>
    <row r="19507" spans="2:21" x14ac:dyDescent="0.2">
      <c r="B19507" s="1"/>
      <c r="O19507" s="2"/>
      <c r="U19507" s="1"/>
    </row>
    <row r="19508" spans="2:21" x14ac:dyDescent="0.2">
      <c r="B19508" s="1"/>
      <c r="O19508" s="2"/>
      <c r="U19508" s="1"/>
    </row>
    <row r="19509" spans="2:21" x14ac:dyDescent="0.2">
      <c r="B19509" s="1"/>
      <c r="O19509" s="2"/>
      <c r="U19509" s="1"/>
    </row>
    <row r="19510" spans="2:21" x14ac:dyDescent="0.2">
      <c r="B19510" s="1"/>
      <c r="O19510" s="2"/>
      <c r="U19510" s="1"/>
    </row>
    <row r="19511" spans="2:21" x14ac:dyDescent="0.2">
      <c r="B19511" s="1"/>
      <c r="O19511" s="2"/>
      <c r="U19511" s="1"/>
    </row>
    <row r="19512" spans="2:21" x14ac:dyDescent="0.2">
      <c r="B19512" s="1"/>
      <c r="O19512" s="2"/>
      <c r="U19512" s="1"/>
    </row>
    <row r="19513" spans="2:21" x14ac:dyDescent="0.2">
      <c r="B19513" s="1"/>
      <c r="O19513" s="2"/>
      <c r="U19513" s="1"/>
    </row>
    <row r="19514" spans="2:21" x14ac:dyDescent="0.2">
      <c r="B19514" s="1"/>
      <c r="O19514" s="2"/>
      <c r="U19514" s="1"/>
    </row>
    <row r="19515" spans="2:21" x14ac:dyDescent="0.2">
      <c r="B19515" s="1"/>
      <c r="O19515" s="2"/>
      <c r="U19515" s="1"/>
    </row>
    <row r="19516" spans="2:21" x14ac:dyDescent="0.2">
      <c r="B19516" s="1"/>
      <c r="O19516" s="2"/>
      <c r="U19516" s="1"/>
    </row>
    <row r="19517" spans="2:21" x14ac:dyDescent="0.2">
      <c r="B19517" s="1"/>
      <c r="O19517" s="2"/>
      <c r="U19517" s="1"/>
    </row>
    <row r="19518" spans="2:21" x14ac:dyDescent="0.2">
      <c r="B19518" s="1"/>
      <c r="O19518" s="2"/>
      <c r="U19518" s="1"/>
    </row>
    <row r="19519" spans="2:21" x14ac:dyDescent="0.2">
      <c r="B19519" s="1"/>
      <c r="O19519" s="2"/>
      <c r="U19519" s="1"/>
    </row>
    <row r="19520" spans="2:21" x14ac:dyDescent="0.2">
      <c r="B19520" s="1"/>
      <c r="O19520" s="2"/>
      <c r="U19520" s="1"/>
    </row>
    <row r="19521" spans="2:21" x14ac:dyDescent="0.2">
      <c r="B19521" s="1"/>
      <c r="O19521" s="2"/>
      <c r="U19521" s="1"/>
    </row>
    <row r="19522" spans="2:21" x14ac:dyDescent="0.2">
      <c r="B19522" s="1"/>
      <c r="O19522" s="2"/>
      <c r="U19522" s="1"/>
    </row>
    <row r="19523" spans="2:21" x14ac:dyDescent="0.2">
      <c r="B19523" s="1"/>
      <c r="O19523" s="2"/>
      <c r="U19523" s="1"/>
    </row>
    <row r="19524" spans="2:21" x14ac:dyDescent="0.2">
      <c r="B19524" s="1"/>
      <c r="O19524" s="2"/>
      <c r="U19524" s="1"/>
    </row>
    <row r="19525" spans="2:21" x14ac:dyDescent="0.2">
      <c r="B19525" s="1"/>
      <c r="O19525" s="2"/>
      <c r="U19525" s="1"/>
    </row>
    <row r="19526" spans="2:21" x14ac:dyDescent="0.2">
      <c r="B19526" s="1"/>
      <c r="O19526" s="2"/>
      <c r="U19526" s="1"/>
    </row>
    <row r="19527" spans="2:21" x14ac:dyDescent="0.2">
      <c r="B19527" s="1"/>
      <c r="O19527" s="2"/>
      <c r="U19527" s="1"/>
    </row>
    <row r="19528" spans="2:21" x14ac:dyDescent="0.2">
      <c r="B19528" s="1"/>
      <c r="O19528" s="2"/>
      <c r="U19528" s="1"/>
    </row>
    <row r="19529" spans="2:21" x14ac:dyDescent="0.2">
      <c r="B19529" s="1"/>
      <c r="O19529" s="2"/>
      <c r="U19529" s="1"/>
    </row>
    <row r="19530" spans="2:21" x14ac:dyDescent="0.2">
      <c r="B19530" s="1"/>
      <c r="O19530" s="2"/>
      <c r="U19530" s="1"/>
    </row>
    <row r="19531" spans="2:21" x14ac:dyDescent="0.2">
      <c r="B19531" s="1"/>
      <c r="O19531" s="2"/>
      <c r="U19531" s="1"/>
    </row>
    <row r="19532" spans="2:21" x14ac:dyDescent="0.2">
      <c r="B19532" s="1"/>
      <c r="O19532" s="2"/>
      <c r="U19532" s="1"/>
    </row>
    <row r="19533" spans="2:21" x14ac:dyDescent="0.2">
      <c r="B19533" s="1"/>
      <c r="O19533" s="2"/>
      <c r="U19533" s="1"/>
    </row>
    <row r="19534" spans="2:21" x14ac:dyDescent="0.2">
      <c r="B19534" s="1"/>
      <c r="O19534" s="2"/>
      <c r="U19534" s="1"/>
    </row>
    <row r="19535" spans="2:21" x14ac:dyDescent="0.2">
      <c r="B19535" s="1"/>
      <c r="O19535" s="2"/>
      <c r="U19535" s="1"/>
    </row>
    <row r="19536" spans="2:21" x14ac:dyDescent="0.2">
      <c r="B19536" s="1"/>
      <c r="O19536" s="2"/>
      <c r="U19536" s="1"/>
    </row>
    <row r="19537" spans="2:21" x14ac:dyDescent="0.2">
      <c r="B19537" s="1"/>
      <c r="O19537" s="2"/>
      <c r="U19537" s="1"/>
    </row>
    <row r="19538" spans="2:21" x14ac:dyDescent="0.2">
      <c r="B19538" s="1"/>
      <c r="O19538" s="2"/>
      <c r="U19538" s="1"/>
    </row>
    <row r="19539" spans="2:21" x14ac:dyDescent="0.2">
      <c r="B19539" s="1"/>
      <c r="O19539" s="2"/>
      <c r="U19539" s="1"/>
    </row>
    <row r="19540" spans="2:21" x14ac:dyDescent="0.2">
      <c r="B19540" s="1"/>
      <c r="O19540" s="2"/>
      <c r="U19540" s="1"/>
    </row>
    <row r="19541" spans="2:21" x14ac:dyDescent="0.2">
      <c r="B19541" s="1"/>
      <c r="O19541" s="2"/>
      <c r="U19541" s="1"/>
    </row>
    <row r="19542" spans="2:21" x14ac:dyDescent="0.2">
      <c r="B19542" s="1"/>
      <c r="O19542" s="2"/>
      <c r="U19542" s="1"/>
    </row>
    <row r="19543" spans="2:21" x14ac:dyDescent="0.2">
      <c r="B19543" s="1"/>
      <c r="O19543" s="2"/>
      <c r="U19543" s="1"/>
    </row>
    <row r="19544" spans="2:21" x14ac:dyDescent="0.2">
      <c r="B19544" s="1"/>
      <c r="O19544" s="2"/>
      <c r="U19544" s="1"/>
    </row>
    <row r="19545" spans="2:21" x14ac:dyDescent="0.2">
      <c r="B19545" s="1"/>
      <c r="O19545" s="2"/>
      <c r="U19545" s="1"/>
    </row>
    <row r="19546" spans="2:21" x14ac:dyDescent="0.2">
      <c r="B19546" s="1"/>
      <c r="O19546" s="2"/>
      <c r="U19546" s="1"/>
    </row>
    <row r="19547" spans="2:21" x14ac:dyDescent="0.2">
      <c r="B19547" s="1"/>
      <c r="O19547" s="2"/>
      <c r="U19547" s="1"/>
    </row>
    <row r="19548" spans="2:21" x14ac:dyDescent="0.2">
      <c r="B19548" s="1"/>
      <c r="O19548" s="2"/>
      <c r="U19548" s="1"/>
    </row>
    <row r="19549" spans="2:21" x14ac:dyDescent="0.2">
      <c r="B19549" s="1"/>
      <c r="O19549" s="2"/>
      <c r="U19549" s="1"/>
    </row>
    <row r="19550" spans="2:21" x14ac:dyDescent="0.2">
      <c r="B19550" s="1"/>
      <c r="O19550" s="2"/>
      <c r="U19550" s="1"/>
    </row>
    <row r="19551" spans="2:21" x14ac:dyDescent="0.2">
      <c r="B19551" s="1"/>
      <c r="O19551" s="2"/>
      <c r="U19551" s="1"/>
    </row>
    <row r="19552" spans="2:21" x14ac:dyDescent="0.2">
      <c r="B19552" s="1"/>
      <c r="O19552" s="2"/>
      <c r="U19552" s="1"/>
    </row>
    <row r="19553" spans="2:21" x14ac:dyDescent="0.2">
      <c r="B19553" s="1"/>
      <c r="O19553" s="2"/>
      <c r="U19553" s="1"/>
    </row>
    <row r="19554" spans="2:21" x14ac:dyDescent="0.2">
      <c r="B19554" s="1"/>
      <c r="O19554" s="2"/>
      <c r="U19554" s="1"/>
    </row>
    <row r="19555" spans="2:21" x14ac:dyDescent="0.2">
      <c r="B19555" s="1"/>
      <c r="O19555" s="2"/>
      <c r="U19555" s="1"/>
    </row>
    <row r="19556" spans="2:21" x14ac:dyDescent="0.2">
      <c r="B19556" s="1"/>
      <c r="O19556" s="2"/>
      <c r="U19556" s="1"/>
    </row>
    <row r="19557" spans="2:21" x14ac:dyDescent="0.2">
      <c r="B19557" s="1"/>
      <c r="O19557" s="2"/>
      <c r="U19557" s="1"/>
    </row>
    <row r="19558" spans="2:21" x14ac:dyDescent="0.2">
      <c r="B19558" s="1"/>
      <c r="O19558" s="2"/>
      <c r="U19558" s="1"/>
    </row>
    <row r="19559" spans="2:21" x14ac:dyDescent="0.2">
      <c r="B19559" s="1"/>
      <c r="O19559" s="2"/>
      <c r="U19559" s="1"/>
    </row>
    <row r="19560" spans="2:21" x14ac:dyDescent="0.2">
      <c r="B19560" s="1"/>
      <c r="O19560" s="2"/>
      <c r="U19560" s="1"/>
    </row>
    <row r="19561" spans="2:21" x14ac:dyDescent="0.2">
      <c r="B19561" s="1"/>
      <c r="O19561" s="2"/>
      <c r="U19561" s="1"/>
    </row>
    <row r="19562" spans="2:21" x14ac:dyDescent="0.2">
      <c r="B19562" s="1"/>
      <c r="O19562" s="2"/>
      <c r="U19562" s="1"/>
    </row>
    <row r="19563" spans="2:21" x14ac:dyDescent="0.2">
      <c r="B19563" s="1"/>
      <c r="O19563" s="2"/>
      <c r="U19563" s="1"/>
    </row>
    <row r="19564" spans="2:21" x14ac:dyDescent="0.2">
      <c r="B19564" s="1"/>
      <c r="O19564" s="2"/>
      <c r="U19564" s="1"/>
    </row>
    <row r="19565" spans="2:21" x14ac:dyDescent="0.2">
      <c r="B19565" s="1"/>
      <c r="O19565" s="2"/>
      <c r="U19565" s="1"/>
    </row>
    <row r="19566" spans="2:21" x14ac:dyDescent="0.2">
      <c r="B19566" s="1"/>
      <c r="O19566" s="2"/>
      <c r="U19566" s="1"/>
    </row>
    <row r="19567" spans="2:21" x14ac:dyDescent="0.2">
      <c r="B19567" s="1"/>
      <c r="O19567" s="2"/>
      <c r="U19567" s="1"/>
    </row>
    <row r="19568" spans="2:21" x14ac:dyDescent="0.2">
      <c r="B19568" s="1"/>
      <c r="O19568" s="2"/>
      <c r="U19568" s="1"/>
    </row>
    <row r="19569" spans="2:21" x14ac:dyDescent="0.2">
      <c r="B19569" s="1"/>
      <c r="O19569" s="2"/>
      <c r="U19569" s="1"/>
    </row>
    <row r="19570" spans="2:21" x14ac:dyDescent="0.2">
      <c r="B19570" s="1"/>
      <c r="O19570" s="2"/>
      <c r="U19570" s="1"/>
    </row>
    <row r="19571" spans="2:21" x14ac:dyDescent="0.2">
      <c r="B19571" s="1"/>
      <c r="O19571" s="2"/>
      <c r="U19571" s="1"/>
    </row>
    <row r="19572" spans="2:21" x14ac:dyDescent="0.2">
      <c r="B19572" s="1"/>
      <c r="O19572" s="2"/>
      <c r="U19572" s="1"/>
    </row>
    <row r="19573" spans="2:21" x14ac:dyDescent="0.2">
      <c r="B19573" s="1"/>
      <c r="O19573" s="2"/>
      <c r="U19573" s="1"/>
    </row>
    <row r="19574" spans="2:21" x14ac:dyDescent="0.2">
      <c r="B19574" s="1"/>
      <c r="O19574" s="2"/>
      <c r="U19574" s="1"/>
    </row>
    <row r="19575" spans="2:21" x14ac:dyDescent="0.2">
      <c r="B19575" s="1"/>
      <c r="O19575" s="2"/>
      <c r="U19575" s="1"/>
    </row>
    <row r="19576" spans="2:21" x14ac:dyDescent="0.2">
      <c r="B19576" s="1"/>
      <c r="O19576" s="2"/>
      <c r="U19576" s="1"/>
    </row>
    <row r="19577" spans="2:21" x14ac:dyDescent="0.2">
      <c r="B19577" s="1"/>
      <c r="O19577" s="2"/>
      <c r="U19577" s="1"/>
    </row>
    <row r="19578" spans="2:21" x14ac:dyDescent="0.2">
      <c r="B19578" s="1"/>
      <c r="O19578" s="2"/>
      <c r="U19578" s="1"/>
    </row>
    <row r="19579" spans="2:21" x14ac:dyDescent="0.2">
      <c r="B19579" s="1"/>
      <c r="O19579" s="2"/>
      <c r="U19579" s="1"/>
    </row>
    <row r="19580" spans="2:21" x14ac:dyDescent="0.2">
      <c r="B19580" s="1"/>
      <c r="O19580" s="2"/>
      <c r="U19580" s="1"/>
    </row>
    <row r="19581" spans="2:21" x14ac:dyDescent="0.2">
      <c r="B19581" s="1"/>
      <c r="O19581" s="2"/>
      <c r="U19581" s="1"/>
    </row>
    <row r="19582" spans="2:21" x14ac:dyDescent="0.2">
      <c r="B19582" s="1"/>
      <c r="O19582" s="2"/>
      <c r="U19582" s="1"/>
    </row>
    <row r="19583" spans="2:21" x14ac:dyDescent="0.2">
      <c r="B19583" s="1"/>
      <c r="O19583" s="2"/>
      <c r="U19583" s="1"/>
    </row>
    <row r="19584" spans="2:21" x14ac:dyDescent="0.2">
      <c r="B19584" s="1"/>
      <c r="O19584" s="2"/>
      <c r="U19584" s="1"/>
    </row>
    <row r="19585" spans="2:21" x14ac:dyDescent="0.2">
      <c r="B19585" s="1"/>
      <c r="O19585" s="2"/>
      <c r="U19585" s="1"/>
    </row>
    <row r="19586" spans="2:21" x14ac:dyDescent="0.2">
      <c r="B19586" s="1"/>
      <c r="O19586" s="2"/>
      <c r="U19586" s="1"/>
    </row>
    <row r="19587" spans="2:21" x14ac:dyDescent="0.2">
      <c r="B19587" s="1"/>
      <c r="O19587" s="2"/>
      <c r="U19587" s="1"/>
    </row>
    <row r="19588" spans="2:21" x14ac:dyDescent="0.2">
      <c r="B19588" s="1"/>
      <c r="O19588" s="2"/>
      <c r="U19588" s="1"/>
    </row>
    <row r="19589" spans="2:21" x14ac:dyDescent="0.2">
      <c r="B19589" s="1"/>
      <c r="O19589" s="2"/>
      <c r="U19589" s="1"/>
    </row>
    <row r="19590" spans="2:21" x14ac:dyDescent="0.2">
      <c r="B19590" s="1"/>
      <c r="O19590" s="2"/>
      <c r="U19590" s="1"/>
    </row>
    <row r="19591" spans="2:21" x14ac:dyDescent="0.2">
      <c r="B19591" s="1"/>
      <c r="O19591" s="2"/>
      <c r="U19591" s="1"/>
    </row>
    <row r="19592" spans="2:21" x14ac:dyDescent="0.2">
      <c r="B19592" s="1"/>
      <c r="O19592" s="2"/>
      <c r="U19592" s="1"/>
    </row>
    <row r="19593" spans="2:21" x14ac:dyDescent="0.2">
      <c r="B19593" s="1"/>
      <c r="O19593" s="2"/>
      <c r="U19593" s="1"/>
    </row>
    <row r="19594" spans="2:21" x14ac:dyDescent="0.2">
      <c r="B19594" s="1"/>
      <c r="O19594" s="2"/>
      <c r="U19594" s="1"/>
    </row>
    <row r="19595" spans="2:21" x14ac:dyDescent="0.2">
      <c r="B19595" s="1"/>
      <c r="O19595" s="2"/>
      <c r="U19595" s="1"/>
    </row>
    <row r="19596" spans="2:21" x14ac:dyDescent="0.2">
      <c r="B19596" s="1"/>
      <c r="O19596" s="2"/>
      <c r="U19596" s="1"/>
    </row>
    <row r="19597" spans="2:21" x14ac:dyDescent="0.2">
      <c r="B19597" s="1"/>
      <c r="O19597" s="2"/>
      <c r="U19597" s="1"/>
    </row>
    <row r="19598" spans="2:21" x14ac:dyDescent="0.2">
      <c r="B19598" s="1"/>
      <c r="O19598" s="2"/>
      <c r="U19598" s="1"/>
    </row>
    <row r="19599" spans="2:21" x14ac:dyDescent="0.2">
      <c r="B19599" s="1"/>
      <c r="O19599" s="2"/>
      <c r="U19599" s="1"/>
    </row>
    <row r="19600" spans="2:21" x14ac:dyDescent="0.2">
      <c r="B19600" s="1"/>
      <c r="O19600" s="2"/>
      <c r="U19600" s="1"/>
    </row>
    <row r="19601" spans="2:21" x14ac:dyDescent="0.2">
      <c r="B19601" s="1"/>
      <c r="O19601" s="2"/>
      <c r="U19601" s="1"/>
    </row>
    <row r="19602" spans="2:21" x14ac:dyDescent="0.2">
      <c r="B19602" s="1"/>
      <c r="O19602" s="2"/>
      <c r="U19602" s="1"/>
    </row>
    <row r="19603" spans="2:21" x14ac:dyDescent="0.2">
      <c r="B19603" s="1"/>
      <c r="O19603" s="2"/>
      <c r="U19603" s="1"/>
    </row>
    <row r="19604" spans="2:21" x14ac:dyDescent="0.2">
      <c r="B19604" s="1"/>
      <c r="O19604" s="2"/>
      <c r="U19604" s="1"/>
    </row>
    <row r="19605" spans="2:21" x14ac:dyDescent="0.2">
      <c r="B19605" s="1"/>
      <c r="O19605" s="2"/>
      <c r="U19605" s="1"/>
    </row>
    <row r="19606" spans="2:21" x14ac:dyDescent="0.2">
      <c r="B19606" s="1"/>
      <c r="O19606" s="2"/>
      <c r="U19606" s="1"/>
    </row>
    <row r="19607" spans="2:21" x14ac:dyDescent="0.2">
      <c r="B19607" s="1"/>
      <c r="O19607" s="2"/>
      <c r="U19607" s="1"/>
    </row>
    <row r="19608" spans="2:21" x14ac:dyDescent="0.2">
      <c r="B19608" s="1"/>
      <c r="O19608" s="2"/>
      <c r="U19608" s="1"/>
    </row>
    <row r="19609" spans="2:21" x14ac:dyDescent="0.2">
      <c r="B19609" s="1"/>
      <c r="O19609" s="2"/>
      <c r="U19609" s="1"/>
    </row>
    <row r="19610" spans="2:21" x14ac:dyDescent="0.2">
      <c r="B19610" s="1"/>
      <c r="O19610" s="2"/>
      <c r="U19610" s="1"/>
    </row>
    <row r="19611" spans="2:21" x14ac:dyDescent="0.2">
      <c r="B19611" s="1"/>
      <c r="O19611" s="2"/>
      <c r="U19611" s="1"/>
    </row>
    <row r="19612" spans="2:21" x14ac:dyDescent="0.2">
      <c r="B19612" s="1"/>
      <c r="O19612" s="2"/>
      <c r="U19612" s="1"/>
    </row>
    <row r="19613" spans="2:21" x14ac:dyDescent="0.2">
      <c r="B19613" s="1"/>
      <c r="O19613" s="2"/>
      <c r="U19613" s="1"/>
    </row>
    <row r="19614" spans="2:21" x14ac:dyDescent="0.2">
      <c r="B19614" s="1"/>
      <c r="O19614" s="2"/>
      <c r="U19614" s="1"/>
    </row>
    <row r="19615" spans="2:21" x14ac:dyDescent="0.2">
      <c r="B19615" s="1"/>
      <c r="O19615" s="2"/>
      <c r="U19615" s="1"/>
    </row>
    <row r="19616" spans="2:21" x14ac:dyDescent="0.2">
      <c r="B19616" s="1"/>
      <c r="O19616" s="2"/>
      <c r="U19616" s="1"/>
    </row>
    <row r="19617" spans="2:21" x14ac:dyDescent="0.2">
      <c r="B19617" s="1"/>
      <c r="O19617" s="2"/>
      <c r="U19617" s="1"/>
    </row>
    <row r="19618" spans="2:21" x14ac:dyDescent="0.2">
      <c r="B19618" s="1"/>
      <c r="O19618" s="2"/>
      <c r="U19618" s="1"/>
    </row>
    <row r="19619" spans="2:21" x14ac:dyDescent="0.2">
      <c r="B19619" s="1"/>
      <c r="O19619" s="2"/>
      <c r="U19619" s="1"/>
    </row>
    <row r="19620" spans="2:21" x14ac:dyDescent="0.2">
      <c r="B19620" s="1"/>
      <c r="O19620" s="2"/>
      <c r="U19620" s="1"/>
    </row>
    <row r="19621" spans="2:21" x14ac:dyDescent="0.2">
      <c r="B19621" s="1"/>
      <c r="O19621" s="2"/>
      <c r="U19621" s="1"/>
    </row>
    <row r="19622" spans="2:21" x14ac:dyDescent="0.2">
      <c r="B19622" s="1"/>
      <c r="O19622" s="2"/>
      <c r="U19622" s="1"/>
    </row>
    <row r="19623" spans="2:21" x14ac:dyDescent="0.2">
      <c r="B19623" s="1"/>
      <c r="O19623" s="2"/>
      <c r="U19623" s="1"/>
    </row>
    <row r="19624" spans="2:21" x14ac:dyDescent="0.2">
      <c r="B19624" s="1"/>
      <c r="O19624" s="2"/>
      <c r="U19624" s="1"/>
    </row>
    <row r="19625" spans="2:21" x14ac:dyDescent="0.2">
      <c r="B19625" s="1"/>
      <c r="O19625" s="2"/>
      <c r="U19625" s="1"/>
    </row>
    <row r="19626" spans="2:21" x14ac:dyDescent="0.2">
      <c r="B19626" s="1"/>
      <c r="O19626" s="2"/>
      <c r="U19626" s="1"/>
    </row>
    <row r="19627" spans="2:21" x14ac:dyDescent="0.2">
      <c r="B19627" s="1"/>
      <c r="O19627" s="2"/>
      <c r="U19627" s="1"/>
    </row>
    <row r="19628" spans="2:21" x14ac:dyDescent="0.2">
      <c r="B19628" s="1"/>
      <c r="O19628" s="2"/>
      <c r="U19628" s="1"/>
    </row>
    <row r="19629" spans="2:21" x14ac:dyDescent="0.2">
      <c r="B19629" s="1"/>
      <c r="O19629" s="2"/>
      <c r="U19629" s="1"/>
    </row>
    <row r="19630" spans="2:21" x14ac:dyDescent="0.2">
      <c r="B19630" s="1"/>
      <c r="O19630" s="2"/>
      <c r="U19630" s="1"/>
    </row>
    <row r="19631" spans="2:21" x14ac:dyDescent="0.2">
      <c r="B19631" s="1"/>
      <c r="O19631" s="2"/>
      <c r="U19631" s="1"/>
    </row>
    <row r="19632" spans="2:21" x14ac:dyDescent="0.2">
      <c r="B19632" s="1"/>
      <c r="O19632" s="2"/>
      <c r="U19632" s="1"/>
    </row>
    <row r="19633" spans="2:21" x14ac:dyDescent="0.2">
      <c r="B19633" s="1"/>
      <c r="O19633" s="2"/>
      <c r="U19633" s="1"/>
    </row>
    <row r="19634" spans="2:21" x14ac:dyDescent="0.2">
      <c r="B19634" s="1"/>
      <c r="O19634" s="2"/>
      <c r="U19634" s="1"/>
    </row>
    <row r="19635" spans="2:21" x14ac:dyDescent="0.2">
      <c r="B19635" s="1"/>
      <c r="O19635" s="2"/>
      <c r="U19635" s="1"/>
    </row>
    <row r="19636" spans="2:21" x14ac:dyDescent="0.2">
      <c r="B19636" s="1"/>
      <c r="O19636" s="2"/>
      <c r="U19636" s="1"/>
    </row>
    <row r="19637" spans="2:21" x14ac:dyDescent="0.2">
      <c r="B19637" s="1"/>
      <c r="O19637" s="2"/>
      <c r="U19637" s="1"/>
    </row>
    <row r="19638" spans="2:21" x14ac:dyDescent="0.2">
      <c r="B19638" s="1"/>
      <c r="O19638" s="2"/>
      <c r="U19638" s="1"/>
    </row>
    <row r="19639" spans="2:21" x14ac:dyDescent="0.2">
      <c r="B19639" s="1"/>
      <c r="O19639" s="2"/>
      <c r="U19639" s="1"/>
    </row>
    <row r="19640" spans="2:21" x14ac:dyDescent="0.2">
      <c r="B19640" s="1"/>
      <c r="O19640" s="2"/>
      <c r="U19640" s="1"/>
    </row>
    <row r="19641" spans="2:21" x14ac:dyDescent="0.2">
      <c r="B19641" s="1"/>
      <c r="O19641" s="2"/>
      <c r="U19641" s="1"/>
    </row>
    <row r="19642" spans="2:21" x14ac:dyDescent="0.2">
      <c r="B19642" s="1"/>
      <c r="O19642" s="2"/>
      <c r="U19642" s="1"/>
    </row>
    <row r="19643" spans="2:21" x14ac:dyDescent="0.2">
      <c r="B19643" s="1"/>
      <c r="O19643" s="2"/>
      <c r="U19643" s="1"/>
    </row>
    <row r="19644" spans="2:21" x14ac:dyDescent="0.2">
      <c r="B19644" s="1"/>
      <c r="O19644" s="2"/>
      <c r="U19644" s="1"/>
    </row>
    <row r="19645" spans="2:21" x14ac:dyDescent="0.2">
      <c r="B19645" s="1"/>
      <c r="O19645" s="2"/>
      <c r="U19645" s="1"/>
    </row>
    <row r="19646" spans="2:21" x14ac:dyDescent="0.2">
      <c r="B19646" s="1"/>
      <c r="O19646" s="2"/>
      <c r="U19646" s="1"/>
    </row>
    <row r="19647" spans="2:21" x14ac:dyDescent="0.2">
      <c r="B19647" s="1"/>
      <c r="O19647" s="2"/>
      <c r="U19647" s="1"/>
    </row>
    <row r="19648" spans="2:21" x14ac:dyDescent="0.2">
      <c r="B19648" s="1"/>
      <c r="O19648" s="2"/>
      <c r="U19648" s="1"/>
    </row>
    <row r="19649" spans="2:21" x14ac:dyDescent="0.2">
      <c r="B19649" s="1"/>
      <c r="O19649" s="2"/>
      <c r="U19649" s="1"/>
    </row>
    <row r="19650" spans="2:21" x14ac:dyDescent="0.2">
      <c r="B19650" s="1"/>
      <c r="O19650" s="2"/>
      <c r="U19650" s="1"/>
    </row>
    <row r="19651" spans="2:21" x14ac:dyDescent="0.2">
      <c r="B19651" s="1"/>
      <c r="O19651" s="2"/>
      <c r="U19651" s="1"/>
    </row>
    <row r="19652" spans="2:21" x14ac:dyDescent="0.2">
      <c r="B19652" s="1"/>
      <c r="O19652" s="2"/>
      <c r="U19652" s="1"/>
    </row>
    <row r="19653" spans="2:21" x14ac:dyDescent="0.2">
      <c r="B19653" s="1"/>
      <c r="O19653" s="2"/>
      <c r="U19653" s="1"/>
    </row>
    <row r="19654" spans="2:21" x14ac:dyDescent="0.2">
      <c r="B19654" s="1"/>
      <c r="O19654" s="2"/>
      <c r="U19654" s="1"/>
    </row>
    <row r="19655" spans="2:21" x14ac:dyDescent="0.2">
      <c r="B19655" s="1"/>
      <c r="O19655" s="2"/>
      <c r="U19655" s="1"/>
    </row>
    <row r="19656" spans="2:21" x14ac:dyDescent="0.2">
      <c r="B19656" s="1"/>
      <c r="O19656" s="2"/>
      <c r="U19656" s="1"/>
    </row>
    <row r="19657" spans="2:21" x14ac:dyDescent="0.2">
      <c r="B19657" s="1"/>
      <c r="O19657" s="2"/>
      <c r="U19657" s="1"/>
    </row>
    <row r="19658" spans="2:21" x14ac:dyDescent="0.2">
      <c r="B19658" s="1"/>
      <c r="O19658" s="2"/>
      <c r="U19658" s="1"/>
    </row>
    <row r="19659" spans="2:21" x14ac:dyDescent="0.2">
      <c r="B19659" s="1"/>
      <c r="O19659" s="2"/>
      <c r="U19659" s="1"/>
    </row>
    <row r="19660" spans="2:21" x14ac:dyDescent="0.2">
      <c r="B19660" s="1"/>
      <c r="O19660" s="2"/>
      <c r="U19660" s="1"/>
    </row>
    <row r="19661" spans="2:21" x14ac:dyDescent="0.2">
      <c r="B19661" s="1"/>
      <c r="O19661" s="2"/>
      <c r="U19661" s="1"/>
    </row>
    <row r="19662" spans="2:21" x14ac:dyDescent="0.2">
      <c r="B19662" s="1"/>
      <c r="O19662" s="2"/>
      <c r="U19662" s="1"/>
    </row>
    <row r="19663" spans="2:21" x14ac:dyDescent="0.2">
      <c r="B19663" s="1"/>
      <c r="O19663" s="2"/>
      <c r="U19663" s="1"/>
    </row>
    <row r="19664" spans="2:21" x14ac:dyDescent="0.2">
      <c r="B19664" s="1"/>
      <c r="O19664" s="2"/>
      <c r="U19664" s="1"/>
    </row>
    <row r="19665" spans="2:21" x14ac:dyDescent="0.2">
      <c r="B19665" s="1"/>
      <c r="O19665" s="2"/>
      <c r="U19665" s="1"/>
    </row>
    <row r="19666" spans="2:21" x14ac:dyDescent="0.2">
      <c r="B19666" s="1"/>
      <c r="O19666" s="2"/>
      <c r="U19666" s="1"/>
    </row>
    <row r="19667" spans="2:21" x14ac:dyDescent="0.2">
      <c r="B19667" s="1"/>
      <c r="O19667" s="2"/>
      <c r="U19667" s="1"/>
    </row>
    <row r="19668" spans="2:21" x14ac:dyDescent="0.2">
      <c r="B19668" s="1"/>
      <c r="O19668" s="2"/>
      <c r="U19668" s="1"/>
    </row>
    <row r="19669" spans="2:21" x14ac:dyDescent="0.2">
      <c r="B19669" s="1"/>
      <c r="O19669" s="2"/>
      <c r="U19669" s="1"/>
    </row>
    <row r="19670" spans="2:21" x14ac:dyDescent="0.2">
      <c r="B19670" s="1"/>
      <c r="O19670" s="2"/>
      <c r="U19670" s="1"/>
    </row>
    <row r="19671" spans="2:21" x14ac:dyDescent="0.2">
      <c r="B19671" s="1"/>
      <c r="O19671" s="2"/>
      <c r="U19671" s="1"/>
    </row>
    <row r="19672" spans="2:21" x14ac:dyDescent="0.2">
      <c r="B19672" s="1"/>
      <c r="O19672" s="2"/>
      <c r="U19672" s="1"/>
    </row>
    <row r="19673" spans="2:21" x14ac:dyDescent="0.2">
      <c r="B19673" s="1"/>
      <c r="O19673" s="2"/>
      <c r="U19673" s="1"/>
    </row>
    <row r="19674" spans="2:21" x14ac:dyDescent="0.2">
      <c r="B19674" s="1"/>
      <c r="O19674" s="2"/>
      <c r="U19674" s="1"/>
    </row>
    <row r="19675" spans="2:21" x14ac:dyDescent="0.2">
      <c r="B19675" s="1"/>
      <c r="O19675" s="2"/>
      <c r="U19675" s="1"/>
    </row>
    <row r="19676" spans="2:21" x14ac:dyDescent="0.2">
      <c r="B19676" s="1"/>
      <c r="O19676" s="2"/>
      <c r="U19676" s="1"/>
    </row>
    <row r="19677" spans="2:21" x14ac:dyDescent="0.2">
      <c r="B19677" s="1"/>
      <c r="O19677" s="2"/>
      <c r="U19677" s="1"/>
    </row>
    <row r="19678" spans="2:21" x14ac:dyDescent="0.2">
      <c r="B19678" s="1"/>
      <c r="O19678" s="2"/>
      <c r="U19678" s="1"/>
    </row>
    <row r="19679" spans="2:21" x14ac:dyDescent="0.2">
      <c r="B19679" s="1"/>
      <c r="O19679" s="2"/>
      <c r="U19679" s="1"/>
    </row>
    <row r="19680" spans="2:21" x14ac:dyDescent="0.2">
      <c r="B19680" s="1"/>
      <c r="O19680" s="2"/>
      <c r="U19680" s="1"/>
    </row>
    <row r="19681" spans="2:21" x14ac:dyDescent="0.2">
      <c r="B19681" s="1"/>
      <c r="O19681" s="2"/>
      <c r="U19681" s="1"/>
    </row>
    <row r="19682" spans="2:21" x14ac:dyDescent="0.2">
      <c r="B19682" s="1"/>
      <c r="O19682" s="2"/>
      <c r="U19682" s="1"/>
    </row>
    <row r="19683" spans="2:21" x14ac:dyDescent="0.2">
      <c r="B19683" s="1"/>
      <c r="O19683" s="2"/>
      <c r="U19683" s="1"/>
    </row>
    <row r="19684" spans="2:21" x14ac:dyDescent="0.2">
      <c r="B19684" s="1"/>
      <c r="O19684" s="2"/>
      <c r="U19684" s="1"/>
    </row>
    <row r="19685" spans="2:21" x14ac:dyDescent="0.2">
      <c r="B19685" s="1"/>
      <c r="O19685" s="2"/>
      <c r="U19685" s="1"/>
    </row>
    <row r="19686" spans="2:21" x14ac:dyDescent="0.2">
      <c r="B19686" s="1"/>
      <c r="O19686" s="2"/>
      <c r="U19686" s="1"/>
    </row>
    <row r="19687" spans="2:21" x14ac:dyDescent="0.2">
      <c r="B19687" s="1"/>
      <c r="O19687" s="2"/>
      <c r="U19687" s="1"/>
    </row>
    <row r="19688" spans="2:21" x14ac:dyDescent="0.2">
      <c r="B19688" s="1"/>
      <c r="O19688" s="2"/>
      <c r="U19688" s="1"/>
    </row>
    <row r="19689" spans="2:21" x14ac:dyDescent="0.2">
      <c r="B19689" s="1"/>
      <c r="O19689" s="2"/>
      <c r="U19689" s="1"/>
    </row>
    <row r="19690" spans="2:21" x14ac:dyDescent="0.2">
      <c r="B19690" s="1"/>
      <c r="O19690" s="2"/>
      <c r="U19690" s="1"/>
    </row>
    <row r="19691" spans="2:21" x14ac:dyDescent="0.2">
      <c r="B19691" s="1"/>
      <c r="O19691" s="2"/>
      <c r="U19691" s="1"/>
    </row>
    <row r="19692" spans="2:21" x14ac:dyDescent="0.2">
      <c r="B19692" s="1"/>
      <c r="O19692" s="2"/>
      <c r="U19692" s="1"/>
    </row>
    <row r="19693" spans="2:21" x14ac:dyDescent="0.2">
      <c r="B19693" s="1"/>
      <c r="O19693" s="2"/>
      <c r="U19693" s="1"/>
    </row>
    <row r="19694" spans="2:21" x14ac:dyDescent="0.2">
      <c r="B19694" s="1"/>
      <c r="O19694" s="2"/>
      <c r="U19694" s="1"/>
    </row>
    <row r="19695" spans="2:21" x14ac:dyDescent="0.2">
      <c r="B19695" s="1"/>
      <c r="O19695" s="2"/>
      <c r="U19695" s="1"/>
    </row>
    <row r="19696" spans="2:21" x14ac:dyDescent="0.2">
      <c r="B19696" s="1"/>
      <c r="O19696" s="2"/>
      <c r="U19696" s="1"/>
    </row>
    <row r="19697" spans="2:21" x14ac:dyDescent="0.2">
      <c r="B19697" s="1"/>
      <c r="O19697" s="2"/>
      <c r="U19697" s="1"/>
    </row>
    <row r="19698" spans="2:21" x14ac:dyDescent="0.2">
      <c r="B19698" s="1"/>
      <c r="O19698" s="2"/>
      <c r="U19698" s="1"/>
    </row>
    <row r="19699" spans="2:21" x14ac:dyDescent="0.2">
      <c r="B19699" s="1"/>
      <c r="O19699" s="2"/>
      <c r="U19699" s="1"/>
    </row>
    <row r="19700" spans="2:21" x14ac:dyDescent="0.2">
      <c r="B19700" s="1"/>
      <c r="O19700" s="2"/>
      <c r="U19700" s="1"/>
    </row>
    <row r="19701" spans="2:21" x14ac:dyDescent="0.2">
      <c r="B19701" s="1"/>
      <c r="O19701" s="2"/>
      <c r="U19701" s="1"/>
    </row>
    <row r="19702" spans="2:21" x14ac:dyDescent="0.2">
      <c r="B19702" s="1"/>
      <c r="O19702" s="2"/>
      <c r="U19702" s="1"/>
    </row>
    <row r="19703" spans="2:21" x14ac:dyDescent="0.2">
      <c r="B19703" s="1"/>
      <c r="O19703" s="2"/>
      <c r="U19703" s="1"/>
    </row>
    <row r="19704" spans="2:21" x14ac:dyDescent="0.2">
      <c r="B19704" s="1"/>
      <c r="O19704" s="2"/>
      <c r="U19704" s="1"/>
    </row>
    <row r="19705" spans="2:21" x14ac:dyDescent="0.2">
      <c r="B19705" s="1"/>
      <c r="O19705" s="2"/>
      <c r="U19705" s="1"/>
    </row>
    <row r="19706" spans="2:21" x14ac:dyDescent="0.2">
      <c r="B19706" s="1"/>
      <c r="O19706" s="2"/>
      <c r="U19706" s="1"/>
    </row>
    <row r="19707" spans="2:21" x14ac:dyDescent="0.2">
      <c r="B19707" s="1"/>
      <c r="O19707" s="2"/>
      <c r="U19707" s="1"/>
    </row>
    <row r="19708" spans="2:21" x14ac:dyDescent="0.2">
      <c r="B19708" s="1"/>
      <c r="O19708" s="2"/>
      <c r="U19708" s="1"/>
    </row>
    <row r="19709" spans="2:21" x14ac:dyDescent="0.2">
      <c r="B19709" s="1"/>
      <c r="O19709" s="2"/>
      <c r="U19709" s="1"/>
    </row>
    <row r="19710" spans="2:21" x14ac:dyDescent="0.2">
      <c r="B19710" s="1"/>
      <c r="O19710" s="2"/>
      <c r="U19710" s="1"/>
    </row>
    <row r="19711" spans="2:21" x14ac:dyDescent="0.2">
      <c r="B19711" s="1"/>
      <c r="O19711" s="2"/>
      <c r="U19711" s="1"/>
    </row>
    <row r="19712" spans="2:21" x14ac:dyDescent="0.2">
      <c r="B19712" s="1"/>
      <c r="O19712" s="2"/>
      <c r="U19712" s="1"/>
    </row>
    <row r="19713" spans="2:21" x14ac:dyDescent="0.2">
      <c r="B19713" s="1"/>
      <c r="O19713" s="2"/>
      <c r="U19713" s="1"/>
    </row>
    <row r="19714" spans="2:21" x14ac:dyDescent="0.2">
      <c r="B19714" s="1"/>
      <c r="O19714" s="2"/>
      <c r="U19714" s="1"/>
    </row>
    <row r="19715" spans="2:21" x14ac:dyDescent="0.2">
      <c r="B19715" s="1"/>
      <c r="O19715" s="2"/>
      <c r="U19715" s="1"/>
    </row>
    <row r="19716" spans="2:21" x14ac:dyDescent="0.2">
      <c r="B19716" s="1"/>
      <c r="O19716" s="2"/>
      <c r="U19716" s="1"/>
    </row>
    <row r="19717" spans="2:21" x14ac:dyDescent="0.2">
      <c r="B19717" s="1"/>
      <c r="O19717" s="2"/>
      <c r="U19717" s="1"/>
    </row>
    <row r="19718" spans="2:21" x14ac:dyDescent="0.2">
      <c r="B19718" s="1"/>
      <c r="O19718" s="2"/>
      <c r="U19718" s="1"/>
    </row>
    <row r="19719" spans="2:21" x14ac:dyDescent="0.2">
      <c r="B19719" s="1"/>
      <c r="O19719" s="2"/>
      <c r="U19719" s="1"/>
    </row>
    <row r="19720" spans="2:21" x14ac:dyDescent="0.2">
      <c r="B19720" s="1"/>
      <c r="O19720" s="2"/>
      <c r="U19720" s="1"/>
    </row>
    <row r="19721" spans="2:21" x14ac:dyDescent="0.2">
      <c r="B19721" s="1"/>
      <c r="O19721" s="2"/>
      <c r="U19721" s="1"/>
    </row>
    <row r="19722" spans="2:21" x14ac:dyDescent="0.2">
      <c r="B19722" s="1"/>
      <c r="O19722" s="2"/>
      <c r="U19722" s="1"/>
    </row>
    <row r="19723" spans="2:21" x14ac:dyDescent="0.2">
      <c r="B19723" s="1"/>
      <c r="O19723" s="2"/>
      <c r="U19723" s="1"/>
    </row>
    <row r="19724" spans="2:21" x14ac:dyDescent="0.2">
      <c r="B19724" s="1"/>
      <c r="O19724" s="2"/>
      <c r="U19724" s="1"/>
    </row>
    <row r="19725" spans="2:21" x14ac:dyDescent="0.2">
      <c r="B19725" s="1"/>
      <c r="O19725" s="2"/>
      <c r="U19725" s="1"/>
    </row>
    <row r="19726" spans="2:21" x14ac:dyDescent="0.2">
      <c r="B19726" s="1"/>
      <c r="O19726" s="2"/>
      <c r="U19726" s="1"/>
    </row>
    <row r="19727" spans="2:21" x14ac:dyDescent="0.2">
      <c r="B19727" s="1"/>
      <c r="O19727" s="2"/>
      <c r="U19727" s="1"/>
    </row>
    <row r="19728" spans="2:21" x14ac:dyDescent="0.2">
      <c r="B19728" s="1"/>
      <c r="O19728" s="2"/>
      <c r="U19728" s="1"/>
    </row>
    <row r="19729" spans="2:21" x14ac:dyDescent="0.2">
      <c r="B19729" s="1"/>
      <c r="O19729" s="2"/>
      <c r="U19729" s="1"/>
    </row>
    <row r="19730" spans="2:21" x14ac:dyDescent="0.2">
      <c r="B19730" s="1"/>
      <c r="O19730" s="2"/>
      <c r="U19730" s="1"/>
    </row>
    <row r="19731" spans="2:21" x14ac:dyDescent="0.2">
      <c r="B19731" s="1"/>
      <c r="O19731" s="2"/>
      <c r="U19731" s="1"/>
    </row>
    <row r="19732" spans="2:21" x14ac:dyDescent="0.2">
      <c r="B19732" s="1"/>
      <c r="O19732" s="2"/>
      <c r="U19732" s="1"/>
    </row>
    <row r="19733" spans="2:21" x14ac:dyDescent="0.2">
      <c r="B19733" s="1"/>
      <c r="O19733" s="2"/>
      <c r="U19733" s="1"/>
    </row>
    <row r="19734" spans="2:21" x14ac:dyDescent="0.2">
      <c r="B19734" s="1"/>
      <c r="O19734" s="2"/>
      <c r="U19734" s="1"/>
    </row>
    <row r="19735" spans="2:21" x14ac:dyDescent="0.2">
      <c r="B19735" s="1"/>
      <c r="O19735" s="2"/>
      <c r="U19735" s="1"/>
    </row>
    <row r="19736" spans="2:21" x14ac:dyDescent="0.2">
      <c r="B19736" s="1"/>
      <c r="O19736" s="2"/>
      <c r="U19736" s="1"/>
    </row>
    <row r="19737" spans="2:21" x14ac:dyDescent="0.2">
      <c r="B19737" s="1"/>
      <c r="O19737" s="2"/>
      <c r="U19737" s="1"/>
    </row>
    <row r="19738" spans="2:21" x14ac:dyDescent="0.2">
      <c r="B19738" s="1"/>
      <c r="O19738" s="2"/>
      <c r="U19738" s="1"/>
    </row>
    <row r="19739" spans="2:21" x14ac:dyDescent="0.2">
      <c r="B19739" s="1"/>
      <c r="O19739" s="2"/>
      <c r="U19739" s="1"/>
    </row>
    <row r="19740" spans="2:21" x14ac:dyDescent="0.2">
      <c r="B19740" s="1"/>
      <c r="O19740" s="2"/>
      <c r="U19740" s="1"/>
    </row>
    <row r="19741" spans="2:21" x14ac:dyDescent="0.2">
      <c r="B19741" s="1"/>
      <c r="O19741" s="2"/>
      <c r="U19741" s="1"/>
    </row>
    <row r="19742" spans="2:21" x14ac:dyDescent="0.2">
      <c r="B19742" s="1"/>
      <c r="O19742" s="2"/>
      <c r="U19742" s="1"/>
    </row>
    <row r="19743" spans="2:21" x14ac:dyDescent="0.2">
      <c r="B19743" s="1"/>
      <c r="O19743" s="2"/>
      <c r="U19743" s="1"/>
    </row>
    <row r="19744" spans="2:21" x14ac:dyDescent="0.2">
      <c r="B19744" s="1"/>
      <c r="O19744" s="2"/>
      <c r="U19744" s="1"/>
    </row>
    <row r="19745" spans="2:21" x14ac:dyDescent="0.2">
      <c r="B19745" s="1"/>
      <c r="O19745" s="2"/>
      <c r="U19745" s="1"/>
    </row>
    <row r="19746" spans="2:21" x14ac:dyDescent="0.2">
      <c r="B19746" s="1"/>
      <c r="O19746" s="2"/>
      <c r="U19746" s="1"/>
    </row>
    <row r="19747" spans="2:21" x14ac:dyDescent="0.2">
      <c r="B19747" s="1"/>
      <c r="O19747" s="2"/>
      <c r="U19747" s="1"/>
    </row>
    <row r="19748" spans="2:21" x14ac:dyDescent="0.2">
      <c r="B19748" s="1"/>
      <c r="O19748" s="2"/>
      <c r="U19748" s="1"/>
    </row>
    <row r="19749" spans="2:21" x14ac:dyDescent="0.2">
      <c r="B19749" s="1"/>
      <c r="O19749" s="2"/>
      <c r="U19749" s="1"/>
    </row>
    <row r="19750" spans="2:21" x14ac:dyDescent="0.2">
      <c r="B19750" s="1"/>
      <c r="O19750" s="2"/>
      <c r="U19750" s="1"/>
    </row>
    <row r="19751" spans="2:21" x14ac:dyDescent="0.2">
      <c r="B19751" s="1"/>
      <c r="O19751" s="2"/>
      <c r="U19751" s="1"/>
    </row>
    <row r="19752" spans="2:21" x14ac:dyDescent="0.2">
      <c r="B19752" s="1"/>
      <c r="O19752" s="2"/>
      <c r="U19752" s="1"/>
    </row>
    <row r="19753" spans="2:21" x14ac:dyDescent="0.2">
      <c r="B19753" s="1"/>
      <c r="O19753" s="2"/>
      <c r="U19753" s="1"/>
    </row>
    <row r="19754" spans="2:21" x14ac:dyDescent="0.2">
      <c r="B19754" s="1"/>
      <c r="O19754" s="2"/>
      <c r="U19754" s="1"/>
    </row>
    <row r="19755" spans="2:21" x14ac:dyDescent="0.2">
      <c r="B19755" s="1"/>
      <c r="O19755" s="2"/>
      <c r="U19755" s="1"/>
    </row>
    <row r="19756" spans="2:21" x14ac:dyDescent="0.2">
      <c r="B19756" s="1"/>
      <c r="O19756" s="2"/>
      <c r="U19756" s="1"/>
    </row>
    <row r="19757" spans="2:21" x14ac:dyDescent="0.2">
      <c r="B19757" s="1"/>
      <c r="O19757" s="2"/>
      <c r="U19757" s="1"/>
    </row>
    <row r="19758" spans="2:21" x14ac:dyDescent="0.2">
      <c r="B19758" s="1"/>
      <c r="O19758" s="2"/>
      <c r="U19758" s="1"/>
    </row>
    <row r="19759" spans="2:21" x14ac:dyDescent="0.2">
      <c r="B19759" s="1"/>
      <c r="O19759" s="2"/>
      <c r="U19759" s="1"/>
    </row>
    <row r="19760" spans="2:21" x14ac:dyDescent="0.2">
      <c r="B19760" s="1"/>
      <c r="O19760" s="2"/>
      <c r="U19760" s="1"/>
    </row>
    <row r="19761" spans="2:21" x14ac:dyDescent="0.2">
      <c r="B19761" s="1"/>
      <c r="O19761" s="2"/>
      <c r="U19761" s="1"/>
    </row>
    <row r="19762" spans="2:21" x14ac:dyDescent="0.2">
      <c r="B19762" s="1"/>
      <c r="O19762" s="2"/>
      <c r="U19762" s="1"/>
    </row>
    <row r="19763" spans="2:21" x14ac:dyDescent="0.2">
      <c r="B19763" s="1"/>
      <c r="O19763" s="2"/>
      <c r="U19763" s="1"/>
    </row>
    <row r="19764" spans="2:21" x14ac:dyDescent="0.2">
      <c r="B19764" s="1"/>
      <c r="O19764" s="2"/>
      <c r="U19764" s="1"/>
    </row>
    <row r="19765" spans="2:21" x14ac:dyDescent="0.2">
      <c r="B19765" s="1"/>
      <c r="O19765" s="2"/>
      <c r="U19765" s="1"/>
    </row>
    <row r="19766" spans="2:21" x14ac:dyDescent="0.2">
      <c r="B19766" s="1"/>
      <c r="O19766" s="2"/>
      <c r="U19766" s="1"/>
    </row>
    <row r="19767" spans="2:21" x14ac:dyDescent="0.2">
      <c r="B19767" s="1"/>
      <c r="O19767" s="2"/>
      <c r="U19767" s="1"/>
    </row>
    <row r="19768" spans="2:21" x14ac:dyDescent="0.2">
      <c r="B19768" s="1"/>
      <c r="O19768" s="2"/>
      <c r="U19768" s="1"/>
    </row>
    <row r="19769" spans="2:21" x14ac:dyDescent="0.2">
      <c r="B19769" s="1"/>
      <c r="O19769" s="2"/>
      <c r="U19769" s="1"/>
    </row>
    <row r="19770" spans="2:21" x14ac:dyDescent="0.2">
      <c r="B19770" s="1"/>
      <c r="O19770" s="2"/>
      <c r="U19770" s="1"/>
    </row>
    <row r="19771" spans="2:21" x14ac:dyDescent="0.2">
      <c r="B19771" s="1"/>
      <c r="O19771" s="2"/>
      <c r="U19771" s="1"/>
    </row>
    <row r="19772" spans="2:21" x14ac:dyDescent="0.2">
      <c r="B19772" s="1"/>
      <c r="O19772" s="2"/>
      <c r="U19772" s="1"/>
    </row>
    <row r="19773" spans="2:21" x14ac:dyDescent="0.2">
      <c r="B19773" s="1"/>
      <c r="O19773" s="2"/>
      <c r="U19773" s="1"/>
    </row>
    <row r="19774" spans="2:21" x14ac:dyDescent="0.2">
      <c r="B19774" s="1"/>
      <c r="O19774" s="2"/>
      <c r="U19774" s="1"/>
    </row>
    <row r="19775" spans="2:21" x14ac:dyDescent="0.2">
      <c r="B19775" s="1"/>
      <c r="O19775" s="2"/>
      <c r="U19775" s="1"/>
    </row>
    <row r="19776" spans="2:21" x14ac:dyDescent="0.2">
      <c r="B19776" s="1"/>
      <c r="O19776" s="2"/>
      <c r="U19776" s="1"/>
    </row>
    <row r="19777" spans="2:21" x14ac:dyDescent="0.2">
      <c r="B19777" s="1"/>
      <c r="O19777" s="2"/>
      <c r="U19777" s="1"/>
    </row>
    <row r="19778" spans="2:21" x14ac:dyDescent="0.2">
      <c r="B19778" s="1"/>
      <c r="O19778" s="2"/>
      <c r="U19778" s="1"/>
    </row>
    <row r="19779" spans="2:21" x14ac:dyDescent="0.2">
      <c r="B19779" s="1"/>
      <c r="O19779" s="2"/>
      <c r="U19779" s="1"/>
    </row>
    <row r="19780" spans="2:21" x14ac:dyDescent="0.2">
      <c r="B19780" s="1"/>
      <c r="O19780" s="2"/>
      <c r="U19780" s="1"/>
    </row>
    <row r="19781" spans="2:21" x14ac:dyDescent="0.2">
      <c r="B19781" s="1"/>
      <c r="O19781" s="2"/>
      <c r="U19781" s="1"/>
    </row>
    <row r="19782" spans="2:21" x14ac:dyDescent="0.2">
      <c r="B19782" s="1"/>
      <c r="O19782" s="2"/>
      <c r="U19782" s="1"/>
    </row>
    <row r="19783" spans="2:21" x14ac:dyDescent="0.2">
      <c r="B19783" s="1"/>
      <c r="O19783" s="2"/>
      <c r="U19783" s="1"/>
    </row>
    <row r="19784" spans="2:21" x14ac:dyDescent="0.2">
      <c r="B19784" s="1"/>
      <c r="O19784" s="2"/>
      <c r="U19784" s="1"/>
    </row>
    <row r="19785" spans="2:21" x14ac:dyDescent="0.2">
      <c r="B19785" s="1"/>
      <c r="O19785" s="2"/>
      <c r="U19785" s="1"/>
    </row>
    <row r="19786" spans="2:21" x14ac:dyDescent="0.2">
      <c r="B19786" s="1"/>
      <c r="O19786" s="2"/>
      <c r="U19786" s="1"/>
    </row>
    <row r="19787" spans="2:21" x14ac:dyDescent="0.2">
      <c r="B19787" s="1"/>
      <c r="O19787" s="2"/>
      <c r="U19787" s="1"/>
    </row>
    <row r="19788" spans="2:21" x14ac:dyDescent="0.2">
      <c r="B19788" s="1"/>
      <c r="O19788" s="2"/>
      <c r="U19788" s="1"/>
    </row>
    <row r="19789" spans="2:21" x14ac:dyDescent="0.2">
      <c r="B19789" s="1"/>
      <c r="O19789" s="2"/>
      <c r="U19789" s="1"/>
    </row>
    <row r="19790" spans="2:21" x14ac:dyDescent="0.2">
      <c r="B19790" s="1"/>
      <c r="O19790" s="2"/>
      <c r="U19790" s="1"/>
    </row>
    <row r="19791" spans="2:21" x14ac:dyDescent="0.2">
      <c r="B19791" s="1"/>
      <c r="O19791" s="2"/>
      <c r="U19791" s="1"/>
    </row>
    <row r="19792" spans="2:21" x14ac:dyDescent="0.2">
      <c r="B19792" s="1"/>
      <c r="O19792" s="2"/>
      <c r="U19792" s="1"/>
    </row>
    <row r="19793" spans="2:21" x14ac:dyDescent="0.2">
      <c r="B19793" s="1"/>
      <c r="O19793" s="2"/>
      <c r="U19793" s="1"/>
    </row>
    <row r="19794" spans="2:21" x14ac:dyDescent="0.2">
      <c r="B19794" s="1"/>
      <c r="O19794" s="2"/>
      <c r="U19794" s="1"/>
    </row>
    <row r="19795" spans="2:21" x14ac:dyDescent="0.2">
      <c r="B19795" s="1"/>
      <c r="O19795" s="2"/>
      <c r="U19795" s="1"/>
    </row>
    <row r="19796" spans="2:21" x14ac:dyDescent="0.2">
      <c r="B19796" s="1"/>
      <c r="O19796" s="2"/>
      <c r="U19796" s="1"/>
    </row>
    <row r="19797" spans="2:21" x14ac:dyDescent="0.2">
      <c r="B19797" s="1"/>
      <c r="O19797" s="2"/>
      <c r="U19797" s="1"/>
    </row>
    <row r="19798" spans="2:21" x14ac:dyDescent="0.2">
      <c r="B19798" s="1"/>
      <c r="O19798" s="2"/>
      <c r="U19798" s="1"/>
    </row>
    <row r="19799" spans="2:21" x14ac:dyDescent="0.2">
      <c r="B19799" s="1"/>
      <c r="O19799" s="2"/>
      <c r="U19799" s="1"/>
    </row>
    <row r="19800" spans="2:21" x14ac:dyDescent="0.2">
      <c r="B19800" s="1"/>
      <c r="O19800" s="2"/>
      <c r="U19800" s="1"/>
    </row>
    <row r="19801" spans="2:21" x14ac:dyDescent="0.2">
      <c r="B19801" s="1"/>
      <c r="O19801" s="2"/>
      <c r="U19801" s="1"/>
    </row>
    <row r="19802" spans="2:21" x14ac:dyDescent="0.2">
      <c r="B19802" s="1"/>
      <c r="O19802" s="2"/>
      <c r="U19802" s="1"/>
    </row>
    <row r="19803" spans="2:21" x14ac:dyDescent="0.2">
      <c r="B19803" s="1"/>
      <c r="O19803" s="2"/>
      <c r="U19803" s="1"/>
    </row>
    <row r="19804" spans="2:21" x14ac:dyDescent="0.2">
      <c r="B19804" s="1"/>
      <c r="O19804" s="2"/>
      <c r="U19804" s="1"/>
    </row>
    <row r="19805" spans="2:21" x14ac:dyDescent="0.2">
      <c r="B19805" s="1"/>
      <c r="O19805" s="2"/>
      <c r="U19805" s="1"/>
    </row>
    <row r="19806" spans="2:21" x14ac:dyDescent="0.2">
      <c r="B19806" s="1"/>
      <c r="O19806" s="2"/>
      <c r="U19806" s="1"/>
    </row>
    <row r="19807" spans="2:21" x14ac:dyDescent="0.2">
      <c r="B19807" s="1"/>
      <c r="O19807" s="2"/>
      <c r="U19807" s="1"/>
    </row>
    <row r="19808" spans="2:21" x14ac:dyDescent="0.2">
      <c r="B19808" s="1"/>
      <c r="O19808" s="2"/>
      <c r="U19808" s="1"/>
    </row>
    <row r="19809" spans="2:21" x14ac:dyDescent="0.2">
      <c r="B19809" s="1"/>
      <c r="O19809" s="2"/>
      <c r="U19809" s="1"/>
    </row>
    <row r="19810" spans="2:21" x14ac:dyDescent="0.2">
      <c r="B19810" s="1"/>
      <c r="O19810" s="2"/>
      <c r="U19810" s="1"/>
    </row>
    <row r="19811" spans="2:21" x14ac:dyDescent="0.2">
      <c r="B19811" s="1"/>
      <c r="O19811" s="2"/>
      <c r="U19811" s="1"/>
    </row>
    <row r="19812" spans="2:21" x14ac:dyDescent="0.2">
      <c r="B19812" s="1"/>
      <c r="O19812" s="2"/>
      <c r="U19812" s="1"/>
    </row>
    <row r="19813" spans="2:21" x14ac:dyDescent="0.2">
      <c r="B19813" s="1"/>
      <c r="O19813" s="2"/>
      <c r="U19813" s="1"/>
    </row>
    <row r="19814" spans="2:21" x14ac:dyDescent="0.2">
      <c r="B19814" s="1"/>
      <c r="O19814" s="2"/>
      <c r="U19814" s="1"/>
    </row>
    <row r="19815" spans="2:21" x14ac:dyDescent="0.2">
      <c r="B19815" s="1"/>
      <c r="O19815" s="2"/>
      <c r="U19815" s="1"/>
    </row>
    <row r="19816" spans="2:21" x14ac:dyDescent="0.2">
      <c r="B19816" s="1"/>
      <c r="O19816" s="2"/>
      <c r="U19816" s="1"/>
    </row>
    <row r="19817" spans="2:21" x14ac:dyDescent="0.2">
      <c r="B19817" s="1"/>
      <c r="O19817" s="2"/>
      <c r="U19817" s="1"/>
    </row>
    <row r="19818" spans="2:21" x14ac:dyDescent="0.2">
      <c r="B19818" s="1"/>
      <c r="O19818" s="2"/>
      <c r="U19818" s="1"/>
    </row>
    <row r="19819" spans="2:21" x14ac:dyDescent="0.2">
      <c r="B19819" s="1"/>
      <c r="O19819" s="2"/>
      <c r="U19819" s="1"/>
    </row>
    <row r="19820" spans="2:21" x14ac:dyDescent="0.2">
      <c r="B19820" s="1"/>
      <c r="O19820" s="2"/>
      <c r="U19820" s="1"/>
    </row>
    <row r="19821" spans="2:21" x14ac:dyDescent="0.2">
      <c r="B19821" s="1"/>
      <c r="O19821" s="2"/>
      <c r="U19821" s="1"/>
    </row>
    <row r="19822" spans="2:21" x14ac:dyDescent="0.2">
      <c r="B19822" s="1"/>
      <c r="O19822" s="2"/>
      <c r="U19822" s="1"/>
    </row>
    <row r="19823" spans="2:21" x14ac:dyDescent="0.2">
      <c r="B19823" s="1"/>
      <c r="O19823" s="2"/>
      <c r="U19823" s="1"/>
    </row>
    <row r="19824" spans="2:21" x14ac:dyDescent="0.2">
      <c r="B19824" s="1"/>
      <c r="O19824" s="2"/>
      <c r="U19824" s="1"/>
    </row>
    <row r="19825" spans="2:21" x14ac:dyDescent="0.2">
      <c r="B19825" s="1"/>
      <c r="O19825" s="2"/>
      <c r="U19825" s="1"/>
    </row>
    <row r="19826" spans="2:21" x14ac:dyDescent="0.2">
      <c r="B19826" s="1"/>
      <c r="O19826" s="2"/>
      <c r="U19826" s="1"/>
    </row>
    <row r="19827" spans="2:21" x14ac:dyDescent="0.2">
      <c r="B19827" s="1"/>
      <c r="O19827" s="2"/>
      <c r="U19827" s="1"/>
    </row>
    <row r="19828" spans="2:21" x14ac:dyDescent="0.2">
      <c r="B19828" s="1"/>
      <c r="O19828" s="2"/>
      <c r="U19828" s="1"/>
    </row>
    <row r="19829" spans="2:21" x14ac:dyDescent="0.2">
      <c r="B19829" s="1"/>
      <c r="O19829" s="2"/>
      <c r="U19829" s="1"/>
    </row>
    <row r="19830" spans="2:21" x14ac:dyDescent="0.2">
      <c r="B19830" s="1"/>
      <c r="O19830" s="2"/>
      <c r="U19830" s="1"/>
    </row>
    <row r="19831" spans="2:21" x14ac:dyDescent="0.2">
      <c r="B19831" s="1"/>
      <c r="O19831" s="2"/>
      <c r="U19831" s="1"/>
    </row>
    <row r="19832" spans="2:21" x14ac:dyDescent="0.2">
      <c r="B19832" s="1"/>
      <c r="O19832" s="2"/>
      <c r="U19832" s="1"/>
    </row>
    <row r="19833" spans="2:21" x14ac:dyDescent="0.2">
      <c r="B19833" s="1"/>
      <c r="O19833" s="2"/>
      <c r="U19833" s="1"/>
    </row>
    <row r="19834" spans="2:21" x14ac:dyDescent="0.2">
      <c r="B19834" s="1"/>
      <c r="O19834" s="2"/>
      <c r="U19834" s="1"/>
    </row>
    <row r="19835" spans="2:21" x14ac:dyDescent="0.2">
      <c r="B19835" s="1"/>
      <c r="O19835" s="2"/>
      <c r="U19835" s="1"/>
    </row>
    <row r="19836" spans="2:21" x14ac:dyDescent="0.2">
      <c r="B19836" s="1"/>
      <c r="O19836" s="2"/>
      <c r="U19836" s="1"/>
    </row>
    <row r="19837" spans="2:21" x14ac:dyDescent="0.2">
      <c r="B19837" s="1"/>
      <c r="O19837" s="2"/>
      <c r="U19837" s="1"/>
    </row>
    <row r="19838" spans="2:21" x14ac:dyDescent="0.2">
      <c r="B19838" s="1"/>
      <c r="O19838" s="2"/>
      <c r="U19838" s="1"/>
    </row>
    <row r="19839" spans="2:21" x14ac:dyDescent="0.2">
      <c r="B19839" s="1"/>
      <c r="O19839" s="2"/>
      <c r="U19839" s="1"/>
    </row>
    <row r="19840" spans="2:21" x14ac:dyDescent="0.2">
      <c r="B19840" s="1"/>
      <c r="O19840" s="2"/>
      <c r="U19840" s="1"/>
    </row>
    <row r="19841" spans="2:21" x14ac:dyDescent="0.2">
      <c r="B19841" s="1"/>
      <c r="O19841" s="2"/>
      <c r="U19841" s="1"/>
    </row>
    <row r="19842" spans="2:21" x14ac:dyDescent="0.2">
      <c r="B19842" s="1"/>
      <c r="O19842" s="2"/>
      <c r="U19842" s="1"/>
    </row>
    <row r="19843" spans="2:21" x14ac:dyDescent="0.2">
      <c r="B19843" s="1"/>
      <c r="O19843" s="2"/>
      <c r="U19843" s="1"/>
    </row>
    <row r="19844" spans="2:21" x14ac:dyDescent="0.2">
      <c r="B19844" s="1"/>
      <c r="O19844" s="2"/>
      <c r="U19844" s="1"/>
    </row>
    <row r="19845" spans="2:21" x14ac:dyDescent="0.2">
      <c r="B19845" s="1"/>
      <c r="O19845" s="2"/>
      <c r="U19845" s="1"/>
    </row>
    <row r="19846" spans="2:21" x14ac:dyDescent="0.2">
      <c r="B19846" s="1"/>
      <c r="O19846" s="2"/>
      <c r="U19846" s="1"/>
    </row>
    <row r="19847" spans="2:21" x14ac:dyDescent="0.2">
      <c r="B19847" s="1"/>
      <c r="O19847" s="2"/>
      <c r="U19847" s="1"/>
    </row>
    <row r="19848" spans="2:21" x14ac:dyDescent="0.2">
      <c r="B19848" s="1"/>
      <c r="O19848" s="2"/>
      <c r="U19848" s="1"/>
    </row>
    <row r="19849" spans="2:21" x14ac:dyDescent="0.2">
      <c r="B19849" s="1"/>
      <c r="O19849" s="2"/>
      <c r="U19849" s="1"/>
    </row>
    <row r="19850" spans="2:21" x14ac:dyDescent="0.2">
      <c r="B19850" s="1"/>
      <c r="O19850" s="2"/>
      <c r="U19850" s="1"/>
    </row>
    <row r="19851" spans="2:21" x14ac:dyDescent="0.2">
      <c r="B19851" s="1"/>
      <c r="O19851" s="2"/>
      <c r="U19851" s="1"/>
    </row>
    <row r="19852" spans="2:21" x14ac:dyDescent="0.2">
      <c r="B19852" s="1"/>
      <c r="O19852" s="2"/>
      <c r="U19852" s="1"/>
    </row>
    <row r="19853" spans="2:21" x14ac:dyDescent="0.2">
      <c r="B19853" s="1"/>
      <c r="O19853" s="2"/>
      <c r="U19853" s="1"/>
    </row>
    <row r="19854" spans="2:21" x14ac:dyDescent="0.2">
      <c r="B19854" s="1"/>
      <c r="O19854" s="2"/>
      <c r="U19854" s="1"/>
    </row>
    <row r="19855" spans="2:21" x14ac:dyDescent="0.2">
      <c r="B19855" s="1"/>
      <c r="O19855" s="2"/>
      <c r="U19855" s="1"/>
    </row>
    <row r="19856" spans="2:21" x14ac:dyDescent="0.2">
      <c r="B19856" s="1"/>
      <c r="O19856" s="2"/>
      <c r="U19856" s="1"/>
    </row>
    <row r="19857" spans="2:21" x14ac:dyDescent="0.2">
      <c r="B19857" s="1"/>
      <c r="O19857" s="2"/>
      <c r="U19857" s="1"/>
    </row>
    <row r="19858" spans="2:21" x14ac:dyDescent="0.2">
      <c r="B19858" s="1"/>
      <c r="O19858" s="2"/>
      <c r="U19858" s="1"/>
    </row>
    <row r="19859" spans="2:21" x14ac:dyDescent="0.2">
      <c r="B19859" s="1"/>
      <c r="O19859" s="2"/>
      <c r="U19859" s="1"/>
    </row>
    <row r="19860" spans="2:21" x14ac:dyDescent="0.2">
      <c r="B19860" s="1"/>
      <c r="O19860" s="2"/>
      <c r="U19860" s="1"/>
    </row>
    <row r="19861" spans="2:21" x14ac:dyDescent="0.2">
      <c r="B19861" s="1"/>
      <c r="O19861" s="2"/>
      <c r="U19861" s="1"/>
    </row>
    <row r="19862" spans="2:21" x14ac:dyDescent="0.2">
      <c r="B19862" s="1"/>
      <c r="O19862" s="2"/>
      <c r="U19862" s="1"/>
    </row>
    <row r="19863" spans="2:21" x14ac:dyDescent="0.2">
      <c r="B19863" s="1"/>
      <c r="O19863" s="2"/>
      <c r="U19863" s="1"/>
    </row>
    <row r="19864" spans="2:21" x14ac:dyDescent="0.2">
      <c r="B19864" s="1"/>
      <c r="O19864" s="2"/>
      <c r="U19864" s="1"/>
    </row>
    <row r="19865" spans="2:21" x14ac:dyDescent="0.2">
      <c r="B19865" s="1"/>
      <c r="O19865" s="2"/>
      <c r="U19865" s="1"/>
    </row>
    <row r="19866" spans="2:21" x14ac:dyDescent="0.2">
      <c r="B19866" s="1"/>
      <c r="O19866" s="2"/>
      <c r="U19866" s="1"/>
    </row>
    <row r="19867" spans="2:21" x14ac:dyDescent="0.2">
      <c r="B19867" s="1"/>
      <c r="O19867" s="2"/>
      <c r="U19867" s="1"/>
    </row>
    <row r="19868" spans="2:21" x14ac:dyDescent="0.2">
      <c r="B19868" s="1"/>
      <c r="O19868" s="2"/>
      <c r="U19868" s="1"/>
    </row>
    <row r="19869" spans="2:21" x14ac:dyDescent="0.2">
      <c r="B19869" s="1"/>
      <c r="O19869" s="2"/>
      <c r="U19869" s="1"/>
    </row>
    <row r="19870" spans="2:21" x14ac:dyDescent="0.2">
      <c r="B19870" s="1"/>
      <c r="O19870" s="2"/>
      <c r="U19870" s="1"/>
    </row>
    <row r="19871" spans="2:21" x14ac:dyDescent="0.2">
      <c r="B19871" s="1"/>
      <c r="O19871" s="2"/>
      <c r="U19871" s="1"/>
    </row>
    <row r="19872" spans="2:21" x14ac:dyDescent="0.2">
      <c r="B19872" s="1"/>
      <c r="O19872" s="2"/>
      <c r="U19872" s="1"/>
    </row>
    <row r="19873" spans="2:21" x14ac:dyDescent="0.2">
      <c r="B19873" s="1"/>
      <c r="O19873" s="2"/>
      <c r="U19873" s="1"/>
    </row>
    <row r="19874" spans="2:21" x14ac:dyDescent="0.2">
      <c r="B19874" s="1"/>
      <c r="O19874" s="2"/>
      <c r="U19874" s="1"/>
    </row>
    <row r="19875" spans="2:21" x14ac:dyDescent="0.2">
      <c r="B19875" s="1"/>
      <c r="O19875" s="2"/>
      <c r="U19875" s="1"/>
    </row>
    <row r="19876" spans="2:21" x14ac:dyDescent="0.2">
      <c r="B19876" s="1"/>
      <c r="O19876" s="2"/>
      <c r="U19876" s="1"/>
    </row>
    <row r="19877" spans="2:21" x14ac:dyDescent="0.2">
      <c r="B19877" s="1"/>
      <c r="O19877" s="2"/>
      <c r="U19877" s="1"/>
    </row>
    <row r="19878" spans="2:21" x14ac:dyDescent="0.2">
      <c r="B19878" s="1"/>
      <c r="O19878" s="2"/>
      <c r="U19878" s="1"/>
    </row>
    <row r="19879" spans="2:21" x14ac:dyDescent="0.2">
      <c r="B19879" s="1"/>
      <c r="O19879" s="2"/>
      <c r="U19879" s="1"/>
    </row>
    <row r="19880" spans="2:21" x14ac:dyDescent="0.2">
      <c r="B19880" s="1"/>
      <c r="O19880" s="2"/>
      <c r="U19880" s="1"/>
    </row>
    <row r="19881" spans="2:21" x14ac:dyDescent="0.2">
      <c r="B19881" s="1"/>
      <c r="O19881" s="2"/>
      <c r="U19881" s="1"/>
    </row>
    <row r="19882" spans="2:21" x14ac:dyDescent="0.2">
      <c r="B19882" s="1"/>
      <c r="O19882" s="2"/>
      <c r="U19882" s="1"/>
    </row>
    <row r="19883" spans="2:21" x14ac:dyDescent="0.2">
      <c r="B19883" s="1"/>
      <c r="O19883" s="2"/>
      <c r="U19883" s="1"/>
    </row>
    <row r="19884" spans="2:21" x14ac:dyDescent="0.2">
      <c r="B19884" s="1"/>
      <c r="O19884" s="2"/>
      <c r="U19884" s="1"/>
    </row>
    <row r="19885" spans="2:21" x14ac:dyDescent="0.2">
      <c r="B19885" s="1"/>
      <c r="O19885" s="2"/>
      <c r="U19885" s="1"/>
    </row>
    <row r="19886" spans="2:21" x14ac:dyDescent="0.2">
      <c r="B19886" s="1"/>
      <c r="O19886" s="2"/>
      <c r="U19886" s="1"/>
    </row>
    <row r="19887" spans="2:21" x14ac:dyDescent="0.2">
      <c r="B19887" s="1"/>
      <c r="O19887" s="2"/>
      <c r="U19887" s="1"/>
    </row>
    <row r="19888" spans="2:21" x14ac:dyDescent="0.2">
      <c r="B19888" s="1"/>
      <c r="O19888" s="2"/>
      <c r="U19888" s="1"/>
    </row>
    <row r="19889" spans="2:21" x14ac:dyDescent="0.2">
      <c r="B19889" s="1"/>
      <c r="O19889" s="2"/>
      <c r="U19889" s="1"/>
    </row>
    <row r="19890" spans="2:21" x14ac:dyDescent="0.2">
      <c r="B19890" s="1"/>
      <c r="O19890" s="2"/>
      <c r="U19890" s="1"/>
    </row>
    <row r="19891" spans="2:21" x14ac:dyDescent="0.2">
      <c r="B19891" s="1"/>
      <c r="O19891" s="2"/>
      <c r="U19891" s="1"/>
    </row>
    <row r="19892" spans="2:21" x14ac:dyDescent="0.2">
      <c r="B19892" s="1"/>
      <c r="O19892" s="2"/>
      <c r="U19892" s="1"/>
    </row>
    <row r="19893" spans="2:21" x14ac:dyDescent="0.2">
      <c r="B19893" s="1"/>
      <c r="O19893" s="2"/>
      <c r="U19893" s="1"/>
    </row>
    <row r="19894" spans="2:21" x14ac:dyDescent="0.2">
      <c r="B19894" s="1"/>
      <c r="O19894" s="2"/>
      <c r="U19894" s="1"/>
    </row>
    <row r="19895" spans="2:21" x14ac:dyDescent="0.2">
      <c r="B19895" s="1"/>
      <c r="O19895" s="2"/>
      <c r="U19895" s="1"/>
    </row>
    <row r="19896" spans="2:21" x14ac:dyDescent="0.2">
      <c r="B19896" s="1"/>
      <c r="O19896" s="2"/>
      <c r="U19896" s="1"/>
    </row>
    <row r="19897" spans="2:21" x14ac:dyDescent="0.2">
      <c r="B19897" s="1"/>
      <c r="O19897" s="2"/>
      <c r="U19897" s="1"/>
    </row>
    <row r="19898" spans="2:21" x14ac:dyDescent="0.2">
      <c r="B19898" s="1"/>
      <c r="O19898" s="2"/>
      <c r="U19898" s="1"/>
    </row>
    <row r="19899" spans="2:21" x14ac:dyDescent="0.2">
      <c r="B19899" s="1"/>
      <c r="O19899" s="2"/>
      <c r="U19899" s="1"/>
    </row>
    <row r="19900" spans="2:21" x14ac:dyDescent="0.2">
      <c r="B19900" s="1"/>
      <c r="O19900" s="2"/>
      <c r="U19900" s="1"/>
    </row>
    <row r="19901" spans="2:21" x14ac:dyDescent="0.2">
      <c r="B19901" s="1"/>
      <c r="O19901" s="2"/>
      <c r="U19901" s="1"/>
    </row>
    <row r="19902" spans="2:21" x14ac:dyDescent="0.2">
      <c r="B19902" s="1"/>
      <c r="O19902" s="2"/>
      <c r="U19902" s="1"/>
    </row>
    <row r="19903" spans="2:21" x14ac:dyDescent="0.2">
      <c r="B19903" s="1"/>
      <c r="O19903" s="2"/>
      <c r="U19903" s="1"/>
    </row>
    <row r="19904" spans="2:21" x14ac:dyDescent="0.2">
      <c r="B19904" s="1"/>
      <c r="O19904" s="2"/>
      <c r="U19904" s="1"/>
    </row>
    <row r="19905" spans="2:21" x14ac:dyDescent="0.2">
      <c r="B19905" s="1"/>
      <c r="O19905" s="2"/>
      <c r="U19905" s="1"/>
    </row>
    <row r="19906" spans="2:21" x14ac:dyDescent="0.2">
      <c r="B19906" s="1"/>
      <c r="O19906" s="2"/>
      <c r="U19906" s="1"/>
    </row>
    <row r="19907" spans="2:21" x14ac:dyDescent="0.2">
      <c r="B19907" s="1"/>
      <c r="O19907" s="2"/>
      <c r="U19907" s="1"/>
    </row>
    <row r="19908" spans="2:21" x14ac:dyDescent="0.2">
      <c r="B19908" s="1"/>
      <c r="O19908" s="2"/>
      <c r="U19908" s="1"/>
    </row>
    <row r="19909" spans="2:21" x14ac:dyDescent="0.2">
      <c r="B19909" s="1"/>
      <c r="O19909" s="2"/>
      <c r="U19909" s="1"/>
    </row>
    <row r="19910" spans="2:21" x14ac:dyDescent="0.2">
      <c r="B19910" s="1"/>
      <c r="O19910" s="2"/>
      <c r="U19910" s="1"/>
    </row>
    <row r="19911" spans="2:21" x14ac:dyDescent="0.2">
      <c r="B19911" s="1"/>
      <c r="O19911" s="2"/>
      <c r="U19911" s="1"/>
    </row>
    <row r="19912" spans="2:21" x14ac:dyDescent="0.2">
      <c r="B19912" s="1"/>
      <c r="O19912" s="2"/>
      <c r="U19912" s="1"/>
    </row>
    <row r="19913" spans="2:21" x14ac:dyDescent="0.2">
      <c r="B19913" s="1"/>
      <c r="O19913" s="2"/>
      <c r="U19913" s="1"/>
    </row>
    <row r="19914" spans="2:21" x14ac:dyDescent="0.2">
      <c r="B19914" s="1"/>
      <c r="O19914" s="2"/>
      <c r="U19914" s="1"/>
    </row>
    <row r="19915" spans="2:21" x14ac:dyDescent="0.2">
      <c r="B19915" s="1"/>
      <c r="O19915" s="2"/>
      <c r="U19915" s="1"/>
    </row>
    <row r="19916" spans="2:21" x14ac:dyDescent="0.2">
      <c r="B19916" s="1"/>
      <c r="O19916" s="2"/>
      <c r="U19916" s="1"/>
    </row>
    <row r="19917" spans="2:21" x14ac:dyDescent="0.2">
      <c r="B19917" s="1"/>
      <c r="O19917" s="2"/>
      <c r="U19917" s="1"/>
    </row>
    <row r="19918" spans="2:21" x14ac:dyDescent="0.2">
      <c r="B19918" s="1"/>
      <c r="O19918" s="2"/>
      <c r="U19918" s="1"/>
    </row>
    <row r="19919" spans="2:21" x14ac:dyDescent="0.2">
      <c r="B19919" s="1"/>
      <c r="O19919" s="2"/>
      <c r="U19919" s="1"/>
    </row>
    <row r="19920" spans="2:21" x14ac:dyDescent="0.2">
      <c r="B19920" s="1"/>
      <c r="O19920" s="2"/>
      <c r="U19920" s="1"/>
    </row>
    <row r="19921" spans="2:21" x14ac:dyDescent="0.2">
      <c r="B19921" s="1"/>
      <c r="O19921" s="2"/>
      <c r="U19921" s="1"/>
    </row>
    <row r="19922" spans="2:21" x14ac:dyDescent="0.2">
      <c r="B19922" s="1"/>
      <c r="O19922" s="2"/>
      <c r="U19922" s="1"/>
    </row>
    <row r="19923" spans="2:21" x14ac:dyDescent="0.2">
      <c r="B19923" s="1"/>
      <c r="O19923" s="2"/>
      <c r="U19923" s="1"/>
    </row>
    <row r="19924" spans="2:21" x14ac:dyDescent="0.2">
      <c r="B19924" s="1"/>
      <c r="O19924" s="2"/>
      <c r="U19924" s="1"/>
    </row>
    <row r="19925" spans="2:21" x14ac:dyDescent="0.2">
      <c r="B19925" s="1"/>
      <c r="O19925" s="2"/>
      <c r="U19925" s="1"/>
    </row>
    <row r="19926" spans="2:21" x14ac:dyDescent="0.2">
      <c r="B19926" s="1"/>
      <c r="O19926" s="2"/>
      <c r="U19926" s="1"/>
    </row>
    <row r="19927" spans="2:21" x14ac:dyDescent="0.2">
      <c r="B19927" s="1"/>
      <c r="O19927" s="2"/>
      <c r="U19927" s="1"/>
    </row>
    <row r="19928" spans="2:21" x14ac:dyDescent="0.2">
      <c r="B19928" s="1"/>
      <c r="O19928" s="2"/>
      <c r="U19928" s="1"/>
    </row>
    <row r="19929" spans="2:21" x14ac:dyDescent="0.2">
      <c r="B19929" s="1"/>
      <c r="O19929" s="2"/>
      <c r="U19929" s="1"/>
    </row>
    <row r="19930" spans="2:21" x14ac:dyDescent="0.2">
      <c r="B19930" s="1"/>
      <c r="O19930" s="2"/>
      <c r="U19930" s="1"/>
    </row>
    <row r="19931" spans="2:21" x14ac:dyDescent="0.2">
      <c r="B19931" s="1"/>
      <c r="O19931" s="2"/>
      <c r="U19931" s="1"/>
    </row>
    <row r="19932" spans="2:21" x14ac:dyDescent="0.2">
      <c r="B19932" s="1"/>
      <c r="O19932" s="2"/>
      <c r="U19932" s="1"/>
    </row>
    <row r="19933" spans="2:21" x14ac:dyDescent="0.2">
      <c r="B19933" s="1"/>
      <c r="O19933" s="2"/>
      <c r="U19933" s="1"/>
    </row>
    <row r="19934" spans="2:21" x14ac:dyDescent="0.2">
      <c r="B19934" s="1"/>
      <c r="O19934" s="2"/>
      <c r="U19934" s="1"/>
    </row>
    <row r="19935" spans="2:21" x14ac:dyDescent="0.2">
      <c r="B19935" s="1"/>
      <c r="O19935" s="2"/>
      <c r="U19935" s="1"/>
    </row>
    <row r="19936" spans="2:21" x14ac:dyDescent="0.2">
      <c r="B19936" s="1"/>
      <c r="O19936" s="2"/>
      <c r="U19936" s="1"/>
    </row>
    <row r="19937" spans="2:21" x14ac:dyDescent="0.2">
      <c r="B19937" s="1"/>
      <c r="O19937" s="2"/>
      <c r="U19937" s="1"/>
    </row>
    <row r="19938" spans="2:21" x14ac:dyDescent="0.2">
      <c r="B19938" s="1"/>
      <c r="O19938" s="2"/>
      <c r="U19938" s="1"/>
    </row>
    <row r="19939" spans="2:21" x14ac:dyDescent="0.2">
      <c r="B19939" s="1"/>
      <c r="O19939" s="2"/>
      <c r="U19939" s="1"/>
    </row>
    <row r="19940" spans="2:21" x14ac:dyDescent="0.2">
      <c r="B19940" s="1"/>
      <c r="O19940" s="2"/>
      <c r="U19940" s="1"/>
    </row>
    <row r="19941" spans="2:21" x14ac:dyDescent="0.2">
      <c r="B19941" s="1"/>
      <c r="O19941" s="2"/>
      <c r="U19941" s="1"/>
    </row>
    <row r="19942" spans="2:21" x14ac:dyDescent="0.2">
      <c r="B19942" s="1"/>
      <c r="O19942" s="2"/>
      <c r="U19942" s="1"/>
    </row>
    <row r="19943" spans="2:21" x14ac:dyDescent="0.2">
      <c r="B19943" s="1"/>
      <c r="O19943" s="2"/>
      <c r="U19943" s="1"/>
    </row>
    <row r="19944" spans="2:21" x14ac:dyDescent="0.2">
      <c r="B19944" s="1"/>
      <c r="O19944" s="2"/>
      <c r="U19944" s="1"/>
    </row>
    <row r="19945" spans="2:21" x14ac:dyDescent="0.2">
      <c r="B19945" s="1"/>
      <c r="O19945" s="2"/>
      <c r="U19945" s="1"/>
    </row>
    <row r="19946" spans="2:21" x14ac:dyDescent="0.2">
      <c r="B19946" s="1"/>
      <c r="O19946" s="2"/>
      <c r="U19946" s="1"/>
    </row>
    <row r="19947" spans="2:21" x14ac:dyDescent="0.2">
      <c r="B19947" s="1"/>
      <c r="O19947" s="2"/>
      <c r="U19947" s="1"/>
    </row>
    <row r="19948" spans="2:21" x14ac:dyDescent="0.2">
      <c r="B19948" s="1"/>
      <c r="O19948" s="2"/>
      <c r="U19948" s="1"/>
    </row>
    <row r="19949" spans="2:21" x14ac:dyDescent="0.2">
      <c r="B19949" s="1"/>
      <c r="O19949" s="2"/>
      <c r="U19949" s="1"/>
    </row>
    <row r="19950" spans="2:21" x14ac:dyDescent="0.2">
      <c r="B19950" s="1"/>
      <c r="O19950" s="2"/>
      <c r="U19950" s="1"/>
    </row>
    <row r="19951" spans="2:21" x14ac:dyDescent="0.2">
      <c r="B19951" s="1"/>
      <c r="O19951" s="2"/>
      <c r="U19951" s="1"/>
    </row>
    <row r="19952" spans="2:21" x14ac:dyDescent="0.2">
      <c r="B19952" s="1"/>
      <c r="O19952" s="2"/>
      <c r="U19952" s="1"/>
    </row>
    <row r="19953" spans="2:21" x14ac:dyDescent="0.2">
      <c r="B19953" s="1"/>
      <c r="O19953" s="2"/>
      <c r="U19953" s="1"/>
    </row>
    <row r="19954" spans="2:21" x14ac:dyDescent="0.2">
      <c r="B19954" s="1"/>
      <c r="O19954" s="2"/>
      <c r="U19954" s="1"/>
    </row>
    <row r="19955" spans="2:21" x14ac:dyDescent="0.2">
      <c r="B19955" s="1"/>
      <c r="O19955" s="2"/>
      <c r="U19955" s="1"/>
    </row>
    <row r="19956" spans="2:21" x14ac:dyDescent="0.2">
      <c r="B19956" s="1"/>
      <c r="O19956" s="2"/>
      <c r="U19956" s="1"/>
    </row>
    <row r="19957" spans="2:21" x14ac:dyDescent="0.2">
      <c r="B19957" s="1"/>
      <c r="O19957" s="2"/>
      <c r="U19957" s="1"/>
    </row>
    <row r="19958" spans="2:21" x14ac:dyDescent="0.2">
      <c r="B19958" s="1"/>
      <c r="O19958" s="2"/>
      <c r="U19958" s="1"/>
    </row>
    <row r="19959" spans="2:21" x14ac:dyDescent="0.2">
      <c r="B19959" s="1"/>
      <c r="O19959" s="2"/>
      <c r="U19959" s="1"/>
    </row>
    <row r="19960" spans="2:21" x14ac:dyDescent="0.2">
      <c r="B19960" s="1"/>
      <c r="O19960" s="2"/>
      <c r="U19960" s="1"/>
    </row>
    <row r="19961" spans="2:21" x14ac:dyDescent="0.2">
      <c r="B19961" s="1"/>
      <c r="O19961" s="2"/>
      <c r="U19961" s="1"/>
    </row>
    <row r="19962" spans="2:21" x14ac:dyDescent="0.2">
      <c r="B19962" s="1"/>
      <c r="O19962" s="2"/>
      <c r="U19962" s="1"/>
    </row>
    <row r="19963" spans="2:21" x14ac:dyDescent="0.2">
      <c r="B19963" s="1"/>
      <c r="O19963" s="2"/>
      <c r="U19963" s="1"/>
    </row>
    <row r="19964" spans="2:21" x14ac:dyDescent="0.2">
      <c r="B19964" s="1"/>
      <c r="O19964" s="2"/>
      <c r="U19964" s="1"/>
    </row>
    <row r="19965" spans="2:21" x14ac:dyDescent="0.2">
      <c r="B19965" s="1"/>
      <c r="O19965" s="2"/>
      <c r="U19965" s="1"/>
    </row>
    <row r="19966" spans="2:21" x14ac:dyDescent="0.2">
      <c r="B19966" s="1"/>
      <c r="O19966" s="2"/>
      <c r="U19966" s="1"/>
    </row>
    <row r="19967" spans="2:21" x14ac:dyDescent="0.2">
      <c r="B19967" s="1"/>
      <c r="O19967" s="2"/>
      <c r="U19967" s="1"/>
    </row>
    <row r="19968" spans="2:21" x14ac:dyDescent="0.2">
      <c r="B19968" s="1"/>
      <c r="O19968" s="2"/>
      <c r="U19968" s="1"/>
    </row>
    <row r="19969" spans="2:21" x14ac:dyDescent="0.2">
      <c r="B19969" s="1"/>
      <c r="O19969" s="2"/>
      <c r="U19969" s="1"/>
    </row>
    <row r="19970" spans="2:21" x14ac:dyDescent="0.2">
      <c r="B19970" s="1"/>
      <c r="O19970" s="2"/>
      <c r="U19970" s="1"/>
    </row>
    <row r="19971" spans="2:21" x14ac:dyDescent="0.2">
      <c r="B19971" s="1"/>
      <c r="O19971" s="2"/>
      <c r="U19971" s="1"/>
    </row>
    <row r="19972" spans="2:21" x14ac:dyDescent="0.2">
      <c r="B19972" s="1"/>
      <c r="O19972" s="2"/>
      <c r="U19972" s="1"/>
    </row>
    <row r="19973" spans="2:21" x14ac:dyDescent="0.2">
      <c r="B19973" s="1"/>
      <c r="O19973" s="2"/>
      <c r="U19973" s="1"/>
    </row>
    <row r="19974" spans="2:21" x14ac:dyDescent="0.2">
      <c r="B19974" s="1"/>
      <c r="O19974" s="2"/>
      <c r="U19974" s="1"/>
    </row>
    <row r="19975" spans="2:21" x14ac:dyDescent="0.2">
      <c r="B19975" s="1"/>
      <c r="O19975" s="2"/>
      <c r="U19975" s="1"/>
    </row>
    <row r="19976" spans="2:21" x14ac:dyDescent="0.2">
      <c r="B19976" s="1"/>
      <c r="O19976" s="2"/>
      <c r="U19976" s="1"/>
    </row>
    <row r="19977" spans="2:21" x14ac:dyDescent="0.2">
      <c r="B19977" s="1"/>
      <c r="O19977" s="2"/>
      <c r="U19977" s="1"/>
    </row>
    <row r="19978" spans="2:21" x14ac:dyDescent="0.2">
      <c r="B19978" s="1"/>
      <c r="O19978" s="2"/>
      <c r="U19978" s="1"/>
    </row>
    <row r="19979" spans="2:21" x14ac:dyDescent="0.2">
      <c r="B19979" s="1"/>
      <c r="O19979" s="2"/>
      <c r="U19979" s="1"/>
    </row>
    <row r="19980" spans="2:21" x14ac:dyDescent="0.2">
      <c r="B19980" s="1"/>
      <c r="O19980" s="2"/>
      <c r="U19980" s="1"/>
    </row>
    <row r="19981" spans="2:21" x14ac:dyDescent="0.2">
      <c r="B19981" s="1"/>
      <c r="O19981" s="2"/>
      <c r="U19981" s="1"/>
    </row>
    <row r="19982" spans="2:21" x14ac:dyDescent="0.2">
      <c r="B19982" s="1"/>
      <c r="O19982" s="2"/>
      <c r="U19982" s="1"/>
    </row>
    <row r="19983" spans="2:21" x14ac:dyDescent="0.2">
      <c r="B19983" s="1"/>
      <c r="O19983" s="2"/>
      <c r="U19983" s="1"/>
    </row>
    <row r="19984" spans="2:21" x14ac:dyDescent="0.2">
      <c r="B19984" s="1"/>
      <c r="O19984" s="2"/>
      <c r="U19984" s="1"/>
    </row>
    <row r="19985" spans="2:21" x14ac:dyDescent="0.2">
      <c r="B19985" s="1"/>
      <c r="O19985" s="2"/>
      <c r="U19985" s="1"/>
    </row>
    <row r="19986" spans="2:21" x14ac:dyDescent="0.2">
      <c r="B19986" s="1"/>
      <c r="O19986" s="2"/>
      <c r="U19986" s="1"/>
    </row>
    <row r="19987" spans="2:21" x14ac:dyDescent="0.2">
      <c r="B19987" s="1"/>
      <c r="O19987" s="2"/>
      <c r="U19987" s="1"/>
    </row>
    <row r="19988" spans="2:21" x14ac:dyDescent="0.2">
      <c r="B19988" s="1"/>
      <c r="O19988" s="2"/>
      <c r="U19988" s="1"/>
    </row>
    <row r="19989" spans="2:21" x14ac:dyDescent="0.2">
      <c r="B19989" s="1"/>
      <c r="O19989" s="2"/>
      <c r="U19989" s="1"/>
    </row>
    <row r="19990" spans="2:21" x14ac:dyDescent="0.2">
      <c r="B19990" s="1"/>
      <c r="O19990" s="2"/>
      <c r="U19990" s="1"/>
    </row>
    <row r="19991" spans="2:21" x14ac:dyDescent="0.2">
      <c r="B19991" s="1"/>
      <c r="O19991" s="2"/>
      <c r="U19991" s="1"/>
    </row>
    <row r="19992" spans="2:21" x14ac:dyDescent="0.2">
      <c r="B19992" s="1"/>
      <c r="O19992" s="2"/>
      <c r="U19992" s="1"/>
    </row>
    <row r="19993" spans="2:21" x14ac:dyDescent="0.2">
      <c r="B19993" s="1"/>
      <c r="O19993" s="2"/>
      <c r="U19993" s="1"/>
    </row>
    <row r="19994" spans="2:21" x14ac:dyDescent="0.2">
      <c r="B19994" s="1"/>
      <c r="O19994" s="2"/>
      <c r="U19994" s="1"/>
    </row>
    <row r="19995" spans="2:21" x14ac:dyDescent="0.2">
      <c r="B19995" s="1"/>
      <c r="O19995" s="2"/>
      <c r="U19995" s="1"/>
    </row>
    <row r="19996" spans="2:21" x14ac:dyDescent="0.2">
      <c r="B19996" s="1"/>
      <c r="O19996" s="2"/>
      <c r="U19996" s="1"/>
    </row>
    <row r="19997" spans="2:21" x14ac:dyDescent="0.2">
      <c r="B19997" s="1"/>
      <c r="O19997" s="2"/>
      <c r="U19997" s="1"/>
    </row>
    <row r="19998" spans="2:21" x14ac:dyDescent="0.2">
      <c r="B19998" s="1"/>
      <c r="O19998" s="2"/>
      <c r="U19998" s="1"/>
    </row>
    <row r="19999" spans="2:21" x14ac:dyDescent="0.2">
      <c r="B19999" s="1"/>
      <c r="O19999" s="2"/>
      <c r="U19999" s="1"/>
    </row>
    <row r="20000" spans="2:21" x14ac:dyDescent="0.2">
      <c r="B20000" s="1"/>
      <c r="O20000" s="2"/>
      <c r="U20000" s="1"/>
    </row>
    <row r="20001" spans="2:21" x14ac:dyDescent="0.2">
      <c r="B20001" s="1"/>
      <c r="O20001" s="2"/>
      <c r="U20001" s="1"/>
    </row>
    <row r="20002" spans="2:21" x14ac:dyDescent="0.2">
      <c r="B20002" s="1"/>
      <c r="O20002" s="2"/>
      <c r="U20002" s="1"/>
    </row>
    <row r="20003" spans="2:21" x14ac:dyDescent="0.2">
      <c r="B20003" s="1"/>
      <c r="O20003" s="2"/>
      <c r="U20003" s="1"/>
    </row>
    <row r="20004" spans="2:21" x14ac:dyDescent="0.2">
      <c r="B20004" s="1"/>
      <c r="O20004" s="2"/>
      <c r="U20004" s="1"/>
    </row>
    <row r="20005" spans="2:21" x14ac:dyDescent="0.2">
      <c r="B20005" s="1"/>
      <c r="O20005" s="2"/>
      <c r="U20005" s="1"/>
    </row>
    <row r="20006" spans="2:21" x14ac:dyDescent="0.2">
      <c r="B20006" s="1"/>
      <c r="O20006" s="2"/>
      <c r="U20006" s="1"/>
    </row>
    <row r="20007" spans="2:21" x14ac:dyDescent="0.2">
      <c r="B20007" s="1"/>
      <c r="O20007" s="2"/>
      <c r="U20007" s="1"/>
    </row>
    <row r="20008" spans="2:21" x14ac:dyDescent="0.2">
      <c r="B20008" s="1"/>
      <c r="O20008" s="2"/>
      <c r="U20008" s="1"/>
    </row>
    <row r="20009" spans="2:21" x14ac:dyDescent="0.2">
      <c r="B20009" s="1"/>
      <c r="O20009" s="2"/>
      <c r="U20009" s="1"/>
    </row>
    <row r="20010" spans="2:21" x14ac:dyDescent="0.2">
      <c r="B20010" s="1"/>
      <c r="O20010" s="2"/>
      <c r="U20010" s="1"/>
    </row>
    <row r="20011" spans="2:21" x14ac:dyDescent="0.2">
      <c r="B20011" s="1"/>
      <c r="O20011" s="2"/>
      <c r="U20011" s="1"/>
    </row>
    <row r="20012" spans="2:21" x14ac:dyDescent="0.2">
      <c r="B20012" s="1"/>
      <c r="O20012" s="2"/>
      <c r="U20012" s="1"/>
    </row>
    <row r="20013" spans="2:21" x14ac:dyDescent="0.2">
      <c r="B20013" s="1"/>
      <c r="O20013" s="2"/>
      <c r="U20013" s="1"/>
    </row>
    <row r="20014" spans="2:21" x14ac:dyDescent="0.2">
      <c r="B20014" s="1"/>
      <c r="O20014" s="2"/>
      <c r="U20014" s="1"/>
    </row>
    <row r="20015" spans="2:21" x14ac:dyDescent="0.2">
      <c r="B20015" s="1"/>
      <c r="O20015" s="2"/>
      <c r="U20015" s="1"/>
    </row>
    <row r="20016" spans="2:21" x14ac:dyDescent="0.2">
      <c r="B20016" s="1"/>
      <c r="O20016" s="2"/>
      <c r="U20016" s="1"/>
    </row>
    <row r="20017" spans="2:21" x14ac:dyDescent="0.2">
      <c r="B20017" s="1"/>
      <c r="O20017" s="2"/>
      <c r="U20017" s="1"/>
    </row>
    <row r="20018" spans="2:21" x14ac:dyDescent="0.2">
      <c r="B20018" s="1"/>
      <c r="O20018" s="2"/>
      <c r="U20018" s="1"/>
    </row>
    <row r="20019" spans="2:21" x14ac:dyDescent="0.2">
      <c r="B20019" s="1"/>
      <c r="O20019" s="2"/>
      <c r="U20019" s="1"/>
    </row>
    <row r="20020" spans="2:21" x14ac:dyDescent="0.2">
      <c r="B20020" s="1"/>
      <c r="O20020" s="2"/>
      <c r="U20020" s="1"/>
    </row>
    <row r="20021" spans="2:21" x14ac:dyDescent="0.2">
      <c r="B20021" s="1"/>
      <c r="O20021" s="2"/>
      <c r="U20021" s="1"/>
    </row>
    <row r="20022" spans="2:21" x14ac:dyDescent="0.2">
      <c r="B20022" s="1"/>
      <c r="O20022" s="2"/>
      <c r="U20022" s="1"/>
    </row>
    <row r="20023" spans="2:21" x14ac:dyDescent="0.2">
      <c r="B20023" s="1"/>
      <c r="O20023" s="2"/>
      <c r="U20023" s="1"/>
    </row>
    <row r="20024" spans="2:21" x14ac:dyDescent="0.2">
      <c r="B20024" s="1"/>
      <c r="O20024" s="2"/>
      <c r="U20024" s="1"/>
    </row>
    <row r="20025" spans="2:21" x14ac:dyDescent="0.2">
      <c r="B20025" s="1"/>
      <c r="O20025" s="2"/>
      <c r="U20025" s="1"/>
    </row>
    <row r="20026" spans="2:21" x14ac:dyDescent="0.2">
      <c r="B20026" s="1"/>
      <c r="O20026" s="2"/>
      <c r="U20026" s="1"/>
    </row>
    <row r="20027" spans="2:21" x14ac:dyDescent="0.2">
      <c r="B20027" s="1"/>
      <c r="O20027" s="2"/>
      <c r="U20027" s="1"/>
    </row>
    <row r="20028" spans="2:21" x14ac:dyDescent="0.2">
      <c r="B20028" s="1"/>
      <c r="O20028" s="2"/>
      <c r="U20028" s="1"/>
    </row>
    <row r="20029" spans="2:21" x14ac:dyDescent="0.2">
      <c r="B20029" s="1"/>
      <c r="O20029" s="2"/>
      <c r="U20029" s="1"/>
    </row>
    <row r="20030" spans="2:21" x14ac:dyDescent="0.2">
      <c r="B20030" s="1"/>
      <c r="O20030" s="2"/>
      <c r="U20030" s="1"/>
    </row>
    <row r="20031" spans="2:21" x14ac:dyDescent="0.2">
      <c r="B20031" s="1"/>
      <c r="O20031" s="2"/>
      <c r="U20031" s="1"/>
    </row>
    <row r="20032" spans="2:21" x14ac:dyDescent="0.2">
      <c r="B20032" s="1"/>
      <c r="O20032" s="2"/>
      <c r="U20032" s="1"/>
    </row>
    <row r="20033" spans="2:21" x14ac:dyDescent="0.2">
      <c r="B20033" s="1"/>
      <c r="O20033" s="2"/>
      <c r="U20033" s="1"/>
    </row>
    <row r="20034" spans="2:21" x14ac:dyDescent="0.2">
      <c r="B20034" s="1"/>
      <c r="O20034" s="2"/>
      <c r="U20034" s="1"/>
    </row>
    <row r="20035" spans="2:21" x14ac:dyDescent="0.2">
      <c r="B20035" s="1"/>
      <c r="O20035" s="2"/>
      <c r="U20035" s="1"/>
    </row>
    <row r="20036" spans="2:21" x14ac:dyDescent="0.2">
      <c r="B20036" s="1"/>
      <c r="O20036" s="2"/>
      <c r="U20036" s="1"/>
    </row>
    <row r="20037" spans="2:21" x14ac:dyDescent="0.2">
      <c r="B20037" s="1"/>
      <c r="O20037" s="2"/>
      <c r="U20037" s="1"/>
    </row>
    <row r="20038" spans="2:21" x14ac:dyDescent="0.2">
      <c r="B20038" s="1"/>
      <c r="O20038" s="2"/>
      <c r="U20038" s="1"/>
    </row>
    <row r="20039" spans="2:21" x14ac:dyDescent="0.2">
      <c r="B20039" s="1"/>
      <c r="O20039" s="2"/>
      <c r="U20039" s="1"/>
    </row>
    <row r="20040" spans="2:21" x14ac:dyDescent="0.2">
      <c r="B20040" s="1"/>
      <c r="O20040" s="2"/>
      <c r="U20040" s="1"/>
    </row>
    <row r="20041" spans="2:21" x14ac:dyDescent="0.2">
      <c r="B20041" s="1"/>
      <c r="O20041" s="2"/>
      <c r="U20041" s="1"/>
    </row>
    <row r="20042" spans="2:21" x14ac:dyDescent="0.2">
      <c r="B20042" s="1"/>
      <c r="O20042" s="2"/>
      <c r="U20042" s="1"/>
    </row>
    <row r="20043" spans="2:21" x14ac:dyDescent="0.2">
      <c r="B20043" s="1"/>
      <c r="O20043" s="2"/>
      <c r="U20043" s="1"/>
    </row>
    <row r="20044" spans="2:21" x14ac:dyDescent="0.2">
      <c r="B20044" s="1"/>
      <c r="O20044" s="2"/>
      <c r="U20044" s="1"/>
    </row>
    <row r="20045" spans="2:21" x14ac:dyDescent="0.2">
      <c r="B20045" s="1"/>
      <c r="O20045" s="2"/>
      <c r="U20045" s="1"/>
    </row>
    <row r="20046" spans="2:21" x14ac:dyDescent="0.2">
      <c r="B20046" s="1"/>
      <c r="O20046" s="2"/>
      <c r="U20046" s="1"/>
    </row>
    <row r="20047" spans="2:21" x14ac:dyDescent="0.2">
      <c r="B20047" s="1"/>
      <c r="O20047" s="2"/>
      <c r="U20047" s="1"/>
    </row>
    <row r="20048" spans="2:21" x14ac:dyDescent="0.2">
      <c r="B20048" s="1"/>
      <c r="O20048" s="2"/>
      <c r="U20048" s="1"/>
    </row>
    <row r="20049" spans="2:21" x14ac:dyDescent="0.2">
      <c r="B20049" s="1"/>
      <c r="O20049" s="2"/>
      <c r="U20049" s="1"/>
    </row>
    <row r="20050" spans="2:21" x14ac:dyDescent="0.2">
      <c r="B20050" s="1"/>
      <c r="O20050" s="2"/>
      <c r="U20050" s="1"/>
    </row>
    <row r="20051" spans="2:21" x14ac:dyDescent="0.2">
      <c r="B20051" s="1"/>
      <c r="O20051" s="2"/>
      <c r="U20051" s="1"/>
    </row>
    <row r="20052" spans="2:21" x14ac:dyDescent="0.2">
      <c r="B20052" s="1"/>
      <c r="O20052" s="2"/>
      <c r="U20052" s="1"/>
    </row>
    <row r="20053" spans="2:21" x14ac:dyDescent="0.2">
      <c r="B20053" s="1"/>
      <c r="O20053" s="2"/>
      <c r="U20053" s="1"/>
    </row>
    <row r="20054" spans="2:21" x14ac:dyDescent="0.2">
      <c r="B20054" s="1"/>
      <c r="O20054" s="2"/>
      <c r="U20054" s="1"/>
    </row>
    <row r="20055" spans="2:21" x14ac:dyDescent="0.2">
      <c r="B20055" s="1"/>
      <c r="O20055" s="2"/>
      <c r="U20055" s="1"/>
    </row>
    <row r="20056" spans="2:21" x14ac:dyDescent="0.2">
      <c r="B20056" s="1"/>
      <c r="O20056" s="2"/>
      <c r="U20056" s="1"/>
    </row>
    <row r="20057" spans="2:21" x14ac:dyDescent="0.2">
      <c r="B20057" s="1"/>
      <c r="O20057" s="2"/>
      <c r="U20057" s="1"/>
    </row>
    <row r="20058" spans="2:21" x14ac:dyDescent="0.2">
      <c r="B20058" s="1"/>
      <c r="O20058" s="2"/>
      <c r="U20058" s="1"/>
    </row>
    <row r="20059" spans="2:21" x14ac:dyDescent="0.2">
      <c r="B20059" s="1"/>
      <c r="O20059" s="2"/>
      <c r="U20059" s="1"/>
    </row>
    <row r="20060" spans="2:21" x14ac:dyDescent="0.2">
      <c r="B20060" s="1"/>
      <c r="O20060" s="2"/>
      <c r="U20060" s="1"/>
    </row>
    <row r="20061" spans="2:21" x14ac:dyDescent="0.2">
      <c r="B20061" s="1"/>
      <c r="O20061" s="2"/>
      <c r="U20061" s="1"/>
    </row>
    <row r="20062" spans="2:21" x14ac:dyDescent="0.2">
      <c r="B20062" s="1"/>
      <c r="O20062" s="2"/>
      <c r="U20062" s="1"/>
    </row>
    <row r="20063" spans="2:21" x14ac:dyDescent="0.2">
      <c r="B20063" s="1"/>
      <c r="O20063" s="2"/>
      <c r="U20063" s="1"/>
    </row>
    <row r="20064" spans="2:21" x14ac:dyDescent="0.2">
      <c r="B20064" s="1"/>
      <c r="O20064" s="2"/>
      <c r="U20064" s="1"/>
    </row>
    <row r="20065" spans="2:21" x14ac:dyDescent="0.2">
      <c r="B20065" s="1"/>
      <c r="O20065" s="2"/>
      <c r="U20065" s="1"/>
    </row>
    <row r="20066" spans="2:21" x14ac:dyDescent="0.2">
      <c r="B20066" s="1"/>
      <c r="O20066" s="2"/>
      <c r="U20066" s="1"/>
    </row>
    <row r="20067" spans="2:21" x14ac:dyDescent="0.2">
      <c r="B20067" s="1"/>
      <c r="O20067" s="2"/>
      <c r="U20067" s="1"/>
    </row>
    <row r="20068" spans="2:21" x14ac:dyDescent="0.2">
      <c r="B20068" s="1"/>
      <c r="O20068" s="2"/>
      <c r="U20068" s="1"/>
    </row>
    <row r="20069" spans="2:21" x14ac:dyDescent="0.2">
      <c r="B20069" s="1"/>
      <c r="O20069" s="2"/>
      <c r="U20069" s="1"/>
    </row>
    <row r="20070" spans="2:21" x14ac:dyDescent="0.2">
      <c r="B20070" s="1"/>
      <c r="O20070" s="2"/>
      <c r="U20070" s="1"/>
    </row>
    <row r="20071" spans="2:21" x14ac:dyDescent="0.2">
      <c r="B20071" s="1"/>
      <c r="O20071" s="2"/>
      <c r="U20071" s="1"/>
    </row>
    <row r="20072" spans="2:21" x14ac:dyDescent="0.2">
      <c r="B20072" s="1"/>
      <c r="O20072" s="2"/>
      <c r="U20072" s="1"/>
    </row>
    <row r="20073" spans="2:21" x14ac:dyDescent="0.2">
      <c r="B20073" s="1"/>
      <c r="O20073" s="2"/>
      <c r="U20073" s="1"/>
    </row>
    <row r="20074" spans="2:21" x14ac:dyDescent="0.2">
      <c r="B20074" s="1"/>
      <c r="O20074" s="2"/>
      <c r="U20074" s="1"/>
    </row>
    <row r="20075" spans="2:21" x14ac:dyDescent="0.2">
      <c r="B20075" s="1"/>
      <c r="O20075" s="2"/>
      <c r="U20075" s="1"/>
    </row>
    <row r="20076" spans="2:21" x14ac:dyDescent="0.2">
      <c r="B20076" s="1"/>
      <c r="O20076" s="2"/>
      <c r="U20076" s="1"/>
    </row>
    <row r="20077" spans="2:21" x14ac:dyDescent="0.2">
      <c r="B20077" s="1"/>
      <c r="O20077" s="2"/>
      <c r="U20077" s="1"/>
    </row>
    <row r="20078" spans="2:21" x14ac:dyDescent="0.2">
      <c r="B20078" s="1"/>
      <c r="O20078" s="2"/>
      <c r="U20078" s="1"/>
    </row>
    <row r="20079" spans="2:21" x14ac:dyDescent="0.2">
      <c r="B20079" s="1"/>
      <c r="O20079" s="2"/>
      <c r="U20079" s="1"/>
    </row>
    <row r="20080" spans="2:21" x14ac:dyDescent="0.2">
      <c r="B20080" s="1"/>
      <c r="O20080" s="2"/>
      <c r="U20080" s="1"/>
    </row>
    <row r="20081" spans="2:21" x14ac:dyDescent="0.2">
      <c r="B20081" s="1"/>
      <c r="O20081" s="2"/>
      <c r="U20081" s="1"/>
    </row>
    <row r="20082" spans="2:21" x14ac:dyDescent="0.2">
      <c r="B20082" s="1"/>
      <c r="O20082" s="2"/>
      <c r="U20082" s="1"/>
    </row>
    <row r="20083" spans="2:21" x14ac:dyDescent="0.2">
      <c r="B20083" s="1"/>
      <c r="O20083" s="2"/>
      <c r="U20083" s="1"/>
    </row>
    <row r="20084" spans="2:21" x14ac:dyDescent="0.2">
      <c r="B20084" s="1"/>
      <c r="O20084" s="2"/>
      <c r="U20084" s="1"/>
    </row>
    <row r="20085" spans="2:21" x14ac:dyDescent="0.2">
      <c r="B20085" s="1"/>
      <c r="O20085" s="2"/>
      <c r="U20085" s="1"/>
    </row>
    <row r="20086" spans="2:21" x14ac:dyDescent="0.2">
      <c r="B20086" s="1"/>
      <c r="O20086" s="2"/>
      <c r="U20086" s="1"/>
    </row>
    <row r="20087" spans="2:21" x14ac:dyDescent="0.2">
      <c r="B20087" s="1"/>
      <c r="O20087" s="2"/>
      <c r="U20087" s="1"/>
    </row>
    <row r="20088" spans="2:21" x14ac:dyDescent="0.2">
      <c r="B20088" s="1"/>
      <c r="O20088" s="2"/>
      <c r="U20088" s="1"/>
    </row>
    <row r="20089" spans="2:21" x14ac:dyDescent="0.2">
      <c r="B20089" s="1"/>
      <c r="O20089" s="2"/>
      <c r="U20089" s="1"/>
    </row>
    <row r="20090" spans="2:21" x14ac:dyDescent="0.2">
      <c r="B20090" s="1"/>
      <c r="O20090" s="2"/>
      <c r="U20090" s="1"/>
    </row>
    <row r="20091" spans="2:21" x14ac:dyDescent="0.2">
      <c r="B20091" s="1"/>
      <c r="O20091" s="2"/>
      <c r="U20091" s="1"/>
    </row>
    <row r="20092" spans="2:21" x14ac:dyDescent="0.2">
      <c r="B20092" s="1"/>
      <c r="O20092" s="2"/>
      <c r="U20092" s="1"/>
    </row>
    <row r="20093" spans="2:21" x14ac:dyDescent="0.2">
      <c r="B20093" s="1"/>
      <c r="O20093" s="2"/>
      <c r="U20093" s="1"/>
    </row>
    <row r="20094" spans="2:21" x14ac:dyDescent="0.2">
      <c r="B20094" s="1"/>
      <c r="O20094" s="2"/>
      <c r="U20094" s="1"/>
    </row>
    <row r="20095" spans="2:21" x14ac:dyDescent="0.2">
      <c r="B20095" s="1"/>
      <c r="O20095" s="2"/>
      <c r="U20095" s="1"/>
    </row>
    <row r="20096" spans="2:21" x14ac:dyDescent="0.2">
      <c r="B20096" s="1"/>
      <c r="O20096" s="2"/>
      <c r="U20096" s="1"/>
    </row>
    <row r="20097" spans="2:21" x14ac:dyDescent="0.2">
      <c r="B20097" s="1"/>
      <c r="O20097" s="2"/>
      <c r="U20097" s="1"/>
    </row>
    <row r="20098" spans="2:21" x14ac:dyDescent="0.2">
      <c r="B20098" s="1"/>
      <c r="O20098" s="2"/>
      <c r="U20098" s="1"/>
    </row>
    <row r="20099" spans="2:21" x14ac:dyDescent="0.2">
      <c r="B20099" s="1"/>
      <c r="O20099" s="2"/>
      <c r="U20099" s="1"/>
    </row>
    <row r="20100" spans="2:21" x14ac:dyDescent="0.2">
      <c r="B20100" s="1"/>
      <c r="O20100" s="2"/>
      <c r="U20100" s="1"/>
    </row>
    <row r="20101" spans="2:21" x14ac:dyDescent="0.2">
      <c r="B20101" s="1"/>
      <c r="O20101" s="2"/>
      <c r="U20101" s="1"/>
    </row>
    <row r="20102" spans="2:21" x14ac:dyDescent="0.2">
      <c r="B20102" s="1"/>
      <c r="O20102" s="2"/>
      <c r="U20102" s="1"/>
    </row>
    <row r="20103" spans="2:21" x14ac:dyDescent="0.2">
      <c r="B20103" s="1"/>
      <c r="O20103" s="2"/>
      <c r="U20103" s="1"/>
    </row>
    <row r="20104" spans="2:21" x14ac:dyDescent="0.2">
      <c r="B20104" s="1"/>
      <c r="O20104" s="2"/>
      <c r="U20104" s="1"/>
    </row>
    <row r="20105" spans="2:21" x14ac:dyDescent="0.2">
      <c r="B20105" s="1"/>
      <c r="O20105" s="2"/>
      <c r="U20105" s="1"/>
    </row>
    <row r="20106" spans="2:21" x14ac:dyDescent="0.2">
      <c r="B20106" s="1"/>
      <c r="O20106" s="2"/>
      <c r="U20106" s="1"/>
    </row>
    <row r="20107" spans="2:21" x14ac:dyDescent="0.2">
      <c r="B20107" s="1"/>
      <c r="O20107" s="2"/>
      <c r="U20107" s="1"/>
    </row>
    <row r="20108" spans="2:21" x14ac:dyDescent="0.2">
      <c r="B20108" s="1"/>
      <c r="O20108" s="2"/>
      <c r="U20108" s="1"/>
    </row>
    <row r="20109" spans="2:21" x14ac:dyDescent="0.2">
      <c r="B20109" s="1"/>
      <c r="O20109" s="2"/>
      <c r="U20109" s="1"/>
    </row>
    <row r="20110" spans="2:21" x14ac:dyDescent="0.2">
      <c r="B20110" s="1"/>
      <c r="O20110" s="2"/>
      <c r="U20110" s="1"/>
    </row>
    <row r="20111" spans="2:21" x14ac:dyDescent="0.2">
      <c r="B20111" s="1"/>
      <c r="O20111" s="2"/>
      <c r="U20111" s="1"/>
    </row>
    <row r="20112" spans="2:21" x14ac:dyDescent="0.2">
      <c r="B20112" s="1"/>
      <c r="O20112" s="2"/>
      <c r="U20112" s="1"/>
    </row>
    <row r="20113" spans="2:21" x14ac:dyDescent="0.2">
      <c r="B20113" s="1"/>
      <c r="O20113" s="2"/>
      <c r="U20113" s="1"/>
    </row>
    <row r="20114" spans="2:21" x14ac:dyDescent="0.2">
      <c r="B20114" s="1"/>
      <c r="O20114" s="2"/>
      <c r="U20114" s="1"/>
    </row>
    <row r="20115" spans="2:21" x14ac:dyDescent="0.2">
      <c r="B20115" s="1"/>
      <c r="O20115" s="2"/>
      <c r="U20115" s="1"/>
    </row>
    <row r="20116" spans="2:21" x14ac:dyDescent="0.2">
      <c r="B20116" s="1"/>
      <c r="O20116" s="2"/>
      <c r="U20116" s="1"/>
    </row>
    <row r="20117" spans="2:21" x14ac:dyDescent="0.2">
      <c r="B20117" s="1"/>
      <c r="O20117" s="2"/>
      <c r="U20117" s="1"/>
    </row>
    <row r="20118" spans="2:21" x14ac:dyDescent="0.2">
      <c r="B20118" s="1"/>
      <c r="O20118" s="2"/>
      <c r="U20118" s="1"/>
    </row>
    <row r="20119" spans="2:21" x14ac:dyDescent="0.2">
      <c r="B20119" s="1"/>
      <c r="O20119" s="2"/>
      <c r="U20119" s="1"/>
    </row>
    <row r="20120" spans="2:21" x14ac:dyDescent="0.2">
      <c r="B20120" s="1"/>
      <c r="O20120" s="2"/>
      <c r="U20120" s="1"/>
    </row>
    <row r="20121" spans="2:21" x14ac:dyDescent="0.2">
      <c r="B20121" s="1"/>
      <c r="O20121" s="2"/>
      <c r="U20121" s="1"/>
    </row>
    <row r="20122" spans="2:21" x14ac:dyDescent="0.2">
      <c r="B20122" s="1"/>
      <c r="O20122" s="2"/>
      <c r="U20122" s="1"/>
    </row>
    <row r="20123" spans="2:21" x14ac:dyDescent="0.2">
      <c r="B20123" s="1"/>
      <c r="O20123" s="2"/>
      <c r="U20123" s="1"/>
    </row>
    <row r="20124" spans="2:21" x14ac:dyDescent="0.2">
      <c r="B20124" s="1"/>
      <c r="O20124" s="2"/>
      <c r="U20124" s="1"/>
    </row>
    <row r="20125" spans="2:21" x14ac:dyDescent="0.2">
      <c r="B20125" s="1"/>
      <c r="O20125" s="2"/>
      <c r="U20125" s="1"/>
    </row>
    <row r="20126" spans="2:21" x14ac:dyDescent="0.2">
      <c r="B20126" s="1"/>
      <c r="O20126" s="2"/>
      <c r="U20126" s="1"/>
    </row>
    <row r="20127" spans="2:21" x14ac:dyDescent="0.2">
      <c r="B20127" s="1"/>
      <c r="O20127" s="2"/>
      <c r="U20127" s="1"/>
    </row>
    <row r="20128" spans="2:21" x14ac:dyDescent="0.2">
      <c r="B20128" s="1"/>
      <c r="O20128" s="2"/>
      <c r="U20128" s="1"/>
    </row>
    <row r="20129" spans="2:21" x14ac:dyDescent="0.2">
      <c r="B20129" s="1"/>
      <c r="O20129" s="2"/>
      <c r="U20129" s="1"/>
    </row>
    <row r="20130" spans="2:21" x14ac:dyDescent="0.2">
      <c r="B20130" s="1"/>
      <c r="O20130" s="2"/>
      <c r="U20130" s="1"/>
    </row>
    <row r="20131" spans="2:21" x14ac:dyDescent="0.2">
      <c r="B20131" s="1"/>
      <c r="O20131" s="2"/>
      <c r="U20131" s="1"/>
    </row>
    <row r="20132" spans="2:21" x14ac:dyDescent="0.2">
      <c r="B20132" s="1"/>
      <c r="O20132" s="2"/>
      <c r="U20132" s="1"/>
    </row>
    <row r="20133" spans="2:21" x14ac:dyDescent="0.2">
      <c r="B20133" s="1"/>
      <c r="O20133" s="2"/>
      <c r="U20133" s="1"/>
    </row>
    <row r="20134" spans="2:21" x14ac:dyDescent="0.2">
      <c r="B20134" s="1"/>
      <c r="O20134" s="2"/>
      <c r="U20134" s="1"/>
    </row>
    <row r="20135" spans="2:21" x14ac:dyDescent="0.2">
      <c r="B20135" s="1"/>
      <c r="O20135" s="2"/>
      <c r="U20135" s="1"/>
    </row>
    <row r="20136" spans="2:21" x14ac:dyDescent="0.2">
      <c r="B20136" s="1"/>
      <c r="O20136" s="2"/>
      <c r="U20136" s="1"/>
    </row>
    <row r="20137" spans="2:21" x14ac:dyDescent="0.2">
      <c r="B20137" s="1"/>
      <c r="O20137" s="2"/>
      <c r="U20137" s="1"/>
    </row>
    <row r="20138" spans="2:21" x14ac:dyDescent="0.2">
      <c r="B20138" s="1"/>
      <c r="O20138" s="2"/>
      <c r="U20138" s="1"/>
    </row>
    <row r="20139" spans="2:21" x14ac:dyDescent="0.2">
      <c r="B20139" s="1"/>
      <c r="O20139" s="2"/>
      <c r="U20139" s="1"/>
    </row>
    <row r="20140" spans="2:21" x14ac:dyDescent="0.2">
      <c r="B20140" s="1"/>
      <c r="O20140" s="2"/>
      <c r="U20140" s="1"/>
    </row>
    <row r="20141" spans="2:21" x14ac:dyDescent="0.2">
      <c r="B20141" s="1"/>
      <c r="O20141" s="2"/>
      <c r="U20141" s="1"/>
    </row>
    <row r="20142" spans="2:21" x14ac:dyDescent="0.2">
      <c r="B20142" s="1"/>
      <c r="O20142" s="2"/>
      <c r="U20142" s="1"/>
    </row>
    <row r="20143" spans="2:21" x14ac:dyDescent="0.2">
      <c r="B20143" s="1"/>
      <c r="O20143" s="2"/>
      <c r="U20143" s="1"/>
    </row>
    <row r="20144" spans="2:21" x14ac:dyDescent="0.2">
      <c r="B20144" s="1"/>
      <c r="O20144" s="2"/>
      <c r="U20144" s="1"/>
    </row>
    <row r="20145" spans="2:21" x14ac:dyDescent="0.2">
      <c r="B20145" s="1"/>
      <c r="O20145" s="2"/>
      <c r="U20145" s="1"/>
    </row>
    <row r="20146" spans="2:21" x14ac:dyDescent="0.2">
      <c r="B20146" s="1"/>
      <c r="O20146" s="2"/>
      <c r="U20146" s="1"/>
    </row>
    <row r="20147" spans="2:21" x14ac:dyDescent="0.2">
      <c r="B20147" s="1"/>
      <c r="O20147" s="2"/>
      <c r="U20147" s="1"/>
    </row>
    <row r="20148" spans="2:21" x14ac:dyDescent="0.2">
      <c r="B20148" s="1"/>
      <c r="O20148" s="2"/>
      <c r="U20148" s="1"/>
    </row>
    <row r="20149" spans="2:21" x14ac:dyDescent="0.2">
      <c r="B20149" s="1"/>
      <c r="O20149" s="2"/>
      <c r="U20149" s="1"/>
    </row>
    <row r="20150" spans="2:21" x14ac:dyDescent="0.2">
      <c r="B20150" s="1"/>
      <c r="O20150" s="2"/>
      <c r="U20150" s="1"/>
    </row>
    <row r="20151" spans="2:21" x14ac:dyDescent="0.2">
      <c r="B20151" s="1"/>
      <c r="O20151" s="2"/>
      <c r="U20151" s="1"/>
    </row>
    <row r="20152" spans="2:21" x14ac:dyDescent="0.2">
      <c r="B20152" s="1"/>
      <c r="O20152" s="2"/>
      <c r="U20152" s="1"/>
    </row>
    <row r="20153" spans="2:21" x14ac:dyDescent="0.2">
      <c r="B20153" s="1"/>
      <c r="O20153" s="2"/>
      <c r="U20153" s="1"/>
    </row>
    <row r="20154" spans="2:21" x14ac:dyDescent="0.2">
      <c r="B20154" s="1"/>
      <c r="O20154" s="2"/>
      <c r="U20154" s="1"/>
    </row>
    <row r="20155" spans="2:21" x14ac:dyDescent="0.2">
      <c r="B20155" s="1"/>
      <c r="O20155" s="2"/>
      <c r="U20155" s="1"/>
    </row>
    <row r="20156" spans="2:21" x14ac:dyDescent="0.2">
      <c r="B20156" s="1"/>
      <c r="O20156" s="2"/>
      <c r="U20156" s="1"/>
    </row>
    <row r="20157" spans="2:21" x14ac:dyDescent="0.2">
      <c r="B20157" s="1"/>
      <c r="O20157" s="2"/>
      <c r="U20157" s="1"/>
    </row>
    <row r="20158" spans="2:21" x14ac:dyDescent="0.2">
      <c r="B20158" s="1"/>
      <c r="O20158" s="2"/>
      <c r="U20158" s="1"/>
    </row>
    <row r="20159" spans="2:21" x14ac:dyDescent="0.2">
      <c r="B20159" s="1"/>
      <c r="O20159" s="2"/>
      <c r="U20159" s="1"/>
    </row>
    <row r="20160" spans="2:21" x14ac:dyDescent="0.2">
      <c r="B20160" s="1"/>
      <c r="O20160" s="2"/>
      <c r="U20160" s="1"/>
    </row>
    <row r="20161" spans="2:21" x14ac:dyDescent="0.2">
      <c r="B20161" s="1"/>
      <c r="O20161" s="2"/>
      <c r="U20161" s="1"/>
    </row>
    <row r="20162" spans="2:21" x14ac:dyDescent="0.2">
      <c r="B20162" s="1"/>
      <c r="O20162" s="2"/>
      <c r="U20162" s="1"/>
    </row>
    <row r="20163" spans="2:21" x14ac:dyDescent="0.2">
      <c r="B20163" s="1"/>
      <c r="O20163" s="2"/>
      <c r="U20163" s="1"/>
    </row>
    <row r="20164" spans="2:21" x14ac:dyDescent="0.2">
      <c r="B20164" s="1"/>
      <c r="O20164" s="2"/>
      <c r="U20164" s="1"/>
    </row>
    <row r="20165" spans="2:21" x14ac:dyDescent="0.2">
      <c r="B20165" s="1"/>
      <c r="O20165" s="2"/>
      <c r="U20165" s="1"/>
    </row>
    <row r="20166" spans="2:21" x14ac:dyDescent="0.2">
      <c r="B20166" s="1"/>
      <c r="O20166" s="2"/>
      <c r="U20166" s="1"/>
    </row>
    <row r="20167" spans="2:21" x14ac:dyDescent="0.2">
      <c r="B20167" s="1"/>
      <c r="O20167" s="2"/>
      <c r="U20167" s="1"/>
    </row>
    <row r="20168" spans="2:21" x14ac:dyDescent="0.2">
      <c r="B20168" s="1"/>
      <c r="O20168" s="2"/>
      <c r="U20168" s="1"/>
    </row>
    <row r="20169" spans="2:21" x14ac:dyDescent="0.2">
      <c r="B20169" s="1"/>
      <c r="O20169" s="2"/>
      <c r="U20169" s="1"/>
    </row>
    <row r="20170" spans="2:21" x14ac:dyDescent="0.2">
      <c r="B20170" s="1"/>
      <c r="O20170" s="2"/>
      <c r="U20170" s="1"/>
    </row>
    <row r="20171" spans="2:21" x14ac:dyDescent="0.2">
      <c r="B20171" s="1"/>
      <c r="O20171" s="2"/>
      <c r="U20171" s="1"/>
    </row>
    <row r="20172" spans="2:21" x14ac:dyDescent="0.2">
      <c r="B20172" s="1"/>
      <c r="O20172" s="2"/>
      <c r="U20172" s="1"/>
    </row>
    <row r="20173" spans="2:21" x14ac:dyDescent="0.2">
      <c r="B20173" s="1"/>
      <c r="O20173" s="2"/>
      <c r="U20173" s="1"/>
    </row>
    <row r="20174" spans="2:21" x14ac:dyDescent="0.2">
      <c r="B20174" s="1"/>
      <c r="O20174" s="2"/>
      <c r="U20174" s="1"/>
    </row>
    <row r="20175" spans="2:21" x14ac:dyDescent="0.2">
      <c r="B20175" s="1"/>
      <c r="O20175" s="2"/>
      <c r="U20175" s="1"/>
    </row>
    <row r="20176" spans="2:21" x14ac:dyDescent="0.2">
      <c r="B20176" s="1"/>
      <c r="O20176" s="2"/>
      <c r="U20176" s="1"/>
    </row>
    <row r="20177" spans="2:21" x14ac:dyDescent="0.2">
      <c r="B20177" s="1"/>
      <c r="O20177" s="2"/>
      <c r="U20177" s="1"/>
    </row>
    <row r="20178" spans="2:21" x14ac:dyDescent="0.2">
      <c r="B20178" s="1"/>
      <c r="O20178" s="2"/>
      <c r="U20178" s="1"/>
    </row>
    <row r="20179" spans="2:21" x14ac:dyDescent="0.2">
      <c r="B20179" s="1"/>
      <c r="O20179" s="2"/>
      <c r="U20179" s="1"/>
    </row>
    <row r="20180" spans="2:21" x14ac:dyDescent="0.2">
      <c r="B20180" s="1"/>
      <c r="O20180" s="2"/>
      <c r="U20180" s="1"/>
    </row>
    <row r="20181" spans="2:21" x14ac:dyDescent="0.2">
      <c r="B20181" s="1"/>
      <c r="O20181" s="2"/>
      <c r="U20181" s="1"/>
    </row>
    <row r="20182" spans="2:21" x14ac:dyDescent="0.2">
      <c r="B20182" s="1"/>
      <c r="O20182" s="2"/>
      <c r="U20182" s="1"/>
    </row>
    <row r="20183" spans="2:21" x14ac:dyDescent="0.2">
      <c r="B20183" s="1"/>
      <c r="O20183" s="2"/>
      <c r="U20183" s="1"/>
    </row>
    <row r="20184" spans="2:21" x14ac:dyDescent="0.2">
      <c r="B20184" s="1"/>
      <c r="O20184" s="2"/>
      <c r="U20184" s="1"/>
    </row>
    <row r="20185" spans="2:21" x14ac:dyDescent="0.2">
      <c r="B20185" s="1"/>
      <c r="O20185" s="2"/>
      <c r="U20185" s="1"/>
    </row>
    <row r="20186" spans="2:21" x14ac:dyDescent="0.2">
      <c r="B20186" s="1"/>
      <c r="O20186" s="2"/>
      <c r="U20186" s="1"/>
    </row>
    <row r="20187" spans="2:21" x14ac:dyDescent="0.2">
      <c r="B20187" s="1"/>
      <c r="O20187" s="2"/>
      <c r="U20187" s="1"/>
    </row>
    <row r="20188" spans="2:21" x14ac:dyDescent="0.2">
      <c r="B20188" s="1"/>
      <c r="O20188" s="2"/>
      <c r="U20188" s="1"/>
    </row>
    <row r="20189" spans="2:21" x14ac:dyDescent="0.2">
      <c r="B20189" s="1"/>
      <c r="O20189" s="2"/>
      <c r="U20189" s="1"/>
    </row>
    <row r="20190" spans="2:21" x14ac:dyDescent="0.2">
      <c r="B20190" s="1"/>
      <c r="O20190" s="2"/>
      <c r="U20190" s="1"/>
    </row>
    <row r="20191" spans="2:21" x14ac:dyDescent="0.2">
      <c r="B20191" s="1"/>
      <c r="O20191" s="2"/>
      <c r="U20191" s="1"/>
    </row>
    <row r="20192" spans="2:21" x14ac:dyDescent="0.2">
      <c r="B20192" s="1"/>
      <c r="O20192" s="2"/>
      <c r="U20192" s="1"/>
    </row>
    <row r="20193" spans="2:21" x14ac:dyDescent="0.2">
      <c r="B20193" s="1"/>
      <c r="O20193" s="2"/>
      <c r="U20193" s="1"/>
    </row>
    <row r="20194" spans="2:21" x14ac:dyDescent="0.2">
      <c r="B20194" s="1"/>
      <c r="O20194" s="2"/>
      <c r="U20194" s="1"/>
    </row>
    <row r="20195" spans="2:21" x14ac:dyDescent="0.2">
      <c r="B20195" s="1"/>
      <c r="O20195" s="2"/>
      <c r="U20195" s="1"/>
    </row>
    <row r="20196" spans="2:21" x14ac:dyDescent="0.2">
      <c r="B20196" s="1"/>
      <c r="O20196" s="2"/>
      <c r="U20196" s="1"/>
    </row>
    <row r="20197" spans="2:21" x14ac:dyDescent="0.2">
      <c r="B20197" s="1"/>
      <c r="O20197" s="2"/>
      <c r="U20197" s="1"/>
    </row>
    <row r="20198" spans="2:21" x14ac:dyDescent="0.2">
      <c r="B20198" s="1"/>
      <c r="O20198" s="2"/>
      <c r="U20198" s="1"/>
    </row>
    <row r="20199" spans="2:21" x14ac:dyDescent="0.2">
      <c r="B20199" s="1"/>
      <c r="O20199" s="2"/>
      <c r="U20199" s="1"/>
    </row>
    <row r="20200" spans="2:21" x14ac:dyDescent="0.2">
      <c r="B20200" s="1"/>
      <c r="O20200" s="2"/>
      <c r="U20200" s="1"/>
    </row>
    <row r="20201" spans="2:21" x14ac:dyDescent="0.2">
      <c r="B20201" s="1"/>
      <c r="O20201" s="2"/>
      <c r="U20201" s="1"/>
    </row>
    <row r="20202" spans="2:21" x14ac:dyDescent="0.2">
      <c r="B20202" s="1"/>
      <c r="O20202" s="2"/>
      <c r="U20202" s="1"/>
    </row>
    <row r="20203" spans="2:21" x14ac:dyDescent="0.2">
      <c r="B20203" s="1"/>
      <c r="O20203" s="2"/>
      <c r="U20203" s="1"/>
    </row>
    <row r="20204" spans="2:21" x14ac:dyDescent="0.2">
      <c r="B20204" s="1"/>
      <c r="O20204" s="2"/>
      <c r="U20204" s="1"/>
    </row>
    <row r="20205" spans="2:21" x14ac:dyDescent="0.2">
      <c r="B20205" s="1"/>
      <c r="O20205" s="2"/>
      <c r="U20205" s="1"/>
    </row>
    <row r="20206" spans="2:21" x14ac:dyDescent="0.2">
      <c r="B20206" s="1"/>
      <c r="O20206" s="2"/>
      <c r="U20206" s="1"/>
    </row>
    <row r="20207" spans="2:21" x14ac:dyDescent="0.2">
      <c r="B20207" s="1"/>
      <c r="O20207" s="2"/>
      <c r="U20207" s="1"/>
    </row>
    <row r="20208" spans="2:21" x14ac:dyDescent="0.2">
      <c r="B20208" s="1"/>
      <c r="O20208" s="2"/>
      <c r="U20208" s="1"/>
    </row>
    <row r="20209" spans="2:21" x14ac:dyDescent="0.2">
      <c r="B20209" s="1"/>
      <c r="O20209" s="2"/>
      <c r="U20209" s="1"/>
    </row>
    <row r="20210" spans="2:21" x14ac:dyDescent="0.2">
      <c r="B20210" s="1"/>
      <c r="O20210" s="2"/>
      <c r="U20210" s="1"/>
    </row>
    <row r="20211" spans="2:21" x14ac:dyDescent="0.2">
      <c r="B20211" s="1"/>
      <c r="O20211" s="2"/>
      <c r="U20211" s="1"/>
    </row>
    <row r="20212" spans="2:21" x14ac:dyDescent="0.2">
      <c r="B20212" s="1"/>
      <c r="O20212" s="2"/>
      <c r="U20212" s="1"/>
    </row>
    <row r="20213" spans="2:21" x14ac:dyDescent="0.2">
      <c r="B20213" s="1"/>
      <c r="O20213" s="2"/>
      <c r="U20213" s="1"/>
    </row>
    <row r="20214" spans="2:21" x14ac:dyDescent="0.2">
      <c r="B20214" s="1"/>
      <c r="O20214" s="2"/>
      <c r="U20214" s="1"/>
    </row>
    <row r="20215" spans="2:21" x14ac:dyDescent="0.2">
      <c r="B20215" s="1"/>
      <c r="O20215" s="2"/>
      <c r="U20215" s="1"/>
    </row>
    <row r="20216" spans="2:21" x14ac:dyDescent="0.2">
      <c r="B20216" s="1"/>
      <c r="O20216" s="2"/>
      <c r="U20216" s="1"/>
    </row>
    <row r="20217" spans="2:21" x14ac:dyDescent="0.2">
      <c r="B20217" s="1"/>
      <c r="O20217" s="2"/>
      <c r="U20217" s="1"/>
    </row>
    <row r="20218" spans="2:21" x14ac:dyDescent="0.2">
      <c r="B20218" s="1"/>
      <c r="O20218" s="2"/>
      <c r="U20218" s="1"/>
    </row>
    <row r="20219" spans="2:21" x14ac:dyDescent="0.2">
      <c r="B20219" s="1"/>
      <c r="O20219" s="2"/>
      <c r="U20219" s="1"/>
    </row>
    <row r="20220" spans="2:21" x14ac:dyDescent="0.2">
      <c r="B20220" s="1"/>
      <c r="O20220" s="2"/>
      <c r="U20220" s="1"/>
    </row>
    <row r="20221" spans="2:21" x14ac:dyDescent="0.2">
      <c r="B20221" s="1"/>
      <c r="O20221" s="2"/>
      <c r="U20221" s="1"/>
    </row>
    <row r="20222" spans="2:21" x14ac:dyDescent="0.2">
      <c r="B20222" s="1"/>
      <c r="O20222" s="2"/>
      <c r="U20222" s="1"/>
    </row>
    <row r="20223" spans="2:21" x14ac:dyDescent="0.2">
      <c r="B20223" s="1"/>
      <c r="O20223" s="2"/>
      <c r="U20223" s="1"/>
    </row>
    <row r="20224" spans="2:21" x14ac:dyDescent="0.2">
      <c r="B20224" s="1"/>
      <c r="O20224" s="2"/>
      <c r="U20224" s="1"/>
    </row>
    <row r="20225" spans="2:21" x14ac:dyDescent="0.2">
      <c r="B20225" s="1"/>
      <c r="O20225" s="2"/>
      <c r="U20225" s="1"/>
    </row>
    <row r="20226" spans="2:21" x14ac:dyDescent="0.2">
      <c r="B20226" s="1"/>
      <c r="O20226" s="2"/>
      <c r="U20226" s="1"/>
    </row>
    <row r="20227" spans="2:21" x14ac:dyDescent="0.2">
      <c r="B20227" s="1"/>
      <c r="O20227" s="2"/>
      <c r="U20227" s="1"/>
    </row>
    <row r="20228" spans="2:21" x14ac:dyDescent="0.2">
      <c r="B20228" s="1"/>
      <c r="O20228" s="2"/>
      <c r="U20228" s="1"/>
    </row>
    <row r="20229" spans="2:21" x14ac:dyDescent="0.2">
      <c r="B20229" s="1"/>
      <c r="O20229" s="2"/>
      <c r="U20229" s="1"/>
    </row>
    <row r="20230" spans="2:21" x14ac:dyDescent="0.2">
      <c r="B20230" s="1"/>
      <c r="O20230" s="2"/>
      <c r="U20230" s="1"/>
    </row>
    <row r="20231" spans="2:21" x14ac:dyDescent="0.2">
      <c r="B20231" s="1"/>
      <c r="O20231" s="2"/>
      <c r="U20231" s="1"/>
    </row>
    <row r="20232" spans="2:21" x14ac:dyDescent="0.2">
      <c r="B20232" s="1"/>
      <c r="O20232" s="2"/>
      <c r="U20232" s="1"/>
    </row>
    <row r="20233" spans="2:21" x14ac:dyDescent="0.2">
      <c r="B20233" s="1"/>
      <c r="O20233" s="2"/>
      <c r="U20233" s="1"/>
    </row>
    <row r="20234" spans="2:21" x14ac:dyDescent="0.2">
      <c r="B20234" s="1"/>
      <c r="O20234" s="2"/>
      <c r="U20234" s="1"/>
    </row>
    <row r="20235" spans="2:21" x14ac:dyDescent="0.2">
      <c r="B20235" s="1"/>
      <c r="O20235" s="2"/>
      <c r="U20235" s="1"/>
    </row>
    <row r="20236" spans="2:21" x14ac:dyDescent="0.2">
      <c r="B20236" s="1"/>
      <c r="O20236" s="2"/>
      <c r="U20236" s="1"/>
    </row>
    <row r="20237" spans="2:21" x14ac:dyDescent="0.2">
      <c r="B20237" s="1"/>
      <c r="O20237" s="2"/>
      <c r="U20237" s="1"/>
    </row>
    <row r="20238" spans="2:21" x14ac:dyDescent="0.2">
      <c r="B20238" s="1"/>
      <c r="O20238" s="2"/>
      <c r="U20238" s="1"/>
    </row>
    <row r="20239" spans="2:21" x14ac:dyDescent="0.2">
      <c r="B20239" s="1"/>
      <c r="O20239" s="2"/>
      <c r="U20239" s="1"/>
    </row>
    <row r="20240" spans="2:21" x14ac:dyDescent="0.2">
      <c r="B20240" s="1"/>
      <c r="O20240" s="2"/>
      <c r="U20240" s="1"/>
    </row>
    <row r="20241" spans="2:21" x14ac:dyDescent="0.2">
      <c r="B20241" s="1"/>
      <c r="O20241" s="2"/>
      <c r="U20241" s="1"/>
    </row>
    <row r="20242" spans="2:21" x14ac:dyDescent="0.2">
      <c r="B20242" s="1"/>
      <c r="O20242" s="2"/>
      <c r="U20242" s="1"/>
    </row>
    <row r="20243" spans="2:21" x14ac:dyDescent="0.2">
      <c r="B20243" s="1"/>
      <c r="O20243" s="2"/>
      <c r="U20243" s="1"/>
    </row>
    <row r="20244" spans="2:21" x14ac:dyDescent="0.2">
      <c r="B20244" s="1"/>
      <c r="O20244" s="2"/>
      <c r="U20244" s="1"/>
    </row>
    <row r="20245" spans="2:21" x14ac:dyDescent="0.2">
      <c r="B20245" s="1"/>
      <c r="O20245" s="2"/>
      <c r="U20245" s="1"/>
    </row>
    <row r="20246" spans="2:21" x14ac:dyDescent="0.2">
      <c r="B20246" s="1"/>
      <c r="O20246" s="2"/>
      <c r="U20246" s="1"/>
    </row>
    <row r="20247" spans="2:21" x14ac:dyDescent="0.2">
      <c r="B20247" s="1"/>
      <c r="O20247" s="2"/>
      <c r="U20247" s="1"/>
    </row>
    <row r="20248" spans="2:21" x14ac:dyDescent="0.2">
      <c r="B20248" s="1"/>
      <c r="O20248" s="2"/>
      <c r="U20248" s="1"/>
    </row>
    <row r="20249" spans="2:21" x14ac:dyDescent="0.2">
      <c r="B20249" s="1"/>
      <c r="O20249" s="2"/>
      <c r="U20249" s="1"/>
    </row>
    <row r="20250" spans="2:21" x14ac:dyDescent="0.2">
      <c r="B20250" s="1"/>
      <c r="O20250" s="2"/>
      <c r="U20250" s="1"/>
    </row>
    <row r="20251" spans="2:21" x14ac:dyDescent="0.2">
      <c r="B20251" s="1"/>
      <c r="O20251" s="2"/>
      <c r="U20251" s="1"/>
    </row>
    <row r="20252" spans="2:21" x14ac:dyDescent="0.2">
      <c r="B20252" s="1"/>
      <c r="O20252" s="2"/>
      <c r="U20252" s="1"/>
    </row>
    <row r="20253" spans="2:21" x14ac:dyDescent="0.2">
      <c r="B20253" s="1"/>
      <c r="O20253" s="2"/>
      <c r="U20253" s="1"/>
    </row>
    <row r="20254" spans="2:21" x14ac:dyDescent="0.2">
      <c r="B20254" s="1"/>
      <c r="O20254" s="2"/>
      <c r="U20254" s="1"/>
    </row>
    <row r="20255" spans="2:21" x14ac:dyDescent="0.2">
      <c r="B20255" s="1"/>
      <c r="O20255" s="2"/>
      <c r="U20255" s="1"/>
    </row>
    <row r="20256" spans="2:21" x14ac:dyDescent="0.2">
      <c r="B20256" s="1"/>
      <c r="O20256" s="2"/>
      <c r="U20256" s="1"/>
    </row>
    <row r="20257" spans="2:21" x14ac:dyDescent="0.2">
      <c r="B20257" s="1"/>
      <c r="O20257" s="2"/>
      <c r="U20257" s="1"/>
    </row>
    <row r="20258" spans="2:21" x14ac:dyDescent="0.2">
      <c r="B20258" s="1"/>
      <c r="O20258" s="2"/>
      <c r="U20258" s="1"/>
    </row>
    <row r="20259" spans="2:21" x14ac:dyDescent="0.2">
      <c r="B20259" s="1"/>
      <c r="O20259" s="2"/>
      <c r="U20259" s="1"/>
    </row>
    <row r="20260" spans="2:21" x14ac:dyDescent="0.2">
      <c r="B20260" s="1"/>
      <c r="O20260" s="2"/>
      <c r="U20260" s="1"/>
    </row>
    <row r="20261" spans="2:21" x14ac:dyDescent="0.2">
      <c r="B20261" s="1"/>
      <c r="O20261" s="2"/>
      <c r="U20261" s="1"/>
    </row>
    <row r="20262" spans="2:21" x14ac:dyDescent="0.2">
      <c r="B20262" s="1"/>
      <c r="O20262" s="2"/>
      <c r="U20262" s="1"/>
    </row>
    <row r="20263" spans="2:21" x14ac:dyDescent="0.2">
      <c r="B20263" s="1"/>
      <c r="O20263" s="2"/>
      <c r="U20263" s="1"/>
    </row>
    <row r="20264" spans="2:21" x14ac:dyDescent="0.2">
      <c r="B20264" s="1"/>
      <c r="O20264" s="2"/>
      <c r="U20264" s="1"/>
    </row>
    <row r="20265" spans="2:21" x14ac:dyDescent="0.2">
      <c r="B20265" s="1"/>
      <c r="O20265" s="2"/>
      <c r="U20265" s="1"/>
    </row>
    <row r="20266" spans="2:21" x14ac:dyDescent="0.2">
      <c r="B20266" s="1"/>
      <c r="O20266" s="2"/>
      <c r="U20266" s="1"/>
    </row>
    <row r="20267" spans="2:21" x14ac:dyDescent="0.2">
      <c r="B20267" s="1"/>
      <c r="O20267" s="2"/>
      <c r="U20267" s="1"/>
    </row>
    <row r="20268" spans="2:21" x14ac:dyDescent="0.2">
      <c r="B20268" s="1"/>
      <c r="O20268" s="2"/>
      <c r="U20268" s="1"/>
    </row>
    <row r="20269" spans="2:21" x14ac:dyDescent="0.2">
      <c r="B20269" s="1"/>
      <c r="O20269" s="2"/>
      <c r="U20269" s="1"/>
    </row>
    <row r="20270" spans="2:21" x14ac:dyDescent="0.2">
      <c r="B20270" s="1"/>
      <c r="O20270" s="2"/>
      <c r="U20270" s="1"/>
    </row>
    <row r="20271" spans="2:21" x14ac:dyDescent="0.2">
      <c r="B20271" s="1"/>
      <c r="O20271" s="2"/>
      <c r="U20271" s="1"/>
    </row>
    <row r="20272" spans="2:21" x14ac:dyDescent="0.2">
      <c r="B20272" s="1"/>
      <c r="O20272" s="2"/>
      <c r="U20272" s="1"/>
    </row>
    <row r="20273" spans="2:21" x14ac:dyDescent="0.2">
      <c r="B20273" s="1"/>
      <c r="O20273" s="2"/>
      <c r="U20273" s="1"/>
    </row>
    <row r="20274" spans="2:21" x14ac:dyDescent="0.2">
      <c r="B20274" s="1"/>
      <c r="O20274" s="2"/>
      <c r="U20274" s="1"/>
    </row>
    <row r="20275" spans="2:21" x14ac:dyDescent="0.2">
      <c r="B20275" s="1"/>
      <c r="O20275" s="2"/>
      <c r="U20275" s="1"/>
    </row>
    <row r="20276" spans="2:21" x14ac:dyDescent="0.2">
      <c r="B20276" s="1"/>
      <c r="O20276" s="2"/>
      <c r="U20276" s="1"/>
    </row>
    <row r="20277" spans="2:21" x14ac:dyDescent="0.2">
      <c r="B20277" s="1"/>
      <c r="O20277" s="2"/>
      <c r="U20277" s="1"/>
    </row>
    <row r="20278" spans="2:21" x14ac:dyDescent="0.2">
      <c r="B20278" s="1"/>
      <c r="O20278" s="2"/>
      <c r="U20278" s="1"/>
    </row>
    <row r="20279" spans="2:21" x14ac:dyDescent="0.2">
      <c r="B20279" s="1"/>
      <c r="O20279" s="2"/>
      <c r="U20279" s="1"/>
    </row>
    <row r="20280" spans="2:21" x14ac:dyDescent="0.2">
      <c r="B20280" s="1"/>
      <c r="O20280" s="2"/>
      <c r="U20280" s="1"/>
    </row>
    <row r="20281" spans="2:21" x14ac:dyDescent="0.2">
      <c r="B20281" s="1"/>
      <c r="O20281" s="2"/>
      <c r="U20281" s="1"/>
    </row>
    <row r="20282" spans="2:21" x14ac:dyDescent="0.2">
      <c r="B20282" s="1"/>
      <c r="O20282" s="2"/>
      <c r="U20282" s="1"/>
    </row>
    <row r="20283" spans="2:21" x14ac:dyDescent="0.2">
      <c r="B20283" s="1"/>
      <c r="O20283" s="2"/>
      <c r="U20283" s="1"/>
    </row>
    <row r="20284" spans="2:21" x14ac:dyDescent="0.2">
      <c r="B20284" s="1"/>
      <c r="O20284" s="2"/>
      <c r="U20284" s="1"/>
    </row>
    <row r="20285" spans="2:21" x14ac:dyDescent="0.2">
      <c r="B20285" s="1"/>
      <c r="O20285" s="2"/>
      <c r="U20285" s="1"/>
    </row>
    <row r="20286" spans="2:21" x14ac:dyDescent="0.2">
      <c r="B20286" s="1"/>
      <c r="O20286" s="2"/>
      <c r="U20286" s="1"/>
    </row>
    <row r="20287" spans="2:21" x14ac:dyDescent="0.2">
      <c r="B20287" s="1"/>
      <c r="O20287" s="2"/>
      <c r="U20287" s="1"/>
    </row>
    <row r="20288" spans="2:21" x14ac:dyDescent="0.2">
      <c r="B20288" s="1"/>
      <c r="O20288" s="2"/>
      <c r="U20288" s="1"/>
    </row>
    <row r="20289" spans="2:21" x14ac:dyDescent="0.2">
      <c r="B20289" s="1"/>
      <c r="O20289" s="2"/>
      <c r="U20289" s="1"/>
    </row>
    <row r="20290" spans="2:21" x14ac:dyDescent="0.2">
      <c r="B20290" s="1"/>
      <c r="O20290" s="2"/>
      <c r="U20290" s="1"/>
    </row>
    <row r="20291" spans="2:21" x14ac:dyDescent="0.2">
      <c r="B20291" s="1"/>
      <c r="O20291" s="2"/>
      <c r="U20291" s="1"/>
    </row>
    <row r="20292" spans="2:21" x14ac:dyDescent="0.2">
      <c r="B20292" s="1"/>
      <c r="O20292" s="2"/>
      <c r="U20292" s="1"/>
    </row>
    <row r="20293" spans="2:21" x14ac:dyDescent="0.2">
      <c r="B20293" s="1"/>
      <c r="O20293" s="2"/>
      <c r="U20293" s="1"/>
    </row>
    <row r="20294" spans="2:21" x14ac:dyDescent="0.2">
      <c r="B20294" s="1"/>
      <c r="O20294" s="2"/>
      <c r="U20294" s="1"/>
    </row>
    <row r="20295" spans="2:21" x14ac:dyDescent="0.2">
      <c r="B20295" s="1"/>
      <c r="O20295" s="2"/>
      <c r="U20295" s="1"/>
    </row>
    <row r="20296" spans="2:21" x14ac:dyDescent="0.2">
      <c r="B20296" s="1"/>
      <c r="O20296" s="2"/>
      <c r="U20296" s="1"/>
    </row>
    <row r="20297" spans="2:21" x14ac:dyDescent="0.2">
      <c r="B20297" s="1"/>
      <c r="O20297" s="2"/>
      <c r="U20297" s="1"/>
    </row>
    <row r="20298" spans="2:21" x14ac:dyDescent="0.2">
      <c r="B20298" s="1"/>
      <c r="O20298" s="2"/>
      <c r="U20298" s="1"/>
    </row>
    <row r="20299" spans="2:21" x14ac:dyDescent="0.2">
      <c r="B20299" s="1"/>
      <c r="O20299" s="2"/>
      <c r="U20299" s="1"/>
    </row>
    <row r="20300" spans="2:21" x14ac:dyDescent="0.2">
      <c r="B20300" s="1"/>
      <c r="O20300" s="2"/>
      <c r="U20300" s="1"/>
    </row>
    <row r="20301" spans="2:21" x14ac:dyDescent="0.2">
      <c r="B20301" s="1"/>
      <c r="O20301" s="2"/>
      <c r="U20301" s="1"/>
    </row>
    <row r="20302" spans="2:21" x14ac:dyDescent="0.2">
      <c r="B20302" s="1"/>
      <c r="O20302" s="2"/>
      <c r="U20302" s="1"/>
    </row>
    <row r="20303" spans="2:21" x14ac:dyDescent="0.2">
      <c r="B20303" s="1"/>
      <c r="O20303" s="2"/>
      <c r="U20303" s="1"/>
    </row>
    <row r="20304" spans="2:21" x14ac:dyDescent="0.2">
      <c r="B20304" s="1"/>
      <c r="O20304" s="2"/>
      <c r="U20304" s="1"/>
    </row>
    <row r="20305" spans="2:21" x14ac:dyDescent="0.2">
      <c r="B20305" s="1"/>
      <c r="O20305" s="2"/>
      <c r="U20305" s="1"/>
    </row>
    <row r="20306" spans="2:21" x14ac:dyDescent="0.2">
      <c r="B20306" s="1"/>
      <c r="O20306" s="2"/>
      <c r="U20306" s="1"/>
    </row>
    <row r="20307" spans="2:21" x14ac:dyDescent="0.2">
      <c r="B20307" s="1"/>
      <c r="O20307" s="2"/>
      <c r="U20307" s="1"/>
    </row>
    <row r="20308" spans="2:21" x14ac:dyDescent="0.2">
      <c r="B20308" s="1"/>
      <c r="O20308" s="2"/>
      <c r="U20308" s="1"/>
    </row>
    <row r="20309" spans="2:21" x14ac:dyDescent="0.2">
      <c r="B20309" s="1"/>
      <c r="O20309" s="2"/>
      <c r="U20309" s="1"/>
    </row>
    <row r="20310" spans="2:21" x14ac:dyDescent="0.2">
      <c r="B20310" s="1"/>
      <c r="O20310" s="2"/>
      <c r="U20310" s="1"/>
    </row>
    <row r="20311" spans="2:21" x14ac:dyDescent="0.2">
      <c r="B20311" s="1"/>
      <c r="O20311" s="2"/>
      <c r="U20311" s="1"/>
    </row>
    <row r="20312" spans="2:21" x14ac:dyDescent="0.2">
      <c r="B20312" s="1"/>
      <c r="O20312" s="2"/>
      <c r="U20312" s="1"/>
    </row>
    <row r="20313" spans="2:21" x14ac:dyDescent="0.2">
      <c r="B20313" s="1"/>
      <c r="O20313" s="2"/>
      <c r="U20313" s="1"/>
    </row>
    <row r="20314" spans="2:21" x14ac:dyDescent="0.2">
      <c r="B20314" s="1"/>
      <c r="O20314" s="2"/>
      <c r="U20314" s="1"/>
    </row>
    <row r="20315" spans="2:21" x14ac:dyDescent="0.2">
      <c r="B20315" s="1"/>
      <c r="O20315" s="2"/>
      <c r="U20315" s="1"/>
    </row>
    <row r="20316" spans="2:21" x14ac:dyDescent="0.2">
      <c r="B20316" s="1"/>
      <c r="O20316" s="2"/>
      <c r="U20316" s="1"/>
    </row>
    <row r="20317" spans="2:21" x14ac:dyDescent="0.2">
      <c r="B20317" s="1"/>
      <c r="O20317" s="2"/>
      <c r="U20317" s="1"/>
    </row>
    <row r="20318" spans="2:21" x14ac:dyDescent="0.2">
      <c r="B20318" s="1"/>
      <c r="O20318" s="2"/>
      <c r="U20318" s="1"/>
    </row>
    <row r="20319" spans="2:21" x14ac:dyDescent="0.2">
      <c r="B20319" s="1"/>
      <c r="O20319" s="2"/>
      <c r="U20319" s="1"/>
    </row>
    <row r="20320" spans="2:21" x14ac:dyDescent="0.2">
      <c r="B20320" s="1"/>
      <c r="O20320" s="2"/>
      <c r="U20320" s="1"/>
    </row>
    <row r="20321" spans="2:21" x14ac:dyDescent="0.2">
      <c r="B20321" s="1"/>
      <c r="O20321" s="2"/>
      <c r="U20321" s="1"/>
    </row>
    <row r="20322" spans="2:21" x14ac:dyDescent="0.2">
      <c r="B20322" s="1"/>
      <c r="O20322" s="2"/>
      <c r="U20322" s="1"/>
    </row>
    <row r="20323" spans="2:21" x14ac:dyDescent="0.2">
      <c r="B20323" s="1"/>
      <c r="O20323" s="2"/>
      <c r="U20323" s="1"/>
    </row>
    <row r="20324" spans="2:21" x14ac:dyDescent="0.2">
      <c r="B20324" s="1"/>
      <c r="O20324" s="2"/>
      <c r="U20324" s="1"/>
    </row>
    <row r="20325" spans="2:21" x14ac:dyDescent="0.2">
      <c r="B20325" s="1"/>
      <c r="O20325" s="2"/>
      <c r="U20325" s="1"/>
    </row>
    <row r="20326" spans="2:21" x14ac:dyDescent="0.2">
      <c r="B20326" s="1"/>
      <c r="O20326" s="2"/>
      <c r="U20326" s="1"/>
    </row>
    <row r="20327" spans="2:21" x14ac:dyDescent="0.2">
      <c r="B20327" s="1"/>
      <c r="O20327" s="2"/>
      <c r="U20327" s="1"/>
    </row>
    <row r="20328" spans="2:21" x14ac:dyDescent="0.2">
      <c r="B20328" s="1"/>
      <c r="O20328" s="2"/>
      <c r="U20328" s="1"/>
    </row>
    <row r="20329" spans="2:21" x14ac:dyDescent="0.2">
      <c r="B20329" s="1"/>
      <c r="O20329" s="2"/>
      <c r="U20329" s="1"/>
    </row>
    <row r="20330" spans="2:21" x14ac:dyDescent="0.2">
      <c r="B20330" s="1"/>
      <c r="O20330" s="2"/>
      <c r="U20330" s="1"/>
    </row>
    <row r="20331" spans="2:21" x14ac:dyDescent="0.2">
      <c r="B20331" s="1"/>
      <c r="O20331" s="2"/>
      <c r="U20331" s="1"/>
    </row>
    <row r="20332" spans="2:21" x14ac:dyDescent="0.2">
      <c r="B20332" s="1"/>
      <c r="O20332" s="2"/>
      <c r="U20332" s="1"/>
    </row>
    <row r="20333" spans="2:21" x14ac:dyDescent="0.2">
      <c r="B20333" s="1"/>
      <c r="O20333" s="2"/>
      <c r="U20333" s="1"/>
    </row>
    <row r="20334" spans="2:21" x14ac:dyDescent="0.2">
      <c r="B20334" s="1"/>
      <c r="O20334" s="2"/>
      <c r="U20334" s="1"/>
    </row>
    <row r="20335" spans="2:21" x14ac:dyDescent="0.2">
      <c r="B20335" s="1"/>
      <c r="O20335" s="2"/>
      <c r="U20335" s="1"/>
    </row>
    <row r="20336" spans="2:21" x14ac:dyDescent="0.2">
      <c r="B20336" s="1"/>
      <c r="O20336" s="2"/>
      <c r="U20336" s="1"/>
    </row>
    <row r="20337" spans="2:21" x14ac:dyDescent="0.2">
      <c r="B20337" s="1"/>
      <c r="O20337" s="2"/>
      <c r="U20337" s="1"/>
    </row>
    <row r="20338" spans="2:21" x14ac:dyDescent="0.2">
      <c r="B20338" s="1"/>
      <c r="O20338" s="2"/>
      <c r="U20338" s="1"/>
    </row>
    <row r="20339" spans="2:21" x14ac:dyDescent="0.2">
      <c r="B20339" s="1"/>
      <c r="O20339" s="2"/>
      <c r="U20339" s="1"/>
    </row>
    <row r="20340" spans="2:21" x14ac:dyDescent="0.2">
      <c r="B20340" s="1"/>
      <c r="O20340" s="2"/>
      <c r="U20340" s="1"/>
    </row>
    <row r="20341" spans="2:21" x14ac:dyDescent="0.2">
      <c r="B20341" s="1"/>
      <c r="O20341" s="2"/>
      <c r="U20341" s="1"/>
    </row>
    <row r="20342" spans="2:21" x14ac:dyDescent="0.2">
      <c r="B20342" s="1"/>
      <c r="O20342" s="2"/>
      <c r="U20342" s="1"/>
    </row>
    <row r="20343" spans="2:21" x14ac:dyDescent="0.2">
      <c r="B20343" s="1"/>
      <c r="O20343" s="2"/>
      <c r="U20343" s="1"/>
    </row>
    <row r="20344" spans="2:21" x14ac:dyDescent="0.2">
      <c r="B20344" s="1"/>
      <c r="O20344" s="2"/>
      <c r="U20344" s="1"/>
    </row>
    <row r="20345" spans="2:21" x14ac:dyDescent="0.2">
      <c r="B20345" s="1"/>
      <c r="O20345" s="2"/>
      <c r="U20345" s="1"/>
    </row>
    <row r="20346" spans="2:21" x14ac:dyDescent="0.2">
      <c r="B20346" s="1"/>
      <c r="O20346" s="2"/>
      <c r="U20346" s="1"/>
    </row>
    <row r="20347" spans="2:21" x14ac:dyDescent="0.2">
      <c r="B20347" s="1"/>
      <c r="O20347" s="2"/>
      <c r="U20347" s="1"/>
    </row>
    <row r="20348" spans="2:21" x14ac:dyDescent="0.2">
      <c r="B20348" s="1"/>
      <c r="O20348" s="2"/>
      <c r="U20348" s="1"/>
    </row>
    <row r="20349" spans="2:21" x14ac:dyDescent="0.2">
      <c r="B20349" s="1"/>
      <c r="O20349" s="2"/>
      <c r="U20349" s="1"/>
    </row>
    <row r="20350" spans="2:21" x14ac:dyDescent="0.2">
      <c r="B20350" s="1"/>
      <c r="O20350" s="2"/>
      <c r="U20350" s="1"/>
    </row>
    <row r="20351" spans="2:21" x14ac:dyDescent="0.2">
      <c r="B20351" s="1"/>
      <c r="O20351" s="2"/>
      <c r="U20351" s="1"/>
    </row>
    <row r="20352" spans="2:21" x14ac:dyDescent="0.2">
      <c r="B20352" s="1"/>
      <c r="O20352" s="2"/>
      <c r="U20352" s="1"/>
    </row>
    <row r="20353" spans="2:21" x14ac:dyDescent="0.2">
      <c r="B20353" s="1"/>
      <c r="O20353" s="2"/>
      <c r="U20353" s="1"/>
    </row>
    <row r="20354" spans="2:21" x14ac:dyDescent="0.2">
      <c r="B20354" s="1"/>
      <c r="O20354" s="2"/>
      <c r="U20354" s="1"/>
    </row>
    <row r="20355" spans="2:21" x14ac:dyDescent="0.2">
      <c r="B20355" s="1"/>
      <c r="O20355" s="2"/>
      <c r="U20355" s="1"/>
    </row>
    <row r="20356" spans="2:21" x14ac:dyDescent="0.2">
      <c r="B20356" s="1"/>
      <c r="O20356" s="2"/>
      <c r="U20356" s="1"/>
    </row>
    <row r="20357" spans="2:21" x14ac:dyDescent="0.2">
      <c r="B20357" s="1"/>
      <c r="O20357" s="2"/>
      <c r="U20357" s="1"/>
    </row>
    <row r="20358" spans="2:21" x14ac:dyDescent="0.2">
      <c r="B20358" s="1"/>
      <c r="O20358" s="2"/>
      <c r="U20358" s="1"/>
    </row>
    <row r="20359" spans="2:21" x14ac:dyDescent="0.2">
      <c r="B20359" s="1"/>
      <c r="O20359" s="2"/>
      <c r="U20359" s="1"/>
    </row>
    <row r="20360" spans="2:21" x14ac:dyDescent="0.2">
      <c r="B20360" s="1"/>
      <c r="O20360" s="2"/>
      <c r="U20360" s="1"/>
    </row>
    <row r="20361" spans="2:21" x14ac:dyDescent="0.2">
      <c r="B20361" s="1"/>
      <c r="O20361" s="2"/>
      <c r="U20361" s="1"/>
    </row>
    <row r="20362" spans="2:21" x14ac:dyDescent="0.2">
      <c r="B20362" s="1"/>
      <c r="O20362" s="2"/>
      <c r="U20362" s="1"/>
    </row>
    <row r="20363" spans="2:21" x14ac:dyDescent="0.2">
      <c r="B20363" s="1"/>
      <c r="O20363" s="2"/>
      <c r="U20363" s="1"/>
    </row>
    <row r="20364" spans="2:21" x14ac:dyDescent="0.2">
      <c r="B20364" s="1"/>
      <c r="O20364" s="2"/>
      <c r="U20364" s="1"/>
    </row>
    <row r="20365" spans="2:21" x14ac:dyDescent="0.2">
      <c r="B20365" s="1"/>
      <c r="O20365" s="2"/>
      <c r="U20365" s="1"/>
    </row>
    <row r="20366" spans="2:21" x14ac:dyDescent="0.2">
      <c r="B20366" s="1"/>
      <c r="O20366" s="2"/>
      <c r="U20366" s="1"/>
    </row>
    <row r="20367" spans="2:21" x14ac:dyDescent="0.2">
      <c r="B20367" s="1"/>
      <c r="O20367" s="2"/>
      <c r="U20367" s="1"/>
    </row>
    <row r="20368" spans="2:21" x14ac:dyDescent="0.2">
      <c r="B20368" s="1"/>
      <c r="O20368" s="2"/>
      <c r="U20368" s="1"/>
    </row>
    <row r="20369" spans="2:21" x14ac:dyDescent="0.2">
      <c r="B20369" s="1"/>
      <c r="O20369" s="2"/>
      <c r="U20369" s="1"/>
    </row>
    <row r="20370" spans="2:21" x14ac:dyDescent="0.2">
      <c r="B20370" s="1"/>
      <c r="O20370" s="2"/>
      <c r="U20370" s="1"/>
    </row>
    <row r="20371" spans="2:21" x14ac:dyDescent="0.2">
      <c r="B20371" s="1"/>
      <c r="O20371" s="2"/>
      <c r="U20371" s="1"/>
    </row>
    <row r="20372" spans="2:21" x14ac:dyDescent="0.2">
      <c r="B20372" s="1"/>
      <c r="O20372" s="2"/>
      <c r="U20372" s="1"/>
    </row>
    <row r="20373" spans="2:21" x14ac:dyDescent="0.2">
      <c r="B20373" s="1"/>
      <c r="O20373" s="2"/>
      <c r="U20373" s="1"/>
    </row>
    <row r="20374" spans="2:21" x14ac:dyDescent="0.2">
      <c r="B20374" s="1"/>
      <c r="O20374" s="2"/>
      <c r="U20374" s="1"/>
    </row>
    <row r="20375" spans="2:21" x14ac:dyDescent="0.2">
      <c r="B20375" s="1"/>
      <c r="O20375" s="2"/>
      <c r="U20375" s="1"/>
    </row>
    <row r="20376" spans="2:21" x14ac:dyDescent="0.2">
      <c r="B20376" s="1"/>
      <c r="O20376" s="2"/>
      <c r="U20376" s="1"/>
    </row>
    <row r="20377" spans="2:21" x14ac:dyDescent="0.2">
      <c r="B20377" s="1"/>
      <c r="O20377" s="2"/>
      <c r="U20377" s="1"/>
    </row>
    <row r="20378" spans="2:21" x14ac:dyDescent="0.2">
      <c r="B20378" s="1"/>
      <c r="O20378" s="2"/>
      <c r="U20378" s="1"/>
    </row>
    <row r="20379" spans="2:21" x14ac:dyDescent="0.2">
      <c r="B20379" s="1"/>
      <c r="O20379" s="2"/>
      <c r="U20379" s="1"/>
    </row>
    <row r="20380" spans="2:21" x14ac:dyDescent="0.2">
      <c r="B20380" s="1"/>
      <c r="O20380" s="2"/>
      <c r="U20380" s="1"/>
    </row>
    <row r="20381" spans="2:21" x14ac:dyDescent="0.2">
      <c r="B20381" s="1"/>
      <c r="O20381" s="2"/>
      <c r="U20381" s="1"/>
    </row>
    <row r="20382" spans="2:21" x14ac:dyDescent="0.2">
      <c r="B20382" s="1"/>
      <c r="O20382" s="2"/>
      <c r="U20382" s="1"/>
    </row>
    <row r="20383" spans="2:21" x14ac:dyDescent="0.2">
      <c r="B20383" s="1"/>
      <c r="O20383" s="2"/>
      <c r="U20383" s="1"/>
    </row>
    <row r="20384" spans="2:21" x14ac:dyDescent="0.2">
      <c r="B20384" s="1"/>
      <c r="O20384" s="2"/>
      <c r="U20384" s="1"/>
    </row>
    <row r="20385" spans="2:21" x14ac:dyDescent="0.2">
      <c r="B20385" s="1"/>
      <c r="O20385" s="2"/>
      <c r="U20385" s="1"/>
    </row>
    <row r="20386" spans="2:21" x14ac:dyDescent="0.2">
      <c r="B20386" s="1"/>
      <c r="O20386" s="2"/>
      <c r="U20386" s="1"/>
    </row>
    <row r="20387" spans="2:21" x14ac:dyDescent="0.2">
      <c r="B20387" s="1"/>
      <c r="O20387" s="2"/>
      <c r="U20387" s="1"/>
    </row>
    <row r="20388" spans="2:21" x14ac:dyDescent="0.2">
      <c r="B20388" s="1"/>
      <c r="O20388" s="2"/>
      <c r="U20388" s="1"/>
    </row>
    <row r="20389" spans="2:21" x14ac:dyDescent="0.2">
      <c r="B20389" s="1"/>
      <c r="O20389" s="2"/>
      <c r="U20389" s="1"/>
    </row>
    <row r="20390" spans="2:21" x14ac:dyDescent="0.2">
      <c r="B20390" s="1"/>
      <c r="O20390" s="2"/>
      <c r="U20390" s="1"/>
    </row>
    <row r="20391" spans="2:21" x14ac:dyDescent="0.2">
      <c r="B20391" s="1"/>
      <c r="O20391" s="2"/>
      <c r="U20391" s="1"/>
    </row>
    <row r="20392" spans="2:21" x14ac:dyDescent="0.2">
      <c r="B20392" s="1"/>
      <c r="O20392" s="2"/>
      <c r="U20392" s="1"/>
    </row>
    <row r="20393" spans="2:21" x14ac:dyDescent="0.2">
      <c r="B20393" s="1"/>
      <c r="O20393" s="2"/>
      <c r="U20393" s="1"/>
    </row>
    <row r="20394" spans="2:21" x14ac:dyDescent="0.2">
      <c r="B20394" s="1"/>
      <c r="O20394" s="2"/>
      <c r="U20394" s="1"/>
    </row>
    <row r="20395" spans="2:21" x14ac:dyDescent="0.2">
      <c r="B20395" s="1"/>
      <c r="O20395" s="2"/>
      <c r="U20395" s="1"/>
    </row>
    <row r="20396" spans="2:21" x14ac:dyDescent="0.2">
      <c r="B20396" s="1"/>
      <c r="O20396" s="2"/>
      <c r="U20396" s="1"/>
    </row>
    <row r="20397" spans="2:21" x14ac:dyDescent="0.2">
      <c r="B20397" s="1"/>
      <c r="O20397" s="2"/>
      <c r="U20397" s="1"/>
    </row>
    <row r="20398" spans="2:21" x14ac:dyDescent="0.2">
      <c r="B20398" s="1"/>
      <c r="O20398" s="2"/>
      <c r="U20398" s="1"/>
    </row>
    <row r="20399" spans="2:21" x14ac:dyDescent="0.2">
      <c r="B20399" s="1"/>
      <c r="O20399" s="2"/>
      <c r="U20399" s="1"/>
    </row>
    <row r="20400" spans="2:21" x14ac:dyDescent="0.2">
      <c r="B20400" s="1"/>
      <c r="O20400" s="2"/>
      <c r="U20400" s="1"/>
    </row>
    <row r="20401" spans="2:21" x14ac:dyDescent="0.2">
      <c r="B20401" s="1"/>
      <c r="O20401" s="2"/>
      <c r="U20401" s="1"/>
    </row>
    <row r="20402" spans="2:21" x14ac:dyDescent="0.2">
      <c r="B20402" s="1"/>
      <c r="O20402" s="2"/>
      <c r="U20402" s="1"/>
    </row>
    <row r="20403" spans="2:21" x14ac:dyDescent="0.2">
      <c r="B20403" s="1"/>
      <c r="O20403" s="2"/>
      <c r="U20403" s="1"/>
    </row>
    <row r="20404" spans="2:21" x14ac:dyDescent="0.2">
      <c r="B20404" s="1"/>
      <c r="O20404" s="2"/>
      <c r="U20404" s="1"/>
    </row>
    <row r="20405" spans="2:21" x14ac:dyDescent="0.2">
      <c r="B20405" s="1"/>
      <c r="O20405" s="2"/>
      <c r="U20405" s="1"/>
    </row>
    <row r="20406" spans="2:21" x14ac:dyDescent="0.2">
      <c r="B20406" s="1"/>
      <c r="O20406" s="2"/>
      <c r="U20406" s="1"/>
    </row>
    <row r="20407" spans="2:21" x14ac:dyDescent="0.2">
      <c r="B20407" s="1"/>
      <c r="O20407" s="2"/>
      <c r="U20407" s="1"/>
    </row>
    <row r="20408" spans="2:21" x14ac:dyDescent="0.2">
      <c r="B20408" s="1"/>
      <c r="O20408" s="2"/>
      <c r="U20408" s="1"/>
    </row>
    <row r="20409" spans="2:21" x14ac:dyDescent="0.2">
      <c r="B20409" s="1"/>
      <c r="O20409" s="2"/>
      <c r="U20409" s="1"/>
    </row>
    <row r="20410" spans="2:21" x14ac:dyDescent="0.2">
      <c r="B20410" s="1"/>
      <c r="O20410" s="2"/>
      <c r="U20410" s="1"/>
    </row>
    <row r="20411" spans="2:21" x14ac:dyDescent="0.2">
      <c r="B20411" s="1"/>
      <c r="O20411" s="2"/>
      <c r="U20411" s="1"/>
    </row>
    <row r="20412" spans="2:21" x14ac:dyDescent="0.2">
      <c r="B20412" s="1"/>
      <c r="O20412" s="2"/>
      <c r="U20412" s="1"/>
    </row>
    <row r="20413" spans="2:21" x14ac:dyDescent="0.2">
      <c r="B20413" s="1"/>
      <c r="O20413" s="2"/>
      <c r="U20413" s="1"/>
    </row>
    <row r="20414" spans="2:21" x14ac:dyDescent="0.2">
      <c r="B20414" s="1"/>
      <c r="O20414" s="2"/>
      <c r="U20414" s="1"/>
    </row>
    <row r="20415" spans="2:21" x14ac:dyDescent="0.2">
      <c r="B20415" s="1"/>
      <c r="O20415" s="2"/>
      <c r="U20415" s="1"/>
    </row>
    <row r="20416" spans="2:21" x14ac:dyDescent="0.2">
      <c r="B20416" s="1"/>
      <c r="O20416" s="2"/>
      <c r="U20416" s="1"/>
    </row>
    <row r="20417" spans="2:21" x14ac:dyDescent="0.2">
      <c r="B20417" s="1"/>
      <c r="O20417" s="2"/>
      <c r="U20417" s="1"/>
    </row>
    <row r="20418" spans="2:21" x14ac:dyDescent="0.2">
      <c r="B20418" s="1"/>
      <c r="O20418" s="2"/>
      <c r="U20418" s="1"/>
    </row>
    <row r="20419" spans="2:21" x14ac:dyDescent="0.2">
      <c r="B20419" s="1"/>
      <c r="O20419" s="2"/>
      <c r="U20419" s="1"/>
    </row>
    <row r="20420" spans="2:21" x14ac:dyDescent="0.2">
      <c r="B20420" s="1"/>
      <c r="O20420" s="2"/>
      <c r="U20420" s="1"/>
    </row>
    <row r="20421" spans="2:21" x14ac:dyDescent="0.2">
      <c r="B20421" s="1"/>
      <c r="O20421" s="2"/>
      <c r="U20421" s="1"/>
    </row>
    <row r="20422" spans="2:21" x14ac:dyDescent="0.2">
      <c r="B20422" s="1"/>
      <c r="O20422" s="2"/>
      <c r="U20422" s="1"/>
    </row>
    <row r="20423" spans="2:21" x14ac:dyDescent="0.2">
      <c r="B20423" s="1"/>
      <c r="O20423" s="2"/>
      <c r="U20423" s="1"/>
    </row>
    <row r="20424" spans="2:21" x14ac:dyDescent="0.2">
      <c r="B20424" s="1"/>
      <c r="O20424" s="2"/>
      <c r="U20424" s="1"/>
    </row>
    <row r="20425" spans="2:21" x14ac:dyDescent="0.2">
      <c r="B20425" s="1"/>
      <c r="O20425" s="2"/>
      <c r="U20425" s="1"/>
    </row>
    <row r="20426" spans="2:21" x14ac:dyDescent="0.2">
      <c r="B20426" s="1"/>
      <c r="O20426" s="2"/>
      <c r="U20426" s="1"/>
    </row>
    <row r="20427" spans="2:21" x14ac:dyDescent="0.2">
      <c r="B20427" s="1"/>
      <c r="O20427" s="2"/>
      <c r="U20427" s="1"/>
    </row>
    <row r="20428" spans="2:21" x14ac:dyDescent="0.2">
      <c r="B20428" s="1"/>
      <c r="O20428" s="2"/>
      <c r="U20428" s="1"/>
    </row>
    <row r="20429" spans="2:21" x14ac:dyDescent="0.2">
      <c r="B20429" s="1"/>
      <c r="O20429" s="2"/>
      <c r="U20429" s="1"/>
    </row>
    <row r="20430" spans="2:21" x14ac:dyDescent="0.2">
      <c r="B20430" s="1"/>
      <c r="O20430" s="2"/>
      <c r="U20430" s="1"/>
    </row>
    <row r="20431" spans="2:21" x14ac:dyDescent="0.2">
      <c r="B20431" s="1"/>
      <c r="O20431" s="2"/>
      <c r="U20431" s="1"/>
    </row>
    <row r="20432" spans="2:21" x14ac:dyDescent="0.2">
      <c r="B20432" s="1"/>
      <c r="O20432" s="2"/>
      <c r="U20432" s="1"/>
    </row>
    <row r="20433" spans="2:21" x14ac:dyDescent="0.2">
      <c r="B20433" s="1"/>
      <c r="O20433" s="2"/>
      <c r="U20433" s="1"/>
    </row>
    <row r="20434" spans="2:21" x14ac:dyDescent="0.2">
      <c r="B20434" s="1"/>
      <c r="O20434" s="2"/>
      <c r="U20434" s="1"/>
    </row>
    <row r="20435" spans="2:21" x14ac:dyDescent="0.2">
      <c r="B20435" s="1"/>
      <c r="O20435" s="2"/>
      <c r="U20435" s="1"/>
    </row>
    <row r="20436" spans="2:21" x14ac:dyDescent="0.2">
      <c r="B20436" s="1"/>
      <c r="O20436" s="2"/>
      <c r="U20436" s="1"/>
    </row>
    <row r="20437" spans="2:21" x14ac:dyDescent="0.2">
      <c r="B20437" s="1"/>
      <c r="O20437" s="2"/>
      <c r="U20437" s="1"/>
    </row>
    <row r="20438" spans="2:21" x14ac:dyDescent="0.2">
      <c r="B20438" s="1"/>
      <c r="O20438" s="2"/>
      <c r="U20438" s="1"/>
    </row>
    <row r="20439" spans="2:21" x14ac:dyDescent="0.2">
      <c r="B20439" s="1"/>
      <c r="O20439" s="2"/>
      <c r="U20439" s="1"/>
    </row>
    <row r="20440" spans="2:21" x14ac:dyDescent="0.2">
      <c r="B20440" s="1"/>
      <c r="O20440" s="2"/>
      <c r="U20440" s="1"/>
    </row>
    <row r="20441" spans="2:21" x14ac:dyDescent="0.2">
      <c r="B20441" s="1"/>
      <c r="O20441" s="2"/>
      <c r="U20441" s="1"/>
    </row>
    <row r="20442" spans="2:21" x14ac:dyDescent="0.2">
      <c r="B20442" s="1"/>
      <c r="O20442" s="2"/>
      <c r="U20442" s="1"/>
    </row>
    <row r="20443" spans="2:21" x14ac:dyDescent="0.2">
      <c r="B20443" s="1"/>
      <c r="O20443" s="2"/>
      <c r="U20443" s="1"/>
    </row>
    <row r="20444" spans="2:21" x14ac:dyDescent="0.2">
      <c r="B20444" s="1"/>
      <c r="O20444" s="2"/>
      <c r="U20444" s="1"/>
    </row>
    <row r="20445" spans="2:21" x14ac:dyDescent="0.2">
      <c r="B20445" s="1"/>
      <c r="O20445" s="2"/>
      <c r="U20445" s="1"/>
    </row>
    <row r="20446" spans="2:21" x14ac:dyDescent="0.2">
      <c r="B20446" s="1"/>
      <c r="O20446" s="2"/>
      <c r="U20446" s="1"/>
    </row>
    <row r="20447" spans="2:21" x14ac:dyDescent="0.2">
      <c r="B20447" s="1"/>
      <c r="O20447" s="2"/>
      <c r="U20447" s="1"/>
    </row>
    <row r="20448" spans="2:21" x14ac:dyDescent="0.2">
      <c r="B20448" s="1"/>
      <c r="O20448" s="2"/>
      <c r="U20448" s="1"/>
    </row>
    <row r="20449" spans="2:21" x14ac:dyDescent="0.2">
      <c r="B20449" s="1"/>
      <c r="O20449" s="2"/>
      <c r="U20449" s="1"/>
    </row>
    <row r="20450" spans="2:21" x14ac:dyDescent="0.2">
      <c r="B20450" s="1"/>
      <c r="O20450" s="2"/>
      <c r="U20450" s="1"/>
    </row>
    <row r="20451" spans="2:21" x14ac:dyDescent="0.2">
      <c r="B20451" s="1"/>
      <c r="O20451" s="2"/>
      <c r="U20451" s="1"/>
    </row>
    <row r="20452" spans="2:21" x14ac:dyDescent="0.2">
      <c r="B20452" s="1"/>
      <c r="O20452" s="2"/>
      <c r="U20452" s="1"/>
    </row>
    <row r="20453" spans="2:21" x14ac:dyDescent="0.2">
      <c r="B20453" s="1"/>
      <c r="O20453" s="2"/>
      <c r="U20453" s="1"/>
    </row>
    <row r="20454" spans="2:21" x14ac:dyDescent="0.2">
      <c r="B20454" s="1"/>
      <c r="O20454" s="2"/>
      <c r="U20454" s="1"/>
    </row>
    <row r="20455" spans="2:21" x14ac:dyDescent="0.2">
      <c r="B20455" s="1"/>
      <c r="O20455" s="2"/>
      <c r="U20455" s="1"/>
    </row>
    <row r="20456" spans="2:21" x14ac:dyDescent="0.2">
      <c r="B20456" s="1"/>
      <c r="O20456" s="2"/>
      <c r="U20456" s="1"/>
    </row>
    <row r="20457" spans="2:21" x14ac:dyDescent="0.2">
      <c r="B20457" s="1"/>
      <c r="O20457" s="2"/>
      <c r="U20457" s="1"/>
    </row>
    <row r="20458" spans="2:21" x14ac:dyDescent="0.2">
      <c r="B20458" s="1"/>
      <c r="O20458" s="2"/>
      <c r="U20458" s="1"/>
    </row>
    <row r="20459" spans="2:21" x14ac:dyDescent="0.2">
      <c r="B20459" s="1"/>
      <c r="O20459" s="2"/>
      <c r="U20459" s="1"/>
    </row>
    <row r="20460" spans="2:21" x14ac:dyDescent="0.2">
      <c r="B20460" s="1"/>
      <c r="O20460" s="2"/>
      <c r="U20460" s="1"/>
    </row>
    <row r="20461" spans="2:21" x14ac:dyDescent="0.2">
      <c r="B20461" s="1"/>
      <c r="O20461" s="2"/>
      <c r="U20461" s="1"/>
    </row>
    <row r="20462" spans="2:21" x14ac:dyDescent="0.2">
      <c r="B20462" s="1"/>
      <c r="O20462" s="2"/>
      <c r="U20462" s="1"/>
    </row>
    <row r="20463" spans="2:21" x14ac:dyDescent="0.2">
      <c r="B20463" s="1"/>
      <c r="O20463" s="2"/>
      <c r="U20463" s="1"/>
    </row>
    <row r="20464" spans="2:21" x14ac:dyDescent="0.2">
      <c r="B20464" s="1"/>
      <c r="O20464" s="2"/>
      <c r="U20464" s="1"/>
    </row>
    <row r="20465" spans="2:21" x14ac:dyDescent="0.2">
      <c r="B20465" s="1"/>
      <c r="O20465" s="2"/>
      <c r="U20465" s="1"/>
    </row>
    <row r="20466" spans="2:21" x14ac:dyDescent="0.2">
      <c r="B20466" s="1"/>
      <c r="O20466" s="2"/>
      <c r="U20466" s="1"/>
    </row>
    <row r="20467" spans="2:21" x14ac:dyDescent="0.2">
      <c r="B20467" s="1"/>
      <c r="O20467" s="2"/>
      <c r="U20467" s="1"/>
    </row>
    <row r="20468" spans="2:21" x14ac:dyDescent="0.2">
      <c r="B20468" s="1"/>
      <c r="O20468" s="2"/>
      <c r="U20468" s="1"/>
    </row>
    <row r="20469" spans="2:21" x14ac:dyDescent="0.2">
      <c r="B20469" s="1"/>
      <c r="O20469" s="2"/>
      <c r="U20469" s="1"/>
    </row>
    <row r="20470" spans="2:21" x14ac:dyDescent="0.2">
      <c r="B20470" s="1"/>
      <c r="O20470" s="2"/>
      <c r="U20470" s="1"/>
    </row>
    <row r="20471" spans="2:21" x14ac:dyDescent="0.2">
      <c r="B20471" s="1"/>
      <c r="O20471" s="2"/>
      <c r="U20471" s="1"/>
    </row>
    <row r="20472" spans="2:21" x14ac:dyDescent="0.2">
      <c r="B20472" s="1"/>
      <c r="O20472" s="2"/>
      <c r="U20472" s="1"/>
    </row>
    <row r="20473" spans="2:21" x14ac:dyDescent="0.2">
      <c r="B20473" s="1"/>
      <c r="O20473" s="2"/>
      <c r="U20473" s="1"/>
    </row>
    <row r="20474" spans="2:21" x14ac:dyDescent="0.2">
      <c r="B20474" s="1"/>
      <c r="O20474" s="2"/>
      <c r="U20474" s="1"/>
    </row>
    <row r="20475" spans="2:21" x14ac:dyDescent="0.2">
      <c r="B20475" s="1"/>
      <c r="O20475" s="2"/>
      <c r="U20475" s="1"/>
    </row>
    <row r="20476" spans="2:21" x14ac:dyDescent="0.2">
      <c r="B20476" s="1"/>
      <c r="O20476" s="2"/>
      <c r="U20476" s="1"/>
    </row>
    <row r="20477" spans="2:21" x14ac:dyDescent="0.2">
      <c r="B20477" s="1"/>
      <c r="O20477" s="2"/>
      <c r="U20477" s="1"/>
    </row>
    <row r="20478" spans="2:21" x14ac:dyDescent="0.2">
      <c r="B20478" s="1"/>
      <c r="O20478" s="2"/>
      <c r="U20478" s="1"/>
    </row>
    <row r="20479" spans="2:21" x14ac:dyDescent="0.2">
      <c r="B20479" s="1"/>
      <c r="O20479" s="2"/>
      <c r="U20479" s="1"/>
    </row>
    <row r="20480" spans="2:21" x14ac:dyDescent="0.2">
      <c r="B20480" s="1"/>
      <c r="O20480" s="2"/>
      <c r="U20480" s="1"/>
    </row>
    <row r="20481" spans="2:21" x14ac:dyDescent="0.2">
      <c r="B20481" s="1"/>
      <c r="O20481" s="2"/>
      <c r="U20481" s="1"/>
    </row>
    <row r="20482" spans="2:21" x14ac:dyDescent="0.2">
      <c r="B20482" s="1"/>
      <c r="O20482" s="2"/>
      <c r="U20482" s="1"/>
    </row>
    <row r="20483" spans="2:21" x14ac:dyDescent="0.2">
      <c r="B20483" s="1"/>
      <c r="O20483" s="2"/>
      <c r="U20483" s="1"/>
    </row>
    <row r="20484" spans="2:21" x14ac:dyDescent="0.2">
      <c r="B20484" s="1"/>
      <c r="O20484" s="2"/>
      <c r="U20484" s="1"/>
    </row>
    <row r="20485" spans="2:21" x14ac:dyDescent="0.2">
      <c r="B20485" s="1"/>
      <c r="O20485" s="2"/>
      <c r="U20485" s="1"/>
    </row>
    <row r="20486" spans="2:21" x14ac:dyDescent="0.2">
      <c r="B20486" s="1"/>
      <c r="O20486" s="2"/>
      <c r="U20486" s="1"/>
    </row>
    <row r="20487" spans="2:21" x14ac:dyDescent="0.2">
      <c r="B20487" s="1"/>
      <c r="O20487" s="2"/>
      <c r="U20487" s="1"/>
    </row>
    <row r="20488" spans="2:21" x14ac:dyDescent="0.2">
      <c r="B20488" s="1"/>
      <c r="O20488" s="2"/>
      <c r="U20488" s="1"/>
    </row>
    <row r="20489" spans="2:21" x14ac:dyDescent="0.2">
      <c r="B20489" s="1"/>
      <c r="O20489" s="2"/>
      <c r="U20489" s="1"/>
    </row>
    <row r="20490" spans="2:21" x14ac:dyDescent="0.2">
      <c r="B20490" s="1"/>
      <c r="O20490" s="2"/>
      <c r="U20490" s="1"/>
    </row>
    <row r="20491" spans="2:21" x14ac:dyDescent="0.2">
      <c r="B20491" s="1"/>
      <c r="O20491" s="2"/>
      <c r="U20491" s="1"/>
    </row>
    <row r="20492" spans="2:21" x14ac:dyDescent="0.2">
      <c r="B20492" s="1"/>
      <c r="O20492" s="2"/>
      <c r="U20492" s="1"/>
    </row>
    <row r="20493" spans="2:21" x14ac:dyDescent="0.2">
      <c r="B20493" s="1"/>
      <c r="O20493" s="2"/>
      <c r="U20493" s="1"/>
    </row>
    <row r="20494" spans="2:21" x14ac:dyDescent="0.2">
      <c r="B20494" s="1"/>
      <c r="O20494" s="2"/>
      <c r="U20494" s="1"/>
    </row>
    <row r="20495" spans="2:21" x14ac:dyDescent="0.2">
      <c r="B20495" s="1"/>
      <c r="O20495" s="2"/>
      <c r="U20495" s="1"/>
    </row>
    <row r="20496" spans="2:21" x14ac:dyDescent="0.2">
      <c r="B20496" s="1"/>
      <c r="O20496" s="2"/>
      <c r="U20496" s="1"/>
    </row>
    <row r="20497" spans="2:21" x14ac:dyDescent="0.2">
      <c r="B20497" s="1"/>
      <c r="O20497" s="2"/>
      <c r="U20497" s="1"/>
    </row>
    <row r="20498" spans="2:21" x14ac:dyDescent="0.2">
      <c r="B20498" s="1"/>
      <c r="O20498" s="2"/>
      <c r="U20498" s="1"/>
    </row>
    <row r="20499" spans="2:21" x14ac:dyDescent="0.2">
      <c r="B20499" s="1"/>
      <c r="O20499" s="2"/>
      <c r="U20499" s="1"/>
    </row>
    <row r="20500" spans="2:21" x14ac:dyDescent="0.2">
      <c r="B20500" s="1"/>
      <c r="O20500" s="2"/>
      <c r="U20500" s="1"/>
    </row>
    <row r="20501" spans="2:21" x14ac:dyDescent="0.2">
      <c r="B20501" s="1"/>
      <c r="O20501" s="2"/>
      <c r="U20501" s="1"/>
    </row>
    <row r="20502" spans="2:21" x14ac:dyDescent="0.2">
      <c r="B20502" s="1"/>
      <c r="O20502" s="2"/>
      <c r="U20502" s="1"/>
    </row>
    <row r="20503" spans="2:21" x14ac:dyDescent="0.2">
      <c r="B20503" s="1"/>
      <c r="O20503" s="2"/>
      <c r="U20503" s="1"/>
    </row>
    <row r="20504" spans="2:21" x14ac:dyDescent="0.2">
      <c r="B20504" s="1"/>
      <c r="O20504" s="2"/>
      <c r="U20504" s="1"/>
    </row>
    <row r="20505" spans="2:21" x14ac:dyDescent="0.2">
      <c r="B20505" s="1"/>
      <c r="O20505" s="2"/>
      <c r="U20505" s="1"/>
    </row>
    <row r="20506" spans="2:21" x14ac:dyDescent="0.2">
      <c r="B20506" s="1"/>
      <c r="O20506" s="2"/>
      <c r="U20506" s="1"/>
    </row>
    <row r="20507" spans="2:21" x14ac:dyDescent="0.2">
      <c r="B20507" s="1"/>
      <c r="O20507" s="2"/>
      <c r="U20507" s="1"/>
    </row>
    <row r="20508" spans="2:21" x14ac:dyDescent="0.2">
      <c r="B20508" s="1"/>
      <c r="O20508" s="2"/>
      <c r="U20508" s="1"/>
    </row>
    <row r="20509" spans="2:21" x14ac:dyDescent="0.2">
      <c r="B20509" s="1"/>
      <c r="O20509" s="2"/>
      <c r="U20509" s="1"/>
    </row>
    <row r="20510" spans="2:21" x14ac:dyDescent="0.2">
      <c r="B20510" s="1"/>
      <c r="O20510" s="2"/>
      <c r="U20510" s="1"/>
    </row>
    <row r="20511" spans="2:21" x14ac:dyDescent="0.2">
      <c r="B20511" s="1"/>
      <c r="O20511" s="2"/>
      <c r="U20511" s="1"/>
    </row>
    <row r="20512" spans="2:21" x14ac:dyDescent="0.2">
      <c r="B20512" s="1"/>
      <c r="O20512" s="2"/>
      <c r="U20512" s="1"/>
    </row>
    <row r="20513" spans="2:21" x14ac:dyDescent="0.2">
      <c r="B20513" s="1"/>
      <c r="O20513" s="2"/>
      <c r="U20513" s="1"/>
    </row>
    <row r="20514" spans="2:21" x14ac:dyDescent="0.2">
      <c r="B20514" s="1"/>
      <c r="O20514" s="2"/>
      <c r="U20514" s="1"/>
    </row>
    <row r="20515" spans="2:21" x14ac:dyDescent="0.2">
      <c r="B20515" s="1"/>
      <c r="O20515" s="2"/>
      <c r="U20515" s="1"/>
    </row>
    <row r="20516" spans="2:21" x14ac:dyDescent="0.2">
      <c r="B20516" s="1"/>
      <c r="O20516" s="2"/>
      <c r="U20516" s="1"/>
    </row>
    <row r="20517" spans="2:21" x14ac:dyDescent="0.2">
      <c r="B20517" s="1"/>
      <c r="O20517" s="2"/>
      <c r="U20517" s="1"/>
    </row>
    <row r="20518" spans="2:21" x14ac:dyDescent="0.2">
      <c r="B20518" s="1"/>
      <c r="O20518" s="2"/>
      <c r="U20518" s="1"/>
    </row>
    <row r="20519" spans="2:21" x14ac:dyDescent="0.2">
      <c r="B20519" s="1"/>
      <c r="O20519" s="2"/>
      <c r="U20519" s="1"/>
    </row>
    <row r="20520" spans="2:21" x14ac:dyDescent="0.2">
      <c r="B20520" s="1"/>
      <c r="O20520" s="2"/>
      <c r="U20520" s="1"/>
    </row>
    <row r="20521" spans="2:21" x14ac:dyDescent="0.2">
      <c r="B20521" s="1"/>
      <c r="O20521" s="2"/>
      <c r="U20521" s="1"/>
    </row>
    <row r="20522" spans="2:21" x14ac:dyDescent="0.2">
      <c r="B20522" s="1"/>
      <c r="O20522" s="2"/>
      <c r="U20522" s="1"/>
    </row>
    <row r="20523" spans="2:21" x14ac:dyDescent="0.2">
      <c r="B20523" s="1"/>
      <c r="O20523" s="2"/>
      <c r="U20523" s="1"/>
    </row>
    <row r="20524" spans="2:21" x14ac:dyDescent="0.2">
      <c r="B20524" s="1"/>
      <c r="O20524" s="2"/>
      <c r="U20524" s="1"/>
    </row>
    <row r="20525" spans="2:21" x14ac:dyDescent="0.2">
      <c r="B20525" s="1"/>
      <c r="O20525" s="2"/>
      <c r="U20525" s="1"/>
    </row>
    <row r="20526" spans="2:21" x14ac:dyDescent="0.2">
      <c r="B20526" s="1"/>
      <c r="O20526" s="2"/>
      <c r="U20526" s="1"/>
    </row>
    <row r="20527" spans="2:21" x14ac:dyDescent="0.2">
      <c r="B20527" s="1"/>
      <c r="O20527" s="2"/>
      <c r="U20527" s="1"/>
    </row>
    <row r="20528" spans="2:21" x14ac:dyDescent="0.2">
      <c r="B20528" s="1"/>
      <c r="O20528" s="2"/>
      <c r="U20528" s="1"/>
    </row>
    <row r="20529" spans="2:21" x14ac:dyDescent="0.2">
      <c r="B20529" s="1"/>
      <c r="O20529" s="2"/>
      <c r="U20529" s="1"/>
    </row>
    <row r="20530" spans="2:21" x14ac:dyDescent="0.2">
      <c r="B20530" s="1"/>
      <c r="O20530" s="2"/>
      <c r="U20530" s="1"/>
    </row>
    <row r="20531" spans="2:21" x14ac:dyDescent="0.2">
      <c r="B20531" s="1"/>
      <c r="O20531" s="2"/>
      <c r="U20531" s="1"/>
    </row>
    <row r="20532" spans="2:21" x14ac:dyDescent="0.2">
      <c r="B20532" s="1"/>
      <c r="O20532" s="2"/>
      <c r="U20532" s="1"/>
    </row>
    <row r="20533" spans="2:21" x14ac:dyDescent="0.2">
      <c r="B20533" s="1"/>
      <c r="O20533" s="2"/>
      <c r="U20533" s="1"/>
    </row>
    <row r="20534" spans="2:21" x14ac:dyDescent="0.2">
      <c r="B20534" s="1"/>
      <c r="O20534" s="2"/>
      <c r="U20534" s="1"/>
    </row>
    <row r="20535" spans="2:21" x14ac:dyDescent="0.2">
      <c r="B20535" s="1"/>
      <c r="O20535" s="2"/>
      <c r="U20535" s="1"/>
    </row>
    <row r="20536" spans="2:21" x14ac:dyDescent="0.2">
      <c r="B20536" s="1"/>
      <c r="O20536" s="2"/>
      <c r="U20536" s="1"/>
    </row>
    <row r="20537" spans="2:21" x14ac:dyDescent="0.2">
      <c r="B20537" s="1"/>
      <c r="O20537" s="2"/>
      <c r="U20537" s="1"/>
    </row>
    <row r="20538" spans="2:21" x14ac:dyDescent="0.2">
      <c r="B20538" s="1"/>
      <c r="O20538" s="2"/>
      <c r="U20538" s="1"/>
    </row>
    <row r="20539" spans="2:21" x14ac:dyDescent="0.2">
      <c r="B20539" s="1"/>
      <c r="O20539" s="2"/>
      <c r="U20539" s="1"/>
    </row>
    <row r="20540" spans="2:21" x14ac:dyDescent="0.2">
      <c r="B20540" s="1"/>
      <c r="O20540" s="2"/>
      <c r="U20540" s="1"/>
    </row>
    <row r="20541" spans="2:21" x14ac:dyDescent="0.2">
      <c r="B20541" s="1"/>
      <c r="O20541" s="2"/>
      <c r="U20541" s="1"/>
    </row>
    <row r="20542" spans="2:21" x14ac:dyDescent="0.2">
      <c r="B20542" s="1"/>
      <c r="O20542" s="2"/>
      <c r="U20542" s="1"/>
    </row>
    <row r="20543" spans="2:21" x14ac:dyDescent="0.2">
      <c r="B20543" s="1"/>
      <c r="O20543" s="2"/>
      <c r="U20543" s="1"/>
    </row>
    <row r="20544" spans="2:21" x14ac:dyDescent="0.2">
      <c r="B20544" s="1"/>
      <c r="O20544" s="2"/>
      <c r="U20544" s="1"/>
    </row>
    <row r="20545" spans="2:21" x14ac:dyDescent="0.2">
      <c r="B20545" s="1"/>
      <c r="O20545" s="2"/>
      <c r="U20545" s="1"/>
    </row>
    <row r="20546" spans="2:21" x14ac:dyDescent="0.2">
      <c r="B20546" s="1"/>
      <c r="O20546" s="2"/>
      <c r="U20546" s="1"/>
    </row>
    <row r="20547" spans="2:21" x14ac:dyDescent="0.2">
      <c r="B20547" s="1"/>
      <c r="O20547" s="2"/>
      <c r="U20547" s="1"/>
    </row>
    <row r="20548" spans="2:21" x14ac:dyDescent="0.2">
      <c r="B20548" s="1"/>
      <c r="O20548" s="2"/>
      <c r="U20548" s="1"/>
    </row>
    <row r="20549" spans="2:21" x14ac:dyDescent="0.2">
      <c r="B20549" s="1"/>
      <c r="O20549" s="2"/>
      <c r="U20549" s="1"/>
    </row>
    <row r="20550" spans="2:21" x14ac:dyDescent="0.2">
      <c r="B20550" s="1"/>
      <c r="O20550" s="2"/>
      <c r="U20550" s="1"/>
    </row>
    <row r="20551" spans="2:21" x14ac:dyDescent="0.2">
      <c r="B20551" s="1"/>
      <c r="O20551" s="2"/>
      <c r="U20551" s="1"/>
    </row>
    <row r="20552" spans="2:21" x14ac:dyDescent="0.2">
      <c r="B20552" s="1"/>
      <c r="O20552" s="2"/>
      <c r="U20552" s="1"/>
    </row>
    <row r="20553" spans="2:21" x14ac:dyDescent="0.2">
      <c r="B20553" s="1"/>
      <c r="O20553" s="2"/>
      <c r="U20553" s="1"/>
    </row>
    <row r="20554" spans="2:21" x14ac:dyDescent="0.2">
      <c r="B20554" s="1"/>
      <c r="O20554" s="2"/>
      <c r="U20554" s="1"/>
    </row>
    <row r="20555" spans="2:21" x14ac:dyDescent="0.2">
      <c r="B20555" s="1"/>
      <c r="O20555" s="2"/>
      <c r="U20555" s="1"/>
    </row>
    <row r="20556" spans="2:21" x14ac:dyDescent="0.2">
      <c r="B20556" s="1"/>
      <c r="O20556" s="2"/>
      <c r="U20556" s="1"/>
    </row>
    <row r="20557" spans="2:21" x14ac:dyDescent="0.2">
      <c r="B20557" s="1"/>
      <c r="O20557" s="2"/>
      <c r="U20557" s="1"/>
    </row>
    <row r="20558" spans="2:21" x14ac:dyDescent="0.2">
      <c r="B20558" s="1"/>
      <c r="O20558" s="2"/>
      <c r="U20558" s="1"/>
    </row>
    <row r="20559" spans="2:21" x14ac:dyDescent="0.2">
      <c r="B20559" s="1"/>
      <c r="O20559" s="2"/>
      <c r="U20559" s="1"/>
    </row>
    <row r="20560" spans="2:21" x14ac:dyDescent="0.2">
      <c r="B20560" s="1"/>
      <c r="O20560" s="2"/>
      <c r="U20560" s="1"/>
    </row>
    <row r="20561" spans="2:21" x14ac:dyDescent="0.2">
      <c r="B20561" s="1"/>
      <c r="O20561" s="2"/>
      <c r="U20561" s="1"/>
    </row>
    <row r="20562" spans="2:21" x14ac:dyDescent="0.2">
      <c r="B20562" s="1"/>
      <c r="O20562" s="2"/>
      <c r="U20562" s="1"/>
    </row>
    <row r="20563" spans="2:21" x14ac:dyDescent="0.2">
      <c r="B20563" s="1"/>
      <c r="O20563" s="2"/>
      <c r="U20563" s="1"/>
    </row>
    <row r="20564" spans="2:21" x14ac:dyDescent="0.2">
      <c r="B20564" s="1"/>
      <c r="O20564" s="2"/>
      <c r="U20564" s="1"/>
    </row>
    <row r="20565" spans="2:21" x14ac:dyDescent="0.2">
      <c r="B20565" s="1"/>
      <c r="O20565" s="2"/>
      <c r="U20565" s="1"/>
    </row>
    <row r="20566" spans="2:21" x14ac:dyDescent="0.2">
      <c r="B20566" s="1"/>
      <c r="O20566" s="2"/>
      <c r="U20566" s="1"/>
    </row>
    <row r="20567" spans="2:21" x14ac:dyDescent="0.2">
      <c r="B20567" s="1"/>
      <c r="O20567" s="2"/>
      <c r="U20567" s="1"/>
    </row>
    <row r="20568" spans="2:21" x14ac:dyDescent="0.2">
      <c r="B20568" s="1"/>
      <c r="O20568" s="2"/>
      <c r="U20568" s="1"/>
    </row>
    <row r="20569" spans="2:21" x14ac:dyDescent="0.2">
      <c r="B20569" s="1"/>
      <c r="O20569" s="2"/>
      <c r="U20569" s="1"/>
    </row>
    <row r="20570" spans="2:21" x14ac:dyDescent="0.2">
      <c r="B20570" s="1"/>
      <c r="O20570" s="2"/>
      <c r="U20570" s="1"/>
    </row>
    <row r="20571" spans="2:21" x14ac:dyDescent="0.2">
      <c r="B20571" s="1"/>
      <c r="O20571" s="2"/>
      <c r="U20571" s="1"/>
    </row>
    <row r="20572" spans="2:21" x14ac:dyDescent="0.2">
      <c r="B20572" s="1"/>
      <c r="O20572" s="2"/>
      <c r="U20572" s="1"/>
    </row>
    <row r="20573" spans="2:21" x14ac:dyDescent="0.2">
      <c r="B20573" s="1"/>
      <c r="O20573" s="2"/>
      <c r="U20573" s="1"/>
    </row>
    <row r="20574" spans="2:21" x14ac:dyDescent="0.2">
      <c r="B20574" s="1"/>
      <c r="O20574" s="2"/>
      <c r="U20574" s="1"/>
    </row>
    <row r="20575" spans="2:21" x14ac:dyDescent="0.2">
      <c r="B20575" s="1"/>
      <c r="O20575" s="2"/>
      <c r="U20575" s="1"/>
    </row>
    <row r="20576" spans="2:21" x14ac:dyDescent="0.2">
      <c r="B20576" s="1"/>
      <c r="O20576" s="2"/>
      <c r="U20576" s="1"/>
    </row>
    <row r="20577" spans="2:21" x14ac:dyDescent="0.2">
      <c r="B20577" s="1"/>
      <c r="O20577" s="2"/>
      <c r="U20577" s="1"/>
    </row>
    <row r="20578" spans="2:21" x14ac:dyDescent="0.2">
      <c r="B20578" s="1"/>
      <c r="O20578" s="2"/>
      <c r="U20578" s="1"/>
    </row>
    <row r="20579" spans="2:21" x14ac:dyDescent="0.2">
      <c r="B20579" s="1"/>
      <c r="O20579" s="2"/>
      <c r="U20579" s="1"/>
    </row>
    <row r="20580" spans="2:21" x14ac:dyDescent="0.2">
      <c r="B20580" s="1"/>
      <c r="O20580" s="2"/>
      <c r="U20580" s="1"/>
    </row>
    <row r="20581" spans="2:21" x14ac:dyDescent="0.2">
      <c r="B20581" s="1"/>
      <c r="O20581" s="2"/>
      <c r="U20581" s="1"/>
    </row>
    <row r="20582" spans="2:21" x14ac:dyDescent="0.2">
      <c r="B20582" s="1"/>
      <c r="O20582" s="2"/>
      <c r="U20582" s="1"/>
    </row>
    <row r="20583" spans="2:21" x14ac:dyDescent="0.2">
      <c r="B20583" s="1"/>
      <c r="O20583" s="2"/>
      <c r="U20583" s="1"/>
    </row>
    <row r="20584" spans="2:21" x14ac:dyDescent="0.2">
      <c r="B20584" s="1"/>
      <c r="O20584" s="2"/>
      <c r="U20584" s="1"/>
    </row>
    <row r="20585" spans="2:21" x14ac:dyDescent="0.2">
      <c r="B20585" s="1"/>
      <c r="O20585" s="2"/>
      <c r="U20585" s="1"/>
    </row>
    <row r="20586" spans="2:21" x14ac:dyDescent="0.2">
      <c r="B20586" s="1"/>
      <c r="O20586" s="2"/>
      <c r="U20586" s="1"/>
    </row>
    <row r="20587" spans="2:21" x14ac:dyDescent="0.2">
      <c r="B20587" s="1"/>
      <c r="O20587" s="2"/>
      <c r="U20587" s="1"/>
    </row>
    <row r="20588" spans="2:21" x14ac:dyDescent="0.2">
      <c r="B20588" s="1"/>
      <c r="O20588" s="2"/>
      <c r="U20588" s="1"/>
    </row>
    <row r="20589" spans="2:21" x14ac:dyDescent="0.2">
      <c r="B20589" s="1"/>
      <c r="O20589" s="2"/>
      <c r="U20589" s="1"/>
    </row>
    <row r="20590" spans="2:21" x14ac:dyDescent="0.2">
      <c r="B20590" s="1"/>
      <c r="O20590" s="2"/>
      <c r="U20590" s="1"/>
    </row>
    <row r="20591" spans="2:21" x14ac:dyDescent="0.2">
      <c r="B20591" s="1"/>
      <c r="O20591" s="2"/>
      <c r="U20591" s="1"/>
    </row>
    <row r="20592" spans="2:21" x14ac:dyDescent="0.2">
      <c r="B20592" s="1"/>
      <c r="O20592" s="2"/>
      <c r="U20592" s="1"/>
    </row>
    <row r="20593" spans="2:21" x14ac:dyDescent="0.2">
      <c r="B20593" s="1"/>
      <c r="O20593" s="2"/>
      <c r="U20593" s="1"/>
    </row>
    <row r="20594" spans="2:21" x14ac:dyDescent="0.2">
      <c r="B20594" s="1"/>
      <c r="O20594" s="2"/>
      <c r="U20594" s="1"/>
    </row>
    <row r="20595" spans="2:21" x14ac:dyDescent="0.2">
      <c r="B20595" s="1"/>
      <c r="O20595" s="2"/>
      <c r="U20595" s="1"/>
    </row>
    <row r="20596" spans="2:21" x14ac:dyDescent="0.2">
      <c r="B20596" s="1"/>
      <c r="O20596" s="2"/>
      <c r="U20596" s="1"/>
    </row>
    <row r="20597" spans="2:21" x14ac:dyDescent="0.2">
      <c r="B20597" s="1"/>
      <c r="O20597" s="2"/>
      <c r="U20597" s="1"/>
    </row>
    <row r="20598" spans="2:21" x14ac:dyDescent="0.2">
      <c r="B20598" s="1"/>
      <c r="O20598" s="2"/>
      <c r="U20598" s="1"/>
    </row>
    <row r="20599" spans="2:21" x14ac:dyDescent="0.2">
      <c r="B20599" s="1"/>
      <c r="O20599" s="2"/>
      <c r="U20599" s="1"/>
    </row>
    <row r="20600" spans="2:21" x14ac:dyDescent="0.2">
      <c r="B20600" s="1"/>
      <c r="O20600" s="2"/>
      <c r="U20600" s="1"/>
    </row>
    <row r="20601" spans="2:21" x14ac:dyDescent="0.2">
      <c r="B20601" s="1"/>
      <c r="O20601" s="2"/>
      <c r="U20601" s="1"/>
    </row>
    <row r="20602" spans="2:21" x14ac:dyDescent="0.2">
      <c r="B20602" s="1"/>
      <c r="O20602" s="2"/>
      <c r="U20602" s="1"/>
    </row>
    <row r="20603" spans="2:21" x14ac:dyDescent="0.2">
      <c r="B20603" s="1"/>
      <c r="O20603" s="2"/>
      <c r="U20603" s="1"/>
    </row>
    <row r="20604" spans="2:21" x14ac:dyDescent="0.2">
      <c r="B20604" s="1"/>
      <c r="O20604" s="2"/>
      <c r="U20604" s="1"/>
    </row>
    <row r="20605" spans="2:21" x14ac:dyDescent="0.2">
      <c r="B20605" s="1"/>
      <c r="O20605" s="2"/>
      <c r="U20605" s="1"/>
    </row>
    <row r="20606" spans="2:21" x14ac:dyDescent="0.2">
      <c r="B20606" s="1"/>
      <c r="O20606" s="2"/>
      <c r="U20606" s="1"/>
    </row>
    <row r="20607" spans="2:21" x14ac:dyDescent="0.2">
      <c r="B20607" s="1"/>
      <c r="O20607" s="2"/>
      <c r="U20607" s="1"/>
    </row>
    <row r="20608" spans="2:21" x14ac:dyDescent="0.2">
      <c r="B20608" s="1"/>
      <c r="O20608" s="2"/>
      <c r="U20608" s="1"/>
    </row>
    <row r="20609" spans="2:21" x14ac:dyDescent="0.2">
      <c r="B20609" s="1"/>
      <c r="O20609" s="2"/>
      <c r="U20609" s="1"/>
    </row>
    <row r="20610" spans="2:21" x14ac:dyDescent="0.2">
      <c r="B20610" s="1"/>
      <c r="O20610" s="2"/>
      <c r="U20610" s="1"/>
    </row>
    <row r="20611" spans="2:21" x14ac:dyDescent="0.2">
      <c r="B20611" s="1"/>
      <c r="O20611" s="2"/>
      <c r="U20611" s="1"/>
    </row>
    <row r="20612" spans="2:21" x14ac:dyDescent="0.2">
      <c r="B20612" s="1"/>
      <c r="O20612" s="2"/>
      <c r="U20612" s="1"/>
    </row>
    <row r="20613" spans="2:21" x14ac:dyDescent="0.2">
      <c r="B20613" s="1"/>
      <c r="O20613" s="2"/>
      <c r="U20613" s="1"/>
    </row>
    <row r="20614" spans="2:21" x14ac:dyDescent="0.2">
      <c r="B20614" s="1"/>
      <c r="O20614" s="2"/>
      <c r="U20614" s="1"/>
    </row>
    <row r="20615" spans="2:21" x14ac:dyDescent="0.2">
      <c r="B20615" s="1"/>
      <c r="O20615" s="2"/>
      <c r="U20615" s="1"/>
    </row>
    <row r="20616" spans="2:21" x14ac:dyDescent="0.2">
      <c r="B20616" s="1"/>
      <c r="O20616" s="2"/>
      <c r="U20616" s="1"/>
    </row>
    <row r="20617" spans="2:21" x14ac:dyDescent="0.2">
      <c r="B20617" s="1"/>
      <c r="O20617" s="2"/>
      <c r="U20617" s="1"/>
    </row>
    <row r="20618" spans="2:21" x14ac:dyDescent="0.2">
      <c r="B20618" s="1"/>
      <c r="O20618" s="2"/>
      <c r="U20618" s="1"/>
    </row>
    <row r="20619" spans="2:21" x14ac:dyDescent="0.2">
      <c r="B20619" s="1"/>
      <c r="O20619" s="2"/>
      <c r="U20619" s="1"/>
    </row>
    <row r="20620" spans="2:21" x14ac:dyDescent="0.2">
      <c r="B20620" s="1"/>
      <c r="O20620" s="2"/>
      <c r="U20620" s="1"/>
    </row>
    <row r="20621" spans="2:21" x14ac:dyDescent="0.2">
      <c r="B20621" s="1"/>
      <c r="O20621" s="2"/>
      <c r="U20621" s="1"/>
    </row>
    <row r="20622" spans="2:21" x14ac:dyDescent="0.2">
      <c r="B20622" s="1"/>
      <c r="O20622" s="2"/>
      <c r="U20622" s="1"/>
    </row>
    <row r="20623" spans="2:21" x14ac:dyDescent="0.2">
      <c r="B20623" s="1"/>
      <c r="O20623" s="2"/>
      <c r="U20623" s="1"/>
    </row>
    <row r="20624" spans="2:21" x14ac:dyDescent="0.2">
      <c r="B20624" s="1"/>
      <c r="O20624" s="2"/>
      <c r="U20624" s="1"/>
    </row>
    <row r="20625" spans="2:21" x14ac:dyDescent="0.2">
      <c r="B20625" s="1"/>
      <c r="O20625" s="2"/>
      <c r="U20625" s="1"/>
    </row>
    <row r="20626" spans="2:21" x14ac:dyDescent="0.2">
      <c r="B20626" s="1"/>
      <c r="O20626" s="2"/>
      <c r="U20626" s="1"/>
    </row>
    <row r="20627" spans="2:21" x14ac:dyDescent="0.2">
      <c r="B20627" s="1"/>
      <c r="O20627" s="2"/>
      <c r="U20627" s="1"/>
    </row>
    <row r="20628" spans="2:21" x14ac:dyDescent="0.2">
      <c r="B20628" s="1"/>
      <c r="O20628" s="2"/>
      <c r="U20628" s="1"/>
    </row>
    <row r="20629" spans="2:21" x14ac:dyDescent="0.2">
      <c r="B20629" s="1"/>
      <c r="O20629" s="2"/>
      <c r="U20629" s="1"/>
    </row>
    <row r="20630" spans="2:21" x14ac:dyDescent="0.2">
      <c r="B20630" s="1"/>
      <c r="O20630" s="2"/>
      <c r="U20630" s="1"/>
    </row>
    <row r="20631" spans="2:21" x14ac:dyDescent="0.2">
      <c r="B20631" s="1"/>
      <c r="O20631" s="2"/>
      <c r="U20631" s="1"/>
    </row>
    <row r="20632" spans="2:21" x14ac:dyDescent="0.2">
      <c r="B20632" s="1"/>
      <c r="O20632" s="2"/>
      <c r="U20632" s="1"/>
    </row>
    <row r="20633" spans="2:21" x14ac:dyDescent="0.2">
      <c r="B20633" s="1"/>
      <c r="O20633" s="2"/>
      <c r="U20633" s="1"/>
    </row>
    <row r="20634" spans="2:21" x14ac:dyDescent="0.2">
      <c r="B20634" s="1"/>
      <c r="O20634" s="2"/>
      <c r="U20634" s="1"/>
    </row>
    <row r="20635" spans="2:21" x14ac:dyDescent="0.2">
      <c r="B20635" s="1"/>
      <c r="O20635" s="2"/>
      <c r="U20635" s="1"/>
    </row>
    <row r="20636" spans="2:21" x14ac:dyDescent="0.2">
      <c r="B20636" s="1"/>
      <c r="O20636" s="2"/>
      <c r="U20636" s="1"/>
    </row>
    <row r="20637" spans="2:21" x14ac:dyDescent="0.2">
      <c r="B20637" s="1"/>
      <c r="O20637" s="2"/>
      <c r="U20637" s="1"/>
    </row>
    <row r="20638" spans="2:21" x14ac:dyDescent="0.2">
      <c r="B20638" s="1"/>
      <c r="O20638" s="2"/>
      <c r="U20638" s="1"/>
    </row>
    <row r="20639" spans="2:21" x14ac:dyDescent="0.2">
      <c r="B20639" s="1"/>
      <c r="O20639" s="2"/>
      <c r="U20639" s="1"/>
    </row>
    <row r="20640" spans="2:21" x14ac:dyDescent="0.2">
      <c r="B20640" s="1"/>
      <c r="O20640" s="2"/>
      <c r="U20640" s="1"/>
    </row>
    <row r="20641" spans="2:21" x14ac:dyDescent="0.2">
      <c r="B20641" s="1"/>
      <c r="O20641" s="2"/>
      <c r="U20641" s="1"/>
    </row>
    <row r="20642" spans="2:21" x14ac:dyDescent="0.2">
      <c r="B20642" s="1"/>
      <c r="O20642" s="2"/>
      <c r="U20642" s="1"/>
    </row>
    <row r="20643" spans="2:21" x14ac:dyDescent="0.2">
      <c r="B20643" s="1"/>
      <c r="O20643" s="2"/>
      <c r="U20643" s="1"/>
    </row>
    <row r="20644" spans="2:21" x14ac:dyDescent="0.2">
      <c r="B20644" s="1"/>
      <c r="O20644" s="2"/>
      <c r="U20644" s="1"/>
    </row>
    <row r="20645" spans="2:21" x14ac:dyDescent="0.2">
      <c r="B20645" s="1"/>
      <c r="O20645" s="2"/>
      <c r="U20645" s="1"/>
    </row>
    <row r="20646" spans="2:21" x14ac:dyDescent="0.2">
      <c r="B20646" s="1"/>
      <c r="O20646" s="2"/>
      <c r="U20646" s="1"/>
    </row>
    <row r="20647" spans="2:21" x14ac:dyDescent="0.2">
      <c r="B20647" s="1"/>
      <c r="O20647" s="2"/>
      <c r="U20647" s="1"/>
    </row>
    <row r="20648" spans="2:21" x14ac:dyDescent="0.2">
      <c r="B20648" s="1"/>
      <c r="O20648" s="2"/>
      <c r="U20648" s="1"/>
    </row>
    <row r="20649" spans="2:21" x14ac:dyDescent="0.2">
      <c r="B20649" s="1"/>
      <c r="O20649" s="2"/>
      <c r="U20649" s="1"/>
    </row>
    <row r="20650" spans="2:21" x14ac:dyDescent="0.2">
      <c r="B20650" s="1"/>
      <c r="O20650" s="2"/>
      <c r="U20650" s="1"/>
    </row>
    <row r="20651" spans="2:21" x14ac:dyDescent="0.2">
      <c r="B20651" s="1"/>
      <c r="O20651" s="2"/>
      <c r="U20651" s="1"/>
    </row>
    <row r="20652" spans="2:21" x14ac:dyDescent="0.2">
      <c r="B20652" s="1"/>
      <c r="O20652" s="2"/>
      <c r="U20652" s="1"/>
    </row>
    <row r="20653" spans="2:21" x14ac:dyDescent="0.2">
      <c r="B20653" s="1"/>
      <c r="O20653" s="2"/>
      <c r="U20653" s="1"/>
    </row>
    <row r="20654" spans="2:21" x14ac:dyDescent="0.2">
      <c r="B20654" s="1"/>
      <c r="O20654" s="2"/>
      <c r="U20654" s="1"/>
    </row>
    <row r="20655" spans="2:21" x14ac:dyDescent="0.2">
      <c r="B20655" s="1"/>
      <c r="O20655" s="2"/>
      <c r="U20655" s="1"/>
    </row>
    <row r="20656" spans="2:21" x14ac:dyDescent="0.2">
      <c r="B20656" s="1"/>
      <c r="O20656" s="2"/>
      <c r="U20656" s="1"/>
    </row>
    <row r="20657" spans="2:21" x14ac:dyDescent="0.2">
      <c r="B20657" s="1"/>
      <c r="O20657" s="2"/>
      <c r="U20657" s="1"/>
    </row>
    <row r="20658" spans="2:21" x14ac:dyDescent="0.2">
      <c r="B20658" s="1"/>
      <c r="O20658" s="2"/>
      <c r="U20658" s="1"/>
    </row>
    <row r="20659" spans="2:21" x14ac:dyDescent="0.2">
      <c r="B20659" s="1"/>
      <c r="O20659" s="2"/>
      <c r="U20659" s="1"/>
    </row>
    <row r="20660" spans="2:21" x14ac:dyDescent="0.2">
      <c r="B20660" s="1"/>
      <c r="O20660" s="2"/>
      <c r="U20660" s="1"/>
    </row>
    <row r="20661" spans="2:21" x14ac:dyDescent="0.2">
      <c r="B20661" s="1"/>
      <c r="O20661" s="2"/>
      <c r="U20661" s="1"/>
    </row>
    <row r="20662" spans="2:21" x14ac:dyDescent="0.2">
      <c r="B20662" s="1"/>
      <c r="O20662" s="2"/>
      <c r="U20662" s="1"/>
    </row>
    <row r="20663" spans="2:21" x14ac:dyDescent="0.2">
      <c r="B20663" s="1"/>
      <c r="O20663" s="2"/>
      <c r="U20663" s="1"/>
    </row>
    <row r="20664" spans="2:21" x14ac:dyDescent="0.2">
      <c r="B20664" s="1"/>
      <c r="O20664" s="2"/>
      <c r="U20664" s="1"/>
    </row>
    <row r="20665" spans="2:21" x14ac:dyDescent="0.2">
      <c r="B20665" s="1"/>
      <c r="O20665" s="2"/>
      <c r="U20665" s="1"/>
    </row>
    <row r="20666" spans="2:21" x14ac:dyDescent="0.2">
      <c r="B20666" s="1"/>
      <c r="O20666" s="2"/>
      <c r="U20666" s="1"/>
    </row>
    <row r="20667" spans="2:21" x14ac:dyDescent="0.2">
      <c r="B20667" s="1"/>
      <c r="O20667" s="2"/>
      <c r="U20667" s="1"/>
    </row>
    <row r="20668" spans="2:21" x14ac:dyDescent="0.2">
      <c r="B20668" s="1"/>
      <c r="O20668" s="2"/>
      <c r="U20668" s="1"/>
    </row>
    <row r="20669" spans="2:21" x14ac:dyDescent="0.2">
      <c r="B20669" s="1"/>
      <c r="O20669" s="2"/>
      <c r="U20669" s="1"/>
    </row>
    <row r="20670" spans="2:21" x14ac:dyDescent="0.2">
      <c r="B20670" s="1"/>
      <c r="O20670" s="2"/>
      <c r="U20670" s="1"/>
    </row>
    <row r="20671" spans="2:21" x14ac:dyDescent="0.2">
      <c r="B20671" s="1"/>
      <c r="O20671" s="2"/>
      <c r="U20671" s="1"/>
    </row>
    <row r="20672" spans="2:21" x14ac:dyDescent="0.2">
      <c r="B20672" s="1"/>
      <c r="O20672" s="2"/>
      <c r="U20672" s="1"/>
    </row>
    <row r="20673" spans="2:21" x14ac:dyDescent="0.2">
      <c r="B20673" s="1"/>
      <c r="O20673" s="2"/>
      <c r="U20673" s="1"/>
    </row>
    <row r="20674" spans="2:21" x14ac:dyDescent="0.2">
      <c r="B20674" s="1"/>
      <c r="O20674" s="2"/>
      <c r="U20674" s="1"/>
    </row>
    <row r="20675" spans="2:21" x14ac:dyDescent="0.2">
      <c r="B20675" s="1"/>
      <c r="O20675" s="2"/>
      <c r="U20675" s="1"/>
    </row>
    <row r="20676" spans="2:21" x14ac:dyDescent="0.2">
      <c r="B20676" s="1"/>
      <c r="O20676" s="2"/>
      <c r="U20676" s="1"/>
    </row>
    <row r="20677" spans="2:21" x14ac:dyDescent="0.2">
      <c r="B20677" s="1"/>
      <c r="O20677" s="2"/>
      <c r="U20677" s="1"/>
    </row>
    <row r="20678" spans="2:21" x14ac:dyDescent="0.2">
      <c r="B20678" s="1"/>
      <c r="O20678" s="2"/>
      <c r="U20678" s="1"/>
    </row>
    <row r="20679" spans="2:21" x14ac:dyDescent="0.2">
      <c r="B20679" s="1"/>
      <c r="O20679" s="2"/>
      <c r="U20679" s="1"/>
    </row>
    <row r="20680" spans="2:21" x14ac:dyDescent="0.2">
      <c r="B20680" s="1"/>
      <c r="O20680" s="2"/>
      <c r="U20680" s="1"/>
    </row>
    <row r="20681" spans="2:21" x14ac:dyDescent="0.2">
      <c r="B20681" s="1"/>
      <c r="O20681" s="2"/>
      <c r="U20681" s="1"/>
    </row>
    <row r="20682" spans="2:21" x14ac:dyDescent="0.2">
      <c r="B20682" s="1"/>
      <c r="O20682" s="2"/>
      <c r="U20682" s="1"/>
    </row>
    <row r="20683" spans="2:21" x14ac:dyDescent="0.2">
      <c r="B20683" s="1"/>
      <c r="O20683" s="2"/>
      <c r="U20683" s="1"/>
    </row>
    <row r="20684" spans="2:21" x14ac:dyDescent="0.2">
      <c r="B20684" s="1"/>
      <c r="O20684" s="2"/>
      <c r="U20684" s="1"/>
    </row>
    <row r="20685" spans="2:21" x14ac:dyDescent="0.2">
      <c r="B20685" s="1"/>
      <c r="O20685" s="2"/>
      <c r="U20685" s="1"/>
    </row>
    <row r="20686" spans="2:21" x14ac:dyDescent="0.2">
      <c r="B20686" s="1"/>
      <c r="O20686" s="2"/>
      <c r="U20686" s="1"/>
    </row>
    <row r="20687" spans="2:21" x14ac:dyDescent="0.2">
      <c r="B20687" s="1"/>
      <c r="O20687" s="2"/>
      <c r="U20687" s="1"/>
    </row>
    <row r="20688" spans="2:21" x14ac:dyDescent="0.2">
      <c r="B20688" s="1"/>
      <c r="O20688" s="2"/>
      <c r="U20688" s="1"/>
    </row>
    <row r="20689" spans="2:21" x14ac:dyDescent="0.2">
      <c r="B20689" s="1"/>
      <c r="O20689" s="2"/>
      <c r="U20689" s="1"/>
    </row>
    <row r="20690" spans="2:21" x14ac:dyDescent="0.2">
      <c r="B20690" s="1"/>
      <c r="O20690" s="2"/>
      <c r="U20690" s="1"/>
    </row>
    <row r="20691" spans="2:21" x14ac:dyDescent="0.2">
      <c r="B20691" s="1"/>
      <c r="O20691" s="2"/>
      <c r="U20691" s="1"/>
    </row>
    <row r="20692" spans="2:21" x14ac:dyDescent="0.2">
      <c r="B20692" s="1"/>
      <c r="O20692" s="2"/>
      <c r="U20692" s="1"/>
    </row>
    <row r="20693" spans="2:21" x14ac:dyDescent="0.2">
      <c r="B20693" s="1"/>
      <c r="O20693" s="2"/>
      <c r="U20693" s="1"/>
    </row>
    <row r="20694" spans="2:21" x14ac:dyDescent="0.2">
      <c r="B20694" s="1"/>
      <c r="O20694" s="2"/>
      <c r="U20694" s="1"/>
    </row>
    <row r="20695" spans="2:21" x14ac:dyDescent="0.2">
      <c r="B20695" s="1"/>
      <c r="O20695" s="2"/>
      <c r="U20695" s="1"/>
    </row>
    <row r="20696" spans="2:21" x14ac:dyDescent="0.2">
      <c r="B20696" s="1"/>
      <c r="O20696" s="2"/>
      <c r="U20696" s="1"/>
    </row>
    <row r="20697" spans="2:21" x14ac:dyDescent="0.2">
      <c r="B20697" s="1"/>
      <c r="O20697" s="2"/>
      <c r="U20697" s="1"/>
    </row>
    <row r="20698" spans="2:21" x14ac:dyDescent="0.2">
      <c r="B20698" s="1"/>
      <c r="O20698" s="2"/>
      <c r="U20698" s="1"/>
    </row>
    <row r="20699" spans="2:21" x14ac:dyDescent="0.2">
      <c r="B20699" s="1"/>
      <c r="O20699" s="2"/>
      <c r="U20699" s="1"/>
    </row>
    <row r="20700" spans="2:21" x14ac:dyDescent="0.2">
      <c r="B20700" s="1"/>
      <c r="O20700" s="2"/>
      <c r="U20700" s="1"/>
    </row>
    <row r="20701" spans="2:21" x14ac:dyDescent="0.2">
      <c r="B20701" s="1"/>
      <c r="O20701" s="2"/>
      <c r="U20701" s="1"/>
    </row>
    <row r="20702" spans="2:21" x14ac:dyDescent="0.2">
      <c r="B20702" s="1"/>
      <c r="O20702" s="2"/>
      <c r="U20702" s="1"/>
    </row>
    <row r="20703" spans="2:21" x14ac:dyDescent="0.2">
      <c r="B20703" s="1"/>
      <c r="O20703" s="2"/>
      <c r="U20703" s="1"/>
    </row>
    <row r="20704" spans="2:21" x14ac:dyDescent="0.2">
      <c r="B20704" s="1"/>
      <c r="O20704" s="2"/>
      <c r="U20704" s="1"/>
    </row>
    <row r="20705" spans="2:21" x14ac:dyDescent="0.2">
      <c r="B20705" s="1"/>
      <c r="O20705" s="2"/>
      <c r="U20705" s="1"/>
    </row>
    <row r="20706" spans="2:21" x14ac:dyDescent="0.2">
      <c r="B20706" s="1"/>
      <c r="O20706" s="2"/>
      <c r="U20706" s="1"/>
    </row>
    <row r="20707" spans="2:21" x14ac:dyDescent="0.2">
      <c r="B20707" s="1"/>
      <c r="O20707" s="2"/>
      <c r="U20707" s="1"/>
    </row>
    <row r="20708" spans="2:21" x14ac:dyDescent="0.2">
      <c r="B20708" s="1"/>
      <c r="O20708" s="2"/>
      <c r="U20708" s="1"/>
    </row>
    <row r="20709" spans="2:21" x14ac:dyDescent="0.2">
      <c r="B20709" s="1"/>
      <c r="O20709" s="2"/>
      <c r="U20709" s="1"/>
    </row>
    <row r="20710" spans="2:21" x14ac:dyDescent="0.2">
      <c r="B20710" s="1"/>
      <c r="O20710" s="2"/>
      <c r="U20710" s="1"/>
    </row>
    <row r="20711" spans="2:21" x14ac:dyDescent="0.2">
      <c r="B20711" s="1"/>
      <c r="O20711" s="2"/>
      <c r="U20711" s="1"/>
    </row>
    <row r="20712" spans="2:21" x14ac:dyDescent="0.2">
      <c r="B20712" s="1"/>
      <c r="O20712" s="2"/>
      <c r="U20712" s="1"/>
    </row>
    <row r="20713" spans="2:21" x14ac:dyDescent="0.2">
      <c r="B20713" s="1"/>
      <c r="O20713" s="2"/>
      <c r="U20713" s="1"/>
    </row>
    <row r="20714" spans="2:21" x14ac:dyDescent="0.2">
      <c r="B20714" s="1"/>
      <c r="O20714" s="2"/>
      <c r="U20714" s="1"/>
    </row>
    <row r="20715" spans="2:21" x14ac:dyDescent="0.2">
      <c r="B20715" s="1"/>
      <c r="O20715" s="2"/>
      <c r="U20715" s="1"/>
    </row>
    <row r="20716" spans="2:21" x14ac:dyDescent="0.2">
      <c r="B20716" s="1"/>
      <c r="O20716" s="2"/>
      <c r="U20716" s="1"/>
    </row>
    <row r="20717" spans="2:21" x14ac:dyDescent="0.2">
      <c r="B20717" s="1"/>
      <c r="O20717" s="2"/>
      <c r="U20717" s="1"/>
    </row>
    <row r="20718" spans="2:21" x14ac:dyDescent="0.2">
      <c r="B20718" s="1"/>
      <c r="O20718" s="2"/>
      <c r="U20718" s="1"/>
    </row>
    <row r="20719" spans="2:21" x14ac:dyDescent="0.2">
      <c r="B20719" s="1"/>
      <c r="O20719" s="2"/>
      <c r="U20719" s="1"/>
    </row>
    <row r="20720" spans="2:21" x14ac:dyDescent="0.2">
      <c r="B20720" s="1"/>
      <c r="O20720" s="2"/>
      <c r="U20720" s="1"/>
    </row>
    <row r="20721" spans="2:21" x14ac:dyDescent="0.2">
      <c r="B20721" s="1"/>
      <c r="O20721" s="2"/>
      <c r="U20721" s="1"/>
    </row>
    <row r="20722" spans="2:21" x14ac:dyDescent="0.2">
      <c r="B20722" s="1"/>
      <c r="O20722" s="2"/>
      <c r="U20722" s="1"/>
    </row>
    <row r="20723" spans="2:21" x14ac:dyDescent="0.2">
      <c r="B20723" s="1"/>
      <c r="O20723" s="2"/>
      <c r="U20723" s="1"/>
    </row>
    <row r="20724" spans="2:21" x14ac:dyDescent="0.2">
      <c r="B20724" s="1"/>
      <c r="O20724" s="2"/>
      <c r="U20724" s="1"/>
    </row>
    <row r="20725" spans="2:21" x14ac:dyDescent="0.2">
      <c r="B20725" s="1"/>
      <c r="O20725" s="2"/>
      <c r="U20725" s="1"/>
    </row>
    <row r="20726" spans="2:21" x14ac:dyDescent="0.2">
      <c r="B20726" s="1"/>
      <c r="O20726" s="2"/>
      <c r="U20726" s="1"/>
    </row>
    <row r="20727" spans="2:21" x14ac:dyDescent="0.2">
      <c r="B20727" s="1"/>
      <c r="O20727" s="2"/>
      <c r="U20727" s="1"/>
    </row>
    <row r="20728" spans="2:21" x14ac:dyDescent="0.2">
      <c r="B20728" s="1"/>
      <c r="O20728" s="2"/>
      <c r="U20728" s="1"/>
    </row>
    <row r="20729" spans="2:21" x14ac:dyDescent="0.2">
      <c r="B20729" s="1"/>
      <c r="O20729" s="2"/>
      <c r="U20729" s="1"/>
    </row>
    <row r="20730" spans="2:21" x14ac:dyDescent="0.2">
      <c r="B20730" s="1"/>
      <c r="O20730" s="2"/>
      <c r="U20730" s="1"/>
    </row>
    <row r="20731" spans="2:21" x14ac:dyDescent="0.2">
      <c r="B20731" s="1"/>
      <c r="O20731" s="2"/>
      <c r="U20731" s="1"/>
    </row>
    <row r="20732" spans="2:21" x14ac:dyDescent="0.2">
      <c r="B20732" s="1"/>
      <c r="O20732" s="2"/>
      <c r="U20732" s="1"/>
    </row>
    <row r="20733" spans="2:21" x14ac:dyDescent="0.2">
      <c r="B20733" s="1"/>
      <c r="O20733" s="2"/>
      <c r="U20733" s="1"/>
    </row>
    <row r="20734" spans="2:21" x14ac:dyDescent="0.2">
      <c r="B20734" s="1"/>
      <c r="O20734" s="2"/>
      <c r="U20734" s="1"/>
    </row>
    <row r="20735" spans="2:21" x14ac:dyDescent="0.2">
      <c r="B20735" s="1"/>
      <c r="O20735" s="2"/>
      <c r="U20735" s="1"/>
    </row>
    <row r="20736" spans="2:21" x14ac:dyDescent="0.2">
      <c r="B20736" s="1"/>
      <c r="O20736" s="2"/>
      <c r="U20736" s="1"/>
    </row>
    <row r="20737" spans="2:21" x14ac:dyDescent="0.2">
      <c r="B20737" s="1"/>
      <c r="O20737" s="2"/>
      <c r="U20737" s="1"/>
    </row>
    <row r="20738" spans="2:21" x14ac:dyDescent="0.2">
      <c r="B20738" s="1"/>
      <c r="O20738" s="2"/>
      <c r="U20738" s="1"/>
    </row>
    <row r="20739" spans="2:21" x14ac:dyDescent="0.2">
      <c r="B20739" s="1"/>
      <c r="O20739" s="2"/>
      <c r="U20739" s="1"/>
    </row>
    <row r="20740" spans="2:21" x14ac:dyDescent="0.2">
      <c r="B20740" s="1"/>
      <c r="O20740" s="2"/>
      <c r="U20740" s="1"/>
    </row>
    <row r="20741" spans="2:21" x14ac:dyDescent="0.2">
      <c r="B20741" s="1"/>
      <c r="O20741" s="2"/>
      <c r="U20741" s="1"/>
    </row>
    <row r="20742" spans="2:21" x14ac:dyDescent="0.2">
      <c r="B20742" s="1"/>
      <c r="O20742" s="2"/>
      <c r="U20742" s="1"/>
    </row>
    <row r="20743" spans="2:21" x14ac:dyDescent="0.2">
      <c r="B20743" s="1"/>
      <c r="O20743" s="2"/>
      <c r="U20743" s="1"/>
    </row>
    <row r="20744" spans="2:21" x14ac:dyDescent="0.2">
      <c r="B20744" s="1"/>
      <c r="O20744" s="2"/>
      <c r="U20744" s="1"/>
    </row>
    <row r="20745" spans="2:21" x14ac:dyDescent="0.2">
      <c r="B20745" s="1"/>
      <c r="O20745" s="2"/>
      <c r="U20745" s="1"/>
    </row>
    <row r="20746" spans="2:21" x14ac:dyDescent="0.2">
      <c r="B20746" s="1"/>
      <c r="O20746" s="2"/>
      <c r="U20746" s="1"/>
    </row>
    <row r="20747" spans="2:21" x14ac:dyDescent="0.2">
      <c r="B20747" s="1"/>
      <c r="O20747" s="2"/>
      <c r="U20747" s="1"/>
    </row>
    <row r="20748" spans="2:21" x14ac:dyDescent="0.2">
      <c r="B20748" s="1"/>
      <c r="O20748" s="2"/>
      <c r="U20748" s="1"/>
    </row>
    <row r="20749" spans="2:21" x14ac:dyDescent="0.2">
      <c r="B20749" s="1"/>
      <c r="O20749" s="2"/>
      <c r="U20749" s="1"/>
    </row>
    <row r="20750" spans="2:21" x14ac:dyDescent="0.2">
      <c r="B20750" s="1"/>
      <c r="O20750" s="2"/>
      <c r="U20750" s="1"/>
    </row>
    <row r="20751" spans="2:21" x14ac:dyDescent="0.2">
      <c r="B20751" s="1"/>
      <c r="O20751" s="2"/>
      <c r="U20751" s="1"/>
    </row>
    <row r="20752" spans="2:21" x14ac:dyDescent="0.2">
      <c r="B20752" s="1"/>
      <c r="O20752" s="2"/>
      <c r="U20752" s="1"/>
    </row>
    <row r="20753" spans="2:21" x14ac:dyDescent="0.2">
      <c r="B20753" s="1"/>
      <c r="O20753" s="2"/>
      <c r="U20753" s="1"/>
    </row>
    <row r="20754" spans="2:21" x14ac:dyDescent="0.2">
      <c r="B20754" s="1"/>
      <c r="O20754" s="2"/>
      <c r="U20754" s="1"/>
    </row>
    <row r="20755" spans="2:21" x14ac:dyDescent="0.2">
      <c r="B20755" s="1"/>
      <c r="O20755" s="2"/>
      <c r="U20755" s="1"/>
    </row>
    <row r="20756" spans="2:21" x14ac:dyDescent="0.2">
      <c r="B20756" s="1"/>
      <c r="O20756" s="2"/>
      <c r="U20756" s="1"/>
    </row>
    <row r="20757" spans="2:21" x14ac:dyDescent="0.2">
      <c r="B20757" s="1"/>
      <c r="O20757" s="2"/>
      <c r="U20757" s="1"/>
    </row>
    <row r="20758" spans="2:21" x14ac:dyDescent="0.2">
      <c r="B20758" s="1"/>
      <c r="O20758" s="2"/>
      <c r="U20758" s="1"/>
    </row>
    <row r="20759" spans="2:21" x14ac:dyDescent="0.2">
      <c r="B20759" s="1"/>
      <c r="O20759" s="2"/>
      <c r="U20759" s="1"/>
    </row>
    <row r="20760" spans="2:21" x14ac:dyDescent="0.2">
      <c r="B20760" s="1"/>
      <c r="O20760" s="2"/>
      <c r="U20760" s="1"/>
    </row>
    <row r="20761" spans="2:21" x14ac:dyDescent="0.2">
      <c r="B20761" s="1"/>
      <c r="O20761" s="2"/>
      <c r="U20761" s="1"/>
    </row>
    <row r="20762" spans="2:21" x14ac:dyDescent="0.2">
      <c r="B20762" s="1"/>
      <c r="O20762" s="2"/>
      <c r="U20762" s="1"/>
    </row>
    <row r="20763" spans="2:21" x14ac:dyDescent="0.2">
      <c r="B20763" s="1"/>
      <c r="O20763" s="2"/>
      <c r="U20763" s="1"/>
    </row>
    <row r="20764" spans="2:21" x14ac:dyDescent="0.2">
      <c r="B20764" s="1"/>
      <c r="O20764" s="2"/>
      <c r="U20764" s="1"/>
    </row>
    <row r="20765" spans="2:21" x14ac:dyDescent="0.2">
      <c r="B20765" s="1"/>
      <c r="O20765" s="2"/>
      <c r="U20765" s="1"/>
    </row>
    <row r="20766" spans="2:21" x14ac:dyDescent="0.2">
      <c r="B20766" s="1"/>
      <c r="O20766" s="2"/>
      <c r="U20766" s="1"/>
    </row>
    <row r="20767" spans="2:21" x14ac:dyDescent="0.2">
      <c r="B20767" s="1"/>
      <c r="O20767" s="2"/>
      <c r="U20767" s="1"/>
    </row>
    <row r="20768" spans="2:21" x14ac:dyDescent="0.2">
      <c r="B20768" s="1"/>
      <c r="O20768" s="2"/>
      <c r="U20768" s="1"/>
    </row>
    <row r="20769" spans="2:21" x14ac:dyDescent="0.2">
      <c r="B20769" s="1"/>
      <c r="O20769" s="2"/>
      <c r="U20769" s="1"/>
    </row>
    <row r="20770" spans="2:21" x14ac:dyDescent="0.2">
      <c r="B20770" s="1"/>
      <c r="O20770" s="2"/>
      <c r="U20770" s="1"/>
    </row>
    <row r="20771" spans="2:21" x14ac:dyDescent="0.2">
      <c r="B20771" s="1"/>
      <c r="O20771" s="2"/>
      <c r="U20771" s="1"/>
    </row>
    <row r="20772" spans="2:21" x14ac:dyDescent="0.2">
      <c r="B20772" s="1"/>
      <c r="O20772" s="2"/>
      <c r="U20772" s="1"/>
    </row>
    <row r="20773" spans="2:21" x14ac:dyDescent="0.2">
      <c r="B20773" s="1"/>
      <c r="O20773" s="2"/>
      <c r="U20773" s="1"/>
    </row>
    <row r="20774" spans="2:21" x14ac:dyDescent="0.2">
      <c r="B20774" s="1"/>
      <c r="O20774" s="2"/>
      <c r="U20774" s="1"/>
    </row>
    <row r="20775" spans="2:21" x14ac:dyDescent="0.2">
      <c r="B20775" s="1"/>
      <c r="O20775" s="2"/>
      <c r="U20775" s="1"/>
    </row>
    <row r="20776" spans="2:21" x14ac:dyDescent="0.2">
      <c r="B20776" s="1"/>
      <c r="O20776" s="2"/>
      <c r="U20776" s="1"/>
    </row>
    <row r="20777" spans="2:21" x14ac:dyDescent="0.2">
      <c r="B20777" s="1"/>
      <c r="O20777" s="2"/>
      <c r="U20777" s="1"/>
    </row>
    <row r="20778" spans="2:21" x14ac:dyDescent="0.2">
      <c r="B20778" s="1"/>
      <c r="O20778" s="2"/>
      <c r="U20778" s="1"/>
    </row>
    <row r="20779" spans="2:21" x14ac:dyDescent="0.2">
      <c r="B20779" s="1"/>
      <c r="O20779" s="2"/>
      <c r="U20779" s="1"/>
    </row>
    <row r="20780" spans="2:21" x14ac:dyDescent="0.2">
      <c r="B20780" s="1"/>
      <c r="O20780" s="2"/>
      <c r="U20780" s="1"/>
    </row>
    <row r="20781" spans="2:21" x14ac:dyDescent="0.2">
      <c r="B20781" s="1"/>
      <c r="O20781" s="2"/>
      <c r="U20781" s="1"/>
    </row>
    <row r="20782" spans="2:21" x14ac:dyDescent="0.2">
      <c r="B20782" s="1"/>
      <c r="O20782" s="2"/>
      <c r="U20782" s="1"/>
    </row>
    <row r="20783" spans="2:21" x14ac:dyDescent="0.2">
      <c r="B20783" s="1"/>
      <c r="O20783" s="2"/>
      <c r="U20783" s="1"/>
    </row>
    <row r="20784" spans="2:21" x14ac:dyDescent="0.2">
      <c r="B20784" s="1"/>
      <c r="O20784" s="2"/>
      <c r="U20784" s="1"/>
    </row>
    <row r="20785" spans="2:21" x14ac:dyDescent="0.2">
      <c r="B20785" s="1"/>
      <c r="O20785" s="2"/>
      <c r="U20785" s="1"/>
    </row>
    <row r="20786" spans="2:21" x14ac:dyDescent="0.2">
      <c r="B20786" s="1"/>
      <c r="O20786" s="2"/>
      <c r="U20786" s="1"/>
    </row>
    <row r="20787" spans="2:21" x14ac:dyDescent="0.2">
      <c r="B20787" s="1"/>
      <c r="O20787" s="2"/>
      <c r="U20787" s="1"/>
    </row>
    <row r="20788" spans="2:21" x14ac:dyDescent="0.2">
      <c r="B20788" s="1"/>
      <c r="O20788" s="2"/>
      <c r="U20788" s="1"/>
    </row>
    <row r="20789" spans="2:21" x14ac:dyDescent="0.2">
      <c r="B20789" s="1"/>
      <c r="O20789" s="2"/>
      <c r="U20789" s="1"/>
    </row>
    <row r="20790" spans="2:21" x14ac:dyDescent="0.2">
      <c r="B20790" s="1"/>
      <c r="O20790" s="2"/>
      <c r="U20790" s="1"/>
    </row>
    <row r="20791" spans="2:21" x14ac:dyDescent="0.2">
      <c r="B20791" s="1"/>
      <c r="O20791" s="2"/>
      <c r="U20791" s="1"/>
    </row>
    <row r="20792" spans="2:21" x14ac:dyDescent="0.2">
      <c r="B20792" s="1"/>
      <c r="O20792" s="2"/>
      <c r="U20792" s="1"/>
    </row>
    <row r="20793" spans="2:21" x14ac:dyDescent="0.2">
      <c r="B20793" s="1"/>
      <c r="O20793" s="2"/>
      <c r="U20793" s="1"/>
    </row>
    <row r="20794" spans="2:21" x14ac:dyDescent="0.2">
      <c r="B20794" s="1"/>
      <c r="O20794" s="2"/>
      <c r="U20794" s="1"/>
    </row>
    <row r="20795" spans="2:21" x14ac:dyDescent="0.2">
      <c r="B20795" s="1"/>
      <c r="O20795" s="2"/>
      <c r="U20795" s="1"/>
    </row>
    <row r="20796" spans="2:21" x14ac:dyDescent="0.2">
      <c r="B20796" s="1"/>
      <c r="O20796" s="2"/>
      <c r="U20796" s="1"/>
    </row>
    <row r="20797" spans="2:21" x14ac:dyDescent="0.2">
      <c r="B20797" s="1"/>
      <c r="O20797" s="2"/>
      <c r="U20797" s="1"/>
    </row>
    <row r="20798" spans="2:21" x14ac:dyDescent="0.2">
      <c r="B20798" s="1"/>
      <c r="O20798" s="2"/>
      <c r="U20798" s="1"/>
    </row>
    <row r="20799" spans="2:21" x14ac:dyDescent="0.2">
      <c r="B20799" s="1"/>
      <c r="O20799" s="2"/>
      <c r="U20799" s="1"/>
    </row>
    <row r="20800" spans="2:21" x14ac:dyDescent="0.2">
      <c r="B20800" s="1"/>
      <c r="O20800" s="2"/>
      <c r="U20800" s="1"/>
    </row>
    <row r="20801" spans="2:21" x14ac:dyDescent="0.2">
      <c r="B20801" s="1"/>
      <c r="O20801" s="2"/>
      <c r="U20801" s="1"/>
    </row>
    <row r="20802" spans="2:21" x14ac:dyDescent="0.2">
      <c r="B20802" s="1"/>
      <c r="O20802" s="2"/>
      <c r="U20802" s="1"/>
    </row>
    <row r="20803" spans="2:21" x14ac:dyDescent="0.2">
      <c r="B20803" s="1"/>
      <c r="O20803" s="2"/>
      <c r="U20803" s="1"/>
    </row>
    <row r="20804" spans="2:21" x14ac:dyDescent="0.2">
      <c r="B20804" s="1"/>
      <c r="O20804" s="2"/>
      <c r="U20804" s="1"/>
    </row>
    <row r="20805" spans="2:21" x14ac:dyDescent="0.2">
      <c r="B20805" s="1"/>
      <c r="O20805" s="2"/>
      <c r="U20805" s="1"/>
    </row>
    <row r="20806" spans="2:21" x14ac:dyDescent="0.2">
      <c r="B20806" s="1"/>
      <c r="O20806" s="2"/>
      <c r="U20806" s="1"/>
    </row>
    <row r="20807" spans="2:21" x14ac:dyDescent="0.2">
      <c r="B20807" s="1"/>
      <c r="O20807" s="2"/>
      <c r="U20807" s="1"/>
    </row>
    <row r="20808" spans="2:21" x14ac:dyDescent="0.2">
      <c r="B20808" s="1"/>
      <c r="O20808" s="2"/>
      <c r="U20808" s="1"/>
    </row>
    <row r="20809" spans="2:21" x14ac:dyDescent="0.2">
      <c r="B20809" s="1"/>
      <c r="O20809" s="2"/>
      <c r="U20809" s="1"/>
    </row>
    <row r="20810" spans="2:21" x14ac:dyDescent="0.2">
      <c r="B20810" s="1"/>
      <c r="O20810" s="2"/>
      <c r="U20810" s="1"/>
    </row>
    <row r="20811" spans="2:21" x14ac:dyDescent="0.2">
      <c r="B20811" s="1"/>
      <c r="O20811" s="2"/>
      <c r="U20811" s="1"/>
    </row>
    <row r="20812" spans="2:21" x14ac:dyDescent="0.2">
      <c r="B20812" s="1"/>
      <c r="O20812" s="2"/>
      <c r="U20812" s="1"/>
    </row>
    <row r="20813" spans="2:21" x14ac:dyDescent="0.2">
      <c r="B20813" s="1"/>
      <c r="O20813" s="2"/>
      <c r="U20813" s="1"/>
    </row>
    <row r="20814" spans="2:21" x14ac:dyDescent="0.2">
      <c r="B20814" s="1"/>
      <c r="O20814" s="2"/>
      <c r="U20814" s="1"/>
    </row>
    <row r="20815" spans="2:21" x14ac:dyDescent="0.2">
      <c r="B20815" s="1"/>
      <c r="O20815" s="2"/>
      <c r="U20815" s="1"/>
    </row>
    <row r="20816" spans="2:21" x14ac:dyDescent="0.2">
      <c r="B20816" s="1"/>
      <c r="O20816" s="2"/>
      <c r="U20816" s="1"/>
    </row>
    <row r="20817" spans="2:21" x14ac:dyDescent="0.2">
      <c r="B20817" s="1"/>
      <c r="O20817" s="2"/>
      <c r="U20817" s="1"/>
    </row>
    <row r="20818" spans="2:21" x14ac:dyDescent="0.2">
      <c r="B20818" s="1"/>
      <c r="O20818" s="2"/>
      <c r="U20818" s="1"/>
    </row>
    <row r="20819" spans="2:21" x14ac:dyDescent="0.2">
      <c r="B20819" s="1"/>
      <c r="O20819" s="2"/>
      <c r="U20819" s="1"/>
    </row>
    <row r="20820" spans="2:21" x14ac:dyDescent="0.2">
      <c r="B20820" s="1"/>
      <c r="O20820" s="2"/>
      <c r="U20820" s="1"/>
    </row>
    <row r="20821" spans="2:21" x14ac:dyDescent="0.2">
      <c r="B20821" s="1"/>
      <c r="O20821" s="2"/>
      <c r="U20821" s="1"/>
    </row>
    <row r="20822" spans="2:21" x14ac:dyDescent="0.2">
      <c r="B20822" s="1"/>
      <c r="O20822" s="2"/>
      <c r="U20822" s="1"/>
    </row>
    <row r="20823" spans="2:21" x14ac:dyDescent="0.2">
      <c r="B20823" s="1"/>
      <c r="O20823" s="2"/>
      <c r="U20823" s="1"/>
    </row>
    <row r="20824" spans="2:21" x14ac:dyDescent="0.2">
      <c r="B20824" s="1"/>
      <c r="O20824" s="2"/>
      <c r="U20824" s="1"/>
    </row>
    <row r="20825" spans="2:21" x14ac:dyDescent="0.2">
      <c r="B20825" s="1"/>
      <c r="O20825" s="2"/>
      <c r="U20825" s="1"/>
    </row>
    <row r="20826" spans="2:21" x14ac:dyDescent="0.2">
      <c r="B20826" s="1"/>
      <c r="O20826" s="2"/>
      <c r="U20826" s="1"/>
    </row>
    <row r="20827" spans="2:21" x14ac:dyDescent="0.2">
      <c r="B20827" s="1"/>
      <c r="O20827" s="2"/>
      <c r="U20827" s="1"/>
    </row>
    <row r="20828" spans="2:21" x14ac:dyDescent="0.2">
      <c r="B20828" s="1"/>
      <c r="O20828" s="2"/>
      <c r="U20828" s="1"/>
    </row>
    <row r="20829" spans="2:21" x14ac:dyDescent="0.2">
      <c r="B20829" s="1"/>
      <c r="O20829" s="2"/>
      <c r="U20829" s="1"/>
    </row>
    <row r="20830" spans="2:21" x14ac:dyDescent="0.2">
      <c r="B20830" s="1"/>
      <c r="O20830" s="2"/>
      <c r="U20830" s="1"/>
    </row>
    <row r="20831" spans="2:21" x14ac:dyDescent="0.2">
      <c r="B20831" s="1"/>
      <c r="O20831" s="2"/>
      <c r="U20831" s="1"/>
    </row>
    <row r="20832" spans="2:21" x14ac:dyDescent="0.2">
      <c r="B20832" s="1"/>
      <c r="O20832" s="2"/>
      <c r="U20832" s="1"/>
    </row>
    <row r="20833" spans="2:21" x14ac:dyDescent="0.2">
      <c r="B20833" s="1"/>
      <c r="O20833" s="2"/>
      <c r="U20833" s="1"/>
    </row>
    <row r="20834" spans="2:21" x14ac:dyDescent="0.2">
      <c r="B20834" s="1"/>
      <c r="O20834" s="2"/>
      <c r="U20834" s="1"/>
    </row>
    <row r="20835" spans="2:21" x14ac:dyDescent="0.2">
      <c r="B20835" s="1"/>
      <c r="O20835" s="2"/>
      <c r="U20835" s="1"/>
    </row>
    <row r="20836" spans="2:21" x14ac:dyDescent="0.2">
      <c r="B20836" s="1"/>
      <c r="O20836" s="2"/>
      <c r="U20836" s="1"/>
    </row>
    <row r="20837" spans="2:21" x14ac:dyDescent="0.2">
      <c r="B20837" s="1"/>
      <c r="O20837" s="2"/>
      <c r="U20837" s="1"/>
    </row>
    <row r="20838" spans="2:21" x14ac:dyDescent="0.2">
      <c r="B20838" s="1"/>
      <c r="O20838" s="2"/>
      <c r="U20838" s="1"/>
    </row>
    <row r="20839" spans="2:21" x14ac:dyDescent="0.2">
      <c r="B20839" s="1"/>
      <c r="O20839" s="2"/>
      <c r="U20839" s="1"/>
    </row>
    <row r="20840" spans="2:21" x14ac:dyDescent="0.2">
      <c r="B20840" s="1"/>
      <c r="O20840" s="2"/>
      <c r="U20840" s="1"/>
    </row>
    <row r="20841" spans="2:21" x14ac:dyDescent="0.2">
      <c r="B20841" s="1"/>
      <c r="O20841" s="2"/>
      <c r="U20841" s="1"/>
    </row>
    <row r="20842" spans="2:21" x14ac:dyDescent="0.2">
      <c r="B20842" s="1"/>
      <c r="O20842" s="2"/>
      <c r="U20842" s="1"/>
    </row>
    <row r="20843" spans="2:21" x14ac:dyDescent="0.2">
      <c r="B20843" s="1"/>
      <c r="O20843" s="2"/>
      <c r="U20843" s="1"/>
    </row>
    <row r="20844" spans="2:21" x14ac:dyDescent="0.2">
      <c r="B20844" s="1"/>
      <c r="O20844" s="2"/>
      <c r="U20844" s="1"/>
    </row>
    <row r="20845" spans="2:21" x14ac:dyDescent="0.2">
      <c r="B20845" s="1"/>
      <c r="O20845" s="2"/>
      <c r="U20845" s="1"/>
    </row>
    <row r="20846" spans="2:21" x14ac:dyDescent="0.2">
      <c r="B20846" s="1"/>
      <c r="O20846" s="2"/>
      <c r="U20846" s="1"/>
    </row>
    <row r="20847" spans="2:21" x14ac:dyDescent="0.2">
      <c r="B20847" s="1"/>
      <c r="O20847" s="2"/>
      <c r="U20847" s="1"/>
    </row>
    <row r="20848" spans="2:21" x14ac:dyDescent="0.2">
      <c r="B20848" s="1"/>
      <c r="O20848" s="2"/>
      <c r="U20848" s="1"/>
    </row>
    <row r="20849" spans="2:21" x14ac:dyDescent="0.2">
      <c r="B20849" s="1"/>
      <c r="O20849" s="2"/>
      <c r="U20849" s="1"/>
    </row>
    <row r="20850" spans="2:21" x14ac:dyDescent="0.2">
      <c r="B20850" s="1"/>
      <c r="O20850" s="2"/>
      <c r="U20850" s="1"/>
    </row>
    <row r="20851" spans="2:21" x14ac:dyDescent="0.2">
      <c r="B20851" s="1"/>
      <c r="O20851" s="2"/>
      <c r="U20851" s="1"/>
    </row>
    <row r="20852" spans="2:21" x14ac:dyDescent="0.2">
      <c r="B20852" s="1"/>
      <c r="O20852" s="2"/>
      <c r="U20852" s="1"/>
    </row>
    <row r="20853" spans="2:21" x14ac:dyDescent="0.2">
      <c r="B20853" s="1"/>
      <c r="O20853" s="2"/>
      <c r="U20853" s="1"/>
    </row>
    <row r="20854" spans="2:21" x14ac:dyDescent="0.2">
      <c r="B20854" s="1"/>
      <c r="O20854" s="2"/>
      <c r="U20854" s="1"/>
    </row>
    <row r="20855" spans="2:21" x14ac:dyDescent="0.2">
      <c r="B20855" s="1"/>
      <c r="O20855" s="2"/>
      <c r="U20855" s="1"/>
    </row>
    <row r="20856" spans="2:21" x14ac:dyDescent="0.2">
      <c r="B20856" s="1"/>
      <c r="O20856" s="2"/>
      <c r="U20856" s="1"/>
    </row>
    <row r="20857" spans="2:21" x14ac:dyDescent="0.2">
      <c r="B20857" s="1"/>
      <c r="O20857" s="2"/>
      <c r="U20857" s="1"/>
    </row>
    <row r="20858" spans="2:21" x14ac:dyDescent="0.2">
      <c r="B20858" s="1"/>
      <c r="O20858" s="2"/>
      <c r="U20858" s="1"/>
    </row>
    <row r="20859" spans="2:21" x14ac:dyDescent="0.2">
      <c r="B20859" s="1"/>
      <c r="O20859" s="2"/>
      <c r="U20859" s="1"/>
    </row>
    <row r="20860" spans="2:21" x14ac:dyDescent="0.2">
      <c r="B20860" s="1"/>
      <c r="O20860" s="2"/>
      <c r="U20860" s="1"/>
    </row>
    <row r="20861" spans="2:21" x14ac:dyDescent="0.2">
      <c r="B20861" s="1"/>
      <c r="O20861" s="2"/>
      <c r="U20861" s="1"/>
    </row>
    <row r="20862" spans="2:21" x14ac:dyDescent="0.2">
      <c r="B20862" s="1"/>
      <c r="O20862" s="2"/>
      <c r="U20862" s="1"/>
    </row>
    <row r="20863" spans="2:21" x14ac:dyDescent="0.2">
      <c r="B20863" s="1"/>
      <c r="O20863" s="2"/>
      <c r="U20863" s="1"/>
    </row>
    <row r="20864" spans="2:21" x14ac:dyDescent="0.2">
      <c r="B20864" s="1"/>
      <c r="O20864" s="2"/>
      <c r="U20864" s="1"/>
    </row>
    <row r="20865" spans="2:21" x14ac:dyDescent="0.2">
      <c r="B20865" s="1"/>
      <c r="O20865" s="2"/>
      <c r="U20865" s="1"/>
    </row>
    <row r="20866" spans="2:21" x14ac:dyDescent="0.2">
      <c r="B20866" s="1"/>
      <c r="O20866" s="2"/>
      <c r="U20866" s="1"/>
    </row>
    <row r="20867" spans="2:21" x14ac:dyDescent="0.2">
      <c r="B20867" s="1"/>
      <c r="O20867" s="2"/>
      <c r="U20867" s="1"/>
    </row>
    <row r="20868" spans="2:21" x14ac:dyDescent="0.2">
      <c r="B20868" s="1"/>
      <c r="O20868" s="2"/>
      <c r="U20868" s="1"/>
    </row>
    <row r="20869" spans="2:21" x14ac:dyDescent="0.2">
      <c r="B20869" s="1"/>
      <c r="O20869" s="2"/>
      <c r="U20869" s="1"/>
    </row>
    <row r="20870" spans="2:21" x14ac:dyDescent="0.2">
      <c r="B20870" s="1"/>
      <c r="O20870" s="2"/>
      <c r="U20870" s="1"/>
    </row>
    <row r="20871" spans="2:21" x14ac:dyDescent="0.2">
      <c r="B20871" s="1"/>
      <c r="O20871" s="2"/>
      <c r="U20871" s="1"/>
    </row>
    <row r="20872" spans="2:21" x14ac:dyDescent="0.2">
      <c r="B20872" s="1"/>
      <c r="O20872" s="2"/>
      <c r="U20872" s="1"/>
    </row>
    <row r="20873" spans="2:21" x14ac:dyDescent="0.2">
      <c r="B20873" s="1"/>
      <c r="O20873" s="2"/>
      <c r="U20873" s="1"/>
    </row>
    <row r="20874" spans="2:21" x14ac:dyDescent="0.2">
      <c r="B20874" s="1"/>
      <c r="O20874" s="2"/>
      <c r="U20874" s="1"/>
    </row>
    <row r="20875" spans="2:21" x14ac:dyDescent="0.2">
      <c r="B20875" s="1"/>
      <c r="O20875" s="2"/>
      <c r="U20875" s="1"/>
    </row>
    <row r="20876" spans="2:21" x14ac:dyDescent="0.2">
      <c r="B20876" s="1"/>
      <c r="O20876" s="2"/>
      <c r="U20876" s="1"/>
    </row>
    <row r="20877" spans="2:21" x14ac:dyDescent="0.2">
      <c r="B20877" s="1"/>
      <c r="O20877" s="2"/>
      <c r="U20877" s="1"/>
    </row>
    <row r="20878" spans="2:21" x14ac:dyDescent="0.2">
      <c r="B20878" s="1"/>
      <c r="O20878" s="2"/>
      <c r="U20878" s="1"/>
    </row>
    <row r="20879" spans="2:21" x14ac:dyDescent="0.2">
      <c r="B20879" s="1"/>
      <c r="O20879" s="2"/>
      <c r="U20879" s="1"/>
    </row>
    <row r="20880" spans="2:21" x14ac:dyDescent="0.2">
      <c r="B20880" s="1"/>
      <c r="O20880" s="2"/>
      <c r="U20880" s="1"/>
    </row>
    <row r="20881" spans="2:21" x14ac:dyDescent="0.2">
      <c r="B20881" s="1"/>
      <c r="O20881" s="2"/>
      <c r="U20881" s="1"/>
    </row>
    <row r="20882" spans="2:21" x14ac:dyDescent="0.2">
      <c r="B20882" s="1"/>
      <c r="O20882" s="2"/>
      <c r="U20882" s="1"/>
    </row>
    <row r="20883" spans="2:21" x14ac:dyDescent="0.2">
      <c r="B20883" s="1"/>
      <c r="O20883" s="2"/>
      <c r="U20883" s="1"/>
    </row>
    <row r="20884" spans="2:21" x14ac:dyDescent="0.2">
      <c r="B20884" s="1"/>
      <c r="O20884" s="2"/>
      <c r="U20884" s="1"/>
    </row>
    <row r="20885" spans="2:21" x14ac:dyDescent="0.2">
      <c r="B20885" s="1"/>
      <c r="O20885" s="2"/>
      <c r="U20885" s="1"/>
    </row>
    <row r="20886" spans="2:21" x14ac:dyDescent="0.2">
      <c r="B20886" s="1"/>
      <c r="O20886" s="2"/>
      <c r="U20886" s="1"/>
    </row>
    <row r="20887" spans="2:21" x14ac:dyDescent="0.2">
      <c r="B20887" s="1"/>
      <c r="O20887" s="2"/>
      <c r="U20887" s="1"/>
    </row>
    <row r="20888" spans="2:21" x14ac:dyDescent="0.2">
      <c r="B20888" s="1"/>
      <c r="O20888" s="2"/>
      <c r="U20888" s="1"/>
    </row>
    <row r="20889" spans="2:21" x14ac:dyDescent="0.2">
      <c r="B20889" s="1"/>
      <c r="O20889" s="2"/>
      <c r="U20889" s="1"/>
    </row>
    <row r="20890" spans="2:21" x14ac:dyDescent="0.2">
      <c r="B20890" s="1"/>
      <c r="O20890" s="2"/>
      <c r="U20890" s="1"/>
    </row>
    <row r="20891" spans="2:21" x14ac:dyDescent="0.2">
      <c r="B20891" s="1"/>
      <c r="O20891" s="2"/>
      <c r="U20891" s="1"/>
    </row>
    <row r="20892" spans="2:21" x14ac:dyDescent="0.2">
      <c r="B20892" s="1"/>
      <c r="O20892" s="2"/>
      <c r="U20892" s="1"/>
    </row>
    <row r="20893" spans="2:21" x14ac:dyDescent="0.2">
      <c r="B20893" s="1"/>
      <c r="O20893" s="2"/>
      <c r="U20893" s="1"/>
    </row>
    <row r="20894" spans="2:21" x14ac:dyDescent="0.2">
      <c r="B20894" s="1"/>
      <c r="O20894" s="2"/>
      <c r="U20894" s="1"/>
    </row>
    <row r="20895" spans="2:21" x14ac:dyDescent="0.2">
      <c r="B20895" s="1"/>
      <c r="O20895" s="2"/>
      <c r="U20895" s="1"/>
    </row>
    <row r="20896" spans="2:21" x14ac:dyDescent="0.2">
      <c r="B20896" s="1"/>
      <c r="O20896" s="2"/>
      <c r="U20896" s="1"/>
    </row>
    <row r="20897" spans="2:21" x14ac:dyDescent="0.2">
      <c r="B20897" s="1"/>
      <c r="O20897" s="2"/>
      <c r="U20897" s="1"/>
    </row>
    <row r="20898" spans="2:21" x14ac:dyDescent="0.2">
      <c r="B20898" s="1"/>
      <c r="O20898" s="2"/>
      <c r="U20898" s="1"/>
    </row>
    <row r="20899" spans="2:21" x14ac:dyDescent="0.2">
      <c r="B20899" s="1"/>
      <c r="O20899" s="2"/>
      <c r="U20899" s="1"/>
    </row>
    <row r="20900" spans="2:21" x14ac:dyDescent="0.2">
      <c r="B20900" s="1"/>
      <c r="O20900" s="2"/>
      <c r="U20900" s="1"/>
    </row>
    <row r="20901" spans="2:21" x14ac:dyDescent="0.2">
      <c r="B20901" s="1"/>
      <c r="O20901" s="2"/>
      <c r="U20901" s="1"/>
    </row>
    <row r="20902" spans="2:21" x14ac:dyDescent="0.2">
      <c r="B20902" s="1"/>
      <c r="O20902" s="2"/>
      <c r="U20902" s="1"/>
    </row>
    <row r="20903" spans="2:21" x14ac:dyDescent="0.2">
      <c r="B20903" s="1"/>
      <c r="O20903" s="2"/>
      <c r="U20903" s="1"/>
    </row>
    <row r="20904" spans="2:21" x14ac:dyDescent="0.2">
      <c r="B20904" s="1"/>
      <c r="O20904" s="2"/>
      <c r="U20904" s="1"/>
    </row>
    <row r="20905" spans="2:21" x14ac:dyDescent="0.2">
      <c r="B20905" s="1"/>
      <c r="O20905" s="2"/>
      <c r="U20905" s="1"/>
    </row>
    <row r="20906" spans="2:21" x14ac:dyDescent="0.2">
      <c r="B20906" s="1"/>
      <c r="O20906" s="2"/>
      <c r="U20906" s="1"/>
    </row>
    <row r="20907" spans="2:21" x14ac:dyDescent="0.2">
      <c r="B20907" s="1"/>
      <c r="O20907" s="2"/>
      <c r="U20907" s="1"/>
    </row>
    <row r="20908" spans="2:21" x14ac:dyDescent="0.2">
      <c r="B20908" s="1"/>
      <c r="O20908" s="2"/>
      <c r="U20908" s="1"/>
    </row>
    <row r="20909" spans="2:21" x14ac:dyDescent="0.2">
      <c r="B20909" s="1"/>
      <c r="O20909" s="2"/>
      <c r="U20909" s="1"/>
    </row>
    <row r="20910" spans="2:21" x14ac:dyDescent="0.2">
      <c r="B20910" s="1"/>
      <c r="O20910" s="2"/>
      <c r="U20910" s="1"/>
    </row>
    <row r="20911" spans="2:21" x14ac:dyDescent="0.2">
      <c r="B20911" s="1"/>
      <c r="O20911" s="2"/>
      <c r="U20911" s="1"/>
    </row>
    <row r="20912" spans="2:21" x14ac:dyDescent="0.2">
      <c r="B20912" s="1"/>
      <c r="O20912" s="2"/>
      <c r="U20912" s="1"/>
    </row>
    <row r="20913" spans="2:21" x14ac:dyDescent="0.2">
      <c r="B20913" s="1"/>
      <c r="O20913" s="2"/>
      <c r="U20913" s="1"/>
    </row>
    <row r="20914" spans="2:21" x14ac:dyDescent="0.2">
      <c r="B20914" s="1"/>
      <c r="O20914" s="2"/>
      <c r="U20914" s="1"/>
    </row>
    <row r="20915" spans="2:21" x14ac:dyDescent="0.2">
      <c r="B20915" s="1"/>
      <c r="O20915" s="2"/>
      <c r="U20915" s="1"/>
    </row>
    <row r="20916" spans="2:21" x14ac:dyDescent="0.2">
      <c r="B20916" s="1"/>
      <c r="O20916" s="2"/>
      <c r="U20916" s="1"/>
    </row>
    <row r="20917" spans="2:21" x14ac:dyDescent="0.2">
      <c r="B20917" s="1"/>
      <c r="O20917" s="2"/>
      <c r="U20917" s="1"/>
    </row>
    <row r="20918" spans="2:21" x14ac:dyDescent="0.2">
      <c r="B20918" s="1"/>
      <c r="O20918" s="2"/>
      <c r="U20918" s="1"/>
    </row>
    <row r="20919" spans="2:21" x14ac:dyDescent="0.2">
      <c r="B20919" s="1"/>
      <c r="O20919" s="2"/>
      <c r="U20919" s="1"/>
    </row>
    <row r="20920" spans="2:21" x14ac:dyDescent="0.2">
      <c r="B20920" s="1"/>
      <c r="O20920" s="2"/>
      <c r="U20920" s="1"/>
    </row>
    <row r="20921" spans="2:21" x14ac:dyDescent="0.2">
      <c r="B20921" s="1"/>
      <c r="O20921" s="2"/>
      <c r="U20921" s="1"/>
    </row>
    <row r="20922" spans="2:21" x14ac:dyDescent="0.2">
      <c r="B20922" s="1"/>
      <c r="O20922" s="2"/>
      <c r="U20922" s="1"/>
    </row>
    <row r="20923" spans="2:21" x14ac:dyDescent="0.2">
      <c r="B20923" s="1"/>
      <c r="O20923" s="2"/>
      <c r="U20923" s="1"/>
    </row>
    <row r="20924" spans="2:21" x14ac:dyDescent="0.2">
      <c r="B20924" s="1"/>
      <c r="O20924" s="2"/>
      <c r="U20924" s="1"/>
    </row>
    <row r="20925" spans="2:21" x14ac:dyDescent="0.2">
      <c r="B20925" s="1"/>
      <c r="O20925" s="2"/>
      <c r="U20925" s="1"/>
    </row>
    <row r="20926" spans="2:21" x14ac:dyDescent="0.2">
      <c r="B20926" s="1"/>
      <c r="O20926" s="2"/>
      <c r="U20926" s="1"/>
    </row>
    <row r="20927" spans="2:21" x14ac:dyDescent="0.2">
      <c r="B20927" s="1"/>
      <c r="O20927" s="2"/>
      <c r="U20927" s="1"/>
    </row>
    <row r="20928" spans="2:21" x14ac:dyDescent="0.2">
      <c r="B20928" s="1"/>
      <c r="O20928" s="2"/>
      <c r="U20928" s="1"/>
    </row>
    <row r="20929" spans="2:21" x14ac:dyDescent="0.2">
      <c r="B20929" s="1"/>
      <c r="O20929" s="2"/>
      <c r="U20929" s="1"/>
    </row>
    <row r="20930" spans="2:21" x14ac:dyDescent="0.2">
      <c r="B20930" s="1"/>
      <c r="O20930" s="2"/>
      <c r="U20930" s="1"/>
    </row>
    <row r="20931" spans="2:21" x14ac:dyDescent="0.2">
      <c r="B20931" s="1"/>
      <c r="O20931" s="2"/>
      <c r="U20931" s="1"/>
    </row>
    <row r="20932" spans="2:21" x14ac:dyDescent="0.2">
      <c r="B20932" s="1"/>
      <c r="O20932" s="2"/>
      <c r="U20932" s="1"/>
    </row>
    <row r="20933" spans="2:21" x14ac:dyDescent="0.2">
      <c r="B20933" s="1"/>
      <c r="O20933" s="2"/>
      <c r="U20933" s="1"/>
    </row>
    <row r="20934" spans="2:21" x14ac:dyDescent="0.2">
      <c r="B20934" s="1"/>
      <c r="O20934" s="2"/>
      <c r="U20934" s="1"/>
    </row>
    <row r="20935" spans="2:21" x14ac:dyDescent="0.2">
      <c r="B20935" s="1"/>
      <c r="O20935" s="2"/>
      <c r="U20935" s="1"/>
    </row>
    <row r="20936" spans="2:21" x14ac:dyDescent="0.2">
      <c r="B20936" s="1"/>
      <c r="O20936" s="2"/>
      <c r="U20936" s="1"/>
    </row>
    <row r="20937" spans="2:21" x14ac:dyDescent="0.2">
      <c r="B20937" s="1"/>
      <c r="O20937" s="2"/>
      <c r="U20937" s="1"/>
    </row>
    <row r="20938" spans="2:21" x14ac:dyDescent="0.2">
      <c r="B20938" s="1"/>
      <c r="O20938" s="2"/>
      <c r="U20938" s="1"/>
    </row>
    <row r="20939" spans="2:21" x14ac:dyDescent="0.2">
      <c r="B20939" s="1"/>
      <c r="O20939" s="2"/>
      <c r="U20939" s="1"/>
    </row>
    <row r="20940" spans="2:21" x14ac:dyDescent="0.2">
      <c r="B20940" s="1"/>
      <c r="O20940" s="2"/>
      <c r="U20940" s="1"/>
    </row>
    <row r="20941" spans="2:21" x14ac:dyDescent="0.2">
      <c r="B20941" s="1"/>
      <c r="O20941" s="2"/>
      <c r="U20941" s="1"/>
    </row>
    <row r="20942" spans="2:21" x14ac:dyDescent="0.2">
      <c r="B20942" s="1"/>
      <c r="O20942" s="2"/>
      <c r="U20942" s="1"/>
    </row>
    <row r="20943" spans="2:21" x14ac:dyDescent="0.2">
      <c r="B20943" s="1"/>
      <c r="O20943" s="2"/>
      <c r="U20943" s="1"/>
    </row>
    <row r="20944" spans="2:21" x14ac:dyDescent="0.2">
      <c r="B20944" s="1"/>
      <c r="O20944" s="2"/>
      <c r="U20944" s="1"/>
    </row>
    <row r="20945" spans="2:21" x14ac:dyDescent="0.2">
      <c r="B20945" s="1"/>
      <c r="O20945" s="2"/>
      <c r="U20945" s="1"/>
    </row>
    <row r="20946" spans="2:21" x14ac:dyDescent="0.2">
      <c r="B20946" s="1"/>
      <c r="O20946" s="2"/>
      <c r="U20946" s="1"/>
    </row>
    <row r="20947" spans="2:21" x14ac:dyDescent="0.2">
      <c r="B20947" s="1"/>
      <c r="O20947" s="2"/>
      <c r="U20947" s="1"/>
    </row>
    <row r="20948" spans="2:21" x14ac:dyDescent="0.2">
      <c r="B20948" s="1"/>
      <c r="O20948" s="2"/>
      <c r="U20948" s="1"/>
    </row>
    <row r="20949" spans="2:21" x14ac:dyDescent="0.2">
      <c r="B20949" s="1"/>
      <c r="O20949" s="2"/>
      <c r="U20949" s="1"/>
    </row>
    <row r="20950" spans="2:21" x14ac:dyDescent="0.2">
      <c r="B20950" s="1"/>
      <c r="O20950" s="2"/>
      <c r="U20950" s="1"/>
    </row>
    <row r="20951" spans="2:21" x14ac:dyDescent="0.2">
      <c r="B20951" s="1"/>
      <c r="O20951" s="2"/>
      <c r="U20951" s="1"/>
    </row>
    <row r="20952" spans="2:21" x14ac:dyDescent="0.2">
      <c r="B20952" s="1"/>
      <c r="O20952" s="2"/>
      <c r="U20952" s="1"/>
    </row>
    <row r="20953" spans="2:21" x14ac:dyDescent="0.2">
      <c r="B20953" s="1"/>
      <c r="O20953" s="2"/>
      <c r="U20953" s="1"/>
    </row>
    <row r="20954" spans="2:21" x14ac:dyDescent="0.2">
      <c r="B20954" s="1"/>
      <c r="O20954" s="2"/>
      <c r="U20954" s="1"/>
    </row>
    <row r="20955" spans="2:21" x14ac:dyDescent="0.2">
      <c r="B20955" s="1"/>
      <c r="O20955" s="2"/>
      <c r="U20955" s="1"/>
    </row>
    <row r="20956" spans="2:21" x14ac:dyDescent="0.2">
      <c r="B20956" s="1"/>
      <c r="O20956" s="2"/>
      <c r="U20956" s="1"/>
    </row>
    <row r="20957" spans="2:21" x14ac:dyDescent="0.2">
      <c r="B20957" s="1"/>
      <c r="O20957" s="2"/>
      <c r="U20957" s="1"/>
    </row>
    <row r="20958" spans="2:21" x14ac:dyDescent="0.2">
      <c r="B20958" s="1"/>
      <c r="O20958" s="2"/>
      <c r="U20958" s="1"/>
    </row>
    <row r="20959" spans="2:21" x14ac:dyDescent="0.2">
      <c r="B20959" s="1"/>
      <c r="O20959" s="2"/>
      <c r="U20959" s="1"/>
    </row>
    <row r="20960" spans="2:21" x14ac:dyDescent="0.2">
      <c r="B20960" s="1"/>
      <c r="O20960" s="2"/>
      <c r="U20960" s="1"/>
    </row>
    <row r="20961" spans="2:21" x14ac:dyDescent="0.2">
      <c r="B20961" s="1"/>
      <c r="O20961" s="2"/>
      <c r="U20961" s="1"/>
    </row>
    <row r="20962" spans="2:21" x14ac:dyDescent="0.2">
      <c r="B20962" s="1"/>
      <c r="O20962" s="2"/>
      <c r="U20962" s="1"/>
    </row>
    <row r="20963" spans="2:21" x14ac:dyDescent="0.2">
      <c r="B20963" s="1"/>
      <c r="O20963" s="2"/>
      <c r="U20963" s="1"/>
    </row>
    <row r="20964" spans="2:21" x14ac:dyDescent="0.2">
      <c r="B20964" s="1"/>
      <c r="O20964" s="2"/>
      <c r="U20964" s="1"/>
    </row>
    <row r="20965" spans="2:21" x14ac:dyDescent="0.2">
      <c r="B20965" s="1"/>
      <c r="O20965" s="2"/>
      <c r="U20965" s="1"/>
    </row>
    <row r="20966" spans="2:21" x14ac:dyDescent="0.2">
      <c r="B20966" s="1"/>
      <c r="O20966" s="2"/>
      <c r="U20966" s="1"/>
    </row>
    <row r="20967" spans="2:21" x14ac:dyDescent="0.2">
      <c r="B20967" s="1"/>
      <c r="O20967" s="2"/>
      <c r="U20967" s="1"/>
    </row>
    <row r="20968" spans="2:21" x14ac:dyDescent="0.2">
      <c r="B20968" s="1"/>
      <c r="O20968" s="2"/>
      <c r="U20968" s="1"/>
    </row>
    <row r="20969" spans="2:21" x14ac:dyDescent="0.2">
      <c r="B20969" s="1"/>
      <c r="O20969" s="2"/>
      <c r="U20969" s="1"/>
    </row>
    <row r="20970" spans="2:21" x14ac:dyDescent="0.2">
      <c r="B20970" s="1"/>
      <c r="O20970" s="2"/>
      <c r="U20970" s="1"/>
    </row>
    <row r="20971" spans="2:21" x14ac:dyDescent="0.2">
      <c r="B20971" s="1"/>
      <c r="O20971" s="2"/>
      <c r="U20971" s="1"/>
    </row>
    <row r="20972" spans="2:21" x14ac:dyDescent="0.2">
      <c r="B20972" s="1"/>
      <c r="O20972" s="2"/>
      <c r="U20972" s="1"/>
    </row>
    <row r="20973" spans="2:21" x14ac:dyDescent="0.2">
      <c r="B20973" s="1"/>
      <c r="O20973" s="2"/>
      <c r="U20973" s="1"/>
    </row>
    <row r="20974" spans="2:21" x14ac:dyDescent="0.2">
      <c r="B20974" s="1"/>
      <c r="O20974" s="2"/>
      <c r="U20974" s="1"/>
    </row>
    <row r="20975" spans="2:21" x14ac:dyDescent="0.2">
      <c r="B20975" s="1"/>
      <c r="O20975" s="2"/>
      <c r="U20975" s="1"/>
    </row>
    <row r="20976" spans="2:21" x14ac:dyDescent="0.2">
      <c r="B20976" s="1"/>
      <c r="O20976" s="2"/>
      <c r="U20976" s="1"/>
    </row>
    <row r="20977" spans="2:21" x14ac:dyDescent="0.2">
      <c r="B20977" s="1"/>
      <c r="O20977" s="2"/>
      <c r="U20977" s="1"/>
    </row>
    <row r="20978" spans="2:21" x14ac:dyDescent="0.2">
      <c r="B20978" s="1"/>
      <c r="O20978" s="2"/>
      <c r="U20978" s="1"/>
    </row>
    <row r="20979" spans="2:21" x14ac:dyDescent="0.2">
      <c r="B20979" s="1"/>
      <c r="O20979" s="2"/>
      <c r="U20979" s="1"/>
    </row>
    <row r="20980" spans="2:21" x14ac:dyDescent="0.2">
      <c r="B20980" s="1"/>
      <c r="O20980" s="2"/>
      <c r="U20980" s="1"/>
    </row>
    <row r="20981" spans="2:21" x14ac:dyDescent="0.2">
      <c r="B20981" s="1"/>
      <c r="O20981" s="2"/>
      <c r="U20981" s="1"/>
    </row>
    <row r="20982" spans="2:21" x14ac:dyDescent="0.2">
      <c r="B20982" s="1"/>
      <c r="O20982" s="2"/>
      <c r="U20982" s="1"/>
    </row>
    <row r="20983" spans="2:21" x14ac:dyDescent="0.2">
      <c r="B20983" s="1"/>
      <c r="O20983" s="2"/>
      <c r="U20983" s="1"/>
    </row>
    <row r="20984" spans="2:21" x14ac:dyDescent="0.2">
      <c r="B20984" s="1"/>
      <c r="O20984" s="2"/>
      <c r="U20984" s="1"/>
    </row>
    <row r="20985" spans="2:21" x14ac:dyDescent="0.2">
      <c r="B20985" s="1"/>
      <c r="O20985" s="2"/>
      <c r="U20985" s="1"/>
    </row>
    <row r="20986" spans="2:21" x14ac:dyDescent="0.2">
      <c r="B20986" s="1"/>
      <c r="O20986" s="2"/>
      <c r="U20986" s="1"/>
    </row>
    <row r="20987" spans="2:21" x14ac:dyDescent="0.2">
      <c r="B20987" s="1"/>
      <c r="O20987" s="2"/>
      <c r="U20987" s="1"/>
    </row>
    <row r="20988" spans="2:21" x14ac:dyDescent="0.2">
      <c r="B20988" s="1"/>
      <c r="O20988" s="2"/>
      <c r="U20988" s="1"/>
    </row>
    <row r="20989" spans="2:21" x14ac:dyDescent="0.2">
      <c r="B20989" s="1"/>
      <c r="O20989" s="2"/>
      <c r="U20989" s="1"/>
    </row>
    <row r="20990" spans="2:21" x14ac:dyDescent="0.2">
      <c r="B20990" s="1"/>
      <c r="O20990" s="2"/>
      <c r="U20990" s="1"/>
    </row>
    <row r="20991" spans="2:21" x14ac:dyDescent="0.2">
      <c r="B20991" s="1"/>
      <c r="O20991" s="2"/>
      <c r="U20991" s="1"/>
    </row>
    <row r="20992" spans="2:21" x14ac:dyDescent="0.2">
      <c r="B20992" s="1"/>
      <c r="O20992" s="2"/>
      <c r="U20992" s="1"/>
    </row>
    <row r="20993" spans="2:21" x14ac:dyDescent="0.2">
      <c r="B20993" s="1"/>
      <c r="O20993" s="2"/>
      <c r="U20993" s="1"/>
    </row>
    <row r="20994" spans="2:21" x14ac:dyDescent="0.2">
      <c r="B20994" s="1"/>
      <c r="O20994" s="2"/>
      <c r="U20994" s="1"/>
    </row>
    <row r="20995" spans="2:21" x14ac:dyDescent="0.2">
      <c r="B20995" s="1"/>
      <c r="O20995" s="2"/>
      <c r="U20995" s="1"/>
    </row>
    <row r="20996" spans="2:21" x14ac:dyDescent="0.2">
      <c r="B20996" s="1"/>
      <c r="O20996" s="2"/>
      <c r="U20996" s="1"/>
    </row>
    <row r="20997" spans="2:21" x14ac:dyDescent="0.2">
      <c r="B20997" s="1"/>
      <c r="O20997" s="2"/>
      <c r="U20997" s="1"/>
    </row>
    <row r="20998" spans="2:21" x14ac:dyDescent="0.2">
      <c r="B20998" s="1"/>
      <c r="O20998" s="2"/>
      <c r="U20998" s="1"/>
    </row>
    <row r="20999" spans="2:21" x14ac:dyDescent="0.2">
      <c r="B20999" s="1"/>
      <c r="O20999" s="2"/>
      <c r="U20999" s="1"/>
    </row>
    <row r="21000" spans="2:21" x14ac:dyDescent="0.2">
      <c r="B21000" s="1"/>
      <c r="O21000" s="2"/>
      <c r="U21000" s="1"/>
    </row>
    <row r="21001" spans="2:21" x14ac:dyDescent="0.2">
      <c r="B21001" s="1"/>
      <c r="O21001" s="2"/>
      <c r="U21001" s="1"/>
    </row>
    <row r="21002" spans="2:21" x14ac:dyDescent="0.2">
      <c r="B21002" s="1"/>
      <c r="O21002" s="2"/>
      <c r="U21002" s="1"/>
    </row>
    <row r="21003" spans="2:21" x14ac:dyDescent="0.2">
      <c r="B21003" s="1"/>
      <c r="O21003" s="2"/>
      <c r="U21003" s="1"/>
    </row>
    <row r="21004" spans="2:21" x14ac:dyDescent="0.2">
      <c r="B21004" s="1"/>
      <c r="O21004" s="2"/>
      <c r="U21004" s="1"/>
    </row>
    <row r="21005" spans="2:21" x14ac:dyDescent="0.2">
      <c r="B21005" s="1"/>
      <c r="O21005" s="2"/>
      <c r="U21005" s="1"/>
    </row>
    <row r="21006" spans="2:21" x14ac:dyDescent="0.2">
      <c r="B21006" s="1"/>
      <c r="O21006" s="2"/>
      <c r="U21006" s="1"/>
    </row>
    <row r="21007" spans="2:21" x14ac:dyDescent="0.2">
      <c r="B21007" s="1"/>
      <c r="O21007" s="2"/>
      <c r="U21007" s="1"/>
    </row>
    <row r="21008" spans="2:21" x14ac:dyDescent="0.2">
      <c r="B21008" s="1"/>
      <c r="O21008" s="2"/>
      <c r="U21008" s="1"/>
    </row>
    <row r="21009" spans="2:21" x14ac:dyDescent="0.2">
      <c r="B21009" s="1"/>
      <c r="O21009" s="2"/>
      <c r="U21009" s="1"/>
    </row>
    <row r="21010" spans="2:21" x14ac:dyDescent="0.2">
      <c r="B21010" s="1"/>
      <c r="O21010" s="2"/>
      <c r="U21010" s="1"/>
    </row>
    <row r="21011" spans="2:21" x14ac:dyDescent="0.2">
      <c r="B21011" s="1"/>
      <c r="O21011" s="2"/>
      <c r="U21011" s="1"/>
    </row>
    <row r="21012" spans="2:21" x14ac:dyDescent="0.2">
      <c r="B21012" s="1"/>
      <c r="O21012" s="2"/>
      <c r="U21012" s="1"/>
    </row>
    <row r="21013" spans="2:21" x14ac:dyDescent="0.2">
      <c r="B21013" s="1"/>
      <c r="O21013" s="2"/>
      <c r="U21013" s="1"/>
    </row>
    <row r="21014" spans="2:21" x14ac:dyDescent="0.2">
      <c r="B21014" s="1"/>
      <c r="O21014" s="2"/>
      <c r="U21014" s="1"/>
    </row>
    <row r="21015" spans="2:21" x14ac:dyDescent="0.2">
      <c r="B21015" s="1"/>
      <c r="O21015" s="2"/>
      <c r="U21015" s="1"/>
    </row>
    <row r="21016" spans="2:21" x14ac:dyDescent="0.2">
      <c r="B21016" s="1"/>
      <c r="O21016" s="2"/>
      <c r="U21016" s="1"/>
    </row>
    <row r="21017" spans="2:21" x14ac:dyDescent="0.2">
      <c r="B21017" s="1"/>
      <c r="O21017" s="2"/>
      <c r="U21017" s="1"/>
    </row>
    <row r="21018" spans="2:21" x14ac:dyDescent="0.2">
      <c r="B21018" s="1"/>
      <c r="O21018" s="2"/>
      <c r="U21018" s="1"/>
    </row>
    <row r="21019" spans="2:21" x14ac:dyDescent="0.2">
      <c r="B21019" s="1"/>
      <c r="O21019" s="2"/>
      <c r="U21019" s="1"/>
    </row>
    <row r="21020" spans="2:21" x14ac:dyDescent="0.2">
      <c r="B21020" s="1"/>
      <c r="O21020" s="2"/>
      <c r="U21020" s="1"/>
    </row>
    <row r="21021" spans="2:21" x14ac:dyDescent="0.2">
      <c r="B21021" s="1"/>
      <c r="O21021" s="2"/>
      <c r="U21021" s="1"/>
    </row>
    <row r="21022" spans="2:21" x14ac:dyDescent="0.2">
      <c r="B21022" s="1"/>
      <c r="O21022" s="2"/>
      <c r="U21022" s="1"/>
    </row>
    <row r="21023" spans="2:21" x14ac:dyDescent="0.2">
      <c r="B21023" s="1"/>
      <c r="O21023" s="2"/>
      <c r="U21023" s="1"/>
    </row>
    <row r="21024" spans="2:21" x14ac:dyDescent="0.2">
      <c r="B21024" s="1"/>
      <c r="O21024" s="2"/>
      <c r="U21024" s="1"/>
    </row>
    <row r="21025" spans="2:21" x14ac:dyDescent="0.2">
      <c r="B21025" s="1"/>
      <c r="O21025" s="2"/>
      <c r="U21025" s="1"/>
    </row>
    <row r="21026" spans="2:21" x14ac:dyDescent="0.2">
      <c r="B21026" s="1"/>
      <c r="O21026" s="2"/>
      <c r="U21026" s="1"/>
    </row>
    <row r="21027" spans="2:21" x14ac:dyDescent="0.2">
      <c r="B21027" s="1"/>
      <c r="O21027" s="2"/>
      <c r="U21027" s="1"/>
    </row>
    <row r="21028" spans="2:21" x14ac:dyDescent="0.2">
      <c r="B21028" s="1"/>
      <c r="O21028" s="2"/>
      <c r="U21028" s="1"/>
    </row>
    <row r="21029" spans="2:21" x14ac:dyDescent="0.2">
      <c r="B21029" s="1"/>
      <c r="O21029" s="2"/>
      <c r="U21029" s="1"/>
    </row>
    <row r="21030" spans="2:21" x14ac:dyDescent="0.2">
      <c r="B21030" s="1"/>
      <c r="O21030" s="2"/>
      <c r="U21030" s="1"/>
    </row>
    <row r="21031" spans="2:21" x14ac:dyDescent="0.2">
      <c r="B21031" s="1"/>
      <c r="O21031" s="2"/>
      <c r="U21031" s="1"/>
    </row>
    <row r="21032" spans="2:21" x14ac:dyDescent="0.2">
      <c r="B21032" s="1"/>
      <c r="O21032" s="2"/>
      <c r="U21032" s="1"/>
    </row>
    <row r="21033" spans="2:21" x14ac:dyDescent="0.2">
      <c r="B21033" s="1"/>
      <c r="O21033" s="2"/>
      <c r="U21033" s="1"/>
    </row>
    <row r="21034" spans="2:21" x14ac:dyDescent="0.2">
      <c r="B21034" s="1"/>
      <c r="O21034" s="2"/>
      <c r="U21034" s="1"/>
    </row>
    <row r="21035" spans="2:21" x14ac:dyDescent="0.2">
      <c r="B21035" s="1"/>
      <c r="O21035" s="2"/>
      <c r="U21035" s="1"/>
    </row>
    <row r="21036" spans="2:21" x14ac:dyDescent="0.2">
      <c r="B21036" s="1"/>
      <c r="O21036" s="2"/>
      <c r="U21036" s="1"/>
    </row>
    <row r="21037" spans="2:21" x14ac:dyDescent="0.2">
      <c r="B21037" s="1"/>
      <c r="O21037" s="2"/>
      <c r="U21037" s="1"/>
    </row>
    <row r="21038" spans="2:21" x14ac:dyDescent="0.2">
      <c r="B21038" s="1"/>
      <c r="O21038" s="2"/>
      <c r="U21038" s="1"/>
    </row>
    <row r="21039" spans="2:21" x14ac:dyDescent="0.2">
      <c r="B21039" s="1"/>
      <c r="O21039" s="2"/>
      <c r="U21039" s="1"/>
    </row>
    <row r="21040" spans="2:21" x14ac:dyDescent="0.2">
      <c r="B21040" s="1"/>
      <c r="O21040" s="2"/>
      <c r="U21040" s="1"/>
    </row>
    <row r="21041" spans="2:21" x14ac:dyDescent="0.2">
      <c r="B21041" s="1"/>
      <c r="O21041" s="2"/>
      <c r="U21041" s="1"/>
    </row>
    <row r="21042" spans="2:21" x14ac:dyDescent="0.2">
      <c r="B21042" s="1"/>
      <c r="O21042" s="2"/>
      <c r="U21042" s="1"/>
    </row>
    <row r="21043" spans="2:21" x14ac:dyDescent="0.2">
      <c r="B21043" s="1"/>
      <c r="O21043" s="2"/>
      <c r="U21043" s="1"/>
    </row>
    <row r="21044" spans="2:21" x14ac:dyDescent="0.2">
      <c r="B21044" s="1"/>
      <c r="O21044" s="2"/>
      <c r="U21044" s="1"/>
    </row>
    <row r="21045" spans="2:21" x14ac:dyDescent="0.2">
      <c r="B21045" s="1"/>
      <c r="O21045" s="2"/>
      <c r="U21045" s="1"/>
    </row>
    <row r="21046" spans="2:21" x14ac:dyDescent="0.2">
      <c r="B21046" s="1"/>
      <c r="O21046" s="2"/>
      <c r="U21046" s="1"/>
    </row>
    <row r="21047" spans="2:21" x14ac:dyDescent="0.2">
      <c r="B21047" s="1"/>
      <c r="O21047" s="2"/>
      <c r="U21047" s="1"/>
    </row>
    <row r="21048" spans="2:21" x14ac:dyDescent="0.2">
      <c r="B21048" s="1"/>
      <c r="O21048" s="2"/>
      <c r="U21048" s="1"/>
    </row>
    <row r="21049" spans="2:21" x14ac:dyDescent="0.2">
      <c r="B21049" s="1"/>
      <c r="O21049" s="2"/>
      <c r="U21049" s="1"/>
    </row>
    <row r="21050" spans="2:21" x14ac:dyDescent="0.2">
      <c r="B21050" s="1"/>
      <c r="O21050" s="2"/>
      <c r="U21050" s="1"/>
    </row>
    <row r="21051" spans="2:21" x14ac:dyDescent="0.2">
      <c r="B21051" s="1"/>
      <c r="O21051" s="2"/>
      <c r="U21051" s="1"/>
    </row>
    <row r="21052" spans="2:21" x14ac:dyDescent="0.2">
      <c r="B21052" s="1"/>
      <c r="O21052" s="2"/>
      <c r="U21052" s="1"/>
    </row>
    <row r="21053" spans="2:21" x14ac:dyDescent="0.2">
      <c r="B21053" s="1"/>
      <c r="O21053" s="2"/>
      <c r="U21053" s="1"/>
    </row>
    <row r="21054" spans="2:21" x14ac:dyDescent="0.2">
      <c r="B21054" s="1"/>
      <c r="O21054" s="2"/>
      <c r="U21054" s="1"/>
    </row>
    <row r="21055" spans="2:21" x14ac:dyDescent="0.2">
      <c r="B21055" s="1"/>
      <c r="O21055" s="2"/>
      <c r="U21055" s="1"/>
    </row>
    <row r="21056" spans="2:21" x14ac:dyDescent="0.2">
      <c r="B21056" s="1"/>
      <c r="O21056" s="2"/>
      <c r="U21056" s="1"/>
    </row>
    <row r="21057" spans="2:21" x14ac:dyDescent="0.2">
      <c r="B21057" s="1"/>
      <c r="O21057" s="2"/>
      <c r="U21057" s="1"/>
    </row>
    <row r="21058" spans="2:21" x14ac:dyDescent="0.2">
      <c r="B21058" s="1"/>
      <c r="O21058" s="2"/>
      <c r="U21058" s="1"/>
    </row>
    <row r="21059" spans="2:21" x14ac:dyDescent="0.2">
      <c r="B21059" s="1"/>
      <c r="O21059" s="2"/>
      <c r="U21059" s="1"/>
    </row>
    <row r="21060" spans="2:21" x14ac:dyDescent="0.2">
      <c r="B21060" s="1"/>
      <c r="O21060" s="2"/>
      <c r="U21060" s="1"/>
    </row>
    <row r="21061" spans="2:21" x14ac:dyDescent="0.2">
      <c r="B21061" s="1"/>
      <c r="O21061" s="2"/>
      <c r="U21061" s="1"/>
    </row>
    <row r="21062" spans="2:21" x14ac:dyDescent="0.2">
      <c r="B21062" s="1"/>
      <c r="O21062" s="2"/>
      <c r="U21062" s="1"/>
    </row>
    <row r="21063" spans="2:21" x14ac:dyDescent="0.2">
      <c r="B21063" s="1"/>
      <c r="O21063" s="2"/>
      <c r="U21063" s="1"/>
    </row>
    <row r="21064" spans="2:21" x14ac:dyDescent="0.2">
      <c r="B21064" s="1"/>
      <c r="O21064" s="2"/>
      <c r="U21064" s="1"/>
    </row>
    <row r="21065" spans="2:21" x14ac:dyDescent="0.2">
      <c r="B21065" s="1"/>
      <c r="O21065" s="2"/>
      <c r="U21065" s="1"/>
    </row>
    <row r="21066" spans="2:21" x14ac:dyDescent="0.2">
      <c r="B21066" s="1"/>
      <c r="O21066" s="2"/>
      <c r="U21066" s="1"/>
    </row>
    <row r="21067" spans="2:21" x14ac:dyDescent="0.2">
      <c r="B21067" s="1"/>
      <c r="O21067" s="2"/>
      <c r="U21067" s="1"/>
    </row>
    <row r="21068" spans="2:21" x14ac:dyDescent="0.2">
      <c r="B21068" s="1"/>
      <c r="O21068" s="2"/>
      <c r="U21068" s="1"/>
    </row>
    <row r="21069" spans="2:21" x14ac:dyDescent="0.2">
      <c r="B21069" s="1"/>
      <c r="O21069" s="2"/>
      <c r="U21069" s="1"/>
    </row>
    <row r="21070" spans="2:21" x14ac:dyDescent="0.2">
      <c r="B21070" s="1"/>
      <c r="O21070" s="2"/>
      <c r="U21070" s="1"/>
    </row>
    <row r="21071" spans="2:21" x14ac:dyDescent="0.2">
      <c r="B21071" s="1"/>
      <c r="O21071" s="2"/>
      <c r="U21071" s="1"/>
    </row>
    <row r="21072" spans="2:21" x14ac:dyDescent="0.2">
      <c r="B21072" s="1"/>
      <c r="O21072" s="2"/>
      <c r="U21072" s="1"/>
    </row>
    <row r="21073" spans="2:21" x14ac:dyDescent="0.2">
      <c r="B21073" s="1"/>
      <c r="O21073" s="2"/>
      <c r="U21073" s="1"/>
    </row>
    <row r="21074" spans="2:21" x14ac:dyDescent="0.2">
      <c r="B21074" s="1"/>
      <c r="O21074" s="2"/>
      <c r="U21074" s="1"/>
    </row>
    <row r="21075" spans="2:21" x14ac:dyDescent="0.2">
      <c r="B21075" s="1"/>
      <c r="O21075" s="2"/>
      <c r="U21075" s="1"/>
    </row>
    <row r="21076" spans="2:21" x14ac:dyDescent="0.2">
      <c r="B21076" s="1"/>
      <c r="O21076" s="2"/>
      <c r="U21076" s="1"/>
    </row>
    <row r="21077" spans="2:21" x14ac:dyDescent="0.2">
      <c r="B21077" s="1"/>
      <c r="O21077" s="2"/>
      <c r="U21077" s="1"/>
    </row>
    <row r="21078" spans="2:21" x14ac:dyDescent="0.2">
      <c r="B21078" s="1"/>
      <c r="O21078" s="2"/>
      <c r="U21078" s="1"/>
    </row>
    <row r="21079" spans="2:21" x14ac:dyDescent="0.2">
      <c r="B21079" s="1"/>
      <c r="O21079" s="2"/>
      <c r="U21079" s="1"/>
    </row>
    <row r="21080" spans="2:21" x14ac:dyDescent="0.2">
      <c r="B21080" s="1"/>
      <c r="O21080" s="2"/>
      <c r="U21080" s="1"/>
    </row>
    <row r="21081" spans="2:21" x14ac:dyDescent="0.2">
      <c r="B21081" s="1"/>
      <c r="O21081" s="2"/>
      <c r="U21081" s="1"/>
    </row>
    <row r="21082" spans="2:21" x14ac:dyDescent="0.2">
      <c r="B21082" s="1"/>
      <c r="O21082" s="2"/>
      <c r="U21082" s="1"/>
    </row>
    <row r="21083" spans="2:21" x14ac:dyDescent="0.2">
      <c r="B21083" s="1"/>
      <c r="O21083" s="2"/>
      <c r="U21083" s="1"/>
    </row>
    <row r="21084" spans="2:21" x14ac:dyDescent="0.2">
      <c r="B21084" s="1"/>
      <c r="O21084" s="2"/>
      <c r="U21084" s="1"/>
    </row>
    <row r="21085" spans="2:21" x14ac:dyDescent="0.2">
      <c r="B21085" s="1"/>
      <c r="O21085" s="2"/>
      <c r="U21085" s="1"/>
    </row>
    <row r="21086" spans="2:21" x14ac:dyDescent="0.2">
      <c r="B21086" s="1"/>
      <c r="O21086" s="2"/>
      <c r="U21086" s="1"/>
    </row>
    <row r="21087" spans="2:21" x14ac:dyDescent="0.2">
      <c r="B21087" s="1"/>
      <c r="O21087" s="2"/>
      <c r="U21087" s="1"/>
    </row>
    <row r="21088" spans="2:21" x14ac:dyDescent="0.2">
      <c r="B21088" s="1"/>
      <c r="O21088" s="2"/>
      <c r="U21088" s="1"/>
    </row>
    <row r="21089" spans="2:21" x14ac:dyDescent="0.2">
      <c r="B21089" s="1"/>
      <c r="O21089" s="2"/>
      <c r="U21089" s="1"/>
    </row>
    <row r="21090" spans="2:21" x14ac:dyDescent="0.2">
      <c r="B21090" s="1"/>
      <c r="O21090" s="2"/>
      <c r="U21090" s="1"/>
    </row>
    <row r="21091" spans="2:21" x14ac:dyDescent="0.2">
      <c r="B21091" s="1"/>
      <c r="O21091" s="2"/>
      <c r="U21091" s="1"/>
    </row>
    <row r="21092" spans="2:21" x14ac:dyDescent="0.2">
      <c r="B21092" s="1"/>
      <c r="O21092" s="2"/>
      <c r="U21092" s="1"/>
    </row>
    <row r="21093" spans="2:21" x14ac:dyDescent="0.2">
      <c r="B21093" s="1"/>
      <c r="O21093" s="2"/>
      <c r="U21093" s="1"/>
    </row>
    <row r="21094" spans="2:21" x14ac:dyDescent="0.2">
      <c r="B21094" s="1"/>
      <c r="O21094" s="2"/>
      <c r="U21094" s="1"/>
    </row>
    <row r="21095" spans="2:21" x14ac:dyDescent="0.2">
      <c r="B21095" s="1"/>
      <c r="O21095" s="2"/>
      <c r="U21095" s="1"/>
    </row>
    <row r="21096" spans="2:21" x14ac:dyDescent="0.2">
      <c r="B21096" s="1"/>
      <c r="O21096" s="2"/>
      <c r="U21096" s="1"/>
    </row>
    <row r="21097" spans="2:21" x14ac:dyDescent="0.2">
      <c r="B21097" s="1"/>
      <c r="O21097" s="2"/>
      <c r="U21097" s="1"/>
    </row>
    <row r="21098" spans="2:21" x14ac:dyDescent="0.2">
      <c r="B21098" s="1"/>
      <c r="O21098" s="2"/>
      <c r="U21098" s="1"/>
    </row>
    <row r="21099" spans="2:21" x14ac:dyDescent="0.2">
      <c r="B21099" s="1"/>
      <c r="O21099" s="2"/>
      <c r="U21099" s="1"/>
    </row>
    <row r="21100" spans="2:21" x14ac:dyDescent="0.2">
      <c r="B21100" s="1"/>
      <c r="O21100" s="2"/>
      <c r="U21100" s="1"/>
    </row>
    <row r="21101" spans="2:21" x14ac:dyDescent="0.2">
      <c r="B21101" s="1"/>
      <c r="O21101" s="2"/>
      <c r="U21101" s="1"/>
    </row>
    <row r="21102" spans="2:21" x14ac:dyDescent="0.2">
      <c r="B21102" s="1"/>
      <c r="O21102" s="2"/>
      <c r="U21102" s="1"/>
    </row>
    <row r="21103" spans="2:21" x14ac:dyDescent="0.2">
      <c r="B21103" s="1"/>
      <c r="O21103" s="2"/>
      <c r="U21103" s="1"/>
    </row>
    <row r="21104" spans="2:21" x14ac:dyDescent="0.2">
      <c r="B21104" s="1"/>
      <c r="O21104" s="2"/>
      <c r="U21104" s="1"/>
    </row>
    <row r="21105" spans="2:21" x14ac:dyDescent="0.2">
      <c r="B21105" s="1"/>
      <c r="O21105" s="2"/>
      <c r="U21105" s="1"/>
    </row>
    <row r="21106" spans="2:21" x14ac:dyDescent="0.2">
      <c r="B21106" s="1"/>
      <c r="O21106" s="2"/>
      <c r="U21106" s="1"/>
    </row>
    <row r="21107" spans="2:21" x14ac:dyDescent="0.2">
      <c r="B21107" s="1"/>
      <c r="O21107" s="2"/>
      <c r="U21107" s="1"/>
    </row>
    <row r="21108" spans="2:21" x14ac:dyDescent="0.2">
      <c r="B21108" s="1"/>
      <c r="O21108" s="2"/>
      <c r="U21108" s="1"/>
    </row>
    <row r="21109" spans="2:21" x14ac:dyDescent="0.2">
      <c r="B21109" s="1"/>
      <c r="O21109" s="2"/>
      <c r="U21109" s="1"/>
    </row>
    <row r="21110" spans="2:21" x14ac:dyDescent="0.2">
      <c r="B21110" s="1"/>
      <c r="O21110" s="2"/>
      <c r="U21110" s="1"/>
    </row>
    <row r="21111" spans="2:21" x14ac:dyDescent="0.2">
      <c r="B21111" s="1"/>
      <c r="O21111" s="2"/>
      <c r="U21111" s="1"/>
    </row>
    <row r="21112" spans="2:21" x14ac:dyDescent="0.2">
      <c r="B21112" s="1"/>
      <c r="O21112" s="2"/>
      <c r="U21112" s="1"/>
    </row>
    <row r="21113" spans="2:21" x14ac:dyDescent="0.2">
      <c r="B21113" s="1"/>
      <c r="O21113" s="2"/>
      <c r="U21113" s="1"/>
    </row>
    <row r="21114" spans="2:21" x14ac:dyDescent="0.2">
      <c r="B21114" s="1"/>
      <c r="O21114" s="2"/>
      <c r="U21114" s="1"/>
    </row>
    <row r="21115" spans="2:21" x14ac:dyDescent="0.2">
      <c r="B21115" s="1"/>
      <c r="O21115" s="2"/>
      <c r="U21115" s="1"/>
    </row>
    <row r="21116" spans="2:21" x14ac:dyDescent="0.2">
      <c r="B21116" s="1"/>
      <c r="O21116" s="2"/>
      <c r="U21116" s="1"/>
    </row>
    <row r="21117" spans="2:21" x14ac:dyDescent="0.2">
      <c r="B21117" s="1"/>
      <c r="O21117" s="2"/>
      <c r="U21117" s="1"/>
    </row>
    <row r="21118" spans="2:21" x14ac:dyDescent="0.2">
      <c r="B21118" s="1"/>
      <c r="O21118" s="2"/>
      <c r="U21118" s="1"/>
    </row>
    <row r="21119" spans="2:21" x14ac:dyDescent="0.2">
      <c r="B21119" s="1"/>
      <c r="O21119" s="2"/>
      <c r="U21119" s="1"/>
    </row>
    <row r="21120" spans="2:21" x14ac:dyDescent="0.2">
      <c r="B21120" s="1"/>
      <c r="O21120" s="2"/>
      <c r="U21120" s="1"/>
    </row>
    <row r="21121" spans="2:21" x14ac:dyDescent="0.2">
      <c r="B21121" s="1"/>
      <c r="O21121" s="2"/>
      <c r="U21121" s="1"/>
    </row>
    <row r="21122" spans="2:21" x14ac:dyDescent="0.2">
      <c r="B21122" s="1"/>
      <c r="O21122" s="2"/>
      <c r="U21122" s="1"/>
    </row>
    <row r="21123" spans="2:21" x14ac:dyDescent="0.2">
      <c r="B21123" s="1"/>
      <c r="O21123" s="2"/>
      <c r="U21123" s="1"/>
    </row>
    <row r="21124" spans="2:21" x14ac:dyDescent="0.2">
      <c r="B21124" s="1"/>
      <c r="O21124" s="2"/>
      <c r="U21124" s="1"/>
    </row>
    <row r="21125" spans="2:21" x14ac:dyDescent="0.2">
      <c r="B21125" s="1"/>
      <c r="O21125" s="2"/>
      <c r="U21125" s="1"/>
    </row>
    <row r="21126" spans="2:21" x14ac:dyDescent="0.2">
      <c r="B21126" s="1"/>
      <c r="O21126" s="2"/>
      <c r="U21126" s="1"/>
    </row>
    <row r="21127" spans="2:21" x14ac:dyDescent="0.2">
      <c r="B21127" s="1"/>
      <c r="O21127" s="2"/>
      <c r="U21127" s="1"/>
    </row>
    <row r="21128" spans="2:21" x14ac:dyDescent="0.2">
      <c r="B21128" s="1"/>
      <c r="O21128" s="2"/>
      <c r="U21128" s="1"/>
    </row>
    <row r="21129" spans="2:21" x14ac:dyDescent="0.2">
      <c r="B21129" s="1"/>
      <c r="O21129" s="2"/>
      <c r="U21129" s="1"/>
    </row>
    <row r="21130" spans="2:21" x14ac:dyDescent="0.2">
      <c r="B21130" s="1"/>
      <c r="O21130" s="2"/>
      <c r="U21130" s="1"/>
    </row>
    <row r="21131" spans="2:21" x14ac:dyDescent="0.2">
      <c r="B21131" s="1"/>
      <c r="O21131" s="2"/>
      <c r="U21131" s="1"/>
    </row>
    <row r="21132" spans="2:21" x14ac:dyDescent="0.2">
      <c r="B21132" s="1"/>
      <c r="O21132" s="2"/>
      <c r="U21132" s="1"/>
    </row>
    <row r="21133" spans="2:21" x14ac:dyDescent="0.2">
      <c r="B21133" s="1"/>
      <c r="O21133" s="2"/>
      <c r="U21133" s="1"/>
    </row>
    <row r="21134" spans="2:21" x14ac:dyDescent="0.2">
      <c r="B21134" s="1"/>
      <c r="O21134" s="2"/>
      <c r="U21134" s="1"/>
    </row>
    <row r="21135" spans="2:21" x14ac:dyDescent="0.2">
      <c r="B21135" s="1"/>
      <c r="O21135" s="2"/>
      <c r="U21135" s="1"/>
    </row>
    <row r="21136" spans="2:21" x14ac:dyDescent="0.2">
      <c r="B21136" s="1"/>
      <c r="O21136" s="2"/>
      <c r="U21136" s="1"/>
    </row>
    <row r="21137" spans="2:21" x14ac:dyDescent="0.2">
      <c r="B21137" s="1"/>
      <c r="O21137" s="2"/>
      <c r="U21137" s="1"/>
    </row>
    <row r="21138" spans="2:21" x14ac:dyDescent="0.2">
      <c r="B21138" s="1"/>
      <c r="O21138" s="2"/>
      <c r="U21138" s="1"/>
    </row>
    <row r="21139" spans="2:21" x14ac:dyDescent="0.2">
      <c r="B21139" s="1"/>
      <c r="O21139" s="2"/>
      <c r="U21139" s="1"/>
    </row>
    <row r="21140" spans="2:21" x14ac:dyDescent="0.2">
      <c r="B21140" s="1"/>
      <c r="O21140" s="2"/>
      <c r="U21140" s="1"/>
    </row>
    <row r="21141" spans="2:21" x14ac:dyDescent="0.2">
      <c r="B21141" s="1"/>
      <c r="O21141" s="2"/>
      <c r="U21141" s="1"/>
    </row>
    <row r="21142" spans="2:21" x14ac:dyDescent="0.2">
      <c r="B21142" s="1"/>
      <c r="O21142" s="2"/>
      <c r="U21142" s="1"/>
    </row>
    <row r="21143" spans="2:21" x14ac:dyDescent="0.2">
      <c r="B21143" s="1"/>
      <c r="O21143" s="2"/>
      <c r="U21143" s="1"/>
    </row>
    <row r="21144" spans="2:21" x14ac:dyDescent="0.2">
      <c r="B21144" s="1"/>
      <c r="O21144" s="2"/>
      <c r="U21144" s="1"/>
    </row>
    <row r="21145" spans="2:21" x14ac:dyDescent="0.2">
      <c r="B21145" s="1"/>
      <c r="O21145" s="2"/>
      <c r="U21145" s="1"/>
    </row>
    <row r="21146" spans="2:21" x14ac:dyDescent="0.2">
      <c r="B21146" s="1"/>
      <c r="O21146" s="2"/>
      <c r="U21146" s="1"/>
    </row>
    <row r="21147" spans="2:21" x14ac:dyDescent="0.2">
      <c r="B21147" s="1"/>
      <c r="O21147" s="2"/>
      <c r="U21147" s="1"/>
    </row>
    <row r="21148" spans="2:21" x14ac:dyDescent="0.2">
      <c r="B21148" s="1"/>
      <c r="O21148" s="2"/>
      <c r="U21148" s="1"/>
    </row>
    <row r="21149" spans="2:21" x14ac:dyDescent="0.2">
      <c r="B21149" s="1"/>
      <c r="O21149" s="2"/>
      <c r="U21149" s="1"/>
    </row>
    <row r="21150" spans="2:21" x14ac:dyDescent="0.2">
      <c r="B21150" s="1"/>
      <c r="O21150" s="2"/>
      <c r="U21150" s="1"/>
    </row>
    <row r="21151" spans="2:21" x14ac:dyDescent="0.2">
      <c r="B21151" s="1"/>
      <c r="O21151" s="2"/>
      <c r="U21151" s="1"/>
    </row>
    <row r="21152" spans="2:21" x14ac:dyDescent="0.2">
      <c r="B21152" s="1"/>
      <c r="O21152" s="2"/>
      <c r="U21152" s="1"/>
    </row>
    <row r="21153" spans="2:21" x14ac:dyDescent="0.2">
      <c r="B21153" s="1"/>
      <c r="O21153" s="2"/>
      <c r="U21153" s="1"/>
    </row>
    <row r="21154" spans="2:21" x14ac:dyDescent="0.2">
      <c r="B21154" s="1"/>
      <c r="O21154" s="2"/>
      <c r="U21154" s="1"/>
    </row>
    <row r="21155" spans="2:21" x14ac:dyDescent="0.2">
      <c r="B21155" s="1"/>
      <c r="O21155" s="2"/>
      <c r="U21155" s="1"/>
    </row>
    <row r="21156" spans="2:21" x14ac:dyDescent="0.2">
      <c r="B21156" s="1"/>
      <c r="O21156" s="2"/>
      <c r="U21156" s="1"/>
    </row>
    <row r="21157" spans="2:21" x14ac:dyDescent="0.2">
      <c r="B21157" s="1"/>
      <c r="O21157" s="2"/>
      <c r="U21157" s="1"/>
    </row>
    <row r="21158" spans="2:21" x14ac:dyDescent="0.2">
      <c r="B21158" s="1"/>
      <c r="O21158" s="2"/>
      <c r="U21158" s="1"/>
    </row>
    <row r="21159" spans="2:21" x14ac:dyDescent="0.2">
      <c r="B21159" s="1"/>
      <c r="O21159" s="2"/>
      <c r="U21159" s="1"/>
    </row>
    <row r="21160" spans="2:21" x14ac:dyDescent="0.2">
      <c r="B21160" s="1"/>
      <c r="O21160" s="2"/>
      <c r="U21160" s="1"/>
    </row>
    <row r="21161" spans="2:21" x14ac:dyDescent="0.2">
      <c r="B21161" s="1"/>
      <c r="O21161" s="2"/>
      <c r="U21161" s="1"/>
    </row>
    <row r="21162" spans="2:21" x14ac:dyDescent="0.2">
      <c r="B21162" s="1"/>
      <c r="O21162" s="2"/>
      <c r="U21162" s="1"/>
    </row>
    <row r="21163" spans="2:21" x14ac:dyDescent="0.2">
      <c r="B21163" s="1"/>
      <c r="O21163" s="2"/>
      <c r="U21163" s="1"/>
    </row>
    <row r="21164" spans="2:21" x14ac:dyDescent="0.2">
      <c r="B21164" s="1"/>
      <c r="O21164" s="2"/>
      <c r="U21164" s="1"/>
    </row>
    <row r="21165" spans="2:21" x14ac:dyDescent="0.2">
      <c r="B21165" s="1"/>
      <c r="O21165" s="2"/>
      <c r="U21165" s="1"/>
    </row>
    <row r="21166" spans="2:21" x14ac:dyDescent="0.2">
      <c r="B21166" s="1"/>
      <c r="O21166" s="2"/>
      <c r="U21166" s="1"/>
    </row>
    <row r="21167" spans="2:21" x14ac:dyDescent="0.2">
      <c r="B21167" s="1"/>
      <c r="O21167" s="2"/>
      <c r="U21167" s="1"/>
    </row>
    <row r="21168" spans="2:21" x14ac:dyDescent="0.2">
      <c r="B21168" s="1"/>
      <c r="O21168" s="2"/>
      <c r="U21168" s="1"/>
    </row>
    <row r="21169" spans="2:21" x14ac:dyDescent="0.2">
      <c r="B21169" s="1"/>
      <c r="O21169" s="2"/>
      <c r="U21169" s="1"/>
    </row>
    <row r="21170" spans="2:21" x14ac:dyDescent="0.2">
      <c r="B21170" s="1"/>
      <c r="O21170" s="2"/>
      <c r="U21170" s="1"/>
    </row>
    <row r="21171" spans="2:21" x14ac:dyDescent="0.2">
      <c r="B21171" s="1"/>
      <c r="O21171" s="2"/>
      <c r="U21171" s="1"/>
    </row>
    <row r="21172" spans="2:21" x14ac:dyDescent="0.2">
      <c r="B21172" s="1"/>
      <c r="O21172" s="2"/>
      <c r="U21172" s="1"/>
    </row>
    <row r="21173" spans="2:21" x14ac:dyDescent="0.2">
      <c r="B21173" s="1"/>
      <c r="O21173" s="2"/>
      <c r="U21173" s="1"/>
    </row>
    <row r="21174" spans="2:21" x14ac:dyDescent="0.2">
      <c r="B21174" s="1"/>
      <c r="O21174" s="2"/>
      <c r="U21174" s="1"/>
    </row>
    <row r="21175" spans="2:21" x14ac:dyDescent="0.2">
      <c r="B21175" s="1"/>
      <c r="O21175" s="2"/>
      <c r="U21175" s="1"/>
    </row>
    <row r="21176" spans="2:21" x14ac:dyDescent="0.2">
      <c r="B21176" s="1"/>
      <c r="O21176" s="2"/>
      <c r="U21176" s="1"/>
    </row>
    <row r="21177" spans="2:21" x14ac:dyDescent="0.2">
      <c r="B21177" s="1"/>
      <c r="O21177" s="2"/>
      <c r="U21177" s="1"/>
    </row>
    <row r="21178" spans="2:21" x14ac:dyDescent="0.2">
      <c r="B21178" s="1"/>
      <c r="O21178" s="2"/>
      <c r="U21178" s="1"/>
    </row>
    <row r="21179" spans="2:21" x14ac:dyDescent="0.2">
      <c r="B21179" s="1"/>
      <c r="O21179" s="2"/>
      <c r="U21179" s="1"/>
    </row>
    <row r="21180" spans="2:21" x14ac:dyDescent="0.2">
      <c r="B21180" s="1"/>
      <c r="O21180" s="2"/>
      <c r="U21180" s="1"/>
    </row>
    <row r="21181" spans="2:21" x14ac:dyDescent="0.2">
      <c r="B21181" s="1"/>
      <c r="O21181" s="2"/>
      <c r="U21181" s="1"/>
    </row>
    <row r="21182" spans="2:21" x14ac:dyDescent="0.2">
      <c r="B21182" s="1"/>
      <c r="O21182" s="2"/>
      <c r="U21182" s="1"/>
    </row>
    <row r="21183" spans="2:21" x14ac:dyDescent="0.2">
      <c r="B21183" s="1"/>
      <c r="O21183" s="2"/>
      <c r="U21183" s="1"/>
    </row>
    <row r="21184" spans="2:21" x14ac:dyDescent="0.2">
      <c r="B21184" s="1"/>
      <c r="O21184" s="2"/>
      <c r="U21184" s="1"/>
    </row>
    <row r="21185" spans="2:21" x14ac:dyDescent="0.2">
      <c r="B21185" s="1"/>
      <c r="O21185" s="2"/>
      <c r="U21185" s="1"/>
    </row>
    <row r="21186" spans="2:21" x14ac:dyDescent="0.2">
      <c r="B21186" s="1"/>
      <c r="O21186" s="2"/>
      <c r="U21186" s="1"/>
    </row>
    <row r="21187" spans="2:21" x14ac:dyDescent="0.2">
      <c r="B21187" s="1"/>
      <c r="O21187" s="2"/>
      <c r="U21187" s="1"/>
    </row>
    <row r="21188" spans="2:21" x14ac:dyDescent="0.2">
      <c r="B21188" s="1"/>
      <c r="O21188" s="2"/>
      <c r="U21188" s="1"/>
    </row>
    <row r="21189" spans="2:21" x14ac:dyDescent="0.2">
      <c r="B21189" s="1"/>
      <c r="O21189" s="2"/>
      <c r="U21189" s="1"/>
    </row>
    <row r="21190" spans="2:21" x14ac:dyDescent="0.2">
      <c r="B21190" s="1"/>
      <c r="O21190" s="2"/>
      <c r="U21190" s="1"/>
    </row>
    <row r="21191" spans="2:21" x14ac:dyDescent="0.2">
      <c r="B21191" s="1"/>
      <c r="O21191" s="2"/>
      <c r="U21191" s="1"/>
    </row>
    <row r="21192" spans="2:21" x14ac:dyDescent="0.2">
      <c r="B21192" s="1"/>
      <c r="O21192" s="2"/>
      <c r="U21192" s="1"/>
    </row>
    <row r="21193" spans="2:21" x14ac:dyDescent="0.2">
      <c r="B21193" s="1"/>
      <c r="O21193" s="2"/>
      <c r="U21193" s="1"/>
    </row>
    <row r="21194" spans="2:21" x14ac:dyDescent="0.2">
      <c r="B21194" s="1"/>
      <c r="O21194" s="2"/>
      <c r="U21194" s="1"/>
    </row>
    <row r="21195" spans="2:21" x14ac:dyDescent="0.2">
      <c r="B21195" s="1"/>
      <c r="O21195" s="2"/>
      <c r="U21195" s="1"/>
    </row>
    <row r="21196" spans="2:21" x14ac:dyDescent="0.2">
      <c r="B21196" s="1"/>
      <c r="O21196" s="2"/>
      <c r="U21196" s="1"/>
    </row>
    <row r="21197" spans="2:21" x14ac:dyDescent="0.2">
      <c r="B21197" s="1"/>
      <c r="O21197" s="2"/>
      <c r="U21197" s="1"/>
    </row>
    <row r="21198" spans="2:21" x14ac:dyDescent="0.2">
      <c r="B21198" s="1"/>
      <c r="O21198" s="2"/>
      <c r="U21198" s="1"/>
    </row>
    <row r="21199" spans="2:21" x14ac:dyDescent="0.2">
      <c r="B21199" s="1"/>
      <c r="O21199" s="2"/>
      <c r="U21199" s="1"/>
    </row>
    <row r="21200" spans="2:21" x14ac:dyDescent="0.2">
      <c r="B21200" s="1"/>
      <c r="O21200" s="2"/>
      <c r="U21200" s="1"/>
    </row>
    <row r="21201" spans="2:21" x14ac:dyDescent="0.2">
      <c r="B21201" s="1"/>
      <c r="O21201" s="2"/>
      <c r="U21201" s="1"/>
    </row>
    <row r="21202" spans="2:21" x14ac:dyDescent="0.2">
      <c r="B21202" s="1"/>
      <c r="O21202" s="2"/>
      <c r="U21202" s="1"/>
    </row>
    <row r="21203" spans="2:21" x14ac:dyDescent="0.2">
      <c r="B21203" s="1"/>
      <c r="O21203" s="2"/>
      <c r="U21203" s="1"/>
    </row>
    <row r="21204" spans="2:21" x14ac:dyDescent="0.2">
      <c r="B21204" s="1"/>
      <c r="O21204" s="2"/>
      <c r="U21204" s="1"/>
    </row>
    <row r="21205" spans="2:21" x14ac:dyDescent="0.2">
      <c r="B21205" s="1"/>
      <c r="O21205" s="2"/>
      <c r="U21205" s="1"/>
    </row>
    <row r="21206" spans="2:21" x14ac:dyDescent="0.2">
      <c r="B21206" s="1"/>
      <c r="O21206" s="2"/>
      <c r="U21206" s="1"/>
    </row>
    <row r="21207" spans="2:21" x14ac:dyDescent="0.2">
      <c r="B21207" s="1"/>
      <c r="O21207" s="2"/>
      <c r="U21207" s="1"/>
    </row>
    <row r="21208" spans="2:21" x14ac:dyDescent="0.2">
      <c r="B21208" s="1"/>
      <c r="O21208" s="2"/>
      <c r="U21208" s="1"/>
    </row>
    <row r="21209" spans="2:21" x14ac:dyDescent="0.2">
      <c r="B21209" s="1"/>
      <c r="O21209" s="2"/>
      <c r="U21209" s="1"/>
    </row>
    <row r="21210" spans="2:21" x14ac:dyDescent="0.2">
      <c r="B21210" s="1"/>
      <c r="O21210" s="2"/>
      <c r="U21210" s="1"/>
    </row>
    <row r="21211" spans="2:21" x14ac:dyDescent="0.2">
      <c r="B21211" s="1"/>
      <c r="O21211" s="2"/>
      <c r="U21211" s="1"/>
    </row>
    <row r="21212" spans="2:21" x14ac:dyDescent="0.2">
      <c r="B21212" s="1"/>
      <c r="O21212" s="2"/>
      <c r="U21212" s="1"/>
    </row>
    <row r="21213" spans="2:21" x14ac:dyDescent="0.2">
      <c r="B21213" s="1"/>
      <c r="O21213" s="2"/>
      <c r="U21213" s="1"/>
    </row>
    <row r="21214" spans="2:21" x14ac:dyDescent="0.2">
      <c r="B21214" s="1"/>
      <c r="O21214" s="2"/>
      <c r="U21214" s="1"/>
    </row>
    <row r="21215" spans="2:21" x14ac:dyDescent="0.2">
      <c r="B21215" s="1"/>
      <c r="O21215" s="2"/>
      <c r="U21215" s="1"/>
    </row>
    <row r="21216" spans="2:21" x14ac:dyDescent="0.2">
      <c r="B21216" s="1"/>
      <c r="O21216" s="2"/>
      <c r="U21216" s="1"/>
    </row>
    <row r="21217" spans="2:21" x14ac:dyDescent="0.2">
      <c r="B21217" s="1"/>
      <c r="O21217" s="2"/>
      <c r="U21217" s="1"/>
    </row>
    <row r="21218" spans="2:21" x14ac:dyDescent="0.2">
      <c r="B21218" s="1"/>
      <c r="O21218" s="2"/>
      <c r="U21218" s="1"/>
    </row>
    <row r="21219" spans="2:21" x14ac:dyDescent="0.2">
      <c r="B21219" s="1"/>
      <c r="O21219" s="2"/>
      <c r="U21219" s="1"/>
    </row>
    <row r="21220" spans="2:21" x14ac:dyDescent="0.2">
      <c r="B21220" s="1"/>
      <c r="O21220" s="2"/>
      <c r="U21220" s="1"/>
    </row>
    <row r="21221" spans="2:21" x14ac:dyDescent="0.2">
      <c r="B21221" s="1"/>
      <c r="O21221" s="2"/>
      <c r="U21221" s="1"/>
    </row>
    <row r="21222" spans="2:21" x14ac:dyDescent="0.2">
      <c r="B21222" s="1"/>
      <c r="O21222" s="2"/>
      <c r="U21222" s="1"/>
    </row>
    <row r="21223" spans="2:21" x14ac:dyDescent="0.2">
      <c r="B21223" s="1"/>
      <c r="O21223" s="2"/>
      <c r="U21223" s="1"/>
    </row>
    <row r="21224" spans="2:21" x14ac:dyDescent="0.2">
      <c r="B21224" s="1"/>
      <c r="O21224" s="2"/>
      <c r="U21224" s="1"/>
    </row>
    <row r="21225" spans="2:21" x14ac:dyDescent="0.2">
      <c r="B21225" s="1"/>
      <c r="O21225" s="2"/>
      <c r="U21225" s="1"/>
    </row>
    <row r="21226" spans="2:21" x14ac:dyDescent="0.2">
      <c r="B21226" s="1"/>
      <c r="O21226" s="2"/>
      <c r="U21226" s="1"/>
    </row>
    <row r="21227" spans="2:21" x14ac:dyDescent="0.2">
      <c r="B21227" s="1"/>
      <c r="O21227" s="2"/>
      <c r="U21227" s="1"/>
    </row>
    <row r="21228" spans="2:21" x14ac:dyDescent="0.2">
      <c r="B21228" s="1"/>
      <c r="O21228" s="2"/>
      <c r="U21228" s="1"/>
    </row>
    <row r="21229" spans="2:21" x14ac:dyDescent="0.2">
      <c r="B21229" s="1"/>
      <c r="O21229" s="2"/>
      <c r="U21229" s="1"/>
    </row>
    <row r="21230" spans="2:21" x14ac:dyDescent="0.2">
      <c r="B21230" s="1"/>
      <c r="O21230" s="2"/>
      <c r="U21230" s="1"/>
    </row>
    <row r="21231" spans="2:21" x14ac:dyDescent="0.2">
      <c r="B21231" s="1"/>
      <c r="O21231" s="2"/>
      <c r="U21231" s="1"/>
    </row>
    <row r="21232" spans="2:21" x14ac:dyDescent="0.2">
      <c r="B21232" s="1"/>
      <c r="O21232" s="2"/>
      <c r="U21232" s="1"/>
    </row>
    <row r="21233" spans="2:21" x14ac:dyDescent="0.2">
      <c r="B21233" s="1"/>
      <c r="O21233" s="2"/>
      <c r="U21233" s="1"/>
    </row>
    <row r="21234" spans="2:21" x14ac:dyDescent="0.2">
      <c r="B21234" s="1"/>
      <c r="O21234" s="2"/>
      <c r="U21234" s="1"/>
    </row>
    <row r="21235" spans="2:21" x14ac:dyDescent="0.2">
      <c r="B21235" s="1"/>
      <c r="O21235" s="2"/>
      <c r="U21235" s="1"/>
    </row>
    <row r="21236" spans="2:21" x14ac:dyDescent="0.2">
      <c r="B21236" s="1"/>
      <c r="O21236" s="2"/>
      <c r="U21236" s="1"/>
    </row>
    <row r="21237" spans="2:21" x14ac:dyDescent="0.2">
      <c r="B21237" s="1"/>
      <c r="O21237" s="2"/>
      <c r="U21237" s="1"/>
    </row>
    <row r="21238" spans="2:21" x14ac:dyDescent="0.2">
      <c r="B21238" s="1"/>
      <c r="O21238" s="2"/>
      <c r="U21238" s="1"/>
    </row>
    <row r="21239" spans="2:21" x14ac:dyDescent="0.2">
      <c r="B21239" s="1"/>
      <c r="O21239" s="2"/>
      <c r="U21239" s="1"/>
    </row>
    <row r="21240" spans="2:21" x14ac:dyDescent="0.2">
      <c r="B21240" s="1"/>
      <c r="O21240" s="2"/>
      <c r="U21240" s="1"/>
    </row>
    <row r="21241" spans="2:21" x14ac:dyDescent="0.2">
      <c r="B21241" s="1"/>
      <c r="O21241" s="2"/>
      <c r="U21241" s="1"/>
    </row>
    <row r="21242" spans="2:21" x14ac:dyDescent="0.2">
      <c r="B21242" s="1"/>
      <c r="O21242" s="2"/>
      <c r="U21242" s="1"/>
    </row>
    <row r="21243" spans="2:21" x14ac:dyDescent="0.2">
      <c r="B21243" s="1"/>
      <c r="O21243" s="2"/>
      <c r="U21243" s="1"/>
    </row>
    <row r="21244" spans="2:21" x14ac:dyDescent="0.2">
      <c r="B21244" s="1"/>
      <c r="O21244" s="2"/>
      <c r="U21244" s="1"/>
    </row>
    <row r="21245" spans="2:21" x14ac:dyDescent="0.2">
      <c r="B21245" s="1"/>
      <c r="O21245" s="2"/>
      <c r="U21245" s="1"/>
    </row>
    <row r="21246" spans="2:21" x14ac:dyDescent="0.2">
      <c r="B21246" s="1"/>
      <c r="O21246" s="2"/>
      <c r="U21246" s="1"/>
    </row>
    <row r="21247" spans="2:21" x14ac:dyDescent="0.2">
      <c r="B21247" s="1"/>
      <c r="O21247" s="2"/>
      <c r="U21247" s="1"/>
    </row>
    <row r="21248" spans="2:21" x14ac:dyDescent="0.2">
      <c r="B21248" s="1"/>
      <c r="O21248" s="2"/>
      <c r="U21248" s="1"/>
    </row>
    <row r="21249" spans="2:21" x14ac:dyDescent="0.2">
      <c r="B21249" s="1"/>
      <c r="O21249" s="2"/>
      <c r="U21249" s="1"/>
    </row>
    <row r="21250" spans="2:21" x14ac:dyDescent="0.2">
      <c r="B21250" s="1"/>
      <c r="O21250" s="2"/>
      <c r="U21250" s="1"/>
    </row>
    <row r="21251" spans="2:21" x14ac:dyDescent="0.2">
      <c r="B21251" s="1"/>
      <c r="O21251" s="2"/>
      <c r="U21251" s="1"/>
    </row>
    <row r="21252" spans="2:21" x14ac:dyDescent="0.2">
      <c r="B21252" s="1"/>
      <c r="O21252" s="2"/>
      <c r="U21252" s="1"/>
    </row>
    <row r="21253" spans="2:21" x14ac:dyDescent="0.2">
      <c r="B21253" s="1"/>
      <c r="O21253" s="2"/>
      <c r="U21253" s="1"/>
    </row>
    <row r="21254" spans="2:21" x14ac:dyDescent="0.2">
      <c r="B21254" s="1"/>
      <c r="O21254" s="2"/>
      <c r="U21254" s="1"/>
    </row>
    <row r="21255" spans="2:21" x14ac:dyDescent="0.2">
      <c r="B21255" s="1"/>
      <c r="O21255" s="2"/>
      <c r="U21255" s="1"/>
    </row>
    <row r="21256" spans="2:21" x14ac:dyDescent="0.2">
      <c r="B21256" s="1"/>
      <c r="O21256" s="2"/>
      <c r="U21256" s="1"/>
    </row>
    <row r="21257" spans="2:21" x14ac:dyDescent="0.2">
      <c r="B21257" s="1"/>
      <c r="O21257" s="2"/>
      <c r="U21257" s="1"/>
    </row>
    <row r="21258" spans="2:21" x14ac:dyDescent="0.2">
      <c r="B21258" s="1"/>
      <c r="O21258" s="2"/>
      <c r="U21258" s="1"/>
    </row>
    <row r="21259" spans="2:21" x14ac:dyDescent="0.2">
      <c r="B21259" s="1"/>
      <c r="O21259" s="2"/>
      <c r="U21259" s="1"/>
    </row>
    <row r="21260" spans="2:21" x14ac:dyDescent="0.2">
      <c r="B21260" s="1"/>
      <c r="O21260" s="2"/>
      <c r="U21260" s="1"/>
    </row>
    <row r="21261" spans="2:21" x14ac:dyDescent="0.2">
      <c r="B21261" s="1"/>
      <c r="O21261" s="2"/>
      <c r="U21261" s="1"/>
    </row>
    <row r="21262" spans="2:21" x14ac:dyDescent="0.2">
      <c r="B21262" s="1"/>
      <c r="O21262" s="2"/>
      <c r="U21262" s="1"/>
    </row>
    <row r="21263" spans="2:21" x14ac:dyDescent="0.2">
      <c r="B21263" s="1"/>
      <c r="O21263" s="2"/>
      <c r="U21263" s="1"/>
    </row>
    <row r="21264" spans="2:21" x14ac:dyDescent="0.2">
      <c r="B21264" s="1"/>
      <c r="O21264" s="2"/>
      <c r="U21264" s="1"/>
    </row>
    <row r="21265" spans="2:21" x14ac:dyDescent="0.2">
      <c r="B21265" s="1"/>
      <c r="O21265" s="2"/>
      <c r="U21265" s="1"/>
    </row>
    <row r="21266" spans="2:21" x14ac:dyDescent="0.2">
      <c r="B21266" s="1"/>
      <c r="O21266" s="2"/>
      <c r="U21266" s="1"/>
    </row>
    <row r="21267" spans="2:21" x14ac:dyDescent="0.2">
      <c r="B21267" s="1"/>
      <c r="O21267" s="2"/>
      <c r="U21267" s="1"/>
    </row>
    <row r="21268" spans="2:21" x14ac:dyDescent="0.2">
      <c r="B21268" s="1"/>
      <c r="O21268" s="2"/>
      <c r="U21268" s="1"/>
    </row>
    <row r="21269" spans="2:21" x14ac:dyDescent="0.2">
      <c r="B21269" s="1"/>
      <c r="O21269" s="2"/>
      <c r="U21269" s="1"/>
    </row>
    <row r="21270" spans="2:21" x14ac:dyDescent="0.2">
      <c r="B21270" s="1"/>
      <c r="O21270" s="2"/>
      <c r="U21270" s="1"/>
    </row>
    <row r="21271" spans="2:21" x14ac:dyDescent="0.2">
      <c r="B21271" s="1"/>
      <c r="O21271" s="2"/>
      <c r="U21271" s="1"/>
    </row>
    <row r="21272" spans="2:21" x14ac:dyDescent="0.2">
      <c r="B21272" s="1"/>
      <c r="O21272" s="2"/>
      <c r="U21272" s="1"/>
    </row>
    <row r="21273" spans="2:21" x14ac:dyDescent="0.2">
      <c r="B21273" s="1"/>
      <c r="O21273" s="2"/>
      <c r="U21273" s="1"/>
    </row>
    <row r="21274" spans="2:21" x14ac:dyDescent="0.2">
      <c r="B21274" s="1"/>
      <c r="O21274" s="2"/>
      <c r="U21274" s="1"/>
    </row>
    <row r="21275" spans="2:21" x14ac:dyDescent="0.2">
      <c r="B21275" s="1"/>
      <c r="O21275" s="2"/>
      <c r="U21275" s="1"/>
    </row>
    <row r="21276" spans="2:21" x14ac:dyDescent="0.2">
      <c r="B21276" s="1"/>
      <c r="O21276" s="2"/>
      <c r="U21276" s="1"/>
    </row>
    <row r="21277" spans="2:21" x14ac:dyDescent="0.2">
      <c r="B21277" s="1"/>
      <c r="O21277" s="2"/>
      <c r="U21277" s="1"/>
    </row>
    <row r="21278" spans="2:21" x14ac:dyDescent="0.2">
      <c r="B21278" s="1"/>
      <c r="O21278" s="2"/>
      <c r="U21278" s="1"/>
    </row>
    <row r="21279" spans="2:21" x14ac:dyDescent="0.2">
      <c r="B21279" s="1"/>
      <c r="O21279" s="2"/>
      <c r="U21279" s="1"/>
    </row>
    <row r="21280" spans="2:21" x14ac:dyDescent="0.2">
      <c r="B21280" s="1"/>
      <c r="O21280" s="2"/>
      <c r="U21280" s="1"/>
    </row>
    <row r="21281" spans="2:21" x14ac:dyDescent="0.2">
      <c r="B21281" s="1"/>
      <c r="O21281" s="2"/>
      <c r="U21281" s="1"/>
    </row>
    <row r="21282" spans="2:21" x14ac:dyDescent="0.2">
      <c r="B21282" s="1"/>
      <c r="O21282" s="2"/>
      <c r="U21282" s="1"/>
    </row>
    <row r="21283" spans="2:21" x14ac:dyDescent="0.2">
      <c r="B21283" s="1"/>
      <c r="O21283" s="2"/>
      <c r="U21283" s="1"/>
    </row>
    <row r="21284" spans="2:21" x14ac:dyDescent="0.2">
      <c r="B21284" s="1"/>
      <c r="O21284" s="2"/>
      <c r="U21284" s="1"/>
    </row>
    <row r="21285" spans="2:21" x14ac:dyDescent="0.2">
      <c r="B21285" s="1"/>
      <c r="O21285" s="2"/>
      <c r="U21285" s="1"/>
    </row>
    <row r="21286" spans="2:21" x14ac:dyDescent="0.2">
      <c r="B21286" s="1"/>
      <c r="O21286" s="2"/>
      <c r="U21286" s="1"/>
    </row>
    <row r="21287" spans="2:21" x14ac:dyDescent="0.2">
      <c r="B21287" s="1"/>
      <c r="O21287" s="2"/>
      <c r="U21287" s="1"/>
    </row>
    <row r="21288" spans="2:21" x14ac:dyDescent="0.2">
      <c r="B21288" s="1"/>
      <c r="O21288" s="2"/>
      <c r="U21288" s="1"/>
    </row>
    <row r="21289" spans="2:21" x14ac:dyDescent="0.2">
      <c r="B21289" s="1"/>
      <c r="O21289" s="2"/>
      <c r="U21289" s="1"/>
    </row>
    <row r="21290" spans="2:21" x14ac:dyDescent="0.2">
      <c r="B21290" s="1"/>
      <c r="O21290" s="2"/>
      <c r="U21290" s="1"/>
    </row>
    <row r="21291" spans="2:21" x14ac:dyDescent="0.2">
      <c r="B21291" s="1"/>
      <c r="O21291" s="2"/>
      <c r="U21291" s="1"/>
    </row>
    <row r="21292" spans="2:21" x14ac:dyDescent="0.2">
      <c r="B21292" s="1"/>
      <c r="O21292" s="2"/>
      <c r="U21292" s="1"/>
    </row>
    <row r="21293" spans="2:21" x14ac:dyDescent="0.2">
      <c r="B21293" s="1"/>
      <c r="O21293" s="2"/>
      <c r="U21293" s="1"/>
    </row>
    <row r="21294" spans="2:21" x14ac:dyDescent="0.2">
      <c r="B21294" s="1"/>
      <c r="O21294" s="2"/>
      <c r="U21294" s="1"/>
    </row>
    <row r="21295" spans="2:21" x14ac:dyDescent="0.2">
      <c r="B21295" s="1"/>
      <c r="O21295" s="2"/>
      <c r="U21295" s="1"/>
    </row>
    <row r="21296" spans="2:21" x14ac:dyDescent="0.2">
      <c r="B21296" s="1"/>
      <c r="O21296" s="2"/>
      <c r="U21296" s="1"/>
    </row>
    <row r="21297" spans="2:21" x14ac:dyDescent="0.2">
      <c r="B21297" s="1"/>
      <c r="O21297" s="2"/>
      <c r="U21297" s="1"/>
    </row>
    <row r="21298" spans="2:21" x14ac:dyDescent="0.2">
      <c r="B21298" s="1"/>
      <c r="O21298" s="2"/>
      <c r="U21298" s="1"/>
    </row>
    <row r="21299" spans="2:21" x14ac:dyDescent="0.2">
      <c r="B21299" s="1"/>
      <c r="O21299" s="2"/>
      <c r="U21299" s="1"/>
    </row>
    <row r="21300" spans="2:21" x14ac:dyDescent="0.2">
      <c r="B21300" s="1"/>
      <c r="O21300" s="2"/>
      <c r="U21300" s="1"/>
    </row>
    <row r="21301" spans="2:21" x14ac:dyDescent="0.2">
      <c r="B21301" s="1"/>
      <c r="O21301" s="2"/>
      <c r="U21301" s="1"/>
    </row>
    <row r="21302" spans="2:21" x14ac:dyDescent="0.2">
      <c r="B21302" s="1"/>
      <c r="O21302" s="2"/>
      <c r="U21302" s="1"/>
    </row>
    <row r="21303" spans="2:21" x14ac:dyDescent="0.2">
      <c r="B21303" s="1"/>
      <c r="O21303" s="2"/>
      <c r="U21303" s="1"/>
    </row>
    <row r="21304" spans="2:21" x14ac:dyDescent="0.2">
      <c r="B21304" s="1"/>
      <c r="O21304" s="2"/>
      <c r="U21304" s="1"/>
    </row>
    <row r="21305" spans="2:21" x14ac:dyDescent="0.2">
      <c r="B21305" s="1"/>
      <c r="O21305" s="2"/>
      <c r="U21305" s="1"/>
    </row>
    <row r="21306" spans="2:21" x14ac:dyDescent="0.2">
      <c r="B21306" s="1"/>
      <c r="O21306" s="2"/>
      <c r="U21306" s="1"/>
    </row>
    <row r="21307" spans="2:21" x14ac:dyDescent="0.2">
      <c r="B21307" s="1"/>
      <c r="O21307" s="2"/>
      <c r="U21307" s="1"/>
    </row>
    <row r="21308" spans="2:21" x14ac:dyDescent="0.2">
      <c r="B21308" s="1"/>
      <c r="O21308" s="2"/>
      <c r="U21308" s="1"/>
    </row>
    <row r="21309" spans="2:21" x14ac:dyDescent="0.2">
      <c r="B21309" s="1"/>
      <c r="O21309" s="2"/>
      <c r="U21309" s="1"/>
    </row>
    <row r="21310" spans="2:21" x14ac:dyDescent="0.2">
      <c r="B21310" s="1"/>
      <c r="O21310" s="2"/>
      <c r="U21310" s="1"/>
    </row>
    <row r="21311" spans="2:21" x14ac:dyDescent="0.2">
      <c r="B21311" s="1"/>
      <c r="O21311" s="2"/>
      <c r="U21311" s="1"/>
    </row>
    <row r="21312" spans="2:21" x14ac:dyDescent="0.2">
      <c r="B21312" s="1"/>
      <c r="O21312" s="2"/>
      <c r="U21312" s="1"/>
    </row>
    <row r="21313" spans="2:21" x14ac:dyDescent="0.2">
      <c r="B21313" s="1"/>
      <c r="O21313" s="2"/>
      <c r="U21313" s="1"/>
    </row>
    <row r="21314" spans="2:21" x14ac:dyDescent="0.2">
      <c r="B21314" s="1"/>
      <c r="O21314" s="2"/>
      <c r="U21314" s="1"/>
    </row>
    <row r="21315" spans="2:21" x14ac:dyDescent="0.2">
      <c r="B21315" s="1"/>
      <c r="O21315" s="2"/>
      <c r="U21315" s="1"/>
    </row>
    <row r="21316" spans="2:21" x14ac:dyDescent="0.2">
      <c r="B21316" s="1"/>
      <c r="O21316" s="2"/>
      <c r="U21316" s="1"/>
    </row>
    <row r="21317" spans="2:21" x14ac:dyDescent="0.2">
      <c r="B21317" s="1"/>
      <c r="O21317" s="2"/>
      <c r="U21317" s="1"/>
    </row>
    <row r="21318" spans="2:21" x14ac:dyDescent="0.2">
      <c r="B21318" s="1"/>
      <c r="O21318" s="2"/>
      <c r="U21318" s="1"/>
    </row>
    <row r="21319" spans="2:21" x14ac:dyDescent="0.2">
      <c r="B21319" s="1"/>
      <c r="O21319" s="2"/>
      <c r="U21319" s="1"/>
    </row>
    <row r="21320" spans="2:21" x14ac:dyDescent="0.2">
      <c r="B21320" s="1"/>
      <c r="O21320" s="2"/>
      <c r="U21320" s="1"/>
    </row>
    <row r="21321" spans="2:21" x14ac:dyDescent="0.2">
      <c r="B21321" s="1"/>
      <c r="O21321" s="2"/>
      <c r="U21321" s="1"/>
    </row>
    <row r="21322" spans="2:21" x14ac:dyDescent="0.2">
      <c r="B21322" s="1"/>
      <c r="O21322" s="2"/>
      <c r="U21322" s="1"/>
    </row>
    <row r="21323" spans="2:21" x14ac:dyDescent="0.2">
      <c r="B21323" s="1"/>
      <c r="O21323" s="2"/>
      <c r="U21323" s="1"/>
    </row>
    <row r="21324" spans="2:21" x14ac:dyDescent="0.2">
      <c r="B21324" s="1"/>
      <c r="O21324" s="2"/>
      <c r="U21324" s="1"/>
    </row>
    <row r="21325" spans="2:21" x14ac:dyDescent="0.2">
      <c r="B21325" s="1"/>
      <c r="O21325" s="2"/>
      <c r="U21325" s="1"/>
    </row>
    <row r="21326" spans="2:21" x14ac:dyDescent="0.2">
      <c r="B21326" s="1"/>
      <c r="O21326" s="2"/>
      <c r="U21326" s="1"/>
    </row>
    <row r="21327" spans="2:21" x14ac:dyDescent="0.2">
      <c r="B21327" s="1"/>
      <c r="O21327" s="2"/>
      <c r="U21327" s="1"/>
    </row>
    <row r="21328" spans="2:21" x14ac:dyDescent="0.2">
      <c r="B21328" s="1"/>
      <c r="O21328" s="2"/>
      <c r="U21328" s="1"/>
    </row>
    <row r="21329" spans="2:21" x14ac:dyDescent="0.2">
      <c r="B21329" s="1"/>
      <c r="O21329" s="2"/>
      <c r="U21329" s="1"/>
    </row>
    <row r="21330" spans="2:21" x14ac:dyDescent="0.2">
      <c r="B21330" s="1"/>
      <c r="O21330" s="2"/>
      <c r="U21330" s="1"/>
    </row>
    <row r="21331" spans="2:21" x14ac:dyDescent="0.2">
      <c r="B21331" s="1"/>
      <c r="O21331" s="2"/>
      <c r="U21331" s="1"/>
    </row>
    <row r="21332" spans="2:21" x14ac:dyDescent="0.2">
      <c r="B21332" s="1"/>
      <c r="O21332" s="2"/>
      <c r="U21332" s="1"/>
    </row>
    <row r="21333" spans="2:21" x14ac:dyDescent="0.2">
      <c r="B21333" s="1"/>
      <c r="O21333" s="2"/>
      <c r="U21333" s="1"/>
    </row>
    <row r="21334" spans="2:21" x14ac:dyDescent="0.2">
      <c r="B21334" s="1"/>
      <c r="O21334" s="2"/>
      <c r="U21334" s="1"/>
    </row>
    <row r="21335" spans="2:21" x14ac:dyDescent="0.2">
      <c r="B21335" s="1"/>
      <c r="O21335" s="2"/>
      <c r="U21335" s="1"/>
    </row>
    <row r="21336" spans="2:21" x14ac:dyDescent="0.2">
      <c r="B21336" s="1"/>
      <c r="O21336" s="2"/>
      <c r="U21336" s="1"/>
    </row>
    <row r="21337" spans="2:21" x14ac:dyDescent="0.2">
      <c r="B21337" s="1"/>
      <c r="O21337" s="2"/>
      <c r="U21337" s="1"/>
    </row>
    <row r="21338" spans="2:21" x14ac:dyDescent="0.2">
      <c r="B21338" s="1"/>
      <c r="O21338" s="2"/>
      <c r="U21338" s="1"/>
    </row>
    <row r="21339" spans="2:21" x14ac:dyDescent="0.2">
      <c r="B21339" s="1"/>
      <c r="O21339" s="2"/>
      <c r="U21339" s="1"/>
    </row>
    <row r="21340" spans="2:21" x14ac:dyDescent="0.2">
      <c r="B21340" s="1"/>
      <c r="O21340" s="2"/>
      <c r="U21340" s="1"/>
    </row>
    <row r="21341" spans="2:21" x14ac:dyDescent="0.2">
      <c r="B21341" s="1"/>
      <c r="O21341" s="2"/>
      <c r="U21341" s="1"/>
    </row>
    <row r="21342" spans="2:21" x14ac:dyDescent="0.2">
      <c r="B21342" s="1"/>
      <c r="O21342" s="2"/>
      <c r="U21342" s="1"/>
    </row>
    <row r="21343" spans="2:21" x14ac:dyDescent="0.2">
      <c r="B21343" s="1"/>
      <c r="O21343" s="2"/>
      <c r="U21343" s="1"/>
    </row>
    <row r="21344" spans="2:21" x14ac:dyDescent="0.2">
      <c r="B21344" s="1"/>
      <c r="O21344" s="2"/>
      <c r="U21344" s="1"/>
    </row>
    <row r="21345" spans="2:21" x14ac:dyDescent="0.2">
      <c r="B21345" s="1"/>
      <c r="O21345" s="2"/>
      <c r="U21345" s="1"/>
    </row>
    <row r="21346" spans="2:21" x14ac:dyDescent="0.2">
      <c r="B21346" s="1"/>
      <c r="O21346" s="2"/>
      <c r="U21346" s="1"/>
    </row>
    <row r="21347" spans="2:21" x14ac:dyDescent="0.2">
      <c r="B21347" s="1"/>
      <c r="O21347" s="2"/>
      <c r="U21347" s="1"/>
    </row>
    <row r="21348" spans="2:21" x14ac:dyDescent="0.2">
      <c r="B21348" s="1"/>
      <c r="O21348" s="2"/>
      <c r="U21348" s="1"/>
    </row>
    <row r="21349" spans="2:21" x14ac:dyDescent="0.2">
      <c r="B21349" s="1"/>
      <c r="O21349" s="2"/>
      <c r="U21349" s="1"/>
    </row>
    <row r="21350" spans="2:21" x14ac:dyDescent="0.2">
      <c r="B21350" s="1"/>
      <c r="O21350" s="2"/>
      <c r="U21350" s="1"/>
    </row>
    <row r="21351" spans="2:21" x14ac:dyDescent="0.2">
      <c r="B21351" s="1"/>
      <c r="O21351" s="2"/>
      <c r="U21351" s="1"/>
    </row>
    <row r="21352" spans="2:21" x14ac:dyDescent="0.2">
      <c r="B21352" s="1"/>
      <c r="O21352" s="2"/>
      <c r="U21352" s="1"/>
    </row>
    <row r="21353" spans="2:21" x14ac:dyDescent="0.2">
      <c r="B21353" s="1"/>
      <c r="O21353" s="2"/>
      <c r="U21353" s="1"/>
    </row>
    <row r="21354" spans="2:21" x14ac:dyDescent="0.2">
      <c r="B21354" s="1"/>
      <c r="O21354" s="2"/>
      <c r="U21354" s="1"/>
    </row>
    <row r="21355" spans="2:21" x14ac:dyDescent="0.2">
      <c r="B21355" s="1"/>
      <c r="O21355" s="2"/>
      <c r="U21355" s="1"/>
    </row>
    <row r="21356" spans="2:21" x14ac:dyDescent="0.2">
      <c r="B21356" s="1"/>
      <c r="O21356" s="2"/>
      <c r="U21356" s="1"/>
    </row>
    <row r="21357" spans="2:21" x14ac:dyDescent="0.2">
      <c r="B21357" s="1"/>
      <c r="O21357" s="2"/>
      <c r="U21357" s="1"/>
    </row>
    <row r="21358" spans="2:21" x14ac:dyDescent="0.2">
      <c r="B21358" s="1"/>
      <c r="O21358" s="2"/>
      <c r="U21358" s="1"/>
    </row>
    <row r="21359" spans="2:21" x14ac:dyDescent="0.2">
      <c r="B21359" s="1"/>
      <c r="O21359" s="2"/>
      <c r="U21359" s="1"/>
    </row>
    <row r="21360" spans="2:21" x14ac:dyDescent="0.2">
      <c r="B21360" s="1"/>
      <c r="O21360" s="2"/>
      <c r="U21360" s="1"/>
    </row>
    <row r="21361" spans="2:21" x14ac:dyDescent="0.2">
      <c r="B21361" s="1"/>
      <c r="O21361" s="2"/>
      <c r="U21361" s="1"/>
    </row>
    <row r="21362" spans="2:21" x14ac:dyDescent="0.2">
      <c r="B21362" s="1"/>
      <c r="O21362" s="2"/>
      <c r="U21362" s="1"/>
    </row>
    <row r="21363" spans="2:21" x14ac:dyDescent="0.2">
      <c r="B21363" s="1"/>
      <c r="O21363" s="2"/>
      <c r="U21363" s="1"/>
    </row>
    <row r="21364" spans="2:21" x14ac:dyDescent="0.2">
      <c r="B21364" s="1"/>
      <c r="O21364" s="2"/>
      <c r="U21364" s="1"/>
    </row>
    <row r="21365" spans="2:21" x14ac:dyDescent="0.2">
      <c r="B21365" s="1"/>
      <c r="O21365" s="2"/>
      <c r="U21365" s="1"/>
    </row>
    <row r="21366" spans="2:21" x14ac:dyDescent="0.2">
      <c r="B21366" s="1"/>
      <c r="O21366" s="2"/>
      <c r="U21366" s="1"/>
    </row>
    <row r="21367" spans="2:21" x14ac:dyDescent="0.2">
      <c r="B21367" s="1"/>
      <c r="O21367" s="2"/>
      <c r="U21367" s="1"/>
    </row>
    <row r="21368" spans="2:21" x14ac:dyDescent="0.2">
      <c r="B21368" s="1"/>
      <c r="O21368" s="2"/>
      <c r="U21368" s="1"/>
    </row>
    <row r="21369" spans="2:21" x14ac:dyDescent="0.2">
      <c r="B21369" s="1"/>
      <c r="O21369" s="2"/>
      <c r="U21369" s="1"/>
    </row>
    <row r="21370" spans="2:21" x14ac:dyDescent="0.2">
      <c r="B21370" s="1"/>
      <c r="O21370" s="2"/>
      <c r="U21370" s="1"/>
    </row>
    <row r="21371" spans="2:21" x14ac:dyDescent="0.2">
      <c r="B21371" s="1"/>
      <c r="O21371" s="2"/>
      <c r="U21371" s="1"/>
    </row>
    <row r="21372" spans="2:21" x14ac:dyDescent="0.2">
      <c r="B21372" s="1"/>
      <c r="O21372" s="2"/>
      <c r="U21372" s="1"/>
    </row>
    <row r="21373" spans="2:21" x14ac:dyDescent="0.2">
      <c r="B21373" s="1"/>
      <c r="O21373" s="2"/>
      <c r="U21373" s="1"/>
    </row>
    <row r="21374" spans="2:21" x14ac:dyDescent="0.2">
      <c r="B21374" s="1"/>
      <c r="O21374" s="2"/>
      <c r="U21374" s="1"/>
    </row>
    <row r="21375" spans="2:21" x14ac:dyDescent="0.2">
      <c r="B21375" s="1"/>
      <c r="O21375" s="2"/>
      <c r="U21375" s="1"/>
    </row>
    <row r="21376" spans="2:21" x14ac:dyDescent="0.2">
      <c r="B21376" s="1"/>
      <c r="O21376" s="2"/>
      <c r="U21376" s="1"/>
    </row>
    <row r="21377" spans="2:21" x14ac:dyDescent="0.2">
      <c r="B21377" s="1"/>
      <c r="O21377" s="2"/>
      <c r="U21377" s="1"/>
    </row>
    <row r="21378" spans="2:21" x14ac:dyDescent="0.2">
      <c r="B21378" s="1"/>
      <c r="O21378" s="2"/>
      <c r="U21378" s="1"/>
    </row>
    <row r="21379" spans="2:21" x14ac:dyDescent="0.2">
      <c r="B21379" s="1"/>
      <c r="O21379" s="2"/>
      <c r="U21379" s="1"/>
    </row>
    <row r="21380" spans="2:21" x14ac:dyDescent="0.2">
      <c r="B21380" s="1"/>
      <c r="O21380" s="2"/>
      <c r="U21380" s="1"/>
    </row>
    <row r="21381" spans="2:21" x14ac:dyDescent="0.2">
      <c r="B21381" s="1"/>
      <c r="O21381" s="2"/>
      <c r="U21381" s="1"/>
    </row>
    <row r="21382" spans="2:21" x14ac:dyDescent="0.2">
      <c r="B21382" s="1"/>
      <c r="O21382" s="2"/>
      <c r="U21382" s="1"/>
    </row>
    <row r="21383" spans="2:21" x14ac:dyDescent="0.2">
      <c r="B21383" s="1"/>
      <c r="O21383" s="2"/>
      <c r="U21383" s="1"/>
    </row>
    <row r="21384" spans="2:21" x14ac:dyDescent="0.2">
      <c r="B21384" s="1"/>
      <c r="O21384" s="2"/>
      <c r="U21384" s="1"/>
    </row>
    <row r="21385" spans="2:21" x14ac:dyDescent="0.2">
      <c r="B21385" s="1"/>
      <c r="O21385" s="2"/>
      <c r="U21385" s="1"/>
    </row>
    <row r="21386" spans="2:21" x14ac:dyDescent="0.2">
      <c r="B21386" s="1"/>
      <c r="O21386" s="2"/>
      <c r="U21386" s="1"/>
    </row>
    <row r="21387" spans="2:21" x14ac:dyDescent="0.2">
      <c r="B21387" s="1"/>
      <c r="O21387" s="2"/>
      <c r="U21387" s="1"/>
    </row>
    <row r="21388" spans="2:21" x14ac:dyDescent="0.2">
      <c r="B21388" s="1"/>
      <c r="O21388" s="2"/>
      <c r="U21388" s="1"/>
    </row>
    <row r="21389" spans="2:21" x14ac:dyDescent="0.2">
      <c r="B21389" s="1"/>
      <c r="O21389" s="2"/>
      <c r="U21389" s="1"/>
    </row>
    <row r="21390" spans="2:21" x14ac:dyDescent="0.2">
      <c r="B21390" s="1"/>
      <c r="O21390" s="2"/>
      <c r="U21390" s="1"/>
    </row>
    <row r="21391" spans="2:21" x14ac:dyDescent="0.2">
      <c r="B21391" s="1"/>
      <c r="O21391" s="2"/>
      <c r="U21391" s="1"/>
    </row>
    <row r="21392" spans="2:21" x14ac:dyDescent="0.2">
      <c r="B21392" s="1"/>
      <c r="O21392" s="2"/>
      <c r="U21392" s="1"/>
    </row>
    <row r="21393" spans="2:21" x14ac:dyDescent="0.2">
      <c r="B21393" s="1"/>
      <c r="O21393" s="2"/>
      <c r="U21393" s="1"/>
    </row>
    <row r="21394" spans="2:21" x14ac:dyDescent="0.2">
      <c r="B21394" s="1"/>
      <c r="O21394" s="2"/>
      <c r="U21394" s="1"/>
    </row>
    <row r="21395" spans="2:21" x14ac:dyDescent="0.2">
      <c r="B21395" s="1"/>
      <c r="O21395" s="2"/>
      <c r="U21395" s="1"/>
    </row>
    <row r="21396" spans="2:21" x14ac:dyDescent="0.2">
      <c r="B21396" s="1"/>
      <c r="O21396" s="2"/>
      <c r="U21396" s="1"/>
    </row>
    <row r="21397" spans="2:21" x14ac:dyDescent="0.2">
      <c r="B21397" s="1"/>
      <c r="O21397" s="2"/>
      <c r="U21397" s="1"/>
    </row>
    <row r="21398" spans="2:21" x14ac:dyDescent="0.2">
      <c r="B21398" s="1"/>
      <c r="O21398" s="2"/>
      <c r="U21398" s="1"/>
    </row>
    <row r="21399" spans="2:21" x14ac:dyDescent="0.2">
      <c r="B21399" s="1"/>
      <c r="O21399" s="2"/>
      <c r="U21399" s="1"/>
    </row>
    <row r="21400" spans="2:21" x14ac:dyDescent="0.2">
      <c r="B21400" s="1"/>
      <c r="O21400" s="2"/>
      <c r="U21400" s="1"/>
    </row>
    <row r="21401" spans="2:21" x14ac:dyDescent="0.2">
      <c r="B21401" s="1"/>
      <c r="O21401" s="2"/>
      <c r="U21401" s="1"/>
    </row>
    <row r="21402" spans="2:21" x14ac:dyDescent="0.2">
      <c r="B21402" s="1"/>
      <c r="O21402" s="2"/>
      <c r="U21402" s="1"/>
    </row>
    <row r="21403" spans="2:21" x14ac:dyDescent="0.2">
      <c r="B21403" s="1"/>
      <c r="O21403" s="2"/>
      <c r="U21403" s="1"/>
    </row>
    <row r="21404" spans="2:21" x14ac:dyDescent="0.2">
      <c r="B21404" s="1"/>
      <c r="O21404" s="2"/>
      <c r="U21404" s="1"/>
    </row>
    <row r="21405" spans="2:21" x14ac:dyDescent="0.2">
      <c r="B21405" s="1"/>
      <c r="O21405" s="2"/>
      <c r="U21405" s="1"/>
    </row>
    <row r="21406" spans="2:21" x14ac:dyDescent="0.2">
      <c r="B21406" s="1"/>
      <c r="O21406" s="2"/>
      <c r="U21406" s="1"/>
    </row>
    <row r="21407" spans="2:21" x14ac:dyDescent="0.2">
      <c r="B21407" s="1"/>
      <c r="O21407" s="2"/>
      <c r="U21407" s="1"/>
    </row>
    <row r="21408" spans="2:21" x14ac:dyDescent="0.2">
      <c r="B21408" s="1"/>
      <c r="O21408" s="2"/>
      <c r="U21408" s="1"/>
    </row>
    <row r="21409" spans="2:21" x14ac:dyDescent="0.2">
      <c r="B21409" s="1"/>
      <c r="O21409" s="2"/>
      <c r="U21409" s="1"/>
    </row>
    <row r="21410" spans="2:21" x14ac:dyDescent="0.2">
      <c r="B21410" s="1"/>
      <c r="O21410" s="2"/>
      <c r="U21410" s="1"/>
    </row>
    <row r="21411" spans="2:21" x14ac:dyDescent="0.2">
      <c r="B21411" s="1"/>
      <c r="O21411" s="2"/>
      <c r="U21411" s="1"/>
    </row>
    <row r="21412" spans="2:21" x14ac:dyDescent="0.2">
      <c r="B21412" s="1"/>
      <c r="O21412" s="2"/>
      <c r="U21412" s="1"/>
    </row>
    <row r="21413" spans="2:21" x14ac:dyDescent="0.2">
      <c r="B21413" s="1"/>
      <c r="O21413" s="2"/>
      <c r="U21413" s="1"/>
    </row>
    <row r="21414" spans="2:21" x14ac:dyDescent="0.2">
      <c r="B21414" s="1"/>
      <c r="O21414" s="2"/>
      <c r="U21414" s="1"/>
    </row>
    <row r="21415" spans="2:21" x14ac:dyDescent="0.2">
      <c r="B21415" s="1"/>
      <c r="O21415" s="2"/>
      <c r="U21415" s="1"/>
    </row>
    <row r="21416" spans="2:21" x14ac:dyDescent="0.2">
      <c r="B21416" s="1"/>
      <c r="O21416" s="2"/>
      <c r="U21416" s="1"/>
    </row>
    <row r="21417" spans="2:21" x14ac:dyDescent="0.2">
      <c r="B21417" s="1"/>
      <c r="O21417" s="2"/>
      <c r="U21417" s="1"/>
    </row>
    <row r="21418" spans="2:21" x14ac:dyDescent="0.2">
      <c r="B21418" s="1"/>
      <c r="O21418" s="2"/>
      <c r="U21418" s="1"/>
    </row>
    <row r="21419" spans="2:21" x14ac:dyDescent="0.2">
      <c r="B21419" s="1"/>
      <c r="O21419" s="2"/>
      <c r="U21419" s="1"/>
    </row>
    <row r="21420" spans="2:21" x14ac:dyDescent="0.2">
      <c r="B21420" s="1"/>
      <c r="O21420" s="2"/>
      <c r="U21420" s="1"/>
    </row>
    <row r="21421" spans="2:21" x14ac:dyDescent="0.2">
      <c r="B21421" s="1"/>
      <c r="O21421" s="2"/>
      <c r="U21421" s="1"/>
    </row>
    <row r="21422" spans="2:21" x14ac:dyDescent="0.2">
      <c r="B21422" s="1"/>
      <c r="O21422" s="2"/>
      <c r="U21422" s="1"/>
    </row>
    <row r="21423" spans="2:21" x14ac:dyDescent="0.2">
      <c r="B21423" s="1"/>
      <c r="O21423" s="2"/>
      <c r="U21423" s="1"/>
    </row>
    <row r="21424" spans="2:21" x14ac:dyDescent="0.2">
      <c r="B21424" s="1"/>
      <c r="O21424" s="2"/>
      <c r="U21424" s="1"/>
    </row>
    <row r="21425" spans="2:21" x14ac:dyDescent="0.2">
      <c r="B21425" s="1"/>
      <c r="O21425" s="2"/>
      <c r="U21425" s="1"/>
    </row>
    <row r="21426" spans="2:21" x14ac:dyDescent="0.2">
      <c r="B21426" s="1"/>
      <c r="O21426" s="2"/>
      <c r="U21426" s="1"/>
    </row>
    <row r="21427" spans="2:21" x14ac:dyDescent="0.2">
      <c r="B21427" s="1"/>
      <c r="O21427" s="2"/>
      <c r="U21427" s="1"/>
    </row>
    <row r="21428" spans="2:21" x14ac:dyDescent="0.2">
      <c r="B21428" s="1"/>
      <c r="O21428" s="2"/>
      <c r="U21428" s="1"/>
    </row>
    <row r="21429" spans="2:21" x14ac:dyDescent="0.2">
      <c r="B21429" s="1"/>
      <c r="O21429" s="2"/>
      <c r="U21429" s="1"/>
    </row>
    <row r="21430" spans="2:21" x14ac:dyDescent="0.2">
      <c r="B21430" s="1"/>
      <c r="O21430" s="2"/>
      <c r="U21430" s="1"/>
    </row>
    <row r="21431" spans="2:21" x14ac:dyDescent="0.2">
      <c r="B21431" s="1"/>
      <c r="O21431" s="2"/>
      <c r="U21431" s="1"/>
    </row>
    <row r="21432" spans="2:21" x14ac:dyDescent="0.2">
      <c r="B21432" s="1"/>
      <c r="O21432" s="2"/>
      <c r="U21432" s="1"/>
    </row>
    <row r="21433" spans="2:21" x14ac:dyDescent="0.2">
      <c r="B21433" s="1"/>
      <c r="O21433" s="2"/>
      <c r="U21433" s="1"/>
    </row>
    <row r="21434" spans="2:21" x14ac:dyDescent="0.2">
      <c r="B21434" s="1"/>
      <c r="O21434" s="2"/>
      <c r="U21434" s="1"/>
    </row>
    <row r="21435" spans="2:21" x14ac:dyDescent="0.2">
      <c r="B21435" s="1"/>
      <c r="O21435" s="2"/>
      <c r="U21435" s="1"/>
    </row>
    <row r="21436" spans="2:21" x14ac:dyDescent="0.2">
      <c r="B21436" s="1"/>
      <c r="O21436" s="2"/>
      <c r="U21436" s="1"/>
    </row>
    <row r="21437" spans="2:21" x14ac:dyDescent="0.2">
      <c r="B21437" s="1"/>
      <c r="O21437" s="2"/>
      <c r="U21437" s="1"/>
    </row>
    <row r="21438" spans="2:21" x14ac:dyDescent="0.2">
      <c r="B21438" s="1"/>
      <c r="O21438" s="2"/>
      <c r="U21438" s="1"/>
    </row>
    <row r="21439" spans="2:21" x14ac:dyDescent="0.2">
      <c r="B21439" s="1"/>
      <c r="O21439" s="2"/>
      <c r="U21439" s="1"/>
    </row>
    <row r="21440" spans="2:21" x14ac:dyDescent="0.2">
      <c r="B21440" s="1"/>
      <c r="O21440" s="2"/>
      <c r="U21440" s="1"/>
    </row>
    <row r="21441" spans="2:21" x14ac:dyDescent="0.2">
      <c r="B21441" s="1"/>
      <c r="O21441" s="2"/>
      <c r="U21441" s="1"/>
    </row>
    <row r="21442" spans="2:21" x14ac:dyDescent="0.2">
      <c r="B21442" s="1"/>
      <c r="O21442" s="2"/>
      <c r="U21442" s="1"/>
    </row>
    <row r="21443" spans="2:21" x14ac:dyDescent="0.2">
      <c r="B21443" s="1"/>
      <c r="O21443" s="2"/>
      <c r="U21443" s="1"/>
    </row>
    <row r="21444" spans="2:21" x14ac:dyDescent="0.2">
      <c r="B21444" s="1"/>
      <c r="O21444" s="2"/>
      <c r="U21444" s="1"/>
    </row>
    <row r="21445" spans="2:21" x14ac:dyDescent="0.2">
      <c r="B21445" s="1"/>
      <c r="O21445" s="2"/>
      <c r="U21445" s="1"/>
    </row>
    <row r="21446" spans="2:21" x14ac:dyDescent="0.2">
      <c r="B21446" s="1"/>
      <c r="O21446" s="2"/>
      <c r="U21446" s="1"/>
    </row>
    <row r="21447" spans="2:21" x14ac:dyDescent="0.2">
      <c r="B21447" s="1"/>
      <c r="O21447" s="2"/>
      <c r="U21447" s="1"/>
    </row>
    <row r="21448" spans="2:21" x14ac:dyDescent="0.2">
      <c r="B21448" s="1"/>
      <c r="O21448" s="2"/>
      <c r="U21448" s="1"/>
    </row>
    <row r="21449" spans="2:21" x14ac:dyDescent="0.2">
      <c r="B21449" s="1"/>
      <c r="O21449" s="2"/>
      <c r="U21449" s="1"/>
    </row>
    <row r="21450" spans="2:21" x14ac:dyDescent="0.2">
      <c r="B21450" s="1"/>
      <c r="O21450" s="2"/>
      <c r="U21450" s="1"/>
    </row>
    <row r="21451" spans="2:21" x14ac:dyDescent="0.2">
      <c r="B21451" s="1"/>
      <c r="O21451" s="2"/>
      <c r="U21451" s="1"/>
    </row>
    <row r="21452" spans="2:21" x14ac:dyDescent="0.2">
      <c r="B21452" s="1"/>
      <c r="O21452" s="2"/>
      <c r="U21452" s="1"/>
    </row>
    <row r="21453" spans="2:21" x14ac:dyDescent="0.2">
      <c r="B21453" s="1"/>
      <c r="O21453" s="2"/>
      <c r="U21453" s="1"/>
    </row>
    <row r="21454" spans="2:21" x14ac:dyDescent="0.2">
      <c r="B21454" s="1"/>
      <c r="O21454" s="2"/>
      <c r="U21454" s="1"/>
    </row>
    <row r="21455" spans="2:21" x14ac:dyDescent="0.2">
      <c r="B21455" s="1"/>
      <c r="O21455" s="2"/>
      <c r="U21455" s="1"/>
    </row>
    <row r="21456" spans="2:21" x14ac:dyDescent="0.2">
      <c r="B21456" s="1"/>
      <c r="O21456" s="2"/>
      <c r="U21456" s="1"/>
    </row>
    <row r="21457" spans="2:21" x14ac:dyDescent="0.2">
      <c r="B21457" s="1"/>
      <c r="O21457" s="2"/>
      <c r="U21457" s="1"/>
    </row>
    <row r="21458" spans="2:21" x14ac:dyDescent="0.2">
      <c r="B21458" s="1"/>
      <c r="O21458" s="2"/>
      <c r="U21458" s="1"/>
    </row>
    <row r="21459" spans="2:21" x14ac:dyDescent="0.2">
      <c r="B21459" s="1"/>
      <c r="O21459" s="2"/>
      <c r="U21459" s="1"/>
    </row>
    <row r="21460" spans="2:21" x14ac:dyDescent="0.2">
      <c r="B21460" s="1"/>
      <c r="O21460" s="2"/>
      <c r="U21460" s="1"/>
    </row>
    <row r="21461" spans="2:21" x14ac:dyDescent="0.2">
      <c r="B21461" s="1"/>
      <c r="O21461" s="2"/>
      <c r="U21461" s="1"/>
    </row>
    <row r="21462" spans="2:21" x14ac:dyDescent="0.2">
      <c r="B21462" s="1"/>
      <c r="O21462" s="2"/>
      <c r="U21462" s="1"/>
    </row>
    <row r="21463" spans="2:21" x14ac:dyDescent="0.2">
      <c r="B21463" s="1"/>
      <c r="O21463" s="2"/>
      <c r="U21463" s="1"/>
    </row>
    <row r="21464" spans="2:21" x14ac:dyDescent="0.2">
      <c r="B21464" s="1"/>
      <c r="O21464" s="2"/>
      <c r="U21464" s="1"/>
    </row>
    <row r="21465" spans="2:21" x14ac:dyDescent="0.2">
      <c r="B21465" s="1"/>
      <c r="O21465" s="2"/>
      <c r="U21465" s="1"/>
    </row>
    <row r="21466" spans="2:21" x14ac:dyDescent="0.2">
      <c r="B21466" s="1"/>
      <c r="O21466" s="2"/>
      <c r="U21466" s="1"/>
    </row>
    <row r="21467" spans="2:21" x14ac:dyDescent="0.2">
      <c r="B21467" s="1"/>
      <c r="O21467" s="2"/>
      <c r="U21467" s="1"/>
    </row>
    <row r="21468" spans="2:21" x14ac:dyDescent="0.2">
      <c r="B21468" s="1"/>
      <c r="O21468" s="2"/>
      <c r="U21468" s="1"/>
    </row>
    <row r="21469" spans="2:21" x14ac:dyDescent="0.2">
      <c r="B21469" s="1"/>
      <c r="O21469" s="2"/>
      <c r="U21469" s="1"/>
    </row>
    <row r="21470" spans="2:21" x14ac:dyDescent="0.2">
      <c r="B21470" s="1"/>
      <c r="O21470" s="2"/>
      <c r="U21470" s="1"/>
    </row>
    <row r="21471" spans="2:21" x14ac:dyDescent="0.2">
      <c r="B21471" s="1"/>
      <c r="O21471" s="2"/>
      <c r="U21471" s="1"/>
    </row>
    <row r="21472" spans="2:21" x14ac:dyDescent="0.2">
      <c r="B21472" s="1"/>
      <c r="O21472" s="2"/>
      <c r="U21472" s="1"/>
    </row>
    <row r="21473" spans="2:21" x14ac:dyDescent="0.2">
      <c r="B21473" s="1"/>
      <c r="O21473" s="2"/>
      <c r="U21473" s="1"/>
    </row>
    <row r="21474" spans="2:21" x14ac:dyDescent="0.2">
      <c r="B21474" s="1"/>
      <c r="O21474" s="2"/>
      <c r="U21474" s="1"/>
    </row>
    <row r="21475" spans="2:21" x14ac:dyDescent="0.2">
      <c r="B21475" s="1"/>
      <c r="O21475" s="2"/>
      <c r="U21475" s="1"/>
    </row>
    <row r="21476" spans="2:21" x14ac:dyDescent="0.2">
      <c r="B21476" s="1"/>
      <c r="O21476" s="2"/>
      <c r="U21476" s="1"/>
    </row>
    <row r="21477" spans="2:21" x14ac:dyDescent="0.2">
      <c r="B21477" s="1"/>
      <c r="O21477" s="2"/>
      <c r="U21477" s="1"/>
    </row>
    <row r="21478" spans="2:21" x14ac:dyDescent="0.2">
      <c r="B21478" s="1"/>
      <c r="O21478" s="2"/>
      <c r="U21478" s="1"/>
    </row>
    <row r="21479" spans="2:21" x14ac:dyDescent="0.2">
      <c r="B21479" s="1"/>
      <c r="O21479" s="2"/>
      <c r="U21479" s="1"/>
    </row>
    <row r="21480" spans="2:21" x14ac:dyDescent="0.2">
      <c r="B21480" s="1"/>
      <c r="O21480" s="2"/>
      <c r="U21480" s="1"/>
    </row>
    <row r="21481" spans="2:21" x14ac:dyDescent="0.2">
      <c r="B21481" s="1"/>
      <c r="O21481" s="2"/>
      <c r="U21481" s="1"/>
    </row>
    <row r="21482" spans="2:21" x14ac:dyDescent="0.2">
      <c r="B21482" s="1"/>
      <c r="O21482" s="2"/>
      <c r="U21482" s="1"/>
    </row>
    <row r="21483" spans="2:21" x14ac:dyDescent="0.2">
      <c r="B21483" s="1"/>
      <c r="O21483" s="2"/>
      <c r="U21483" s="1"/>
    </row>
    <row r="21484" spans="2:21" x14ac:dyDescent="0.2">
      <c r="B21484" s="1"/>
      <c r="O21484" s="2"/>
      <c r="U21484" s="1"/>
    </row>
    <row r="21485" spans="2:21" x14ac:dyDescent="0.2">
      <c r="B21485" s="1"/>
      <c r="O21485" s="2"/>
      <c r="U21485" s="1"/>
    </row>
    <row r="21486" spans="2:21" x14ac:dyDescent="0.2">
      <c r="B21486" s="1"/>
      <c r="O21486" s="2"/>
      <c r="U21486" s="1"/>
    </row>
    <row r="21487" spans="2:21" x14ac:dyDescent="0.2">
      <c r="B21487" s="1"/>
      <c r="O21487" s="2"/>
      <c r="U21487" s="1"/>
    </row>
    <row r="21488" spans="2:21" x14ac:dyDescent="0.2">
      <c r="B21488" s="1"/>
      <c r="O21488" s="2"/>
      <c r="U21488" s="1"/>
    </row>
    <row r="21489" spans="2:21" x14ac:dyDescent="0.2">
      <c r="B21489" s="1"/>
      <c r="O21489" s="2"/>
      <c r="U21489" s="1"/>
    </row>
    <row r="21490" spans="2:21" x14ac:dyDescent="0.2">
      <c r="B21490" s="1"/>
      <c r="O21490" s="2"/>
      <c r="U21490" s="1"/>
    </row>
    <row r="21491" spans="2:21" x14ac:dyDescent="0.2">
      <c r="B21491" s="1"/>
      <c r="O21491" s="2"/>
      <c r="U21491" s="1"/>
    </row>
    <row r="21492" spans="2:21" x14ac:dyDescent="0.2">
      <c r="B21492" s="1"/>
      <c r="O21492" s="2"/>
      <c r="U21492" s="1"/>
    </row>
    <row r="21493" spans="2:21" x14ac:dyDescent="0.2">
      <c r="B21493" s="1"/>
      <c r="O21493" s="2"/>
      <c r="U21493" s="1"/>
    </row>
    <row r="21494" spans="2:21" x14ac:dyDescent="0.2">
      <c r="B21494" s="1"/>
      <c r="O21494" s="2"/>
      <c r="U21494" s="1"/>
    </row>
    <row r="21495" spans="2:21" x14ac:dyDescent="0.2">
      <c r="B21495" s="1"/>
      <c r="O21495" s="2"/>
      <c r="U21495" s="1"/>
    </row>
    <row r="21496" spans="2:21" x14ac:dyDescent="0.2">
      <c r="B21496" s="1"/>
      <c r="O21496" s="2"/>
      <c r="U21496" s="1"/>
    </row>
    <row r="21497" spans="2:21" x14ac:dyDescent="0.2">
      <c r="B21497" s="1"/>
      <c r="O21497" s="2"/>
      <c r="U21497" s="1"/>
    </row>
    <row r="21498" spans="2:21" x14ac:dyDescent="0.2">
      <c r="B21498" s="1"/>
      <c r="O21498" s="2"/>
      <c r="U21498" s="1"/>
    </row>
    <row r="21499" spans="2:21" x14ac:dyDescent="0.2">
      <c r="B21499" s="1"/>
      <c r="O21499" s="2"/>
      <c r="U21499" s="1"/>
    </row>
    <row r="21500" spans="2:21" x14ac:dyDescent="0.2">
      <c r="B21500" s="1"/>
      <c r="O21500" s="2"/>
      <c r="U21500" s="1"/>
    </row>
    <row r="21501" spans="2:21" x14ac:dyDescent="0.2">
      <c r="B21501" s="1"/>
      <c r="O21501" s="2"/>
      <c r="U21501" s="1"/>
    </row>
    <row r="21502" spans="2:21" x14ac:dyDescent="0.2">
      <c r="B21502" s="1"/>
      <c r="O21502" s="2"/>
      <c r="U21502" s="1"/>
    </row>
    <row r="21503" spans="2:21" x14ac:dyDescent="0.2">
      <c r="B21503" s="1"/>
      <c r="O21503" s="2"/>
      <c r="U21503" s="1"/>
    </row>
    <row r="21504" spans="2:21" x14ac:dyDescent="0.2">
      <c r="B21504" s="1"/>
      <c r="O21504" s="2"/>
      <c r="U21504" s="1"/>
    </row>
    <row r="21505" spans="2:21" x14ac:dyDescent="0.2">
      <c r="B21505" s="1"/>
      <c r="O21505" s="2"/>
      <c r="U21505" s="1"/>
    </row>
    <row r="21506" spans="2:21" x14ac:dyDescent="0.2">
      <c r="B21506" s="1"/>
      <c r="O21506" s="2"/>
      <c r="U21506" s="1"/>
    </row>
    <row r="21507" spans="2:21" x14ac:dyDescent="0.2">
      <c r="B21507" s="1"/>
      <c r="O21507" s="2"/>
      <c r="U21507" s="1"/>
    </row>
    <row r="21508" spans="2:21" x14ac:dyDescent="0.2">
      <c r="B21508" s="1"/>
      <c r="O21508" s="2"/>
      <c r="U21508" s="1"/>
    </row>
    <row r="21509" spans="2:21" x14ac:dyDescent="0.2">
      <c r="B21509" s="1"/>
      <c r="O21509" s="2"/>
      <c r="U21509" s="1"/>
    </row>
    <row r="21510" spans="2:21" x14ac:dyDescent="0.2">
      <c r="B21510" s="1"/>
      <c r="O21510" s="2"/>
      <c r="U21510" s="1"/>
    </row>
    <row r="21511" spans="2:21" x14ac:dyDescent="0.2">
      <c r="B21511" s="1"/>
      <c r="O21511" s="2"/>
      <c r="U21511" s="1"/>
    </row>
    <row r="21512" spans="2:21" x14ac:dyDescent="0.2">
      <c r="B21512" s="1"/>
      <c r="O21512" s="2"/>
      <c r="U21512" s="1"/>
    </row>
    <row r="21513" spans="2:21" x14ac:dyDescent="0.2">
      <c r="B21513" s="1"/>
      <c r="O21513" s="2"/>
      <c r="U21513" s="1"/>
    </row>
    <row r="21514" spans="2:21" x14ac:dyDescent="0.2">
      <c r="B21514" s="1"/>
      <c r="O21514" s="2"/>
      <c r="U21514" s="1"/>
    </row>
    <row r="21515" spans="2:21" x14ac:dyDescent="0.2">
      <c r="B21515" s="1"/>
      <c r="O21515" s="2"/>
      <c r="U21515" s="1"/>
    </row>
    <row r="21516" spans="2:21" x14ac:dyDescent="0.2">
      <c r="B21516" s="1"/>
      <c r="O21516" s="2"/>
      <c r="U21516" s="1"/>
    </row>
    <row r="21517" spans="2:21" x14ac:dyDescent="0.2">
      <c r="B21517" s="1"/>
      <c r="O21517" s="2"/>
      <c r="U21517" s="1"/>
    </row>
    <row r="21518" spans="2:21" x14ac:dyDescent="0.2">
      <c r="B21518" s="1"/>
      <c r="O21518" s="2"/>
      <c r="U21518" s="1"/>
    </row>
    <row r="21519" spans="2:21" x14ac:dyDescent="0.2">
      <c r="B21519" s="1"/>
      <c r="O21519" s="2"/>
      <c r="U21519" s="1"/>
    </row>
    <row r="21520" spans="2:21" x14ac:dyDescent="0.2">
      <c r="B21520" s="1"/>
      <c r="O21520" s="2"/>
      <c r="U21520" s="1"/>
    </row>
    <row r="21521" spans="2:21" x14ac:dyDescent="0.2">
      <c r="B21521" s="1"/>
      <c r="O21521" s="2"/>
      <c r="U21521" s="1"/>
    </row>
    <row r="21522" spans="2:21" x14ac:dyDescent="0.2">
      <c r="B21522" s="1"/>
      <c r="O21522" s="2"/>
      <c r="U21522" s="1"/>
    </row>
    <row r="21523" spans="2:21" x14ac:dyDescent="0.2">
      <c r="B21523" s="1"/>
      <c r="O21523" s="2"/>
      <c r="U21523" s="1"/>
    </row>
    <row r="21524" spans="2:21" x14ac:dyDescent="0.2">
      <c r="B21524" s="1"/>
      <c r="O21524" s="2"/>
      <c r="U21524" s="1"/>
    </row>
    <row r="21525" spans="2:21" x14ac:dyDescent="0.2">
      <c r="B21525" s="1"/>
      <c r="O21525" s="2"/>
      <c r="U21525" s="1"/>
    </row>
    <row r="21526" spans="2:21" x14ac:dyDescent="0.2">
      <c r="B21526" s="1"/>
      <c r="O21526" s="2"/>
      <c r="U21526" s="1"/>
    </row>
    <row r="21527" spans="2:21" x14ac:dyDescent="0.2">
      <c r="B21527" s="1"/>
      <c r="O21527" s="2"/>
      <c r="U21527" s="1"/>
    </row>
    <row r="21528" spans="2:21" x14ac:dyDescent="0.2">
      <c r="B21528" s="1"/>
      <c r="O21528" s="2"/>
      <c r="U21528" s="1"/>
    </row>
    <row r="21529" spans="2:21" x14ac:dyDescent="0.2">
      <c r="B21529" s="1"/>
      <c r="O21529" s="2"/>
      <c r="U21529" s="1"/>
    </row>
    <row r="21530" spans="2:21" x14ac:dyDescent="0.2">
      <c r="B21530" s="1"/>
      <c r="O21530" s="2"/>
      <c r="U21530" s="1"/>
    </row>
    <row r="21531" spans="2:21" x14ac:dyDescent="0.2">
      <c r="B21531" s="1"/>
      <c r="O21531" s="2"/>
      <c r="U21531" s="1"/>
    </row>
    <row r="21532" spans="2:21" x14ac:dyDescent="0.2">
      <c r="B21532" s="1"/>
      <c r="O21532" s="2"/>
      <c r="U21532" s="1"/>
    </row>
    <row r="21533" spans="2:21" x14ac:dyDescent="0.2">
      <c r="B21533" s="1"/>
      <c r="O21533" s="2"/>
      <c r="U21533" s="1"/>
    </row>
    <row r="21534" spans="2:21" x14ac:dyDescent="0.2">
      <c r="B21534" s="1"/>
      <c r="O21534" s="2"/>
      <c r="U21534" s="1"/>
    </row>
    <row r="21535" spans="2:21" x14ac:dyDescent="0.2">
      <c r="B21535" s="1"/>
      <c r="O21535" s="2"/>
      <c r="U21535" s="1"/>
    </row>
    <row r="21536" spans="2:21" x14ac:dyDescent="0.2">
      <c r="B21536" s="1"/>
      <c r="O21536" s="2"/>
      <c r="U21536" s="1"/>
    </row>
    <row r="21537" spans="2:21" x14ac:dyDescent="0.2">
      <c r="B21537" s="1"/>
      <c r="O21537" s="2"/>
      <c r="U21537" s="1"/>
    </row>
    <row r="21538" spans="2:21" x14ac:dyDescent="0.2">
      <c r="B21538" s="1"/>
      <c r="O21538" s="2"/>
      <c r="U21538" s="1"/>
    </row>
    <row r="21539" spans="2:21" x14ac:dyDescent="0.2">
      <c r="B21539" s="1"/>
      <c r="O21539" s="2"/>
      <c r="U21539" s="1"/>
    </row>
    <row r="21540" spans="2:21" x14ac:dyDescent="0.2">
      <c r="B21540" s="1"/>
      <c r="O21540" s="2"/>
      <c r="U21540" s="1"/>
    </row>
    <row r="21541" spans="2:21" x14ac:dyDescent="0.2">
      <c r="B21541" s="1"/>
      <c r="O21541" s="2"/>
      <c r="U21541" s="1"/>
    </row>
    <row r="21542" spans="2:21" x14ac:dyDescent="0.2">
      <c r="B21542" s="1"/>
      <c r="O21542" s="2"/>
      <c r="U21542" s="1"/>
    </row>
    <row r="21543" spans="2:21" x14ac:dyDescent="0.2">
      <c r="B21543" s="1"/>
      <c r="O21543" s="2"/>
      <c r="U21543" s="1"/>
    </row>
    <row r="21544" spans="2:21" x14ac:dyDescent="0.2">
      <c r="B21544" s="1"/>
      <c r="O21544" s="2"/>
      <c r="U21544" s="1"/>
    </row>
    <row r="21545" spans="2:21" x14ac:dyDescent="0.2">
      <c r="B21545" s="1"/>
      <c r="O21545" s="2"/>
      <c r="U21545" s="1"/>
    </row>
    <row r="21546" spans="2:21" x14ac:dyDescent="0.2">
      <c r="B21546" s="1"/>
      <c r="O21546" s="2"/>
      <c r="U21546" s="1"/>
    </row>
    <row r="21547" spans="2:21" x14ac:dyDescent="0.2">
      <c r="B21547" s="1"/>
      <c r="O21547" s="2"/>
      <c r="U21547" s="1"/>
    </row>
    <row r="21548" spans="2:21" x14ac:dyDescent="0.2">
      <c r="B21548" s="1"/>
      <c r="O21548" s="2"/>
      <c r="U21548" s="1"/>
    </row>
    <row r="21549" spans="2:21" x14ac:dyDescent="0.2">
      <c r="B21549" s="1"/>
      <c r="O21549" s="2"/>
      <c r="U21549" s="1"/>
    </row>
    <row r="21550" spans="2:21" x14ac:dyDescent="0.2">
      <c r="B21550" s="1"/>
      <c r="O21550" s="2"/>
      <c r="U21550" s="1"/>
    </row>
    <row r="21551" spans="2:21" x14ac:dyDescent="0.2">
      <c r="B21551" s="1"/>
      <c r="O21551" s="2"/>
      <c r="U21551" s="1"/>
    </row>
    <row r="21552" spans="2:21" x14ac:dyDescent="0.2">
      <c r="B21552" s="1"/>
      <c r="O21552" s="2"/>
      <c r="U21552" s="1"/>
    </row>
    <row r="21553" spans="2:21" x14ac:dyDescent="0.2">
      <c r="B21553" s="1"/>
      <c r="O21553" s="2"/>
      <c r="U21553" s="1"/>
    </row>
    <row r="21554" spans="2:21" x14ac:dyDescent="0.2">
      <c r="B21554" s="1"/>
      <c r="O21554" s="2"/>
      <c r="U21554" s="1"/>
    </row>
    <row r="21555" spans="2:21" x14ac:dyDescent="0.2">
      <c r="B21555" s="1"/>
      <c r="O21555" s="2"/>
      <c r="U21555" s="1"/>
    </row>
    <row r="21556" spans="2:21" x14ac:dyDescent="0.2">
      <c r="B21556" s="1"/>
      <c r="O21556" s="2"/>
      <c r="U21556" s="1"/>
    </row>
    <row r="21557" spans="2:21" x14ac:dyDescent="0.2">
      <c r="B21557" s="1"/>
      <c r="O21557" s="2"/>
      <c r="U21557" s="1"/>
    </row>
    <row r="21558" spans="2:21" x14ac:dyDescent="0.2">
      <c r="B21558" s="1"/>
      <c r="O21558" s="2"/>
      <c r="U21558" s="1"/>
    </row>
    <row r="21559" spans="2:21" x14ac:dyDescent="0.2">
      <c r="B21559" s="1"/>
      <c r="O21559" s="2"/>
      <c r="U21559" s="1"/>
    </row>
    <row r="21560" spans="2:21" x14ac:dyDescent="0.2">
      <c r="B21560" s="1"/>
      <c r="O21560" s="2"/>
      <c r="U21560" s="1"/>
    </row>
    <row r="21561" spans="2:21" x14ac:dyDescent="0.2">
      <c r="B21561" s="1"/>
      <c r="O21561" s="2"/>
      <c r="U21561" s="1"/>
    </row>
    <row r="21562" spans="2:21" x14ac:dyDescent="0.2">
      <c r="B21562" s="1"/>
      <c r="O21562" s="2"/>
      <c r="U21562" s="1"/>
    </row>
    <row r="21563" spans="2:21" x14ac:dyDescent="0.2">
      <c r="B21563" s="1"/>
      <c r="O21563" s="2"/>
      <c r="U21563" s="1"/>
    </row>
    <row r="21564" spans="2:21" x14ac:dyDescent="0.2">
      <c r="B21564" s="1"/>
      <c r="O21564" s="2"/>
      <c r="U21564" s="1"/>
    </row>
    <row r="21565" spans="2:21" x14ac:dyDescent="0.2">
      <c r="B21565" s="1"/>
      <c r="O21565" s="2"/>
      <c r="U21565" s="1"/>
    </row>
    <row r="21566" spans="2:21" x14ac:dyDescent="0.2">
      <c r="B21566" s="1"/>
      <c r="O21566" s="2"/>
      <c r="U21566" s="1"/>
    </row>
    <row r="21567" spans="2:21" x14ac:dyDescent="0.2">
      <c r="B21567" s="1"/>
      <c r="O21567" s="2"/>
      <c r="U21567" s="1"/>
    </row>
    <row r="21568" spans="2:21" x14ac:dyDescent="0.2">
      <c r="B21568" s="1"/>
      <c r="O21568" s="2"/>
      <c r="U21568" s="1"/>
    </row>
    <row r="21569" spans="2:21" x14ac:dyDescent="0.2">
      <c r="B21569" s="1"/>
      <c r="O21569" s="2"/>
      <c r="U21569" s="1"/>
    </row>
    <row r="21570" spans="2:21" x14ac:dyDescent="0.2">
      <c r="B21570" s="1"/>
      <c r="O21570" s="2"/>
      <c r="U21570" s="1"/>
    </row>
    <row r="21571" spans="2:21" x14ac:dyDescent="0.2">
      <c r="B21571" s="1"/>
      <c r="O21571" s="2"/>
      <c r="U21571" s="1"/>
    </row>
    <row r="21572" spans="2:21" x14ac:dyDescent="0.2">
      <c r="B21572" s="1"/>
      <c r="O21572" s="2"/>
      <c r="U21572" s="1"/>
    </row>
    <row r="21573" spans="2:21" x14ac:dyDescent="0.2">
      <c r="B21573" s="1"/>
      <c r="O21573" s="2"/>
      <c r="U21573" s="1"/>
    </row>
    <row r="21574" spans="2:21" x14ac:dyDescent="0.2">
      <c r="B21574" s="1"/>
      <c r="O21574" s="2"/>
      <c r="U21574" s="1"/>
    </row>
    <row r="21575" spans="2:21" x14ac:dyDescent="0.2">
      <c r="B21575" s="1"/>
      <c r="O21575" s="2"/>
      <c r="U21575" s="1"/>
    </row>
    <row r="21576" spans="2:21" x14ac:dyDescent="0.2">
      <c r="B21576" s="1"/>
      <c r="O21576" s="2"/>
      <c r="U21576" s="1"/>
    </row>
    <row r="21577" spans="2:21" x14ac:dyDescent="0.2">
      <c r="B21577" s="1"/>
      <c r="O21577" s="2"/>
      <c r="U21577" s="1"/>
    </row>
    <row r="21578" spans="2:21" x14ac:dyDescent="0.2">
      <c r="B21578" s="1"/>
      <c r="O21578" s="2"/>
      <c r="U21578" s="1"/>
    </row>
    <row r="21579" spans="2:21" x14ac:dyDescent="0.2">
      <c r="B21579" s="1"/>
      <c r="O21579" s="2"/>
      <c r="U21579" s="1"/>
    </row>
    <row r="21580" spans="2:21" x14ac:dyDescent="0.2">
      <c r="B21580" s="1"/>
      <c r="O21580" s="2"/>
      <c r="U21580" s="1"/>
    </row>
    <row r="21581" spans="2:21" x14ac:dyDescent="0.2">
      <c r="B21581" s="1"/>
      <c r="O21581" s="2"/>
      <c r="U21581" s="1"/>
    </row>
    <row r="21582" spans="2:21" x14ac:dyDescent="0.2">
      <c r="B21582" s="1"/>
      <c r="O21582" s="2"/>
      <c r="U21582" s="1"/>
    </row>
    <row r="21583" spans="2:21" x14ac:dyDescent="0.2">
      <c r="B21583" s="1"/>
      <c r="O21583" s="2"/>
      <c r="U21583" s="1"/>
    </row>
    <row r="21584" spans="2:21" x14ac:dyDescent="0.2">
      <c r="B21584" s="1"/>
      <c r="O21584" s="2"/>
      <c r="U21584" s="1"/>
    </row>
    <row r="21585" spans="2:21" x14ac:dyDescent="0.2">
      <c r="B21585" s="1"/>
      <c r="O21585" s="2"/>
      <c r="U21585" s="1"/>
    </row>
    <row r="21586" spans="2:21" x14ac:dyDescent="0.2">
      <c r="B21586" s="1"/>
      <c r="O21586" s="2"/>
      <c r="U21586" s="1"/>
    </row>
    <row r="21587" spans="2:21" x14ac:dyDescent="0.2">
      <c r="B21587" s="1"/>
      <c r="O21587" s="2"/>
      <c r="U21587" s="1"/>
    </row>
    <row r="21588" spans="2:21" x14ac:dyDescent="0.2">
      <c r="B21588" s="1"/>
      <c r="O21588" s="2"/>
      <c r="U21588" s="1"/>
    </row>
    <row r="21589" spans="2:21" x14ac:dyDescent="0.2">
      <c r="B21589" s="1"/>
      <c r="O21589" s="2"/>
      <c r="U21589" s="1"/>
    </row>
    <row r="21590" spans="2:21" x14ac:dyDescent="0.2">
      <c r="B21590" s="1"/>
      <c r="O21590" s="2"/>
      <c r="U21590" s="1"/>
    </row>
    <row r="21591" spans="2:21" x14ac:dyDescent="0.2">
      <c r="B21591" s="1"/>
      <c r="O21591" s="2"/>
      <c r="U21591" s="1"/>
    </row>
    <row r="21592" spans="2:21" x14ac:dyDescent="0.2">
      <c r="B21592" s="1"/>
      <c r="O21592" s="2"/>
      <c r="U21592" s="1"/>
    </row>
    <row r="21593" spans="2:21" x14ac:dyDescent="0.2">
      <c r="B21593" s="1"/>
      <c r="O21593" s="2"/>
      <c r="U21593" s="1"/>
    </row>
    <row r="21594" spans="2:21" x14ac:dyDescent="0.2">
      <c r="B21594" s="1"/>
      <c r="O21594" s="2"/>
      <c r="U21594" s="1"/>
    </row>
    <row r="21595" spans="2:21" x14ac:dyDescent="0.2">
      <c r="B21595" s="1"/>
      <c r="O21595" s="2"/>
      <c r="U21595" s="1"/>
    </row>
    <row r="21596" spans="2:21" x14ac:dyDescent="0.2">
      <c r="B21596" s="1"/>
      <c r="O21596" s="2"/>
      <c r="U21596" s="1"/>
    </row>
    <row r="21597" spans="2:21" x14ac:dyDescent="0.2">
      <c r="B21597" s="1"/>
      <c r="O21597" s="2"/>
      <c r="U21597" s="1"/>
    </row>
    <row r="21598" spans="2:21" x14ac:dyDescent="0.2">
      <c r="B21598" s="1"/>
      <c r="O21598" s="2"/>
      <c r="U21598" s="1"/>
    </row>
    <row r="21599" spans="2:21" x14ac:dyDescent="0.2">
      <c r="B21599" s="1"/>
      <c r="O21599" s="2"/>
      <c r="U21599" s="1"/>
    </row>
    <row r="21600" spans="2:21" x14ac:dyDescent="0.2">
      <c r="B21600" s="1"/>
      <c r="O21600" s="2"/>
      <c r="U21600" s="1"/>
    </row>
    <row r="21601" spans="2:21" x14ac:dyDescent="0.2">
      <c r="B21601" s="1"/>
      <c r="O21601" s="2"/>
      <c r="U21601" s="1"/>
    </row>
    <row r="21602" spans="2:21" x14ac:dyDescent="0.2">
      <c r="B21602" s="1"/>
      <c r="O21602" s="2"/>
      <c r="U21602" s="1"/>
    </row>
    <row r="21603" spans="2:21" x14ac:dyDescent="0.2">
      <c r="B21603" s="1"/>
      <c r="O21603" s="2"/>
      <c r="U21603" s="1"/>
    </row>
    <row r="21604" spans="2:21" x14ac:dyDescent="0.2">
      <c r="B21604" s="1"/>
      <c r="O21604" s="2"/>
      <c r="U21604" s="1"/>
    </row>
    <row r="21605" spans="2:21" x14ac:dyDescent="0.2">
      <c r="B21605" s="1"/>
      <c r="O21605" s="2"/>
      <c r="U21605" s="1"/>
    </row>
    <row r="21606" spans="2:21" x14ac:dyDescent="0.2">
      <c r="B21606" s="1"/>
      <c r="O21606" s="2"/>
      <c r="U21606" s="1"/>
    </row>
    <row r="21607" spans="2:21" x14ac:dyDescent="0.2">
      <c r="B21607" s="1"/>
      <c r="O21607" s="2"/>
      <c r="U21607" s="1"/>
    </row>
    <row r="21608" spans="2:21" x14ac:dyDescent="0.2">
      <c r="B21608" s="1"/>
      <c r="O21608" s="2"/>
      <c r="U21608" s="1"/>
    </row>
    <row r="21609" spans="2:21" x14ac:dyDescent="0.2">
      <c r="B21609" s="1"/>
      <c r="O21609" s="2"/>
      <c r="U21609" s="1"/>
    </row>
    <row r="21610" spans="2:21" x14ac:dyDescent="0.2">
      <c r="B21610" s="1"/>
      <c r="O21610" s="2"/>
      <c r="U21610" s="1"/>
    </row>
    <row r="21611" spans="2:21" x14ac:dyDescent="0.2">
      <c r="B21611" s="1"/>
      <c r="O21611" s="2"/>
      <c r="U21611" s="1"/>
    </row>
    <row r="21612" spans="2:21" x14ac:dyDescent="0.2">
      <c r="B21612" s="1"/>
      <c r="O21612" s="2"/>
      <c r="U21612" s="1"/>
    </row>
    <row r="21613" spans="2:21" x14ac:dyDescent="0.2">
      <c r="B21613" s="1"/>
      <c r="O21613" s="2"/>
      <c r="U21613" s="1"/>
    </row>
    <row r="21614" spans="2:21" x14ac:dyDescent="0.2">
      <c r="B21614" s="1"/>
      <c r="O21614" s="2"/>
      <c r="U21614" s="1"/>
    </row>
    <row r="21615" spans="2:21" x14ac:dyDescent="0.2">
      <c r="B21615" s="1"/>
      <c r="O21615" s="2"/>
      <c r="U21615" s="1"/>
    </row>
    <row r="21616" spans="2:21" x14ac:dyDescent="0.2">
      <c r="B21616" s="1"/>
      <c r="O21616" s="2"/>
      <c r="U21616" s="1"/>
    </row>
    <row r="21617" spans="2:21" x14ac:dyDescent="0.2">
      <c r="B21617" s="1"/>
      <c r="O21617" s="2"/>
      <c r="U21617" s="1"/>
    </row>
    <row r="21618" spans="2:21" x14ac:dyDescent="0.2">
      <c r="B21618" s="1"/>
      <c r="O21618" s="2"/>
      <c r="U21618" s="1"/>
    </row>
    <row r="21619" spans="2:21" x14ac:dyDescent="0.2">
      <c r="B21619" s="1"/>
      <c r="O21619" s="2"/>
      <c r="U21619" s="1"/>
    </row>
    <row r="21620" spans="2:21" x14ac:dyDescent="0.2">
      <c r="B21620" s="1"/>
      <c r="O21620" s="2"/>
      <c r="U21620" s="1"/>
    </row>
    <row r="21621" spans="2:21" x14ac:dyDescent="0.2">
      <c r="B21621" s="1"/>
      <c r="O21621" s="2"/>
      <c r="U21621" s="1"/>
    </row>
    <row r="21622" spans="2:21" x14ac:dyDescent="0.2">
      <c r="B21622" s="1"/>
      <c r="O21622" s="2"/>
      <c r="U21622" s="1"/>
    </row>
    <row r="21623" spans="2:21" x14ac:dyDescent="0.2">
      <c r="B21623" s="1"/>
      <c r="O21623" s="2"/>
      <c r="U21623" s="1"/>
    </row>
    <row r="21624" spans="2:21" x14ac:dyDescent="0.2">
      <c r="B21624" s="1"/>
      <c r="O21624" s="2"/>
      <c r="U21624" s="1"/>
    </row>
    <row r="21625" spans="2:21" x14ac:dyDescent="0.2">
      <c r="B21625" s="1"/>
      <c r="O21625" s="2"/>
      <c r="U21625" s="1"/>
    </row>
    <row r="21626" spans="2:21" x14ac:dyDescent="0.2">
      <c r="B21626" s="1"/>
      <c r="O21626" s="2"/>
      <c r="U21626" s="1"/>
    </row>
    <row r="21627" spans="2:21" x14ac:dyDescent="0.2">
      <c r="B21627" s="1"/>
      <c r="O21627" s="2"/>
      <c r="U21627" s="1"/>
    </row>
    <row r="21628" spans="2:21" x14ac:dyDescent="0.2">
      <c r="B21628" s="1"/>
      <c r="O21628" s="2"/>
      <c r="U21628" s="1"/>
    </row>
    <row r="21629" spans="2:21" x14ac:dyDescent="0.2">
      <c r="B21629" s="1"/>
      <c r="O21629" s="2"/>
      <c r="U21629" s="1"/>
    </row>
    <row r="21630" spans="2:21" x14ac:dyDescent="0.2">
      <c r="B21630" s="1"/>
      <c r="O21630" s="2"/>
      <c r="U21630" s="1"/>
    </row>
    <row r="21631" spans="2:21" x14ac:dyDescent="0.2">
      <c r="B21631" s="1"/>
      <c r="O21631" s="2"/>
      <c r="U21631" s="1"/>
    </row>
    <row r="21632" spans="2:21" x14ac:dyDescent="0.2">
      <c r="B21632" s="1"/>
      <c r="O21632" s="2"/>
      <c r="U21632" s="1"/>
    </row>
    <row r="21633" spans="2:21" x14ac:dyDescent="0.2">
      <c r="B21633" s="1"/>
      <c r="O21633" s="2"/>
      <c r="U21633" s="1"/>
    </row>
    <row r="21634" spans="2:21" x14ac:dyDescent="0.2">
      <c r="B21634" s="1"/>
      <c r="O21634" s="2"/>
      <c r="U21634" s="1"/>
    </row>
    <row r="21635" spans="2:21" x14ac:dyDescent="0.2">
      <c r="B21635" s="1"/>
      <c r="O21635" s="2"/>
      <c r="U21635" s="1"/>
    </row>
    <row r="21636" spans="2:21" x14ac:dyDescent="0.2">
      <c r="B21636" s="1"/>
      <c r="O21636" s="2"/>
      <c r="U21636" s="1"/>
    </row>
    <row r="21637" spans="2:21" x14ac:dyDescent="0.2">
      <c r="B21637" s="1"/>
      <c r="O21637" s="2"/>
      <c r="U21637" s="1"/>
    </row>
    <row r="21638" spans="2:21" x14ac:dyDescent="0.2">
      <c r="B21638" s="1"/>
      <c r="O21638" s="2"/>
      <c r="U21638" s="1"/>
    </row>
    <row r="21639" spans="2:21" x14ac:dyDescent="0.2">
      <c r="B21639" s="1"/>
      <c r="O21639" s="2"/>
      <c r="U21639" s="1"/>
    </row>
    <row r="21640" spans="2:21" x14ac:dyDescent="0.2">
      <c r="B21640" s="1"/>
      <c r="O21640" s="2"/>
      <c r="U21640" s="1"/>
    </row>
    <row r="21641" spans="2:21" x14ac:dyDescent="0.2">
      <c r="B21641" s="1"/>
      <c r="O21641" s="2"/>
      <c r="U21641" s="1"/>
    </row>
    <row r="21642" spans="2:21" x14ac:dyDescent="0.2">
      <c r="B21642" s="1"/>
      <c r="O21642" s="2"/>
      <c r="U21642" s="1"/>
    </row>
    <row r="21643" spans="2:21" x14ac:dyDescent="0.2">
      <c r="B21643" s="1"/>
      <c r="O21643" s="2"/>
      <c r="U21643" s="1"/>
    </row>
    <row r="21644" spans="2:21" x14ac:dyDescent="0.2">
      <c r="B21644" s="1"/>
      <c r="O21644" s="2"/>
      <c r="U21644" s="1"/>
    </row>
    <row r="21645" spans="2:21" x14ac:dyDescent="0.2">
      <c r="B21645" s="1"/>
      <c r="O21645" s="2"/>
      <c r="U21645" s="1"/>
    </row>
    <row r="21646" spans="2:21" x14ac:dyDescent="0.2">
      <c r="B21646" s="1"/>
      <c r="O21646" s="2"/>
      <c r="U21646" s="1"/>
    </row>
    <row r="21647" spans="2:21" x14ac:dyDescent="0.2">
      <c r="B21647" s="1"/>
      <c r="O21647" s="2"/>
      <c r="U21647" s="1"/>
    </row>
    <row r="21648" spans="2:21" x14ac:dyDescent="0.2">
      <c r="B21648" s="1"/>
      <c r="O21648" s="2"/>
      <c r="U21648" s="1"/>
    </row>
    <row r="21649" spans="2:21" x14ac:dyDescent="0.2">
      <c r="B21649" s="1"/>
      <c r="O21649" s="2"/>
      <c r="U21649" s="1"/>
    </row>
    <row r="21650" spans="2:21" x14ac:dyDescent="0.2">
      <c r="B21650" s="1"/>
      <c r="O21650" s="2"/>
      <c r="U21650" s="1"/>
    </row>
    <row r="21651" spans="2:21" x14ac:dyDescent="0.2">
      <c r="B21651" s="1"/>
      <c r="O21651" s="2"/>
      <c r="U21651" s="1"/>
    </row>
    <row r="21652" spans="2:21" x14ac:dyDescent="0.2">
      <c r="B21652" s="1"/>
      <c r="O21652" s="2"/>
      <c r="U21652" s="1"/>
    </row>
    <row r="21653" spans="2:21" x14ac:dyDescent="0.2">
      <c r="B21653" s="1"/>
      <c r="O21653" s="2"/>
      <c r="U21653" s="1"/>
    </row>
    <row r="21654" spans="2:21" x14ac:dyDescent="0.2">
      <c r="B21654" s="1"/>
      <c r="O21654" s="2"/>
      <c r="U21654" s="1"/>
    </row>
    <row r="21655" spans="2:21" x14ac:dyDescent="0.2">
      <c r="B21655" s="1"/>
      <c r="O21655" s="2"/>
      <c r="U21655" s="1"/>
    </row>
    <row r="21656" spans="2:21" x14ac:dyDescent="0.2">
      <c r="B21656" s="1"/>
      <c r="O21656" s="2"/>
      <c r="U21656" s="1"/>
    </row>
    <row r="21657" spans="2:21" x14ac:dyDescent="0.2">
      <c r="B21657" s="1"/>
      <c r="O21657" s="2"/>
      <c r="U21657" s="1"/>
    </row>
    <row r="21658" spans="2:21" x14ac:dyDescent="0.2">
      <c r="B21658" s="1"/>
      <c r="O21658" s="2"/>
      <c r="U21658" s="1"/>
    </row>
    <row r="21659" spans="2:21" x14ac:dyDescent="0.2">
      <c r="B21659" s="1"/>
      <c r="O21659" s="2"/>
      <c r="U21659" s="1"/>
    </row>
    <row r="21660" spans="2:21" x14ac:dyDescent="0.2">
      <c r="B21660" s="1"/>
      <c r="O21660" s="2"/>
      <c r="U21660" s="1"/>
    </row>
    <row r="21661" spans="2:21" x14ac:dyDescent="0.2">
      <c r="B21661" s="1"/>
      <c r="O21661" s="2"/>
      <c r="U21661" s="1"/>
    </row>
    <row r="21662" spans="2:21" x14ac:dyDescent="0.2">
      <c r="B21662" s="1"/>
      <c r="O21662" s="2"/>
      <c r="U21662" s="1"/>
    </row>
    <row r="21663" spans="2:21" x14ac:dyDescent="0.2">
      <c r="B21663" s="1"/>
      <c r="O21663" s="2"/>
      <c r="U21663" s="1"/>
    </row>
    <row r="21664" spans="2:21" x14ac:dyDescent="0.2">
      <c r="B21664" s="1"/>
      <c r="O21664" s="2"/>
      <c r="U21664" s="1"/>
    </row>
    <row r="21665" spans="2:21" x14ac:dyDescent="0.2">
      <c r="B21665" s="1"/>
      <c r="O21665" s="2"/>
      <c r="U21665" s="1"/>
    </row>
    <row r="21666" spans="2:21" x14ac:dyDescent="0.2">
      <c r="B21666" s="1"/>
      <c r="O21666" s="2"/>
      <c r="U21666" s="1"/>
    </row>
    <row r="21667" spans="2:21" x14ac:dyDescent="0.2">
      <c r="B21667" s="1"/>
      <c r="O21667" s="2"/>
      <c r="U21667" s="1"/>
    </row>
    <row r="21668" spans="2:21" x14ac:dyDescent="0.2">
      <c r="B21668" s="1"/>
      <c r="O21668" s="2"/>
      <c r="U21668" s="1"/>
    </row>
    <row r="21669" spans="2:21" x14ac:dyDescent="0.2">
      <c r="B21669" s="1"/>
      <c r="O21669" s="2"/>
      <c r="U21669" s="1"/>
    </row>
    <row r="21670" spans="2:21" x14ac:dyDescent="0.2">
      <c r="B21670" s="1"/>
      <c r="O21670" s="2"/>
      <c r="U21670" s="1"/>
    </row>
    <row r="21671" spans="2:21" x14ac:dyDescent="0.2">
      <c r="B21671" s="1"/>
      <c r="O21671" s="2"/>
      <c r="U21671" s="1"/>
    </row>
    <row r="21672" spans="2:21" x14ac:dyDescent="0.2">
      <c r="B21672" s="1"/>
      <c r="O21672" s="2"/>
      <c r="U21672" s="1"/>
    </row>
    <row r="21673" spans="2:21" x14ac:dyDescent="0.2">
      <c r="B21673" s="1"/>
      <c r="O21673" s="2"/>
      <c r="U21673" s="1"/>
    </row>
    <row r="21674" spans="2:21" x14ac:dyDescent="0.2">
      <c r="B21674" s="1"/>
      <c r="O21674" s="2"/>
      <c r="U21674" s="1"/>
    </row>
    <row r="21675" spans="2:21" x14ac:dyDescent="0.2">
      <c r="B21675" s="1"/>
      <c r="O21675" s="2"/>
      <c r="U21675" s="1"/>
    </row>
    <row r="21676" spans="2:21" x14ac:dyDescent="0.2">
      <c r="B21676" s="1"/>
      <c r="O21676" s="2"/>
      <c r="U21676" s="1"/>
    </row>
    <row r="21677" spans="2:21" x14ac:dyDescent="0.2">
      <c r="B21677" s="1"/>
      <c r="O21677" s="2"/>
      <c r="U21677" s="1"/>
    </row>
    <row r="21678" spans="2:21" x14ac:dyDescent="0.2">
      <c r="B21678" s="1"/>
      <c r="O21678" s="2"/>
      <c r="U21678" s="1"/>
    </row>
    <row r="21679" spans="2:21" x14ac:dyDescent="0.2">
      <c r="B21679" s="1"/>
      <c r="O21679" s="2"/>
      <c r="U21679" s="1"/>
    </row>
    <row r="21680" spans="2:21" x14ac:dyDescent="0.2">
      <c r="B21680" s="1"/>
      <c r="O21680" s="2"/>
      <c r="U21680" s="1"/>
    </row>
    <row r="21681" spans="2:21" x14ac:dyDescent="0.2">
      <c r="B21681" s="1"/>
      <c r="O21681" s="2"/>
      <c r="U21681" s="1"/>
    </row>
    <row r="21682" spans="2:21" x14ac:dyDescent="0.2">
      <c r="B21682" s="1"/>
      <c r="O21682" s="2"/>
      <c r="U21682" s="1"/>
    </row>
    <row r="21683" spans="2:21" x14ac:dyDescent="0.2">
      <c r="B21683" s="1"/>
      <c r="O21683" s="2"/>
      <c r="U21683" s="1"/>
    </row>
    <row r="21684" spans="2:21" x14ac:dyDescent="0.2">
      <c r="B21684" s="1"/>
      <c r="O21684" s="2"/>
      <c r="U21684" s="1"/>
    </row>
    <row r="21685" spans="2:21" x14ac:dyDescent="0.2">
      <c r="B21685" s="1"/>
      <c r="O21685" s="2"/>
      <c r="U21685" s="1"/>
    </row>
    <row r="21686" spans="2:21" x14ac:dyDescent="0.2">
      <c r="B21686" s="1"/>
      <c r="O21686" s="2"/>
      <c r="U21686" s="1"/>
    </row>
    <row r="21687" spans="2:21" x14ac:dyDescent="0.2">
      <c r="B21687" s="1"/>
      <c r="O21687" s="2"/>
      <c r="U21687" s="1"/>
    </row>
    <row r="21688" spans="2:21" x14ac:dyDescent="0.2">
      <c r="B21688" s="1"/>
      <c r="O21688" s="2"/>
      <c r="U21688" s="1"/>
    </row>
    <row r="21689" spans="2:21" x14ac:dyDescent="0.2">
      <c r="B21689" s="1"/>
      <c r="O21689" s="2"/>
      <c r="U21689" s="1"/>
    </row>
    <row r="21690" spans="2:21" x14ac:dyDescent="0.2">
      <c r="B21690" s="1"/>
      <c r="O21690" s="2"/>
      <c r="U21690" s="1"/>
    </row>
    <row r="21691" spans="2:21" x14ac:dyDescent="0.2">
      <c r="B21691" s="1"/>
      <c r="O21691" s="2"/>
      <c r="U21691" s="1"/>
    </row>
    <row r="21692" spans="2:21" x14ac:dyDescent="0.2">
      <c r="B21692" s="1"/>
      <c r="O21692" s="2"/>
      <c r="U21692" s="1"/>
    </row>
    <row r="21693" spans="2:21" x14ac:dyDescent="0.2">
      <c r="B21693" s="1"/>
      <c r="O21693" s="2"/>
      <c r="U21693" s="1"/>
    </row>
    <row r="21694" spans="2:21" x14ac:dyDescent="0.2">
      <c r="B21694" s="1"/>
      <c r="O21694" s="2"/>
      <c r="U21694" s="1"/>
    </row>
    <row r="21695" spans="2:21" x14ac:dyDescent="0.2">
      <c r="B21695" s="1"/>
      <c r="O21695" s="2"/>
      <c r="U21695" s="1"/>
    </row>
    <row r="21696" spans="2:21" x14ac:dyDescent="0.2">
      <c r="B21696" s="1"/>
      <c r="O21696" s="2"/>
      <c r="U21696" s="1"/>
    </row>
    <row r="21697" spans="2:21" x14ac:dyDescent="0.2">
      <c r="B21697" s="1"/>
      <c r="O21697" s="2"/>
      <c r="U21697" s="1"/>
    </row>
    <row r="21698" spans="2:21" x14ac:dyDescent="0.2">
      <c r="B21698" s="1"/>
      <c r="O21698" s="2"/>
      <c r="U21698" s="1"/>
    </row>
    <row r="21699" spans="2:21" x14ac:dyDescent="0.2">
      <c r="B21699" s="1"/>
      <c r="O21699" s="2"/>
      <c r="U21699" s="1"/>
    </row>
    <row r="21700" spans="2:21" x14ac:dyDescent="0.2">
      <c r="B21700" s="1"/>
      <c r="O21700" s="2"/>
      <c r="U21700" s="1"/>
    </row>
    <row r="21701" spans="2:21" x14ac:dyDescent="0.2">
      <c r="B21701" s="1"/>
      <c r="O21701" s="2"/>
      <c r="U21701" s="1"/>
    </row>
    <row r="21702" spans="2:21" x14ac:dyDescent="0.2">
      <c r="B21702" s="1"/>
      <c r="O21702" s="2"/>
      <c r="U21702" s="1"/>
    </row>
    <row r="21703" spans="2:21" x14ac:dyDescent="0.2">
      <c r="B21703" s="1"/>
      <c r="O21703" s="2"/>
      <c r="U21703" s="1"/>
    </row>
    <row r="21704" spans="2:21" x14ac:dyDescent="0.2">
      <c r="B21704" s="1"/>
      <c r="O21704" s="2"/>
      <c r="U21704" s="1"/>
    </row>
    <row r="21705" spans="2:21" x14ac:dyDescent="0.2">
      <c r="B21705" s="1"/>
      <c r="O21705" s="2"/>
      <c r="U21705" s="1"/>
    </row>
    <row r="21706" spans="2:21" x14ac:dyDescent="0.2">
      <c r="B21706" s="1"/>
      <c r="O21706" s="2"/>
      <c r="U21706" s="1"/>
    </row>
    <row r="21707" spans="2:21" x14ac:dyDescent="0.2">
      <c r="B21707" s="1"/>
      <c r="O21707" s="2"/>
      <c r="U21707" s="1"/>
    </row>
    <row r="21708" spans="2:21" x14ac:dyDescent="0.2">
      <c r="B21708" s="1"/>
      <c r="O21708" s="2"/>
      <c r="U21708" s="1"/>
    </row>
    <row r="21709" spans="2:21" x14ac:dyDescent="0.2">
      <c r="B21709" s="1"/>
      <c r="O21709" s="2"/>
      <c r="U21709" s="1"/>
    </row>
    <row r="21710" spans="2:21" x14ac:dyDescent="0.2">
      <c r="B21710" s="1"/>
      <c r="O21710" s="2"/>
      <c r="U21710" s="1"/>
    </row>
    <row r="21711" spans="2:21" x14ac:dyDescent="0.2">
      <c r="B21711" s="1"/>
      <c r="O21711" s="2"/>
      <c r="U21711" s="1"/>
    </row>
    <row r="21712" spans="2:21" x14ac:dyDescent="0.2">
      <c r="B21712" s="1"/>
      <c r="O21712" s="2"/>
      <c r="U21712" s="1"/>
    </row>
    <row r="21713" spans="2:21" x14ac:dyDescent="0.2">
      <c r="B21713" s="1"/>
      <c r="O21713" s="2"/>
      <c r="U21713" s="1"/>
    </row>
    <row r="21714" spans="2:21" x14ac:dyDescent="0.2">
      <c r="B21714" s="1"/>
      <c r="O21714" s="2"/>
      <c r="U21714" s="1"/>
    </row>
    <row r="21715" spans="2:21" x14ac:dyDescent="0.2">
      <c r="B21715" s="1"/>
      <c r="O21715" s="2"/>
      <c r="U21715" s="1"/>
    </row>
    <row r="21716" spans="2:21" x14ac:dyDescent="0.2">
      <c r="B21716" s="1"/>
      <c r="O21716" s="2"/>
      <c r="U21716" s="1"/>
    </row>
    <row r="21717" spans="2:21" x14ac:dyDescent="0.2">
      <c r="B21717" s="1"/>
      <c r="O21717" s="2"/>
      <c r="U21717" s="1"/>
    </row>
    <row r="21718" spans="2:21" x14ac:dyDescent="0.2">
      <c r="B21718" s="1"/>
      <c r="O21718" s="2"/>
      <c r="U21718" s="1"/>
    </row>
    <row r="21719" spans="2:21" x14ac:dyDescent="0.2">
      <c r="B21719" s="1"/>
      <c r="O21719" s="2"/>
      <c r="U21719" s="1"/>
    </row>
    <row r="21720" spans="2:21" x14ac:dyDescent="0.2">
      <c r="B21720" s="1"/>
      <c r="O21720" s="2"/>
      <c r="U21720" s="1"/>
    </row>
    <row r="21721" spans="2:21" x14ac:dyDescent="0.2">
      <c r="B21721" s="1"/>
      <c r="O21721" s="2"/>
      <c r="U21721" s="1"/>
    </row>
    <row r="21722" spans="2:21" x14ac:dyDescent="0.2">
      <c r="B21722" s="1"/>
      <c r="O21722" s="2"/>
      <c r="U21722" s="1"/>
    </row>
    <row r="21723" spans="2:21" x14ac:dyDescent="0.2">
      <c r="B21723" s="1"/>
      <c r="O21723" s="2"/>
      <c r="U21723" s="1"/>
    </row>
    <row r="21724" spans="2:21" x14ac:dyDescent="0.2">
      <c r="B21724" s="1"/>
      <c r="O21724" s="2"/>
      <c r="U21724" s="1"/>
    </row>
    <row r="21725" spans="2:21" x14ac:dyDescent="0.2">
      <c r="B21725" s="1"/>
      <c r="O21725" s="2"/>
      <c r="U21725" s="1"/>
    </row>
    <row r="21726" spans="2:21" x14ac:dyDescent="0.2">
      <c r="B21726" s="1"/>
      <c r="O21726" s="2"/>
      <c r="U21726" s="1"/>
    </row>
    <row r="21727" spans="2:21" x14ac:dyDescent="0.2">
      <c r="B21727" s="1"/>
      <c r="O21727" s="2"/>
      <c r="U21727" s="1"/>
    </row>
    <row r="21728" spans="2:21" x14ac:dyDescent="0.2">
      <c r="B21728" s="1"/>
      <c r="O21728" s="2"/>
      <c r="U21728" s="1"/>
    </row>
    <row r="21729" spans="2:21" x14ac:dyDescent="0.2">
      <c r="B21729" s="1"/>
      <c r="O21729" s="2"/>
      <c r="U21729" s="1"/>
    </row>
    <row r="21730" spans="2:21" x14ac:dyDescent="0.2">
      <c r="B21730" s="1"/>
      <c r="O21730" s="2"/>
      <c r="U21730" s="1"/>
    </row>
    <row r="21731" spans="2:21" x14ac:dyDescent="0.2">
      <c r="B21731" s="1"/>
      <c r="O21731" s="2"/>
      <c r="U21731" s="1"/>
    </row>
    <row r="21732" spans="2:21" x14ac:dyDescent="0.2">
      <c r="B21732" s="1"/>
      <c r="O21732" s="2"/>
      <c r="U21732" s="1"/>
    </row>
    <row r="21733" spans="2:21" x14ac:dyDescent="0.2">
      <c r="B21733" s="1"/>
      <c r="O21733" s="2"/>
      <c r="U21733" s="1"/>
    </row>
    <row r="21734" spans="2:21" x14ac:dyDescent="0.2">
      <c r="B21734" s="1"/>
      <c r="O21734" s="2"/>
      <c r="U21734" s="1"/>
    </row>
    <row r="21735" spans="2:21" x14ac:dyDescent="0.2">
      <c r="B21735" s="1"/>
      <c r="O21735" s="2"/>
      <c r="U21735" s="1"/>
    </row>
    <row r="21736" spans="2:21" x14ac:dyDescent="0.2">
      <c r="B21736" s="1"/>
      <c r="O21736" s="2"/>
      <c r="U21736" s="1"/>
    </row>
    <row r="21737" spans="2:21" x14ac:dyDescent="0.2">
      <c r="B21737" s="1"/>
      <c r="O21737" s="2"/>
      <c r="U21737" s="1"/>
    </row>
    <row r="21738" spans="2:21" x14ac:dyDescent="0.2">
      <c r="B21738" s="1"/>
      <c r="O21738" s="2"/>
      <c r="U21738" s="1"/>
    </row>
    <row r="21739" spans="2:21" x14ac:dyDescent="0.2">
      <c r="B21739" s="1"/>
      <c r="O21739" s="2"/>
      <c r="U21739" s="1"/>
    </row>
    <row r="21740" spans="2:21" x14ac:dyDescent="0.2">
      <c r="B21740" s="1"/>
      <c r="O21740" s="2"/>
      <c r="U21740" s="1"/>
    </row>
    <row r="21741" spans="2:21" x14ac:dyDescent="0.2">
      <c r="B21741" s="1"/>
      <c r="O21741" s="2"/>
      <c r="U21741" s="1"/>
    </row>
    <row r="21742" spans="2:21" x14ac:dyDescent="0.2">
      <c r="B21742" s="1"/>
      <c r="O21742" s="2"/>
      <c r="U21742" s="1"/>
    </row>
    <row r="21743" spans="2:21" x14ac:dyDescent="0.2">
      <c r="B21743" s="1"/>
      <c r="O21743" s="2"/>
      <c r="U21743" s="1"/>
    </row>
    <row r="21744" spans="2:21" x14ac:dyDescent="0.2">
      <c r="B21744" s="1"/>
      <c r="O21744" s="2"/>
      <c r="U21744" s="1"/>
    </row>
    <row r="21745" spans="2:21" x14ac:dyDescent="0.2">
      <c r="B21745" s="1"/>
      <c r="O21745" s="2"/>
      <c r="U21745" s="1"/>
    </row>
    <row r="21746" spans="2:21" x14ac:dyDescent="0.2">
      <c r="B21746" s="1"/>
      <c r="O21746" s="2"/>
      <c r="U21746" s="1"/>
    </row>
    <row r="21747" spans="2:21" x14ac:dyDescent="0.2">
      <c r="B21747" s="1"/>
      <c r="O21747" s="2"/>
      <c r="U21747" s="1"/>
    </row>
    <row r="21748" spans="2:21" x14ac:dyDescent="0.2">
      <c r="B21748" s="1"/>
      <c r="O21748" s="2"/>
      <c r="U21748" s="1"/>
    </row>
    <row r="21749" spans="2:21" x14ac:dyDescent="0.2">
      <c r="B21749" s="1"/>
      <c r="O21749" s="2"/>
      <c r="U21749" s="1"/>
    </row>
    <row r="21750" spans="2:21" x14ac:dyDescent="0.2">
      <c r="B21750" s="1"/>
      <c r="O21750" s="2"/>
      <c r="U21750" s="1"/>
    </row>
    <row r="21751" spans="2:21" x14ac:dyDescent="0.2">
      <c r="B21751" s="1"/>
      <c r="O21751" s="2"/>
      <c r="U21751" s="1"/>
    </row>
    <row r="21752" spans="2:21" x14ac:dyDescent="0.2">
      <c r="B21752" s="1"/>
      <c r="O21752" s="2"/>
      <c r="U21752" s="1"/>
    </row>
    <row r="21753" spans="2:21" x14ac:dyDescent="0.2">
      <c r="B21753" s="1"/>
      <c r="O21753" s="2"/>
      <c r="U21753" s="1"/>
    </row>
    <row r="21754" spans="2:21" x14ac:dyDescent="0.2">
      <c r="B21754" s="1"/>
      <c r="O21754" s="2"/>
      <c r="U21754" s="1"/>
    </row>
    <row r="21755" spans="2:21" x14ac:dyDescent="0.2">
      <c r="B21755" s="1"/>
      <c r="O21755" s="2"/>
      <c r="U21755" s="1"/>
    </row>
    <row r="21756" spans="2:21" x14ac:dyDescent="0.2">
      <c r="B21756" s="1"/>
      <c r="O21756" s="2"/>
      <c r="U21756" s="1"/>
    </row>
    <row r="21757" spans="2:21" x14ac:dyDescent="0.2">
      <c r="B21757" s="1"/>
      <c r="O21757" s="2"/>
      <c r="U21757" s="1"/>
    </row>
    <row r="21758" spans="2:21" x14ac:dyDescent="0.2">
      <c r="B21758" s="1"/>
      <c r="O21758" s="2"/>
      <c r="U21758" s="1"/>
    </row>
    <row r="21759" spans="2:21" x14ac:dyDescent="0.2">
      <c r="B21759" s="1"/>
      <c r="O21759" s="2"/>
      <c r="U21759" s="1"/>
    </row>
    <row r="21760" spans="2:21" x14ac:dyDescent="0.2">
      <c r="B21760" s="1"/>
      <c r="O21760" s="2"/>
      <c r="U21760" s="1"/>
    </row>
    <row r="21761" spans="2:21" x14ac:dyDescent="0.2">
      <c r="B21761" s="1"/>
      <c r="O21761" s="2"/>
      <c r="U21761" s="1"/>
    </row>
    <row r="21762" spans="2:21" x14ac:dyDescent="0.2">
      <c r="B21762" s="1"/>
      <c r="O21762" s="2"/>
      <c r="U21762" s="1"/>
    </row>
    <row r="21763" spans="2:21" x14ac:dyDescent="0.2">
      <c r="B21763" s="1"/>
      <c r="O21763" s="2"/>
      <c r="U21763" s="1"/>
    </row>
    <row r="21764" spans="2:21" x14ac:dyDescent="0.2">
      <c r="B21764" s="1"/>
      <c r="O21764" s="2"/>
      <c r="U21764" s="1"/>
    </row>
    <row r="21765" spans="2:21" x14ac:dyDescent="0.2">
      <c r="B21765" s="1"/>
      <c r="O21765" s="2"/>
      <c r="U21765" s="1"/>
    </row>
    <row r="21766" spans="2:21" x14ac:dyDescent="0.2">
      <c r="B21766" s="1"/>
      <c r="O21766" s="2"/>
      <c r="U21766" s="1"/>
    </row>
    <row r="21767" spans="2:21" x14ac:dyDescent="0.2">
      <c r="B21767" s="1"/>
      <c r="O21767" s="2"/>
      <c r="U21767" s="1"/>
    </row>
    <row r="21768" spans="2:21" x14ac:dyDescent="0.2">
      <c r="B21768" s="1"/>
      <c r="O21768" s="2"/>
      <c r="U21768" s="1"/>
    </row>
    <row r="21769" spans="2:21" x14ac:dyDescent="0.2">
      <c r="B21769" s="1"/>
      <c r="O21769" s="2"/>
      <c r="U21769" s="1"/>
    </row>
    <row r="21770" spans="2:21" x14ac:dyDescent="0.2">
      <c r="B21770" s="1"/>
      <c r="O21770" s="2"/>
      <c r="U21770" s="1"/>
    </row>
    <row r="21771" spans="2:21" x14ac:dyDescent="0.2">
      <c r="B21771" s="1"/>
      <c r="O21771" s="2"/>
      <c r="U21771" s="1"/>
    </row>
    <row r="21772" spans="2:21" x14ac:dyDescent="0.2">
      <c r="B21772" s="1"/>
      <c r="O21772" s="2"/>
      <c r="U21772" s="1"/>
    </row>
    <row r="21773" spans="2:21" x14ac:dyDescent="0.2">
      <c r="B21773" s="1"/>
      <c r="O21773" s="2"/>
      <c r="U21773" s="1"/>
    </row>
    <row r="21774" spans="2:21" x14ac:dyDescent="0.2">
      <c r="B21774" s="1"/>
      <c r="O21774" s="2"/>
      <c r="U21774" s="1"/>
    </row>
    <row r="21775" spans="2:21" x14ac:dyDescent="0.2">
      <c r="B21775" s="1"/>
      <c r="O21775" s="2"/>
      <c r="U21775" s="1"/>
    </row>
    <row r="21776" spans="2:21" x14ac:dyDescent="0.2">
      <c r="B21776" s="1"/>
      <c r="O21776" s="2"/>
      <c r="U21776" s="1"/>
    </row>
    <row r="21777" spans="2:21" x14ac:dyDescent="0.2">
      <c r="B21777" s="1"/>
      <c r="O21777" s="2"/>
      <c r="U21777" s="1"/>
    </row>
    <row r="21778" spans="2:21" x14ac:dyDescent="0.2">
      <c r="B21778" s="1"/>
      <c r="O21778" s="2"/>
      <c r="U21778" s="1"/>
    </row>
    <row r="21779" spans="2:21" x14ac:dyDescent="0.2">
      <c r="B21779" s="1"/>
      <c r="O21779" s="2"/>
      <c r="U21779" s="1"/>
    </row>
    <row r="21780" spans="2:21" x14ac:dyDescent="0.2">
      <c r="B21780" s="1"/>
      <c r="O21780" s="2"/>
      <c r="U21780" s="1"/>
    </row>
    <row r="21781" spans="2:21" x14ac:dyDescent="0.2">
      <c r="B21781" s="1"/>
      <c r="O21781" s="2"/>
      <c r="U21781" s="1"/>
    </row>
    <row r="21782" spans="2:21" x14ac:dyDescent="0.2">
      <c r="B21782" s="1"/>
      <c r="O21782" s="2"/>
      <c r="U21782" s="1"/>
    </row>
    <row r="21783" spans="2:21" x14ac:dyDescent="0.2">
      <c r="B21783" s="1"/>
      <c r="O21783" s="2"/>
      <c r="U21783" s="1"/>
    </row>
    <row r="21784" spans="2:21" x14ac:dyDescent="0.2">
      <c r="B21784" s="1"/>
      <c r="O21784" s="2"/>
      <c r="U21784" s="1"/>
    </row>
    <row r="21785" spans="2:21" x14ac:dyDescent="0.2">
      <c r="B21785" s="1"/>
      <c r="O21785" s="2"/>
      <c r="U21785" s="1"/>
    </row>
    <row r="21786" spans="2:21" x14ac:dyDescent="0.2">
      <c r="B21786" s="1"/>
      <c r="O21786" s="2"/>
      <c r="U21786" s="1"/>
    </row>
    <row r="21787" spans="2:21" x14ac:dyDescent="0.2">
      <c r="B21787" s="1"/>
      <c r="O21787" s="2"/>
      <c r="U21787" s="1"/>
    </row>
    <row r="21788" spans="2:21" x14ac:dyDescent="0.2">
      <c r="B21788" s="1"/>
      <c r="O21788" s="2"/>
      <c r="U21788" s="1"/>
    </row>
    <row r="21789" spans="2:21" x14ac:dyDescent="0.2">
      <c r="B21789" s="1"/>
      <c r="O21789" s="2"/>
      <c r="U21789" s="1"/>
    </row>
    <row r="21790" spans="2:21" x14ac:dyDescent="0.2">
      <c r="B21790" s="1"/>
      <c r="O21790" s="2"/>
      <c r="U21790" s="1"/>
    </row>
    <row r="21791" spans="2:21" x14ac:dyDescent="0.2">
      <c r="B21791" s="1"/>
      <c r="O21791" s="2"/>
      <c r="U21791" s="1"/>
    </row>
    <row r="21792" spans="2:21" x14ac:dyDescent="0.2">
      <c r="B21792" s="1"/>
      <c r="O21792" s="2"/>
      <c r="U21792" s="1"/>
    </row>
    <row r="21793" spans="2:21" x14ac:dyDescent="0.2">
      <c r="B21793" s="1"/>
      <c r="O21793" s="2"/>
      <c r="U21793" s="1"/>
    </row>
    <row r="21794" spans="2:21" x14ac:dyDescent="0.2">
      <c r="B21794" s="1"/>
      <c r="O21794" s="2"/>
      <c r="U21794" s="1"/>
    </row>
    <row r="21795" spans="2:21" x14ac:dyDescent="0.2">
      <c r="B21795" s="1"/>
      <c r="O21795" s="2"/>
      <c r="U21795" s="1"/>
    </row>
    <row r="21796" spans="2:21" x14ac:dyDescent="0.2">
      <c r="B21796" s="1"/>
      <c r="O21796" s="2"/>
      <c r="U21796" s="1"/>
    </row>
    <row r="21797" spans="2:21" x14ac:dyDescent="0.2">
      <c r="B21797" s="1"/>
      <c r="O21797" s="2"/>
      <c r="U21797" s="1"/>
    </row>
    <row r="21798" spans="2:21" x14ac:dyDescent="0.2">
      <c r="B21798" s="1"/>
      <c r="O21798" s="2"/>
      <c r="U21798" s="1"/>
    </row>
    <row r="21799" spans="2:21" x14ac:dyDescent="0.2">
      <c r="B21799" s="1"/>
      <c r="O21799" s="2"/>
      <c r="U21799" s="1"/>
    </row>
    <row r="21800" spans="2:21" x14ac:dyDescent="0.2">
      <c r="B21800" s="1"/>
      <c r="O21800" s="2"/>
      <c r="U21800" s="1"/>
    </row>
    <row r="21801" spans="2:21" x14ac:dyDescent="0.2">
      <c r="B21801" s="1"/>
      <c r="O21801" s="2"/>
      <c r="U21801" s="1"/>
    </row>
    <row r="21802" spans="2:21" x14ac:dyDescent="0.2">
      <c r="B21802" s="1"/>
      <c r="O21802" s="2"/>
      <c r="U21802" s="1"/>
    </row>
    <row r="21803" spans="2:21" x14ac:dyDescent="0.2">
      <c r="B21803" s="1"/>
      <c r="O21803" s="2"/>
      <c r="U21803" s="1"/>
    </row>
    <row r="21804" spans="2:21" x14ac:dyDescent="0.2">
      <c r="B21804" s="1"/>
      <c r="O21804" s="2"/>
      <c r="U21804" s="1"/>
    </row>
    <row r="21805" spans="2:21" x14ac:dyDescent="0.2">
      <c r="B21805" s="1"/>
      <c r="O21805" s="2"/>
      <c r="U21805" s="1"/>
    </row>
    <row r="21806" spans="2:21" x14ac:dyDescent="0.2">
      <c r="B21806" s="1"/>
      <c r="O21806" s="2"/>
      <c r="U21806" s="1"/>
    </row>
    <row r="21807" spans="2:21" x14ac:dyDescent="0.2">
      <c r="B21807" s="1"/>
      <c r="O21807" s="2"/>
      <c r="U21807" s="1"/>
    </row>
    <row r="21808" spans="2:21" x14ac:dyDescent="0.2">
      <c r="B21808" s="1"/>
      <c r="O21808" s="2"/>
      <c r="U21808" s="1"/>
    </row>
    <row r="21809" spans="2:21" x14ac:dyDescent="0.2">
      <c r="B21809" s="1"/>
      <c r="O21809" s="2"/>
      <c r="U21809" s="1"/>
    </row>
    <row r="21810" spans="2:21" x14ac:dyDescent="0.2">
      <c r="B21810" s="1"/>
      <c r="O21810" s="2"/>
      <c r="U21810" s="1"/>
    </row>
    <row r="21811" spans="2:21" x14ac:dyDescent="0.2">
      <c r="B21811" s="1"/>
      <c r="O21811" s="2"/>
      <c r="U21811" s="1"/>
    </row>
    <row r="21812" spans="2:21" x14ac:dyDescent="0.2">
      <c r="B21812" s="1"/>
      <c r="O21812" s="2"/>
      <c r="U21812" s="1"/>
    </row>
    <row r="21813" spans="2:21" x14ac:dyDescent="0.2">
      <c r="B21813" s="1"/>
      <c r="O21813" s="2"/>
      <c r="U21813" s="1"/>
    </row>
    <row r="21814" spans="2:21" x14ac:dyDescent="0.2">
      <c r="B21814" s="1"/>
      <c r="O21814" s="2"/>
      <c r="U21814" s="1"/>
    </row>
    <row r="21815" spans="2:21" x14ac:dyDescent="0.2">
      <c r="B21815" s="1"/>
      <c r="O21815" s="2"/>
      <c r="U21815" s="1"/>
    </row>
    <row r="21816" spans="2:21" x14ac:dyDescent="0.2">
      <c r="B21816" s="1"/>
      <c r="O21816" s="2"/>
      <c r="U21816" s="1"/>
    </row>
    <row r="21817" spans="2:21" x14ac:dyDescent="0.2">
      <c r="B21817" s="1"/>
      <c r="O21817" s="2"/>
      <c r="U21817" s="1"/>
    </row>
    <row r="21818" spans="2:21" x14ac:dyDescent="0.2">
      <c r="B21818" s="1"/>
      <c r="O21818" s="2"/>
      <c r="U21818" s="1"/>
    </row>
    <row r="21819" spans="2:21" x14ac:dyDescent="0.2">
      <c r="B21819" s="1"/>
      <c r="O21819" s="2"/>
      <c r="U21819" s="1"/>
    </row>
    <row r="21820" spans="2:21" x14ac:dyDescent="0.2">
      <c r="B21820" s="1"/>
      <c r="O21820" s="2"/>
      <c r="U21820" s="1"/>
    </row>
    <row r="21821" spans="2:21" x14ac:dyDescent="0.2">
      <c r="B21821" s="1"/>
      <c r="O21821" s="2"/>
      <c r="U21821" s="1"/>
    </row>
    <row r="21822" spans="2:21" x14ac:dyDescent="0.2">
      <c r="B21822" s="1"/>
      <c r="O21822" s="2"/>
      <c r="U21822" s="1"/>
    </row>
    <row r="21823" spans="2:21" x14ac:dyDescent="0.2">
      <c r="B21823" s="1"/>
      <c r="O21823" s="2"/>
      <c r="U21823" s="1"/>
    </row>
    <row r="21824" spans="2:21" x14ac:dyDescent="0.2">
      <c r="B21824" s="1"/>
      <c r="O21824" s="2"/>
      <c r="U21824" s="1"/>
    </row>
    <row r="21825" spans="2:21" x14ac:dyDescent="0.2">
      <c r="B21825" s="1"/>
      <c r="O21825" s="2"/>
      <c r="U21825" s="1"/>
    </row>
    <row r="21826" spans="2:21" x14ac:dyDescent="0.2">
      <c r="B21826" s="1"/>
      <c r="O21826" s="2"/>
      <c r="U21826" s="1"/>
    </row>
    <row r="21827" spans="2:21" x14ac:dyDescent="0.2">
      <c r="B21827" s="1"/>
      <c r="O21827" s="2"/>
      <c r="U21827" s="1"/>
    </row>
    <row r="21828" spans="2:21" x14ac:dyDescent="0.2">
      <c r="B21828" s="1"/>
      <c r="O21828" s="2"/>
      <c r="U21828" s="1"/>
    </row>
    <row r="21829" spans="2:21" x14ac:dyDescent="0.2">
      <c r="B21829" s="1"/>
      <c r="O21829" s="2"/>
      <c r="U21829" s="1"/>
    </row>
    <row r="21830" spans="2:21" x14ac:dyDescent="0.2">
      <c r="B21830" s="1"/>
      <c r="O21830" s="2"/>
      <c r="U21830" s="1"/>
    </row>
    <row r="21831" spans="2:21" x14ac:dyDescent="0.2">
      <c r="B21831" s="1"/>
      <c r="O21831" s="2"/>
      <c r="U21831" s="1"/>
    </row>
    <row r="21832" spans="2:21" x14ac:dyDescent="0.2">
      <c r="B21832" s="1"/>
      <c r="O21832" s="2"/>
      <c r="U21832" s="1"/>
    </row>
    <row r="21833" spans="2:21" x14ac:dyDescent="0.2">
      <c r="B21833" s="1"/>
      <c r="O21833" s="2"/>
      <c r="U21833" s="1"/>
    </row>
    <row r="21834" spans="2:21" x14ac:dyDescent="0.2">
      <c r="B21834" s="1"/>
      <c r="O21834" s="2"/>
      <c r="U21834" s="1"/>
    </row>
    <row r="21835" spans="2:21" x14ac:dyDescent="0.2">
      <c r="B21835" s="1"/>
      <c r="O21835" s="2"/>
      <c r="U21835" s="1"/>
    </row>
    <row r="21836" spans="2:21" x14ac:dyDescent="0.2">
      <c r="B21836" s="1"/>
      <c r="O21836" s="2"/>
      <c r="U21836" s="1"/>
    </row>
    <row r="21837" spans="2:21" x14ac:dyDescent="0.2">
      <c r="B21837" s="1"/>
      <c r="O21837" s="2"/>
      <c r="U21837" s="1"/>
    </row>
    <row r="21838" spans="2:21" x14ac:dyDescent="0.2">
      <c r="B21838" s="1"/>
      <c r="O21838" s="2"/>
      <c r="U21838" s="1"/>
    </row>
    <row r="21839" spans="2:21" x14ac:dyDescent="0.2">
      <c r="B21839" s="1"/>
      <c r="O21839" s="2"/>
      <c r="U21839" s="1"/>
    </row>
    <row r="21840" spans="2:21" x14ac:dyDescent="0.2">
      <c r="B21840" s="1"/>
      <c r="O21840" s="2"/>
      <c r="U21840" s="1"/>
    </row>
    <row r="21841" spans="2:21" x14ac:dyDescent="0.2">
      <c r="B21841" s="1"/>
      <c r="O21841" s="2"/>
      <c r="U21841" s="1"/>
    </row>
    <row r="21842" spans="2:21" x14ac:dyDescent="0.2">
      <c r="B21842" s="1"/>
      <c r="O21842" s="2"/>
      <c r="U21842" s="1"/>
    </row>
    <row r="21843" spans="2:21" x14ac:dyDescent="0.2">
      <c r="B21843" s="1"/>
      <c r="O21843" s="2"/>
      <c r="U21843" s="1"/>
    </row>
    <row r="21844" spans="2:21" x14ac:dyDescent="0.2">
      <c r="B21844" s="1"/>
      <c r="O21844" s="2"/>
      <c r="U21844" s="1"/>
    </row>
    <row r="21845" spans="2:21" x14ac:dyDescent="0.2">
      <c r="B21845" s="1"/>
      <c r="O21845" s="2"/>
      <c r="U21845" s="1"/>
    </row>
    <row r="21846" spans="2:21" x14ac:dyDescent="0.2">
      <c r="B21846" s="1"/>
      <c r="O21846" s="2"/>
      <c r="U21846" s="1"/>
    </row>
    <row r="21847" spans="2:21" x14ac:dyDescent="0.2">
      <c r="B21847" s="1"/>
      <c r="O21847" s="2"/>
      <c r="U21847" s="1"/>
    </row>
    <row r="21848" spans="2:21" x14ac:dyDescent="0.2">
      <c r="B21848" s="1"/>
      <c r="O21848" s="2"/>
      <c r="U21848" s="1"/>
    </row>
    <row r="21849" spans="2:21" x14ac:dyDescent="0.2">
      <c r="B21849" s="1"/>
      <c r="O21849" s="2"/>
      <c r="U21849" s="1"/>
    </row>
    <row r="21850" spans="2:21" x14ac:dyDescent="0.2">
      <c r="B21850" s="1"/>
      <c r="O21850" s="2"/>
      <c r="U21850" s="1"/>
    </row>
    <row r="21851" spans="2:21" x14ac:dyDescent="0.2">
      <c r="B21851" s="1"/>
      <c r="O21851" s="2"/>
      <c r="U21851" s="1"/>
    </row>
    <row r="21852" spans="2:21" x14ac:dyDescent="0.2">
      <c r="B21852" s="1"/>
      <c r="O21852" s="2"/>
      <c r="U21852" s="1"/>
    </row>
    <row r="21853" spans="2:21" x14ac:dyDescent="0.2">
      <c r="B21853" s="1"/>
      <c r="O21853" s="2"/>
      <c r="U21853" s="1"/>
    </row>
    <row r="21854" spans="2:21" x14ac:dyDescent="0.2">
      <c r="B21854" s="1"/>
      <c r="O21854" s="2"/>
      <c r="U21854" s="1"/>
    </row>
    <row r="21855" spans="2:21" x14ac:dyDescent="0.2">
      <c r="B21855" s="1"/>
      <c r="O21855" s="2"/>
      <c r="U21855" s="1"/>
    </row>
    <row r="21856" spans="2:21" x14ac:dyDescent="0.2">
      <c r="B21856" s="1"/>
      <c r="O21856" s="2"/>
      <c r="U21856" s="1"/>
    </row>
    <row r="21857" spans="2:21" x14ac:dyDescent="0.2">
      <c r="B21857" s="1"/>
      <c r="O21857" s="2"/>
      <c r="U21857" s="1"/>
    </row>
    <row r="21858" spans="2:21" x14ac:dyDescent="0.2">
      <c r="B21858" s="1"/>
      <c r="O21858" s="2"/>
      <c r="U21858" s="1"/>
    </row>
    <row r="21859" spans="2:21" x14ac:dyDescent="0.2">
      <c r="B21859" s="1"/>
      <c r="O21859" s="2"/>
      <c r="U21859" s="1"/>
    </row>
    <row r="21860" spans="2:21" x14ac:dyDescent="0.2">
      <c r="B21860" s="1"/>
      <c r="O21860" s="2"/>
      <c r="U21860" s="1"/>
    </row>
    <row r="21861" spans="2:21" x14ac:dyDescent="0.2">
      <c r="B21861" s="1"/>
      <c r="O21861" s="2"/>
      <c r="U21861" s="1"/>
    </row>
    <row r="21862" spans="2:21" x14ac:dyDescent="0.2">
      <c r="B21862" s="1"/>
      <c r="O21862" s="2"/>
      <c r="U21862" s="1"/>
    </row>
    <row r="21863" spans="2:21" x14ac:dyDescent="0.2">
      <c r="B21863" s="1"/>
      <c r="O21863" s="2"/>
      <c r="U21863" s="1"/>
    </row>
    <row r="21864" spans="2:21" x14ac:dyDescent="0.2">
      <c r="B21864" s="1"/>
      <c r="O21864" s="2"/>
      <c r="U21864" s="1"/>
    </row>
    <row r="21865" spans="2:21" x14ac:dyDescent="0.2">
      <c r="B21865" s="1"/>
      <c r="O21865" s="2"/>
      <c r="U21865" s="1"/>
    </row>
    <row r="21866" spans="2:21" x14ac:dyDescent="0.2">
      <c r="B21866" s="1"/>
      <c r="O21866" s="2"/>
      <c r="U21866" s="1"/>
    </row>
    <row r="21867" spans="2:21" x14ac:dyDescent="0.2">
      <c r="B21867" s="1"/>
      <c r="O21867" s="2"/>
      <c r="U21867" s="1"/>
    </row>
    <row r="21868" spans="2:21" x14ac:dyDescent="0.2">
      <c r="B21868" s="1"/>
      <c r="O21868" s="2"/>
      <c r="U21868" s="1"/>
    </row>
    <row r="21869" spans="2:21" x14ac:dyDescent="0.2">
      <c r="B21869" s="1"/>
      <c r="O21869" s="2"/>
      <c r="U21869" s="1"/>
    </row>
    <row r="21870" spans="2:21" x14ac:dyDescent="0.2">
      <c r="B21870" s="1"/>
      <c r="O21870" s="2"/>
      <c r="U21870" s="1"/>
    </row>
    <row r="21871" spans="2:21" x14ac:dyDescent="0.2">
      <c r="B21871" s="1"/>
      <c r="O21871" s="2"/>
      <c r="U21871" s="1"/>
    </row>
    <row r="21872" spans="2:21" x14ac:dyDescent="0.2">
      <c r="B21872" s="1"/>
      <c r="O21872" s="2"/>
      <c r="U21872" s="1"/>
    </row>
    <row r="21873" spans="2:21" x14ac:dyDescent="0.2">
      <c r="B21873" s="1"/>
      <c r="O21873" s="2"/>
      <c r="U21873" s="1"/>
    </row>
    <row r="21874" spans="2:21" x14ac:dyDescent="0.2">
      <c r="B21874" s="1"/>
      <c r="O21874" s="2"/>
      <c r="U21874" s="1"/>
    </row>
    <row r="21875" spans="2:21" x14ac:dyDescent="0.2">
      <c r="B21875" s="1"/>
      <c r="O21875" s="2"/>
      <c r="U21875" s="1"/>
    </row>
    <row r="21876" spans="2:21" x14ac:dyDescent="0.2">
      <c r="B21876" s="1"/>
      <c r="O21876" s="2"/>
      <c r="U21876" s="1"/>
    </row>
    <row r="21877" spans="2:21" x14ac:dyDescent="0.2">
      <c r="B21877" s="1"/>
      <c r="O21877" s="2"/>
      <c r="U21877" s="1"/>
    </row>
    <row r="21878" spans="2:21" x14ac:dyDescent="0.2">
      <c r="B21878" s="1"/>
      <c r="O21878" s="2"/>
      <c r="U21878" s="1"/>
    </row>
    <row r="21879" spans="2:21" x14ac:dyDescent="0.2">
      <c r="B21879" s="1"/>
      <c r="O21879" s="2"/>
      <c r="U21879" s="1"/>
    </row>
    <row r="21880" spans="2:21" x14ac:dyDescent="0.2">
      <c r="B21880" s="1"/>
      <c r="O21880" s="2"/>
      <c r="U21880" s="1"/>
    </row>
    <row r="21881" spans="2:21" x14ac:dyDescent="0.2">
      <c r="B21881" s="1"/>
      <c r="O21881" s="2"/>
      <c r="U21881" s="1"/>
    </row>
    <row r="21882" spans="2:21" x14ac:dyDescent="0.2">
      <c r="B21882" s="1"/>
      <c r="O21882" s="2"/>
      <c r="U21882" s="1"/>
    </row>
    <row r="21883" spans="2:21" x14ac:dyDescent="0.2">
      <c r="B21883" s="1"/>
      <c r="O21883" s="2"/>
      <c r="U21883" s="1"/>
    </row>
    <row r="21884" spans="2:21" x14ac:dyDescent="0.2">
      <c r="B21884" s="1"/>
      <c r="O21884" s="2"/>
      <c r="U21884" s="1"/>
    </row>
    <row r="21885" spans="2:21" x14ac:dyDescent="0.2">
      <c r="B21885" s="1"/>
      <c r="O21885" s="2"/>
      <c r="U21885" s="1"/>
    </row>
    <row r="21886" spans="2:21" x14ac:dyDescent="0.2">
      <c r="B21886" s="1"/>
      <c r="O21886" s="2"/>
      <c r="U21886" s="1"/>
    </row>
    <row r="21887" spans="2:21" x14ac:dyDescent="0.2">
      <c r="B21887" s="1"/>
      <c r="O21887" s="2"/>
      <c r="U21887" s="1"/>
    </row>
    <row r="21888" spans="2:21" x14ac:dyDescent="0.2">
      <c r="B21888" s="1"/>
      <c r="O21888" s="2"/>
      <c r="U21888" s="1"/>
    </row>
    <row r="21889" spans="2:21" x14ac:dyDescent="0.2">
      <c r="B21889" s="1"/>
      <c r="O21889" s="2"/>
      <c r="U21889" s="1"/>
    </row>
    <row r="21890" spans="2:21" x14ac:dyDescent="0.2">
      <c r="B21890" s="1"/>
      <c r="O21890" s="2"/>
      <c r="U21890" s="1"/>
    </row>
    <row r="21891" spans="2:21" x14ac:dyDescent="0.2">
      <c r="B21891" s="1"/>
      <c r="O21891" s="2"/>
      <c r="U21891" s="1"/>
    </row>
    <row r="21892" spans="2:21" x14ac:dyDescent="0.2">
      <c r="B21892" s="1"/>
      <c r="O21892" s="2"/>
      <c r="U21892" s="1"/>
    </row>
    <row r="21893" spans="2:21" x14ac:dyDescent="0.2">
      <c r="B21893" s="1"/>
      <c r="O21893" s="2"/>
      <c r="U21893" s="1"/>
    </row>
    <row r="21894" spans="2:21" x14ac:dyDescent="0.2">
      <c r="B21894" s="1"/>
      <c r="O21894" s="2"/>
      <c r="U21894" s="1"/>
    </row>
    <row r="21895" spans="2:21" x14ac:dyDescent="0.2">
      <c r="B21895" s="1"/>
      <c r="O21895" s="2"/>
      <c r="U21895" s="1"/>
    </row>
    <row r="21896" spans="2:21" x14ac:dyDescent="0.2">
      <c r="B21896" s="1"/>
      <c r="O21896" s="2"/>
      <c r="U21896" s="1"/>
    </row>
    <row r="21897" spans="2:21" x14ac:dyDescent="0.2">
      <c r="B21897" s="1"/>
      <c r="O21897" s="2"/>
      <c r="U21897" s="1"/>
    </row>
    <row r="21898" spans="2:21" x14ac:dyDescent="0.2">
      <c r="B21898" s="1"/>
      <c r="O21898" s="2"/>
      <c r="U21898" s="1"/>
    </row>
    <row r="21899" spans="2:21" x14ac:dyDescent="0.2">
      <c r="B21899" s="1"/>
      <c r="O21899" s="2"/>
      <c r="U21899" s="1"/>
    </row>
    <row r="21900" spans="2:21" x14ac:dyDescent="0.2">
      <c r="B21900" s="1"/>
      <c r="O21900" s="2"/>
      <c r="U21900" s="1"/>
    </row>
    <row r="21901" spans="2:21" x14ac:dyDescent="0.2">
      <c r="B21901" s="1"/>
      <c r="O21901" s="2"/>
      <c r="U21901" s="1"/>
    </row>
    <row r="21902" spans="2:21" x14ac:dyDescent="0.2">
      <c r="B21902" s="1"/>
      <c r="O21902" s="2"/>
      <c r="U21902" s="1"/>
    </row>
    <row r="21903" spans="2:21" x14ac:dyDescent="0.2">
      <c r="B21903" s="1"/>
      <c r="O21903" s="2"/>
      <c r="U21903" s="1"/>
    </row>
    <row r="21904" spans="2:21" x14ac:dyDescent="0.2">
      <c r="B21904" s="1"/>
      <c r="O21904" s="2"/>
      <c r="U21904" s="1"/>
    </row>
    <row r="21905" spans="2:21" x14ac:dyDescent="0.2">
      <c r="B21905" s="1"/>
      <c r="O21905" s="2"/>
      <c r="U21905" s="1"/>
    </row>
    <row r="21906" spans="2:21" x14ac:dyDescent="0.2">
      <c r="B21906" s="1"/>
      <c r="O21906" s="2"/>
      <c r="U21906" s="1"/>
    </row>
    <row r="21907" spans="2:21" x14ac:dyDescent="0.2">
      <c r="B21907" s="1"/>
      <c r="O21907" s="2"/>
      <c r="U21907" s="1"/>
    </row>
    <row r="21908" spans="2:21" x14ac:dyDescent="0.2">
      <c r="B21908" s="1"/>
      <c r="O21908" s="2"/>
      <c r="U21908" s="1"/>
    </row>
    <row r="21909" spans="2:21" x14ac:dyDescent="0.2">
      <c r="B21909" s="1"/>
      <c r="O21909" s="2"/>
      <c r="U21909" s="1"/>
    </row>
    <row r="21910" spans="2:21" x14ac:dyDescent="0.2">
      <c r="B21910" s="1"/>
      <c r="O21910" s="2"/>
      <c r="U21910" s="1"/>
    </row>
    <row r="21911" spans="2:21" x14ac:dyDescent="0.2">
      <c r="B21911" s="1"/>
      <c r="O21911" s="2"/>
      <c r="U21911" s="1"/>
    </row>
    <row r="21912" spans="2:21" x14ac:dyDescent="0.2">
      <c r="B21912" s="1"/>
      <c r="O21912" s="2"/>
      <c r="U21912" s="1"/>
    </row>
    <row r="21913" spans="2:21" x14ac:dyDescent="0.2">
      <c r="B21913" s="1"/>
      <c r="O21913" s="2"/>
      <c r="U21913" s="1"/>
    </row>
    <row r="21914" spans="2:21" x14ac:dyDescent="0.2">
      <c r="B21914" s="1"/>
      <c r="O21914" s="2"/>
      <c r="U21914" s="1"/>
    </row>
    <row r="21915" spans="2:21" x14ac:dyDescent="0.2">
      <c r="B21915" s="1"/>
      <c r="O21915" s="2"/>
      <c r="U21915" s="1"/>
    </row>
    <row r="21916" spans="2:21" x14ac:dyDescent="0.2">
      <c r="B21916" s="1"/>
      <c r="O21916" s="2"/>
      <c r="U21916" s="1"/>
    </row>
    <row r="21917" spans="2:21" x14ac:dyDescent="0.2">
      <c r="B21917" s="1"/>
      <c r="O21917" s="2"/>
      <c r="U21917" s="1"/>
    </row>
    <row r="21918" spans="2:21" x14ac:dyDescent="0.2">
      <c r="B21918" s="1"/>
      <c r="O21918" s="2"/>
      <c r="U21918" s="1"/>
    </row>
    <row r="21919" spans="2:21" x14ac:dyDescent="0.2">
      <c r="B21919" s="1"/>
      <c r="O21919" s="2"/>
      <c r="U21919" s="1"/>
    </row>
    <row r="21920" spans="2:21" x14ac:dyDescent="0.2">
      <c r="B21920" s="1"/>
      <c r="O21920" s="2"/>
      <c r="U21920" s="1"/>
    </row>
    <row r="21921" spans="2:21" x14ac:dyDescent="0.2">
      <c r="B21921" s="1"/>
      <c r="O21921" s="2"/>
      <c r="U21921" s="1"/>
    </row>
    <row r="21922" spans="2:21" x14ac:dyDescent="0.2">
      <c r="B21922" s="1"/>
      <c r="O21922" s="2"/>
      <c r="U21922" s="1"/>
    </row>
    <row r="21923" spans="2:21" x14ac:dyDescent="0.2">
      <c r="B21923" s="1"/>
      <c r="O21923" s="2"/>
      <c r="U21923" s="1"/>
    </row>
    <row r="21924" spans="2:21" x14ac:dyDescent="0.2">
      <c r="B21924" s="1"/>
      <c r="O21924" s="2"/>
      <c r="U21924" s="1"/>
    </row>
    <row r="21925" spans="2:21" x14ac:dyDescent="0.2">
      <c r="B21925" s="1"/>
      <c r="O21925" s="2"/>
      <c r="U21925" s="1"/>
    </row>
    <row r="21926" spans="2:21" x14ac:dyDescent="0.2">
      <c r="B21926" s="1"/>
      <c r="O21926" s="2"/>
      <c r="U21926" s="1"/>
    </row>
    <row r="21927" spans="2:21" x14ac:dyDescent="0.2">
      <c r="B21927" s="1"/>
      <c r="O21927" s="2"/>
      <c r="U21927" s="1"/>
    </row>
    <row r="21928" spans="2:21" x14ac:dyDescent="0.2">
      <c r="B21928" s="1"/>
      <c r="O21928" s="2"/>
      <c r="U21928" s="1"/>
    </row>
    <row r="21929" spans="2:21" x14ac:dyDescent="0.2">
      <c r="B21929" s="1"/>
      <c r="O21929" s="2"/>
      <c r="U21929" s="1"/>
    </row>
    <row r="21930" spans="2:21" x14ac:dyDescent="0.2">
      <c r="B21930" s="1"/>
      <c r="O21930" s="2"/>
      <c r="U21930" s="1"/>
    </row>
    <row r="21931" spans="2:21" x14ac:dyDescent="0.2">
      <c r="B21931" s="1"/>
      <c r="O21931" s="2"/>
      <c r="U21931" s="1"/>
    </row>
    <row r="21932" spans="2:21" x14ac:dyDescent="0.2">
      <c r="B21932" s="1"/>
      <c r="O21932" s="2"/>
      <c r="U21932" s="1"/>
    </row>
    <row r="21933" spans="2:21" x14ac:dyDescent="0.2">
      <c r="B21933" s="1"/>
      <c r="O21933" s="2"/>
      <c r="U21933" s="1"/>
    </row>
    <row r="21934" spans="2:21" x14ac:dyDescent="0.2">
      <c r="B21934" s="1"/>
      <c r="O21934" s="2"/>
      <c r="U21934" s="1"/>
    </row>
    <row r="21935" spans="2:21" x14ac:dyDescent="0.2">
      <c r="B21935" s="1"/>
      <c r="O21935" s="2"/>
      <c r="U21935" s="1"/>
    </row>
    <row r="21936" spans="2:21" x14ac:dyDescent="0.2">
      <c r="B21936" s="1"/>
      <c r="O21936" s="2"/>
      <c r="U21936" s="1"/>
    </row>
    <row r="21937" spans="2:21" x14ac:dyDescent="0.2">
      <c r="B21937" s="1"/>
      <c r="O21937" s="2"/>
      <c r="U21937" s="1"/>
    </row>
    <row r="21938" spans="2:21" x14ac:dyDescent="0.2">
      <c r="B21938" s="1"/>
      <c r="O21938" s="2"/>
      <c r="U21938" s="1"/>
    </row>
    <row r="21939" spans="2:21" x14ac:dyDescent="0.2">
      <c r="B21939" s="1"/>
      <c r="O21939" s="2"/>
      <c r="U21939" s="1"/>
    </row>
    <row r="21940" spans="2:21" x14ac:dyDescent="0.2">
      <c r="B21940" s="1"/>
      <c r="O21940" s="2"/>
      <c r="U21940" s="1"/>
    </row>
    <row r="21941" spans="2:21" x14ac:dyDescent="0.2">
      <c r="B21941" s="1"/>
      <c r="O21941" s="2"/>
      <c r="U21941" s="1"/>
    </row>
    <row r="21942" spans="2:21" x14ac:dyDescent="0.2">
      <c r="B21942" s="1"/>
      <c r="O21942" s="2"/>
      <c r="U21942" s="1"/>
    </row>
    <row r="21943" spans="2:21" x14ac:dyDescent="0.2">
      <c r="B21943" s="1"/>
      <c r="O21943" s="2"/>
      <c r="U21943" s="1"/>
    </row>
    <row r="21944" spans="2:21" x14ac:dyDescent="0.2">
      <c r="B21944" s="1"/>
      <c r="O21944" s="2"/>
      <c r="U21944" s="1"/>
    </row>
    <row r="21945" spans="2:21" x14ac:dyDescent="0.2">
      <c r="B21945" s="1"/>
      <c r="O21945" s="2"/>
      <c r="U21945" s="1"/>
    </row>
    <row r="21946" spans="2:21" x14ac:dyDescent="0.2">
      <c r="B21946" s="1"/>
      <c r="O21946" s="2"/>
      <c r="U21946" s="1"/>
    </row>
    <row r="21947" spans="2:21" x14ac:dyDescent="0.2">
      <c r="B21947" s="1"/>
      <c r="O21947" s="2"/>
      <c r="U21947" s="1"/>
    </row>
    <row r="21948" spans="2:21" x14ac:dyDescent="0.2">
      <c r="B21948" s="1"/>
      <c r="O21948" s="2"/>
      <c r="U21948" s="1"/>
    </row>
    <row r="21949" spans="2:21" x14ac:dyDescent="0.2">
      <c r="B21949" s="1"/>
      <c r="O21949" s="2"/>
      <c r="U21949" s="1"/>
    </row>
    <row r="21950" spans="2:21" x14ac:dyDescent="0.2">
      <c r="B21950" s="1"/>
      <c r="O21950" s="2"/>
      <c r="U21950" s="1"/>
    </row>
    <row r="21951" spans="2:21" x14ac:dyDescent="0.2">
      <c r="B21951" s="1"/>
      <c r="O21951" s="2"/>
      <c r="U21951" s="1"/>
    </row>
    <row r="21952" spans="2:21" x14ac:dyDescent="0.2">
      <c r="B21952" s="1"/>
      <c r="O21952" s="2"/>
      <c r="U21952" s="1"/>
    </row>
    <row r="21953" spans="2:21" x14ac:dyDescent="0.2">
      <c r="B21953" s="1"/>
      <c r="O21953" s="2"/>
      <c r="U21953" s="1"/>
    </row>
    <row r="21954" spans="2:21" x14ac:dyDescent="0.2">
      <c r="B21954" s="1"/>
      <c r="O21954" s="2"/>
      <c r="U21954" s="1"/>
    </row>
    <row r="21955" spans="2:21" x14ac:dyDescent="0.2">
      <c r="B21955" s="1"/>
      <c r="O21955" s="2"/>
      <c r="U21955" s="1"/>
    </row>
    <row r="21956" spans="2:21" x14ac:dyDescent="0.2">
      <c r="B21956" s="1"/>
      <c r="O21956" s="2"/>
      <c r="U21956" s="1"/>
    </row>
    <row r="21957" spans="2:21" x14ac:dyDescent="0.2">
      <c r="B21957" s="1"/>
      <c r="O21957" s="2"/>
      <c r="U21957" s="1"/>
    </row>
    <row r="21958" spans="2:21" x14ac:dyDescent="0.2">
      <c r="B21958" s="1"/>
      <c r="O21958" s="2"/>
      <c r="U21958" s="1"/>
    </row>
    <row r="21959" spans="2:21" x14ac:dyDescent="0.2">
      <c r="B21959" s="1"/>
      <c r="O21959" s="2"/>
      <c r="U21959" s="1"/>
    </row>
    <row r="21960" spans="2:21" x14ac:dyDescent="0.2">
      <c r="B21960" s="1"/>
      <c r="O21960" s="2"/>
      <c r="U21960" s="1"/>
    </row>
    <row r="21961" spans="2:21" x14ac:dyDescent="0.2">
      <c r="B21961" s="1"/>
      <c r="O21961" s="2"/>
      <c r="U21961" s="1"/>
    </row>
    <row r="21962" spans="2:21" x14ac:dyDescent="0.2">
      <c r="B21962" s="1"/>
      <c r="O21962" s="2"/>
      <c r="U21962" s="1"/>
    </row>
    <row r="21963" spans="2:21" x14ac:dyDescent="0.2">
      <c r="B21963" s="1"/>
      <c r="O21963" s="2"/>
      <c r="U21963" s="1"/>
    </row>
    <row r="21964" spans="2:21" x14ac:dyDescent="0.2">
      <c r="B21964" s="1"/>
      <c r="O21964" s="2"/>
      <c r="U21964" s="1"/>
    </row>
    <row r="21965" spans="2:21" x14ac:dyDescent="0.2">
      <c r="B21965" s="1"/>
      <c r="O21965" s="2"/>
      <c r="U21965" s="1"/>
    </row>
    <row r="21966" spans="2:21" x14ac:dyDescent="0.2">
      <c r="B21966" s="1"/>
      <c r="O21966" s="2"/>
      <c r="U21966" s="1"/>
    </row>
    <row r="21967" spans="2:21" x14ac:dyDescent="0.2">
      <c r="B21967" s="1"/>
      <c r="O21967" s="2"/>
      <c r="U21967" s="1"/>
    </row>
    <row r="21968" spans="2:21" x14ac:dyDescent="0.2">
      <c r="B21968" s="1"/>
      <c r="O21968" s="2"/>
      <c r="U21968" s="1"/>
    </row>
    <row r="21969" spans="2:21" x14ac:dyDescent="0.2">
      <c r="B21969" s="1"/>
      <c r="O21969" s="2"/>
      <c r="U21969" s="1"/>
    </row>
    <row r="21970" spans="2:21" x14ac:dyDescent="0.2">
      <c r="B21970" s="1"/>
      <c r="O21970" s="2"/>
      <c r="U21970" s="1"/>
    </row>
    <row r="21971" spans="2:21" x14ac:dyDescent="0.2">
      <c r="B21971" s="1"/>
      <c r="O21971" s="2"/>
      <c r="U21971" s="1"/>
    </row>
    <row r="21972" spans="2:21" x14ac:dyDescent="0.2">
      <c r="B21972" s="1"/>
      <c r="O21972" s="2"/>
      <c r="U21972" s="1"/>
    </row>
    <row r="21973" spans="2:21" x14ac:dyDescent="0.2">
      <c r="B21973" s="1"/>
      <c r="O21973" s="2"/>
      <c r="U21973" s="1"/>
    </row>
    <row r="21974" spans="2:21" x14ac:dyDescent="0.2">
      <c r="B21974" s="1"/>
      <c r="O21974" s="2"/>
      <c r="U21974" s="1"/>
    </row>
    <row r="21975" spans="2:21" x14ac:dyDescent="0.2">
      <c r="B21975" s="1"/>
      <c r="O21975" s="2"/>
      <c r="U21975" s="1"/>
    </row>
    <row r="21976" spans="2:21" x14ac:dyDescent="0.2">
      <c r="B21976" s="1"/>
      <c r="O21976" s="2"/>
      <c r="U21976" s="1"/>
    </row>
    <row r="21977" spans="2:21" x14ac:dyDescent="0.2">
      <c r="B21977" s="1"/>
      <c r="O21977" s="2"/>
      <c r="U21977" s="1"/>
    </row>
    <row r="21978" spans="2:21" x14ac:dyDescent="0.2">
      <c r="B21978" s="1"/>
      <c r="O21978" s="2"/>
      <c r="U21978" s="1"/>
    </row>
    <row r="21979" spans="2:21" x14ac:dyDescent="0.2">
      <c r="B21979" s="1"/>
      <c r="O21979" s="2"/>
      <c r="U21979" s="1"/>
    </row>
    <row r="21980" spans="2:21" x14ac:dyDescent="0.2">
      <c r="B21980" s="1"/>
      <c r="O21980" s="2"/>
      <c r="U21980" s="1"/>
    </row>
    <row r="21981" spans="2:21" x14ac:dyDescent="0.2">
      <c r="B21981" s="1"/>
      <c r="O21981" s="2"/>
      <c r="U21981" s="1"/>
    </row>
    <row r="21982" spans="2:21" x14ac:dyDescent="0.2">
      <c r="B21982" s="1"/>
      <c r="O21982" s="2"/>
      <c r="U21982" s="1"/>
    </row>
    <row r="21983" spans="2:21" x14ac:dyDescent="0.2">
      <c r="B21983" s="1"/>
      <c r="O21983" s="2"/>
      <c r="U21983" s="1"/>
    </row>
    <row r="21984" spans="2:21" x14ac:dyDescent="0.2">
      <c r="B21984" s="1"/>
      <c r="O21984" s="2"/>
      <c r="U21984" s="1"/>
    </row>
    <row r="21985" spans="2:21" x14ac:dyDescent="0.2">
      <c r="B21985" s="1"/>
      <c r="O21985" s="2"/>
      <c r="U21985" s="1"/>
    </row>
    <row r="21986" spans="2:21" x14ac:dyDescent="0.2">
      <c r="B21986" s="1"/>
      <c r="O21986" s="2"/>
      <c r="U21986" s="1"/>
    </row>
    <row r="21987" spans="2:21" x14ac:dyDescent="0.2">
      <c r="B21987" s="1"/>
      <c r="O21987" s="2"/>
      <c r="U21987" s="1"/>
    </row>
    <row r="21988" spans="2:21" x14ac:dyDescent="0.2">
      <c r="B21988" s="1"/>
      <c r="O21988" s="2"/>
      <c r="U21988" s="1"/>
    </row>
    <row r="21989" spans="2:21" x14ac:dyDescent="0.2">
      <c r="B21989" s="1"/>
      <c r="O21989" s="2"/>
      <c r="U21989" s="1"/>
    </row>
    <row r="21990" spans="2:21" x14ac:dyDescent="0.2">
      <c r="B21990" s="1"/>
      <c r="O21990" s="2"/>
      <c r="U21990" s="1"/>
    </row>
    <row r="21991" spans="2:21" x14ac:dyDescent="0.2">
      <c r="B21991" s="1"/>
      <c r="O21991" s="2"/>
      <c r="U21991" s="1"/>
    </row>
    <row r="21992" spans="2:21" x14ac:dyDescent="0.2">
      <c r="B21992" s="1"/>
      <c r="O21992" s="2"/>
      <c r="U21992" s="1"/>
    </row>
    <row r="21993" spans="2:21" x14ac:dyDescent="0.2">
      <c r="B21993" s="1"/>
      <c r="O21993" s="2"/>
      <c r="U21993" s="1"/>
    </row>
    <row r="21994" spans="2:21" x14ac:dyDescent="0.2">
      <c r="B21994" s="1"/>
      <c r="O21994" s="2"/>
      <c r="U21994" s="1"/>
    </row>
    <row r="21995" spans="2:21" x14ac:dyDescent="0.2">
      <c r="B21995" s="1"/>
      <c r="O21995" s="2"/>
      <c r="U21995" s="1"/>
    </row>
    <row r="21996" spans="2:21" x14ac:dyDescent="0.2">
      <c r="B21996" s="1"/>
      <c r="O21996" s="2"/>
      <c r="U21996" s="1"/>
    </row>
    <row r="21997" spans="2:21" x14ac:dyDescent="0.2">
      <c r="B21997" s="1"/>
      <c r="O21997" s="2"/>
      <c r="U21997" s="1"/>
    </row>
    <row r="21998" spans="2:21" x14ac:dyDescent="0.2">
      <c r="B21998" s="1"/>
      <c r="O21998" s="2"/>
      <c r="U21998" s="1"/>
    </row>
    <row r="21999" spans="2:21" x14ac:dyDescent="0.2">
      <c r="B21999" s="1"/>
      <c r="O21999" s="2"/>
      <c r="U21999" s="1"/>
    </row>
    <row r="22000" spans="2:21" x14ac:dyDescent="0.2">
      <c r="B22000" s="1"/>
      <c r="O22000" s="2"/>
      <c r="U22000" s="1"/>
    </row>
    <row r="22001" spans="2:21" x14ac:dyDescent="0.2">
      <c r="B22001" s="1"/>
      <c r="O22001" s="2"/>
      <c r="U22001" s="1"/>
    </row>
    <row r="22002" spans="2:21" x14ac:dyDescent="0.2">
      <c r="B22002" s="1"/>
      <c r="O22002" s="2"/>
      <c r="U22002" s="1"/>
    </row>
    <row r="22003" spans="2:21" x14ac:dyDescent="0.2">
      <c r="B22003" s="1"/>
      <c r="O22003" s="2"/>
      <c r="U22003" s="1"/>
    </row>
    <row r="22004" spans="2:21" x14ac:dyDescent="0.2">
      <c r="B22004" s="1"/>
      <c r="O22004" s="2"/>
      <c r="U22004" s="1"/>
    </row>
    <row r="22005" spans="2:21" x14ac:dyDescent="0.2">
      <c r="B22005" s="1"/>
      <c r="O22005" s="2"/>
      <c r="U22005" s="1"/>
    </row>
    <row r="22006" spans="2:21" x14ac:dyDescent="0.2">
      <c r="B22006" s="1"/>
      <c r="O22006" s="2"/>
      <c r="U22006" s="1"/>
    </row>
    <row r="22007" spans="2:21" x14ac:dyDescent="0.2">
      <c r="B22007" s="1"/>
      <c r="O22007" s="2"/>
      <c r="U22007" s="1"/>
    </row>
    <row r="22008" spans="2:21" x14ac:dyDescent="0.2">
      <c r="B22008" s="1"/>
      <c r="O22008" s="2"/>
      <c r="U22008" s="1"/>
    </row>
    <row r="22009" spans="2:21" x14ac:dyDescent="0.2">
      <c r="B22009" s="1"/>
      <c r="O22009" s="2"/>
      <c r="U22009" s="1"/>
    </row>
    <row r="22010" spans="2:21" x14ac:dyDescent="0.2">
      <c r="B22010" s="1"/>
      <c r="O22010" s="2"/>
      <c r="U22010" s="1"/>
    </row>
    <row r="22011" spans="2:21" x14ac:dyDescent="0.2">
      <c r="B22011" s="1"/>
      <c r="O22011" s="2"/>
      <c r="U22011" s="1"/>
    </row>
    <row r="22012" spans="2:21" x14ac:dyDescent="0.2">
      <c r="B22012" s="1"/>
      <c r="O22012" s="2"/>
      <c r="U22012" s="1"/>
    </row>
    <row r="22013" spans="2:21" x14ac:dyDescent="0.2">
      <c r="B22013" s="1"/>
      <c r="O22013" s="2"/>
      <c r="U22013" s="1"/>
    </row>
    <row r="22014" spans="2:21" x14ac:dyDescent="0.2">
      <c r="B22014" s="1"/>
      <c r="O22014" s="2"/>
      <c r="U22014" s="1"/>
    </row>
    <row r="22015" spans="2:21" x14ac:dyDescent="0.2">
      <c r="B22015" s="1"/>
      <c r="O22015" s="2"/>
      <c r="U22015" s="1"/>
    </row>
    <row r="22016" spans="2:21" x14ac:dyDescent="0.2">
      <c r="B22016" s="1"/>
      <c r="O22016" s="2"/>
      <c r="U22016" s="1"/>
    </row>
    <row r="22017" spans="2:21" x14ac:dyDescent="0.2">
      <c r="B22017" s="1"/>
      <c r="O22017" s="2"/>
      <c r="U22017" s="1"/>
    </row>
    <row r="22018" spans="2:21" x14ac:dyDescent="0.2">
      <c r="B22018" s="1"/>
      <c r="O22018" s="2"/>
      <c r="U22018" s="1"/>
    </row>
    <row r="22019" spans="2:21" x14ac:dyDescent="0.2">
      <c r="B22019" s="1"/>
      <c r="O22019" s="2"/>
      <c r="U22019" s="1"/>
    </row>
    <row r="22020" spans="2:21" x14ac:dyDescent="0.2">
      <c r="B22020" s="1"/>
      <c r="O22020" s="2"/>
      <c r="U22020" s="1"/>
    </row>
    <row r="22021" spans="2:21" x14ac:dyDescent="0.2">
      <c r="B22021" s="1"/>
      <c r="O22021" s="2"/>
      <c r="U22021" s="1"/>
    </row>
    <row r="22022" spans="2:21" x14ac:dyDescent="0.2">
      <c r="B22022" s="1"/>
      <c r="O22022" s="2"/>
      <c r="U22022" s="1"/>
    </row>
    <row r="22023" spans="2:21" x14ac:dyDescent="0.2">
      <c r="B22023" s="1"/>
      <c r="O22023" s="2"/>
      <c r="U22023" s="1"/>
    </row>
    <row r="22024" spans="2:21" x14ac:dyDescent="0.2">
      <c r="B22024" s="1"/>
      <c r="O22024" s="2"/>
      <c r="U22024" s="1"/>
    </row>
    <row r="22025" spans="2:21" x14ac:dyDescent="0.2">
      <c r="B22025" s="1"/>
      <c r="O22025" s="2"/>
      <c r="U22025" s="1"/>
    </row>
    <row r="22026" spans="2:21" x14ac:dyDescent="0.2">
      <c r="B22026" s="1"/>
      <c r="O22026" s="2"/>
      <c r="U22026" s="1"/>
    </row>
    <row r="22027" spans="2:21" x14ac:dyDescent="0.2">
      <c r="B22027" s="1"/>
      <c r="O22027" s="2"/>
      <c r="U22027" s="1"/>
    </row>
    <row r="22028" spans="2:21" x14ac:dyDescent="0.2">
      <c r="B22028" s="1"/>
      <c r="O22028" s="2"/>
      <c r="U22028" s="1"/>
    </row>
    <row r="22029" spans="2:21" x14ac:dyDescent="0.2">
      <c r="B22029" s="1"/>
      <c r="O22029" s="2"/>
      <c r="U22029" s="1"/>
    </row>
    <row r="22030" spans="2:21" x14ac:dyDescent="0.2">
      <c r="B22030" s="1"/>
      <c r="O22030" s="2"/>
      <c r="U22030" s="1"/>
    </row>
    <row r="22031" spans="2:21" x14ac:dyDescent="0.2">
      <c r="B22031" s="1"/>
      <c r="O22031" s="2"/>
      <c r="U22031" s="1"/>
    </row>
    <row r="22032" spans="2:21" x14ac:dyDescent="0.2">
      <c r="B22032" s="1"/>
      <c r="O22032" s="2"/>
      <c r="U22032" s="1"/>
    </row>
    <row r="22033" spans="2:21" x14ac:dyDescent="0.2">
      <c r="B22033" s="1"/>
      <c r="O22033" s="2"/>
      <c r="U22033" s="1"/>
    </row>
    <row r="22034" spans="2:21" x14ac:dyDescent="0.2">
      <c r="B22034" s="1"/>
      <c r="O22034" s="2"/>
      <c r="U22034" s="1"/>
    </row>
    <row r="22035" spans="2:21" x14ac:dyDescent="0.2">
      <c r="B22035" s="1"/>
      <c r="O22035" s="2"/>
      <c r="U22035" s="1"/>
    </row>
    <row r="22036" spans="2:21" x14ac:dyDescent="0.2">
      <c r="B22036" s="1"/>
      <c r="O22036" s="2"/>
      <c r="U22036" s="1"/>
    </row>
    <row r="22037" spans="2:21" x14ac:dyDescent="0.2">
      <c r="B22037" s="1"/>
      <c r="O22037" s="2"/>
      <c r="U22037" s="1"/>
    </row>
    <row r="22038" spans="2:21" x14ac:dyDescent="0.2">
      <c r="B22038" s="1"/>
      <c r="O22038" s="2"/>
      <c r="U22038" s="1"/>
    </row>
    <row r="22039" spans="2:21" x14ac:dyDescent="0.2">
      <c r="B22039" s="1"/>
      <c r="O22039" s="2"/>
      <c r="U22039" s="1"/>
    </row>
    <row r="22040" spans="2:21" x14ac:dyDescent="0.2">
      <c r="B22040" s="1"/>
      <c r="O22040" s="2"/>
      <c r="U22040" s="1"/>
    </row>
    <row r="22041" spans="2:21" x14ac:dyDescent="0.2">
      <c r="B22041" s="1"/>
      <c r="O22041" s="2"/>
      <c r="U22041" s="1"/>
    </row>
    <row r="22042" spans="2:21" x14ac:dyDescent="0.2">
      <c r="B22042" s="1"/>
      <c r="O22042" s="2"/>
      <c r="U22042" s="1"/>
    </row>
    <row r="22043" spans="2:21" x14ac:dyDescent="0.2">
      <c r="B22043" s="1"/>
      <c r="O22043" s="2"/>
      <c r="U22043" s="1"/>
    </row>
    <row r="22044" spans="2:21" x14ac:dyDescent="0.2">
      <c r="B22044" s="1"/>
      <c r="O22044" s="2"/>
      <c r="U22044" s="1"/>
    </row>
    <row r="22045" spans="2:21" x14ac:dyDescent="0.2">
      <c r="B22045" s="1"/>
      <c r="O22045" s="2"/>
      <c r="U22045" s="1"/>
    </row>
    <row r="22046" spans="2:21" x14ac:dyDescent="0.2">
      <c r="B22046" s="1"/>
      <c r="O22046" s="2"/>
      <c r="U22046" s="1"/>
    </row>
    <row r="22047" spans="2:21" x14ac:dyDescent="0.2">
      <c r="B22047" s="1"/>
      <c r="O22047" s="2"/>
      <c r="U22047" s="1"/>
    </row>
    <row r="22048" spans="2:21" x14ac:dyDescent="0.2">
      <c r="B22048" s="1"/>
      <c r="O22048" s="2"/>
      <c r="U22048" s="1"/>
    </row>
    <row r="22049" spans="2:21" x14ac:dyDescent="0.2">
      <c r="B22049" s="1"/>
      <c r="O22049" s="2"/>
      <c r="U22049" s="1"/>
    </row>
    <row r="22050" spans="2:21" x14ac:dyDescent="0.2">
      <c r="B22050" s="1"/>
      <c r="O22050" s="2"/>
      <c r="U22050" s="1"/>
    </row>
    <row r="22051" spans="2:21" x14ac:dyDescent="0.2">
      <c r="B22051" s="1"/>
      <c r="O22051" s="2"/>
      <c r="U22051" s="1"/>
    </row>
    <row r="22052" spans="2:21" x14ac:dyDescent="0.2">
      <c r="B22052" s="1"/>
      <c r="O22052" s="2"/>
      <c r="U22052" s="1"/>
    </row>
    <row r="22053" spans="2:21" x14ac:dyDescent="0.2">
      <c r="B22053" s="1"/>
      <c r="O22053" s="2"/>
      <c r="U22053" s="1"/>
    </row>
    <row r="22054" spans="2:21" x14ac:dyDescent="0.2">
      <c r="B22054" s="1"/>
      <c r="O22054" s="2"/>
      <c r="U22054" s="1"/>
    </row>
    <row r="22055" spans="2:21" x14ac:dyDescent="0.2">
      <c r="B22055" s="1"/>
      <c r="O22055" s="2"/>
      <c r="U22055" s="1"/>
    </row>
    <row r="22056" spans="2:21" x14ac:dyDescent="0.2">
      <c r="B22056" s="1"/>
      <c r="O22056" s="2"/>
      <c r="U22056" s="1"/>
    </row>
    <row r="22057" spans="2:21" x14ac:dyDescent="0.2">
      <c r="B22057" s="1"/>
      <c r="O22057" s="2"/>
      <c r="U22057" s="1"/>
    </row>
    <row r="22058" spans="2:21" x14ac:dyDescent="0.2">
      <c r="B22058" s="1"/>
      <c r="O22058" s="2"/>
      <c r="U22058" s="1"/>
    </row>
    <row r="22059" spans="2:21" x14ac:dyDescent="0.2">
      <c r="B22059" s="1"/>
      <c r="O22059" s="2"/>
      <c r="U22059" s="1"/>
    </row>
    <row r="22060" spans="2:21" x14ac:dyDescent="0.2">
      <c r="B22060" s="1"/>
      <c r="O22060" s="2"/>
      <c r="U22060" s="1"/>
    </row>
    <row r="22061" spans="2:21" x14ac:dyDescent="0.2">
      <c r="B22061" s="1"/>
      <c r="O22061" s="2"/>
      <c r="U22061" s="1"/>
    </row>
    <row r="22062" spans="2:21" x14ac:dyDescent="0.2">
      <c r="B22062" s="1"/>
      <c r="O22062" s="2"/>
      <c r="U22062" s="1"/>
    </row>
    <row r="22063" spans="2:21" x14ac:dyDescent="0.2">
      <c r="B22063" s="1"/>
      <c r="O22063" s="2"/>
      <c r="U22063" s="1"/>
    </row>
    <row r="22064" spans="2:21" x14ac:dyDescent="0.2">
      <c r="B22064" s="1"/>
      <c r="O22064" s="2"/>
      <c r="U22064" s="1"/>
    </row>
    <row r="22065" spans="2:21" x14ac:dyDescent="0.2">
      <c r="B22065" s="1"/>
      <c r="O22065" s="2"/>
      <c r="U22065" s="1"/>
    </row>
    <row r="22066" spans="2:21" x14ac:dyDescent="0.2">
      <c r="B22066" s="1"/>
      <c r="O22066" s="2"/>
      <c r="U22066" s="1"/>
    </row>
    <row r="22067" spans="2:21" x14ac:dyDescent="0.2">
      <c r="B22067" s="1"/>
      <c r="O22067" s="2"/>
      <c r="U22067" s="1"/>
    </row>
    <row r="22068" spans="2:21" x14ac:dyDescent="0.2">
      <c r="B22068" s="1"/>
      <c r="O22068" s="2"/>
      <c r="U22068" s="1"/>
    </row>
    <row r="22069" spans="2:21" x14ac:dyDescent="0.2">
      <c r="B22069" s="1"/>
      <c r="O22069" s="2"/>
      <c r="U22069" s="1"/>
    </row>
    <row r="22070" spans="2:21" x14ac:dyDescent="0.2">
      <c r="B22070" s="1"/>
      <c r="O22070" s="2"/>
      <c r="U22070" s="1"/>
    </row>
    <row r="22071" spans="2:21" x14ac:dyDescent="0.2">
      <c r="B22071" s="1"/>
      <c r="O22071" s="2"/>
      <c r="U22071" s="1"/>
    </row>
    <row r="22072" spans="2:21" x14ac:dyDescent="0.2">
      <c r="B22072" s="1"/>
      <c r="O22072" s="2"/>
      <c r="U22072" s="1"/>
    </row>
    <row r="22073" spans="2:21" x14ac:dyDescent="0.2">
      <c r="B22073" s="1"/>
      <c r="O22073" s="2"/>
      <c r="U22073" s="1"/>
    </row>
    <row r="22074" spans="2:21" x14ac:dyDescent="0.2">
      <c r="B22074" s="1"/>
      <c r="O22074" s="2"/>
      <c r="U22074" s="1"/>
    </row>
    <row r="22075" spans="2:21" x14ac:dyDescent="0.2">
      <c r="B22075" s="1"/>
      <c r="O22075" s="2"/>
      <c r="U22075" s="1"/>
    </row>
    <row r="22076" spans="2:21" x14ac:dyDescent="0.2">
      <c r="B22076" s="1"/>
      <c r="O22076" s="2"/>
      <c r="U22076" s="1"/>
    </row>
    <row r="22077" spans="2:21" x14ac:dyDescent="0.2">
      <c r="B22077" s="1"/>
      <c r="O22077" s="2"/>
      <c r="U22077" s="1"/>
    </row>
    <row r="22078" spans="2:21" x14ac:dyDescent="0.2">
      <c r="B22078" s="1"/>
      <c r="O22078" s="2"/>
      <c r="U22078" s="1"/>
    </row>
    <row r="22079" spans="2:21" x14ac:dyDescent="0.2">
      <c r="B22079" s="1"/>
      <c r="O22079" s="2"/>
      <c r="U22079" s="1"/>
    </row>
    <row r="22080" spans="2:21" x14ac:dyDescent="0.2">
      <c r="B22080" s="1"/>
      <c r="O22080" s="2"/>
      <c r="U22080" s="1"/>
    </row>
    <row r="22081" spans="2:21" x14ac:dyDescent="0.2">
      <c r="B22081" s="1"/>
      <c r="O22081" s="2"/>
      <c r="U22081" s="1"/>
    </row>
    <row r="22082" spans="2:21" x14ac:dyDescent="0.2">
      <c r="B22082" s="1"/>
      <c r="O22082" s="2"/>
      <c r="U22082" s="1"/>
    </row>
    <row r="22083" spans="2:21" x14ac:dyDescent="0.2">
      <c r="B22083" s="1"/>
      <c r="O22083" s="2"/>
      <c r="U22083" s="1"/>
    </row>
    <row r="22084" spans="2:21" x14ac:dyDescent="0.2">
      <c r="B22084" s="1"/>
      <c r="O22084" s="2"/>
      <c r="U22084" s="1"/>
    </row>
    <row r="22085" spans="2:21" x14ac:dyDescent="0.2">
      <c r="B22085" s="1"/>
      <c r="O22085" s="2"/>
      <c r="U22085" s="1"/>
    </row>
    <row r="22086" spans="2:21" x14ac:dyDescent="0.2">
      <c r="B22086" s="1"/>
      <c r="O22086" s="2"/>
      <c r="U22086" s="1"/>
    </row>
    <row r="22087" spans="2:21" x14ac:dyDescent="0.2">
      <c r="B22087" s="1"/>
      <c r="O22087" s="2"/>
      <c r="U22087" s="1"/>
    </row>
    <row r="22088" spans="2:21" x14ac:dyDescent="0.2">
      <c r="B22088" s="1"/>
      <c r="O22088" s="2"/>
      <c r="U22088" s="1"/>
    </row>
    <row r="22089" spans="2:21" x14ac:dyDescent="0.2">
      <c r="B22089" s="1"/>
      <c r="O22089" s="2"/>
      <c r="U22089" s="1"/>
    </row>
    <row r="22090" spans="2:21" x14ac:dyDescent="0.2">
      <c r="B22090" s="1"/>
      <c r="O22090" s="2"/>
      <c r="U22090" s="1"/>
    </row>
    <row r="22091" spans="2:21" x14ac:dyDescent="0.2">
      <c r="B22091" s="1"/>
      <c r="O22091" s="2"/>
      <c r="U22091" s="1"/>
    </row>
    <row r="22092" spans="2:21" x14ac:dyDescent="0.2">
      <c r="B22092" s="1"/>
      <c r="O22092" s="2"/>
      <c r="U22092" s="1"/>
    </row>
    <row r="22093" spans="2:21" x14ac:dyDescent="0.2">
      <c r="B22093" s="1"/>
      <c r="O22093" s="2"/>
      <c r="U22093" s="1"/>
    </row>
    <row r="22094" spans="2:21" x14ac:dyDescent="0.2">
      <c r="B22094" s="1"/>
      <c r="O22094" s="2"/>
      <c r="U22094" s="1"/>
    </row>
    <row r="22095" spans="2:21" x14ac:dyDescent="0.2">
      <c r="B22095" s="1"/>
      <c r="O22095" s="2"/>
      <c r="U22095" s="1"/>
    </row>
    <row r="22096" spans="2:21" x14ac:dyDescent="0.2">
      <c r="B22096" s="1"/>
      <c r="O22096" s="2"/>
      <c r="U22096" s="1"/>
    </row>
    <row r="22097" spans="2:21" x14ac:dyDescent="0.2">
      <c r="B22097" s="1"/>
      <c r="O22097" s="2"/>
      <c r="U22097" s="1"/>
    </row>
    <row r="22098" spans="2:21" x14ac:dyDescent="0.2">
      <c r="B22098" s="1"/>
      <c r="O22098" s="2"/>
      <c r="U22098" s="1"/>
    </row>
    <row r="22099" spans="2:21" x14ac:dyDescent="0.2">
      <c r="B22099" s="1"/>
      <c r="O22099" s="2"/>
      <c r="U22099" s="1"/>
    </row>
    <row r="22100" spans="2:21" x14ac:dyDescent="0.2">
      <c r="B22100" s="1"/>
      <c r="O22100" s="2"/>
      <c r="U22100" s="1"/>
    </row>
    <row r="22101" spans="2:21" x14ac:dyDescent="0.2">
      <c r="B22101" s="1"/>
      <c r="O22101" s="2"/>
      <c r="U22101" s="1"/>
    </row>
    <row r="22102" spans="2:21" x14ac:dyDescent="0.2">
      <c r="B22102" s="1"/>
      <c r="O22102" s="2"/>
      <c r="U22102" s="1"/>
    </row>
    <row r="22103" spans="2:21" x14ac:dyDescent="0.2">
      <c r="B22103" s="1"/>
      <c r="O22103" s="2"/>
      <c r="U22103" s="1"/>
    </row>
    <row r="22104" spans="2:21" x14ac:dyDescent="0.2">
      <c r="B22104" s="1"/>
      <c r="O22104" s="2"/>
      <c r="U22104" s="1"/>
    </row>
    <row r="22105" spans="2:21" x14ac:dyDescent="0.2">
      <c r="B22105" s="1"/>
      <c r="O22105" s="2"/>
      <c r="U22105" s="1"/>
    </row>
    <row r="22106" spans="2:21" x14ac:dyDescent="0.2">
      <c r="B22106" s="1"/>
      <c r="O22106" s="2"/>
      <c r="U22106" s="1"/>
    </row>
    <row r="22107" spans="2:21" x14ac:dyDescent="0.2">
      <c r="B22107" s="1"/>
      <c r="O22107" s="2"/>
      <c r="U22107" s="1"/>
    </row>
    <row r="22108" spans="2:21" x14ac:dyDescent="0.2">
      <c r="B22108" s="1"/>
      <c r="O22108" s="2"/>
      <c r="U22108" s="1"/>
    </row>
    <row r="22109" spans="2:21" x14ac:dyDescent="0.2">
      <c r="B22109" s="1"/>
      <c r="O22109" s="2"/>
      <c r="U22109" s="1"/>
    </row>
    <row r="22110" spans="2:21" x14ac:dyDescent="0.2">
      <c r="B22110" s="1"/>
      <c r="O22110" s="2"/>
      <c r="U22110" s="1"/>
    </row>
    <row r="22111" spans="2:21" x14ac:dyDescent="0.2">
      <c r="B22111" s="1"/>
      <c r="O22111" s="2"/>
      <c r="U22111" s="1"/>
    </row>
    <row r="22112" spans="2:21" x14ac:dyDescent="0.2">
      <c r="B22112" s="1"/>
      <c r="O22112" s="2"/>
      <c r="U22112" s="1"/>
    </row>
    <row r="22113" spans="2:21" x14ac:dyDescent="0.2">
      <c r="B22113" s="1"/>
      <c r="O22113" s="2"/>
      <c r="U22113" s="1"/>
    </row>
    <row r="22114" spans="2:21" x14ac:dyDescent="0.2">
      <c r="B22114" s="1"/>
      <c r="O22114" s="2"/>
      <c r="U22114" s="1"/>
    </row>
    <row r="22115" spans="2:21" x14ac:dyDescent="0.2">
      <c r="B22115" s="1"/>
      <c r="O22115" s="2"/>
      <c r="U22115" s="1"/>
    </row>
    <row r="22116" spans="2:21" x14ac:dyDescent="0.2">
      <c r="B22116" s="1"/>
      <c r="O22116" s="2"/>
      <c r="U22116" s="1"/>
    </row>
    <row r="22117" spans="2:21" x14ac:dyDescent="0.2">
      <c r="B22117" s="1"/>
      <c r="O22117" s="2"/>
      <c r="U22117" s="1"/>
    </row>
    <row r="22118" spans="2:21" x14ac:dyDescent="0.2">
      <c r="B22118" s="1"/>
      <c r="O22118" s="2"/>
      <c r="U22118" s="1"/>
    </row>
    <row r="22119" spans="2:21" x14ac:dyDescent="0.2">
      <c r="B22119" s="1"/>
      <c r="O22119" s="2"/>
      <c r="U22119" s="1"/>
    </row>
    <row r="22120" spans="2:21" x14ac:dyDescent="0.2">
      <c r="B22120" s="1"/>
      <c r="O22120" s="2"/>
      <c r="U22120" s="1"/>
    </row>
    <row r="22121" spans="2:21" x14ac:dyDescent="0.2">
      <c r="B22121" s="1"/>
      <c r="O22121" s="2"/>
      <c r="U22121" s="1"/>
    </row>
    <row r="22122" spans="2:21" x14ac:dyDescent="0.2">
      <c r="B22122" s="1"/>
      <c r="O22122" s="2"/>
      <c r="U22122" s="1"/>
    </row>
    <row r="22123" spans="2:21" x14ac:dyDescent="0.2">
      <c r="B22123" s="1"/>
      <c r="O22123" s="2"/>
      <c r="U22123" s="1"/>
    </row>
    <row r="22124" spans="2:21" x14ac:dyDescent="0.2">
      <c r="B22124" s="1"/>
      <c r="O22124" s="2"/>
      <c r="U22124" s="1"/>
    </row>
    <row r="22125" spans="2:21" x14ac:dyDescent="0.2">
      <c r="B22125" s="1"/>
      <c r="O22125" s="2"/>
      <c r="U22125" s="1"/>
    </row>
    <row r="22126" spans="2:21" x14ac:dyDescent="0.2">
      <c r="B22126" s="1"/>
      <c r="O22126" s="2"/>
      <c r="U22126" s="1"/>
    </row>
    <row r="22127" spans="2:21" x14ac:dyDescent="0.2">
      <c r="B22127" s="1"/>
      <c r="O22127" s="2"/>
      <c r="U22127" s="1"/>
    </row>
    <row r="22128" spans="2:21" x14ac:dyDescent="0.2">
      <c r="B22128" s="1"/>
      <c r="O22128" s="2"/>
      <c r="U22128" s="1"/>
    </row>
    <row r="22129" spans="2:21" x14ac:dyDescent="0.2">
      <c r="B22129" s="1"/>
      <c r="O22129" s="2"/>
      <c r="U22129" s="1"/>
    </row>
    <row r="22130" spans="2:21" x14ac:dyDescent="0.2">
      <c r="B22130" s="1"/>
      <c r="O22130" s="2"/>
      <c r="U22130" s="1"/>
    </row>
    <row r="22131" spans="2:21" x14ac:dyDescent="0.2">
      <c r="B22131" s="1"/>
      <c r="O22131" s="2"/>
      <c r="U22131" s="1"/>
    </row>
    <row r="22132" spans="2:21" x14ac:dyDescent="0.2">
      <c r="B22132" s="1"/>
      <c r="O22132" s="2"/>
      <c r="U22132" s="1"/>
    </row>
    <row r="22133" spans="2:21" x14ac:dyDescent="0.2">
      <c r="B22133" s="1"/>
      <c r="O22133" s="2"/>
      <c r="U22133" s="1"/>
    </row>
    <row r="22134" spans="2:21" x14ac:dyDescent="0.2">
      <c r="B22134" s="1"/>
      <c r="O22134" s="2"/>
      <c r="U22134" s="1"/>
    </row>
    <row r="22135" spans="2:21" x14ac:dyDescent="0.2">
      <c r="B22135" s="1"/>
      <c r="O22135" s="2"/>
      <c r="U22135" s="1"/>
    </row>
    <row r="22136" spans="2:21" x14ac:dyDescent="0.2">
      <c r="B22136" s="1"/>
      <c r="O22136" s="2"/>
      <c r="U22136" s="1"/>
    </row>
    <row r="22137" spans="2:21" x14ac:dyDescent="0.2">
      <c r="B22137" s="1"/>
      <c r="O22137" s="2"/>
      <c r="U22137" s="1"/>
    </row>
    <row r="22138" spans="2:21" x14ac:dyDescent="0.2">
      <c r="B22138" s="1"/>
      <c r="O22138" s="2"/>
      <c r="U22138" s="1"/>
    </row>
    <row r="22139" spans="2:21" x14ac:dyDescent="0.2">
      <c r="B22139" s="1"/>
      <c r="O22139" s="2"/>
      <c r="U22139" s="1"/>
    </row>
    <row r="22140" spans="2:21" x14ac:dyDescent="0.2">
      <c r="B22140" s="1"/>
      <c r="O22140" s="2"/>
      <c r="U22140" s="1"/>
    </row>
    <row r="22141" spans="2:21" x14ac:dyDescent="0.2">
      <c r="B22141" s="1"/>
      <c r="O22141" s="2"/>
      <c r="U22141" s="1"/>
    </row>
    <row r="22142" spans="2:21" x14ac:dyDescent="0.2">
      <c r="B22142" s="1"/>
      <c r="O22142" s="2"/>
      <c r="U22142" s="1"/>
    </row>
    <row r="22143" spans="2:21" x14ac:dyDescent="0.2">
      <c r="B22143" s="1"/>
      <c r="O22143" s="2"/>
      <c r="U22143" s="1"/>
    </row>
    <row r="22144" spans="2:21" x14ac:dyDescent="0.2">
      <c r="B22144" s="1"/>
      <c r="O22144" s="2"/>
      <c r="U22144" s="1"/>
    </row>
    <row r="22145" spans="2:21" x14ac:dyDescent="0.2">
      <c r="B22145" s="1"/>
      <c r="O22145" s="2"/>
      <c r="U22145" s="1"/>
    </row>
    <row r="22146" spans="2:21" x14ac:dyDescent="0.2">
      <c r="B22146" s="1"/>
      <c r="O22146" s="2"/>
      <c r="U22146" s="1"/>
    </row>
    <row r="22147" spans="2:21" x14ac:dyDescent="0.2">
      <c r="B22147" s="1"/>
      <c r="O22147" s="2"/>
      <c r="U22147" s="1"/>
    </row>
    <row r="22148" spans="2:21" x14ac:dyDescent="0.2">
      <c r="B22148" s="1"/>
      <c r="O22148" s="2"/>
      <c r="U22148" s="1"/>
    </row>
    <row r="22149" spans="2:21" x14ac:dyDescent="0.2">
      <c r="B22149" s="1"/>
      <c r="O22149" s="2"/>
      <c r="U22149" s="1"/>
    </row>
    <row r="22150" spans="2:21" x14ac:dyDescent="0.2">
      <c r="B22150" s="1"/>
      <c r="O22150" s="2"/>
      <c r="U22150" s="1"/>
    </row>
    <row r="22151" spans="2:21" x14ac:dyDescent="0.2">
      <c r="B22151" s="1"/>
      <c r="O22151" s="2"/>
      <c r="U22151" s="1"/>
    </row>
    <row r="22152" spans="2:21" x14ac:dyDescent="0.2">
      <c r="B22152" s="1"/>
      <c r="O22152" s="2"/>
      <c r="U22152" s="1"/>
    </row>
    <row r="22153" spans="2:21" x14ac:dyDescent="0.2">
      <c r="B22153" s="1"/>
      <c r="O22153" s="2"/>
      <c r="U22153" s="1"/>
    </row>
    <row r="22154" spans="2:21" x14ac:dyDescent="0.2">
      <c r="B22154" s="1"/>
      <c r="O22154" s="2"/>
      <c r="U22154" s="1"/>
    </row>
    <row r="22155" spans="2:21" x14ac:dyDescent="0.2">
      <c r="B22155" s="1"/>
      <c r="O22155" s="2"/>
      <c r="U22155" s="1"/>
    </row>
    <row r="22156" spans="2:21" x14ac:dyDescent="0.2">
      <c r="B22156" s="1"/>
      <c r="O22156" s="2"/>
      <c r="U22156" s="1"/>
    </row>
    <row r="22157" spans="2:21" x14ac:dyDescent="0.2">
      <c r="B22157" s="1"/>
      <c r="O22157" s="2"/>
      <c r="U22157" s="1"/>
    </row>
    <row r="22158" spans="2:21" x14ac:dyDescent="0.2">
      <c r="B22158" s="1"/>
      <c r="O22158" s="2"/>
      <c r="U22158" s="1"/>
    </row>
    <row r="22159" spans="2:21" x14ac:dyDescent="0.2">
      <c r="B22159" s="1"/>
      <c r="O22159" s="2"/>
      <c r="U22159" s="1"/>
    </row>
    <row r="22160" spans="2:21" x14ac:dyDescent="0.2">
      <c r="B22160" s="1"/>
      <c r="O22160" s="2"/>
      <c r="U22160" s="1"/>
    </row>
    <row r="22161" spans="2:21" x14ac:dyDescent="0.2">
      <c r="B22161" s="1"/>
      <c r="O22161" s="2"/>
      <c r="U22161" s="1"/>
    </row>
    <row r="22162" spans="2:21" x14ac:dyDescent="0.2">
      <c r="B22162" s="1"/>
      <c r="O22162" s="2"/>
      <c r="U22162" s="1"/>
    </row>
    <row r="22163" spans="2:21" x14ac:dyDescent="0.2">
      <c r="B22163" s="1"/>
      <c r="O22163" s="2"/>
      <c r="U22163" s="1"/>
    </row>
    <row r="22164" spans="2:21" x14ac:dyDescent="0.2">
      <c r="B22164" s="1"/>
      <c r="O22164" s="2"/>
      <c r="U22164" s="1"/>
    </row>
    <row r="22165" spans="2:21" x14ac:dyDescent="0.2">
      <c r="B22165" s="1"/>
      <c r="O22165" s="2"/>
      <c r="U22165" s="1"/>
    </row>
    <row r="22166" spans="2:21" x14ac:dyDescent="0.2">
      <c r="B22166" s="1"/>
      <c r="O22166" s="2"/>
      <c r="U22166" s="1"/>
    </row>
    <row r="22167" spans="2:21" x14ac:dyDescent="0.2">
      <c r="B22167" s="1"/>
      <c r="O22167" s="2"/>
      <c r="U22167" s="1"/>
    </row>
    <row r="22168" spans="2:21" x14ac:dyDescent="0.2">
      <c r="B22168" s="1"/>
      <c r="O22168" s="2"/>
      <c r="U22168" s="1"/>
    </row>
    <row r="22169" spans="2:21" x14ac:dyDescent="0.2">
      <c r="B22169" s="1"/>
      <c r="O22169" s="2"/>
      <c r="U22169" s="1"/>
    </row>
    <row r="22170" spans="2:21" x14ac:dyDescent="0.2">
      <c r="B22170" s="1"/>
      <c r="O22170" s="2"/>
      <c r="U22170" s="1"/>
    </row>
    <row r="22171" spans="2:21" x14ac:dyDescent="0.2">
      <c r="B22171" s="1"/>
      <c r="O22171" s="2"/>
      <c r="U22171" s="1"/>
    </row>
    <row r="22172" spans="2:21" x14ac:dyDescent="0.2">
      <c r="B22172" s="1"/>
      <c r="O22172" s="2"/>
      <c r="U22172" s="1"/>
    </row>
    <row r="22173" spans="2:21" x14ac:dyDescent="0.2">
      <c r="B22173" s="1"/>
      <c r="O22173" s="2"/>
      <c r="U22173" s="1"/>
    </row>
    <row r="22174" spans="2:21" x14ac:dyDescent="0.2">
      <c r="B22174" s="1"/>
      <c r="O22174" s="2"/>
      <c r="U22174" s="1"/>
    </row>
    <row r="22175" spans="2:21" x14ac:dyDescent="0.2">
      <c r="B22175" s="1"/>
      <c r="O22175" s="2"/>
      <c r="U22175" s="1"/>
    </row>
    <row r="22176" spans="2:21" x14ac:dyDescent="0.2">
      <c r="B22176" s="1"/>
      <c r="O22176" s="2"/>
      <c r="U22176" s="1"/>
    </row>
    <row r="22177" spans="2:21" x14ac:dyDescent="0.2">
      <c r="B22177" s="1"/>
      <c r="O22177" s="2"/>
      <c r="U22177" s="1"/>
    </row>
    <row r="22178" spans="2:21" x14ac:dyDescent="0.2">
      <c r="B22178" s="1"/>
      <c r="O22178" s="2"/>
      <c r="U22178" s="1"/>
    </row>
    <row r="22179" spans="2:21" x14ac:dyDescent="0.2">
      <c r="B22179" s="1"/>
      <c r="O22179" s="2"/>
      <c r="U22179" s="1"/>
    </row>
    <row r="22180" spans="2:21" x14ac:dyDescent="0.2">
      <c r="B22180" s="1"/>
      <c r="O22180" s="2"/>
      <c r="U22180" s="1"/>
    </row>
    <row r="22181" spans="2:21" x14ac:dyDescent="0.2">
      <c r="B22181" s="1"/>
      <c r="O22181" s="2"/>
      <c r="U22181" s="1"/>
    </row>
    <row r="22182" spans="2:21" x14ac:dyDescent="0.2">
      <c r="B22182" s="1"/>
      <c r="O22182" s="2"/>
      <c r="U22182" s="1"/>
    </row>
    <row r="22183" spans="2:21" x14ac:dyDescent="0.2">
      <c r="B22183" s="1"/>
      <c r="O22183" s="2"/>
      <c r="U22183" s="1"/>
    </row>
    <row r="22184" spans="2:21" x14ac:dyDescent="0.2">
      <c r="B22184" s="1"/>
      <c r="O22184" s="2"/>
      <c r="U22184" s="1"/>
    </row>
    <row r="22185" spans="2:21" x14ac:dyDescent="0.2">
      <c r="B22185" s="1"/>
      <c r="O22185" s="2"/>
      <c r="U22185" s="1"/>
    </row>
    <row r="22186" spans="2:21" x14ac:dyDescent="0.2">
      <c r="B22186" s="1"/>
      <c r="O22186" s="2"/>
      <c r="U22186" s="1"/>
    </row>
    <row r="22187" spans="2:21" x14ac:dyDescent="0.2">
      <c r="B22187" s="1"/>
      <c r="O22187" s="2"/>
      <c r="U22187" s="1"/>
    </row>
    <row r="22188" spans="2:21" x14ac:dyDescent="0.2">
      <c r="B22188" s="1"/>
      <c r="O22188" s="2"/>
      <c r="U22188" s="1"/>
    </row>
    <row r="22189" spans="2:21" x14ac:dyDescent="0.2">
      <c r="B22189" s="1"/>
      <c r="O22189" s="2"/>
      <c r="U22189" s="1"/>
    </row>
    <row r="22190" spans="2:21" x14ac:dyDescent="0.2">
      <c r="B22190" s="1"/>
      <c r="O22190" s="2"/>
      <c r="U22190" s="1"/>
    </row>
    <row r="22191" spans="2:21" x14ac:dyDescent="0.2">
      <c r="B22191" s="1"/>
      <c r="O22191" s="2"/>
      <c r="U22191" s="1"/>
    </row>
    <row r="22192" spans="2:21" x14ac:dyDescent="0.2">
      <c r="B22192" s="1"/>
      <c r="O22192" s="2"/>
      <c r="U22192" s="1"/>
    </row>
    <row r="22193" spans="2:21" x14ac:dyDescent="0.2">
      <c r="B22193" s="1"/>
      <c r="O22193" s="2"/>
      <c r="U22193" s="1"/>
    </row>
    <row r="22194" spans="2:21" x14ac:dyDescent="0.2">
      <c r="B22194" s="1"/>
      <c r="O22194" s="2"/>
      <c r="U22194" s="1"/>
    </row>
    <row r="22195" spans="2:21" x14ac:dyDescent="0.2">
      <c r="B22195" s="1"/>
      <c r="O22195" s="2"/>
      <c r="U22195" s="1"/>
    </row>
    <row r="22196" spans="2:21" x14ac:dyDescent="0.2">
      <c r="B22196" s="1"/>
      <c r="O22196" s="2"/>
      <c r="U22196" s="1"/>
    </row>
    <row r="22197" spans="2:21" x14ac:dyDescent="0.2">
      <c r="B22197" s="1"/>
      <c r="O22197" s="2"/>
      <c r="U22197" s="1"/>
    </row>
    <row r="22198" spans="2:21" x14ac:dyDescent="0.2">
      <c r="B22198" s="1"/>
      <c r="O22198" s="2"/>
      <c r="U22198" s="1"/>
    </row>
    <row r="22199" spans="2:21" x14ac:dyDescent="0.2">
      <c r="B22199" s="1"/>
      <c r="O22199" s="2"/>
      <c r="U22199" s="1"/>
    </row>
    <row r="22200" spans="2:21" x14ac:dyDescent="0.2">
      <c r="B22200" s="1"/>
      <c r="O22200" s="2"/>
      <c r="U22200" s="1"/>
    </row>
    <row r="22201" spans="2:21" x14ac:dyDescent="0.2">
      <c r="B22201" s="1"/>
      <c r="O22201" s="2"/>
      <c r="U22201" s="1"/>
    </row>
    <row r="22202" spans="2:21" x14ac:dyDescent="0.2">
      <c r="B22202" s="1"/>
      <c r="O22202" s="2"/>
      <c r="U22202" s="1"/>
    </row>
    <row r="22203" spans="2:21" x14ac:dyDescent="0.2">
      <c r="B22203" s="1"/>
      <c r="O22203" s="2"/>
      <c r="U22203" s="1"/>
    </row>
    <row r="22204" spans="2:21" x14ac:dyDescent="0.2">
      <c r="B22204" s="1"/>
      <c r="O22204" s="2"/>
      <c r="U22204" s="1"/>
    </row>
    <row r="22205" spans="2:21" x14ac:dyDescent="0.2">
      <c r="B22205" s="1"/>
      <c r="O22205" s="2"/>
      <c r="U22205" s="1"/>
    </row>
    <row r="22206" spans="2:21" x14ac:dyDescent="0.2">
      <c r="B22206" s="1"/>
      <c r="O22206" s="2"/>
      <c r="U22206" s="1"/>
    </row>
    <row r="22207" spans="2:21" x14ac:dyDescent="0.2">
      <c r="B22207" s="1"/>
      <c r="O22207" s="2"/>
      <c r="U22207" s="1"/>
    </row>
    <row r="22208" spans="2:21" x14ac:dyDescent="0.2">
      <c r="B22208" s="1"/>
      <c r="O22208" s="2"/>
      <c r="U22208" s="1"/>
    </row>
    <row r="22209" spans="2:21" x14ac:dyDescent="0.2">
      <c r="B22209" s="1"/>
      <c r="O22209" s="2"/>
      <c r="U22209" s="1"/>
    </row>
    <row r="22210" spans="2:21" x14ac:dyDescent="0.2">
      <c r="B22210" s="1"/>
      <c r="O22210" s="2"/>
      <c r="U22210" s="1"/>
    </row>
    <row r="22211" spans="2:21" x14ac:dyDescent="0.2">
      <c r="B22211" s="1"/>
      <c r="O22211" s="2"/>
      <c r="U22211" s="1"/>
    </row>
    <row r="22212" spans="2:21" x14ac:dyDescent="0.2">
      <c r="B22212" s="1"/>
      <c r="O22212" s="2"/>
      <c r="U22212" s="1"/>
    </row>
    <row r="22213" spans="2:21" x14ac:dyDescent="0.2">
      <c r="B22213" s="1"/>
      <c r="O22213" s="2"/>
      <c r="U22213" s="1"/>
    </row>
    <row r="22214" spans="2:21" x14ac:dyDescent="0.2">
      <c r="B22214" s="1"/>
      <c r="O22214" s="2"/>
      <c r="U22214" s="1"/>
    </row>
    <row r="22215" spans="2:21" x14ac:dyDescent="0.2">
      <c r="B22215" s="1"/>
      <c r="O22215" s="2"/>
      <c r="U22215" s="1"/>
    </row>
    <row r="22216" spans="2:21" x14ac:dyDescent="0.2">
      <c r="B22216" s="1"/>
      <c r="O22216" s="2"/>
      <c r="U22216" s="1"/>
    </row>
    <row r="22217" spans="2:21" x14ac:dyDescent="0.2">
      <c r="B22217" s="1"/>
      <c r="O22217" s="2"/>
      <c r="U22217" s="1"/>
    </row>
    <row r="22218" spans="2:21" x14ac:dyDescent="0.2">
      <c r="B22218" s="1"/>
      <c r="O22218" s="2"/>
      <c r="U22218" s="1"/>
    </row>
    <row r="22219" spans="2:21" x14ac:dyDescent="0.2">
      <c r="B22219" s="1"/>
      <c r="O22219" s="2"/>
      <c r="U22219" s="1"/>
    </row>
    <row r="22220" spans="2:21" x14ac:dyDescent="0.2">
      <c r="B22220" s="1"/>
      <c r="O22220" s="2"/>
      <c r="U22220" s="1"/>
    </row>
    <row r="22221" spans="2:21" x14ac:dyDescent="0.2">
      <c r="B22221" s="1"/>
      <c r="O22221" s="2"/>
      <c r="U22221" s="1"/>
    </row>
    <row r="22222" spans="2:21" x14ac:dyDescent="0.2">
      <c r="B22222" s="1"/>
      <c r="O22222" s="2"/>
      <c r="U22222" s="1"/>
    </row>
    <row r="22223" spans="2:21" x14ac:dyDescent="0.2">
      <c r="B22223" s="1"/>
      <c r="O22223" s="2"/>
      <c r="U22223" s="1"/>
    </row>
    <row r="22224" spans="2:21" x14ac:dyDescent="0.2">
      <c r="B22224" s="1"/>
      <c r="O22224" s="2"/>
      <c r="U22224" s="1"/>
    </row>
    <row r="22225" spans="2:21" x14ac:dyDescent="0.2">
      <c r="B22225" s="1"/>
      <c r="O22225" s="2"/>
      <c r="U22225" s="1"/>
    </row>
    <row r="22226" spans="2:21" x14ac:dyDescent="0.2">
      <c r="B22226" s="1"/>
      <c r="O22226" s="2"/>
      <c r="U22226" s="1"/>
    </row>
    <row r="22227" spans="2:21" x14ac:dyDescent="0.2">
      <c r="B22227" s="1"/>
      <c r="O22227" s="2"/>
      <c r="U22227" s="1"/>
    </row>
    <row r="22228" spans="2:21" x14ac:dyDescent="0.2">
      <c r="B22228" s="1"/>
      <c r="O22228" s="2"/>
      <c r="U22228" s="1"/>
    </row>
    <row r="22229" spans="2:21" x14ac:dyDescent="0.2">
      <c r="B22229" s="1"/>
      <c r="O22229" s="2"/>
      <c r="U22229" s="1"/>
    </row>
    <row r="22230" spans="2:21" x14ac:dyDescent="0.2">
      <c r="B22230" s="1"/>
      <c r="O22230" s="2"/>
      <c r="U22230" s="1"/>
    </row>
    <row r="22231" spans="2:21" x14ac:dyDescent="0.2">
      <c r="B22231" s="1"/>
      <c r="O22231" s="2"/>
      <c r="U22231" s="1"/>
    </row>
    <row r="22232" spans="2:21" x14ac:dyDescent="0.2">
      <c r="B22232" s="1"/>
      <c r="O22232" s="2"/>
      <c r="U22232" s="1"/>
    </row>
    <row r="22233" spans="2:21" x14ac:dyDescent="0.2">
      <c r="B22233" s="1"/>
      <c r="O22233" s="2"/>
      <c r="U22233" s="1"/>
    </row>
    <row r="22234" spans="2:21" x14ac:dyDescent="0.2">
      <c r="B22234" s="1"/>
      <c r="O22234" s="2"/>
      <c r="U22234" s="1"/>
    </row>
    <row r="22235" spans="2:21" x14ac:dyDescent="0.2">
      <c r="B22235" s="1"/>
      <c r="O22235" s="2"/>
      <c r="U22235" s="1"/>
    </row>
    <row r="22236" spans="2:21" x14ac:dyDescent="0.2">
      <c r="B22236" s="1"/>
      <c r="O22236" s="2"/>
      <c r="U22236" s="1"/>
    </row>
    <row r="22237" spans="2:21" x14ac:dyDescent="0.2">
      <c r="B22237" s="1"/>
      <c r="O22237" s="2"/>
      <c r="U22237" s="1"/>
    </row>
    <row r="22238" spans="2:21" x14ac:dyDescent="0.2">
      <c r="B22238" s="1"/>
      <c r="O22238" s="2"/>
      <c r="U22238" s="1"/>
    </row>
    <row r="22239" spans="2:21" x14ac:dyDescent="0.2">
      <c r="B22239" s="1"/>
      <c r="O22239" s="2"/>
      <c r="U22239" s="1"/>
    </row>
    <row r="22240" spans="2:21" x14ac:dyDescent="0.2">
      <c r="B22240" s="1"/>
      <c r="O22240" s="2"/>
      <c r="U22240" s="1"/>
    </row>
    <row r="22241" spans="2:21" x14ac:dyDescent="0.2">
      <c r="B22241" s="1"/>
      <c r="O22241" s="2"/>
      <c r="U22241" s="1"/>
    </row>
    <row r="22242" spans="2:21" x14ac:dyDescent="0.2">
      <c r="B22242" s="1"/>
      <c r="O22242" s="2"/>
      <c r="U22242" s="1"/>
    </row>
    <row r="22243" spans="2:21" x14ac:dyDescent="0.2">
      <c r="B22243" s="1"/>
      <c r="O22243" s="2"/>
      <c r="U22243" s="1"/>
    </row>
    <row r="22244" spans="2:21" x14ac:dyDescent="0.2">
      <c r="B22244" s="1"/>
      <c r="O22244" s="2"/>
      <c r="U22244" s="1"/>
    </row>
    <row r="22245" spans="2:21" x14ac:dyDescent="0.2">
      <c r="B22245" s="1"/>
      <c r="O22245" s="2"/>
      <c r="U22245" s="1"/>
    </row>
    <row r="22246" spans="2:21" x14ac:dyDescent="0.2">
      <c r="B22246" s="1"/>
      <c r="O22246" s="2"/>
      <c r="U22246" s="1"/>
    </row>
    <row r="22247" spans="2:21" x14ac:dyDescent="0.2">
      <c r="B22247" s="1"/>
      <c r="O22247" s="2"/>
      <c r="U22247" s="1"/>
    </row>
    <row r="22248" spans="2:21" x14ac:dyDescent="0.2">
      <c r="B22248" s="1"/>
      <c r="O22248" s="2"/>
      <c r="U22248" s="1"/>
    </row>
    <row r="22249" spans="2:21" x14ac:dyDescent="0.2">
      <c r="B22249" s="1"/>
      <c r="O22249" s="2"/>
      <c r="U22249" s="1"/>
    </row>
    <row r="22250" spans="2:21" x14ac:dyDescent="0.2">
      <c r="B22250" s="1"/>
      <c r="O22250" s="2"/>
      <c r="U22250" s="1"/>
    </row>
    <row r="22251" spans="2:21" x14ac:dyDescent="0.2">
      <c r="B22251" s="1"/>
      <c r="O22251" s="2"/>
      <c r="U22251" s="1"/>
    </row>
    <row r="22252" spans="2:21" x14ac:dyDescent="0.2">
      <c r="B22252" s="1"/>
      <c r="O22252" s="2"/>
      <c r="U22252" s="1"/>
    </row>
    <row r="22253" spans="2:21" x14ac:dyDescent="0.2">
      <c r="B22253" s="1"/>
      <c r="O22253" s="2"/>
      <c r="U22253" s="1"/>
    </row>
    <row r="22254" spans="2:21" x14ac:dyDescent="0.2">
      <c r="B22254" s="1"/>
      <c r="O22254" s="2"/>
      <c r="U22254" s="1"/>
    </row>
    <row r="22255" spans="2:21" x14ac:dyDescent="0.2">
      <c r="B22255" s="1"/>
      <c r="O22255" s="2"/>
      <c r="U22255" s="1"/>
    </row>
    <row r="22256" spans="2:21" x14ac:dyDescent="0.2">
      <c r="B22256" s="1"/>
      <c r="O22256" s="2"/>
      <c r="U22256" s="1"/>
    </row>
    <row r="22257" spans="2:21" x14ac:dyDescent="0.2">
      <c r="B22257" s="1"/>
      <c r="O22257" s="2"/>
      <c r="U22257" s="1"/>
    </row>
    <row r="22258" spans="2:21" x14ac:dyDescent="0.2">
      <c r="B22258" s="1"/>
      <c r="O22258" s="2"/>
      <c r="U22258" s="1"/>
    </row>
    <row r="22259" spans="2:21" x14ac:dyDescent="0.2">
      <c r="B22259" s="1"/>
      <c r="O22259" s="2"/>
      <c r="U22259" s="1"/>
    </row>
    <row r="22260" spans="2:21" x14ac:dyDescent="0.2">
      <c r="B22260" s="1"/>
      <c r="O22260" s="2"/>
      <c r="U22260" s="1"/>
    </row>
    <row r="22261" spans="2:21" x14ac:dyDescent="0.2">
      <c r="B22261" s="1"/>
      <c r="O22261" s="2"/>
      <c r="U22261" s="1"/>
    </row>
    <row r="22262" spans="2:21" x14ac:dyDescent="0.2">
      <c r="B22262" s="1"/>
      <c r="O22262" s="2"/>
      <c r="U22262" s="1"/>
    </row>
    <row r="22263" spans="2:21" x14ac:dyDescent="0.2">
      <c r="B22263" s="1"/>
      <c r="O22263" s="2"/>
      <c r="U22263" s="1"/>
    </row>
    <row r="22264" spans="2:21" x14ac:dyDescent="0.2">
      <c r="B22264" s="1"/>
      <c r="O22264" s="2"/>
      <c r="U22264" s="1"/>
    </row>
    <row r="22265" spans="2:21" x14ac:dyDescent="0.2">
      <c r="B22265" s="1"/>
      <c r="O22265" s="2"/>
      <c r="U22265" s="1"/>
    </row>
    <row r="22266" spans="2:21" x14ac:dyDescent="0.2">
      <c r="B22266" s="1"/>
      <c r="O22266" s="2"/>
      <c r="U22266" s="1"/>
    </row>
    <row r="22267" spans="2:21" x14ac:dyDescent="0.2">
      <c r="B22267" s="1"/>
      <c r="O22267" s="2"/>
      <c r="U22267" s="1"/>
    </row>
    <row r="22268" spans="2:21" x14ac:dyDescent="0.2">
      <c r="B22268" s="1"/>
      <c r="O22268" s="2"/>
      <c r="U22268" s="1"/>
    </row>
    <row r="22269" spans="2:21" x14ac:dyDescent="0.2">
      <c r="B22269" s="1"/>
      <c r="O22269" s="2"/>
      <c r="U22269" s="1"/>
    </row>
    <row r="22270" spans="2:21" x14ac:dyDescent="0.2">
      <c r="B22270" s="1"/>
      <c r="O22270" s="2"/>
      <c r="U22270" s="1"/>
    </row>
    <row r="22271" spans="2:21" x14ac:dyDescent="0.2">
      <c r="B22271" s="1"/>
      <c r="O22271" s="2"/>
      <c r="U22271" s="1"/>
    </row>
    <row r="22272" spans="2:21" x14ac:dyDescent="0.2">
      <c r="B22272" s="1"/>
      <c r="O22272" s="2"/>
      <c r="U22272" s="1"/>
    </row>
    <row r="22273" spans="2:21" x14ac:dyDescent="0.2">
      <c r="B22273" s="1"/>
      <c r="O22273" s="2"/>
      <c r="U22273" s="1"/>
    </row>
    <row r="22274" spans="2:21" x14ac:dyDescent="0.2">
      <c r="B22274" s="1"/>
      <c r="O22274" s="2"/>
      <c r="U22274" s="1"/>
    </row>
    <row r="22275" spans="2:21" x14ac:dyDescent="0.2">
      <c r="B22275" s="1"/>
      <c r="O22275" s="2"/>
      <c r="U22275" s="1"/>
    </row>
    <row r="22276" spans="2:21" x14ac:dyDescent="0.2">
      <c r="B22276" s="1"/>
      <c r="O22276" s="2"/>
      <c r="U22276" s="1"/>
    </row>
    <row r="22277" spans="2:21" x14ac:dyDescent="0.2">
      <c r="B22277" s="1"/>
      <c r="O22277" s="2"/>
      <c r="U22277" s="1"/>
    </row>
    <row r="22278" spans="2:21" x14ac:dyDescent="0.2">
      <c r="B22278" s="1"/>
      <c r="O22278" s="2"/>
      <c r="U22278" s="1"/>
    </row>
    <row r="22279" spans="2:21" x14ac:dyDescent="0.2">
      <c r="B22279" s="1"/>
      <c r="O22279" s="2"/>
      <c r="U22279" s="1"/>
    </row>
    <row r="22280" spans="2:21" x14ac:dyDescent="0.2">
      <c r="B22280" s="1"/>
      <c r="O22280" s="2"/>
      <c r="U22280" s="1"/>
    </row>
    <row r="22281" spans="2:21" x14ac:dyDescent="0.2">
      <c r="B22281" s="1"/>
      <c r="O22281" s="2"/>
      <c r="U22281" s="1"/>
    </row>
    <row r="22282" spans="2:21" x14ac:dyDescent="0.2">
      <c r="B22282" s="1"/>
      <c r="O22282" s="2"/>
      <c r="U22282" s="1"/>
    </row>
    <row r="22283" spans="2:21" x14ac:dyDescent="0.2">
      <c r="B22283" s="1"/>
      <c r="O22283" s="2"/>
      <c r="U22283" s="1"/>
    </row>
    <row r="22284" spans="2:21" x14ac:dyDescent="0.2">
      <c r="B22284" s="1"/>
      <c r="O22284" s="2"/>
      <c r="U22284" s="1"/>
    </row>
    <row r="22285" spans="2:21" x14ac:dyDescent="0.2">
      <c r="B22285" s="1"/>
      <c r="O22285" s="2"/>
      <c r="U22285" s="1"/>
    </row>
    <row r="22286" spans="2:21" x14ac:dyDescent="0.2">
      <c r="B22286" s="1"/>
      <c r="O22286" s="2"/>
      <c r="U22286" s="1"/>
    </row>
    <row r="22287" spans="2:21" x14ac:dyDescent="0.2">
      <c r="B22287" s="1"/>
      <c r="O22287" s="2"/>
      <c r="U22287" s="1"/>
    </row>
    <row r="22288" spans="2:21" x14ac:dyDescent="0.2">
      <c r="B22288" s="1"/>
      <c r="O22288" s="2"/>
      <c r="U22288" s="1"/>
    </row>
    <row r="22289" spans="2:21" x14ac:dyDescent="0.2">
      <c r="B22289" s="1"/>
      <c r="O22289" s="2"/>
      <c r="U22289" s="1"/>
    </row>
    <row r="22290" spans="2:21" x14ac:dyDescent="0.2">
      <c r="B22290" s="1"/>
      <c r="O22290" s="2"/>
      <c r="U22290" s="1"/>
    </row>
    <row r="22291" spans="2:21" x14ac:dyDescent="0.2">
      <c r="B22291" s="1"/>
      <c r="O22291" s="2"/>
      <c r="U22291" s="1"/>
    </row>
    <row r="22292" spans="2:21" x14ac:dyDescent="0.2">
      <c r="B22292" s="1"/>
      <c r="O22292" s="2"/>
      <c r="U22292" s="1"/>
    </row>
    <row r="22293" spans="2:21" x14ac:dyDescent="0.2">
      <c r="B22293" s="1"/>
      <c r="O22293" s="2"/>
      <c r="U22293" s="1"/>
    </row>
    <row r="22294" spans="2:21" x14ac:dyDescent="0.2">
      <c r="B22294" s="1"/>
      <c r="O22294" s="2"/>
      <c r="U22294" s="1"/>
    </row>
    <row r="22295" spans="2:21" x14ac:dyDescent="0.2">
      <c r="B22295" s="1"/>
      <c r="O22295" s="2"/>
      <c r="U22295" s="1"/>
    </row>
    <row r="22296" spans="2:21" x14ac:dyDescent="0.2">
      <c r="B22296" s="1"/>
      <c r="O22296" s="2"/>
      <c r="U22296" s="1"/>
    </row>
    <row r="22297" spans="2:21" x14ac:dyDescent="0.2">
      <c r="B22297" s="1"/>
      <c r="O22297" s="2"/>
      <c r="U22297" s="1"/>
    </row>
    <row r="22298" spans="2:21" x14ac:dyDescent="0.2">
      <c r="B22298" s="1"/>
      <c r="O22298" s="2"/>
      <c r="U22298" s="1"/>
    </row>
    <row r="22299" spans="2:21" x14ac:dyDescent="0.2">
      <c r="B22299" s="1"/>
      <c r="O22299" s="2"/>
      <c r="U22299" s="1"/>
    </row>
    <row r="22300" spans="2:21" x14ac:dyDescent="0.2">
      <c r="B22300" s="1"/>
      <c r="O22300" s="2"/>
      <c r="U22300" s="1"/>
    </row>
    <row r="22301" spans="2:21" x14ac:dyDescent="0.2">
      <c r="B22301" s="1"/>
      <c r="O22301" s="2"/>
      <c r="U22301" s="1"/>
    </row>
    <row r="22302" spans="2:21" x14ac:dyDescent="0.2">
      <c r="B22302" s="1"/>
      <c r="O22302" s="2"/>
      <c r="U22302" s="1"/>
    </row>
    <row r="22303" spans="2:21" x14ac:dyDescent="0.2">
      <c r="B22303" s="1"/>
      <c r="O22303" s="2"/>
      <c r="U22303" s="1"/>
    </row>
    <row r="22304" spans="2:21" x14ac:dyDescent="0.2">
      <c r="B22304" s="1"/>
      <c r="O22304" s="2"/>
      <c r="U22304" s="1"/>
    </row>
    <row r="22305" spans="2:21" x14ac:dyDescent="0.2">
      <c r="B22305" s="1"/>
      <c r="O22305" s="2"/>
      <c r="U22305" s="1"/>
    </row>
    <row r="22306" spans="2:21" x14ac:dyDescent="0.2">
      <c r="B22306" s="1"/>
      <c r="O22306" s="2"/>
      <c r="U22306" s="1"/>
    </row>
    <row r="22307" spans="2:21" x14ac:dyDescent="0.2">
      <c r="B22307" s="1"/>
      <c r="O22307" s="2"/>
      <c r="U22307" s="1"/>
    </row>
    <row r="22308" spans="2:21" x14ac:dyDescent="0.2">
      <c r="B22308" s="1"/>
      <c r="O22308" s="2"/>
      <c r="U22308" s="1"/>
    </row>
    <row r="22309" spans="2:21" x14ac:dyDescent="0.2">
      <c r="B22309" s="1"/>
      <c r="O22309" s="2"/>
      <c r="U22309" s="1"/>
    </row>
    <row r="22310" spans="2:21" x14ac:dyDescent="0.2">
      <c r="B22310" s="1"/>
      <c r="O22310" s="2"/>
      <c r="U22310" s="1"/>
    </row>
    <row r="22311" spans="2:21" x14ac:dyDescent="0.2">
      <c r="B22311" s="1"/>
      <c r="O22311" s="2"/>
      <c r="U22311" s="1"/>
    </row>
    <row r="22312" spans="2:21" x14ac:dyDescent="0.2">
      <c r="B22312" s="1"/>
      <c r="O22312" s="2"/>
      <c r="U22312" s="1"/>
    </row>
    <row r="22313" spans="2:21" x14ac:dyDescent="0.2">
      <c r="B22313" s="1"/>
      <c r="O22313" s="2"/>
      <c r="U22313" s="1"/>
    </row>
    <row r="22314" spans="2:21" x14ac:dyDescent="0.2">
      <c r="B22314" s="1"/>
      <c r="O22314" s="2"/>
      <c r="U22314" s="1"/>
    </row>
    <row r="22315" spans="2:21" x14ac:dyDescent="0.2">
      <c r="B22315" s="1"/>
      <c r="O22315" s="2"/>
      <c r="U22315" s="1"/>
    </row>
    <row r="22316" spans="2:21" x14ac:dyDescent="0.2">
      <c r="B22316" s="1"/>
      <c r="O22316" s="2"/>
      <c r="U22316" s="1"/>
    </row>
    <row r="22317" spans="2:21" x14ac:dyDescent="0.2">
      <c r="B22317" s="1"/>
      <c r="O22317" s="2"/>
      <c r="U22317" s="1"/>
    </row>
    <row r="22318" spans="2:21" x14ac:dyDescent="0.2">
      <c r="B22318" s="1"/>
      <c r="O22318" s="2"/>
      <c r="U22318" s="1"/>
    </row>
    <row r="22319" spans="2:21" x14ac:dyDescent="0.2">
      <c r="B22319" s="1"/>
      <c r="O22319" s="2"/>
      <c r="U22319" s="1"/>
    </row>
    <row r="22320" spans="2:21" x14ac:dyDescent="0.2">
      <c r="B22320" s="1"/>
      <c r="O22320" s="2"/>
      <c r="U22320" s="1"/>
    </row>
    <row r="22321" spans="2:21" x14ac:dyDescent="0.2">
      <c r="B22321" s="1"/>
      <c r="O22321" s="2"/>
      <c r="U22321" s="1"/>
    </row>
    <row r="22322" spans="2:21" x14ac:dyDescent="0.2">
      <c r="B22322" s="1"/>
      <c r="O22322" s="2"/>
      <c r="U22322" s="1"/>
    </row>
    <row r="22323" spans="2:21" x14ac:dyDescent="0.2">
      <c r="B22323" s="1"/>
      <c r="O22323" s="2"/>
      <c r="U22323" s="1"/>
    </row>
    <row r="22324" spans="2:21" x14ac:dyDescent="0.2">
      <c r="B22324" s="1"/>
      <c r="O22324" s="2"/>
      <c r="U22324" s="1"/>
    </row>
    <row r="22325" spans="2:21" x14ac:dyDescent="0.2">
      <c r="B22325" s="1"/>
      <c r="O22325" s="2"/>
      <c r="U22325" s="1"/>
    </row>
    <row r="22326" spans="2:21" x14ac:dyDescent="0.2">
      <c r="B22326" s="1"/>
      <c r="O22326" s="2"/>
      <c r="U22326" s="1"/>
    </row>
    <row r="22327" spans="2:21" x14ac:dyDescent="0.2">
      <c r="B22327" s="1"/>
      <c r="O22327" s="2"/>
      <c r="U22327" s="1"/>
    </row>
    <row r="22328" spans="2:21" x14ac:dyDescent="0.2">
      <c r="B22328" s="1"/>
      <c r="O22328" s="2"/>
      <c r="U22328" s="1"/>
    </row>
    <row r="22329" spans="2:21" x14ac:dyDescent="0.2">
      <c r="B22329" s="1"/>
      <c r="O22329" s="2"/>
      <c r="U22329" s="1"/>
    </row>
    <row r="22330" spans="2:21" x14ac:dyDescent="0.2">
      <c r="B22330" s="1"/>
      <c r="O22330" s="2"/>
      <c r="U22330" s="1"/>
    </row>
    <row r="22331" spans="2:21" x14ac:dyDescent="0.2">
      <c r="B22331" s="1"/>
      <c r="O22331" s="2"/>
      <c r="U22331" s="1"/>
    </row>
    <row r="22332" spans="2:21" x14ac:dyDescent="0.2">
      <c r="B22332" s="1"/>
      <c r="O22332" s="2"/>
      <c r="U22332" s="1"/>
    </row>
    <row r="22333" spans="2:21" x14ac:dyDescent="0.2">
      <c r="B22333" s="1"/>
      <c r="O22333" s="2"/>
      <c r="U22333" s="1"/>
    </row>
    <row r="22334" spans="2:21" x14ac:dyDescent="0.2">
      <c r="B22334" s="1"/>
      <c r="O22334" s="2"/>
      <c r="U22334" s="1"/>
    </row>
    <row r="22335" spans="2:21" x14ac:dyDescent="0.2">
      <c r="B22335" s="1"/>
      <c r="O22335" s="2"/>
      <c r="U22335" s="1"/>
    </row>
    <row r="22336" spans="2:21" x14ac:dyDescent="0.2">
      <c r="B22336" s="1"/>
      <c r="O22336" s="2"/>
      <c r="U22336" s="1"/>
    </row>
    <row r="22337" spans="2:21" x14ac:dyDescent="0.2">
      <c r="B22337" s="1"/>
      <c r="O22337" s="2"/>
      <c r="U22337" s="1"/>
    </row>
    <row r="22338" spans="2:21" x14ac:dyDescent="0.2">
      <c r="B22338" s="1"/>
      <c r="O22338" s="2"/>
      <c r="U22338" s="1"/>
    </row>
    <row r="22339" spans="2:21" x14ac:dyDescent="0.2">
      <c r="B22339" s="1"/>
      <c r="O22339" s="2"/>
      <c r="U22339" s="1"/>
    </row>
    <row r="22340" spans="2:21" x14ac:dyDescent="0.2">
      <c r="B22340" s="1"/>
      <c r="O22340" s="2"/>
      <c r="U22340" s="1"/>
    </row>
    <row r="22341" spans="2:21" x14ac:dyDescent="0.2">
      <c r="B22341" s="1"/>
      <c r="O22341" s="2"/>
      <c r="U22341" s="1"/>
    </row>
    <row r="22342" spans="2:21" x14ac:dyDescent="0.2">
      <c r="B22342" s="1"/>
      <c r="O22342" s="2"/>
      <c r="U22342" s="1"/>
    </row>
    <row r="22343" spans="2:21" x14ac:dyDescent="0.2">
      <c r="B22343" s="1"/>
      <c r="O22343" s="2"/>
      <c r="U22343" s="1"/>
    </row>
    <row r="22344" spans="2:21" x14ac:dyDescent="0.2">
      <c r="B22344" s="1"/>
      <c r="O22344" s="2"/>
      <c r="U22344" s="1"/>
    </row>
    <row r="22345" spans="2:21" x14ac:dyDescent="0.2">
      <c r="B22345" s="1"/>
      <c r="O22345" s="2"/>
      <c r="U22345" s="1"/>
    </row>
    <row r="22346" spans="2:21" x14ac:dyDescent="0.2">
      <c r="B22346" s="1"/>
      <c r="O22346" s="2"/>
      <c r="U22346" s="1"/>
    </row>
    <row r="22347" spans="2:21" x14ac:dyDescent="0.2">
      <c r="B22347" s="1"/>
      <c r="O22347" s="2"/>
      <c r="U22347" s="1"/>
    </row>
    <row r="22348" spans="2:21" x14ac:dyDescent="0.2">
      <c r="B22348" s="1"/>
      <c r="O22348" s="2"/>
      <c r="U22348" s="1"/>
    </row>
    <row r="22349" spans="2:21" x14ac:dyDescent="0.2">
      <c r="B22349" s="1"/>
      <c r="O22349" s="2"/>
      <c r="U22349" s="1"/>
    </row>
    <row r="22350" spans="2:21" x14ac:dyDescent="0.2">
      <c r="B22350" s="1"/>
      <c r="O22350" s="2"/>
      <c r="U22350" s="1"/>
    </row>
    <row r="22351" spans="2:21" x14ac:dyDescent="0.2">
      <c r="B22351" s="1"/>
      <c r="O22351" s="2"/>
      <c r="U22351" s="1"/>
    </row>
    <row r="22352" spans="2:21" x14ac:dyDescent="0.2">
      <c r="B22352" s="1"/>
      <c r="O22352" s="2"/>
      <c r="U22352" s="1"/>
    </row>
    <row r="22353" spans="2:21" x14ac:dyDescent="0.2">
      <c r="B22353" s="1"/>
      <c r="O22353" s="2"/>
      <c r="U22353" s="1"/>
    </row>
    <row r="22354" spans="2:21" x14ac:dyDescent="0.2">
      <c r="B22354" s="1"/>
      <c r="O22354" s="2"/>
      <c r="U22354" s="1"/>
    </row>
    <row r="22355" spans="2:21" x14ac:dyDescent="0.2">
      <c r="B22355" s="1"/>
      <c r="O22355" s="2"/>
      <c r="U22355" s="1"/>
    </row>
    <row r="22356" spans="2:21" x14ac:dyDescent="0.2">
      <c r="B22356" s="1"/>
      <c r="O22356" s="2"/>
      <c r="U22356" s="1"/>
    </row>
    <row r="22357" spans="2:21" x14ac:dyDescent="0.2">
      <c r="B22357" s="1"/>
      <c r="O22357" s="2"/>
      <c r="U22357" s="1"/>
    </row>
    <row r="22358" spans="2:21" x14ac:dyDescent="0.2">
      <c r="B22358" s="1"/>
      <c r="O22358" s="2"/>
      <c r="U22358" s="1"/>
    </row>
    <row r="22359" spans="2:21" x14ac:dyDescent="0.2">
      <c r="B22359" s="1"/>
      <c r="O22359" s="2"/>
      <c r="U22359" s="1"/>
    </row>
    <row r="22360" spans="2:21" x14ac:dyDescent="0.2">
      <c r="B22360" s="1"/>
      <c r="O22360" s="2"/>
      <c r="U22360" s="1"/>
    </row>
    <row r="22361" spans="2:21" x14ac:dyDescent="0.2">
      <c r="B22361" s="1"/>
      <c r="O22361" s="2"/>
      <c r="U22361" s="1"/>
    </row>
    <row r="22362" spans="2:21" x14ac:dyDescent="0.2">
      <c r="B22362" s="1"/>
      <c r="O22362" s="2"/>
      <c r="U22362" s="1"/>
    </row>
    <row r="22363" spans="2:21" x14ac:dyDescent="0.2">
      <c r="B22363" s="1"/>
      <c r="O22363" s="2"/>
      <c r="U22363" s="1"/>
    </row>
    <row r="22364" spans="2:21" x14ac:dyDescent="0.2">
      <c r="B22364" s="1"/>
      <c r="O22364" s="2"/>
      <c r="U22364" s="1"/>
    </row>
    <row r="22365" spans="2:21" x14ac:dyDescent="0.2">
      <c r="B22365" s="1"/>
      <c r="O22365" s="2"/>
      <c r="U22365" s="1"/>
    </row>
    <row r="22366" spans="2:21" x14ac:dyDescent="0.2">
      <c r="B22366" s="1"/>
      <c r="O22366" s="2"/>
      <c r="U22366" s="1"/>
    </row>
    <row r="22367" spans="2:21" x14ac:dyDescent="0.2">
      <c r="B22367" s="1"/>
      <c r="O22367" s="2"/>
      <c r="U22367" s="1"/>
    </row>
    <row r="22368" spans="2:21" x14ac:dyDescent="0.2">
      <c r="B22368" s="1"/>
      <c r="O22368" s="2"/>
      <c r="U22368" s="1"/>
    </row>
    <row r="22369" spans="2:21" x14ac:dyDescent="0.2">
      <c r="B22369" s="1"/>
      <c r="O22369" s="2"/>
      <c r="U22369" s="1"/>
    </row>
    <row r="22370" spans="2:21" x14ac:dyDescent="0.2">
      <c r="B22370" s="1"/>
      <c r="O22370" s="2"/>
      <c r="U22370" s="1"/>
    </row>
    <row r="22371" spans="2:21" x14ac:dyDescent="0.2">
      <c r="B22371" s="1"/>
      <c r="O22371" s="2"/>
      <c r="U22371" s="1"/>
    </row>
    <row r="22372" spans="2:21" x14ac:dyDescent="0.2">
      <c r="B22372" s="1"/>
      <c r="O22372" s="2"/>
      <c r="U22372" s="1"/>
    </row>
    <row r="22373" spans="2:21" x14ac:dyDescent="0.2">
      <c r="B22373" s="1"/>
      <c r="O22373" s="2"/>
      <c r="U22373" s="1"/>
    </row>
    <row r="22374" spans="2:21" x14ac:dyDescent="0.2">
      <c r="B22374" s="1"/>
      <c r="O22374" s="2"/>
      <c r="U22374" s="1"/>
    </row>
    <row r="22375" spans="2:21" x14ac:dyDescent="0.2">
      <c r="B22375" s="1"/>
      <c r="O22375" s="2"/>
      <c r="U22375" s="1"/>
    </row>
    <row r="22376" spans="2:21" x14ac:dyDescent="0.2">
      <c r="B22376" s="1"/>
      <c r="O22376" s="2"/>
      <c r="U22376" s="1"/>
    </row>
    <row r="22377" spans="2:21" x14ac:dyDescent="0.2">
      <c r="B22377" s="1"/>
      <c r="O22377" s="2"/>
      <c r="U22377" s="1"/>
    </row>
    <row r="22378" spans="2:21" x14ac:dyDescent="0.2">
      <c r="B22378" s="1"/>
      <c r="O22378" s="2"/>
      <c r="U22378" s="1"/>
    </row>
    <row r="22379" spans="2:21" x14ac:dyDescent="0.2">
      <c r="B22379" s="1"/>
      <c r="O22379" s="2"/>
      <c r="U22379" s="1"/>
    </row>
    <row r="22380" spans="2:21" x14ac:dyDescent="0.2">
      <c r="B22380" s="1"/>
      <c r="O22380" s="2"/>
      <c r="U22380" s="1"/>
    </row>
    <row r="22381" spans="2:21" x14ac:dyDescent="0.2">
      <c r="B22381" s="1"/>
      <c r="O22381" s="2"/>
      <c r="U22381" s="1"/>
    </row>
    <row r="22382" spans="2:21" x14ac:dyDescent="0.2">
      <c r="B22382" s="1"/>
      <c r="O22382" s="2"/>
      <c r="U22382" s="1"/>
    </row>
    <row r="22383" spans="2:21" x14ac:dyDescent="0.2">
      <c r="B22383" s="1"/>
      <c r="O22383" s="2"/>
      <c r="U22383" s="1"/>
    </row>
    <row r="22384" spans="2:21" x14ac:dyDescent="0.2">
      <c r="B22384" s="1"/>
      <c r="O22384" s="2"/>
      <c r="U22384" s="1"/>
    </row>
    <row r="22385" spans="2:21" x14ac:dyDescent="0.2">
      <c r="B22385" s="1"/>
      <c r="O22385" s="2"/>
      <c r="U22385" s="1"/>
    </row>
    <row r="22386" spans="2:21" x14ac:dyDescent="0.2">
      <c r="B22386" s="1"/>
      <c r="O22386" s="2"/>
      <c r="U22386" s="1"/>
    </row>
    <row r="22387" spans="2:21" x14ac:dyDescent="0.2">
      <c r="B22387" s="1"/>
      <c r="O22387" s="2"/>
      <c r="U22387" s="1"/>
    </row>
    <row r="22388" spans="2:21" x14ac:dyDescent="0.2">
      <c r="B22388" s="1"/>
      <c r="O22388" s="2"/>
      <c r="U22388" s="1"/>
    </row>
    <row r="22389" spans="2:21" x14ac:dyDescent="0.2">
      <c r="B22389" s="1"/>
      <c r="O22389" s="2"/>
      <c r="U22389" s="1"/>
    </row>
    <row r="22390" spans="2:21" x14ac:dyDescent="0.2">
      <c r="B22390" s="1"/>
      <c r="O22390" s="2"/>
      <c r="U22390" s="1"/>
    </row>
    <row r="22391" spans="2:21" x14ac:dyDescent="0.2">
      <c r="B22391" s="1"/>
      <c r="O22391" s="2"/>
      <c r="U22391" s="1"/>
    </row>
    <row r="22392" spans="2:21" x14ac:dyDescent="0.2">
      <c r="B22392" s="1"/>
      <c r="O22392" s="2"/>
      <c r="U22392" s="1"/>
    </row>
    <row r="22393" spans="2:21" x14ac:dyDescent="0.2">
      <c r="B22393" s="1"/>
      <c r="O22393" s="2"/>
      <c r="U22393" s="1"/>
    </row>
    <row r="22394" spans="2:21" x14ac:dyDescent="0.2">
      <c r="B22394" s="1"/>
      <c r="O22394" s="2"/>
      <c r="U22394" s="1"/>
    </row>
    <row r="22395" spans="2:21" x14ac:dyDescent="0.2">
      <c r="B22395" s="1"/>
      <c r="O22395" s="2"/>
      <c r="U22395" s="1"/>
    </row>
    <row r="22396" spans="2:21" x14ac:dyDescent="0.2">
      <c r="B22396" s="1"/>
      <c r="O22396" s="2"/>
      <c r="U22396" s="1"/>
    </row>
    <row r="22397" spans="2:21" x14ac:dyDescent="0.2">
      <c r="B22397" s="1"/>
      <c r="O22397" s="2"/>
      <c r="U22397" s="1"/>
    </row>
    <row r="22398" spans="2:21" x14ac:dyDescent="0.2">
      <c r="B22398" s="1"/>
      <c r="O22398" s="2"/>
      <c r="U22398" s="1"/>
    </row>
    <row r="22399" spans="2:21" x14ac:dyDescent="0.2">
      <c r="B22399" s="1"/>
      <c r="O22399" s="2"/>
      <c r="U22399" s="1"/>
    </row>
    <row r="22400" spans="2:21" x14ac:dyDescent="0.2">
      <c r="B22400" s="1"/>
      <c r="O22400" s="2"/>
      <c r="U22400" s="1"/>
    </row>
    <row r="22401" spans="2:21" x14ac:dyDescent="0.2">
      <c r="B22401" s="1"/>
      <c r="O22401" s="2"/>
      <c r="U22401" s="1"/>
    </row>
    <row r="22402" spans="2:21" x14ac:dyDescent="0.2">
      <c r="B22402" s="1"/>
      <c r="O22402" s="2"/>
      <c r="U22402" s="1"/>
    </row>
    <row r="22403" spans="2:21" x14ac:dyDescent="0.2">
      <c r="B22403" s="1"/>
      <c r="O22403" s="2"/>
      <c r="U22403" s="1"/>
    </row>
    <row r="22404" spans="2:21" x14ac:dyDescent="0.2">
      <c r="B22404" s="1"/>
      <c r="O22404" s="2"/>
      <c r="U22404" s="1"/>
    </row>
    <row r="22405" spans="2:21" x14ac:dyDescent="0.2">
      <c r="B22405" s="1"/>
      <c r="O22405" s="2"/>
      <c r="U22405" s="1"/>
    </row>
    <row r="22406" spans="2:21" x14ac:dyDescent="0.2">
      <c r="B22406" s="1"/>
      <c r="O22406" s="2"/>
      <c r="U22406" s="1"/>
    </row>
    <row r="22407" spans="2:21" x14ac:dyDescent="0.2">
      <c r="B22407" s="1"/>
      <c r="O22407" s="2"/>
      <c r="U22407" s="1"/>
    </row>
    <row r="22408" spans="2:21" x14ac:dyDescent="0.2">
      <c r="B22408" s="1"/>
      <c r="O22408" s="2"/>
      <c r="U22408" s="1"/>
    </row>
    <row r="22409" spans="2:21" x14ac:dyDescent="0.2">
      <c r="B22409" s="1"/>
      <c r="O22409" s="2"/>
      <c r="U22409" s="1"/>
    </row>
    <row r="22410" spans="2:21" x14ac:dyDescent="0.2">
      <c r="B22410" s="1"/>
      <c r="O22410" s="2"/>
      <c r="U22410" s="1"/>
    </row>
    <row r="22411" spans="2:21" x14ac:dyDescent="0.2">
      <c r="B22411" s="1"/>
      <c r="O22411" s="2"/>
      <c r="U22411" s="1"/>
    </row>
    <row r="22412" spans="2:21" x14ac:dyDescent="0.2">
      <c r="B22412" s="1"/>
      <c r="O22412" s="2"/>
      <c r="U22412" s="1"/>
    </row>
    <row r="22413" spans="2:21" x14ac:dyDescent="0.2">
      <c r="B22413" s="1"/>
      <c r="O22413" s="2"/>
      <c r="U22413" s="1"/>
    </row>
    <row r="22414" spans="2:21" x14ac:dyDescent="0.2">
      <c r="B22414" s="1"/>
      <c r="O22414" s="2"/>
      <c r="U22414" s="1"/>
    </row>
    <row r="22415" spans="2:21" x14ac:dyDescent="0.2">
      <c r="B22415" s="1"/>
      <c r="O22415" s="2"/>
      <c r="U22415" s="1"/>
    </row>
    <row r="22416" spans="2:21" x14ac:dyDescent="0.2">
      <c r="B22416" s="1"/>
      <c r="O22416" s="2"/>
      <c r="U22416" s="1"/>
    </row>
    <row r="22417" spans="2:21" x14ac:dyDescent="0.2">
      <c r="B22417" s="1"/>
      <c r="O22417" s="2"/>
      <c r="U22417" s="1"/>
    </row>
    <row r="22418" spans="2:21" x14ac:dyDescent="0.2">
      <c r="B22418" s="1"/>
      <c r="O22418" s="2"/>
      <c r="U22418" s="1"/>
    </row>
    <row r="22419" spans="2:21" x14ac:dyDescent="0.2">
      <c r="B22419" s="1"/>
      <c r="O22419" s="2"/>
      <c r="U22419" s="1"/>
    </row>
    <row r="22420" spans="2:21" x14ac:dyDescent="0.2">
      <c r="B22420" s="1"/>
      <c r="O22420" s="2"/>
      <c r="U22420" s="1"/>
    </row>
    <row r="22421" spans="2:21" x14ac:dyDescent="0.2">
      <c r="B22421" s="1"/>
      <c r="O22421" s="2"/>
      <c r="U22421" s="1"/>
    </row>
    <row r="22422" spans="2:21" x14ac:dyDescent="0.2">
      <c r="B22422" s="1"/>
      <c r="O22422" s="2"/>
      <c r="U22422" s="1"/>
    </row>
    <row r="22423" spans="2:21" x14ac:dyDescent="0.2">
      <c r="B22423" s="1"/>
      <c r="O22423" s="2"/>
      <c r="U22423" s="1"/>
    </row>
    <row r="22424" spans="2:21" x14ac:dyDescent="0.2">
      <c r="B22424" s="1"/>
      <c r="O22424" s="2"/>
      <c r="U22424" s="1"/>
    </row>
    <row r="22425" spans="2:21" x14ac:dyDescent="0.2">
      <c r="B22425" s="1"/>
      <c r="O22425" s="2"/>
      <c r="U22425" s="1"/>
    </row>
    <row r="22426" spans="2:21" x14ac:dyDescent="0.2">
      <c r="B22426" s="1"/>
      <c r="O22426" s="2"/>
      <c r="U22426" s="1"/>
    </row>
    <row r="22427" spans="2:21" x14ac:dyDescent="0.2">
      <c r="B22427" s="1"/>
      <c r="O22427" s="2"/>
      <c r="U22427" s="1"/>
    </row>
    <row r="22428" spans="2:21" x14ac:dyDescent="0.2">
      <c r="B22428" s="1"/>
      <c r="O22428" s="2"/>
      <c r="U22428" s="1"/>
    </row>
    <row r="22429" spans="2:21" x14ac:dyDescent="0.2">
      <c r="B22429" s="1"/>
      <c r="O22429" s="2"/>
      <c r="U22429" s="1"/>
    </row>
    <row r="22430" spans="2:21" x14ac:dyDescent="0.2">
      <c r="B22430" s="1"/>
      <c r="O22430" s="2"/>
      <c r="U22430" s="1"/>
    </row>
    <row r="22431" spans="2:21" x14ac:dyDescent="0.2">
      <c r="B22431" s="1"/>
      <c r="O22431" s="2"/>
      <c r="U22431" s="1"/>
    </row>
    <row r="22432" spans="2:21" x14ac:dyDescent="0.2">
      <c r="B22432" s="1"/>
      <c r="O22432" s="2"/>
      <c r="U22432" s="1"/>
    </row>
    <row r="22433" spans="2:21" x14ac:dyDescent="0.2">
      <c r="B22433" s="1"/>
      <c r="O22433" s="2"/>
      <c r="U22433" s="1"/>
    </row>
    <row r="22434" spans="2:21" x14ac:dyDescent="0.2">
      <c r="B22434" s="1"/>
      <c r="O22434" s="2"/>
      <c r="U22434" s="1"/>
    </row>
    <row r="22435" spans="2:21" x14ac:dyDescent="0.2">
      <c r="B22435" s="1"/>
      <c r="O22435" s="2"/>
      <c r="U22435" s="1"/>
    </row>
    <row r="22436" spans="2:21" x14ac:dyDescent="0.2">
      <c r="B22436" s="1"/>
      <c r="O22436" s="2"/>
      <c r="U22436" s="1"/>
    </row>
    <row r="22437" spans="2:21" x14ac:dyDescent="0.2">
      <c r="B22437" s="1"/>
      <c r="O22437" s="2"/>
      <c r="U22437" s="1"/>
    </row>
    <row r="22438" spans="2:21" x14ac:dyDescent="0.2">
      <c r="B22438" s="1"/>
      <c r="O22438" s="2"/>
      <c r="U22438" s="1"/>
    </row>
    <row r="22439" spans="2:21" x14ac:dyDescent="0.2">
      <c r="B22439" s="1"/>
      <c r="O22439" s="2"/>
      <c r="U22439" s="1"/>
    </row>
    <row r="22440" spans="2:21" x14ac:dyDescent="0.2">
      <c r="B22440" s="1"/>
      <c r="O22440" s="2"/>
      <c r="U22440" s="1"/>
    </row>
    <row r="22441" spans="2:21" x14ac:dyDescent="0.2">
      <c r="B22441" s="1"/>
      <c r="O22441" s="2"/>
      <c r="U22441" s="1"/>
    </row>
    <row r="22442" spans="2:21" x14ac:dyDescent="0.2">
      <c r="B22442" s="1"/>
      <c r="O22442" s="2"/>
      <c r="U22442" s="1"/>
    </row>
    <row r="22443" spans="2:21" x14ac:dyDescent="0.2">
      <c r="B22443" s="1"/>
      <c r="O22443" s="2"/>
      <c r="U22443" s="1"/>
    </row>
    <row r="22444" spans="2:21" x14ac:dyDescent="0.2">
      <c r="B22444" s="1"/>
      <c r="O22444" s="2"/>
      <c r="U22444" s="1"/>
    </row>
    <row r="22445" spans="2:21" x14ac:dyDescent="0.2">
      <c r="B22445" s="1"/>
      <c r="O22445" s="2"/>
      <c r="U22445" s="1"/>
    </row>
    <row r="22446" spans="2:21" x14ac:dyDescent="0.2">
      <c r="B22446" s="1"/>
      <c r="O22446" s="2"/>
      <c r="U22446" s="1"/>
    </row>
    <row r="22447" spans="2:21" x14ac:dyDescent="0.2">
      <c r="B22447" s="1"/>
      <c r="O22447" s="2"/>
      <c r="U22447" s="1"/>
    </row>
    <row r="22448" spans="2:21" x14ac:dyDescent="0.2">
      <c r="B22448" s="1"/>
      <c r="O22448" s="2"/>
      <c r="U22448" s="1"/>
    </row>
    <row r="22449" spans="2:21" x14ac:dyDescent="0.2">
      <c r="B22449" s="1"/>
      <c r="O22449" s="2"/>
      <c r="U22449" s="1"/>
    </row>
    <row r="22450" spans="2:21" x14ac:dyDescent="0.2">
      <c r="B22450" s="1"/>
      <c r="O22450" s="2"/>
      <c r="U22450" s="1"/>
    </row>
    <row r="22451" spans="2:21" x14ac:dyDescent="0.2">
      <c r="B22451" s="1"/>
      <c r="O22451" s="2"/>
      <c r="U22451" s="1"/>
    </row>
    <row r="22452" spans="2:21" x14ac:dyDescent="0.2">
      <c r="B22452" s="1"/>
      <c r="O22452" s="2"/>
      <c r="U22452" s="1"/>
    </row>
    <row r="22453" spans="2:21" x14ac:dyDescent="0.2">
      <c r="B22453" s="1"/>
      <c r="O22453" s="2"/>
      <c r="U22453" s="1"/>
    </row>
    <row r="22454" spans="2:21" x14ac:dyDescent="0.2">
      <c r="B22454" s="1"/>
      <c r="O22454" s="2"/>
      <c r="U22454" s="1"/>
    </row>
    <row r="22455" spans="2:21" x14ac:dyDescent="0.2">
      <c r="B22455" s="1"/>
      <c r="O22455" s="2"/>
      <c r="U22455" s="1"/>
    </row>
    <row r="22456" spans="2:21" x14ac:dyDescent="0.2">
      <c r="B22456" s="1"/>
      <c r="O22456" s="2"/>
      <c r="U22456" s="1"/>
    </row>
    <row r="22457" spans="2:21" x14ac:dyDescent="0.2">
      <c r="B22457" s="1"/>
      <c r="O22457" s="2"/>
      <c r="U22457" s="1"/>
    </row>
    <row r="22458" spans="2:21" x14ac:dyDescent="0.2">
      <c r="B22458" s="1"/>
      <c r="O22458" s="2"/>
      <c r="U22458" s="1"/>
    </row>
    <row r="22459" spans="2:21" x14ac:dyDescent="0.2">
      <c r="B22459" s="1"/>
      <c r="O22459" s="2"/>
      <c r="U22459" s="1"/>
    </row>
    <row r="22460" spans="2:21" x14ac:dyDescent="0.2">
      <c r="B22460" s="1"/>
      <c r="O22460" s="2"/>
      <c r="U22460" s="1"/>
    </row>
    <row r="22461" spans="2:21" x14ac:dyDescent="0.2">
      <c r="B22461" s="1"/>
      <c r="O22461" s="2"/>
      <c r="U22461" s="1"/>
    </row>
    <row r="22462" spans="2:21" x14ac:dyDescent="0.2">
      <c r="B22462" s="1"/>
      <c r="O22462" s="2"/>
      <c r="U22462" s="1"/>
    </row>
    <row r="22463" spans="2:21" x14ac:dyDescent="0.2">
      <c r="B22463" s="1"/>
      <c r="O22463" s="2"/>
      <c r="U22463" s="1"/>
    </row>
    <row r="22464" spans="2:21" x14ac:dyDescent="0.2">
      <c r="B22464" s="1"/>
      <c r="O22464" s="2"/>
      <c r="U22464" s="1"/>
    </row>
    <row r="22465" spans="2:21" x14ac:dyDescent="0.2">
      <c r="B22465" s="1"/>
      <c r="O22465" s="2"/>
      <c r="U22465" s="1"/>
    </row>
    <row r="22466" spans="2:21" x14ac:dyDescent="0.2">
      <c r="B22466" s="1"/>
      <c r="O22466" s="2"/>
      <c r="U22466" s="1"/>
    </row>
    <row r="22467" spans="2:21" x14ac:dyDescent="0.2">
      <c r="B22467" s="1"/>
      <c r="O22467" s="2"/>
      <c r="U22467" s="1"/>
    </row>
    <row r="22468" spans="2:21" x14ac:dyDescent="0.2">
      <c r="B22468" s="1"/>
      <c r="O22468" s="2"/>
      <c r="U22468" s="1"/>
    </row>
    <row r="22469" spans="2:21" x14ac:dyDescent="0.2">
      <c r="B22469" s="1"/>
      <c r="O22469" s="2"/>
      <c r="U22469" s="1"/>
    </row>
    <row r="22470" spans="2:21" x14ac:dyDescent="0.2">
      <c r="B22470" s="1"/>
      <c r="O22470" s="2"/>
      <c r="U22470" s="1"/>
    </row>
    <row r="22471" spans="2:21" x14ac:dyDescent="0.2">
      <c r="B22471" s="1"/>
      <c r="O22471" s="2"/>
      <c r="U22471" s="1"/>
    </row>
    <row r="22472" spans="2:21" x14ac:dyDescent="0.2">
      <c r="B22472" s="1"/>
      <c r="O22472" s="2"/>
      <c r="U22472" s="1"/>
    </row>
    <row r="22473" spans="2:21" x14ac:dyDescent="0.2">
      <c r="B22473" s="1"/>
      <c r="O22473" s="2"/>
      <c r="U22473" s="1"/>
    </row>
    <row r="22474" spans="2:21" x14ac:dyDescent="0.2">
      <c r="B22474" s="1"/>
      <c r="O22474" s="2"/>
      <c r="U22474" s="1"/>
    </row>
    <row r="22475" spans="2:21" x14ac:dyDescent="0.2">
      <c r="B22475" s="1"/>
      <c r="O22475" s="2"/>
      <c r="U22475" s="1"/>
    </row>
    <row r="22476" spans="2:21" x14ac:dyDescent="0.2">
      <c r="B22476" s="1"/>
      <c r="O22476" s="2"/>
      <c r="U22476" s="1"/>
    </row>
    <row r="22477" spans="2:21" x14ac:dyDescent="0.2">
      <c r="B22477" s="1"/>
      <c r="O22477" s="2"/>
      <c r="U22477" s="1"/>
    </row>
    <row r="22478" spans="2:21" x14ac:dyDescent="0.2">
      <c r="B22478" s="1"/>
      <c r="O22478" s="2"/>
      <c r="U22478" s="1"/>
    </row>
    <row r="22479" spans="2:21" x14ac:dyDescent="0.2">
      <c r="B22479" s="1"/>
      <c r="O22479" s="2"/>
      <c r="U22479" s="1"/>
    </row>
    <row r="22480" spans="2:21" x14ac:dyDescent="0.2">
      <c r="B22480" s="1"/>
      <c r="O22480" s="2"/>
      <c r="U22480" s="1"/>
    </row>
    <row r="22481" spans="2:21" x14ac:dyDescent="0.2">
      <c r="B22481" s="1"/>
      <c r="O22481" s="2"/>
      <c r="U22481" s="1"/>
    </row>
    <row r="22482" spans="2:21" x14ac:dyDescent="0.2">
      <c r="B22482" s="1"/>
      <c r="O22482" s="2"/>
      <c r="U22482" s="1"/>
    </row>
    <row r="22483" spans="2:21" x14ac:dyDescent="0.2">
      <c r="B22483" s="1"/>
      <c r="O22483" s="2"/>
      <c r="U22483" s="1"/>
    </row>
    <row r="22484" spans="2:21" x14ac:dyDescent="0.2">
      <c r="B22484" s="1"/>
      <c r="O22484" s="2"/>
      <c r="U22484" s="1"/>
    </row>
    <row r="22485" spans="2:21" x14ac:dyDescent="0.2">
      <c r="B22485" s="1"/>
      <c r="O22485" s="2"/>
      <c r="U22485" s="1"/>
    </row>
    <row r="22486" spans="2:21" x14ac:dyDescent="0.2">
      <c r="B22486" s="1"/>
      <c r="O22486" s="2"/>
      <c r="U22486" s="1"/>
    </row>
    <row r="22487" spans="2:21" x14ac:dyDescent="0.2">
      <c r="B22487" s="1"/>
      <c r="O22487" s="2"/>
      <c r="U22487" s="1"/>
    </row>
    <row r="22488" spans="2:21" x14ac:dyDescent="0.2">
      <c r="B22488" s="1"/>
      <c r="O22488" s="2"/>
      <c r="U22488" s="1"/>
    </row>
    <row r="22489" spans="2:21" x14ac:dyDescent="0.2">
      <c r="B22489" s="1"/>
      <c r="O22489" s="2"/>
      <c r="U22489" s="1"/>
    </row>
    <row r="22490" spans="2:21" x14ac:dyDescent="0.2">
      <c r="B22490" s="1"/>
      <c r="O22490" s="2"/>
      <c r="U22490" s="1"/>
    </row>
    <row r="22491" spans="2:21" x14ac:dyDescent="0.2">
      <c r="B22491" s="1"/>
      <c r="O22491" s="2"/>
      <c r="U22491" s="1"/>
    </row>
    <row r="22492" spans="2:21" x14ac:dyDescent="0.2">
      <c r="B22492" s="1"/>
      <c r="O22492" s="2"/>
      <c r="U22492" s="1"/>
    </row>
    <row r="22493" spans="2:21" x14ac:dyDescent="0.2">
      <c r="B22493" s="1"/>
      <c r="O22493" s="2"/>
      <c r="U22493" s="1"/>
    </row>
    <row r="22494" spans="2:21" x14ac:dyDescent="0.2">
      <c r="B22494" s="1"/>
      <c r="O22494" s="2"/>
      <c r="U22494" s="1"/>
    </row>
    <row r="22495" spans="2:21" x14ac:dyDescent="0.2">
      <c r="B22495" s="1"/>
      <c r="O22495" s="2"/>
      <c r="U22495" s="1"/>
    </row>
    <row r="22496" spans="2:21" x14ac:dyDescent="0.2">
      <c r="B22496" s="1"/>
      <c r="O22496" s="2"/>
      <c r="U22496" s="1"/>
    </row>
    <row r="22497" spans="2:21" x14ac:dyDescent="0.2">
      <c r="B22497" s="1"/>
      <c r="O22497" s="2"/>
      <c r="U22497" s="1"/>
    </row>
    <row r="22498" spans="2:21" x14ac:dyDescent="0.2">
      <c r="B22498" s="1"/>
      <c r="O22498" s="2"/>
      <c r="U22498" s="1"/>
    </row>
    <row r="22499" spans="2:21" x14ac:dyDescent="0.2">
      <c r="B22499" s="1"/>
      <c r="O22499" s="2"/>
      <c r="U22499" s="1"/>
    </row>
    <row r="22500" spans="2:21" x14ac:dyDescent="0.2">
      <c r="B22500" s="1"/>
      <c r="O22500" s="2"/>
      <c r="U22500" s="1"/>
    </row>
    <row r="22501" spans="2:21" x14ac:dyDescent="0.2">
      <c r="B22501" s="1"/>
      <c r="O22501" s="2"/>
      <c r="U22501" s="1"/>
    </row>
    <row r="22502" spans="2:21" x14ac:dyDescent="0.2">
      <c r="B22502" s="1"/>
      <c r="O22502" s="2"/>
      <c r="U22502" s="1"/>
    </row>
    <row r="22503" spans="2:21" x14ac:dyDescent="0.2">
      <c r="B22503" s="1"/>
      <c r="O22503" s="2"/>
      <c r="U22503" s="1"/>
    </row>
    <row r="22504" spans="2:21" x14ac:dyDescent="0.2">
      <c r="B22504" s="1"/>
      <c r="O22504" s="2"/>
      <c r="U22504" s="1"/>
    </row>
    <row r="22505" spans="2:21" x14ac:dyDescent="0.2">
      <c r="B22505" s="1"/>
      <c r="O22505" s="2"/>
      <c r="U22505" s="1"/>
    </row>
    <row r="22506" spans="2:21" x14ac:dyDescent="0.2">
      <c r="B22506" s="1"/>
      <c r="O22506" s="2"/>
      <c r="U22506" s="1"/>
    </row>
    <row r="22507" spans="2:21" x14ac:dyDescent="0.2">
      <c r="B22507" s="1"/>
      <c r="O22507" s="2"/>
      <c r="U22507" s="1"/>
    </row>
    <row r="22508" spans="2:21" x14ac:dyDescent="0.2">
      <c r="B22508" s="1"/>
      <c r="O22508" s="2"/>
      <c r="U22508" s="1"/>
    </row>
    <row r="22509" spans="2:21" x14ac:dyDescent="0.2">
      <c r="B22509" s="1"/>
      <c r="O22509" s="2"/>
      <c r="U22509" s="1"/>
    </row>
    <row r="22510" spans="2:21" x14ac:dyDescent="0.2">
      <c r="B22510" s="1"/>
      <c r="O22510" s="2"/>
      <c r="U22510" s="1"/>
    </row>
    <row r="22511" spans="2:21" x14ac:dyDescent="0.2">
      <c r="B22511" s="1"/>
      <c r="O22511" s="2"/>
      <c r="U22511" s="1"/>
    </row>
    <row r="22512" spans="2:21" x14ac:dyDescent="0.2">
      <c r="B22512" s="1"/>
      <c r="O22512" s="2"/>
      <c r="U22512" s="1"/>
    </row>
    <row r="22513" spans="2:21" x14ac:dyDescent="0.2">
      <c r="B22513" s="1"/>
      <c r="O22513" s="2"/>
      <c r="U22513" s="1"/>
    </row>
    <row r="22514" spans="2:21" x14ac:dyDescent="0.2">
      <c r="B22514" s="1"/>
      <c r="O22514" s="2"/>
      <c r="U22514" s="1"/>
    </row>
    <row r="22515" spans="2:21" x14ac:dyDescent="0.2">
      <c r="B22515" s="1"/>
      <c r="O22515" s="2"/>
      <c r="U22515" s="1"/>
    </row>
    <row r="22516" spans="2:21" x14ac:dyDescent="0.2">
      <c r="B22516" s="1"/>
      <c r="O22516" s="2"/>
      <c r="U22516" s="1"/>
    </row>
    <row r="22517" spans="2:21" x14ac:dyDescent="0.2">
      <c r="B22517" s="1"/>
      <c r="O22517" s="2"/>
      <c r="U22517" s="1"/>
    </row>
    <row r="22518" spans="2:21" x14ac:dyDescent="0.2">
      <c r="B22518" s="1"/>
      <c r="O22518" s="2"/>
      <c r="U22518" s="1"/>
    </row>
    <row r="22519" spans="2:21" x14ac:dyDescent="0.2">
      <c r="B22519" s="1"/>
      <c r="O22519" s="2"/>
      <c r="U22519" s="1"/>
    </row>
    <row r="22520" spans="2:21" x14ac:dyDescent="0.2">
      <c r="B22520" s="1"/>
      <c r="O22520" s="2"/>
      <c r="U22520" s="1"/>
    </row>
    <row r="22521" spans="2:21" x14ac:dyDescent="0.2">
      <c r="B22521" s="1"/>
      <c r="O22521" s="2"/>
      <c r="U22521" s="1"/>
    </row>
    <row r="22522" spans="2:21" x14ac:dyDescent="0.2">
      <c r="B22522" s="1"/>
      <c r="O22522" s="2"/>
      <c r="U22522" s="1"/>
    </row>
    <row r="22523" spans="2:21" x14ac:dyDescent="0.2">
      <c r="B22523" s="1"/>
      <c r="O22523" s="2"/>
      <c r="U22523" s="1"/>
    </row>
    <row r="22524" spans="2:21" x14ac:dyDescent="0.2">
      <c r="B22524" s="1"/>
      <c r="O22524" s="2"/>
      <c r="U22524" s="1"/>
    </row>
    <row r="22525" spans="2:21" x14ac:dyDescent="0.2">
      <c r="B22525" s="1"/>
      <c r="O22525" s="2"/>
      <c r="U22525" s="1"/>
    </row>
    <row r="22526" spans="2:21" x14ac:dyDescent="0.2">
      <c r="B22526" s="1"/>
      <c r="O22526" s="2"/>
      <c r="U22526" s="1"/>
    </row>
    <row r="22527" spans="2:21" x14ac:dyDescent="0.2">
      <c r="B22527" s="1"/>
      <c r="O22527" s="2"/>
      <c r="U22527" s="1"/>
    </row>
    <row r="22528" spans="2:21" x14ac:dyDescent="0.2">
      <c r="B22528" s="1"/>
      <c r="O22528" s="2"/>
      <c r="U22528" s="1"/>
    </row>
    <row r="22529" spans="2:21" x14ac:dyDescent="0.2">
      <c r="B22529" s="1"/>
      <c r="O22529" s="2"/>
      <c r="U22529" s="1"/>
    </row>
    <row r="22530" spans="2:21" x14ac:dyDescent="0.2">
      <c r="B22530" s="1"/>
      <c r="O22530" s="2"/>
      <c r="U22530" s="1"/>
    </row>
    <row r="22531" spans="2:21" x14ac:dyDescent="0.2">
      <c r="B22531" s="1"/>
      <c r="O22531" s="2"/>
      <c r="U22531" s="1"/>
    </row>
    <row r="22532" spans="2:21" x14ac:dyDescent="0.2">
      <c r="B22532" s="1"/>
      <c r="O22532" s="2"/>
      <c r="U22532" s="1"/>
    </row>
    <row r="22533" spans="2:21" x14ac:dyDescent="0.2">
      <c r="B22533" s="1"/>
      <c r="O22533" s="2"/>
      <c r="U22533" s="1"/>
    </row>
    <row r="22534" spans="2:21" x14ac:dyDescent="0.2">
      <c r="B22534" s="1"/>
      <c r="O22534" s="2"/>
      <c r="U22534" s="1"/>
    </row>
    <row r="22535" spans="2:21" x14ac:dyDescent="0.2">
      <c r="B22535" s="1"/>
      <c r="O22535" s="2"/>
      <c r="U22535" s="1"/>
    </row>
    <row r="22536" spans="2:21" x14ac:dyDescent="0.2">
      <c r="B22536" s="1"/>
      <c r="O22536" s="2"/>
      <c r="U22536" s="1"/>
    </row>
    <row r="22537" spans="2:21" x14ac:dyDescent="0.2">
      <c r="B22537" s="1"/>
      <c r="O22537" s="2"/>
      <c r="U22537" s="1"/>
    </row>
    <row r="22538" spans="2:21" x14ac:dyDescent="0.2">
      <c r="B22538" s="1"/>
      <c r="O22538" s="2"/>
      <c r="U22538" s="1"/>
    </row>
    <row r="22539" spans="2:21" x14ac:dyDescent="0.2">
      <c r="B22539" s="1"/>
      <c r="O22539" s="2"/>
      <c r="U22539" s="1"/>
    </row>
    <row r="22540" spans="2:21" x14ac:dyDescent="0.2">
      <c r="B22540" s="1"/>
      <c r="O22540" s="2"/>
      <c r="U22540" s="1"/>
    </row>
    <row r="22541" spans="2:21" x14ac:dyDescent="0.2">
      <c r="B22541" s="1"/>
      <c r="O22541" s="2"/>
      <c r="U22541" s="1"/>
    </row>
    <row r="22542" spans="2:21" x14ac:dyDescent="0.2">
      <c r="B22542" s="1"/>
      <c r="O22542" s="2"/>
      <c r="U22542" s="1"/>
    </row>
    <row r="22543" spans="2:21" x14ac:dyDescent="0.2">
      <c r="B22543" s="1"/>
      <c r="O22543" s="2"/>
      <c r="U22543" s="1"/>
    </row>
    <row r="22544" spans="2:21" x14ac:dyDescent="0.2">
      <c r="B22544" s="1"/>
      <c r="O22544" s="2"/>
      <c r="U22544" s="1"/>
    </row>
    <row r="22545" spans="2:21" x14ac:dyDescent="0.2">
      <c r="B22545" s="1"/>
      <c r="O22545" s="2"/>
      <c r="U22545" s="1"/>
    </row>
    <row r="22546" spans="2:21" x14ac:dyDescent="0.2">
      <c r="B22546" s="1"/>
      <c r="O22546" s="2"/>
      <c r="U22546" s="1"/>
    </row>
    <row r="22547" spans="2:21" x14ac:dyDescent="0.2">
      <c r="B22547" s="1"/>
      <c r="O22547" s="2"/>
      <c r="U22547" s="1"/>
    </row>
    <row r="22548" spans="2:21" x14ac:dyDescent="0.2">
      <c r="B22548" s="1"/>
      <c r="O22548" s="2"/>
      <c r="U22548" s="1"/>
    </row>
    <row r="22549" spans="2:21" x14ac:dyDescent="0.2">
      <c r="B22549" s="1"/>
      <c r="O22549" s="2"/>
      <c r="U22549" s="1"/>
    </row>
    <row r="22550" spans="2:21" x14ac:dyDescent="0.2">
      <c r="B22550" s="1"/>
      <c r="O22550" s="2"/>
      <c r="U22550" s="1"/>
    </row>
    <row r="22551" spans="2:21" x14ac:dyDescent="0.2">
      <c r="B22551" s="1"/>
      <c r="O22551" s="2"/>
      <c r="U22551" s="1"/>
    </row>
    <row r="22552" spans="2:21" x14ac:dyDescent="0.2">
      <c r="B22552" s="1"/>
      <c r="O22552" s="2"/>
      <c r="U22552" s="1"/>
    </row>
    <row r="22553" spans="2:21" x14ac:dyDescent="0.2">
      <c r="B22553" s="1"/>
      <c r="O22553" s="2"/>
      <c r="U22553" s="1"/>
    </row>
    <row r="22554" spans="2:21" x14ac:dyDescent="0.2">
      <c r="B22554" s="1"/>
      <c r="O22554" s="2"/>
      <c r="U22554" s="1"/>
    </row>
    <row r="22555" spans="2:21" x14ac:dyDescent="0.2">
      <c r="B22555" s="1"/>
      <c r="O22555" s="2"/>
      <c r="U22555" s="1"/>
    </row>
    <row r="22556" spans="2:21" x14ac:dyDescent="0.2">
      <c r="B22556" s="1"/>
      <c r="O22556" s="2"/>
      <c r="U22556" s="1"/>
    </row>
    <row r="22557" spans="2:21" x14ac:dyDescent="0.2">
      <c r="B22557" s="1"/>
      <c r="O22557" s="2"/>
      <c r="U22557" s="1"/>
    </row>
    <row r="22558" spans="2:21" x14ac:dyDescent="0.2">
      <c r="B22558" s="1"/>
      <c r="O22558" s="2"/>
      <c r="U22558" s="1"/>
    </row>
    <row r="22559" spans="2:21" x14ac:dyDescent="0.2">
      <c r="B22559" s="1"/>
      <c r="O22559" s="2"/>
      <c r="U22559" s="1"/>
    </row>
    <row r="22560" spans="2:21" x14ac:dyDescent="0.2">
      <c r="B22560" s="1"/>
      <c r="O22560" s="2"/>
      <c r="U22560" s="1"/>
    </row>
    <row r="22561" spans="2:21" x14ac:dyDescent="0.2">
      <c r="B22561" s="1"/>
      <c r="O22561" s="2"/>
      <c r="U22561" s="1"/>
    </row>
    <row r="22562" spans="2:21" x14ac:dyDescent="0.2">
      <c r="B22562" s="1"/>
      <c r="O22562" s="2"/>
      <c r="U22562" s="1"/>
    </row>
    <row r="22563" spans="2:21" x14ac:dyDescent="0.2">
      <c r="B22563" s="1"/>
      <c r="O22563" s="2"/>
      <c r="U22563" s="1"/>
    </row>
    <row r="22564" spans="2:21" x14ac:dyDescent="0.2">
      <c r="B22564" s="1"/>
      <c r="O22564" s="2"/>
      <c r="U22564" s="1"/>
    </row>
    <row r="22565" spans="2:21" x14ac:dyDescent="0.2">
      <c r="B22565" s="1"/>
      <c r="O22565" s="2"/>
      <c r="U22565" s="1"/>
    </row>
    <row r="22566" spans="2:21" x14ac:dyDescent="0.2">
      <c r="B22566" s="1"/>
      <c r="O22566" s="2"/>
      <c r="U22566" s="1"/>
    </row>
    <row r="22567" spans="2:21" x14ac:dyDescent="0.2">
      <c r="B22567" s="1"/>
      <c r="O22567" s="2"/>
      <c r="U22567" s="1"/>
    </row>
    <row r="22568" spans="2:21" x14ac:dyDescent="0.2">
      <c r="B22568" s="1"/>
      <c r="O22568" s="2"/>
      <c r="U22568" s="1"/>
    </row>
    <row r="22569" spans="2:21" x14ac:dyDescent="0.2">
      <c r="B22569" s="1"/>
      <c r="O22569" s="2"/>
      <c r="U22569" s="1"/>
    </row>
    <row r="22570" spans="2:21" x14ac:dyDescent="0.2">
      <c r="B22570" s="1"/>
      <c r="O22570" s="2"/>
      <c r="U22570" s="1"/>
    </row>
    <row r="22571" spans="2:21" x14ac:dyDescent="0.2">
      <c r="B22571" s="1"/>
      <c r="O22571" s="2"/>
      <c r="U22571" s="1"/>
    </row>
    <row r="22572" spans="2:21" x14ac:dyDescent="0.2">
      <c r="B22572" s="1"/>
      <c r="O22572" s="2"/>
      <c r="U22572" s="1"/>
    </row>
    <row r="22573" spans="2:21" x14ac:dyDescent="0.2">
      <c r="B22573" s="1"/>
      <c r="O22573" s="2"/>
      <c r="U22573" s="1"/>
    </row>
    <row r="22574" spans="2:21" x14ac:dyDescent="0.2">
      <c r="B22574" s="1"/>
      <c r="O22574" s="2"/>
      <c r="U22574" s="1"/>
    </row>
    <row r="22575" spans="2:21" x14ac:dyDescent="0.2">
      <c r="B22575" s="1"/>
      <c r="O22575" s="2"/>
      <c r="U22575" s="1"/>
    </row>
    <row r="22576" spans="2:21" x14ac:dyDescent="0.2">
      <c r="B22576" s="1"/>
      <c r="O22576" s="2"/>
      <c r="U22576" s="1"/>
    </row>
    <row r="22577" spans="2:21" x14ac:dyDescent="0.2">
      <c r="B22577" s="1"/>
      <c r="O22577" s="2"/>
      <c r="U22577" s="1"/>
    </row>
    <row r="22578" spans="2:21" x14ac:dyDescent="0.2">
      <c r="B22578" s="1"/>
      <c r="O22578" s="2"/>
      <c r="U22578" s="1"/>
    </row>
    <row r="22579" spans="2:21" x14ac:dyDescent="0.2">
      <c r="B22579" s="1"/>
      <c r="O22579" s="2"/>
      <c r="U22579" s="1"/>
    </row>
    <row r="22580" spans="2:21" x14ac:dyDescent="0.2">
      <c r="B22580" s="1"/>
      <c r="O22580" s="2"/>
      <c r="U22580" s="1"/>
    </row>
    <row r="22581" spans="2:21" x14ac:dyDescent="0.2">
      <c r="B22581" s="1"/>
      <c r="O22581" s="2"/>
      <c r="U22581" s="1"/>
    </row>
    <row r="22582" spans="2:21" x14ac:dyDescent="0.2">
      <c r="B22582" s="1"/>
      <c r="O22582" s="2"/>
      <c r="U22582" s="1"/>
    </row>
    <row r="22583" spans="2:21" x14ac:dyDescent="0.2">
      <c r="B22583" s="1"/>
      <c r="O22583" s="2"/>
      <c r="U22583" s="1"/>
    </row>
    <row r="22584" spans="2:21" x14ac:dyDescent="0.2">
      <c r="B22584" s="1"/>
      <c r="O22584" s="2"/>
      <c r="U22584" s="1"/>
    </row>
    <row r="22585" spans="2:21" x14ac:dyDescent="0.2">
      <c r="B22585" s="1"/>
      <c r="O22585" s="2"/>
      <c r="U22585" s="1"/>
    </row>
    <row r="22586" spans="2:21" x14ac:dyDescent="0.2">
      <c r="B22586" s="1"/>
      <c r="O22586" s="2"/>
      <c r="U22586" s="1"/>
    </row>
    <row r="22587" spans="2:21" x14ac:dyDescent="0.2">
      <c r="B22587" s="1"/>
      <c r="O22587" s="2"/>
      <c r="U22587" s="1"/>
    </row>
    <row r="22588" spans="2:21" x14ac:dyDescent="0.2">
      <c r="B22588" s="1"/>
      <c r="O22588" s="2"/>
      <c r="U22588" s="1"/>
    </row>
    <row r="22589" spans="2:21" x14ac:dyDescent="0.2">
      <c r="B22589" s="1"/>
      <c r="O22589" s="2"/>
      <c r="U22589" s="1"/>
    </row>
    <row r="22590" spans="2:21" x14ac:dyDescent="0.2">
      <c r="B22590" s="1"/>
      <c r="O22590" s="2"/>
      <c r="U22590" s="1"/>
    </row>
    <row r="22591" spans="2:21" x14ac:dyDescent="0.2">
      <c r="B22591" s="1"/>
      <c r="O22591" s="2"/>
      <c r="U22591" s="1"/>
    </row>
    <row r="22592" spans="2:21" x14ac:dyDescent="0.2">
      <c r="B22592" s="1"/>
      <c r="O22592" s="2"/>
      <c r="U22592" s="1"/>
    </row>
    <row r="22593" spans="2:21" x14ac:dyDescent="0.2">
      <c r="B22593" s="1"/>
      <c r="O22593" s="2"/>
      <c r="U22593" s="1"/>
    </row>
    <row r="22594" spans="2:21" x14ac:dyDescent="0.2">
      <c r="B22594" s="1"/>
      <c r="O22594" s="2"/>
      <c r="U22594" s="1"/>
    </row>
    <row r="22595" spans="2:21" x14ac:dyDescent="0.2">
      <c r="B22595" s="1"/>
      <c r="O22595" s="2"/>
      <c r="U22595" s="1"/>
    </row>
    <row r="22596" spans="2:21" x14ac:dyDescent="0.2">
      <c r="B22596" s="1"/>
      <c r="O22596" s="2"/>
      <c r="U22596" s="1"/>
    </row>
    <row r="22597" spans="2:21" x14ac:dyDescent="0.2">
      <c r="B22597" s="1"/>
      <c r="O22597" s="2"/>
      <c r="U22597" s="1"/>
    </row>
    <row r="22598" spans="2:21" x14ac:dyDescent="0.2">
      <c r="B22598" s="1"/>
      <c r="O22598" s="2"/>
      <c r="U22598" s="1"/>
    </row>
    <row r="22599" spans="2:21" x14ac:dyDescent="0.2">
      <c r="B22599" s="1"/>
      <c r="O22599" s="2"/>
      <c r="U22599" s="1"/>
    </row>
    <row r="22600" spans="2:21" x14ac:dyDescent="0.2">
      <c r="B22600" s="1"/>
      <c r="O22600" s="2"/>
      <c r="U22600" s="1"/>
    </row>
    <row r="22601" spans="2:21" x14ac:dyDescent="0.2">
      <c r="B22601" s="1"/>
      <c r="O22601" s="2"/>
      <c r="U22601" s="1"/>
    </row>
    <row r="22602" spans="2:21" x14ac:dyDescent="0.2">
      <c r="B22602" s="1"/>
      <c r="O22602" s="2"/>
      <c r="U22602" s="1"/>
    </row>
    <row r="22603" spans="2:21" x14ac:dyDescent="0.2">
      <c r="B22603" s="1"/>
      <c r="O22603" s="2"/>
      <c r="U22603" s="1"/>
    </row>
    <row r="22604" spans="2:21" x14ac:dyDescent="0.2">
      <c r="B22604" s="1"/>
      <c r="O22604" s="2"/>
      <c r="U22604" s="1"/>
    </row>
    <row r="22605" spans="2:21" x14ac:dyDescent="0.2">
      <c r="B22605" s="1"/>
      <c r="O22605" s="2"/>
      <c r="U22605" s="1"/>
    </row>
    <row r="22606" spans="2:21" x14ac:dyDescent="0.2">
      <c r="B22606" s="1"/>
      <c r="O22606" s="2"/>
      <c r="U22606" s="1"/>
    </row>
    <row r="22607" spans="2:21" x14ac:dyDescent="0.2">
      <c r="B22607" s="1"/>
      <c r="O22607" s="2"/>
      <c r="U22607" s="1"/>
    </row>
    <row r="22608" spans="2:21" x14ac:dyDescent="0.2">
      <c r="B22608" s="1"/>
      <c r="O22608" s="2"/>
      <c r="U22608" s="1"/>
    </row>
    <row r="22609" spans="2:21" x14ac:dyDescent="0.2">
      <c r="B22609" s="1"/>
      <c r="O22609" s="2"/>
      <c r="U22609" s="1"/>
    </row>
    <row r="22610" spans="2:21" x14ac:dyDescent="0.2">
      <c r="B22610" s="1"/>
      <c r="O22610" s="2"/>
      <c r="U22610" s="1"/>
    </row>
    <row r="22611" spans="2:21" x14ac:dyDescent="0.2">
      <c r="B22611" s="1"/>
      <c r="O22611" s="2"/>
      <c r="U22611" s="1"/>
    </row>
    <row r="22612" spans="2:21" x14ac:dyDescent="0.2">
      <c r="B22612" s="1"/>
      <c r="O22612" s="2"/>
      <c r="U22612" s="1"/>
    </row>
    <row r="22613" spans="2:21" x14ac:dyDescent="0.2">
      <c r="B22613" s="1"/>
      <c r="O22613" s="2"/>
      <c r="U22613" s="1"/>
    </row>
    <row r="22614" spans="2:21" x14ac:dyDescent="0.2">
      <c r="B22614" s="1"/>
      <c r="O22614" s="2"/>
      <c r="U22614" s="1"/>
    </row>
    <row r="22615" spans="2:21" x14ac:dyDescent="0.2">
      <c r="B22615" s="1"/>
      <c r="O22615" s="2"/>
      <c r="U22615" s="1"/>
    </row>
    <row r="22616" spans="2:21" x14ac:dyDescent="0.2">
      <c r="B22616" s="1"/>
      <c r="O22616" s="2"/>
      <c r="U22616" s="1"/>
    </row>
    <row r="22617" spans="2:21" x14ac:dyDescent="0.2">
      <c r="B22617" s="1"/>
      <c r="O22617" s="2"/>
      <c r="U22617" s="1"/>
    </row>
    <row r="22618" spans="2:21" x14ac:dyDescent="0.2">
      <c r="B22618" s="1"/>
      <c r="O22618" s="2"/>
      <c r="U22618" s="1"/>
    </row>
    <row r="22619" spans="2:21" x14ac:dyDescent="0.2">
      <c r="B22619" s="1"/>
      <c r="O22619" s="2"/>
      <c r="U22619" s="1"/>
    </row>
    <row r="22620" spans="2:21" x14ac:dyDescent="0.2">
      <c r="B22620" s="1"/>
      <c r="O22620" s="2"/>
      <c r="U22620" s="1"/>
    </row>
    <row r="22621" spans="2:21" x14ac:dyDescent="0.2">
      <c r="B22621" s="1"/>
      <c r="O22621" s="2"/>
      <c r="U22621" s="1"/>
    </row>
    <row r="22622" spans="2:21" x14ac:dyDescent="0.2">
      <c r="B22622" s="1"/>
      <c r="O22622" s="2"/>
      <c r="U22622" s="1"/>
    </row>
    <row r="22623" spans="2:21" x14ac:dyDescent="0.2">
      <c r="B22623" s="1"/>
      <c r="O22623" s="2"/>
      <c r="U22623" s="1"/>
    </row>
    <row r="22624" spans="2:21" x14ac:dyDescent="0.2">
      <c r="B22624" s="1"/>
      <c r="O22624" s="2"/>
      <c r="U22624" s="1"/>
    </row>
    <row r="22625" spans="2:21" x14ac:dyDescent="0.2">
      <c r="B22625" s="1"/>
      <c r="O22625" s="2"/>
      <c r="U22625" s="1"/>
    </row>
    <row r="22626" spans="2:21" x14ac:dyDescent="0.2">
      <c r="B22626" s="1"/>
      <c r="O22626" s="2"/>
      <c r="U22626" s="1"/>
    </row>
    <row r="22627" spans="2:21" x14ac:dyDescent="0.2">
      <c r="B22627" s="1"/>
      <c r="O22627" s="2"/>
      <c r="U22627" s="1"/>
    </row>
    <row r="22628" spans="2:21" x14ac:dyDescent="0.2">
      <c r="B22628" s="1"/>
      <c r="O22628" s="2"/>
      <c r="U22628" s="1"/>
    </row>
    <row r="22629" spans="2:21" x14ac:dyDescent="0.2">
      <c r="B22629" s="1"/>
      <c r="O22629" s="2"/>
      <c r="U22629" s="1"/>
    </row>
    <row r="22630" spans="2:21" x14ac:dyDescent="0.2">
      <c r="B22630" s="1"/>
      <c r="O22630" s="2"/>
      <c r="U22630" s="1"/>
    </row>
    <row r="22631" spans="2:21" x14ac:dyDescent="0.2">
      <c r="B22631" s="1"/>
      <c r="O22631" s="2"/>
      <c r="U22631" s="1"/>
    </row>
    <row r="22632" spans="2:21" x14ac:dyDescent="0.2">
      <c r="B22632" s="1"/>
      <c r="O22632" s="2"/>
      <c r="U22632" s="1"/>
    </row>
    <row r="22633" spans="2:21" x14ac:dyDescent="0.2">
      <c r="B22633" s="1"/>
      <c r="O22633" s="2"/>
      <c r="U22633" s="1"/>
    </row>
    <row r="22634" spans="2:21" x14ac:dyDescent="0.2">
      <c r="B22634" s="1"/>
      <c r="O22634" s="2"/>
      <c r="U22634" s="1"/>
    </row>
    <row r="22635" spans="2:21" x14ac:dyDescent="0.2">
      <c r="B22635" s="1"/>
      <c r="O22635" s="2"/>
      <c r="U22635" s="1"/>
    </row>
    <row r="22636" spans="2:21" x14ac:dyDescent="0.2">
      <c r="B22636" s="1"/>
      <c r="O22636" s="2"/>
      <c r="U22636" s="1"/>
    </row>
    <row r="22637" spans="2:21" x14ac:dyDescent="0.2">
      <c r="B22637" s="1"/>
      <c r="O22637" s="2"/>
      <c r="U22637" s="1"/>
    </row>
    <row r="22638" spans="2:21" x14ac:dyDescent="0.2">
      <c r="B22638" s="1"/>
      <c r="O22638" s="2"/>
      <c r="U22638" s="1"/>
    </row>
    <row r="22639" spans="2:21" x14ac:dyDescent="0.2">
      <c r="B22639" s="1"/>
      <c r="O22639" s="2"/>
      <c r="U22639" s="1"/>
    </row>
    <row r="22640" spans="2:21" x14ac:dyDescent="0.2">
      <c r="B22640" s="1"/>
      <c r="O22640" s="2"/>
      <c r="U22640" s="1"/>
    </row>
    <row r="22641" spans="2:21" x14ac:dyDescent="0.2">
      <c r="B22641" s="1"/>
      <c r="O22641" s="2"/>
      <c r="U22641" s="1"/>
    </row>
    <row r="22642" spans="2:21" x14ac:dyDescent="0.2">
      <c r="B22642" s="1"/>
      <c r="O22642" s="2"/>
      <c r="U22642" s="1"/>
    </row>
    <row r="22643" spans="2:21" x14ac:dyDescent="0.2">
      <c r="B22643" s="1"/>
      <c r="O22643" s="2"/>
      <c r="U22643" s="1"/>
    </row>
    <row r="22644" spans="2:21" x14ac:dyDescent="0.2">
      <c r="B22644" s="1"/>
      <c r="O22644" s="2"/>
      <c r="U22644" s="1"/>
    </row>
    <row r="22645" spans="2:21" x14ac:dyDescent="0.2">
      <c r="B22645" s="1"/>
      <c r="O22645" s="2"/>
      <c r="U22645" s="1"/>
    </row>
    <row r="22646" spans="2:21" x14ac:dyDescent="0.2">
      <c r="B22646" s="1"/>
      <c r="O22646" s="2"/>
      <c r="U22646" s="1"/>
    </row>
    <row r="22647" spans="2:21" x14ac:dyDescent="0.2">
      <c r="B22647" s="1"/>
      <c r="O22647" s="2"/>
      <c r="U22647" s="1"/>
    </row>
    <row r="22648" spans="2:21" x14ac:dyDescent="0.2">
      <c r="B22648" s="1"/>
      <c r="O22648" s="2"/>
      <c r="U22648" s="1"/>
    </row>
    <row r="22649" spans="2:21" x14ac:dyDescent="0.2">
      <c r="B22649" s="1"/>
      <c r="O22649" s="2"/>
      <c r="U22649" s="1"/>
    </row>
    <row r="22650" spans="2:21" x14ac:dyDescent="0.2">
      <c r="B22650" s="1"/>
      <c r="O22650" s="2"/>
      <c r="U22650" s="1"/>
    </row>
    <row r="22651" spans="2:21" x14ac:dyDescent="0.2">
      <c r="B22651" s="1"/>
      <c r="O22651" s="2"/>
      <c r="U22651" s="1"/>
    </row>
    <row r="22652" spans="2:21" x14ac:dyDescent="0.2">
      <c r="B22652" s="1"/>
      <c r="O22652" s="2"/>
      <c r="U22652" s="1"/>
    </row>
    <row r="22653" spans="2:21" x14ac:dyDescent="0.2">
      <c r="B22653" s="1"/>
      <c r="O22653" s="2"/>
      <c r="U22653" s="1"/>
    </row>
    <row r="22654" spans="2:21" x14ac:dyDescent="0.2">
      <c r="B22654" s="1"/>
      <c r="O22654" s="2"/>
      <c r="U22654" s="1"/>
    </row>
    <row r="22655" spans="2:21" x14ac:dyDescent="0.2">
      <c r="B22655" s="1"/>
      <c r="O22655" s="2"/>
      <c r="U22655" s="1"/>
    </row>
    <row r="22656" spans="2:21" x14ac:dyDescent="0.2">
      <c r="B22656" s="1"/>
      <c r="O22656" s="2"/>
      <c r="U22656" s="1"/>
    </row>
    <row r="22657" spans="2:21" x14ac:dyDescent="0.2">
      <c r="B22657" s="1"/>
      <c r="O22657" s="2"/>
      <c r="U22657" s="1"/>
    </row>
    <row r="22658" spans="2:21" x14ac:dyDescent="0.2">
      <c r="B22658" s="1"/>
      <c r="O22658" s="2"/>
      <c r="U22658" s="1"/>
    </row>
    <row r="22659" spans="2:21" x14ac:dyDescent="0.2">
      <c r="B22659" s="1"/>
      <c r="O22659" s="2"/>
      <c r="U22659" s="1"/>
    </row>
    <row r="22660" spans="2:21" x14ac:dyDescent="0.2">
      <c r="B22660" s="1"/>
      <c r="O22660" s="2"/>
      <c r="U22660" s="1"/>
    </row>
    <row r="22661" spans="2:21" x14ac:dyDescent="0.2">
      <c r="B22661" s="1"/>
      <c r="O22661" s="2"/>
      <c r="U22661" s="1"/>
    </row>
    <row r="22662" spans="2:21" x14ac:dyDescent="0.2">
      <c r="B22662" s="1"/>
      <c r="O22662" s="2"/>
      <c r="U22662" s="1"/>
    </row>
    <row r="22663" spans="2:21" x14ac:dyDescent="0.2">
      <c r="B22663" s="1"/>
      <c r="O22663" s="2"/>
      <c r="U22663" s="1"/>
    </row>
    <row r="22664" spans="2:21" x14ac:dyDescent="0.2">
      <c r="B22664" s="1"/>
      <c r="O22664" s="2"/>
      <c r="U22664" s="1"/>
    </row>
    <row r="22665" spans="2:21" x14ac:dyDescent="0.2">
      <c r="B22665" s="1"/>
      <c r="O22665" s="2"/>
      <c r="U22665" s="1"/>
    </row>
    <row r="22666" spans="2:21" x14ac:dyDescent="0.2">
      <c r="B22666" s="1"/>
      <c r="O22666" s="2"/>
      <c r="U22666" s="1"/>
    </row>
    <row r="22667" spans="2:21" x14ac:dyDescent="0.2">
      <c r="B22667" s="1"/>
      <c r="O22667" s="2"/>
      <c r="U22667" s="1"/>
    </row>
    <row r="22668" spans="2:21" x14ac:dyDescent="0.2">
      <c r="B22668" s="1"/>
      <c r="O22668" s="2"/>
      <c r="U22668" s="1"/>
    </row>
    <row r="22669" spans="2:21" x14ac:dyDescent="0.2">
      <c r="B22669" s="1"/>
      <c r="O22669" s="2"/>
      <c r="U22669" s="1"/>
    </row>
    <row r="22670" spans="2:21" x14ac:dyDescent="0.2">
      <c r="B22670" s="1"/>
      <c r="O22670" s="2"/>
      <c r="U22670" s="1"/>
    </row>
    <row r="22671" spans="2:21" x14ac:dyDescent="0.2">
      <c r="B22671" s="1"/>
      <c r="O22671" s="2"/>
      <c r="U22671" s="1"/>
    </row>
    <row r="22672" spans="2:21" x14ac:dyDescent="0.2">
      <c r="B22672" s="1"/>
      <c r="O22672" s="2"/>
      <c r="U22672" s="1"/>
    </row>
    <row r="22673" spans="2:21" x14ac:dyDescent="0.2">
      <c r="B22673" s="1"/>
      <c r="O22673" s="2"/>
      <c r="U22673" s="1"/>
    </row>
    <row r="22674" spans="2:21" x14ac:dyDescent="0.2">
      <c r="B22674" s="1"/>
      <c r="O22674" s="2"/>
      <c r="U22674" s="1"/>
    </row>
    <row r="22675" spans="2:21" x14ac:dyDescent="0.2">
      <c r="B22675" s="1"/>
      <c r="O22675" s="2"/>
      <c r="U22675" s="1"/>
    </row>
    <row r="22676" spans="2:21" x14ac:dyDescent="0.2">
      <c r="B22676" s="1"/>
      <c r="O22676" s="2"/>
      <c r="U22676" s="1"/>
    </row>
    <row r="22677" spans="2:21" x14ac:dyDescent="0.2">
      <c r="B22677" s="1"/>
      <c r="O22677" s="2"/>
      <c r="U22677" s="1"/>
    </row>
    <row r="22678" spans="2:21" x14ac:dyDescent="0.2">
      <c r="B22678" s="1"/>
      <c r="O22678" s="2"/>
      <c r="U22678" s="1"/>
    </row>
    <row r="22679" spans="2:21" x14ac:dyDescent="0.2">
      <c r="B22679" s="1"/>
      <c r="O22679" s="2"/>
      <c r="U22679" s="1"/>
    </row>
    <row r="22680" spans="2:21" x14ac:dyDescent="0.2">
      <c r="B22680" s="1"/>
      <c r="O22680" s="2"/>
      <c r="U22680" s="1"/>
    </row>
    <row r="22681" spans="2:21" x14ac:dyDescent="0.2">
      <c r="B22681" s="1"/>
      <c r="O22681" s="2"/>
      <c r="U22681" s="1"/>
    </row>
    <row r="22682" spans="2:21" x14ac:dyDescent="0.2">
      <c r="B22682" s="1"/>
      <c r="O22682" s="2"/>
      <c r="U22682" s="1"/>
    </row>
    <row r="22683" spans="2:21" x14ac:dyDescent="0.2">
      <c r="B22683" s="1"/>
      <c r="O22683" s="2"/>
      <c r="U22683" s="1"/>
    </row>
    <row r="22684" spans="2:21" x14ac:dyDescent="0.2">
      <c r="B22684" s="1"/>
      <c r="O22684" s="2"/>
      <c r="U22684" s="1"/>
    </row>
    <row r="22685" spans="2:21" x14ac:dyDescent="0.2">
      <c r="B22685" s="1"/>
      <c r="O22685" s="2"/>
      <c r="U22685" s="1"/>
    </row>
    <row r="22686" spans="2:21" x14ac:dyDescent="0.2">
      <c r="B22686" s="1"/>
      <c r="O22686" s="2"/>
      <c r="U22686" s="1"/>
    </row>
    <row r="22687" spans="2:21" x14ac:dyDescent="0.2">
      <c r="B22687" s="1"/>
      <c r="O22687" s="2"/>
      <c r="U22687" s="1"/>
    </row>
    <row r="22688" spans="2:21" x14ac:dyDescent="0.2">
      <c r="B22688" s="1"/>
      <c r="O22688" s="2"/>
      <c r="U22688" s="1"/>
    </row>
    <row r="22689" spans="2:21" x14ac:dyDescent="0.2">
      <c r="B22689" s="1"/>
      <c r="O22689" s="2"/>
      <c r="U22689" s="1"/>
    </row>
    <row r="22690" spans="2:21" x14ac:dyDescent="0.2">
      <c r="B22690" s="1"/>
      <c r="O22690" s="2"/>
      <c r="U22690" s="1"/>
    </row>
    <row r="22691" spans="2:21" x14ac:dyDescent="0.2">
      <c r="B22691" s="1"/>
      <c r="O22691" s="2"/>
      <c r="U22691" s="1"/>
    </row>
    <row r="22692" spans="2:21" x14ac:dyDescent="0.2">
      <c r="B22692" s="1"/>
      <c r="O22692" s="2"/>
      <c r="U22692" s="1"/>
    </row>
    <row r="22693" spans="2:21" x14ac:dyDescent="0.2">
      <c r="B22693" s="1"/>
      <c r="O22693" s="2"/>
      <c r="U22693" s="1"/>
    </row>
    <row r="22694" spans="2:21" x14ac:dyDescent="0.2">
      <c r="B22694" s="1"/>
      <c r="O22694" s="2"/>
      <c r="U22694" s="1"/>
    </row>
    <row r="22695" spans="2:21" x14ac:dyDescent="0.2">
      <c r="B22695" s="1"/>
      <c r="O22695" s="2"/>
      <c r="U22695" s="1"/>
    </row>
    <row r="22696" spans="2:21" x14ac:dyDescent="0.2">
      <c r="B22696" s="1"/>
      <c r="O22696" s="2"/>
      <c r="U22696" s="1"/>
    </row>
    <row r="22697" spans="2:21" x14ac:dyDescent="0.2">
      <c r="B22697" s="1"/>
      <c r="O22697" s="2"/>
      <c r="U22697" s="1"/>
    </row>
    <row r="22698" spans="2:21" x14ac:dyDescent="0.2">
      <c r="B22698" s="1"/>
      <c r="O22698" s="2"/>
      <c r="U22698" s="1"/>
    </row>
    <row r="22699" spans="2:21" x14ac:dyDescent="0.2">
      <c r="B22699" s="1"/>
      <c r="O22699" s="2"/>
      <c r="U22699" s="1"/>
    </row>
    <row r="22700" spans="2:21" x14ac:dyDescent="0.2">
      <c r="B22700" s="1"/>
      <c r="O22700" s="2"/>
      <c r="U22700" s="1"/>
    </row>
    <row r="22701" spans="2:21" x14ac:dyDescent="0.2">
      <c r="B22701" s="1"/>
      <c r="O22701" s="2"/>
      <c r="U22701" s="1"/>
    </row>
    <row r="22702" spans="2:21" x14ac:dyDescent="0.2">
      <c r="B22702" s="1"/>
      <c r="O22702" s="2"/>
      <c r="U22702" s="1"/>
    </row>
    <row r="22703" spans="2:21" x14ac:dyDescent="0.2">
      <c r="B22703" s="1"/>
      <c r="O22703" s="2"/>
      <c r="U22703" s="1"/>
    </row>
    <row r="22704" spans="2:21" x14ac:dyDescent="0.2">
      <c r="B22704" s="1"/>
      <c r="O22704" s="2"/>
      <c r="U22704" s="1"/>
    </row>
    <row r="22705" spans="2:21" x14ac:dyDescent="0.2">
      <c r="B22705" s="1"/>
      <c r="O22705" s="2"/>
      <c r="U22705" s="1"/>
    </row>
    <row r="22706" spans="2:21" x14ac:dyDescent="0.2">
      <c r="B22706" s="1"/>
      <c r="O22706" s="2"/>
      <c r="U22706" s="1"/>
    </row>
    <row r="22707" spans="2:21" x14ac:dyDescent="0.2">
      <c r="B22707" s="1"/>
      <c r="O22707" s="2"/>
      <c r="U22707" s="1"/>
    </row>
    <row r="22708" spans="2:21" x14ac:dyDescent="0.2">
      <c r="B22708" s="1"/>
      <c r="O22708" s="2"/>
      <c r="U22708" s="1"/>
    </row>
    <row r="22709" spans="2:21" x14ac:dyDescent="0.2">
      <c r="B22709" s="1"/>
      <c r="O22709" s="2"/>
      <c r="U22709" s="1"/>
    </row>
    <row r="22710" spans="2:21" x14ac:dyDescent="0.2">
      <c r="B22710" s="1"/>
      <c r="O22710" s="2"/>
      <c r="U22710" s="1"/>
    </row>
    <row r="22711" spans="2:21" x14ac:dyDescent="0.2">
      <c r="B22711" s="1"/>
      <c r="O22711" s="2"/>
      <c r="U22711" s="1"/>
    </row>
    <row r="22712" spans="2:21" x14ac:dyDescent="0.2">
      <c r="B22712" s="1"/>
      <c r="O22712" s="2"/>
      <c r="U22712" s="1"/>
    </row>
    <row r="22713" spans="2:21" x14ac:dyDescent="0.2">
      <c r="B22713" s="1"/>
      <c r="O22713" s="2"/>
      <c r="U22713" s="1"/>
    </row>
    <row r="22714" spans="2:21" x14ac:dyDescent="0.2">
      <c r="B22714" s="1"/>
      <c r="O22714" s="2"/>
      <c r="U22714" s="1"/>
    </row>
    <row r="22715" spans="2:21" x14ac:dyDescent="0.2">
      <c r="B22715" s="1"/>
      <c r="O22715" s="2"/>
      <c r="U22715" s="1"/>
    </row>
    <row r="22716" spans="2:21" x14ac:dyDescent="0.2">
      <c r="B22716" s="1"/>
      <c r="O22716" s="2"/>
      <c r="U22716" s="1"/>
    </row>
    <row r="22717" spans="2:21" x14ac:dyDescent="0.2">
      <c r="B22717" s="1"/>
      <c r="O22717" s="2"/>
      <c r="U22717" s="1"/>
    </row>
    <row r="22718" spans="2:21" x14ac:dyDescent="0.2">
      <c r="B22718" s="1"/>
      <c r="O22718" s="2"/>
      <c r="U22718" s="1"/>
    </row>
    <row r="22719" spans="2:21" x14ac:dyDescent="0.2">
      <c r="B22719" s="1"/>
      <c r="O22719" s="2"/>
      <c r="U22719" s="1"/>
    </row>
    <row r="22720" spans="2:21" x14ac:dyDescent="0.2">
      <c r="B22720" s="1"/>
      <c r="O22720" s="2"/>
      <c r="U22720" s="1"/>
    </row>
    <row r="22721" spans="2:21" x14ac:dyDescent="0.2">
      <c r="B22721" s="1"/>
      <c r="O22721" s="2"/>
      <c r="U22721" s="1"/>
    </row>
    <row r="22722" spans="2:21" x14ac:dyDescent="0.2">
      <c r="B22722" s="1"/>
      <c r="O22722" s="2"/>
      <c r="U22722" s="1"/>
    </row>
    <row r="22723" spans="2:21" x14ac:dyDescent="0.2">
      <c r="B22723" s="1"/>
      <c r="O22723" s="2"/>
      <c r="U22723" s="1"/>
    </row>
    <row r="22724" spans="2:21" x14ac:dyDescent="0.2">
      <c r="B22724" s="1"/>
      <c r="O22724" s="2"/>
      <c r="U22724" s="1"/>
    </row>
    <row r="22725" spans="2:21" x14ac:dyDescent="0.2">
      <c r="B22725" s="1"/>
      <c r="O22725" s="2"/>
      <c r="U22725" s="1"/>
    </row>
    <row r="22726" spans="2:21" x14ac:dyDescent="0.2">
      <c r="B22726" s="1"/>
      <c r="O22726" s="2"/>
      <c r="U22726" s="1"/>
    </row>
    <row r="22727" spans="2:21" x14ac:dyDescent="0.2">
      <c r="B22727" s="1"/>
      <c r="O22727" s="2"/>
      <c r="U22727" s="1"/>
    </row>
    <row r="22728" spans="2:21" x14ac:dyDescent="0.2">
      <c r="B22728" s="1"/>
      <c r="O22728" s="2"/>
      <c r="U22728" s="1"/>
    </row>
    <row r="22729" spans="2:21" x14ac:dyDescent="0.2">
      <c r="B22729" s="1"/>
      <c r="O22729" s="2"/>
      <c r="U22729" s="1"/>
    </row>
    <row r="22730" spans="2:21" x14ac:dyDescent="0.2">
      <c r="B22730" s="1"/>
      <c r="O22730" s="2"/>
      <c r="U22730" s="1"/>
    </row>
    <row r="22731" spans="2:21" x14ac:dyDescent="0.2">
      <c r="B22731" s="1"/>
      <c r="O22731" s="2"/>
      <c r="U22731" s="1"/>
    </row>
    <row r="22732" spans="2:21" x14ac:dyDescent="0.2">
      <c r="B22732" s="1"/>
      <c r="O22732" s="2"/>
      <c r="U22732" s="1"/>
    </row>
    <row r="22733" spans="2:21" x14ac:dyDescent="0.2">
      <c r="B22733" s="1"/>
      <c r="O22733" s="2"/>
      <c r="U22733" s="1"/>
    </row>
    <row r="22734" spans="2:21" x14ac:dyDescent="0.2">
      <c r="B22734" s="1"/>
      <c r="O22734" s="2"/>
      <c r="U22734" s="1"/>
    </row>
    <row r="22735" spans="2:21" x14ac:dyDescent="0.2">
      <c r="B22735" s="1"/>
      <c r="O22735" s="2"/>
      <c r="U22735" s="1"/>
    </row>
    <row r="22736" spans="2:21" x14ac:dyDescent="0.2">
      <c r="B22736" s="1"/>
      <c r="O22736" s="2"/>
      <c r="U22736" s="1"/>
    </row>
    <row r="22737" spans="2:21" x14ac:dyDescent="0.2">
      <c r="B22737" s="1"/>
      <c r="O22737" s="2"/>
      <c r="U22737" s="1"/>
    </row>
    <row r="22738" spans="2:21" x14ac:dyDescent="0.2">
      <c r="B22738" s="1"/>
      <c r="O22738" s="2"/>
      <c r="U22738" s="1"/>
    </row>
    <row r="22739" spans="2:21" x14ac:dyDescent="0.2">
      <c r="B22739" s="1"/>
      <c r="O22739" s="2"/>
      <c r="U22739" s="1"/>
    </row>
    <row r="22740" spans="2:21" x14ac:dyDescent="0.2">
      <c r="B22740" s="1"/>
      <c r="O22740" s="2"/>
      <c r="U22740" s="1"/>
    </row>
    <row r="22741" spans="2:21" x14ac:dyDescent="0.2">
      <c r="B22741" s="1"/>
      <c r="O22741" s="2"/>
      <c r="U22741" s="1"/>
    </row>
    <row r="22742" spans="2:21" x14ac:dyDescent="0.2">
      <c r="B22742" s="1"/>
      <c r="O22742" s="2"/>
      <c r="U22742" s="1"/>
    </row>
    <row r="22743" spans="2:21" x14ac:dyDescent="0.2">
      <c r="B22743" s="1"/>
      <c r="O22743" s="2"/>
      <c r="U22743" s="1"/>
    </row>
    <row r="22744" spans="2:21" x14ac:dyDescent="0.2">
      <c r="B22744" s="1"/>
      <c r="O22744" s="2"/>
      <c r="U22744" s="1"/>
    </row>
    <row r="22745" spans="2:21" x14ac:dyDescent="0.2">
      <c r="B22745" s="1"/>
      <c r="O22745" s="2"/>
      <c r="U22745" s="1"/>
    </row>
    <row r="22746" spans="2:21" x14ac:dyDescent="0.2">
      <c r="B22746" s="1"/>
      <c r="O22746" s="2"/>
      <c r="U22746" s="1"/>
    </row>
    <row r="22747" spans="2:21" x14ac:dyDescent="0.2">
      <c r="B22747" s="1"/>
      <c r="O22747" s="2"/>
      <c r="U22747" s="1"/>
    </row>
    <row r="22748" spans="2:21" x14ac:dyDescent="0.2">
      <c r="B22748" s="1"/>
      <c r="O22748" s="2"/>
      <c r="U22748" s="1"/>
    </row>
    <row r="22749" spans="2:21" x14ac:dyDescent="0.2">
      <c r="B22749" s="1"/>
      <c r="O22749" s="2"/>
      <c r="U22749" s="1"/>
    </row>
    <row r="22750" spans="2:21" x14ac:dyDescent="0.2">
      <c r="B22750" s="1"/>
      <c r="O22750" s="2"/>
      <c r="U22750" s="1"/>
    </row>
    <row r="22751" spans="2:21" x14ac:dyDescent="0.2">
      <c r="B22751" s="1"/>
      <c r="O22751" s="2"/>
      <c r="U22751" s="1"/>
    </row>
    <row r="22752" spans="2:21" x14ac:dyDescent="0.2">
      <c r="B22752" s="1"/>
      <c r="O22752" s="2"/>
      <c r="U22752" s="1"/>
    </row>
    <row r="22753" spans="2:21" x14ac:dyDescent="0.2">
      <c r="B22753" s="1"/>
      <c r="O22753" s="2"/>
      <c r="U22753" s="1"/>
    </row>
    <row r="22754" spans="2:21" x14ac:dyDescent="0.2">
      <c r="B22754" s="1"/>
      <c r="O22754" s="2"/>
      <c r="U22754" s="1"/>
    </row>
    <row r="22755" spans="2:21" x14ac:dyDescent="0.2">
      <c r="B22755" s="1"/>
      <c r="O22755" s="2"/>
      <c r="U22755" s="1"/>
    </row>
    <row r="22756" spans="2:21" x14ac:dyDescent="0.2">
      <c r="B22756" s="1"/>
      <c r="O22756" s="2"/>
      <c r="U22756" s="1"/>
    </row>
    <row r="22757" spans="2:21" x14ac:dyDescent="0.2">
      <c r="B22757" s="1"/>
      <c r="O22757" s="2"/>
      <c r="U22757" s="1"/>
    </row>
    <row r="22758" spans="2:21" x14ac:dyDescent="0.2">
      <c r="B22758" s="1"/>
      <c r="O22758" s="2"/>
      <c r="U22758" s="1"/>
    </row>
    <row r="22759" spans="2:21" x14ac:dyDescent="0.2">
      <c r="B22759" s="1"/>
      <c r="O22759" s="2"/>
      <c r="U22759" s="1"/>
    </row>
    <row r="22760" spans="2:21" x14ac:dyDescent="0.2">
      <c r="B22760" s="1"/>
      <c r="O22760" s="2"/>
      <c r="U22760" s="1"/>
    </row>
    <row r="22761" spans="2:21" x14ac:dyDescent="0.2">
      <c r="B22761" s="1"/>
      <c r="O22761" s="2"/>
      <c r="U22761" s="1"/>
    </row>
    <row r="22762" spans="2:21" x14ac:dyDescent="0.2">
      <c r="B22762" s="1"/>
      <c r="O22762" s="2"/>
      <c r="U22762" s="1"/>
    </row>
    <row r="22763" spans="2:21" x14ac:dyDescent="0.2">
      <c r="B22763" s="1"/>
      <c r="O22763" s="2"/>
      <c r="U22763" s="1"/>
    </row>
    <row r="22764" spans="2:21" x14ac:dyDescent="0.2">
      <c r="B22764" s="1"/>
      <c r="O22764" s="2"/>
      <c r="U22764" s="1"/>
    </row>
    <row r="22765" spans="2:21" x14ac:dyDescent="0.2">
      <c r="B22765" s="1"/>
      <c r="O22765" s="2"/>
      <c r="U22765" s="1"/>
    </row>
    <row r="22766" spans="2:21" x14ac:dyDescent="0.2">
      <c r="B22766" s="1"/>
      <c r="O22766" s="2"/>
      <c r="U22766" s="1"/>
    </row>
    <row r="22767" spans="2:21" x14ac:dyDescent="0.2">
      <c r="B22767" s="1"/>
      <c r="O22767" s="2"/>
      <c r="U22767" s="1"/>
    </row>
    <row r="22768" spans="2:21" x14ac:dyDescent="0.2">
      <c r="B22768" s="1"/>
      <c r="O22768" s="2"/>
      <c r="U22768" s="1"/>
    </row>
    <row r="22769" spans="2:21" x14ac:dyDescent="0.2">
      <c r="B22769" s="1"/>
      <c r="O22769" s="2"/>
      <c r="U22769" s="1"/>
    </row>
    <row r="22770" spans="2:21" x14ac:dyDescent="0.2">
      <c r="B22770" s="1"/>
      <c r="O22770" s="2"/>
      <c r="U22770" s="1"/>
    </row>
    <row r="22771" spans="2:21" x14ac:dyDescent="0.2">
      <c r="B22771" s="1"/>
      <c r="O22771" s="2"/>
      <c r="U22771" s="1"/>
    </row>
    <row r="22772" spans="2:21" x14ac:dyDescent="0.2">
      <c r="B22772" s="1"/>
      <c r="O22772" s="2"/>
      <c r="U22772" s="1"/>
    </row>
    <row r="22773" spans="2:21" x14ac:dyDescent="0.2">
      <c r="B22773" s="1"/>
      <c r="O22773" s="2"/>
      <c r="U22773" s="1"/>
    </row>
    <row r="22774" spans="2:21" x14ac:dyDescent="0.2">
      <c r="B22774" s="1"/>
      <c r="O22774" s="2"/>
      <c r="U22774" s="1"/>
    </row>
    <row r="22775" spans="2:21" x14ac:dyDescent="0.2">
      <c r="B22775" s="1"/>
      <c r="O22775" s="2"/>
      <c r="U22775" s="1"/>
    </row>
    <row r="22776" spans="2:21" x14ac:dyDescent="0.2">
      <c r="B22776" s="1"/>
      <c r="O22776" s="2"/>
      <c r="U22776" s="1"/>
    </row>
    <row r="22777" spans="2:21" x14ac:dyDescent="0.2">
      <c r="B22777" s="1"/>
      <c r="O22777" s="2"/>
      <c r="U22777" s="1"/>
    </row>
    <row r="22778" spans="2:21" x14ac:dyDescent="0.2">
      <c r="B22778" s="1"/>
      <c r="O22778" s="2"/>
      <c r="U22778" s="1"/>
    </row>
    <row r="22779" spans="2:21" x14ac:dyDescent="0.2">
      <c r="B22779" s="1"/>
      <c r="O22779" s="2"/>
      <c r="U22779" s="1"/>
    </row>
    <row r="22780" spans="2:21" x14ac:dyDescent="0.2">
      <c r="B22780" s="1"/>
      <c r="O22780" s="2"/>
      <c r="U22780" s="1"/>
    </row>
    <row r="22781" spans="2:21" x14ac:dyDescent="0.2">
      <c r="B22781" s="1"/>
      <c r="O22781" s="2"/>
      <c r="U22781" s="1"/>
    </row>
    <row r="22782" spans="2:21" x14ac:dyDescent="0.2">
      <c r="B22782" s="1"/>
      <c r="O22782" s="2"/>
      <c r="U22782" s="1"/>
    </row>
    <row r="22783" spans="2:21" x14ac:dyDescent="0.2">
      <c r="B22783" s="1"/>
      <c r="O22783" s="2"/>
      <c r="U22783" s="1"/>
    </row>
    <row r="22784" spans="2:21" x14ac:dyDescent="0.2">
      <c r="B22784" s="1"/>
      <c r="O22784" s="2"/>
      <c r="U22784" s="1"/>
    </row>
    <row r="22785" spans="2:21" x14ac:dyDescent="0.2">
      <c r="B22785" s="1"/>
      <c r="O22785" s="2"/>
      <c r="U22785" s="1"/>
    </row>
    <row r="22786" spans="2:21" x14ac:dyDescent="0.2">
      <c r="B22786" s="1"/>
      <c r="O22786" s="2"/>
      <c r="U22786" s="1"/>
    </row>
    <row r="22787" spans="2:21" x14ac:dyDescent="0.2">
      <c r="B22787" s="1"/>
      <c r="O22787" s="2"/>
      <c r="U22787" s="1"/>
    </row>
    <row r="22788" spans="2:21" x14ac:dyDescent="0.2">
      <c r="B22788" s="1"/>
      <c r="O22788" s="2"/>
      <c r="U22788" s="1"/>
    </row>
    <row r="22789" spans="2:21" x14ac:dyDescent="0.2">
      <c r="B22789" s="1"/>
      <c r="O22789" s="2"/>
      <c r="U22789" s="1"/>
    </row>
    <row r="22790" spans="2:21" x14ac:dyDescent="0.2">
      <c r="B22790" s="1"/>
      <c r="O22790" s="2"/>
      <c r="U22790" s="1"/>
    </row>
    <row r="22791" spans="2:21" x14ac:dyDescent="0.2">
      <c r="B22791" s="1"/>
      <c r="O22791" s="2"/>
      <c r="U22791" s="1"/>
    </row>
    <row r="22792" spans="2:21" x14ac:dyDescent="0.2">
      <c r="B22792" s="1"/>
      <c r="O22792" s="2"/>
      <c r="U22792" s="1"/>
    </row>
    <row r="22793" spans="2:21" x14ac:dyDescent="0.2">
      <c r="B22793" s="1"/>
      <c r="O22793" s="2"/>
      <c r="U22793" s="1"/>
    </row>
    <row r="22794" spans="2:21" x14ac:dyDescent="0.2">
      <c r="B22794" s="1"/>
      <c r="O22794" s="2"/>
      <c r="U22794" s="1"/>
    </row>
    <row r="22795" spans="2:21" x14ac:dyDescent="0.2">
      <c r="B22795" s="1"/>
      <c r="O22795" s="2"/>
      <c r="U22795" s="1"/>
    </row>
    <row r="22796" spans="2:21" x14ac:dyDescent="0.2">
      <c r="B22796" s="1"/>
      <c r="O22796" s="2"/>
      <c r="U22796" s="1"/>
    </row>
    <row r="22797" spans="2:21" x14ac:dyDescent="0.2">
      <c r="B22797" s="1"/>
      <c r="O22797" s="2"/>
      <c r="U22797" s="1"/>
    </row>
    <row r="22798" spans="2:21" x14ac:dyDescent="0.2">
      <c r="B22798" s="1"/>
      <c r="O22798" s="2"/>
      <c r="U22798" s="1"/>
    </row>
    <row r="22799" spans="2:21" x14ac:dyDescent="0.2">
      <c r="B22799" s="1"/>
      <c r="O22799" s="2"/>
      <c r="U22799" s="1"/>
    </row>
    <row r="22800" spans="2:21" x14ac:dyDescent="0.2">
      <c r="B22800" s="1"/>
      <c r="O22800" s="2"/>
      <c r="U22800" s="1"/>
    </row>
    <row r="22801" spans="2:21" x14ac:dyDescent="0.2">
      <c r="B22801" s="1"/>
      <c r="O22801" s="2"/>
      <c r="U22801" s="1"/>
    </row>
    <row r="22802" spans="2:21" x14ac:dyDescent="0.2">
      <c r="B22802" s="1"/>
      <c r="O22802" s="2"/>
      <c r="U22802" s="1"/>
    </row>
    <row r="22803" spans="2:21" x14ac:dyDescent="0.2">
      <c r="B22803" s="1"/>
      <c r="O22803" s="2"/>
      <c r="U22803" s="1"/>
    </row>
    <row r="22804" spans="2:21" x14ac:dyDescent="0.2">
      <c r="B22804" s="1"/>
      <c r="O22804" s="2"/>
      <c r="U22804" s="1"/>
    </row>
    <row r="22805" spans="2:21" x14ac:dyDescent="0.2">
      <c r="B22805" s="1"/>
      <c r="O22805" s="2"/>
      <c r="U22805" s="1"/>
    </row>
    <row r="22806" spans="2:21" x14ac:dyDescent="0.2">
      <c r="B22806" s="1"/>
      <c r="O22806" s="2"/>
      <c r="U22806" s="1"/>
    </row>
    <row r="22807" spans="2:21" x14ac:dyDescent="0.2">
      <c r="B22807" s="1"/>
      <c r="O22807" s="2"/>
      <c r="U22807" s="1"/>
    </row>
    <row r="22808" spans="2:21" x14ac:dyDescent="0.2">
      <c r="B22808" s="1"/>
      <c r="O22808" s="2"/>
      <c r="U22808" s="1"/>
    </row>
    <row r="22809" spans="2:21" x14ac:dyDescent="0.2">
      <c r="B22809" s="1"/>
      <c r="O22809" s="2"/>
      <c r="U22809" s="1"/>
    </row>
    <row r="22810" spans="2:21" x14ac:dyDescent="0.2">
      <c r="B22810" s="1"/>
      <c r="O22810" s="2"/>
      <c r="U22810" s="1"/>
    </row>
    <row r="22811" spans="2:21" x14ac:dyDescent="0.2">
      <c r="B22811" s="1"/>
      <c r="O22811" s="2"/>
      <c r="U22811" s="1"/>
    </row>
    <row r="22812" spans="2:21" x14ac:dyDescent="0.2">
      <c r="B22812" s="1"/>
      <c r="O22812" s="2"/>
      <c r="U22812" s="1"/>
    </row>
    <row r="22813" spans="2:21" x14ac:dyDescent="0.2">
      <c r="B22813" s="1"/>
      <c r="O22813" s="2"/>
      <c r="U22813" s="1"/>
    </row>
    <row r="22814" spans="2:21" x14ac:dyDescent="0.2">
      <c r="B22814" s="1"/>
      <c r="O22814" s="2"/>
      <c r="U22814" s="1"/>
    </row>
    <row r="22815" spans="2:21" x14ac:dyDescent="0.2">
      <c r="B22815" s="1"/>
      <c r="O22815" s="2"/>
      <c r="U22815" s="1"/>
    </row>
    <row r="22816" spans="2:21" x14ac:dyDescent="0.2">
      <c r="B22816" s="1"/>
      <c r="O22816" s="2"/>
      <c r="U22816" s="1"/>
    </row>
    <row r="22817" spans="2:21" x14ac:dyDescent="0.2">
      <c r="B22817" s="1"/>
      <c r="O22817" s="2"/>
      <c r="U22817" s="1"/>
    </row>
    <row r="22818" spans="2:21" x14ac:dyDescent="0.2">
      <c r="B22818" s="1"/>
      <c r="O22818" s="2"/>
      <c r="U22818" s="1"/>
    </row>
    <row r="22819" spans="2:21" x14ac:dyDescent="0.2">
      <c r="B22819" s="1"/>
      <c r="O22819" s="2"/>
      <c r="U22819" s="1"/>
    </row>
    <row r="22820" spans="2:21" x14ac:dyDescent="0.2">
      <c r="B22820" s="1"/>
      <c r="O22820" s="2"/>
      <c r="U22820" s="1"/>
    </row>
    <row r="22821" spans="2:21" x14ac:dyDescent="0.2">
      <c r="B22821" s="1"/>
      <c r="O22821" s="2"/>
      <c r="U22821" s="1"/>
    </row>
    <row r="22822" spans="2:21" x14ac:dyDescent="0.2">
      <c r="B22822" s="1"/>
      <c r="O22822" s="2"/>
      <c r="U22822" s="1"/>
    </row>
    <row r="22823" spans="2:21" x14ac:dyDescent="0.2">
      <c r="B22823" s="1"/>
      <c r="O22823" s="2"/>
      <c r="U22823" s="1"/>
    </row>
    <row r="22824" spans="2:21" x14ac:dyDescent="0.2">
      <c r="B22824" s="1"/>
      <c r="O22824" s="2"/>
      <c r="U22824" s="1"/>
    </row>
    <row r="22825" spans="2:21" x14ac:dyDescent="0.2">
      <c r="B22825" s="1"/>
      <c r="O22825" s="2"/>
      <c r="U22825" s="1"/>
    </row>
    <row r="22826" spans="2:21" x14ac:dyDescent="0.2">
      <c r="B22826" s="1"/>
      <c r="O22826" s="2"/>
      <c r="U22826" s="1"/>
    </row>
    <row r="22827" spans="2:21" x14ac:dyDescent="0.2">
      <c r="B22827" s="1"/>
      <c r="O22827" s="2"/>
      <c r="U22827" s="1"/>
    </row>
    <row r="22828" spans="2:21" x14ac:dyDescent="0.2">
      <c r="B22828" s="1"/>
      <c r="O22828" s="2"/>
      <c r="U22828" s="1"/>
    </row>
    <row r="22829" spans="2:21" x14ac:dyDescent="0.2">
      <c r="B22829" s="1"/>
      <c r="O22829" s="2"/>
      <c r="U22829" s="1"/>
    </row>
    <row r="22830" spans="2:21" x14ac:dyDescent="0.2">
      <c r="B22830" s="1"/>
      <c r="O22830" s="2"/>
      <c r="U22830" s="1"/>
    </row>
    <row r="22831" spans="2:21" x14ac:dyDescent="0.2">
      <c r="B22831" s="1"/>
      <c r="O22831" s="2"/>
      <c r="U22831" s="1"/>
    </row>
    <row r="22832" spans="2:21" x14ac:dyDescent="0.2">
      <c r="B22832" s="1"/>
      <c r="O22832" s="2"/>
      <c r="U22832" s="1"/>
    </row>
    <row r="22833" spans="2:21" x14ac:dyDescent="0.2">
      <c r="B22833" s="1"/>
      <c r="O22833" s="2"/>
      <c r="U22833" s="1"/>
    </row>
    <row r="22834" spans="2:21" x14ac:dyDescent="0.2">
      <c r="B22834" s="1"/>
      <c r="O22834" s="2"/>
      <c r="U22834" s="1"/>
    </row>
    <row r="22835" spans="2:21" x14ac:dyDescent="0.2">
      <c r="B22835" s="1"/>
      <c r="O22835" s="2"/>
      <c r="U22835" s="1"/>
    </row>
    <row r="22836" spans="2:21" x14ac:dyDescent="0.2">
      <c r="B22836" s="1"/>
      <c r="O22836" s="2"/>
      <c r="U22836" s="1"/>
    </row>
    <row r="22837" spans="2:21" x14ac:dyDescent="0.2">
      <c r="B22837" s="1"/>
      <c r="O22837" s="2"/>
      <c r="U22837" s="1"/>
    </row>
    <row r="22838" spans="2:21" x14ac:dyDescent="0.2">
      <c r="B22838" s="1"/>
      <c r="O22838" s="2"/>
      <c r="U22838" s="1"/>
    </row>
    <row r="22839" spans="2:21" x14ac:dyDescent="0.2">
      <c r="B22839" s="1"/>
      <c r="O22839" s="2"/>
      <c r="U22839" s="1"/>
    </row>
    <row r="22840" spans="2:21" x14ac:dyDescent="0.2">
      <c r="B22840" s="1"/>
      <c r="O22840" s="2"/>
      <c r="U22840" s="1"/>
    </row>
    <row r="22841" spans="2:21" x14ac:dyDescent="0.2">
      <c r="B22841" s="1"/>
      <c r="O22841" s="2"/>
      <c r="U22841" s="1"/>
    </row>
    <row r="22842" spans="2:21" x14ac:dyDescent="0.2">
      <c r="B22842" s="1"/>
      <c r="O22842" s="2"/>
      <c r="U22842" s="1"/>
    </row>
    <row r="22843" spans="2:21" x14ac:dyDescent="0.2">
      <c r="B22843" s="1"/>
      <c r="O22843" s="2"/>
      <c r="U22843" s="1"/>
    </row>
    <row r="22844" spans="2:21" x14ac:dyDescent="0.2">
      <c r="B22844" s="1"/>
      <c r="O22844" s="2"/>
      <c r="U22844" s="1"/>
    </row>
    <row r="22845" spans="2:21" x14ac:dyDescent="0.2">
      <c r="B22845" s="1"/>
      <c r="O22845" s="2"/>
      <c r="U22845" s="1"/>
    </row>
    <row r="22846" spans="2:21" x14ac:dyDescent="0.2">
      <c r="B22846" s="1"/>
      <c r="O22846" s="2"/>
      <c r="U22846" s="1"/>
    </row>
    <row r="22847" spans="2:21" x14ac:dyDescent="0.2">
      <c r="B22847" s="1"/>
      <c r="O22847" s="2"/>
      <c r="U22847" s="1"/>
    </row>
    <row r="22848" spans="2:21" x14ac:dyDescent="0.2">
      <c r="B22848" s="1"/>
      <c r="O22848" s="2"/>
      <c r="U22848" s="1"/>
    </row>
    <row r="22849" spans="2:21" x14ac:dyDescent="0.2">
      <c r="B22849" s="1"/>
      <c r="O22849" s="2"/>
      <c r="U22849" s="1"/>
    </row>
    <row r="22850" spans="2:21" x14ac:dyDescent="0.2">
      <c r="B22850" s="1"/>
      <c r="O22850" s="2"/>
      <c r="U22850" s="1"/>
    </row>
    <row r="22851" spans="2:21" x14ac:dyDescent="0.2">
      <c r="B22851" s="1"/>
      <c r="O22851" s="2"/>
      <c r="U22851" s="1"/>
    </row>
    <row r="22852" spans="2:21" x14ac:dyDescent="0.2">
      <c r="B22852" s="1"/>
      <c r="O22852" s="2"/>
      <c r="U22852" s="1"/>
    </row>
    <row r="22853" spans="2:21" x14ac:dyDescent="0.2">
      <c r="B22853" s="1"/>
      <c r="O22853" s="2"/>
      <c r="U22853" s="1"/>
    </row>
    <row r="22854" spans="2:21" x14ac:dyDescent="0.2">
      <c r="B22854" s="1"/>
      <c r="O22854" s="2"/>
      <c r="U22854" s="1"/>
    </row>
    <row r="22855" spans="2:21" x14ac:dyDescent="0.2">
      <c r="B22855" s="1"/>
      <c r="O22855" s="2"/>
      <c r="U22855" s="1"/>
    </row>
    <row r="22856" spans="2:21" x14ac:dyDescent="0.2">
      <c r="B22856" s="1"/>
      <c r="O22856" s="2"/>
      <c r="U22856" s="1"/>
    </row>
    <row r="22857" spans="2:21" x14ac:dyDescent="0.2">
      <c r="B22857" s="1"/>
      <c r="O22857" s="2"/>
      <c r="U22857" s="1"/>
    </row>
    <row r="22858" spans="2:21" x14ac:dyDescent="0.2">
      <c r="B22858" s="1"/>
      <c r="O22858" s="2"/>
      <c r="U22858" s="1"/>
    </row>
    <row r="22859" spans="2:21" x14ac:dyDescent="0.2">
      <c r="B22859" s="1"/>
      <c r="O22859" s="2"/>
      <c r="U22859" s="1"/>
    </row>
    <row r="22860" spans="2:21" x14ac:dyDescent="0.2">
      <c r="B22860" s="1"/>
      <c r="O22860" s="2"/>
      <c r="U22860" s="1"/>
    </row>
    <row r="22861" spans="2:21" x14ac:dyDescent="0.2">
      <c r="B22861" s="1"/>
      <c r="O22861" s="2"/>
      <c r="U22861" s="1"/>
    </row>
    <row r="22862" spans="2:21" x14ac:dyDescent="0.2">
      <c r="B22862" s="1"/>
      <c r="O22862" s="2"/>
      <c r="U22862" s="1"/>
    </row>
    <row r="22863" spans="2:21" x14ac:dyDescent="0.2">
      <c r="B22863" s="1"/>
      <c r="O22863" s="2"/>
      <c r="U22863" s="1"/>
    </row>
    <row r="22864" spans="2:21" x14ac:dyDescent="0.2">
      <c r="B22864" s="1"/>
      <c r="O22864" s="2"/>
      <c r="U22864" s="1"/>
    </row>
    <row r="22865" spans="2:21" x14ac:dyDescent="0.2">
      <c r="B22865" s="1"/>
      <c r="O22865" s="2"/>
      <c r="U22865" s="1"/>
    </row>
    <row r="22866" spans="2:21" x14ac:dyDescent="0.2">
      <c r="B22866" s="1"/>
      <c r="O22866" s="2"/>
      <c r="U22866" s="1"/>
    </row>
    <row r="22867" spans="2:21" x14ac:dyDescent="0.2">
      <c r="B22867" s="1"/>
      <c r="O22867" s="2"/>
      <c r="U22867" s="1"/>
    </row>
    <row r="22868" spans="2:21" x14ac:dyDescent="0.2">
      <c r="B22868" s="1"/>
      <c r="O22868" s="2"/>
      <c r="U22868" s="1"/>
    </row>
    <row r="22869" spans="2:21" x14ac:dyDescent="0.2">
      <c r="B22869" s="1"/>
      <c r="O22869" s="2"/>
      <c r="U22869" s="1"/>
    </row>
    <row r="22870" spans="2:21" x14ac:dyDescent="0.2">
      <c r="B22870" s="1"/>
      <c r="O22870" s="2"/>
      <c r="U22870" s="1"/>
    </row>
    <row r="22871" spans="2:21" x14ac:dyDescent="0.2">
      <c r="B22871" s="1"/>
      <c r="O22871" s="2"/>
      <c r="U22871" s="1"/>
    </row>
    <row r="22872" spans="2:21" x14ac:dyDescent="0.2">
      <c r="B22872" s="1"/>
      <c r="O22872" s="2"/>
      <c r="U22872" s="1"/>
    </row>
    <row r="22873" spans="2:21" x14ac:dyDescent="0.2">
      <c r="B22873" s="1"/>
      <c r="O22873" s="2"/>
      <c r="U22873" s="1"/>
    </row>
    <row r="22874" spans="2:21" x14ac:dyDescent="0.2">
      <c r="B22874" s="1"/>
      <c r="O22874" s="2"/>
      <c r="U22874" s="1"/>
    </row>
    <row r="22875" spans="2:21" x14ac:dyDescent="0.2">
      <c r="B22875" s="1"/>
      <c r="O22875" s="2"/>
      <c r="U22875" s="1"/>
    </row>
    <row r="22876" spans="2:21" x14ac:dyDescent="0.2">
      <c r="B22876" s="1"/>
      <c r="O22876" s="2"/>
      <c r="U22876" s="1"/>
    </row>
    <row r="22877" spans="2:21" x14ac:dyDescent="0.2">
      <c r="B22877" s="1"/>
      <c r="O22877" s="2"/>
      <c r="U22877" s="1"/>
    </row>
    <row r="22878" spans="2:21" x14ac:dyDescent="0.2">
      <c r="B22878" s="1"/>
      <c r="O22878" s="2"/>
      <c r="U22878" s="1"/>
    </row>
    <row r="22879" spans="2:21" x14ac:dyDescent="0.2">
      <c r="B22879" s="1"/>
      <c r="O22879" s="2"/>
      <c r="U22879" s="1"/>
    </row>
    <row r="22880" spans="2:21" x14ac:dyDescent="0.2">
      <c r="B22880" s="1"/>
      <c r="O22880" s="2"/>
      <c r="U22880" s="1"/>
    </row>
    <row r="22881" spans="2:21" x14ac:dyDescent="0.2">
      <c r="B22881" s="1"/>
      <c r="O22881" s="2"/>
      <c r="U22881" s="1"/>
    </row>
    <row r="22882" spans="2:21" x14ac:dyDescent="0.2">
      <c r="B22882" s="1"/>
      <c r="O22882" s="2"/>
      <c r="U22882" s="1"/>
    </row>
    <row r="22883" spans="2:21" x14ac:dyDescent="0.2">
      <c r="B22883" s="1"/>
      <c r="O22883" s="2"/>
      <c r="U22883" s="1"/>
    </row>
    <row r="22884" spans="2:21" x14ac:dyDescent="0.2">
      <c r="B22884" s="1"/>
      <c r="O22884" s="2"/>
      <c r="U22884" s="1"/>
    </row>
    <row r="22885" spans="2:21" x14ac:dyDescent="0.2">
      <c r="B22885" s="1"/>
      <c r="O22885" s="2"/>
      <c r="U22885" s="1"/>
    </row>
    <row r="22886" spans="2:21" x14ac:dyDescent="0.2">
      <c r="B22886" s="1"/>
      <c r="O22886" s="2"/>
      <c r="U22886" s="1"/>
    </row>
    <row r="22887" spans="2:21" x14ac:dyDescent="0.2">
      <c r="B22887" s="1"/>
      <c r="O22887" s="2"/>
      <c r="U22887" s="1"/>
    </row>
    <row r="22888" spans="2:21" x14ac:dyDescent="0.2">
      <c r="B22888" s="1"/>
      <c r="O22888" s="2"/>
      <c r="U22888" s="1"/>
    </row>
    <row r="22889" spans="2:21" x14ac:dyDescent="0.2">
      <c r="B22889" s="1"/>
      <c r="O22889" s="2"/>
      <c r="U22889" s="1"/>
    </row>
    <row r="22890" spans="2:21" x14ac:dyDescent="0.2">
      <c r="B22890" s="1"/>
      <c r="O22890" s="2"/>
      <c r="U22890" s="1"/>
    </row>
    <row r="22891" spans="2:21" x14ac:dyDescent="0.2">
      <c r="B22891" s="1"/>
      <c r="O22891" s="2"/>
      <c r="U22891" s="1"/>
    </row>
    <row r="22892" spans="2:21" x14ac:dyDescent="0.2">
      <c r="B22892" s="1"/>
      <c r="O22892" s="2"/>
      <c r="U22892" s="1"/>
    </row>
    <row r="22893" spans="2:21" x14ac:dyDescent="0.2">
      <c r="B22893" s="1"/>
      <c r="O22893" s="2"/>
      <c r="U22893" s="1"/>
    </row>
    <row r="22894" spans="2:21" x14ac:dyDescent="0.2">
      <c r="B22894" s="1"/>
      <c r="O22894" s="2"/>
      <c r="U22894" s="1"/>
    </row>
    <row r="22895" spans="2:21" x14ac:dyDescent="0.2">
      <c r="B22895" s="1"/>
      <c r="O22895" s="2"/>
      <c r="U22895" s="1"/>
    </row>
    <row r="22896" spans="2:21" x14ac:dyDescent="0.2">
      <c r="B22896" s="1"/>
      <c r="O22896" s="2"/>
      <c r="U22896" s="1"/>
    </row>
    <row r="22897" spans="2:21" x14ac:dyDescent="0.2">
      <c r="B22897" s="1"/>
      <c r="O22897" s="2"/>
      <c r="U22897" s="1"/>
    </row>
    <row r="22898" spans="2:21" x14ac:dyDescent="0.2">
      <c r="B22898" s="1"/>
      <c r="O22898" s="2"/>
      <c r="U22898" s="1"/>
    </row>
    <row r="22899" spans="2:21" x14ac:dyDescent="0.2">
      <c r="B22899" s="1"/>
      <c r="O22899" s="2"/>
      <c r="U22899" s="1"/>
    </row>
    <row r="22900" spans="2:21" x14ac:dyDescent="0.2">
      <c r="B22900" s="1"/>
      <c r="O22900" s="2"/>
      <c r="U22900" s="1"/>
    </row>
    <row r="22901" spans="2:21" x14ac:dyDescent="0.2">
      <c r="B22901" s="1"/>
      <c r="O22901" s="2"/>
      <c r="U22901" s="1"/>
    </row>
    <row r="22902" spans="2:21" x14ac:dyDescent="0.2">
      <c r="B22902" s="1"/>
      <c r="O22902" s="2"/>
      <c r="U22902" s="1"/>
    </row>
    <row r="22903" spans="2:21" x14ac:dyDescent="0.2">
      <c r="B22903" s="1"/>
      <c r="O22903" s="2"/>
      <c r="U22903" s="1"/>
    </row>
    <row r="22904" spans="2:21" x14ac:dyDescent="0.2">
      <c r="B22904" s="1"/>
      <c r="O22904" s="2"/>
      <c r="U22904" s="1"/>
    </row>
    <row r="22905" spans="2:21" x14ac:dyDescent="0.2">
      <c r="B22905" s="1"/>
      <c r="O22905" s="2"/>
      <c r="U22905" s="1"/>
    </row>
    <row r="22906" spans="2:21" x14ac:dyDescent="0.2">
      <c r="B22906" s="1"/>
      <c r="O22906" s="2"/>
      <c r="U22906" s="1"/>
    </row>
    <row r="22907" spans="2:21" x14ac:dyDescent="0.2">
      <c r="B22907" s="1"/>
      <c r="O22907" s="2"/>
      <c r="U22907" s="1"/>
    </row>
    <row r="22908" spans="2:21" x14ac:dyDescent="0.2">
      <c r="B22908" s="1"/>
      <c r="O22908" s="2"/>
      <c r="U22908" s="1"/>
    </row>
    <row r="22909" spans="2:21" x14ac:dyDescent="0.2">
      <c r="B22909" s="1"/>
      <c r="O22909" s="2"/>
      <c r="U22909" s="1"/>
    </row>
    <row r="22910" spans="2:21" x14ac:dyDescent="0.2">
      <c r="B22910" s="1"/>
      <c r="O22910" s="2"/>
      <c r="U22910" s="1"/>
    </row>
    <row r="22911" spans="2:21" x14ac:dyDescent="0.2">
      <c r="B22911" s="1"/>
      <c r="O22911" s="2"/>
      <c r="U22911" s="1"/>
    </row>
    <row r="22912" spans="2:21" x14ac:dyDescent="0.2">
      <c r="B22912" s="1"/>
      <c r="O22912" s="2"/>
      <c r="U22912" s="1"/>
    </row>
    <row r="22913" spans="2:21" x14ac:dyDescent="0.2">
      <c r="B22913" s="1"/>
      <c r="O22913" s="2"/>
      <c r="U22913" s="1"/>
    </row>
    <row r="22914" spans="2:21" x14ac:dyDescent="0.2">
      <c r="B22914" s="1"/>
      <c r="O22914" s="2"/>
      <c r="U22914" s="1"/>
    </row>
    <row r="22915" spans="2:21" x14ac:dyDescent="0.2">
      <c r="B22915" s="1"/>
      <c r="O22915" s="2"/>
      <c r="U22915" s="1"/>
    </row>
    <row r="22916" spans="2:21" x14ac:dyDescent="0.2">
      <c r="B22916" s="1"/>
      <c r="O22916" s="2"/>
      <c r="U22916" s="1"/>
    </row>
    <row r="22917" spans="2:21" x14ac:dyDescent="0.2">
      <c r="B22917" s="1"/>
      <c r="O22917" s="2"/>
      <c r="U22917" s="1"/>
    </row>
    <row r="22918" spans="2:21" x14ac:dyDescent="0.2">
      <c r="B22918" s="1"/>
      <c r="O22918" s="2"/>
      <c r="U22918" s="1"/>
    </row>
    <row r="22919" spans="2:21" x14ac:dyDescent="0.2">
      <c r="B22919" s="1"/>
      <c r="O22919" s="2"/>
      <c r="U22919" s="1"/>
    </row>
    <row r="22920" spans="2:21" x14ac:dyDescent="0.2">
      <c r="B22920" s="1"/>
      <c r="O22920" s="2"/>
      <c r="U22920" s="1"/>
    </row>
    <row r="22921" spans="2:21" x14ac:dyDescent="0.2">
      <c r="B22921" s="1"/>
      <c r="O22921" s="2"/>
      <c r="U22921" s="1"/>
    </row>
    <row r="22922" spans="2:21" x14ac:dyDescent="0.2">
      <c r="B22922" s="1"/>
      <c r="O22922" s="2"/>
      <c r="U22922" s="1"/>
    </row>
    <row r="22923" spans="2:21" x14ac:dyDescent="0.2">
      <c r="B22923" s="1"/>
      <c r="O22923" s="2"/>
      <c r="U22923" s="1"/>
    </row>
    <row r="22924" spans="2:21" x14ac:dyDescent="0.2">
      <c r="B22924" s="1"/>
      <c r="O22924" s="2"/>
      <c r="U22924" s="1"/>
    </row>
    <row r="22925" spans="2:21" x14ac:dyDescent="0.2">
      <c r="B22925" s="1"/>
      <c r="O22925" s="2"/>
      <c r="U22925" s="1"/>
    </row>
    <row r="22926" spans="2:21" x14ac:dyDescent="0.2">
      <c r="B22926" s="1"/>
      <c r="O22926" s="2"/>
      <c r="U22926" s="1"/>
    </row>
    <row r="22927" spans="2:21" x14ac:dyDescent="0.2">
      <c r="B22927" s="1"/>
      <c r="O22927" s="2"/>
      <c r="U22927" s="1"/>
    </row>
    <row r="22928" spans="2:21" x14ac:dyDescent="0.2">
      <c r="B22928" s="1"/>
      <c r="O22928" s="2"/>
      <c r="U22928" s="1"/>
    </row>
    <row r="22929" spans="2:21" x14ac:dyDescent="0.2">
      <c r="B22929" s="1"/>
      <c r="O22929" s="2"/>
      <c r="U22929" s="1"/>
    </row>
    <row r="22930" spans="2:21" x14ac:dyDescent="0.2">
      <c r="B22930" s="1"/>
      <c r="O22930" s="2"/>
      <c r="U22930" s="1"/>
    </row>
    <row r="22931" spans="2:21" x14ac:dyDescent="0.2">
      <c r="B22931" s="1"/>
      <c r="O22931" s="2"/>
      <c r="U22931" s="1"/>
    </row>
    <row r="22932" spans="2:21" x14ac:dyDescent="0.2">
      <c r="B22932" s="1"/>
      <c r="O22932" s="2"/>
      <c r="U22932" s="1"/>
    </row>
    <row r="22933" spans="2:21" x14ac:dyDescent="0.2">
      <c r="B22933" s="1"/>
      <c r="O22933" s="2"/>
      <c r="U22933" s="1"/>
    </row>
    <row r="22934" spans="2:21" x14ac:dyDescent="0.2">
      <c r="B22934" s="1"/>
      <c r="O22934" s="2"/>
      <c r="U22934" s="1"/>
    </row>
    <row r="22935" spans="2:21" x14ac:dyDescent="0.2">
      <c r="B22935" s="1"/>
      <c r="O22935" s="2"/>
      <c r="U22935" s="1"/>
    </row>
    <row r="22936" spans="2:21" x14ac:dyDescent="0.2">
      <c r="B22936" s="1"/>
      <c r="O22936" s="2"/>
      <c r="U22936" s="1"/>
    </row>
    <row r="22937" spans="2:21" x14ac:dyDescent="0.2">
      <c r="B22937" s="1"/>
      <c r="O22937" s="2"/>
      <c r="U22937" s="1"/>
    </row>
    <row r="22938" spans="2:21" x14ac:dyDescent="0.2">
      <c r="B22938" s="1"/>
      <c r="O22938" s="2"/>
      <c r="U22938" s="1"/>
    </row>
    <row r="22939" spans="2:21" x14ac:dyDescent="0.2">
      <c r="B22939" s="1"/>
      <c r="O22939" s="2"/>
      <c r="U22939" s="1"/>
    </row>
    <row r="22940" spans="2:21" x14ac:dyDescent="0.2">
      <c r="B22940" s="1"/>
      <c r="O22940" s="2"/>
      <c r="U22940" s="1"/>
    </row>
    <row r="22941" spans="2:21" x14ac:dyDescent="0.2">
      <c r="B22941" s="1"/>
      <c r="O22941" s="2"/>
      <c r="U22941" s="1"/>
    </row>
    <row r="22942" spans="2:21" x14ac:dyDescent="0.2">
      <c r="B22942" s="1"/>
      <c r="O22942" s="2"/>
      <c r="U22942" s="1"/>
    </row>
    <row r="22943" spans="2:21" x14ac:dyDescent="0.2">
      <c r="B22943" s="1"/>
      <c r="O22943" s="2"/>
      <c r="U22943" s="1"/>
    </row>
    <row r="22944" spans="2:21" x14ac:dyDescent="0.2">
      <c r="B22944" s="1"/>
      <c r="O22944" s="2"/>
      <c r="U22944" s="1"/>
    </row>
    <row r="22945" spans="2:21" x14ac:dyDescent="0.2">
      <c r="B22945" s="1"/>
      <c r="O22945" s="2"/>
      <c r="U22945" s="1"/>
    </row>
    <row r="22946" spans="2:21" x14ac:dyDescent="0.2">
      <c r="B22946" s="1"/>
      <c r="O22946" s="2"/>
      <c r="U22946" s="1"/>
    </row>
    <row r="22947" spans="2:21" x14ac:dyDescent="0.2">
      <c r="B22947" s="1"/>
      <c r="O22947" s="2"/>
      <c r="U22947" s="1"/>
    </row>
    <row r="22948" spans="2:21" x14ac:dyDescent="0.2">
      <c r="B22948" s="1"/>
      <c r="O22948" s="2"/>
      <c r="U22948" s="1"/>
    </row>
    <row r="22949" spans="2:21" x14ac:dyDescent="0.2">
      <c r="B22949" s="1"/>
      <c r="O22949" s="2"/>
      <c r="U22949" s="1"/>
    </row>
    <row r="22950" spans="2:21" x14ac:dyDescent="0.2">
      <c r="B22950" s="1"/>
      <c r="O22950" s="2"/>
      <c r="U22950" s="1"/>
    </row>
    <row r="22951" spans="2:21" x14ac:dyDescent="0.2">
      <c r="B22951" s="1"/>
      <c r="O22951" s="2"/>
      <c r="U22951" s="1"/>
    </row>
    <row r="22952" spans="2:21" x14ac:dyDescent="0.2">
      <c r="B22952" s="1"/>
      <c r="O22952" s="2"/>
      <c r="U22952" s="1"/>
    </row>
    <row r="22953" spans="2:21" x14ac:dyDescent="0.2">
      <c r="B22953" s="1"/>
      <c r="O22953" s="2"/>
      <c r="U22953" s="1"/>
    </row>
    <row r="22954" spans="2:21" x14ac:dyDescent="0.2">
      <c r="B22954" s="1"/>
      <c r="O22954" s="2"/>
      <c r="U22954" s="1"/>
    </row>
    <row r="22955" spans="2:21" x14ac:dyDescent="0.2">
      <c r="B22955" s="1"/>
      <c r="O22955" s="2"/>
      <c r="U22955" s="1"/>
    </row>
    <row r="22956" spans="2:21" x14ac:dyDescent="0.2">
      <c r="B22956" s="1"/>
      <c r="O22956" s="2"/>
      <c r="U22956" s="1"/>
    </row>
    <row r="22957" spans="2:21" x14ac:dyDescent="0.2">
      <c r="B22957" s="1"/>
      <c r="O22957" s="2"/>
      <c r="U22957" s="1"/>
    </row>
    <row r="22958" spans="2:21" x14ac:dyDescent="0.2">
      <c r="B22958" s="1"/>
      <c r="O22958" s="2"/>
      <c r="U22958" s="1"/>
    </row>
    <row r="22959" spans="2:21" x14ac:dyDescent="0.2">
      <c r="B22959" s="1"/>
      <c r="O22959" s="2"/>
      <c r="U22959" s="1"/>
    </row>
    <row r="22960" spans="2:21" x14ac:dyDescent="0.2">
      <c r="B22960" s="1"/>
      <c r="O22960" s="2"/>
      <c r="U22960" s="1"/>
    </row>
    <row r="22961" spans="2:21" x14ac:dyDescent="0.2">
      <c r="B22961" s="1"/>
      <c r="O22961" s="2"/>
      <c r="U22961" s="1"/>
    </row>
    <row r="22962" spans="2:21" x14ac:dyDescent="0.2">
      <c r="B22962" s="1"/>
      <c r="O22962" s="2"/>
      <c r="U22962" s="1"/>
    </row>
    <row r="22963" spans="2:21" x14ac:dyDescent="0.2">
      <c r="B22963" s="1"/>
      <c r="O22963" s="2"/>
      <c r="U22963" s="1"/>
    </row>
    <row r="22964" spans="2:21" x14ac:dyDescent="0.2">
      <c r="B22964" s="1"/>
      <c r="O22964" s="2"/>
      <c r="U22964" s="1"/>
    </row>
    <row r="22965" spans="2:21" x14ac:dyDescent="0.2">
      <c r="B22965" s="1"/>
      <c r="O22965" s="2"/>
      <c r="U22965" s="1"/>
    </row>
    <row r="22966" spans="2:21" x14ac:dyDescent="0.2">
      <c r="B22966" s="1"/>
      <c r="O22966" s="2"/>
      <c r="U22966" s="1"/>
    </row>
    <row r="22967" spans="2:21" x14ac:dyDescent="0.2">
      <c r="B22967" s="1"/>
      <c r="O22967" s="2"/>
      <c r="U22967" s="1"/>
    </row>
    <row r="22968" spans="2:21" x14ac:dyDescent="0.2">
      <c r="B22968" s="1"/>
      <c r="O22968" s="2"/>
      <c r="U22968" s="1"/>
    </row>
    <row r="22969" spans="2:21" x14ac:dyDescent="0.2">
      <c r="B22969" s="1"/>
      <c r="O22969" s="2"/>
      <c r="U22969" s="1"/>
    </row>
    <row r="22970" spans="2:21" x14ac:dyDescent="0.2">
      <c r="B22970" s="1"/>
      <c r="O22970" s="2"/>
      <c r="U22970" s="1"/>
    </row>
    <row r="22971" spans="2:21" x14ac:dyDescent="0.2">
      <c r="B22971" s="1"/>
      <c r="O22971" s="2"/>
      <c r="U22971" s="1"/>
    </row>
    <row r="22972" spans="2:21" x14ac:dyDescent="0.2">
      <c r="B22972" s="1"/>
      <c r="O22972" s="2"/>
      <c r="U22972" s="1"/>
    </row>
    <row r="22973" spans="2:21" x14ac:dyDescent="0.2">
      <c r="B22973" s="1"/>
      <c r="O22973" s="2"/>
      <c r="U22973" s="1"/>
    </row>
    <row r="22974" spans="2:21" x14ac:dyDescent="0.2">
      <c r="B22974" s="1"/>
      <c r="O22974" s="2"/>
      <c r="U22974" s="1"/>
    </row>
    <row r="22975" spans="2:21" x14ac:dyDescent="0.2">
      <c r="B22975" s="1"/>
      <c r="O22975" s="2"/>
      <c r="U22975" s="1"/>
    </row>
    <row r="22976" spans="2:21" x14ac:dyDescent="0.2">
      <c r="B22976" s="1"/>
      <c r="O22976" s="2"/>
      <c r="U22976" s="1"/>
    </row>
    <row r="22977" spans="2:21" x14ac:dyDescent="0.2">
      <c r="B22977" s="1"/>
      <c r="O22977" s="2"/>
      <c r="U22977" s="1"/>
    </row>
    <row r="22978" spans="2:21" x14ac:dyDescent="0.2">
      <c r="B22978" s="1"/>
      <c r="O22978" s="2"/>
      <c r="U22978" s="1"/>
    </row>
    <row r="22979" spans="2:21" x14ac:dyDescent="0.2">
      <c r="B22979" s="1"/>
      <c r="O22979" s="2"/>
      <c r="U22979" s="1"/>
    </row>
    <row r="22980" spans="2:21" x14ac:dyDescent="0.2">
      <c r="B22980" s="1"/>
      <c r="O22980" s="2"/>
      <c r="U22980" s="1"/>
    </row>
    <row r="22981" spans="2:21" x14ac:dyDescent="0.2">
      <c r="B22981" s="1"/>
      <c r="O22981" s="2"/>
      <c r="U22981" s="1"/>
    </row>
    <row r="22982" spans="2:21" x14ac:dyDescent="0.2">
      <c r="B22982" s="1"/>
      <c r="O22982" s="2"/>
      <c r="U22982" s="1"/>
    </row>
    <row r="22983" spans="2:21" x14ac:dyDescent="0.2">
      <c r="B22983" s="1"/>
      <c r="O22983" s="2"/>
      <c r="U22983" s="1"/>
    </row>
    <row r="22984" spans="2:21" x14ac:dyDescent="0.2">
      <c r="B22984" s="1"/>
      <c r="O22984" s="2"/>
      <c r="U22984" s="1"/>
    </row>
    <row r="22985" spans="2:21" x14ac:dyDescent="0.2">
      <c r="B22985" s="1"/>
      <c r="O22985" s="2"/>
      <c r="U22985" s="1"/>
    </row>
    <row r="22986" spans="2:21" x14ac:dyDescent="0.2">
      <c r="B22986" s="1"/>
      <c r="O22986" s="2"/>
      <c r="U22986" s="1"/>
    </row>
    <row r="22987" spans="2:21" x14ac:dyDescent="0.2">
      <c r="B22987" s="1"/>
      <c r="O22987" s="2"/>
      <c r="U22987" s="1"/>
    </row>
    <row r="22988" spans="2:21" x14ac:dyDescent="0.2">
      <c r="B22988" s="1"/>
      <c r="O22988" s="2"/>
      <c r="U22988" s="1"/>
    </row>
    <row r="22989" spans="2:21" x14ac:dyDescent="0.2">
      <c r="B22989" s="1"/>
      <c r="O22989" s="2"/>
      <c r="U22989" s="1"/>
    </row>
    <row r="22990" spans="2:21" x14ac:dyDescent="0.2">
      <c r="B22990" s="1"/>
      <c r="O22990" s="2"/>
      <c r="U22990" s="1"/>
    </row>
    <row r="22991" spans="2:21" x14ac:dyDescent="0.2">
      <c r="B22991" s="1"/>
      <c r="O22991" s="2"/>
      <c r="U22991" s="1"/>
    </row>
    <row r="22992" spans="2:21" x14ac:dyDescent="0.2">
      <c r="B22992" s="1"/>
      <c r="O22992" s="2"/>
      <c r="U22992" s="1"/>
    </row>
    <row r="22993" spans="2:21" x14ac:dyDescent="0.2">
      <c r="B22993" s="1"/>
      <c r="O22993" s="2"/>
      <c r="U22993" s="1"/>
    </row>
    <row r="22994" spans="2:21" x14ac:dyDescent="0.2">
      <c r="B22994" s="1"/>
      <c r="O22994" s="2"/>
      <c r="U22994" s="1"/>
    </row>
    <row r="22995" spans="2:21" x14ac:dyDescent="0.2">
      <c r="B22995" s="1"/>
      <c r="O22995" s="2"/>
      <c r="U22995" s="1"/>
    </row>
    <row r="22996" spans="2:21" x14ac:dyDescent="0.2">
      <c r="B22996" s="1"/>
      <c r="O22996" s="2"/>
      <c r="U22996" s="1"/>
    </row>
    <row r="22997" spans="2:21" x14ac:dyDescent="0.2">
      <c r="B22997" s="1"/>
      <c r="O22997" s="2"/>
      <c r="U22997" s="1"/>
    </row>
    <row r="22998" spans="2:21" x14ac:dyDescent="0.2">
      <c r="B22998" s="1"/>
      <c r="O22998" s="2"/>
      <c r="U22998" s="1"/>
    </row>
    <row r="22999" spans="2:21" x14ac:dyDescent="0.2">
      <c r="B22999" s="1"/>
      <c r="O22999" s="2"/>
      <c r="U22999" s="1"/>
    </row>
    <row r="23000" spans="2:21" x14ac:dyDescent="0.2">
      <c r="B23000" s="1"/>
      <c r="O23000" s="2"/>
      <c r="U23000" s="1"/>
    </row>
    <row r="23001" spans="2:21" x14ac:dyDescent="0.2">
      <c r="B23001" s="1"/>
      <c r="O23001" s="2"/>
      <c r="U23001" s="1"/>
    </row>
    <row r="23002" spans="2:21" x14ac:dyDescent="0.2">
      <c r="B23002" s="1"/>
      <c r="O23002" s="2"/>
      <c r="U23002" s="1"/>
    </row>
    <row r="23003" spans="2:21" x14ac:dyDescent="0.2">
      <c r="B23003" s="1"/>
      <c r="O23003" s="2"/>
      <c r="U23003" s="1"/>
    </row>
    <row r="23004" spans="2:21" x14ac:dyDescent="0.2">
      <c r="B23004" s="1"/>
      <c r="O23004" s="2"/>
      <c r="U23004" s="1"/>
    </row>
    <row r="23005" spans="2:21" x14ac:dyDescent="0.2">
      <c r="B23005" s="1"/>
      <c r="O23005" s="2"/>
      <c r="U23005" s="1"/>
    </row>
    <row r="23006" spans="2:21" x14ac:dyDescent="0.2">
      <c r="B23006" s="1"/>
      <c r="O23006" s="2"/>
      <c r="U23006" s="1"/>
    </row>
    <row r="23007" spans="2:21" x14ac:dyDescent="0.2">
      <c r="B23007" s="1"/>
      <c r="O23007" s="2"/>
      <c r="U23007" s="1"/>
    </row>
    <row r="23008" spans="2:21" x14ac:dyDescent="0.2">
      <c r="B23008" s="1"/>
      <c r="O23008" s="2"/>
      <c r="U23008" s="1"/>
    </row>
    <row r="23009" spans="2:21" x14ac:dyDescent="0.2">
      <c r="B23009" s="1"/>
      <c r="O23009" s="2"/>
      <c r="U23009" s="1"/>
    </row>
    <row r="23010" spans="2:21" x14ac:dyDescent="0.2">
      <c r="B23010" s="1"/>
      <c r="O23010" s="2"/>
      <c r="U23010" s="1"/>
    </row>
    <row r="23011" spans="2:21" x14ac:dyDescent="0.2">
      <c r="B23011" s="1"/>
      <c r="O23011" s="2"/>
      <c r="U23011" s="1"/>
    </row>
    <row r="23012" spans="2:21" x14ac:dyDescent="0.2">
      <c r="B23012" s="1"/>
      <c r="O23012" s="2"/>
      <c r="U23012" s="1"/>
    </row>
    <row r="23013" spans="2:21" x14ac:dyDescent="0.2">
      <c r="B23013" s="1"/>
      <c r="O23013" s="2"/>
      <c r="U23013" s="1"/>
    </row>
    <row r="23014" spans="2:21" x14ac:dyDescent="0.2">
      <c r="B23014" s="1"/>
      <c r="O23014" s="2"/>
      <c r="U23014" s="1"/>
    </row>
    <row r="23015" spans="2:21" x14ac:dyDescent="0.2">
      <c r="B23015" s="1"/>
      <c r="O23015" s="2"/>
      <c r="U23015" s="1"/>
    </row>
    <row r="23016" spans="2:21" x14ac:dyDescent="0.2">
      <c r="B23016" s="1"/>
      <c r="O23016" s="2"/>
      <c r="U23016" s="1"/>
    </row>
    <row r="23017" spans="2:21" x14ac:dyDescent="0.2">
      <c r="B23017" s="1"/>
      <c r="O23017" s="2"/>
      <c r="U23017" s="1"/>
    </row>
    <row r="23018" spans="2:21" x14ac:dyDescent="0.2">
      <c r="B23018" s="1"/>
      <c r="O23018" s="2"/>
      <c r="U23018" s="1"/>
    </row>
    <row r="23019" spans="2:21" x14ac:dyDescent="0.2">
      <c r="B23019" s="1"/>
      <c r="O23019" s="2"/>
      <c r="U23019" s="1"/>
    </row>
    <row r="23020" spans="2:21" x14ac:dyDescent="0.2">
      <c r="B23020" s="1"/>
      <c r="O23020" s="2"/>
      <c r="U23020" s="1"/>
    </row>
    <row r="23021" spans="2:21" x14ac:dyDescent="0.2">
      <c r="B23021" s="1"/>
      <c r="O23021" s="2"/>
      <c r="U23021" s="1"/>
    </row>
    <row r="23022" spans="2:21" x14ac:dyDescent="0.2">
      <c r="B23022" s="1"/>
      <c r="O23022" s="2"/>
      <c r="U23022" s="1"/>
    </row>
    <row r="23023" spans="2:21" x14ac:dyDescent="0.2">
      <c r="B23023" s="1"/>
      <c r="O23023" s="2"/>
      <c r="U23023" s="1"/>
    </row>
    <row r="23024" spans="2:21" x14ac:dyDescent="0.2">
      <c r="B23024" s="1"/>
      <c r="O23024" s="2"/>
      <c r="U23024" s="1"/>
    </row>
    <row r="23025" spans="2:21" x14ac:dyDescent="0.2">
      <c r="B23025" s="1"/>
      <c r="O23025" s="2"/>
      <c r="U23025" s="1"/>
    </row>
    <row r="23026" spans="2:21" x14ac:dyDescent="0.2">
      <c r="B23026" s="1"/>
      <c r="O23026" s="2"/>
      <c r="U23026" s="1"/>
    </row>
    <row r="23027" spans="2:21" x14ac:dyDescent="0.2">
      <c r="B23027" s="1"/>
      <c r="O23027" s="2"/>
      <c r="U23027" s="1"/>
    </row>
    <row r="23028" spans="2:21" x14ac:dyDescent="0.2">
      <c r="B23028" s="1"/>
      <c r="O23028" s="2"/>
      <c r="U23028" s="1"/>
    </row>
    <row r="23029" spans="2:21" x14ac:dyDescent="0.2">
      <c r="B23029" s="1"/>
      <c r="O23029" s="2"/>
      <c r="U23029" s="1"/>
    </row>
    <row r="23030" spans="2:21" x14ac:dyDescent="0.2">
      <c r="B23030" s="1"/>
      <c r="O23030" s="2"/>
      <c r="U23030" s="1"/>
    </row>
    <row r="23031" spans="2:21" x14ac:dyDescent="0.2">
      <c r="B23031" s="1"/>
      <c r="O23031" s="2"/>
      <c r="U23031" s="1"/>
    </row>
    <row r="23032" spans="2:21" x14ac:dyDescent="0.2">
      <c r="B23032" s="1"/>
      <c r="O23032" s="2"/>
      <c r="U23032" s="1"/>
    </row>
    <row r="23033" spans="2:21" x14ac:dyDescent="0.2">
      <c r="B23033" s="1"/>
      <c r="O23033" s="2"/>
      <c r="U23033" s="1"/>
    </row>
    <row r="23034" spans="2:21" x14ac:dyDescent="0.2">
      <c r="B23034" s="1"/>
      <c r="O23034" s="2"/>
      <c r="U23034" s="1"/>
    </row>
    <row r="23035" spans="2:21" x14ac:dyDescent="0.2">
      <c r="B23035" s="1"/>
      <c r="O23035" s="2"/>
      <c r="U23035" s="1"/>
    </row>
    <row r="23036" spans="2:21" x14ac:dyDescent="0.2">
      <c r="B23036" s="1"/>
      <c r="O23036" s="2"/>
      <c r="U23036" s="1"/>
    </row>
    <row r="23037" spans="2:21" x14ac:dyDescent="0.2">
      <c r="B23037" s="1"/>
      <c r="O23037" s="2"/>
      <c r="U23037" s="1"/>
    </row>
    <row r="23038" spans="2:21" x14ac:dyDescent="0.2">
      <c r="B23038" s="1"/>
      <c r="O23038" s="2"/>
      <c r="U23038" s="1"/>
    </row>
    <row r="23039" spans="2:21" x14ac:dyDescent="0.2">
      <c r="B23039" s="1"/>
      <c r="O23039" s="2"/>
      <c r="U23039" s="1"/>
    </row>
    <row r="23040" spans="2:21" x14ac:dyDescent="0.2">
      <c r="B23040" s="1"/>
      <c r="O23040" s="2"/>
      <c r="U23040" s="1"/>
    </row>
    <row r="23041" spans="2:21" x14ac:dyDescent="0.2">
      <c r="B23041" s="1"/>
      <c r="O23041" s="2"/>
      <c r="U23041" s="1"/>
    </row>
    <row r="23042" spans="2:21" x14ac:dyDescent="0.2">
      <c r="B23042" s="1"/>
      <c r="O23042" s="2"/>
      <c r="U23042" s="1"/>
    </row>
    <row r="23043" spans="2:21" x14ac:dyDescent="0.2">
      <c r="B23043" s="1"/>
      <c r="O23043" s="2"/>
      <c r="U23043" s="1"/>
    </row>
    <row r="23044" spans="2:21" x14ac:dyDescent="0.2">
      <c r="B23044" s="1"/>
      <c r="O23044" s="2"/>
      <c r="U23044" s="1"/>
    </row>
    <row r="23045" spans="2:21" x14ac:dyDescent="0.2">
      <c r="B23045" s="1"/>
      <c r="O23045" s="2"/>
      <c r="U23045" s="1"/>
    </row>
    <row r="23046" spans="2:21" x14ac:dyDescent="0.2">
      <c r="B23046" s="1"/>
      <c r="O23046" s="2"/>
      <c r="U23046" s="1"/>
    </row>
    <row r="23047" spans="2:21" x14ac:dyDescent="0.2">
      <c r="B23047" s="1"/>
      <c r="O23047" s="2"/>
      <c r="U23047" s="1"/>
    </row>
    <row r="23048" spans="2:21" x14ac:dyDescent="0.2">
      <c r="B23048" s="1"/>
      <c r="O23048" s="2"/>
      <c r="U23048" s="1"/>
    </row>
    <row r="23049" spans="2:21" x14ac:dyDescent="0.2">
      <c r="B23049" s="1"/>
      <c r="O23049" s="2"/>
      <c r="U23049" s="1"/>
    </row>
    <row r="23050" spans="2:21" x14ac:dyDescent="0.2">
      <c r="B23050" s="1"/>
      <c r="O23050" s="2"/>
      <c r="U23050" s="1"/>
    </row>
    <row r="23051" spans="2:21" x14ac:dyDescent="0.2">
      <c r="B23051" s="1"/>
      <c r="O23051" s="2"/>
      <c r="U23051" s="1"/>
    </row>
    <row r="23052" spans="2:21" x14ac:dyDescent="0.2">
      <c r="B23052" s="1"/>
      <c r="O23052" s="2"/>
      <c r="U23052" s="1"/>
    </row>
    <row r="23053" spans="2:21" x14ac:dyDescent="0.2">
      <c r="B23053" s="1"/>
      <c r="O23053" s="2"/>
      <c r="U23053" s="1"/>
    </row>
    <row r="23054" spans="2:21" x14ac:dyDescent="0.2">
      <c r="B23054" s="1"/>
      <c r="O23054" s="2"/>
      <c r="U23054" s="1"/>
    </row>
    <row r="23055" spans="2:21" x14ac:dyDescent="0.2">
      <c r="B23055" s="1"/>
      <c r="O23055" s="2"/>
      <c r="U23055" s="1"/>
    </row>
    <row r="23056" spans="2:21" x14ac:dyDescent="0.2">
      <c r="B23056" s="1"/>
      <c r="O23056" s="2"/>
      <c r="U23056" s="1"/>
    </row>
    <row r="23057" spans="2:21" x14ac:dyDescent="0.2">
      <c r="B23057" s="1"/>
      <c r="O23057" s="2"/>
      <c r="U23057" s="1"/>
    </row>
    <row r="23058" spans="2:21" x14ac:dyDescent="0.2">
      <c r="B23058" s="1"/>
      <c r="O23058" s="2"/>
      <c r="U23058" s="1"/>
    </row>
    <row r="23059" spans="2:21" x14ac:dyDescent="0.2">
      <c r="B23059" s="1"/>
      <c r="O23059" s="2"/>
      <c r="U23059" s="1"/>
    </row>
    <row r="23060" spans="2:21" x14ac:dyDescent="0.2">
      <c r="B23060" s="1"/>
      <c r="O23060" s="2"/>
      <c r="U23060" s="1"/>
    </row>
    <row r="23061" spans="2:21" x14ac:dyDescent="0.2">
      <c r="B23061" s="1"/>
      <c r="O23061" s="2"/>
      <c r="U23061" s="1"/>
    </row>
    <row r="23062" spans="2:21" x14ac:dyDescent="0.2">
      <c r="B23062" s="1"/>
      <c r="O23062" s="2"/>
      <c r="U23062" s="1"/>
    </row>
    <row r="23063" spans="2:21" x14ac:dyDescent="0.2">
      <c r="B23063" s="1"/>
      <c r="O23063" s="2"/>
      <c r="U23063" s="1"/>
    </row>
    <row r="23064" spans="2:21" x14ac:dyDescent="0.2">
      <c r="B23064" s="1"/>
      <c r="O23064" s="2"/>
      <c r="U23064" s="1"/>
    </row>
    <row r="23065" spans="2:21" x14ac:dyDescent="0.2">
      <c r="B23065" s="1"/>
      <c r="O23065" s="2"/>
      <c r="U23065" s="1"/>
    </row>
    <row r="23066" spans="2:21" x14ac:dyDescent="0.2">
      <c r="B23066" s="1"/>
      <c r="O23066" s="2"/>
      <c r="U23066" s="1"/>
    </row>
    <row r="23067" spans="2:21" x14ac:dyDescent="0.2">
      <c r="B23067" s="1"/>
      <c r="O23067" s="2"/>
      <c r="U23067" s="1"/>
    </row>
    <row r="23068" spans="2:21" x14ac:dyDescent="0.2">
      <c r="B23068" s="1"/>
      <c r="O23068" s="2"/>
      <c r="U23068" s="1"/>
    </row>
    <row r="23069" spans="2:21" x14ac:dyDescent="0.2">
      <c r="B23069" s="1"/>
      <c r="O23069" s="2"/>
      <c r="U23069" s="1"/>
    </row>
    <row r="23070" spans="2:21" x14ac:dyDescent="0.2">
      <c r="B23070" s="1"/>
      <c r="O23070" s="2"/>
      <c r="U23070" s="1"/>
    </row>
    <row r="23071" spans="2:21" x14ac:dyDescent="0.2">
      <c r="B23071" s="1"/>
      <c r="O23071" s="2"/>
      <c r="U23071" s="1"/>
    </row>
    <row r="23072" spans="2:21" x14ac:dyDescent="0.2">
      <c r="B23072" s="1"/>
      <c r="O23072" s="2"/>
      <c r="U23072" s="1"/>
    </row>
    <row r="23073" spans="2:21" x14ac:dyDescent="0.2">
      <c r="B23073" s="1"/>
      <c r="O23073" s="2"/>
      <c r="U23073" s="1"/>
    </row>
    <row r="23074" spans="2:21" x14ac:dyDescent="0.2">
      <c r="B23074" s="1"/>
      <c r="O23074" s="2"/>
      <c r="U23074" s="1"/>
    </row>
    <row r="23075" spans="2:21" x14ac:dyDescent="0.2">
      <c r="B23075" s="1"/>
      <c r="O23075" s="2"/>
      <c r="U23075" s="1"/>
    </row>
    <row r="23076" spans="2:21" x14ac:dyDescent="0.2">
      <c r="B23076" s="1"/>
      <c r="O23076" s="2"/>
      <c r="U23076" s="1"/>
    </row>
    <row r="23077" spans="2:21" x14ac:dyDescent="0.2">
      <c r="B23077" s="1"/>
      <c r="O23077" s="2"/>
      <c r="U23077" s="1"/>
    </row>
    <row r="23078" spans="2:21" x14ac:dyDescent="0.2">
      <c r="B23078" s="1"/>
      <c r="O23078" s="2"/>
      <c r="U23078" s="1"/>
    </row>
    <row r="23079" spans="2:21" x14ac:dyDescent="0.2">
      <c r="B23079" s="1"/>
      <c r="O23079" s="2"/>
      <c r="U23079" s="1"/>
    </row>
    <row r="23080" spans="2:21" x14ac:dyDescent="0.2">
      <c r="B23080" s="1"/>
      <c r="O23080" s="2"/>
      <c r="U23080" s="1"/>
    </row>
    <row r="23081" spans="2:21" x14ac:dyDescent="0.2">
      <c r="B23081" s="1"/>
      <c r="O23081" s="2"/>
      <c r="U23081" s="1"/>
    </row>
    <row r="23082" spans="2:21" x14ac:dyDescent="0.2">
      <c r="B23082" s="1"/>
      <c r="O23082" s="2"/>
      <c r="U23082" s="1"/>
    </row>
    <row r="23083" spans="2:21" x14ac:dyDescent="0.2">
      <c r="B23083" s="1"/>
      <c r="O23083" s="2"/>
      <c r="U23083" s="1"/>
    </row>
    <row r="23084" spans="2:21" x14ac:dyDescent="0.2">
      <c r="B23084" s="1"/>
      <c r="O23084" s="2"/>
      <c r="U23084" s="1"/>
    </row>
    <row r="23085" spans="2:21" x14ac:dyDescent="0.2">
      <c r="B23085" s="1"/>
      <c r="O23085" s="2"/>
      <c r="U23085" s="1"/>
    </row>
    <row r="23086" spans="2:21" x14ac:dyDescent="0.2">
      <c r="B23086" s="1"/>
      <c r="O23086" s="2"/>
      <c r="U23086" s="1"/>
    </row>
    <row r="23087" spans="2:21" x14ac:dyDescent="0.2">
      <c r="B23087" s="1"/>
      <c r="O23087" s="2"/>
      <c r="U23087" s="1"/>
    </row>
    <row r="23088" spans="2:21" x14ac:dyDescent="0.2">
      <c r="B23088" s="1"/>
      <c r="O23088" s="2"/>
      <c r="U23088" s="1"/>
    </row>
    <row r="23089" spans="2:21" x14ac:dyDescent="0.2">
      <c r="B23089" s="1"/>
      <c r="O23089" s="2"/>
      <c r="U23089" s="1"/>
    </row>
    <row r="23090" spans="2:21" x14ac:dyDescent="0.2">
      <c r="B23090" s="1"/>
      <c r="O23090" s="2"/>
      <c r="U23090" s="1"/>
    </row>
    <row r="23091" spans="2:21" x14ac:dyDescent="0.2">
      <c r="B23091" s="1"/>
      <c r="O23091" s="2"/>
      <c r="U23091" s="1"/>
    </row>
    <row r="23092" spans="2:21" x14ac:dyDescent="0.2">
      <c r="B23092" s="1"/>
      <c r="O23092" s="2"/>
      <c r="U23092" s="1"/>
    </row>
    <row r="23093" spans="2:21" x14ac:dyDescent="0.2">
      <c r="B23093" s="1"/>
      <c r="O23093" s="2"/>
      <c r="U23093" s="1"/>
    </row>
    <row r="23094" spans="2:21" x14ac:dyDescent="0.2">
      <c r="B23094" s="1"/>
      <c r="O23094" s="2"/>
      <c r="U23094" s="1"/>
    </row>
    <row r="23095" spans="2:21" x14ac:dyDescent="0.2">
      <c r="B23095" s="1"/>
      <c r="O23095" s="2"/>
      <c r="U23095" s="1"/>
    </row>
    <row r="23096" spans="2:21" x14ac:dyDescent="0.2">
      <c r="B23096" s="1"/>
      <c r="O23096" s="2"/>
      <c r="U23096" s="1"/>
    </row>
    <row r="23097" spans="2:21" x14ac:dyDescent="0.2">
      <c r="B23097" s="1"/>
      <c r="O23097" s="2"/>
      <c r="U23097" s="1"/>
    </row>
    <row r="23098" spans="2:21" x14ac:dyDescent="0.2">
      <c r="B23098" s="1"/>
      <c r="O23098" s="2"/>
      <c r="U23098" s="1"/>
    </row>
    <row r="23099" spans="2:21" x14ac:dyDescent="0.2">
      <c r="B23099" s="1"/>
      <c r="O23099" s="2"/>
      <c r="U23099" s="1"/>
    </row>
    <row r="23100" spans="2:21" x14ac:dyDescent="0.2">
      <c r="B23100" s="1"/>
      <c r="O23100" s="2"/>
      <c r="U23100" s="1"/>
    </row>
    <row r="23101" spans="2:21" x14ac:dyDescent="0.2">
      <c r="B23101" s="1"/>
      <c r="O23101" s="2"/>
      <c r="U23101" s="1"/>
    </row>
    <row r="23102" spans="2:21" x14ac:dyDescent="0.2">
      <c r="B23102" s="1"/>
      <c r="O23102" s="2"/>
      <c r="U23102" s="1"/>
    </row>
    <row r="23103" spans="2:21" x14ac:dyDescent="0.2">
      <c r="B23103" s="1"/>
      <c r="O23103" s="2"/>
      <c r="U23103" s="1"/>
    </row>
    <row r="23104" spans="2:21" x14ac:dyDescent="0.2">
      <c r="B23104" s="1"/>
      <c r="O23104" s="2"/>
      <c r="U23104" s="1"/>
    </row>
    <row r="23105" spans="2:21" x14ac:dyDescent="0.2">
      <c r="B23105" s="1"/>
      <c r="O23105" s="2"/>
      <c r="U23105" s="1"/>
    </row>
    <row r="23106" spans="2:21" x14ac:dyDescent="0.2">
      <c r="B23106" s="1"/>
      <c r="O23106" s="2"/>
      <c r="U23106" s="1"/>
    </row>
    <row r="23107" spans="2:21" x14ac:dyDescent="0.2">
      <c r="B23107" s="1"/>
      <c r="O23107" s="2"/>
      <c r="U23107" s="1"/>
    </row>
    <row r="23108" spans="2:21" x14ac:dyDescent="0.2">
      <c r="B23108" s="1"/>
      <c r="O23108" s="2"/>
      <c r="U23108" s="1"/>
    </row>
    <row r="23109" spans="2:21" x14ac:dyDescent="0.2">
      <c r="B23109" s="1"/>
      <c r="O23109" s="2"/>
      <c r="U23109" s="1"/>
    </row>
    <row r="23110" spans="2:21" x14ac:dyDescent="0.2">
      <c r="B23110" s="1"/>
      <c r="O23110" s="2"/>
      <c r="U23110" s="1"/>
    </row>
    <row r="23111" spans="2:21" x14ac:dyDescent="0.2">
      <c r="B23111" s="1"/>
      <c r="O23111" s="2"/>
      <c r="U23111" s="1"/>
    </row>
    <row r="23112" spans="2:21" x14ac:dyDescent="0.2">
      <c r="B23112" s="1"/>
      <c r="O23112" s="2"/>
      <c r="U23112" s="1"/>
    </row>
    <row r="23113" spans="2:21" x14ac:dyDescent="0.2">
      <c r="B23113" s="1"/>
      <c r="O23113" s="2"/>
      <c r="U23113" s="1"/>
    </row>
    <row r="23114" spans="2:21" x14ac:dyDescent="0.2">
      <c r="B23114" s="1"/>
      <c r="O23114" s="2"/>
      <c r="U23114" s="1"/>
    </row>
    <row r="23115" spans="2:21" x14ac:dyDescent="0.2">
      <c r="B23115" s="1"/>
      <c r="O23115" s="2"/>
      <c r="U23115" s="1"/>
    </row>
    <row r="23116" spans="2:21" x14ac:dyDescent="0.2">
      <c r="B23116" s="1"/>
      <c r="O23116" s="2"/>
      <c r="U23116" s="1"/>
    </row>
    <row r="23117" spans="2:21" x14ac:dyDescent="0.2">
      <c r="B23117" s="1"/>
      <c r="O23117" s="2"/>
      <c r="U23117" s="1"/>
    </row>
    <row r="23118" spans="2:21" x14ac:dyDescent="0.2">
      <c r="B23118" s="1"/>
      <c r="O23118" s="2"/>
      <c r="U23118" s="1"/>
    </row>
    <row r="23119" spans="2:21" x14ac:dyDescent="0.2">
      <c r="B23119" s="1"/>
      <c r="O23119" s="2"/>
      <c r="U23119" s="1"/>
    </row>
    <row r="23120" spans="2:21" x14ac:dyDescent="0.2">
      <c r="B23120" s="1"/>
      <c r="O23120" s="2"/>
      <c r="U23120" s="1"/>
    </row>
    <row r="23121" spans="2:21" x14ac:dyDescent="0.2">
      <c r="B23121" s="1"/>
      <c r="O23121" s="2"/>
      <c r="U23121" s="1"/>
    </row>
    <row r="23122" spans="2:21" x14ac:dyDescent="0.2">
      <c r="B23122" s="1"/>
      <c r="O23122" s="2"/>
      <c r="U23122" s="1"/>
    </row>
    <row r="23123" spans="2:21" x14ac:dyDescent="0.2">
      <c r="B23123" s="1"/>
      <c r="O23123" s="2"/>
      <c r="U23123" s="1"/>
    </row>
    <row r="23124" spans="2:21" x14ac:dyDescent="0.2">
      <c r="B23124" s="1"/>
      <c r="O23124" s="2"/>
      <c r="U23124" s="1"/>
    </row>
    <row r="23125" spans="2:21" x14ac:dyDescent="0.2">
      <c r="B23125" s="1"/>
      <c r="O23125" s="2"/>
      <c r="U23125" s="1"/>
    </row>
    <row r="23126" spans="2:21" x14ac:dyDescent="0.2">
      <c r="B23126" s="1"/>
      <c r="O23126" s="2"/>
      <c r="U23126" s="1"/>
    </row>
    <row r="23127" spans="2:21" x14ac:dyDescent="0.2">
      <c r="B23127" s="1"/>
      <c r="O23127" s="2"/>
      <c r="U23127" s="1"/>
    </row>
    <row r="23128" spans="2:21" x14ac:dyDescent="0.2">
      <c r="B23128" s="1"/>
      <c r="O23128" s="2"/>
      <c r="U23128" s="1"/>
    </row>
    <row r="23129" spans="2:21" x14ac:dyDescent="0.2">
      <c r="B23129" s="1"/>
      <c r="O23129" s="2"/>
      <c r="U23129" s="1"/>
    </row>
    <row r="23130" spans="2:21" x14ac:dyDescent="0.2">
      <c r="B23130" s="1"/>
      <c r="O23130" s="2"/>
      <c r="U23130" s="1"/>
    </row>
    <row r="23131" spans="2:21" x14ac:dyDescent="0.2">
      <c r="B23131" s="1"/>
      <c r="O23131" s="2"/>
      <c r="U23131" s="1"/>
    </row>
    <row r="23132" spans="2:21" x14ac:dyDescent="0.2">
      <c r="B23132" s="1"/>
      <c r="O23132" s="2"/>
      <c r="U23132" s="1"/>
    </row>
    <row r="23133" spans="2:21" x14ac:dyDescent="0.2">
      <c r="B23133" s="1"/>
      <c r="O23133" s="2"/>
      <c r="U23133" s="1"/>
    </row>
    <row r="23134" spans="2:21" x14ac:dyDescent="0.2">
      <c r="B23134" s="1"/>
      <c r="O23134" s="2"/>
      <c r="U23134" s="1"/>
    </row>
    <row r="23135" spans="2:21" x14ac:dyDescent="0.2">
      <c r="B23135" s="1"/>
      <c r="O23135" s="2"/>
      <c r="U23135" s="1"/>
    </row>
    <row r="23136" spans="2:21" x14ac:dyDescent="0.2">
      <c r="B23136" s="1"/>
      <c r="O23136" s="2"/>
      <c r="U23136" s="1"/>
    </row>
    <row r="23137" spans="2:21" x14ac:dyDescent="0.2">
      <c r="B23137" s="1"/>
      <c r="O23137" s="2"/>
      <c r="U23137" s="1"/>
    </row>
    <row r="23138" spans="2:21" x14ac:dyDescent="0.2">
      <c r="B23138" s="1"/>
      <c r="O23138" s="2"/>
      <c r="U23138" s="1"/>
    </row>
    <row r="23139" spans="2:21" x14ac:dyDescent="0.2">
      <c r="B23139" s="1"/>
      <c r="O23139" s="2"/>
      <c r="U23139" s="1"/>
    </row>
    <row r="23140" spans="2:21" x14ac:dyDescent="0.2">
      <c r="B23140" s="1"/>
      <c r="O23140" s="2"/>
      <c r="U23140" s="1"/>
    </row>
    <row r="23141" spans="2:21" x14ac:dyDescent="0.2">
      <c r="B23141" s="1"/>
      <c r="O23141" s="2"/>
      <c r="U23141" s="1"/>
    </row>
    <row r="23142" spans="2:21" x14ac:dyDescent="0.2">
      <c r="B23142" s="1"/>
      <c r="O23142" s="2"/>
      <c r="U23142" s="1"/>
    </row>
    <row r="23143" spans="2:21" x14ac:dyDescent="0.2">
      <c r="B23143" s="1"/>
      <c r="O23143" s="2"/>
      <c r="U23143" s="1"/>
    </row>
    <row r="23144" spans="2:21" x14ac:dyDescent="0.2">
      <c r="B23144" s="1"/>
      <c r="O23144" s="2"/>
      <c r="U23144" s="1"/>
    </row>
    <row r="23145" spans="2:21" x14ac:dyDescent="0.2">
      <c r="B23145" s="1"/>
      <c r="O23145" s="2"/>
      <c r="U23145" s="1"/>
    </row>
    <row r="23146" spans="2:21" x14ac:dyDescent="0.2">
      <c r="B23146" s="1"/>
      <c r="O23146" s="2"/>
      <c r="U23146" s="1"/>
    </row>
    <row r="23147" spans="2:21" x14ac:dyDescent="0.2">
      <c r="B23147" s="1"/>
      <c r="O23147" s="2"/>
      <c r="U23147" s="1"/>
    </row>
    <row r="23148" spans="2:21" x14ac:dyDescent="0.2">
      <c r="B23148" s="1"/>
      <c r="O23148" s="2"/>
      <c r="U23148" s="1"/>
    </row>
    <row r="23149" spans="2:21" x14ac:dyDescent="0.2">
      <c r="B23149" s="1"/>
      <c r="O23149" s="2"/>
      <c r="U23149" s="1"/>
    </row>
    <row r="23150" spans="2:21" x14ac:dyDescent="0.2">
      <c r="B23150" s="1"/>
      <c r="O23150" s="2"/>
      <c r="U23150" s="1"/>
    </row>
    <row r="23151" spans="2:21" x14ac:dyDescent="0.2">
      <c r="B23151" s="1"/>
      <c r="O23151" s="2"/>
      <c r="U23151" s="1"/>
    </row>
    <row r="23152" spans="2:21" x14ac:dyDescent="0.2">
      <c r="B23152" s="1"/>
      <c r="O23152" s="2"/>
      <c r="U23152" s="1"/>
    </row>
    <row r="23153" spans="2:21" x14ac:dyDescent="0.2">
      <c r="B23153" s="1"/>
      <c r="O23153" s="2"/>
      <c r="U23153" s="1"/>
    </row>
    <row r="23154" spans="2:21" x14ac:dyDescent="0.2">
      <c r="B23154" s="1"/>
      <c r="O23154" s="2"/>
      <c r="U23154" s="1"/>
    </row>
    <row r="23155" spans="2:21" x14ac:dyDescent="0.2">
      <c r="B23155" s="1"/>
      <c r="O23155" s="2"/>
      <c r="U23155" s="1"/>
    </row>
    <row r="23156" spans="2:21" x14ac:dyDescent="0.2">
      <c r="B23156" s="1"/>
      <c r="O23156" s="2"/>
      <c r="U23156" s="1"/>
    </row>
    <row r="23157" spans="2:21" x14ac:dyDescent="0.2">
      <c r="B23157" s="1"/>
      <c r="O23157" s="2"/>
      <c r="U23157" s="1"/>
    </row>
    <row r="23158" spans="2:21" x14ac:dyDescent="0.2">
      <c r="B23158" s="1"/>
      <c r="O23158" s="2"/>
      <c r="U23158" s="1"/>
    </row>
    <row r="23159" spans="2:21" x14ac:dyDescent="0.2">
      <c r="B23159" s="1"/>
      <c r="O23159" s="2"/>
      <c r="U23159" s="1"/>
    </row>
    <row r="23160" spans="2:21" x14ac:dyDescent="0.2">
      <c r="B23160" s="1"/>
      <c r="O23160" s="2"/>
      <c r="U23160" s="1"/>
    </row>
    <row r="23161" spans="2:21" x14ac:dyDescent="0.2">
      <c r="B23161" s="1"/>
      <c r="O23161" s="2"/>
      <c r="U23161" s="1"/>
    </row>
    <row r="23162" spans="2:21" x14ac:dyDescent="0.2">
      <c r="B23162" s="1"/>
      <c r="O23162" s="2"/>
      <c r="U23162" s="1"/>
    </row>
    <row r="23163" spans="2:21" x14ac:dyDescent="0.2">
      <c r="B23163" s="1"/>
      <c r="O23163" s="2"/>
      <c r="U23163" s="1"/>
    </row>
    <row r="23164" spans="2:21" x14ac:dyDescent="0.2">
      <c r="B23164" s="1"/>
      <c r="O23164" s="2"/>
      <c r="U23164" s="1"/>
    </row>
    <row r="23165" spans="2:21" x14ac:dyDescent="0.2">
      <c r="B23165" s="1"/>
      <c r="O23165" s="2"/>
      <c r="U23165" s="1"/>
    </row>
    <row r="23166" spans="2:21" x14ac:dyDescent="0.2">
      <c r="B23166" s="1"/>
      <c r="O23166" s="2"/>
      <c r="U23166" s="1"/>
    </row>
    <row r="23167" spans="2:21" x14ac:dyDescent="0.2">
      <c r="B23167" s="1"/>
      <c r="O23167" s="2"/>
      <c r="U23167" s="1"/>
    </row>
    <row r="23168" spans="2:21" x14ac:dyDescent="0.2">
      <c r="B23168" s="1"/>
      <c r="O23168" s="2"/>
      <c r="U23168" s="1"/>
    </row>
    <row r="23169" spans="2:21" x14ac:dyDescent="0.2">
      <c r="B23169" s="1"/>
      <c r="O23169" s="2"/>
      <c r="U23169" s="1"/>
    </row>
    <row r="23170" spans="2:21" x14ac:dyDescent="0.2">
      <c r="B23170" s="1"/>
      <c r="O23170" s="2"/>
      <c r="U23170" s="1"/>
    </row>
    <row r="23171" spans="2:21" x14ac:dyDescent="0.2">
      <c r="B23171" s="1"/>
      <c r="O23171" s="2"/>
      <c r="U23171" s="1"/>
    </row>
    <row r="23172" spans="2:21" x14ac:dyDescent="0.2">
      <c r="B23172" s="1"/>
      <c r="O23172" s="2"/>
      <c r="U23172" s="1"/>
    </row>
    <row r="23173" spans="2:21" x14ac:dyDescent="0.2">
      <c r="B23173" s="1"/>
      <c r="O23173" s="2"/>
      <c r="U23173" s="1"/>
    </row>
    <row r="23174" spans="2:21" x14ac:dyDescent="0.2">
      <c r="B23174" s="1"/>
      <c r="O23174" s="2"/>
      <c r="U23174" s="1"/>
    </row>
    <row r="23175" spans="2:21" x14ac:dyDescent="0.2">
      <c r="B23175" s="1"/>
      <c r="O23175" s="2"/>
      <c r="U23175" s="1"/>
    </row>
    <row r="23176" spans="2:21" x14ac:dyDescent="0.2">
      <c r="B23176" s="1"/>
      <c r="O23176" s="2"/>
      <c r="U23176" s="1"/>
    </row>
    <row r="23177" spans="2:21" x14ac:dyDescent="0.2">
      <c r="B23177" s="1"/>
      <c r="O23177" s="2"/>
      <c r="U23177" s="1"/>
    </row>
    <row r="23178" spans="2:21" x14ac:dyDescent="0.2">
      <c r="B23178" s="1"/>
      <c r="O23178" s="2"/>
      <c r="U23178" s="1"/>
    </row>
    <row r="23179" spans="2:21" x14ac:dyDescent="0.2">
      <c r="B23179" s="1"/>
      <c r="O23179" s="2"/>
      <c r="U23179" s="1"/>
    </row>
    <row r="23180" spans="2:21" x14ac:dyDescent="0.2">
      <c r="B23180" s="1"/>
      <c r="O23180" s="2"/>
      <c r="U23180" s="1"/>
    </row>
    <row r="23181" spans="2:21" x14ac:dyDescent="0.2">
      <c r="B23181" s="1"/>
      <c r="O23181" s="2"/>
      <c r="U23181" s="1"/>
    </row>
    <row r="23182" spans="2:21" x14ac:dyDescent="0.2">
      <c r="B23182" s="1"/>
      <c r="O23182" s="2"/>
      <c r="U23182" s="1"/>
    </row>
    <row r="23183" spans="2:21" x14ac:dyDescent="0.2">
      <c r="B23183" s="1"/>
      <c r="O23183" s="2"/>
      <c r="U23183" s="1"/>
    </row>
    <row r="23184" spans="2:21" x14ac:dyDescent="0.2">
      <c r="B23184" s="1"/>
      <c r="O23184" s="2"/>
      <c r="U23184" s="1"/>
    </row>
    <row r="23185" spans="2:21" x14ac:dyDescent="0.2">
      <c r="B23185" s="1"/>
      <c r="O23185" s="2"/>
      <c r="U23185" s="1"/>
    </row>
    <row r="23186" spans="2:21" x14ac:dyDescent="0.2">
      <c r="B23186" s="1"/>
      <c r="O23186" s="2"/>
      <c r="U23186" s="1"/>
    </row>
    <row r="23187" spans="2:21" x14ac:dyDescent="0.2">
      <c r="B23187" s="1"/>
      <c r="O23187" s="2"/>
      <c r="U23187" s="1"/>
    </row>
    <row r="23188" spans="2:21" x14ac:dyDescent="0.2">
      <c r="B23188" s="1"/>
      <c r="O23188" s="2"/>
      <c r="U23188" s="1"/>
    </row>
    <row r="23189" spans="2:21" x14ac:dyDescent="0.2">
      <c r="B23189" s="1"/>
      <c r="O23189" s="2"/>
      <c r="U23189" s="1"/>
    </row>
    <row r="23190" spans="2:21" x14ac:dyDescent="0.2">
      <c r="B23190" s="1"/>
      <c r="O23190" s="2"/>
      <c r="U23190" s="1"/>
    </row>
    <row r="23191" spans="2:21" x14ac:dyDescent="0.2">
      <c r="B23191" s="1"/>
      <c r="O23191" s="2"/>
      <c r="U23191" s="1"/>
    </row>
    <row r="23192" spans="2:21" x14ac:dyDescent="0.2">
      <c r="B23192" s="1"/>
      <c r="O23192" s="2"/>
      <c r="U23192" s="1"/>
    </row>
    <row r="23193" spans="2:21" x14ac:dyDescent="0.2">
      <c r="B23193" s="1"/>
      <c r="O23193" s="2"/>
      <c r="U23193" s="1"/>
    </row>
    <row r="23194" spans="2:21" x14ac:dyDescent="0.2">
      <c r="B23194" s="1"/>
      <c r="O23194" s="2"/>
      <c r="U23194" s="1"/>
    </row>
    <row r="23195" spans="2:21" x14ac:dyDescent="0.2">
      <c r="B23195" s="1"/>
      <c r="O23195" s="2"/>
      <c r="U23195" s="1"/>
    </row>
    <row r="23196" spans="2:21" x14ac:dyDescent="0.2">
      <c r="B23196" s="1"/>
      <c r="O23196" s="2"/>
      <c r="U23196" s="1"/>
    </row>
    <row r="23197" spans="2:21" x14ac:dyDescent="0.2">
      <c r="B23197" s="1"/>
      <c r="O23197" s="2"/>
      <c r="U23197" s="1"/>
    </row>
    <row r="23198" spans="2:21" x14ac:dyDescent="0.2">
      <c r="B23198" s="1"/>
      <c r="O23198" s="2"/>
      <c r="U23198" s="1"/>
    </row>
    <row r="23199" spans="2:21" x14ac:dyDescent="0.2">
      <c r="B23199" s="1"/>
      <c r="O23199" s="2"/>
      <c r="U23199" s="1"/>
    </row>
    <row r="23200" spans="2:21" x14ac:dyDescent="0.2">
      <c r="B23200" s="1"/>
      <c r="O23200" s="2"/>
      <c r="U23200" s="1"/>
    </row>
    <row r="23201" spans="2:21" x14ac:dyDescent="0.2">
      <c r="B23201" s="1"/>
      <c r="O23201" s="2"/>
      <c r="U23201" s="1"/>
    </row>
    <row r="23202" spans="2:21" x14ac:dyDescent="0.2">
      <c r="B23202" s="1"/>
      <c r="O23202" s="2"/>
      <c r="U23202" s="1"/>
    </row>
    <row r="23203" spans="2:21" x14ac:dyDescent="0.2">
      <c r="B23203" s="1"/>
      <c r="O23203" s="2"/>
      <c r="U23203" s="1"/>
    </row>
    <row r="23204" spans="2:21" x14ac:dyDescent="0.2">
      <c r="B23204" s="1"/>
      <c r="O23204" s="2"/>
      <c r="U23204" s="1"/>
    </row>
    <row r="23205" spans="2:21" x14ac:dyDescent="0.2">
      <c r="B23205" s="1"/>
      <c r="O23205" s="2"/>
      <c r="U23205" s="1"/>
    </row>
    <row r="23206" spans="2:21" x14ac:dyDescent="0.2">
      <c r="B23206" s="1"/>
      <c r="O23206" s="2"/>
      <c r="U23206" s="1"/>
    </row>
    <row r="23207" spans="2:21" x14ac:dyDescent="0.2">
      <c r="B23207" s="1"/>
      <c r="O23207" s="2"/>
      <c r="U23207" s="1"/>
    </row>
    <row r="23208" spans="2:21" x14ac:dyDescent="0.2">
      <c r="B23208" s="1"/>
      <c r="O23208" s="2"/>
      <c r="U23208" s="1"/>
    </row>
    <row r="23209" spans="2:21" x14ac:dyDescent="0.2">
      <c r="B23209" s="1"/>
      <c r="O23209" s="2"/>
      <c r="U23209" s="1"/>
    </row>
    <row r="23210" spans="2:21" x14ac:dyDescent="0.2">
      <c r="B23210" s="1"/>
      <c r="O23210" s="2"/>
      <c r="U23210" s="1"/>
    </row>
    <row r="23211" spans="2:21" x14ac:dyDescent="0.2">
      <c r="B23211" s="1"/>
      <c r="O23211" s="2"/>
      <c r="U23211" s="1"/>
    </row>
    <row r="23212" spans="2:21" x14ac:dyDescent="0.2">
      <c r="B23212" s="1"/>
      <c r="O23212" s="2"/>
      <c r="U23212" s="1"/>
    </row>
    <row r="23213" spans="2:21" x14ac:dyDescent="0.2">
      <c r="B23213" s="1"/>
      <c r="O23213" s="2"/>
      <c r="U23213" s="1"/>
    </row>
    <row r="23214" spans="2:21" x14ac:dyDescent="0.2">
      <c r="B23214" s="1"/>
      <c r="O23214" s="2"/>
      <c r="U23214" s="1"/>
    </row>
    <row r="23215" spans="2:21" x14ac:dyDescent="0.2">
      <c r="B23215" s="1"/>
      <c r="O23215" s="2"/>
      <c r="U23215" s="1"/>
    </row>
    <row r="23216" spans="2:21" x14ac:dyDescent="0.2">
      <c r="B23216" s="1"/>
      <c r="O23216" s="2"/>
      <c r="U23216" s="1"/>
    </row>
    <row r="23217" spans="2:21" x14ac:dyDescent="0.2">
      <c r="B23217" s="1"/>
      <c r="O23217" s="2"/>
      <c r="U23217" s="1"/>
    </row>
    <row r="23218" spans="2:21" x14ac:dyDescent="0.2">
      <c r="B23218" s="1"/>
      <c r="O23218" s="2"/>
      <c r="U23218" s="1"/>
    </row>
    <row r="23219" spans="2:21" x14ac:dyDescent="0.2">
      <c r="B23219" s="1"/>
      <c r="O23219" s="2"/>
      <c r="U23219" s="1"/>
    </row>
    <row r="23220" spans="2:21" x14ac:dyDescent="0.2">
      <c r="B23220" s="1"/>
      <c r="O23220" s="2"/>
      <c r="U23220" s="1"/>
    </row>
    <row r="23221" spans="2:21" x14ac:dyDescent="0.2">
      <c r="B23221" s="1"/>
      <c r="O23221" s="2"/>
      <c r="U23221" s="1"/>
    </row>
    <row r="23222" spans="2:21" x14ac:dyDescent="0.2">
      <c r="B23222" s="1"/>
      <c r="O23222" s="2"/>
      <c r="U23222" s="1"/>
    </row>
    <row r="23223" spans="2:21" x14ac:dyDescent="0.2">
      <c r="B23223" s="1"/>
      <c r="O23223" s="2"/>
      <c r="U23223" s="1"/>
    </row>
    <row r="23224" spans="2:21" x14ac:dyDescent="0.2">
      <c r="B23224" s="1"/>
      <c r="O23224" s="2"/>
      <c r="U23224" s="1"/>
    </row>
    <row r="23225" spans="2:21" x14ac:dyDescent="0.2">
      <c r="B23225" s="1"/>
      <c r="O23225" s="2"/>
      <c r="U23225" s="1"/>
    </row>
    <row r="23226" spans="2:21" x14ac:dyDescent="0.2">
      <c r="B23226" s="1"/>
      <c r="O23226" s="2"/>
      <c r="U23226" s="1"/>
    </row>
    <row r="23227" spans="2:21" x14ac:dyDescent="0.2">
      <c r="B23227" s="1"/>
      <c r="O23227" s="2"/>
      <c r="U23227" s="1"/>
    </row>
    <row r="23228" spans="2:21" x14ac:dyDescent="0.2">
      <c r="B23228" s="1"/>
      <c r="O23228" s="2"/>
      <c r="U23228" s="1"/>
    </row>
    <row r="23229" spans="2:21" x14ac:dyDescent="0.2">
      <c r="B23229" s="1"/>
      <c r="O23229" s="2"/>
      <c r="U23229" s="1"/>
    </row>
    <row r="23230" spans="2:21" x14ac:dyDescent="0.2">
      <c r="B23230" s="1"/>
      <c r="O23230" s="2"/>
      <c r="U23230" s="1"/>
    </row>
    <row r="23231" spans="2:21" x14ac:dyDescent="0.2">
      <c r="B23231" s="1"/>
      <c r="O23231" s="2"/>
      <c r="U23231" s="1"/>
    </row>
    <row r="23232" spans="2:21" x14ac:dyDescent="0.2">
      <c r="B23232" s="1"/>
      <c r="O23232" s="2"/>
      <c r="U23232" s="1"/>
    </row>
    <row r="23233" spans="2:21" x14ac:dyDescent="0.2">
      <c r="B23233" s="1"/>
      <c r="O23233" s="2"/>
      <c r="U23233" s="1"/>
    </row>
    <row r="23234" spans="2:21" x14ac:dyDescent="0.2">
      <c r="B23234" s="1"/>
      <c r="O23234" s="2"/>
      <c r="U23234" s="1"/>
    </row>
    <row r="23235" spans="2:21" x14ac:dyDescent="0.2">
      <c r="B23235" s="1"/>
      <c r="O23235" s="2"/>
      <c r="U23235" s="1"/>
    </row>
    <row r="23236" spans="2:21" x14ac:dyDescent="0.2">
      <c r="B23236" s="1"/>
      <c r="O23236" s="2"/>
      <c r="U23236" s="1"/>
    </row>
    <row r="23237" spans="2:21" x14ac:dyDescent="0.2">
      <c r="B23237" s="1"/>
      <c r="O23237" s="2"/>
      <c r="U23237" s="1"/>
    </row>
    <row r="23238" spans="2:21" x14ac:dyDescent="0.2">
      <c r="B23238" s="1"/>
      <c r="O23238" s="2"/>
      <c r="U23238" s="1"/>
    </row>
    <row r="23239" spans="2:21" x14ac:dyDescent="0.2">
      <c r="B23239" s="1"/>
      <c r="O23239" s="2"/>
      <c r="U23239" s="1"/>
    </row>
    <row r="23240" spans="2:21" x14ac:dyDescent="0.2">
      <c r="B23240" s="1"/>
      <c r="O23240" s="2"/>
      <c r="U23240" s="1"/>
    </row>
    <row r="23241" spans="2:21" x14ac:dyDescent="0.2">
      <c r="B23241" s="1"/>
      <c r="O23241" s="2"/>
      <c r="U23241" s="1"/>
    </row>
    <row r="23242" spans="2:21" x14ac:dyDescent="0.2">
      <c r="B23242" s="1"/>
      <c r="O23242" s="2"/>
      <c r="U23242" s="1"/>
    </row>
    <row r="23243" spans="2:21" x14ac:dyDescent="0.2">
      <c r="B23243" s="1"/>
      <c r="O23243" s="2"/>
      <c r="U23243" s="1"/>
    </row>
    <row r="23244" spans="2:21" x14ac:dyDescent="0.2">
      <c r="B23244" s="1"/>
      <c r="O23244" s="2"/>
      <c r="U23244" s="1"/>
    </row>
    <row r="23245" spans="2:21" x14ac:dyDescent="0.2">
      <c r="B23245" s="1"/>
      <c r="O23245" s="2"/>
      <c r="U23245" s="1"/>
    </row>
    <row r="23246" spans="2:21" x14ac:dyDescent="0.2">
      <c r="B23246" s="1"/>
      <c r="O23246" s="2"/>
      <c r="U23246" s="1"/>
    </row>
    <row r="23247" spans="2:21" x14ac:dyDescent="0.2">
      <c r="B23247" s="1"/>
      <c r="O23247" s="2"/>
      <c r="U23247" s="1"/>
    </row>
    <row r="23248" spans="2:21" x14ac:dyDescent="0.2">
      <c r="B23248" s="1"/>
      <c r="O23248" s="2"/>
      <c r="U23248" s="1"/>
    </row>
    <row r="23249" spans="2:21" x14ac:dyDescent="0.2">
      <c r="B23249" s="1"/>
      <c r="O23249" s="2"/>
      <c r="U23249" s="1"/>
    </row>
    <row r="23250" spans="2:21" x14ac:dyDescent="0.2">
      <c r="B23250" s="1"/>
      <c r="O23250" s="2"/>
      <c r="U23250" s="1"/>
    </row>
    <row r="23251" spans="2:21" x14ac:dyDescent="0.2">
      <c r="B23251" s="1"/>
      <c r="O23251" s="2"/>
      <c r="U23251" s="1"/>
    </row>
    <row r="23252" spans="2:21" x14ac:dyDescent="0.2">
      <c r="B23252" s="1"/>
      <c r="O23252" s="2"/>
      <c r="U23252" s="1"/>
    </row>
    <row r="23253" spans="2:21" x14ac:dyDescent="0.2">
      <c r="B23253" s="1"/>
      <c r="O23253" s="2"/>
      <c r="U23253" s="1"/>
    </row>
    <row r="23254" spans="2:21" x14ac:dyDescent="0.2">
      <c r="B23254" s="1"/>
      <c r="O23254" s="2"/>
      <c r="U23254" s="1"/>
    </row>
    <row r="23255" spans="2:21" x14ac:dyDescent="0.2">
      <c r="B23255" s="1"/>
      <c r="O23255" s="2"/>
      <c r="U23255" s="1"/>
    </row>
    <row r="23256" spans="2:21" x14ac:dyDescent="0.2">
      <c r="B23256" s="1"/>
      <c r="O23256" s="2"/>
      <c r="U23256" s="1"/>
    </row>
    <row r="23257" spans="2:21" x14ac:dyDescent="0.2">
      <c r="B23257" s="1"/>
      <c r="O23257" s="2"/>
      <c r="U23257" s="1"/>
    </row>
    <row r="23258" spans="2:21" x14ac:dyDescent="0.2">
      <c r="B23258" s="1"/>
      <c r="O23258" s="2"/>
      <c r="U23258" s="1"/>
    </row>
    <row r="23259" spans="2:21" x14ac:dyDescent="0.2">
      <c r="B23259" s="1"/>
      <c r="O23259" s="2"/>
      <c r="U23259" s="1"/>
    </row>
    <row r="23260" spans="2:21" x14ac:dyDescent="0.2">
      <c r="B23260" s="1"/>
      <c r="O23260" s="2"/>
      <c r="U23260" s="1"/>
    </row>
    <row r="23261" spans="2:21" x14ac:dyDescent="0.2">
      <c r="B23261" s="1"/>
      <c r="O23261" s="2"/>
      <c r="U23261" s="1"/>
    </row>
    <row r="23262" spans="2:21" x14ac:dyDescent="0.2">
      <c r="B23262" s="1"/>
      <c r="O23262" s="2"/>
      <c r="U23262" s="1"/>
    </row>
    <row r="23263" spans="2:21" x14ac:dyDescent="0.2">
      <c r="B23263" s="1"/>
      <c r="O23263" s="2"/>
      <c r="U23263" s="1"/>
    </row>
    <row r="23264" spans="2:21" x14ac:dyDescent="0.2">
      <c r="B23264" s="1"/>
      <c r="O23264" s="2"/>
      <c r="U23264" s="1"/>
    </row>
    <row r="23265" spans="2:21" x14ac:dyDescent="0.2">
      <c r="B23265" s="1"/>
      <c r="O23265" s="2"/>
      <c r="U23265" s="1"/>
    </row>
    <row r="23266" spans="2:21" x14ac:dyDescent="0.2">
      <c r="B23266" s="1"/>
      <c r="O23266" s="2"/>
      <c r="U23266" s="1"/>
    </row>
    <row r="23267" spans="2:21" x14ac:dyDescent="0.2">
      <c r="B23267" s="1"/>
      <c r="O23267" s="2"/>
      <c r="U23267" s="1"/>
    </row>
    <row r="23268" spans="2:21" x14ac:dyDescent="0.2">
      <c r="B23268" s="1"/>
      <c r="O23268" s="2"/>
      <c r="U23268" s="1"/>
    </row>
    <row r="23269" spans="2:21" x14ac:dyDescent="0.2">
      <c r="B23269" s="1"/>
      <c r="O23269" s="2"/>
      <c r="U23269" s="1"/>
    </row>
    <row r="23270" spans="2:21" x14ac:dyDescent="0.2">
      <c r="B23270" s="1"/>
      <c r="O23270" s="2"/>
      <c r="U23270" s="1"/>
    </row>
    <row r="23271" spans="2:21" x14ac:dyDescent="0.2">
      <c r="B23271" s="1"/>
      <c r="O23271" s="2"/>
      <c r="U23271" s="1"/>
    </row>
    <row r="23272" spans="2:21" x14ac:dyDescent="0.2">
      <c r="B23272" s="1"/>
      <c r="O23272" s="2"/>
      <c r="U23272" s="1"/>
    </row>
    <row r="23273" spans="2:21" x14ac:dyDescent="0.2">
      <c r="B23273" s="1"/>
      <c r="O23273" s="2"/>
      <c r="U23273" s="1"/>
    </row>
    <row r="23274" spans="2:21" x14ac:dyDescent="0.2">
      <c r="B23274" s="1"/>
      <c r="O23274" s="2"/>
      <c r="U23274" s="1"/>
    </row>
    <row r="23275" spans="2:21" x14ac:dyDescent="0.2">
      <c r="B23275" s="1"/>
      <c r="O23275" s="2"/>
      <c r="U23275" s="1"/>
    </row>
    <row r="23276" spans="2:21" x14ac:dyDescent="0.2">
      <c r="B23276" s="1"/>
      <c r="O23276" s="2"/>
      <c r="U23276" s="1"/>
    </row>
    <row r="23277" spans="2:21" x14ac:dyDescent="0.2">
      <c r="B23277" s="1"/>
      <c r="O23277" s="2"/>
      <c r="U23277" s="1"/>
    </row>
    <row r="23278" spans="2:21" x14ac:dyDescent="0.2">
      <c r="B23278" s="1"/>
      <c r="O23278" s="2"/>
      <c r="U23278" s="1"/>
    </row>
    <row r="23279" spans="2:21" x14ac:dyDescent="0.2">
      <c r="B23279" s="1"/>
      <c r="O23279" s="2"/>
      <c r="U23279" s="1"/>
    </row>
    <row r="23280" spans="2:21" x14ac:dyDescent="0.2">
      <c r="B23280" s="1"/>
      <c r="O23280" s="2"/>
      <c r="U23280" s="1"/>
    </row>
    <row r="23281" spans="2:21" x14ac:dyDescent="0.2">
      <c r="B23281" s="1"/>
      <c r="O23281" s="2"/>
      <c r="U23281" s="1"/>
    </row>
    <row r="23282" spans="2:21" x14ac:dyDescent="0.2">
      <c r="B23282" s="1"/>
      <c r="O23282" s="2"/>
      <c r="U23282" s="1"/>
    </row>
    <row r="23283" spans="2:21" x14ac:dyDescent="0.2">
      <c r="B23283" s="1"/>
      <c r="O23283" s="2"/>
      <c r="U23283" s="1"/>
    </row>
    <row r="23284" spans="2:21" x14ac:dyDescent="0.2">
      <c r="B23284" s="1"/>
      <c r="O23284" s="2"/>
      <c r="U23284" s="1"/>
    </row>
    <row r="23285" spans="2:21" x14ac:dyDescent="0.2">
      <c r="B23285" s="1"/>
      <c r="O23285" s="2"/>
      <c r="U23285" s="1"/>
    </row>
    <row r="23286" spans="2:21" x14ac:dyDescent="0.2">
      <c r="B23286" s="1"/>
      <c r="O23286" s="2"/>
      <c r="U23286" s="1"/>
    </row>
    <row r="23287" spans="2:21" x14ac:dyDescent="0.2">
      <c r="B23287" s="1"/>
      <c r="O23287" s="2"/>
      <c r="U23287" s="1"/>
    </row>
    <row r="23288" spans="2:21" x14ac:dyDescent="0.2">
      <c r="B23288" s="1"/>
      <c r="O23288" s="2"/>
      <c r="U23288" s="1"/>
    </row>
    <row r="23289" spans="2:21" x14ac:dyDescent="0.2">
      <c r="B23289" s="1"/>
      <c r="O23289" s="2"/>
      <c r="U23289" s="1"/>
    </row>
    <row r="23290" spans="2:21" x14ac:dyDescent="0.2">
      <c r="B23290" s="1"/>
      <c r="O23290" s="2"/>
      <c r="U23290" s="1"/>
    </row>
    <row r="23291" spans="2:21" x14ac:dyDescent="0.2">
      <c r="B23291" s="1"/>
      <c r="O23291" s="2"/>
      <c r="U23291" s="1"/>
    </row>
    <row r="23292" spans="2:21" x14ac:dyDescent="0.2">
      <c r="B23292" s="1"/>
      <c r="O23292" s="2"/>
      <c r="U23292" s="1"/>
    </row>
    <row r="23293" spans="2:21" x14ac:dyDescent="0.2">
      <c r="B23293" s="1"/>
      <c r="O23293" s="2"/>
      <c r="U23293" s="1"/>
    </row>
    <row r="23294" spans="2:21" x14ac:dyDescent="0.2">
      <c r="B23294" s="1"/>
      <c r="O23294" s="2"/>
      <c r="U23294" s="1"/>
    </row>
    <row r="23295" spans="2:21" x14ac:dyDescent="0.2">
      <c r="B23295" s="1"/>
      <c r="O23295" s="2"/>
      <c r="U23295" s="1"/>
    </row>
    <row r="23296" spans="2:21" x14ac:dyDescent="0.2">
      <c r="B23296" s="1"/>
      <c r="O23296" s="2"/>
      <c r="U23296" s="1"/>
    </row>
    <row r="23297" spans="2:21" x14ac:dyDescent="0.2">
      <c r="B23297" s="1"/>
      <c r="O23297" s="2"/>
      <c r="U23297" s="1"/>
    </row>
    <row r="23298" spans="2:21" x14ac:dyDescent="0.2">
      <c r="B23298" s="1"/>
      <c r="O23298" s="2"/>
      <c r="U23298" s="1"/>
    </row>
    <row r="23299" spans="2:21" x14ac:dyDescent="0.2">
      <c r="B23299" s="1"/>
      <c r="O23299" s="2"/>
      <c r="U23299" s="1"/>
    </row>
    <row r="23300" spans="2:21" x14ac:dyDescent="0.2">
      <c r="B23300" s="1"/>
      <c r="O23300" s="2"/>
      <c r="U23300" s="1"/>
    </row>
    <row r="23301" spans="2:21" x14ac:dyDescent="0.2">
      <c r="B23301" s="1"/>
      <c r="O23301" s="2"/>
      <c r="U23301" s="1"/>
    </row>
    <row r="23302" spans="2:21" x14ac:dyDescent="0.2">
      <c r="B23302" s="1"/>
      <c r="O23302" s="2"/>
      <c r="U23302" s="1"/>
    </row>
    <row r="23303" spans="2:21" x14ac:dyDescent="0.2">
      <c r="B23303" s="1"/>
      <c r="O23303" s="2"/>
      <c r="U23303" s="1"/>
    </row>
    <row r="23304" spans="2:21" x14ac:dyDescent="0.2">
      <c r="B23304" s="1"/>
      <c r="O23304" s="2"/>
      <c r="U23304" s="1"/>
    </row>
    <row r="23305" spans="2:21" x14ac:dyDescent="0.2">
      <c r="B23305" s="1"/>
      <c r="O23305" s="2"/>
      <c r="U23305" s="1"/>
    </row>
    <row r="23306" spans="2:21" x14ac:dyDescent="0.2">
      <c r="B23306" s="1"/>
      <c r="O23306" s="2"/>
      <c r="U23306" s="1"/>
    </row>
    <row r="23307" spans="2:21" x14ac:dyDescent="0.2">
      <c r="B23307" s="1"/>
      <c r="O23307" s="2"/>
      <c r="U23307" s="1"/>
    </row>
    <row r="23308" spans="2:21" x14ac:dyDescent="0.2">
      <c r="B23308" s="1"/>
      <c r="O23308" s="2"/>
      <c r="U23308" s="1"/>
    </row>
    <row r="23309" spans="2:21" x14ac:dyDescent="0.2">
      <c r="B23309" s="1"/>
      <c r="O23309" s="2"/>
      <c r="U23309" s="1"/>
    </row>
    <row r="23310" spans="2:21" x14ac:dyDescent="0.2">
      <c r="B23310" s="1"/>
      <c r="O23310" s="2"/>
      <c r="U23310" s="1"/>
    </row>
    <row r="23311" spans="2:21" x14ac:dyDescent="0.2">
      <c r="B23311" s="1"/>
      <c r="O23311" s="2"/>
      <c r="U23311" s="1"/>
    </row>
    <row r="23312" spans="2:21" x14ac:dyDescent="0.2">
      <c r="B23312" s="1"/>
      <c r="O23312" s="2"/>
      <c r="U23312" s="1"/>
    </row>
    <row r="23313" spans="2:21" x14ac:dyDescent="0.2">
      <c r="B23313" s="1"/>
      <c r="O23313" s="2"/>
      <c r="U23313" s="1"/>
    </row>
    <row r="23314" spans="2:21" x14ac:dyDescent="0.2">
      <c r="B23314" s="1"/>
      <c r="O23314" s="2"/>
      <c r="U23314" s="1"/>
    </row>
    <row r="23315" spans="2:21" x14ac:dyDescent="0.2">
      <c r="B23315" s="1"/>
      <c r="O23315" s="2"/>
      <c r="U23315" s="1"/>
    </row>
    <row r="23316" spans="2:21" x14ac:dyDescent="0.2">
      <c r="B23316" s="1"/>
      <c r="O23316" s="2"/>
      <c r="U23316" s="1"/>
    </row>
    <row r="23317" spans="2:21" x14ac:dyDescent="0.2">
      <c r="B23317" s="1"/>
      <c r="O23317" s="2"/>
      <c r="U23317" s="1"/>
    </row>
    <row r="23318" spans="2:21" x14ac:dyDescent="0.2">
      <c r="B23318" s="1"/>
      <c r="O23318" s="2"/>
      <c r="U23318" s="1"/>
    </row>
    <row r="23319" spans="2:21" x14ac:dyDescent="0.2">
      <c r="B23319" s="1"/>
      <c r="O23319" s="2"/>
      <c r="U23319" s="1"/>
    </row>
    <row r="23320" spans="2:21" x14ac:dyDescent="0.2">
      <c r="B23320" s="1"/>
      <c r="O23320" s="2"/>
      <c r="U23320" s="1"/>
    </row>
    <row r="23321" spans="2:21" x14ac:dyDescent="0.2">
      <c r="B23321" s="1"/>
      <c r="O23321" s="2"/>
      <c r="U23321" s="1"/>
    </row>
    <row r="23322" spans="2:21" x14ac:dyDescent="0.2">
      <c r="B23322" s="1"/>
      <c r="O23322" s="2"/>
      <c r="U23322" s="1"/>
    </row>
    <row r="23323" spans="2:21" x14ac:dyDescent="0.2">
      <c r="B23323" s="1"/>
      <c r="O23323" s="2"/>
      <c r="U23323" s="1"/>
    </row>
    <row r="23324" spans="2:21" x14ac:dyDescent="0.2">
      <c r="B23324" s="1"/>
      <c r="O23324" s="2"/>
      <c r="U23324" s="1"/>
    </row>
    <row r="23325" spans="2:21" x14ac:dyDescent="0.2">
      <c r="B23325" s="1"/>
      <c r="O23325" s="2"/>
      <c r="U23325" s="1"/>
    </row>
    <row r="23326" spans="2:21" x14ac:dyDescent="0.2">
      <c r="B23326" s="1"/>
      <c r="O23326" s="2"/>
      <c r="U23326" s="1"/>
    </row>
    <row r="23327" spans="2:21" x14ac:dyDescent="0.2">
      <c r="B23327" s="1"/>
      <c r="O23327" s="2"/>
      <c r="U23327" s="1"/>
    </row>
    <row r="23328" spans="2:21" x14ac:dyDescent="0.2">
      <c r="B23328" s="1"/>
      <c r="O23328" s="2"/>
      <c r="U23328" s="1"/>
    </row>
    <row r="23329" spans="2:21" x14ac:dyDescent="0.2">
      <c r="B23329" s="1"/>
      <c r="O23329" s="2"/>
      <c r="U23329" s="1"/>
    </row>
    <row r="23330" spans="2:21" x14ac:dyDescent="0.2">
      <c r="B23330" s="1"/>
      <c r="O23330" s="2"/>
      <c r="U23330" s="1"/>
    </row>
    <row r="23331" spans="2:21" x14ac:dyDescent="0.2">
      <c r="B23331" s="1"/>
      <c r="O23331" s="2"/>
      <c r="U23331" s="1"/>
    </row>
    <row r="23332" spans="2:21" x14ac:dyDescent="0.2">
      <c r="B23332" s="1"/>
      <c r="O23332" s="2"/>
      <c r="U23332" s="1"/>
    </row>
    <row r="23333" spans="2:21" x14ac:dyDescent="0.2">
      <c r="B23333" s="1"/>
      <c r="O23333" s="2"/>
      <c r="U23333" s="1"/>
    </row>
    <row r="23334" spans="2:21" x14ac:dyDescent="0.2">
      <c r="B23334" s="1"/>
      <c r="O23334" s="2"/>
      <c r="U23334" s="1"/>
    </row>
    <row r="23335" spans="2:21" x14ac:dyDescent="0.2">
      <c r="B23335" s="1"/>
      <c r="O23335" s="2"/>
      <c r="U23335" s="1"/>
    </row>
    <row r="23336" spans="2:21" x14ac:dyDescent="0.2">
      <c r="B23336" s="1"/>
      <c r="O23336" s="2"/>
      <c r="U23336" s="1"/>
    </row>
    <row r="23337" spans="2:21" x14ac:dyDescent="0.2">
      <c r="B23337" s="1"/>
      <c r="O23337" s="2"/>
      <c r="U23337" s="1"/>
    </row>
    <row r="23338" spans="2:21" x14ac:dyDescent="0.2">
      <c r="B23338" s="1"/>
      <c r="O23338" s="2"/>
      <c r="U23338" s="1"/>
    </row>
    <row r="23339" spans="2:21" x14ac:dyDescent="0.2">
      <c r="B23339" s="1"/>
      <c r="O23339" s="2"/>
      <c r="U23339" s="1"/>
    </row>
    <row r="23340" spans="2:21" x14ac:dyDescent="0.2">
      <c r="B23340" s="1"/>
      <c r="O23340" s="2"/>
      <c r="U23340" s="1"/>
    </row>
    <row r="23341" spans="2:21" x14ac:dyDescent="0.2">
      <c r="B23341" s="1"/>
      <c r="O23341" s="2"/>
      <c r="U23341" s="1"/>
    </row>
    <row r="23342" spans="2:21" x14ac:dyDescent="0.2">
      <c r="B23342" s="1"/>
      <c r="O23342" s="2"/>
      <c r="U23342" s="1"/>
    </row>
    <row r="23343" spans="2:21" x14ac:dyDescent="0.2">
      <c r="B23343" s="1"/>
      <c r="O23343" s="2"/>
      <c r="U23343" s="1"/>
    </row>
    <row r="23344" spans="2:21" x14ac:dyDescent="0.2">
      <c r="B23344" s="1"/>
      <c r="O23344" s="2"/>
      <c r="U23344" s="1"/>
    </row>
    <row r="23345" spans="2:21" x14ac:dyDescent="0.2">
      <c r="B23345" s="1"/>
      <c r="O23345" s="2"/>
      <c r="U23345" s="1"/>
    </row>
    <row r="23346" spans="2:21" x14ac:dyDescent="0.2">
      <c r="B23346" s="1"/>
      <c r="O23346" s="2"/>
      <c r="U23346" s="1"/>
    </row>
    <row r="23347" spans="2:21" x14ac:dyDescent="0.2">
      <c r="B23347" s="1"/>
      <c r="O23347" s="2"/>
      <c r="U23347" s="1"/>
    </row>
    <row r="23348" spans="2:21" x14ac:dyDescent="0.2">
      <c r="B23348" s="1"/>
      <c r="O23348" s="2"/>
      <c r="U23348" s="1"/>
    </row>
    <row r="23349" spans="2:21" x14ac:dyDescent="0.2">
      <c r="B23349" s="1"/>
      <c r="O23349" s="2"/>
      <c r="U23349" s="1"/>
    </row>
    <row r="23350" spans="2:21" x14ac:dyDescent="0.2">
      <c r="B23350" s="1"/>
      <c r="O23350" s="2"/>
      <c r="U23350" s="1"/>
    </row>
    <row r="23351" spans="2:21" x14ac:dyDescent="0.2">
      <c r="B23351" s="1"/>
      <c r="O23351" s="2"/>
      <c r="U23351" s="1"/>
    </row>
    <row r="23352" spans="2:21" x14ac:dyDescent="0.2">
      <c r="B23352" s="1"/>
      <c r="O23352" s="2"/>
      <c r="U23352" s="1"/>
    </row>
    <row r="23353" spans="2:21" x14ac:dyDescent="0.2">
      <c r="B23353" s="1"/>
      <c r="O23353" s="2"/>
      <c r="U23353" s="1"/>
    </row>
    <row r="23354" spans="2:21" x14ac:dyDescent="0.2">
      <c r="B23354" s="1"/>
      <c r="O23354" s="2"/>
      <c r="U23354" s="1"/>
    </row>
    <row r="23355" spans="2:21" x14ac:dyDescent="0.2">
      <c r="B23355" s="1"/>
      <c r="O23355" s="2"/>
      <c r="U23355" s="1"/>
    </row>
    <row r="23356" spans="2:21" x14ac:dyDescent="0.2">
      <c r="B23356" s="1"/>
      <c r="O23356" s="2"/>
      <c r="U23356" s="1"/>
    </row>
    <row r="23357" spans="2:21" x14ac:dyDescent="0.2">
      <c r="B23357" s="1"/>
      <c r="O23357" s="2"/>
      <c r="U23357" s="1"/>
    </row>
    <row r="23358" spans="2:21" x14ac:dyDescent="0.2">
      <c r="B23358" s="1"/>
      <c r="O23358" s="2"/>
      <c r="U23358" s="1"/>
    </row>
    <row r="23359" spans="2:21" x14ac:dyDescent="0.2">
      <c r="B23359" s="1"/>
      <c r="O23359" s="2"/>
      <c r="U23359" s="1"/>
    </row>
    <row r="23360" spans="2:21" x14ac:dyDescent="0.2">
      <c r="B23360" s="1"/>
      <c r="O23360" s="2"/>
      <c r="U23360" s="1"/>
    </row>
    <row r="23361" spans="2:21" x14ac:dyDescent="0.2">
      <c r="B23361" s="1"/>
      <c r="O23361" s="2"/>
      <c r="U23361" s="1"/>
    </row>
    <row r="23362" spans="2:21" x14ac:dyDescent="0.2">
      <c r="B23362" s="1"/>
      <c r="O23362" s="2"/>
      <c r="U23362" s="1"/>
    </row>
    <row r="23363" spans="2:21" x14ac:dyDescent="0.2">
      <c r="B23363" s="1"/>
      <c r="O23363" s="2"/>
      <c r="U23363" s="1"/>
    </row>
    <row r="23364" spans="2:21" x14ac:dyDescent="0.2">
      <c r="B23364" s="1"/>
      <c r="O23364" s="2"/>
      <c r="U23364" s="1"/>
    </row>
    <row r="23365" spans="2:21" x14ac:dyDescent="0.2">
      <c r="B23365" s="1"/>
      <c r="O23365" s="2"/>
      <c r="U23365" s="1"/>
    </row>
    <row r="23366" spans="2:21" x14ac:dyDescent="0.2">
      <c r="B23366" s="1"/>
      <c r="O23366" s="2"/>
      <c r="U23366" s="1"/>
    </row>
    <row r="23367" spans="2:21" x14ac:dyDescent="0.2">
      <c r="B23367" s="1"/>
      <c r="O23367" s="2"/>
      <c r="U23367" s="1"/>
    </row>
    <row r="23368" spans="2:21" x14ac:dyDescent="0.2">
      <c r="B23368" s="1"/>
      <c r="O23368" s="2"/>
      <c r="U23368" s="1"/>
    </row>
    <row r="23369" spans="2:21" x14ac:dyDescent="0.2">
      <c r="B23369" s="1"/>
      <c r="O23369" s="2"/>
      <c r="U23369" s="1"/>
    </row>
    <row r="23370" spans="2:21" x14ac:dyDescent="0.2">
      <c r="B23370" s="1"/>
      <c r="O23370" s="2"/>
      <c r="U23370" s="1"/>
    </row>
    <row r="23371" spans="2:21" x14ac:dyDescent="0.2">
      <c r="B23371" s="1"/>
      <c r="O23371" s="2"/>
      <c r="U23371" s="1"/>
    </row>
    <row r="23372" spans="2:21" x14ac:dyDescent="0.2">
      <c r="B23372" s="1"/>
      <c r="O23372" s="2"/>
      <c r="U23372" s="1"/>
    </row>
    <row r="23373" spans="2:21" x14ac:dyDescent="0.2">
      <c r="B23373" s="1"/>
      <c r="O23373" s="2"/>
      <c r="U23373" s="1"/>
    </row>
    <row r="23374" spans="2:21" x14ac:dyDescent="0.2">
      <c r="B23374" s="1"/>
      <c r="O23374" s="2"/>
      <c r="U23374" s="1"/>
    </row>
    <row r="23375" spans="2:21" x14ac:dyDescent="0.2">
      <c r="B23375" s="1"/>
      <c r="O23375" s="2"/>
      <c r="U23375" s="1"/>
    </row>
    <row r="23376" spans="2:21" x14ac:dyDescent="0.2">
      <c r="B23376" s="1"/>
      <c r="O23376" s="2"/>
      <c r="U23376" s="1"/>
    </row>
    <row r="23377" spans="2:21" x14ac:dyDescent="0.2">
      <c r="B23377" s="1"/>
      <c r="O23377" s="2"/>
      <c r="U23377" s="1"/>
    </row>
    <row r="23378" spans="2:21" x14ac:dyDescent="0.2">
      <c r="B23378" s="1"/>
      <c r="O23378" s="2"/>
      <c r="U23378" s="1"/>
    </row>
    <row r="23379" spans="2:21" x14ac:dyDescent="0.2">
      <c r="B23379" s="1"/>
      <c r="O23379" s="2"/>
      <c r="U23379" s="1"/>
    </row>
    <row r="23380" spans="2:21" x14ac:dyDescent="0.2">
      <c r="B23380" s="1"/>
      <c r="O23380" s="2"/>
      <c r="U23380" s="1"/>
    </row>
    <row r="23381" spans="2:21" x14ac:dyDescent="0.2">
      <c r="B23381" s="1"/>
      <c r="O23381" s="2"/>
      <c r="U23381" s="1"/>
    </row>
    <row r="23382" spans="2:21" x14ac:dyDescent="0.2">
      <c r="B23382" s="1"/>
      <c r="O23382" s="2"/>
      <c r="U23382" s="1"/>
    </row>
    <row r="23383" spans="2:21" x14ac:dyDescent="0.2">
      <c r="B23383" s="1"/>
      <c r="O23383" s="2"/>
      <c r="U23383" s="1"/>
    </row>
    <row r="23384" spans="2:21" x14ac:dyDescent="0.2">
      <c r="B23384" s="1"/>
      <c r="O23384" s="2"/>
      <c r="U23384" s="1"/>
    </row>
    <row r="23385" spans="2:21" x14ac:dyDescent="0.2">
      <c r="B23385" s="1"/>
      <c r="O23385" s="2"/>
      <c r="U23385" s="1"/>
    </row>
    <row r="23386" spans="2:21" x14ac:dyDescent="0.2">
      <c r="B23386" s="1"/>
      <c r="O23386" s="2"/>
      <c r="U23386" s="1"/>
    </row>
    <row r="23387" spans="2:21" x14ac:dyDescent="0.2">
      <c r="B23387" s="1"/>
      <c r="O23387" s="2"/>
      <c r="U23387" s="1"/>
    </row>
    <row r="23388" spans="2:21" x14ac:dyDescent="0.2">
      <c r="B23388" s="1"/>
      <c r="O23388" s="2"/>
      <c r="U23388" s="1"/>
    </row>
    <row r="23389" spans="2:21" x14ac:dyDescent="0.2">
      <c r="B23389" s="1"/>
      <c r="O23389" s="2"/>
      <c r="U23389" s="1"/>
    </row>
    <row r="23390" spans="2:21" x14ac:dyDescent="0.2">
      <c r="B23390" s="1"/>
      <c r="O23390" s="2"/>
      <c r="U23390" s="1"/>
    </row>
    <row r="23391" spans="2:21" x14ac:dyDescent="0.2">
      <c r="B23391" s="1"/>
      <c r="O23391" s="2"/>
      <c r="U23391" s="1"/>
    </row>
    <row r="23392" spans="2:21" x14ac:dyDescent="0.2">
      <c r="B23392" s="1"/>
      <c r="O23392" s="2"/>
      <c r="U23392" s="1"/>
    </row>
    <row r="23393" spans="2:21" x14ac:dyDescent="0.2">
      <c r="B23393" s="1"/>
      <c r="O23393" s="2"/>
      <c r="U23393" s="1"/>
    </row>
    <row r="23394" spans="2:21" x14ac:dyDescent="0.2">
      <c r="B23394" s="1"/>
      <c r="O23394" s="2"/>
      <c r="U23394" s="1"/>
    </row>
    <row r="23395" spans="2:21" x14ac:dyDescent="0.2">
      <c r="B23395" s="1"/>
      <c r="O23395" s="2"/>
      <c r="U23395" s="1"/>
    </row>
    <row r="23396" spans="2:21" x14ac:dyDescent="0.2">
      <c r="B23396" s="1"/>
      <c r="O23396" s="2"/>
      <c r="U23396" s="1"/>
    </row>
    <row r="23397" spans="2:21" x14ac:dyDescent="0.2">
      <c r="B23397" s="1"/>
      <c r="O23397" s="2"/>
      <c r="U23397" s="1"/>
    </row>
    <row r="23398" spans="2:21" x14ac:dyDescent="0.2">
      <c r="B23398" s="1"/>
      <c r="O23398" s="2"/>
      <c r="U23398" s="1"/>
    </row>
    <row r="23399" spans="2:21" x14ac:dyDescent="0.2">
      <c r="B23399" s="1"/>
      <c r="O23399" s="2"/>
      <c r="U23399" s="1"/>
    </row>
    <row r="23400" spans="2:21" x14ac:dyDescent="0.2">
      <c r="B23400" s="1"/>
      <c r="O23400" s="2"/>
      <c r="U23400" s="1"/>
    </row>
    <row r="23401" spans="2:21" x14ac:dyDescent="0.2">
      <c r="B23401" s="1"/>
      <c r="O23401" s="2"/>
      <c r="U23401" s="1"/>
    </row>
    <row r="23402" spans="2:21" x14ac:dyDescent="0.2">
      <c r="B23402" s="1"/>
      <c r="O23402" s="2"/>
      <c r="U23402" s="1"/>
    </row>
    <row r="23403" spans="2:21" x14ac:dyDescent="0.2">
      <c r="B23403" s="1"/>
      <c r="O23403" s="2"/>
      <c r="U23403" s="1"/>
    </row>
    <row r="23404" spans="2:21" x14ac:dyDescent="0.2">
      <c r="B23404" s="1"/>
      <c r="O23404" s="2"/>
      <c r="U23404" s="1"/>
    </row>
    <row r="23405" spans="2:21" x14ac:dyDescent="0.2">
      <c r="B23405" s="1"/>
      <c r="O23405" s="2"/>
      <c r="U23405" s="1"/>
    </row>
    <row r="23406" spans="2:21" x14ac:dyDescent="0.2">
      <c r="B23406" s="1"/>
      <c r="O23406" s="2"/>
      <c r="U23406" s="1"/>
    </row>
    <row r="23407" spans="2:21" x14ac:dyDescent="0.2">
      <c r="B23407" s="1"/>
      <c r="O23407" s="2"/>
      <c r="U23407" s="1"/>
    </row>
    <row r="23408" spans="2:21" x14ac:dyDescent="0.2">
      <c r="B23408" s="1"/>
      <c r="O23408" s="2"/>
      <c r="U23408" s="1"/>
    </row>
    <row r="23409" spans="2:21" x14ac:dyDescent="0.2">
      <c r="B23409" s="1"/>
      <c r="O23409" s="2"/>
      <c r="U23409" s="1"/>
    </row>
    <row r="23410" spans="2:21" x14ac:dyDescent="0.2">
      <c r="B23410" s="1"/>
      <c r="O23410" s="2"/>
      <c r="U23410" s="1"/>
    </row>
    <row r="23411" spans="2:21" x14ac:dyDescent="0.2">
      <c r="B23411" s="1"/>
      <c r="O23411" s="2"/>
      <c r="U23411" s="1"/>
    </row>
    <row r="23412" spans="2:21" x14ac:dyDescent="0.2">
      <c r="B23412" s="1"/>
      <c r="O23412" s="2"/>
      <c r="U23412" s="1"/>
    </row>
    <row r="23413" spans="2:21" x14ac:dyDescent="0.2">
      <c r="B23413" s="1"/>
      <c r="O23413" s="2"/>
      <c r="U23413" s="1"/>
    </row>
    <row r="23414" spans="2:21" x14ac:dyDescent="0.2">
      <c r="B23414" s="1"/>
      <c r="O23414" s="2"/>
      <c r="U23414" s="1"/>
    </row>
    <row r="23415" spans="2:21" x14ac:dyDescent="0.2">
      <c r="B23415" s="1"/>
      <c r="O23415" s="2"/>
      <c r="U23415" s="1"/>
    </row>
    <row r="23416" spans="2:21" x14ac:dyDescent="0.2">
      <c r="B23416" s="1"/>
      <c r="O23416" s="2"/>
      <c r="U23416" s="1"/>
    </row>
    <row r="23417" spans="2:21" x14ac:dyDescent="0.2">
      <c r="B23417" s="1"/>
      <c r="O23417" s="2"/>
      <c r="U23417" s="1"/>
    </row>
    <row r="23418" spans="2:21" x14ac:dyDescent="0.2">
      <c r="B23418" s="1"/>
      <c r="O23418" s="2"/>
      <c r="U23418" s="1"/>
    </row>
    <row r="23419" spans="2:21" x14ac:dyDescent="0.2">
      <c r="B23419" s="1"/>
      <c r="O23419" s="2"/>
      <c r="U23419" s="1"/>
    </row>
    <row r="23420" spans="2:21" x14ac:dyDescent="0.2">
      <c r="B23420" s="1"/>
      <c r="O23420" s="2"/>
      <c r="U23420" s="1"/>
    </row>
    <row r="23421" spans="2:21" x14ac:dyDescent="0.2">
      <c r="B23421" s="1"/>
      <c r="O23421" s="2"/>
      <c r="U23421" s="1"/>
    </row>
    <row r="23422" spans="2:21" x14ac:dyDescent="0.2">
      <c r="B23422" s="1"/>
      <c r="O23422" s="2"/>
      <c r="U23422" s="1"/>
    </row>
    <row r="23423" spans="2:21" x14ac:dyDescent="0.2">
      <c r="B23423" s="1"/>
      <c r="O23423" s="2"/>
      <c r="U23423" s="1"/>
    </row>
    <row r="23424" spans="2:21" x14ac:dyDescent="0.2">
      <c r="B23424" s="1"/>
      <c r="O23424" s="2"/>
      <c r="U23424" s="1"/>
    </row>
    <row r="23425" spans="2:21" x14ac:dyDescent="0.2">
      <c r="B23425" s="1"/>
      <c r="O23425" s="2"/>
      <c r="U23425" s="1"/>
    </row>
    <row r="23426" spans="2:21" x14ac:dyDescent="0.2">
      <c r="B23426" s="1"/>
      <c r="O23426" s="2"/>
      <c r="U23426" s="1"/>
    </row>
    <row r="23427" spans="2:21" x14ac:dyDescent="0.2">
      <c r="B23427" s="1"/>
      <c r="O23427" s="2"/>
      <c r="U23427" s="1"/>
    </row>
    <row r="23428" spans="2:21" x14ac:dyDescent="0.2">
      <c r="B23428" s="1"/>
      <c r="O23428" s="2"/>
      <c r="U23428" s="1"/>
    </row>
    <row r="23429" spans="2:21" x14ac:dyDescent="0.2">
      <c r="B23429" s="1"/>
      <c r="O23429" s="2"/>
      <c r="U23429" s="1"/>
    </row>
    <row r="23430" spans="2:21" x14ac:dyDescent="0.2">
      <c r="B23430" s="1"/>
      <c r="O23430" s="2"/>
      <c r="U23430" s="1"/>
    </row>
    <row r="23431" spans="2:21" x14ac:dyDescent="0.2">
      <c r="B23431" s="1"/>
      <c r="O23431" s="2"/>
      <c r="U23431" s="1"/>
    </row>
    <row r="23432" spans="2:21" x14ac:dyDescent="0.2">
      <c r="B23432" s="1"/>
      <c r="O23432" s="2"/>
      <c r="U23432" s="1"/>
    </row>
    <row r="23433" spans="2:21" x14ac:dyDescent="0.2">
      <c r="B23433" s="1"/>
      <c r="O23433" s="2"/>
      <c r="U23433" s="1"/>
    </row>
    <row r="23434" spans="2:21" x14ac:dyDescent="0.2">
      <c r="B23434" s="1"/>
      <c r="O23434" s="2"/>
      <c r="U23434" s="1"/>
    </row>
    <row r="23435" spans="2:21" x14ac:dyDescent="0.2">
      <c r="B23435" s="1"/>
      <c r="O23435" s="2"/>
      <c r="U23435" s="1"/>
    </row>
    <row r="23436" spans="2:21" x14ac:dyDescent="0.2">
      <c r="B23436" s="1"/>
      <c r="O23436" s="2"/>
      <c r="U23436" s="1"/>
    </row>
    <row r="23437" spans="2:21" x14ac:dyDescent="0.2">
      <c r="B23437" s="1"/>
      <c r="O23437" s="2"/>
      <c r="U23437" s="1"/>
    </row>
    <row r="23438" spans="2:21" x14ac:dyDescent="0.2">
      <c r="B23438" s="1"/>
      <c r="O23438" s="2"/>
      <c r="U23438" s="1"/>
    </row>
    <row r="23439" spans="2:21" x14ac:dyDescent="0.2">
      <c r="B23439" s="1"/>
      <c r="O23439" s="2"/>
      <c r="U23439" s="1"/>
    </row>
    <row r="23440" spans="2:21" x14ac:dyDescent="0.2">
      <c r="B23440" s="1"/>
      <c r="O23440" s="2"/>
      <c r="U23440" s="1"/>
    </row>
    <row r="23441" spans="2:21" x14ac:dyDescent="0.2">
      <c r="B23441" s="1"/>
      <c r="O23441" s="2"/>
      <c r="U23441" s="1"/>
    </row>
    <row r="23442" spans="2:21" x14ac:dyDescent="0.2">
      <c r="B23442" s="1"/>
      <c r="O23442" s="2"/>
      <c r="U23442" s="1"/>
    </row>
    <row r="23443" spans="2:21" x14ac:dyDescent="0.2">
      <c r="B23443" s="1"/>
      <c r="O23443" s="2"/>
      <c r="U23443" s="1"/>
    </row>
    <row r="23444" spans="2:21" x14ac:dyDescent="0.2">
      <c r="B23444" s="1"/>
      <c r="O23444" s="2"/>
      <c r="U23444" s="1"/>
    </row>
    <row r="23445" spans="2:21" x14ac:dyDescent="0.2">
      <c r="B23445" s="1"/>
      <c r="O23445" s="2"/>
      <c r="U23445" s="1"/>
    </row>
    <row r="23446" spans="2:21" x14ac:dyDescent="0.2">
      <c r="B23446" s="1"/>
      <c r="O23446" s="2"/>
      <c r="U23446" s="1"/>
    </row>
    <row r="23447" spans="2:21" x14ac:dyDescent="0.2">
      <c r="B23447" s="1"/>
      <c r="O23447" s="2"/>
      <c r="U23447" s="1"/>
    </row>
    <row r="23448" spans="2:21" x14ac:dyDescent="0.2">
      <c r="B23448" s="1"/>
      <c r="O23448" s="2"/>
      <c r="U23448" s="1"/>
    </row>
    <row r="23449" spans="2:21" x14ac:dyDescent="0.2">
      <c r="B23449" s="1"/>
      <c r="O23449" s="2"/>
      <c r="U23449" s="1"/>
    </row>
    <row r="23450" spans="2:21" x14ac:dyDescent="0.2">
      <c r="B23450" s="1"/>
      <c r="O23450" s="2"/>
      <c r="U23450" s="1"/>
    </row>
    <row r="23451" spans="2:21" x14ac:dyDescent="0.2">
      <c r="B23451" s="1"/>
      <c r="O23451" s="2"/>
      <c r="U23451" s="1"/>
    </row>
    <row r="23452" spans="2:21" x14ac:dyDescent="0.2">
      <c r="B23452" s="1"/>
      <c r="O23452" s="2"/>
      <c r="U23452" s="1"/>
    </row>
    <row r="23453" spans="2:21" x14ac:dyDescent="0.2">
      <c r="B23453" s="1"/>
      <c r="O23453" s="2"/>
      <c r="U23453" s="1"/>
    </row>
    <row r="23454" spans="2:21" x14ac:dyDescent="0.2">
      <c r="B23454" s="1"/>
      <c r="O23454" s="2"/>
      <c r="U23454" s="1"/>
    </row>
    <row r="23455" spans="2:21" x14ac:dyDescent="0.2">
      <c r="B23455" s="1"/>
      <c r="O23455" s="2"/>
      <c r="U23455" s="1"/>
    </row>
    <row r="23456" spans="2:21" x14ac:dyDescent="0.2">
      <c r="B23456" s="1"/>
      <c r="O23456" s="2"/>
      <c r="U23456" s="1"/>
    </row>
    <row r="23457" spans="2:21" x14ac:dyDescent="0.2">
      <c r="B23457" s="1"/>
      <c r="O23457" s="2"/>
      <c r="U23457" s="1"/>
    </row>
    <row r="23458" spans="2:21" x14ac:dyDescent="0.2">
      <c r="B23458" s="1"/>
      <c r="O23458" s="2"/>
      <c r="U23458" s="1"/>
    </row>
    <row r="23459" spans="2:21" x14ac:dyDescent="0.2">
      <c r="B23459" s="1"/>
      <c r="O23459" s="2"/>
      <c r="U23459" s="1"/>
    </row>
    <row r="23460" spans="2:21" x14ac:dyDescent="0.2">
      <c r="B23460" s="1"/>
      <c r="O23460" s="2"/>
      <c r="U23460" s="1"/>
    </row>
    <row r="23461" spans="2:21" x14ac:dyDescent="0.2">
      <c r="B23461" s="1"/>
      <c r="O23461" s="2"/>
      <c r="U23461" s="1"/>
    </row>
    <row r="23462" spans="2:21" x14ac:dyDescent="0.2">
      <c r="B23462" s="1"/>
      <c r="O23462" s="2"/>
      <c r="U23462" s="1"/>
    </row>
    <row r="23463" spans="2:21" x14ac:dyDescent="0.2">
      <c r="B23463" s="1"/>
      <c r="O23463" s="2"/>
      <c r="U23463" s="1"/>
    </row>
    <row r="23464" spans="2:21" x14ac:dyDescent="0.2">
      <c r="B23464" s="1"/>
      <c r="O23464" s="2"/>
      <c r="U23464" s="1"/>
    </row>
    <row r="23465" spans="2:21" x14ac:dyDescent="0.2">
      <c r="B23465" s="1"/>
      <c r="O23465" s="2"/>
      <c r="U23465" s="1"/>
    </row>
    <row r="23466" spans="2:21" x14ac:dyDescent="0.2">
      <c r="B23466" s="1"/>
      <c r="O23466" s="2"/>
      <c r="U23466" s="1"/>
    </row>
    <row r="23467" spans="2:21" x14ac:dyDescent="0.2">
      <c r="B23467" s="1"/>
      <c r="O23467" s="2"/>
      <c r="U23467" s="1"/>
    </row>
    <row r="23468" spans="2:21" x14ac:dyDescent="0.2">
      <c r="B23468" s="1"/>
      <c r="O23468" s="2"/>
      <c r="U23468" s="1"/>
    </row>
    <row r="23469" spans="2:21" x14ac:dyDescent="0.2">
      <c r="B23469" s="1"/>
      <c r="O23469" s="2"/>
      <c r="U23469" s="1"/>
    </row>
    <row r="23470" spans="2:21" x14ac:dyDescent="0.2">
      <c r="B23470" s="1"/>
      <c r="O23470" s="2"/>
      <c r="U23470" s="1"/>
    </row>
    <row r="23471" spans="2:21" x14ac:dyDescent="0.2">
      <c r="B23471" s="1"/>
      <c r="O23471" s="2"/>
      <c r="U23471" s="1"/>
    </row>
    <row r="23472" spans="2:21" x14ac:dyDescent="0.2">
      <c r="B23472" s="1"/>
      <c r="O23472" s="2"/>
      <c r="U23472" s="1"/>
    </row>
    <row r="23473" spans="2:21" x14ac:dyDescent="0.2">
      <c r="B23473" s="1"/>
      <c r="O23473" s="2"/>
      <c r="U23473" s="1"/>
    </row>
    <row r="23474" spans="2:21" x14ac:dyDescent="0.2">
      <c r="B23474" s="1"/>
      <c r="O23474" s="2"/>
      <c r="U23474" s="1"/>
    </row>
    <row r="23475" spans="2:21" x14ac:dyDescent="0.2">
      <c r="B23475" s="1"/>
      <c r="O23475" s="2"/>
      <c r="U23475" s="1"/>
    </row>
    <row r="23476" spans="2:21" x14ac:dyDescent="0.2">
      <c r="B23476" s="1"/>
      <c r="O23476" s="2"/>
      <c r="U23476" s="1"/>
    </row>
    <row r="23477" spans="2:21" x14ac:dyDescent="0.2">
      <c r="B23477" s="1"/>
      <c r="O23477" s="2"/>
      <c r="U23477" s="1"/>
    </row>
    <row r="23478" spans="2:21" x14ac:dyDescent="0.2">
      <c r="B23478" s="1"/>
      <c r="O23478" s="2"/>
      <c r="U23478" s="1"/>
    </row>
    <row r="23479" spans="2:21" x14ac:dyDescent="0.2">
      <c r="B23479" s="1"/>
      <c r="O23479" s="2"/>
      <c r="U23479" s="1"/>
    </row>
    <row r="23480" spans="2:21" x14ac:dyDescent="0.2">
      <c r="B23480" s="1"/>
      <c r="O23480" s="2"/>
      <c r="U23480" s="1"/>
    </row>
    <row r="23481" spans="2:21" x14ac:dyDescent="0.2">
      <c r="B23481" s="1"/>
      <c r="O23481" s="2"/>
      <c r="U23481" s="1"/>
    </row>
    <row r="23482" spans="2:21" x14ac:dyDescent="0.2">
      <c r="B23482" s="1"/>
      <c r="O23482" s="2"/>
      <c r="U23482" s="1"/>
    </row>
    <row r="23483" spans="2:21" x14ac:dyDescent="0.2">
      <c r="B23483" s="1"/>
      <c r="O23483" s="2"/>
      <c r="U23483" s="1"/>
    </row>
    <row r="23484" spans="2:21" x14ac:dyDescent="0.2">
      <c r="B23484" s="1"/>
      <c r="O23484" s="2"/>
      <c r="U23484" s="1"/>
    </row>
    <row r="23485" spans="2:21" x14ac:dyDescent="0.2">
      <c r="B23485" s="1"/>
      <c r="O23485" s="2"/>
      <c r="U23485" s="1"/>
    </row>
    <row r="23486" spans="2:21" x14ac:dyDescent="0.2">
      <c r="B23486" s="1"/>
      <c r="O23486" s="2"/>
      <c r="U23486" s="1"/>
    </row>
    <row r="23487" spans="2:21" x14ac:dyDescent="0.2">
      <c r="B23487" s="1"/>
      <c r="O23487" s="2"/>
      <c r="U23487" s="1"/>
    </row>
    <row r="23488" spans="2:21" x14ac:dyDescent="0.2">
      <c r="B23488" s="1"/>
      <c r="O23488" s="2"/>
      <c r="U23488" s="1"/>
    </row>
    <row r="23489" spans="2:21" x14ac:dyDescent="0.2">
      <c r="B23489" s="1"/>
      <c r="O23489" s="2"/>
      <c r="U23489" s="1"/>
    </row>
    <row r="23490" spans="2:21" x14ac:dyDescent="0.2">
      <c r="B23490" s="1"/>
      <c r="O23490" s="2"/>
      <c r="U23490" s="1"/>
    </row>
    <row r="23491" spans="2:21" x14ac:dyDescent="0.2">
      <c r="B23491" s="1"/>
      <c r="O23491" s="2"/>
      <c r="U23491" s="1"/>
    </row>
    <row r="23492" spans="2:21" x14ac:dyDescent="0.2">
      <c r="B23492" s="1"/>
      <c r="O23492" s="2"/>
      <c r="U23492" s="1"/>
    </row>
    <row r="23493" spans="2:21" x14ac:dyDescent="0.2">
      <c r="B23493" s="1"/>
      <c r="O23493" s="2"/>
      <c r="U23493" s="1"/>
    </row>
    <row r="23494" spans="2:21" x14ac:dyDescent="0.2">
      <c r="B23494" s="1"/>
      <c r="O23494" s="2"/>
      <c r="U23494" s="1"/>
    </row>
    <row r="23495" spans="2:21" x14ac:dyDescent="0.2">
      <c r="B23495" s="1"/>
      <c r="O23495" s="2"/>
      <c r="U23495" s="1"/>
    </row>
    <row r="23496" spans="2:21" x14ac:dyDescent="0.2">
      <c r="B23496" s="1"/>
      <c r="O23496" s="2"/>
      <c r="U23496" s="1"/>
    </row>
    <row r="23497" spans="2:21" x14ac:dyDescent="0.2">
      <c r="B23497" s="1"/>
      <c r="O23497" s="2"/>
      <c r="U23497" s="1"/>
    </row>
    <row r="23498" spans="2:21" x14ac:dyDescent="0.2">
      <c r="B23498" s="1"/>
      <c r="O23498" s="2"/>
      <c r="U23498" s="1"/>
    </row>
    <row r="23499" spans="2:21" x14ac:dyDescent="0.2">
      <c r="B23499" s="1"/>
      <c r="O23499" s="2"/>
      <c r="U23499" s="1"/>
    </row>
    <row r="23500" spans="2:21" x14ac:dyDescent="0.2">
      <c r="B23500" s="1"/>
      <c r="O23500" s="2"/>
      <c r="U23500" s="1"/>
    </row>
    <row r="23501" spans="2:21" x14ac:dyDescent="0.2">
      <c r="B23501" s="1"/>
      <c r="O23501" s="2"/>
      <c r="U23501" s="1"/>
    </row>
    <row r="23502" spans="2:21" x14ac:dyDescent="0.2">
      <c r="B23502" s="1"/>
      <c r="O23502" s="2"/>
      <c r="U23502" s="1"/>
    </row>
    <row r="23503" spans="2:21" x14ac:dyDescent="0.2">
      <c r="B23503" s="1"/>
      <c r="O23503" s="2"/>
      <c r="U23503" s="1"/>
    </row>
    <row r="23504" spans="2:21" x14ac:dyDescent="0.2">
      <c r="B23504" s="1"/>
      <c r="O23504" s="2"/>
      <c r="U23504" s="1"/>
    </row>
    <row r="23505" spans="2:21" x14ac:dyDescent="0.2">
      <c r="B23505" s="1"/>
      <c r="O23505" s="2"/>
      <c r="U23505" s="1"/>
    </row>
    <row r="23506" spans="2:21" x14ac:dyDescent="0.2">
      <c r="B23506" s="1"/>
      <c r="O23506" s="2"/>
      <c r="U23506" s="1"/>
    </row>
    <row r="23507" spans="2:21" x14ac:dyDescent="0.2">
      <c r="B23507" s="1"/>
      <c r="O23507" s="2"/>
      <c r="U23507" s="1"/>
    </row>
    <row r="23508" spans="2:21" x14ac:dyDescent="0.2">
      <c r="B23508" s="1"/>
      <c r="O23508" s="2"/>
      <c r="U23508" s="1"/>
    </row>
    <row r="23509" spans="2:21" x14ac:dyDescent="0.2">
      <c r="B23509" s="1"/>
      <c r="O23509" s="2"/>
      <c r="U23509" s="1"/>
    </row>
    <row r="23510" spans="2:21" x14ac:dyDescent="0.2">
      <c r="B23510" s="1"/>
      <c r="O23510" s="2"/>
      <c r="U23510" s="1"/>
    </row>
    <row r="23511" spans="2:21" x14ac:dyDescent="0.2">
      <c r="B23511" s="1"/>
      <c r="O23511" s="2"/>
      <c r="U23511" s="1"/>
    </row>
    <row r="23512" spans="2:21" x14ac:dyDescent="0.2">
      <c r="B23512" s="1"/>
      <c r="O23512" s="2"/>
      <c r="U23512" s="1"/>
    </row>
    <row r="23513" spans="2:21" x14ac:dyDescent="0.2">
      <c r="B23513" s="1"/>
      <c r="O23513" s="2"/>
      <c r="U23513" s="1"/>
    </row>
    <row r="23514" spans="2:21" x14ac:dyDescent="0.2">
      <c r="B23514" s="1"/>
      <c r="O23514" s="2"/>
      <c r="U23514" s="1"/>
    </row>
    <row r="23515" spans="2:21" x14ac:dyDescent="0.2">
      <c r="B23515" s="1"/>
      <c r="O23515" s="2"/>
      <c r="U23515" s="1"/>
    </row>
    <row r="23516" spans="2:21" x14ac:dyDescent="0.2">
      <c r="B23516" s="1"/>
      <c r="O23516" s="2"/>
      <c r="U23516" s="1"/>
    </row>
    <row r="23517" spans="2:21" x14ac:dyDescent="0.2">
      <c r="B23517" s="1"/>
      <c r="O23517" s="2"/>
      <c r="U23517" s="1"/>
    </row>
    <row r="23518" spans="2:21" x14ac:dyDescent="0.2">
      <c r="B23518" s="1"/>
      <c r="O23518" s="2"/>
      <c r="U23518" s="1"/>
    </row>
    <row r="23519" spans="2:21" x14ac:dyDescent="0.2">
      <c r="B23519" s="1"/>
      <c r="O23519" s="2"/>
      <c r="U23519" s="1"/>
    </row>
    <row r="23520" spans="2:21" x14ac:dyDescent="0.2">
      <c r="B23520" s="1"/>
      <c r="O23520" s="2"/>
      <c r="U23520" s="1"/>
    </row>
    <row r="23521" spans="2:21" x14ac:dyDescent="0.2">
      <c r="B23521" s="1"/>
      <c r="O23521" s="2"/>
      <c r="U23521" s="1"/>
    </row>
    <row r="23522" spans="2:21" x14ac:dyDescent="0.2">
      <c r="B23522" s="1"/>
      <c r="O23522" s="2"/>
      <c r="U23522" s="1"/>
    </row>
    <row r="23523" spans="2:21" x14ac:dyDescent="0.2">
      <c r="B23523" s="1"/>
      <c r="O23523" s="2"/>
      <c r="U23523" s="1"/>
    </row>
    <row r="23524" spans="2:21" x14ac:dyDescent="0.2">
      <c r="B23524" s="1"/>
      <c r="O23524" s="2"/>
      <c r="U23524" s="1"/>
    </row>
    <row r="23525" spans="2:21" x14ac:dyDescent="0.2">
      <c r="B23525" s="1"/>
      <c r="O23525" s="2"/>
      <c r="U23525" s="1"/>
    </row>
    <row r="23526" spans="2:21" x14ac:dyDescent="0.2">
      <c r="B23526" s="1"/>
      <c r="O23526" s="2"/>
      <c r="U23526" s="1"/>
    </row>
    <row r="23527" spans="2:21" x14ac:dyDescent="0.2">
      <c r="B23527" s="1"/>
      <c r="O23527" s="2"/>
      <c r="U23527" s="1"/>
    </row>
    <row r="23528" spans="2:21" x14ac:dyDescent="0.2">
      <c r="B23528" s="1"/>
      <c r="O23528" s="2"/>
      <c r="U23528" s="1"/>
    </row>
    <row r="23529" spans="2:21" x14ac:dyDescent="0.2">
      <c r="B23529" s="1"/>
      <c r="O23529" s="2"/>
      <c r="U23529" s="1"/>
    </row>
    <row r="23530" spans="2:21" x14ac:dyDescent="0.2">
      <c r="B23530" s="1"/>
      <c r="O23530" s="2"/>
      <c r="U23530" s="1"/>
    </row>
    <row r="23531" spans="2:21" x14ac:dyDescent="0.2">
      <c r="B23531" s="1"/>
      <c r="O23531" s="2"/>
      <c r="U23531" s="1"/>
    </row>
    <row r="23532" spans="2:21" x14ac:dyDescent="0.2">
      <c r="B23532" s="1"/>
      <c r="O23532" s="2"/>
      <c r="U23532" s="1"/>
    </row>
    <row r="23533" spans="2:21" x14ac:dyDescent="0.2">
      <c r="B23533" s="1"/>
      <c r="O23533" s="2"/>
      <c r="U23533" s="1"/>
    </row>
    <row r="23534" spans="2:21" x14ac:dyDescent="0.2">
      <c r="B23534" s="1"/>
      <c r="O23534" s="2"/>
      <c r="U23534" s="1"/>
    </row>
    <row r="23535" spans="2:21" x14ac:dyDescent="0.2">
      <c r="B23535" s="1"/>
      <c r="O23535" s="2"/>
      <c r="U23535" s="1"/>
    </row>
    <row r="23536" spans="2:21" x14ac:dyDescent="0.2">
      <c r="B23536" s="1"/>
      <c r="O23536" s="2"/>
      <c r="U23536" s="1"/>
    </row>
    <row r="23537" spans="2:21" x14ac:dyDescent="0.2">
      <c r="B23537" s="1"/>
      <c r="O23537" s="2"/>
      <c r="U23537" s="1"/>
    </row>
    <row r="23538" spans="2:21" x14ac:dyDescent="0.2">
      <c r="B23538" s="1"/>
      <c r="O23538" s="2"/>
      <c r="U23538" s="1"/>
    </row>
    <row r="23539" spans="2:21" x14ac:dyDescent="0.2">
      <c r="B23539" s="1"/>
      <c r="O23539" s="2"/>
      <c r="U23539" s="1"/>
    </row>
    <row r="23540" spans="2:21" x14ac:dyDescent="0.2">
      <c r="B23540" s="1"/>
      <c r="O23540" s="2"/>
      <c r="U23540" s="1"/>
    </row>
    <row r="23541" spans="2:21" x14ac:dyDescent="0.2">
      <c r="B23541" s="1"/>
      <c r="O23541" s="2"/>
      <c r="U23541" s="1"/>
    </row>
    <row r="23542" spans="2:21" x14ac:dyDescent="0.2">
      <c r="B23542" s="1"/>
      <c r="O23542" s="2"/>
      <c r="U23542" s="1"/>
    </row>
    <row r="23543" spans="2:21" x14ac:dyDescent="0.2">
      <c r="B23543" s="1"/>
      <c r="O23543" s="2"/>
      <c r="U23543" s="1"/>
    </row>
    <row r="23544" spans="2:21" x14ac:dyDescent="0.2">
      <c r="B23544" s="1"/>
      <c r="O23544" s="2"/>
      <c r="U23544" s="1"/>
    </row>
    <row r="23545" spans="2:21" x14ac:dyDescent="0.2">
      <c r="B23545" s="1"/>
      <c r="O23545" s="2"/>
      <c r="U23545" s="1"/>
    </row>
    <row r="23546" spans="2:21" x14ac:dyDescent="0.2">
      <c r="B23546" s="1"/>
      <c r="O23546" s="2"/>
      <c r="U23546" s="1"/>
    </row>
    <row r="23547" spans="2:21" x14ac:dyDescent="0.2">
      <c r="B23547" s="1"/>
      <c r="O23547" s="2"/>
      <c r="U23547" s="1"/>
    </row>
    <row r="23548" spans="2:21" x14ac:dyDescent="0.2">
      <c r="B23548" s="1"/>
      <c r="O23548" s="2"/>
      <c r="U23548" s="1"/>
    </row>
    <row r="23549" spans="2:21" x14ac:dyDescent="0.2">
      <c r="B23549" s="1"/>
      <c r="O23549" s="2"/>
      <c r="U23549" s="1"/>
    </row>
    <row r="23550" spans="2:21" x14ac:dyDescent="0.2">
      <c r="B23550" s="1"/>
      <c r="O23550" s="2"/>
      <c r="U23550" s="1"/>
    </row>
    <row r="23551" spans="2:21" x14ac:dyDescent="0.2">
      <c r="B23551" s="1"/>
      <c r="O23551" s="2"/>
      <c r="U23551" s="1"/>
    </row>
    <row r="23552" spans="2:21" x14ac:dyDescent="0.2">
      <c r="B23552" s="1"/>
      <c r="O23552" s="2"/>
      <c r="U23552" s="1"/>
    </row>
    <row r="23553" spans="2:21" x14ac:dyDescent="0.2">
      <c r="B23553" s="1"/>
      <c r="O23553" s="2"/>
      <c r="U23553" s="1"/>
    </row>
    <row r="23554" spans="2:21" x14ac:dyDescent="0.2">
      <c r="B23554" s="1"/>
      <c r="O23554" s="2"/>
      <c r="U23554" s="1"/>
    </row>
    <row r="23555" spans="2:21" x14ac:dyDescent="0.2">
      <c r="B23555" s="1"/>
      <c r="O23555" s="2"/>
      <c r="U23555" s="1"/>
    </row>
    <row r="23556" spans="2:21" x14ac:dyDescent="0.2">
      <c r="B23556" s="1"/>
      <c r="O23556" s="2"/>
      <c r="U23556" s="1"/>
    </row>
    <row r="23557" spans="2:21" x14ac:dyDescent="0.2">
      <c r="B23557" s="1"/>
      <c r="O23557" s="2"/>
      <c r="U23557" s="1"/>
    </row>
    <row r="23558" spans="2:21" x14ac:dyDescent="0.2">
      <c r="B23558" s="1"/>
      <c r="O23558" s="2"/>
      <c r="U23558" s="1"/>
    </row>
    <row r="23559" spans="2:21" x14ac:dyDescent="0.2">
      <c r="B23559" s="1"/>
      <c r="O23559" s="2"/>
      <c r="U23559" s="1"/>
    </row>
    <row r="23560" spans="2:21" x14ac:dyDescent="0.2">
      <c r="B23560" s="1"/>
      <c r="O23560" s="2"/>
      <c r="U23560" s="1"/>
    </row>
    <row r="23561" spans="2:21" x14ac:dyDescent="0.2">
      <c r="B23561" s="1"/>
      <c r="O23561" s="2"/>
      <c r="U23561" s="1"/>
    </row>
    <row r="23562" spans="2:21" x14ac:dyDescent="0.2">
      <c r="B23562" s="1"/>
      <c r="O23562" s="2"/>
      <c r="U23562" s="1"/>
    </row>
    <row r="23563" spans="2:21" x14ac:dyDescent="0.2">
      <c r="B23563" s="1"/>
      <c r="O23563" s="2"/>
      <c r="U23563" s="1"/>
    </row>
    <row r="23564" spans="2:21" x14ac:dyDescent="0.2">
      <c r="B23564" s="1"/>
      <c r="O23564" s="2"/>
      <c r="U23564" s="1"/>
    </row>
    <row r="23565" spans="2:21" x14ac:dyDescent="0.2">
      <c r="B23565" s="1"/>
      <c r="O23565" s="2"/>
      <c r="U23565" s="1"/>
    </row>
    <row r="23566" spans="2:21" x14ac:dyDescent="0.2">
      <c r="B23566" s="1"/>
      <c r="O23566" s="2"/>
      <c r="U23566" s="1"/>
    </row>
    <row r="23567" spans="2:21" x14ac:dyDescent="0.2">
      <c r="B23567" s="1"/>
      <c r="O23567" s="2"/>
      <c r="U23567" s="1"/>
    </row>
    <row r="23568" spans="2:21" x14ac:dyDescent="0.2">
      <c r="B23568" s="1"/>
      <c r="O23568" s="2"/>
      <c r="U23568" s="1"/>
    </row>
    <row r="23569" spans="2:21" x14ac:dyDescent="0.2">
      <c r="B23569" s="1"/>
      <c r="O23569" s="2"/>
      <c r="U23569" s="1"/>
    </row>
    <row r="23570" spans="2:21" x14ac:dyDescent="0.2">
      <c r="B23570" s="1"/>
      <c r="O23570" s="2"/>
      <c r="U23570" s="1"/>
    </row>
    <row r="23571" spans="2:21" x14ac:dyDescent="0.2">
      <c r="B23571" s="1"/>
      <c r="O23571" s="2"/>
      <c r="U23571" s="1"/>
    </row>
    <row r="23572" spans="2:21" x14ac:dyDescent="0.2">
      <c r="B23572" s="1"/>
      <c r="O23572" s="2"/>
      <c r="U23572" s="1"/>
    </row>
    <row r="23573" spans="2:21" x14ac:dyDescent="0.2">
      <c r="B23573" s="1"/>
      <c r="O23573" s="2"/>
      <c r="U23573" s="1"/>
    </row>
    <row r="23574" spans="2:21" x14ac:dyDescent="0.2">
      <c r="B23574" s="1"/>
      <c r="O23574" s="2"/>
      <c r="U23574" s="1"/>
    </row>
    <row r="23575" spans="2:21" x14ac:dyDescent="0.2">
      <c r="B23575" s="1"/>
      <c r="O23575" s="2"/>
      <c r="U23575" s="1"/>
    </row>
    <row r="23576" spans="2:21" x14ac:dyDescent="0.2">
      <c r="B23576" s="1"/>
      <c r="O23576" s="2"/>
      <c r="U23576" s="1"/>
    </row>
    <row r="23577" spans="2:21" x14ac:dyDescent="0.2">
      <c r="B23577" s="1"/>
      <c r="O23577" s="2"/>
      <c r="U23577" s="1"/>
    </row>
    <row r="23578" spans="2:21" x14ac:dyDescent="0.2">
      <c r="B23578" s="1"/>
      <c r="O23578" s="2"/>
      <c r="U23578" s="1"/>
    </row>
    <row r="23579" spans="2:21" x14ac:dyDescent="0.2">
      <c r="B23579" s="1"/>
      <c r="O23579" s="2"/>
      <c r="U23579" s="1"/>
    </row>
    <row r="23580" spans="2:21" x14ac:dyDescent="0.2">
      <c r="B23580" s="1"/>
      <c r="O23580" s="2"/>
      <c r="U23580" s="1"/>
    </row>
    <row r="23581" spans="2:21" x14ac:dyDescent="0.2">
      <c r="B23581" s="1"/>
      <c r="O23581" s="2"/>
      <c r="U23581" s="1"/>
    </row>
    <row r="23582" spans="2:21" x14ac:dyDescent="0.2">
      <c r="B23582" s="1"/>
      <c r="O23582" s="2"/>
      <c r="U23582" s="1"/>
    </row>
    <row r="23583" spans="2:21" x14ac:dyDescent="0.2">
      <c r="B23583" s="1"/>
      <c r="O23583" s="2"/>
      <c r="U23583" s="1"/>
    </row>
    <row r="23584" spans="2:21" x14ac:dyDescent="0.2">
      <c r="B23584" s="1"/>
      <c r="O23584" s="2"/>
      <c r="U23584" s="1"/>
    </row>
    <row r="23585" spans="2:21" x14ac:dyDescent="0.2">
      <c r="B23585" s="1"/>
      <c r="O23585" s="2"/>
      <c r="U23585" s="1"/>
    </row>
    <row r="23586" spans="2:21" x14ac:dyDescent="0.2">
      <c r="B23586" s="1"/>
      <c r="O23586" s="2"/>
      <c r="U23586" s="1"/>
    </row>
    <row r="23587" spans="2:21" x14ac:dyDescent="0.2">
      <c r="B23587" s="1"/>
      <c r="O23587" s="2"/>
      <c r="U23587" s="1"/>
    </row>
    <row r="23588" spans="2:21" x14ac:dyDescent="0.2">
      <c r="B23588" s="1"/>
      <c r="O23588" s="2"/>
      <c r="U23588" s="1"/>
    </row>
    <row r="23589" spans="2:21" x14ac:dyDescent="0.2">
      <c r="B23589" s="1"/>
      <c r="O23589" s="2"/>
      <c r="U23589" s="1"/>
    </row>
    <row r="23590" spans="2:21" x14ac:dyDescent="0.2">
      <c r="B23590" s="1"/>
      <c r="O23590" s="2"/>
      <c r="U23590" s="1"/>
    </row>
    <row r="23591" spans="2:21" x14ac:dyDescent="0.2">
      <c r="B23591" s="1"/>
      <c r="O23591" s="2"/>
      <c r="U23591" s="1"/>
    </row>
    <row r="23592" spans="2:21" x14ac:dyDescent="0.2">
      <c r="B23592" s="1"/>
      <c r="O23592" s="2"/>
      <c r="U23592" s="1"/>
    </row>
    <row r="23593" spans="2:21" x14ac:dyDescent="0.2">
      <c r="B23593" s="1"/>
      <c r="O23593" s="2"/>
      <c r="U23593" s="1"/>
    </row>
    <row r="23594" spans="2:21" x14ac:dyDescent="0.2">
      <c r="B23594" s="1"/>
      <c r="O23594" s="2"/>
      <c r="U23594" s="1"/>
    </row>
    <row r="23595" spans="2:21" x14ac:dyDescent="0.2">
      <c r="B23595" s="1"/>
      <c r="O23595" s="2"/>
      <c r="U23595" s="1"/>
    </row>
    <row r="23596" spans="2:21" x14ac:dyDescent="0.2">
      <c r="B23596" s="1"/>
      <c r="O23596" s="2"/>
      <c r="U23596" s="1"/>
    </row>
    <row r="23597" spans="2:21" x14ac:dyDescent="0.2">
      <c r="B23597" s="1"/>
      <c r="O23597" s="2"/>
      <c r="U23597" s="1"/>
    </row>
    <row r="23598" spans="2:21" x14ac:dyDescent="0.2">
      <c r="B23598" s="1"/>
      <c r="O23598" s="2"/>
      <c r="U23598" s="1"/>
    </row>
    <row r="23599" spans="2:21" x14ac:dyDescent="0.2">
      <c r="B23599" s="1"/>
      <c r="O23599" s="2"/>
      <c r="U23599" s="1"/>
    </row>
    <row r="23600" spans="2:21" x14ac:dyDescent="0.2">
      <c r="B23600" s="1"/>
      <c r="O23600" s="2"/>
      <c r="U23600" s="1"/>
    </row>
    <row r="23601" spans="2:21" x14ac:dyDescent="0.2">
      <c r="B23601" s="1"/>
      <c r="O23601" s="2"/>
      <c r="U23601" s="1"/>
    </row>
    <row r="23602" spans="2:21" x14ac:dyDescent="0.2">
      <c r="B23602" s="1"/>
      <c r="O23602" s="2"/>
      <c r="U23602" s="1"/>
    </row>
    <row r="23603" spans="2:21" x14ac:dyDescent="0.2">
      <c r="B23603" s="1"/>
      <c r="O23603" s="2"/>
      <c r="U23603" s="1"/>
    </row>
    <row r="23604" spans="2:21" x14ac:dyDescent="0.2">
      <c r="B23604" s="1"/>
      <c r="O23604" s="2"/>
      <c r="U23604" s="1"/>
    </row>
    <row r="23605" spans="2:21" x14ac:dyDescent="0.2">
      <c r="B23605" s="1"/>
      <c r="O23605" s="2"/>
      <c r="U23605" s="1"/>
    </row>
    <row r="23606" spans="2:21" x14ac:dyDescent="0.2">
      <c r="B23606" s="1"/>
      <c r="O23606" s="2"/>
      <c r="U23606" s="1"/>
    </row>
    <row r="23607" spans="2:21" x14ac:dyDescent="0.2">
      <c r="B23607" s="1"/>
      <c r="O23607" s="2"/>
      <c r="U23607" s="1"/>
    </row>
    <row r="23608" spans="2:21" x14ac:dyDescent="0.2">
      <c r="B23608" s="1"/>
      <c r="O23608" s="2"/>
      <c r="U23608" s="1"/>
    </row>
    <row r="23609" spans="2:21" x14ac:dyDescent="0.2">
      <c r="B23609" s="1"/>
      <c r="O23609" s="2"/>
      <c r="U23609" s="1"/>
    </row>
    <row r="23610" spans="2:21" x14ac:dyDescent="0.2">
      <c r="B23610" s="1"/>
      <c r="O23610" s="2"/>
      <c r="U23610" s="1"/>
    </row>
    <row r="23611" spans="2:21" x14ac:dyDescent="0.2">
      <c r="B23611" s="1"/>
      <c r="O23611" s="2"/>
      <c r="U23611" s="1"/>
    </row>
    <row r="23612" spans="2:21" x14ac:dyDescent="0.2">
      <c r="B23612" s="1"/>
      <c r="O23612" s="2"/>
      <c r="U23612" s="1"/>
    </row>
    <row r="23613" spans="2:21" x14ac:dyDescent="0.2">
      <c r="B23613" s="1"/>
      <c r="O23613" s="2"/>
      <c r="U23613" s="1"/>
    </row>
    <row r="23614" spans="2:21" x14ac:dyDescent="0.2">
      <c r="B23614" s="1"/>
      <c r="O23614" s="2"/>
      <c r="U23614" s="1"/>
    </row>
    <row r="23615" spans="2:21" x14ac:dyDescent="0.2">
      <c r="B23615" s="1"/>
      <c r="O23615" s="2"/>
      <c r="U23615" s="1"/>
    </row>
    <row r="23616" spans="2:21" x14ac:dyDescent="0.2">
      <c r="B23616" s="1"/>
      <c r="O23616" s="2"/>
      <c r="U23616" s="1"/>
    </row>
    <row r="23617" spans="2:21" x14ac:dyDescent="0.2">
      <c r="B23617" s="1"/>
      <c r="O23617" s="2"/>
      <c r="U23617" s="1"/>
    </row>
    <row r="23618" spans="2:21" x14ac:dyDescent="0.2">
      <c r="B23618" s="1"/>
      <c r="O23618" s="2"/>
      <c r="U23618" s="1"/>
    </row>
    <row r="23619" spans="2:21" x14ac:dyDescent="0.2">
      <c r="B23619" s="1"/>
      <c r="O23619" s="2"/>
      <c r="U23619" s="1"/>
    </row>
    <row r="23620" spans="2:21" x14ac:dyDescent="0.2">
      <c r="B23620" s="1"/>
      <c r="O23620" s="2"/>
      <c r="U23620" s="1"/>
    </row>
    <row r="23621" spans="2:21" x14ac:dyDescent="0.2">
      <c r="B23621" s="1"/>
      <c r="O23621" s="2"/>
      <c r="U23621" s="1"/>
    </row>
    <row r="23622" spans="2:21" x14ac:dyDescent="0.2">
      <c r="B23622" s="1"/>
      <c r="O23622" s="2"/>
      <c r="U23622" s="1"/>
    </row>
    <row r="23623" spans="2:21" x14ac:dyDescent="0.2">
      <c r="B23623" s="1"/>
      <c r="O23623" s="2"/>
      <c r="U23623" s="1"/>
    </row>
    <row r="23624" spans="2:21" x14ac:dyDescent="0.2">
      <c r="B23624" s="1"/>
      <c r="O23624" s="2"/>
      <c r="U23624" s="1"/>
    </row>
    <row r="23625" spans="2:21" x14ac:dyDescent="0.2">
      <c r="B23625" s="1"/>
      <c r="O23625" s="2"/>
      <c r="U23625" s="1"/>
    </row>
    <row r="23626" spans="2:21" x14ac:dyDescent="0.2">
      <c r="B23626" s="1"/>
      <c r="O23626" s="2"/>
      <c r="U23626" s="1"/>
    </row>
    <row r="23627" spans="2:21" x14ac:dyDescent="0.2">
      <c r="B23627" s="1"/>
      <c r="O23627" s="2"/>
      <c r="U23627" s="1"/>
    </row>
    <row r="23628" spans="2:21" x14ac:dyDescent="0.2">
      <c r="B23628" s="1"/>
      <c r="O23628" s="2"/>
      <c r="U23628" s="1"/>
    </row>
    <row r="23629" spans="2:21" x14ac:dyDescent="0.2">
      <c r="B23629" s="1"/>
      <c r="O23629" s="2"/>
      <c r="U23629" s="1"/>
    </row>
    <row r="23630" spans="2:21" x14ac:dyDescent="0.2">
      <c r="B23630" s="1"/>
      <c r="O23630" s="2"/>
      <c r="U23630" s="1"/>
    </row>
    <row r="23631" spans="2:21" x14ac:dyDescent="0.2">
      <c r="B23631" s="1"/>
      <c r="O23631" s="2"/>
      <c r="U23631" s="1"/>
    </row>
    <row r="23632" spans="2:21" x14ac:dyDescent="0.2">
      <c r="B23632" s="1"/>
      <c r="O23632" s="2"/>
      <c r="U23632" s="1"/>
    </row>
    <row r="23633" spans="2:21" x14ac:dyDescent="0.2">
      <c r="B23633" s="1"/>
      <c r="O23633" s="2"/>
      <c r="U23633" s="1"/>
    </row>
    <row r="23634" spans="2:21" x14ac:dyDescent="0.2">
      <c r="B23634" s="1"/>
      <c r="O23634" s="2"/>
      <c r="U23634" s="1"/>
    </row>
    <row r="23635" spans="2:21" x14ac:dyDescent="0.2">
      <c r="B23635" s="1"/>
      <c r="O23635" s="2"/>
      <c r="U23635" s="1"/>
    </row>
    <row r="23636" spans="2:21" x14ac:dyDescent="0.2">
      <c r="B23636" s="1"/>
      <c r="O23636" s="2"/>
      <c r="U23636" s="1"/>
    </row>
    <row r="23637" spans="2:21" x14ac:dyDescent="0.2">
      <c r="B23637" s="1"/>
      <c r="O23637" s="2"/>
      <c r="U23637" s="1"/>
    </row>
    <row r="23638" spans="2:21" x14ac:dyDescent="0.2">
      <c r="B23638" s="1"/>
      <c r="O23638" s="2"/>
      <c r="U23638" s="1"/>
    </row>
    <row r="23639" spans="2:21" x14ac:dyDescent="0.2">
      <c r="B23639" s="1"/>
      <c r="O23639" s="2"/>
      <c r="U23639" s="1"/>
    </row>
    <row r="23640" spans="2:21" x14ac:dyDescent="0.2">
      <c r="B23640" s="1"/>
      <c r="O23640" s="2"/>
      <c r="U23640" s="1"/>
    </row>
    <row r="23641" spans="2:21" x14ac:dyDescent="0.2">
      <c r="B23641" s="1"/>
      <c r="O23641" s="2"/>
      <c r="U23641" s="1"/>
    </row>
    <row r="23642" spans="2:21" x14ac:dyDescent="0.2">
      <c r="B23642" s="1"/>
      <c r="O23642" s="2"/>
      <c r="U23642" s="1"/>
    </row>
    <row r="23643" spans="2:21" x14ac:dyDescent="0.2">
      <c r="B23643" s="1"/>
      <c r="O23643" s="2"/>
      <c r="U23643" s="1"/>
    </row>
    <row r="23644" spans="2:21" x14ac:dyDescent="0.2">
      <c r="B23644" s="1"/>
      <c r="O23644" s="2"/>
      <c r="U23644" s="1"/>
    </row>
    <row r="23645" spans="2:21" x14ac:dyDescent="0.2">
      <c r="B23645" s="1"/>
      <c r="O23645" s="2"/>
      <c r="U23645" s="1"/>
    </row>
    <row r="23646" spans="2:21" x14ac:dyDescent="0.2">
      <c r="B23646" s="1"/>
      <c r="O23646" s="2"/>
      <c r="U23646" s="1"/>
    </row>
    <row r="23647" spans="2:21" x14ac:dyDescent="0.2">
      <c r="B23647" s="1"/>
      <c r="O23647" s="2"/>
      <c r="U23647" s="1"/>
    </row>
    <row r="23648" spans="2:21" x14ac:dyDescent="0.2">
      <c r="B23648" s="1"/>
      <c r="O23648" s="2"/>
      <c r="U23648" s="1"/>
    </row>
    <row r="23649" spans="2:21" x14ac:dyDescent="0.2">
      <c r="B23649" s="1"/>
      <c r="O23649" s="2"/>
      <c r="U23649" s="1"/>
    </row>
    <row r="23650" spans="2:21" x14ac:dyDescent="0.2">
      <c r="B23650" s="1"/>
      <c r="O23650" s="2"/>
      <c r="U23650" s="1"/>
    </row>
    <row r="23651" spans="2:21" x14ac:dyDescent="0.2">
      <c r="B23651" s="1"/>
      <c r="O23651" s="2"/>
      <c r="U23651" s="1"/>
    </row>
    <row r="23652" spans="2:21" x14ac:dyDescent="0.2">
      <c r="B23652" s="1"/>
      <c r="O23652" s="2"/>
      <c r="U23652" s="1"/>
    </row>
    <row r="23653" spans="2:21" x14ac:dyDescent="0.2">
      <c r="B23653" s="1"/>
      <c r="O23653" s="2"/>
      <c r="U23653" s="1"/>
    </row>
    <row r="23654" spans="2:21" x14ac:dyDescent="0.2">
      <c r="B23654" s="1"/>
      <c r="O23654" s="2"/>
      <c r="U23654" s="1"/>
    </row>
    <row r="23655" spans="2:21" x14ac:dyDescent="0.2">
      <c r="B23655" s="1"/>
      <c r="O23655" s="2"/>
      <c r="U23655" s="1"/>
    </row>
    <row r="23656" spans="2:21" x14ac:dyDescent="0.2">
      <c r="B23656" s="1"/>
      <c r="O23656" s="2"/>
      <c r="U23656" s="1"/>
    </row>
    <row r="23657" spans="2:21" x14ac:dyDescent="0.2">
      <c r="B23657" s="1"/>
      <c r="O23657" s="2"/>
      <c r="U23657" s="1"/>
    </row>
    <row r="23658" spans="2:21" x14ac:dyDescent="0.2">
      <c r="B23658" s="1"/>
      <c r="O23658" s="2"/>
      <c r="U23658" s="1"/>
    </row>
    <row r="23659" spans="2:21" x14ac:dyDescent="0.2">
      <c r="B23659" s="1"/>
      <c r="O23659" s="2"/>
      <c r="U23659" s="1"/>
    </row>
    <row r="23660" spans="2:21" x14ac:dyDescent="0.2">
      <c r="B23660" s="1"/>
      <c r="O23660" s="2"/>
      <c r="U23660" s="1"/>
    </row>
    <row r="23661" spans="2:21" x14ac:dyDescent="0.2">
      <c r="B23661" s="1"/>
      <c r="O23661" s="2"/>
      <c r="U23661" s="1"/>
    </row>
    <row r="23662" spans="2:21" x14ac:dyDescent="0.2">
      <c r="B23662" s="1"/>
      <c r="O23662" s="2"/>
      <c r="U23662" s="1"/>
    </row>
    <row r="23663" spans="2:21" x14ac:dyDescent="0.2">
      <c r="B23663" s="1"/>
      <c r="O23663" s="2"/>
      <c r="U23663" s="1"/>
    </row>
    <row r="23664" spans="2:21" x14ac:dyDescent="0.2">
      <c r="B23664" s="1"/>
      <c r="O23664" s="2"/>
      <c r="U23664" s="1"/>
    </row>
    <row r="23665" spans="2:21" x14ac:dyDescent="0.2">
      <c r="B23665" s="1"/>
      <c r="O23665" s="2"/>
      <c r="U23665" s="1"/>
    </row>
    <row r="23666" spans="2:21" x14ac:dyDescent="0.2">
      <c r="B23666" s="1"/>
      <c r="O23666" s="2"/>
      <c r="U23666" s="1"/>
    </row>
    <row r="23667" spans="2:21" x14ac:dyDescent="0.2">
      <c r="B23667" s="1"/>
      <c r="O23667" s="2"/>
      <c r="U23667" s="1"/>
    </row>
    <row r="23668" spans="2:21" x14ac:dyDescent="0.2">
      <c r="B23668" s="1"/>
      <c r="O23668" s="2"/>
      <c r="U23668" s="1"/>
    </row>
    <row r="23669" spans="2:21" x14ac:dyDescent="0.2">
      <c r="B23669" s="1"/>
      <c r="O23669" s="2"/>
      <c r="U23669" s="1"/>
    </row>
    <row r="23670" spans="2:21" x14ac:dyDescent="0.2">
      <c r="B23670" s="1"/>
      <c r="O23670" s="2"/>
      <c r="U23670" s="1"/>
    </row>
    <row r="23671" spans="2:21" x14ac:dyDescent="0.2">
      <c r="B23671" s="1"/>
      <c r="O23671" s="2"/>
      <c r="U23671" s="1"/>
    </row>
    <row r="23672" spans="2:21" x14ac:dyDescent="0.2">
      <c r="B23672" s="1"/>
      <c r="O23672" s="2"/>
      <c r="U23672" s="1"/>
    </row>
    <row r="23673" spans="2:21" x14ac:dyDescent="0.2">
      <c r="B23673" s="1"/>
      <c r="O23673" s="2"/>
      <c r="U23673" s="1"/>
    </row>
    <row r="23674" spans="2:21" x14ac:dyDescent="0.2">
      <c r="B23674" s="1"/>
      <c r="O23674" s="2"/>
      <c r="U23674" s="1"/>
    </row>
    <row r="23675" spans="2:21" x14ac:dyDescent="0.2">
      <c r="B23675" s="1"/>
      <c r="O23675" s="2"/>
      <c r="U23675" s="1"/>
    </row>
    <row r="23676" spans="2:21" x14ac:dyDescent="0.2">
      <c r="B23676" s="1"/>
      <c r="O23676" s="2"/>
      <c r="U23676" s="1"/>
    </row>
    <row r="23677" spans="2:21" x14ac:dyDescent="0.2">
      <c r="B23677" s="1"/>
      <c r="O23677" s="2"/>
      <c r="U23677" s="1"/>
    </row>
    <row r="23678" spans="2:21" x14ac:dyDescent="0.2">
      <c r="B23678" s="1"/>
      <c r="O23678" s="2"/>
      <c r="U23678" s="1"/>
    </row>
    <row r="23679" spans="2:21" x14ac:dyDescent="0.2">
      <c r="B23679" s="1"/>
      <c r="O23679" s="2"/>
      <c r="U23679" s="1"/>
    </row>
    <row r="23680" spans="2:21" x14ac:dyDescent="0.2">
      <c r="B23680" s="1"/>
      <c r="O23680" s="2"/>
      <c r="U23680" s="1"/>
    </row>
    <row r="23681" spans="2:21" x14ac:dyDescent="0.2">
      <c r="B23681" s="1"/>
      <c r="O23681" s="2"/>
      <c r="U23681" s="1"/>
    </row>
    <row r="23682" spans="2:21" x14ac:dyDescent="0.2">
      <c r="B23682" s="1"/>
      <c r="O23682" s="2"/>
      <c r="U23682" s="1"/>
    </row>
    <row r="23683" spans="2:21" x14ac:dyDescent="0.2">
      <c r="B23683" s="1"/>
      <c r="O23683" s="2"/>
      <c r="U23683" s="1"/>
    </row>
    <row r="23684" spans="2:21" x14ac:dyDescent="0.2">
      <c r="B23684" s="1"/>
      <c r="O23684" s="2"/>
      <c r="U23684" s="1"/>
    </row>
    <row r="23685" spans="2:21" x14ac:dyDescent="0.2">
      <c r="B23685" s="1"/>
      <c r="O23685" s="2"/>
      <c r="U23685" s="1"/>
    </row>
    <row r="23686" spans="2:21" x14ac:dyDescent="0.2">
      <c r="B23686" s="1"/>
      <c r="O23686" s="2"/>
      <c r="U23686" s="1"/>
    </row>
    <row r="23687" spans="2:21" x14ac:dyDescent="0.2">
      <c r="B23687" s="1"/>
      <c r="O23687" s="2"/>
      <c r="U23687" s="1"/>
    </row>
    <row r="23688" spans="2:21" x14ac:dyDescent="0.2">
      <c r="B23688" s="1"/>
      <c r="O23688" s="2"/>
      <c r="U23688" s="1"/>
    </row>
    <row r="23689" spans="2:21" x14ac:dyDescent="0.2">
      <c r="B23689" s="1"/>
      <c r="O23689" s="2"/>
      <c r="U23689" s="1"/>
    </row>
    <row r="23690" spans="2:21" x14ac:dyDescent="0.2">
      <c r="B23690" s="1"/>
      <c r="O23690" s="2"/>
      <c r="U23690" s="1"/>
    </row>
    <row r="23691" spans="2:21" x14ac:dyDescent="0.2">
      <c r="B23691" s="1"/>
      <c r="O23691" s="2"/>
      <c r="U23691" s="1"/>
    </row>
    <row r="23692" spans="2:21" x14ac:dyDescent="0.2">
      <c r="B23692" s="1"/>
      <c r="O23692" s="2"/>
      <c r="U23692" s="1"/>
    </row>
    <row r="23693" spans="2:21" x14ac:dyDescent="0.2">
      <c r="B23693" s="1"/>
      <c r="O23693" s="2"/>
      <c r="U23693" s="1"/>
    </row>
    <row r="23694" spans="2:21" x14ac:dyDescent="0.2">
      <c r="B23694" s="1"/>
      <c r="O23694" s="2"/>
      <c r="U23694" s="1"/>
    </row>
    <row r="23695" spans="2:21" x14ac:dyDescent="0.2">
      <c r="B23695" s="1"/>
      <c r="O23695" s="2"/>
      <c r="U23695" s="1"/>
    </row>
    <row r="23696" spans="2:21" x14ac:dyDescent="0.2">
      <c r="B23696" s="1"/>
      <c r="O23696" s="2"/>
      <c r="U23696" s="1"/>
    </row>
    <row r="23697" spans="2:21" x14ac:dyDescent="0.2">
      <c r="B23697" s="1"/>
      <c r="O23697" s="2"/>
      <c r="U23697" s="1"/>
    </row>
    <row r="23698" spans="2:21" x14ac:dyDescent="0.2">
      <c r="B23698" s="1"/>
      <c r="O23698" s="2"/>
      <c r="U23698" s="1"/>
    </row>
    <row r="23699" spans="2:21" x14ac:dyDescent="0.2">
      <c r="B23699" s="1"/>
      <c r="O23699" s="2"/>
      <c r="U23699" s="1"/>
    </row>
    <row r="23700" spans="2:21" x14ac:dyDescent="0.2">
      <c r="B23700" s="1"/>
      <c r="O23700" s="2"/>
      <c r="U23700" s="1"/>
    </row>
    <row r="23701" spans="2:21" x14ac:dyDescent="0.2">
      <c r="B23701" s="1"/>
      <c r="O23701" s="2"/>
      <c r="U23701" s="1"/>
    </row>
    <row r="23702" spans="2:21" x14ac:dyDescent="0.2">
      <c r="B23702" s="1"/>
      <c r="O23702" s="2"/>
      <c r="U23702" s="1"/>
    </row>
    <row r="23703" spans="2:21" x14ac:dyDescent="0.2">
      <c r="B23703" s="1"/>
      <c r="O23703" s="2"/>
      <c r="U23703" s="1"/>
    </row>
    <row r="23704" spans="2:21" x14ac:dyDescent="0.2">
      <c r="B23704" s="1"/>
      <c r="O23704" s="2"/>
      <c r="U23704" s="1"/>
    </row>
    <row r="23705" spans="2:21" x14ac:dyDescent="0.2">
      <c r="B23705" s="1"/>
      <c r="O23705" s="2"/>
      <c r="U23705" s="1"/>
    </row>
    <row r="23706" spans="2:21" x14ac:dyDescent="0.2">
      <c r="B23706" s="1"/>
      <c r="O23706" s="2"/>
      <c r="U23706" s="1"/>
    </row>
    <row r="23707" spans="2:21" x14ac:dyDescent="0.2">
      <c r="B23707" s="1"/>
      <c r="O23707" s="2"/>
      <c r="U23707" s="1"/>
    </row>
    <row r="23708" spans="2:21" x14ac:dyDescent="0.2">
      <c r="B23708" s="1"/>
      <c r="O23708" s="2"/>
      <c r="U23708" s="1"/>
    </row>
    <row r="23709" spans="2:21" x14ac:dyDescent="0.2">
      <c r="B23709" s="1"/>
      <c r="O23709" s="2"/>
      <c r="U23709" s="1"/>
    </row>
    <row r="23710" spans="2:21" x14ac:dyDescent="0.2">
      <c r="B23710" s="1"/>
      <c r="O23710" s="2"/>
      <c r="U23710" s="1"/>
    </row>
    <row r="23711" spans="2:21" x14ac:dyDescent="0.2">
      <c r="B23711" s="1"/>
      <c r="O23711" s="2"/>
      <c r="U23711" s="1"/>
    </row>
    <row r="23712" spans="2:21" x14ac:dyDescent="0.2">
      <c r="B23712" s="1"/>
      <c r="O23712" s="2"/>
      <c r="U23712" s="1"/>
    </row>
    <row r="23713" spans="2:21" x14ac:dyDescent="0.2">
      <c r="B23713" s="1"/>
      <c r="O23713" s="2"/>
      <c r="U23713" s="1"/>
    </row>
    <row r="23714" spans="2:21" x14ac:dyDescent="0.2">
      <c r="B23714" s="1"/>
      <c r="O23714" s="2"/>
      <c r="U23714" s="1"/>
    </row>
    <row r="23715" spans="2:21" x14ac:dyDescent="0.2">
      <c r="B23715" s="1"/>
      <c r="O23715" s="2"/>
      <c r="U23715" s="1"/>
    </row>
    <row r="23716" spans="2:21" x14ac:dyDescent="0.2">
      <c r="B23716" s="1"/>
      <c r="O23716" s="2"/>
      <c r="U23716" s="1"/>
    </row>
    <row r="23717" spans="2:21" x14ac:dyDescent="0.2">
      <c r="B23717" s="1"/>
      <c r="O23717" s="2"/>
      <c r="U23717" s="1"/>
    </row>
    <row r="23718" spans="2:21" x14ac:dyDescent="0.2">
      <c r="B23718" s="1"/>
      <c r="O23718" s="2"/>
      <c r="U23718" s="1"/>
    </row>
    <row r="23719" spans="2:21" x14ac:dyDescent="0.2">
      <c r="B23719" s="1"/>
      <c r="O23719" s="2"/>
      <c r="U23719" s="1"/>
    </row>
    <row r="23720" spans="2:21" x14ac:dyDescent="0.2">
      <c r="B23720" s="1"/>
      <c r="O23720" s="2"/>
      <c r="U23720" s="1"/>
    </row>
    <row r="23721" spans="2:21" x14ac:dyDescent="0.2">
      <c r="B23721" s="1"/>
      <c r="O23721" s="2"/>
      <c r="U23721" s="1"/>
    </row>
    <row r="23722" spans="2:21" x14ac:dyDescent="0.2">
      <c r="B23722" s="1"/>
      <c r="O23722" s="2"/>
      <c r="U23722" s="1"/>
    </row>
    <row r="23723" spans="2:21" x14ac:dyDescent="0.2">
      <c r="B23723" s="1"/>
      <c r="O23723" s="2"/>
      <c r="U23723" s="1"/>
    </row>
    <row r="23724" spans="2:21" x14ac:dyDescent="0.2">
      <c r="B23724" s="1"/>
      <c r="O23724" s="2"/>
      <c r="U23724" s="1"/>
    </row>
    <row r="23725" spans="2:21" x14ac:dyDescent="0.2">
      <c r="B23725" s="1"/>
      <c r="O23725" s="2"/>
      <c r="U23725" s="1"/>
    </row>
    <row r="23726" spans="2:21" x14ac:dyDescent="0.2">
      <c r="B23726" s="1"/>
      <c r="O23726" s="2"/>
      <c r="U23726" s="1"/>
    </row>
    <row r="23727" spans="2:21" x14ac:dyDescent="0.2">
      <c r="B23727" s="1"/>
      <c r="O23727" s="2"/>
      <c r="U23727" s="1"/>
    </row>
    <row r="23728" spans="2:21" x14ac:dyDescent="0.2">
      <c r="B23728" s="1"/>
      <c r="O23728" s="2"/>
      <c r="U23728" s="1"/>
    </row>
    <row r="23729" spans="2:21" x14ac:dyDescent="0.2">
      <c r="B23729" s="1"/>
      <c r="O23729" s="2"/>
      <c r="U23729" s="1"/>
    </row>
    <row r="23730" spans="2:21" x14ac:dyDescent="0.2">
      <c r="B23730" s="1"/>
      <c r="O23730" s="2"/>
      <c r="U23730" s="1"/>
    </row>
    <row r="23731" spans="2:21" x14ac:dyDescent="0.2">
      <c r="B23731" s="1"/>
      <c r="O23731" s="2"/>
      <c r="U23731" s="1"/>
    </row>
    <row r="23732" spans="2:21" x14ac:dyDescent="0.2">
      <c r="B23732" s="1"/>
      <c r="O23732" s="2"/>
      <c r="U23732" s="1"/>
    </row>
    <row r="23733" spans="2:21" x14ac:dyDescent="0.2">
      <c r="B23733" s="1"/>
      <c r="O23733" s="2"/>
      <c r="U23733" s="1"/>
    </row>
    <row r="23734" spans="2:21" x14ac:dyDescent="0.2">
      <c r="B23734" s="1"/>
      <c r="O23734" s="2"/>
      <c r="U23734" s="1"/>
    </row>
    <row r="23735" spans="2:21" x14ac:dyDescent="0.2">
      <c r="B23735" s="1"/>
      <c r="O23735" s="2"/>
      <c r="U23735" s="1"/>
    </row>
    <row r="23736" spans="2:21" x14ac:dyDescent="0.2">
      <c r="B23736" s="1"/>
      <c r="O23736" s="2"/>
      <c r="U23736" s="1"/>
    </row>
    <row r="23737" spans="2:21" x14ac:dyDescent="0.2">
      <c r="B23737" s="1"/>
      <c r="O23737" s="2"/>
      <c r="U23737" s="1"/>
    </row>
    <row r="23738" spans="2:21" x14ac:dyDescent="0.2">
      <c r="B23738" s="1"/>
      <c r="O23738" s="2"/>
      <c r="U23738" s="1"/>
    </row>
    <row r="23739" spans="2:21" x14ac:dyDescent="0.2">
      <c r="B23739" s="1"/>
      <c r="O23739" s="2"/>
      <c r="U23739" s="1"/>
    </row>
    <row r="23740" spans="2:21" x14ac:dyDescent="0.2">
      <c r="B23740" s="1"/>
      <c r="O23740" s="2"/>
      <c r="U23740" s="1"/>
    </row>
    <row r="23741" spans="2:21" x14ac:dyDescent="0.2">
      <c r="B23741" s="1"/>
      <c r="O23741" s="2"/>
      <c r="U23741" s="1"/>
    </row>
    <row r="23742" spans="2:21" x14ac:dyDescent="0.2">
      <c r="B23742" s="1"/>
      <c r="O23742" s="2"/>
      <c r="U23742" s="1"/>
    </row>
    <row r="23743" spans="2:21" x14ac:dyDescent="0.2">
      <c r="B23743" s="1"/>
      <c r="O23743" s="2"/>
      <c r="U23743" s="1"/>
    </row>
    <row r="23744" spans="2:21" x14ac:dyDescent="0.2">
      <c r="B23744" s="1"/>
      <c r="O23744" s="2"/>
      <c r="U23744" s="1"/>
    </row>
    <row r="23745" spans="2:21" x14ac:dyDescent="0.2">
      <c r="B23745" s="1"/>
      <c r="O23745" s="2"/>
      <c r="U23745" s="1"/>
    </row>
    <row r="23746" spans="2:21" x14ac:dyDescent="0.2">
      <c r="B23746" s="1"/>
      <c r="O23746" s="2"/>
      <c r="U23746" s="1"/>
    </row>
    <row r="23747" spans="2:21" x14ac:dyDescent="0.2">
      <c r="B23747" s="1"/>
      <c r="O23747" s="2"/>
      <c r="U23747" s="1"/>
    </row>
    <row r="23748" spans="2:21" x14ac:dyDescent="0.2">
      <c r="B23748" s="1"/>
      <c r="O23748" s="2"/>
      <c r="U23748" s="1"/>
    </row>
    <row r="23749" spans="2:21" x14ac:dyDescent="0.2">
      <c r="B23749" s="1"/>
      <c r="O23749" s="2"/>
      <c r="U23749" s="1"/>
    </row>
    <row r="23750" spans="2:21" x14ac:dyDescent="0.2">
      <c r="B23750" s="1"/>
      <c r="O23750" s="2"/>
      <c r="U23750" s="1"/>
    </row>
    <row r="23751" spans="2:21" x14ac:dyDescent="0.2">
      <c r="B23751" s="1"/>
      <c r="O23751" s="2"/>
      <c r="U23751" s="1"/>
    </row>
    <row r="23752" spans="2:21" x14ac:dyDescent="0.2">
      <c r="B23752" s="1"/>
      <c r="O23752" s="2"/>
      <c r="U23752" s="1"/>
    </row>
    <row r="23753" spans="2:21" x14ac:dyDescent="0.2">
      <c r="B23753" s="1"/>
      <c r="O23753" s="2"/>
      <c r="U23753" s="1"/>
    </row>
    <row r="23754" spans="2:21" x14ac:dyDescent="0.2">
      <c r="B23754" s="1"/>
      <c r="O23754" s="2"/>
      <c r="U23754" s="1"/>
    </row>
    <row r="23755" spans="2:21" x14ac:dyDescent="0.2">
      <c r="B23755" s="1"/>
      <c r="O23755" s="2"/>
      <c r="U23755" s="1"/>
    </row>
    <row r="23756" spans="2:21" x14ac:dyDescent="0.2">
      <c r="B23756" s="1"/>
      <c r="O23756" s="2"/>
      <c r="U23756" s="1"/>
    </row>
    <row r="23757" spans="2:21" x14ac:dyDescent="0.2">
      <c r="B23757" s="1"/>
      <c r="O23757" s="2"/>
      <c r="U23757" s="1"/>
    </row>
    <row r="23758" spans="2:21" x14ac:dyDescent="0.2">
      <c r="B23758" s="1"/>
      <c r="O23758" s="2"/>
      <c r="U23758" s="1"/>
    </row>
    <row r="23759" spans="2:21" x14ac:dyDescent="0.2">
      <c r="B23759" s="1"/>
      <c r="O23759" s="2"/>
      <c r="U23759" s="1"/>
    </row>
    <row r="23760" spans="2:21" x14ac:dyDescent="0.2">
      <c r="B23760" s="1"/>
      <c r="O23760" s="2"/>
      <c r="U23760" s="1"/>
    </row>
    <row r="23761" spans="2:21" x14ac:dyDescent="0.2">
      <c r="B23761" s="1"/>
      <c r="O23761" s="2"/>
      <c r="U23761" s="1"/>
    </row>
    <row r="23762" spans="2:21" x14ac:dyDescent="0.2">
      <c r="B23762" s="1"/>
      <c r="O23762" s="2"/>
      <c r="U23762" s="1"/>
    </row>
    <row r="23763" spans="2:21" x14ac:dyDescent="0.2">
      <c r="B23763" s="1"/>
      <c r="O23763" s="2"/>
      <c r="U23763" s="1"/>
    </row>
    <row r="23764" spans="2:21" x14ac:dyDescent="0.2">
      <c r="B23764" s="1"/>
      <c r="O23764" s="2"/>
      <c r="U23764" s="1"/>
    </row>
    <row r="23765" spans="2:21" x14ac:dyDescent="0.2">
      <c r="B23765" s="1"/>
      <c r="O23765" s="2"/>
      <c r="U23765" s="1"/>
    </row>
    <row r="23766" spans="2:21" x14ac:dyDescent="0.2">
      <c r="B23766" s="1"/>
      <c r="O23766" s="2"/>
      <c r="U23766" s="1"/>
    </row>
    <row r="23767" spans="2:21" x14ac:dyDescent="0.2">
      <c r="B23767" s="1"/>
      <c r="O23767" s="2"/>
      <c r="U23767" s="1"/>
    </row>
    <row r="23768" spans="2:21" x14ac:dyDescent="0.2">
      <c r="B23768" s="1"/>
      <c r="O23768" s="2"/>
      <c r="U23768" s="1"/>
    </row>
    <row r="23769" spans="2:21" x14ac:dyDescent="0.2">
      <c r="B23769" s="1"/>
      <c r="O23769" s="2"/>
      <c r="U23769" s="1"/>
    </row>
    <row r="23770" spans="2:21" x14ac:dyDescent="0.2">
      <c r="B23770" s="1"/>
      <c r="O23770" s="2"/>
      <c r="U23770" s="1"/>
    </row>
    <row r="23771" spans="2:21" x14ac:dyDescent="0.2">
      <c r="B23771" s="1"/>
      <c r="O23771" s="2"/>
      <c r="U23771" s="1"/>
    </row>
    <row r="23772" spans="2:21" x14ac:dyDescent="0.2">
      <c r="B23772" s="1"/>
      <c r="O23772" s="2"/>
      <c r="U23772" s="1"/>
    </row>
    <row r="23773" spans="2:21" x14ac:dyDescent="0.2">
      <c r="B23773" s="1"/>
      <c r="O23773" s="2"/>
      <c r="U23773" s="1"/>
    </row>
    <row r="23774" spans="2:21" x14ac:dyDescent="0.2">
      <c r="B23774" s="1"/>
      <c r="O23774" s="2"/>
      <c r="U23774" s="1"/>
    </row>
    <row r="23775" spans="2:21" x14ac:dyDescent="0.2">
      <c r="B23775" s="1"/>
      <c r="O23775" s="2"/>
      <c r="U23775" s="1"/>
    </row>
    <row r="23776" spans="2:21" x14ac:dyDescent="0.2">
      <c r="B23776" s="1"/>
      <c r="O23776" s="2"/>
      <c r="U23776" s="1"/>
    </row>
    <row r="23777" spans="2:21" x14ac:dyDescent="0.2">
      <c r="B23777" s="1"/>
      <c r="O23777" s="2"/>
      <c r="U23777" s="1"/>
    </row>
    <row r="23778" spans="2:21" x14ac:dyDescent="0.2">
      <c r="B23778" s="1"/>
      <c r="O23778" s="2"/>
      <c r="U23778" s="1"/>
    </row>
    <row r="23779" spans="2:21" x14ac:dyDescent="0.2">
      <c r="B23779" s="1"/>
      <c r="O23779" s="2"/>
      <c r="U23779" s="1"/>
    </row>
    <row r="23780" spans="2:21" x14ac:dyDescent="0.2">
      <c r="B23780" s="1"/>
      <c r="O23780" s="2"/>
      <c r="U23780" s="1"/>
    </row>
    <row r="23781" spans="2:21" x14ac:dyDescent="0.2">
      <c r="B23781" s="1"/>
      <c r="O23781" s="2"/>
      <c r="U23781" s="1"/>
    </row>
    <row r="23782" spans="2:21" x14ac:dyDescent="0.2">
      <c r="B23782" s="1"/>
      <c r="O23782" s="2"/>
      <c r="U23782" s="1"/>
    </row>
    <row r="23783" spans="2:21" x14ac:dyDescent="0.2">
      <c r="B23783" s="1"/>
      <c r="O23783" s="2"/>
      <c r="U23783" s="1"/>
    </row>
    <row r="23784" spans="2:21" x14ac:dyDescent="0.2">
      <c r="B23784" s="1"/>
      <c r="O23784" s="2"/>
      <c r="U23784" s="1"/>
    </row>
    <row r="23785" spans="2:21" x14ac:dyDescent="0.2">
      <c r="B23785" s="1"/>
      <c r="O23785" s="2"/>
      <c r="U23785" s="1"/>
    </row>
    <row r="23786" spans="2:21" x14ac:dyDescent="0.2">
      <c r="B23786" s="1"/>
      <c r="O23786" s="2"/>
      <c r="U23786" s="1"/>
    </row>
    <row r="23787" spans="2:21" x14ac:dyDescent="0.2">
      <c r="B23787" s="1"/>
      <c r="O23787" s="2"/>
      <c r="U23787" s="1"/>
    </row>
    <row r="23788" spans="2:21" x14ac:dyDescent="0.2">
      <c r="B23788" s="1"/>
      <c r="O23788" s="2"/>
      <c r="U23788" s="1"/>
    </row>
    <row r="23789" spans="2:21" x14ac:dyDescent="0.2">
      <c r="B23789" s="1"/>
      <c r="O23789" s="2"/>
      <c r="U23789" s="1"/>
    </row>
    <row r="23790" spans="2:21" x14ac:dyDescent="0.2">
      <c r="B23790" s="1"/>
      <c r="O23790" s="2"/>
      <c r="U23790" s="1"/>
    </row>
    <row r="23791" spans="2:21" x14ac:dyDescent="0.2">
      <c r="B23791" s="1"/>
      <c r="O23791" s="2"/>
      <c r="U23791" s="1"/>
    </row>
    <row r="23792" spans="2:21" x14ac:dyDescent="0.2">
      <c r="B23792" s="1"/>
      <c r="O23792" s="2"/>
      <c r="U23792" s="1"/>
    </row>
    <row r="23793" spans="2:21" x14ac:dyDescent="0.2">
      <c r="B23793" s="1"/>
      <c r="O23793" s="2"/>
      <c r="U23793" s="1"/>
    </row>
    <row r="23794" spans="2:21" x14ac:dyDescent="0.2">
      <c r="B23794" s="1"/>
      <c r="O23794" s="2"/>
      <c r="U23794" s="1"/>
    </row>
    <row r="23795" spans="2:21" x14ac:dyDescent="0.2">
      <c r="B23795" s="1"/>
      <c r="O23795" s="2"/>
      <c r="U23795" s="1"/>
    </row>
    <row r="23796" spans="2:21" x14ac:dyDescent="0.2">
      <c r="B23796" s="1"/>
      <c r="O23796" s="2"/>
      <c r="U23796" s="1"/>
    </row>
    <row r="23797" spans="2:21" x14ac:dyDescent="0.2">
      <c r="B23797" s="1"/>
      <c r="O23797" s="2"/>
      <c r="U23797" s="1"/>
    </row>
    <row r="23798" spans="2:21" x14ac:dyDescent="0.2">
      <c r="B23798" s="1"/>
      <c r="O23798" s="2"/>
      <c r="U23798" s="1"/>
    </row>
    <row r="23799" spans="2:21" x14ac:dyDescent="0.2">
      <c r="B23799" s="1"/>
      <c r="O23799" s="2"/>
      <c r="U23799" s="1"/>
    </row>
    <row r="23800" spans="2:21" x14ac:dyDescent="0.2">
      <c r="B23800" s="1"/>
      <c r="O23800" s="2"/>
      <c r="U23800" s="1"/>
    </row>
    <row r="23801" spans="2:21" x14ac:dyDescent="0.2">
      <c r="B23801" s="1"/>
      <c r="O23801" s="2"/>
      <c r="U23801" s="1"/>
    </row>
    <row r="23802" spans="2:21" x14ac:dyDescent="0.2">
      <c r="B23802" s="1"/>
      <c r="O23802" s="2"/>
      <c r="U23802" s="1"/>
    </row>
    <row r="23803" spans="2:21" x14ac:dyDescent="0.2">
      <c r="B23803" s="1"/>
      <c r="O23803" s="2"/>
      <c r="U23803" s="1"/>
    </row>
    <row r="23804" spans="2:21" x14ac:dyDescent="0.2">
      <c r="B23804" s="1"/>
      <c r="O23804" s="2"/>
      <c r="U23804" s="1"/>
    </row>
    <row r="23805" spans="2:21" x14ac:dyDescent="0.2">
      <c r="B23805" s="1"/>
      <c r="O23805" s="2"/>
      <c r="U23805" s="1"/>
    </row>
    <row r="23806" spans="2:21" x14ac:dyDescent="0.2">
      <c r="B23806" s="1"/>
      <c r="O23806" s="2"/>
      <c r="U23806" s="1"/>
    </row>
    <row r="23807" spans="2:21" x14ac:dyDescent="0.2">
      <c r="B23807" s="1"/>
      <c r="O23807" s="2"/>
      <c r="U23807" s="1"/>
    </row>
    <row r="23808" spans="2:21" x14ac:dyDescent="0.2">
      <c r="B23808" s="1"/>
      <c r="O23808" s="2"/>
      <c r="U23808" s="1"/>
    </row>
    <row r="23809" spans="2:21" x14ac:dyDescent="0.2">
      <c r="B23809" s="1"/>
      <c r="O23809" s="2"/>
      <c r="U23809" s="1"/>
    </row>
    <row r="23810" spans="2:21" x14ac:dyDescent="0.2">
      <c r="B23810" s="1"/>
      <c r="O23810" s="2"/>
      <c r="U23810" s="1"/>
    </row>
    <row r="23811" spans="2:21" x14ac:dyDescent="0.2">
      <c r="B23811" s="1"/>
      <c r="O23811" s="2"/>
      <c r="U23811" s="1"/>
    </row>
    <row r="23812" spans="2:21" x14ac:dyDescent="0.2">
      <c r="B23812" s="1"/>
      <c r="O23812" s="2"/>
      <c r="U23812" s="1"/>
    </row>
    <row r="23813" spans="2:21" x14ac:dyDescent="0.2">
      <c r="B23813" s="1"/>
      <c r="O23813" s="2"/>
      <c r="U23813" s="1"/>
    </row>
    <row r="23814" spans="2:21" x14ac:dyDescent="0.2">
      <c r="B23814" s="1"/>
      <c r="O23814" s="2"/>
      <c r="U23814" s="1"/>
    </row>
    <row r="23815" spans="2:21" x14ac:dyDescent="0.2">
      <c r="B23815" s="1"/>
      <c r="O23815" s="2"/>
      <c r="U23815" s="1"/>
    </row>
    <row r="23816" spans="2:21" x14ac:dyDescent="0.2">
      <c r="B23816" s="1"/>
      <c r="O23816" s="2"/>
      <c r="U23816" s="1"/>
    </row>
    <row r="23817" spans="2:21" x14ac:dyDescent="0.2">
      <c r="B23817" s="1"/>
      <c r="O23817" s="2"/>
      <c r="U23817" s="1"/>
    </row>
    <row r="23818" spans="2:21" x14ac:dyDescent="0.2">
      <c r="B23818" s="1"/>
      <c r="O23818" s="2"/>
      <c r="U23818" s="1"/>
    </row>
    <row r="23819" spans="2:21" x14ac:dyDescent="0.2">
      <c r="B23819" s="1"/>
      <c r="O23819" s="2"/>
      <c r="U23819" s="1"/>
    </row>
    <row r="23820" spans="2:21" x14ac:dyDescent="0.2">
      <c r="B23820" s="1"/>
      <c r="O23820" s="2"/>
      <c r="U23820" s="1"/>
    </row>
    <row r="23821" spans="2:21" x14ac:dyDescent="0.2">
      <c r="B23821" s="1"/>
      <c r="O23821" s="2"/>
      <c r="U23821" s="1"/>
    </row>
    <row r="23822" spans="2:21" x14ac:dyDescent="0.2">
      <c r="B23822" s="1"/>
      <c r="O23822" s="2"/>
      <c r="U23822" s="1"/>
    </row>
    <row r="23823" spans="2:21" x14ac:dyDescent="0.2">
      <c r="B23823" s="1"/>
      <c r="O23823" s="2"/>
      <c r="U23823" s="1"/>
    </row>
    <row r="23824" spans="2:21" x14ac:dyDescent="0.2">
      <c r="B23824" s="1"/>
      <c r="O23824" s="2"/>
      <c r="U23824" s="1"/>
    </row>
    <row r="23825" spans="2:21" x14ac:dyDescent="0.2">
      <c r="B23825" s="1"/>
      <c r="O23825" s="2"/>
      <c r="U23825" s="1"/>
    </row>
    <row r="23826" spans="2:21" x14ac:dyDescent="0.2">
      <c r="B23826" s="1"/>
      <c r="O23826" s="2"/>
      <c r="U23826" s="1"/>
    </row>
    <row r="23827" spans="2:21" x14ac:dyDescent="0.2">
      <c r="B23827" s="1"/>
      <c r="O23827" s="2"/>
      <c r="U23827" s="1"/>
    </row>
    <row r="23828" spans="2:21" x14ac:dyDescent="0.2">
      <c r="B23828" s="1"/>
      <c r="O23828" s="2"/>
      <c r="U23828" s="1"/>
    </row>
    <row r="23829" spans="2:21" x14ac:dyDescent="0.2">
      <c r="B23829" s="1"/>
      <c r="O23829" s="2"/>
      <c r="U23829" s="1"/>
    </row>
    <row r="23830" spans="2:21" x14ac:dyDescent="0.2">
      <c r="B23830" s="1"/>
      <c r="O23830" s="2"/>
      <c r="U23830" s="1"/>
    </row>
    <row r="23831" spans="2:21" x14ac:dyDescent="0.2">
      <c r="B23831" s="1"/>
      <c r="O23831" s="2"/>
      <c r="U23831" s="1"/>
    </row>
    <row r="23832" spans="2:21" x14ac:dyDescent="0.2">
      <c r="B23832" s="1"/>
      <c r="O23832" s="2"/>
      <c r="U23832" s="1"/>
    </row>
    <row r="23833" spans="2:21" x14ac:dyDescent="0.2">
      <c r="B23833" s="1"/>
      <c r="O23833" s="2"/>
      <c r="U23833" s="1"/>
    </row>
    <row r="23834" spans="2:21" x14ac:dyDescent="0.2">
      <c r="B23834" s="1"/>
      <c r="O23834" s="2"/>
      <c r="U23834" s="1"/>
    </row>
    <row r="23835" spans="2:21" x14ac:dyDescent="0.2">
      <c r="B23835" s="1"/>
      <c r="O23835" s="2"/>
      <c r="U23835" s="1"/>
    </row>
    <row r="23836" spans="2:21" x14ac:dyDescent="0.2">
      <c r="B23836" s="1"/>
      <c r="O23836" s="2"/>
      <c r="U23836" s="1"/>
    </row>
    <row r="23837" spans="2:21" x14ac:dyDescent="0.2">
      <c r="B23837" s="1"/>
      <c r="O23837" s="2"/>
      <c r="U23837" s="1"/>
    </row>
    <row r="23838" spans="2:21" x14ac:dyDescent="0.2">
      <c r="B23838" s="1"/>
      <c r="O23838" s="2"/>
      <c r="U23838" s="1"/>
    </row>
    <row r="23839" spans="2:21" x14ac:dyDescent="0.2">
      <c r="B23839" s="1"/>
      <c r="O23839" s="2"/>
      <c r="U23839" s="1"/>
    </row>
    <row r="23840" spans="2:21" x14ac:dyDescent="0.2">
      <c r="B23840" s="1"/>
      <c r="O23840" s="2"/>
      <c r="U23840" s="1"/>
    </row>
    <row r="23841" spans="2:21" x14ac:dyDescent="0.2">
      <c r="B23841" s="1"/>
      <c r="O23841" s="2"/>
      <c r="U23841" s="1"/>
    </row>
    <row r="23842" spans="2:21" x14ac:dyDescent="0.2">
      <c r="B23842" s="1"/>
      <c r="O23842" s="2"/>
      <c r="U23842" s="1"/>
    </row>
    <row r="23843" spans="2:21" x14ac:dyDescent="0.2">
      <c r="B23843" s="1"/>
      <c r="O23843" s="2"/>
      <c r="U23843" s="1"/>
    </row>
    <row r="23844" spans="2:21" x14ac:dyDescent="0.2">
      <c r="B23844" s="1"/>
      <c r="O23844" s="2"/>
      <c r="U23844" s="1"/>
    </row>
    <row r="23845" spans="2:21" x14ac:dyDescent="0.2">
      <c r="B23845" s="1"/>
      <c r="O23845" s="2"/>
      <c r="U23845" s="1"/>
    </row>
    <row r="23846" spans="2:21" x14ac:dyDescent="0.2">
      <c r="B23846" s="1"/>
      <c r="O23846" s="2"/>
      <c r="U23846" s="1"/>
    </row>
    <row r="23847" spans="2:21" x14ac:dyDescent="0.2">
      <c r="B23847" s="1"/>
      <c r="O23847" s="2"/>
      <c r="U23847" s="1"/>
    </row>
    <row r="23848" spans="2:21" x14ac:dyDescent="0.2">
      <c r="B23848" s="1"/>
      <c r="O23848" s="2"/>
      <c r="U23848" s="1"/>
    </row>
    <row r="23849" spans="2:21" x14ac:dyDescent="0.2">
      <c r="B23849" s="1"/>
      <c r="O23849" s="2"/>
      <c r="U23849" s="1"/>
    </row>
    <row r="23850" spans="2:21" x14ac:dyDescent="0.2">
      <c r="B23850" s="1"/>
      <c r="O23850" s="2"/>
      <c r="U23850" s="1"/>
    </row>
    <row r="23851" spans="2:21" x14ac:dyDescent="0.2">
      <c r="B23851" s="1"/>
      <c r="O23851" s="2"/>
      <c r="U23851" s="1"/>
    </row>
    <row r="23852" spans="2:21" x14ac:dyDescent="0.2">
      <c r="B23852" s="1"/>
      <c r="O23852" s="2"/>
      <c r="U23852" s="1"/>
    </row>
    <row r="23853" spans="2:21" x14ac:dyDescent="0.2">
      <c r="B23853" s="1"/>
      <c r="O23853" s="2"/>
      <c r="U23853" s="1"/>
    </row>
    <row r="23854" spans="2:21" x14ac:dyDescent="0.2">
      <c r="B23854" s="1"/>
      <c r="O23854" s="2"/>
      <c r="U23854" s="1"/>
    </row>
    <row r="23855" spans="2:21" x14ac:dyDescent="0.2">
      <c r="B23855" s="1"/>
      <c r="O23855" s="2"/>
      <c r="U23855" s="1"/>
    </row>
    <row r="23856" spans="2:21" x14ac:dyDescent="0.2">
      <c r="B23856" s="1"/>
      <c r="O23856" s="2"/>
      <c r="U23856" s="1"/>
    </row>
    <row r="23857" spans="2:21" x14ac:dyDescent="0.2">
      <c r="B23857" s="1"/>
      <c r="O23857" s="2"/>
      <c r="U23857" s="1"/>
    </row>
    <row r="23858" spans="2:21" x14ac:dyDescent="0.2">
      <c r="B23858" s="1"/>
      <c r="O23858" s="2"/>
      <c r="U23858" s="1"/>
    </row>
    <row r="23859" spans="2:21" x14ac:dyDescent="0.2">
      <c r="B23859" s="1"/>
      <c r="O23859" s="2"/>
      <c r="U23859" s="1"/>
    </row>
    <row r="23860" spans="2:21" x14ac:dyDescent="0.2">
      <c r="B23860" s="1"/>
      <c r="O23860" s="2"/>
      <c r="U23860" s="1"/>
    </row>
    <row r="23861" spans="2:21" x14ac:dyDescent="0.2">
      <c r="B23861" s="1"/>
      <c r="O23861" s="2"/>
      <c r="U23861" s="1"/>
    </row>
    <row r="23862" spans="2:21" x14ac:dyDescent="0.2">
      <c r="B23862" s="1"/>
      <c r="O23862" s="2"/>
      <c r="U23862" s="1"/>
    </row>
    <row r="23863" spans="2:21" x14ac:dyDescent="0.2">
      <c r="B23863" s="1"/>
      <c r="O23863" s="2"/>
      <c r="U23863" s="1"/>
    </row>
    <row r="23864" spans="2:21" x14ac:dyDescent="0.2">
      <c r="B23864" s="1"/>
      <c r="O23864" s="2"/>
      <c r="U23864" s="1"/>
    </row>
    <row r="23865" spans="2:21" x14ac:dyDescent="0.2">
      <c r="B23865" s="1"/>
      <c r="O23865" s="2"/>
      <c r="U23865" s="1"/>
    </row>
    <row r="23866" spans="2:21" x14ac:dyDescent="0.2">
      <c r="B23866" s="1"/>
      <c r="O23866" s="2"/>
      <c r="U23866" s="1"/>
    </row>
    <row r="23867" spans="2:21" x14ac:dyDescent="0.2">
      <c r="B23867" s="1"/>
      <c r="O23867" s="2"/>
      <c r="U23867" s="1"/>
    </row>
    <row r="23868" spans="2:21" x14ac:dyDescent="0.2">
      <c r="B23868" s="1"/>
      <c r="O23868" s="2"/>
      <c r="U23868" s="1"/>
    </row>
    <row r="23869" spans="2:21" x14ac:dyDescent="0.2">
      <c r="B23869" s="1"/>
      <c r="O23869" s="2"/>
      <c r="U23869" s="1"/>
    </row>
    <row r="23870" spans="2:21" x14ac:dyDescent="0.2">
      <c r="B23870" s="1"/>
      <c r="O23870" s="2"/>
      <c r="U23870" s="1"/>
    </row>
    <row r="23871" spans="2:21" x14ac:dyDescent="0.2">
      <c r="B23871" s="1"/>
      <c r="O23871" s="2"/>
      <c r="U23871" s="1"/>
    </row>
    <row r="23872" spans="2:21" x14ac:dyDescent="0.2">
      <c r="B23872" s="1"/>
      <c r="O23872" s="2"/>
      <c r="U23872" s="1"/>
    </row>
    <row r="23873" spans="2:21" x14ac:dyDescent="0.2">
      <c r="B23873" s="1"/>
      <c r="O23873" s="2"/>
      <c r="U23873" s="1"/>
    </row>
    <row r="23874" spans="2:21" x14ac:dyDescent="0.2">
      <c r="B23874" s="1"/>
      <c r="O23874" s="2"/>
      <c r="U23874" s="1"/>
    </row>
    <row r="23875" spans="2:21" x14ac:dyDescent="0.2">
      <c r="B23875" s="1"/>
      <c r="O23875" s="2"/>
      <c r="U23875" s="1"/>
    </row>
    <row r="23876" spans="2:21" x14ac:dyDescent="0.2">
      <c r="B23876" s="1"/>
      <c r="O23876" s="2"/>
      <c r="U23876" s="1"/>
    </row>
    <row r="23877" spans="2:21" x14ac:dyDescent="0.2">
      <c r="B23877" s="1"/>
      <c r="O23877" s="2"/>
      <c r="U23877" s="1"/>
    </row>
    <row r="23878" spans="2:21" x14ac:dyDescent="0.2">
      <c r="B23878" s="1"/>
      <c r="O23878" s="2"/>
      <c r="U23878" s="1"/>
    </row>
    <row r="23879" spans="2:21" x14ac:dyDescent="0.2">
      <c r="B23879" s="1"/>
      <c r="O23879" s="2"/>
      <c r="U23879" s="1"/>
    </row>
    <row r="23880" spans="2:21" x14ac:dyDescent="0.2">
      <c r="B23880" s="1"/>
      <c r="O23880" s="2"/>
      <c r="U23880" s="1"/>
    </row>
    <row r="23881" spans="2:21" x14ac:dyDescent="0.2">
      <c r="B23881" s="1"/>
      <c r="O23881" s="2"/>
      <c r="U23881" s="1"/>
    </row>
    <row r="23882" spans="2:21" x14ac:dyDescent="0.2">
      <c r="B23882" s="1"/>
      <c r="O23882" s="2"/>
      <c r="U23882" s="1"/>
    </row>
    <row r="23883" spans="2:21" x14ac:dyDescent="0.2">
      <c r="B23883" s="1"/>
      <c r="O23883" s="2"/>
      <c r="U23883" s="1"/>
    </row>
    <row r="23884" spans="2:21" x14ac:dyDescent="0.2">
      <c r="B23884" s="1"/>
      <c r="O23884" s="2"/>
      <c r="U23884" s="1"/>
    </row>
    <row r="23885" spans="2:21" x14ac:dyDescent="0.2">
      <c r="B23885" s="1"/>
      <c r="O23885" s="2"/>
      <c r="U23885" s="1"/>
    </row>
    <row r="23886" spans="2:21" x14ac:dyDescent="0.2">
      <c r="B23886" s="1"/>
      <c r="O23886" s="2"/>
      <c r="U23886" s="1"/>
    </row>
    <row r="23887" spans="2:21" x14ac:dyDescent="0.2">
      <c r="B23887" s="1"/>
      <c r="O23887" s="2"/>
      <c r="U23887" s="1"/>
    </row>
    <row r="23888" spans="2:21" x14ac:dyDescent="0.2">
      <c r="B23888" s="1"/>
      <c r="O23888" s="2"/>
      <c r="U23888" s="1"/>
    </row>
    <row r="23889" spans="2:21" x14ac:dyDescent="0.2">
      <c r="B23889" s="1"/>
      <c r="O23889" s="2"/>
      <c r="U23889" s="1"/>
    </row>
    <row r="23890" spans="2:21" x14ac:dyDescent="0.2">
      <c r="B23890" s="1"/>
      <c r="O23890" s="2"/>
      <c r="U23890" s="1"/>
    </row>
    <row r="23891" spans="2:21" x14ac:dyDescent="0.2">
      <c r="B23891" s="1"/>
      <c r="O23891" s="2"/>
      <c r="U23891" s="1"/>
    </row>
    <row r="23892" spans="2:21" x14ac:dyDescent="0.2">
      <c r="B23892" s="1"/>
      <c r="O23892" s="2"/>
      <c r="U23892" s="1"/>
    </row>
    <row r="23893" spans="2:21" x14ac:dyDescent="0.2">
      <c r="B23893" s="1"/>
      <c r="O23893" s="2"/>
      <c r="U23893" s="1"/>
    </row>
    <row r="23894" spans="2:21" x14ac:dyDescent="0.2">
      <c r="B23894" s="1"/>
      <c r="O23894" s="2"/>
      <c r="U23894" s="1"/>
    </row>
    <row r="23895" spans="2:21" x14ac:dyDescent="0.2">
      <c r="B23895" s="1"/>
      <c r="O23895" s="2"/>
      <c r="U23895" s="1"/>
    </row>
    <row r="23896" spans="2:21" x14ac:dyDescent="0.2">
      <c r="B23896" s="1"/>
      <c r="O23896" s="2"/>
      <c r="U23896" s="1"/>
    </row>
    <row r="23897" spans="2:21" x14ac:dyDescent="0.2">
      <c r="B23897" s="1"/>
      <c r="O23897" s="2"/>
      <c r="U23897" s="1"/>
    </row>
    <row r="23898" spans="2:21" x14ac:dyDescent="0.2">
      <c r="B23898" s="1"/>
      <c r="O23898" s="2"/>
      <c r="U23898" s="1"/>
    </row>
    <row r="23899" spans="2:21" x14ac:dyDescent="0.2">
      <c r="B23899" s="1"/>
      <c r="O23899" s="2"/>
      <c r="U23899" s="1"/>
    </row>
    <row r="23900" spans="2:21" x14ac:dyDescent="0.2">
      <c r="B23900" s="1"/>
      <c r="O23900" s="2"/>
      <c r="U23900" s="1"/>
    </row>
    <row r="23901" spans="2:21" x14ac:dyDescent="0.2">
      <c r="B23901" s="1"/>
      <c r="O23901" s="2"/>
      <c r="U23901" s="1"/>
    </row>
    <row r="23902" spans="2:21" x14ac:dyDescent="0.2">
      <c r="B23902" s="1"/>
      <c r="O23902" s="2"/>
      <c r="U23902" s="1"/>
    </row>
    <row r="23903" spans="2:21" x14ac:dyDescent="0.2">
      <c r="B23903" s="1"/>
      <c r="O23903" s="2"/>
      <c r="U23903" s="1"/>
    </row>
    <row r="23904" spans="2:21" x14ac:dyDescent="0.2">
      <c r="B23904" s="1"/>
      <c r="O23904" s="2"/>
      <c r="U23904" s="1"/>
    </row>
    <row r="23905" spans="2:21" x14ac:dyDescent="0.2">
      <c r="B23905" s="1"/>
      <c r="O23905" s="2"/>
      <c r="U23905" s="1"/>
    </row>
    <row r="23906" spans="2:21" x14ac:dyDescent="0.2">
      <c r="B23906" s="1"/>
      <c r="O23906" s="2"/>
      <c r="U23906" s="1"/>
    </row>
    <row r="23907" spans="2:21" x14ac:dyDescent="0.2">
      <c r="B23907" s="1"/>
      <c r="O23907" s="2"/>
      <c r="U23907" s="1"/>
    </row>
    <row r="23908" spans="2:21" x14ac:dyDescent="0.2">
      <c r="B23908" s="1"/>
      <c r="O23908" s="2"/>
      <c r="U23908" s="1"/>
    </row>
    <row r="23909" spans="2:21" x14ac:dyDescent="0.2">
      <c r="B23909" s="1"/>
      <c r="O23909" s="2"/>
      <c r="U23909" s="1"/>
    </row>
    <row r="23910" spans="2:21" x14ac:dyDescent="0.2">
      <c r="B23910" s="1"/>
      <c r="O23910" s="2"/>
      <c r="U23910" s="1"/>
    </row>
    <row r="23911" spans="2:21" x14ac:dyDescent="0.2">
      <c r="B23911" s="1"/>
      <c r="O23911" s="2"/>
      <c r="U23911" s="1"/>
    </row>
    <row r="23912" spans="2:21" x14ac:dyDescent="0.2">
      <c r="B23912" s="1"/>
      <c r="O23912" s="2"/>
      <c r="U23912" s="1"/>
    </row>
    <row r="23913" spans="2:21" x14ac:dyDescent="0.2">
      <c r="B23913" s="1"/>
      <c r="O23913" s="2"/>
      <c r="U23913" s="1"/>
    </row>
    <row r="23914" spans="2:21" x14ac:dyDescent="0.2">
      <c r="B23914" s="1"/>
      <c r="O23914" s="2"/>
      <c r="U23914" s="1"/>
    </row>
    <row r="23915" spans="2:21" x14ac:dyDescent="0.2">
      <c r="B23915" s="1"/>
      <c r="O23915" s="2"/>
      <c r="U23915" s="1"/>
    </row>
    <row r="23916" spans="2:21" x14ac:dyDescent="0.2">
      <c r="B23916" s="1"/>
      <c r="O23916" s="2"/>
      <c r="U23916" s="1"/>
    </row>
    <row r="23917" spans="2:21" x14ac:dyDescent="0.2">
      <c r="B23917" s="1"/>
      <c r="O23917" s="2"/>
      <c r="U23917" s="1"/>
    </row>
    <row r="23918" spans="2:21" x14ac:dyDescent="0.2">
      <c r="B23918" s="1"/>
      <c r="O23918" s="2"/>
      <c r="U23918" s="1"/>
    </row>
    <row r="23919" spans="2:21" x14ac:dyDescent="0.2">
      <c r="B23919" s="1"/>
      <c r="O23919" s="2"/>
      <c r="U23919" s="1"/>
    </row>
    <row r="23920" spans="2:21" x14ac:dyDescent="0.2">
      <c r="B23920" s="1"/>
      <c r="O23920" s="2"/>
      <c r="U23920" s="1"/>
    </row>
    <row r="23921" spans="2:21" x14ac:dyDescent="0.2">
      <c r="B23921" s="1"/>
      <c r="O23921" s="2"/>
      <c r="U23921" s="1"/>
    </row>
    <row r="23922" spans="2:21" x14ac:dyDescent="0.2">
      <c r="B23922" s="1"/>
      <c r="O23922" s="2"/>
      <c r="U23922" s="1"/>
    </row>
    <row r="23923" spans="2:21" x14ac:dyDescent="0.2">
      <c r="B23923" s="1"/>
      <c r="O23923" s="2"/>
      <c r="U23923" s="1"/>
    </row>
    <row r="23924" spans="2:21" x14ac:dyDescent="0.2">
      <c r="B23924" s="1"/>
      <c r="O23924" s="2"/>
      <c r="U23924" s="1"/>
    </row>
    <row r="23925" spans="2:21" x14ac:dyDescent="0.2">
      <c r="B23925" s="1"/>
      <c r="O23925" s="2"/>
      <c r="U23925" s="1"/>
    </row>
    <row r="23926" spans="2:21" x14ac:dyDescent="0.2">
      <c r="B23926" s="1"/>
      <c r="O23926" s="2"/>
      <c r="U23926" s="1"/>
    </row>
    <row r="23927" spans="2:21" x14ac:dyDescent="0.2">
      <c r="B23927" s="1"/>
      <c r="O23927" s="2"/>
      <c r="U23927" s="1"/>
    </row>
    <row r="23928" spans="2:21" x14ac:dyDescent="0.2">
      <c r="B23928" s="1"/>
      <c r="O23928" s="2"/>
      <c r="U23928" s="1"/>
    </row>
    <row r="23929" spans="2:21" x14ac:dyDescent="0.2">
      <c r="B23929" s="1"/>
      <c r="O23929" s="2"/>
      <c r="U23929" s="1"/>
    </row>
    <row r="23930" spans="2:21" x14ac:dyDescent="0.2">
      <c r="B23930" s="1"/>
      <c r="O23930" s="2"/>
      <c r="U23930" s="1"/>
    </row>
    <row r="23931" spans="2:21" x14ac:dyDescent="0.2">
      <c r="B23931" s="1"/>
      <c r="O23931" s="2"/>
      <c r="U23931" s="1"/>
    </row>
    <row r="23932" spans="2:21" x14ac:dyDescent="0.2">
      <c r="B23932" s="1"/>
      <c r="O23932" s="2"/>
      <c r="U23932" s="1"/>
    </row>
    <row r="23933" spans="2:21" x14ac:dyDescent="0.2">
      <c r="B23933" s="1"/>
      <c r="O23933" s="2"/>
      <c r="U23933" s="1"/>
    </row>
    <row r="23934" spans="2:21" x14ac:dyDescent="0.2">
      <c r="B23934" s="1"/>
      <c r="O23934" s="2"/>
      <c r="U23934" s="1"/>
    </row>
    <row r="23935" spans="2:21" x14ac:dyDescent="0.2">
      <c r="B23935" s="1"/>
      <c r="O23935" s="2"/>
      <c r="U23935" s="1"/>
    </row>
    <row r="23936" spans="2:21" x14ac:dyDescent="0.2">
      <c r="B23936" s="1"/>
      <c r="O23936" s="2"/>
      <c r="U23936" s="1"/>
    </row>
    <row r="23937" spans="2:21" x14ac:dyDescent="0.2">
      <c r="B23937" s="1"/>
      <c r="O23937" s="2"/>
      <c r="U23937" s="1"/>
    </row>
    <row r="23938" spans="2:21" x14ac:dyDescent="0.2">
      <c r="B23938" s="1"/>
      <c r="O23938" s="2"/>
      <c r="U23938" s="1"/>
    </row>
    <row r="23939" spans="2:21" x14ac:dyDescent="0.2">
      <c r="B23939" s="1"/>
      <c r="O23939" s="2"/>
      <c r="U23939" s="1"/>
    </row>
    <row r="23940" spans="2:21" x14ac:dyDescent="0.2">
      <c r="B23940" s="1"/>
      <c r="O23940" s="2"/>
      <c r="U23940" s="1"/>
    </row>
    <row r="23941" spans="2:21" x14ac:dyDescent="0.2">
      <c r="B23941" s="1"/>
      <c r="O23941" s="2"/>
      <c r="U23941" s="1"/>
    </row>
    <row r="23942" spans="2:21" x14ac:dyDescent="0.2">
      <c r="B23942" s="1"/>
      <c r="O23942" s="2"/>
      <c r="U23942" s="1"/>
    </row>
    <row r="23943" spans="2:21" x14ac:dyDescent="0.2">
      <c r="B23943" s="1"/>
      <c r="O23943" s="2"/>
      <c r="U23943" s="1"/>
    </row>
    <row r="23944" spans="2:21" x14ac:dyDescent="0.2">
      <c r="B23944" s="1"/>
      <c r="O23944" s="2"/>
      <c r="U23944" s="1"/>
    </row>
    <row r="23945" spans="2:21" x14ac:dyDescent="0.2">
      <c r="B23945" s="1"/>
      <c r="O23945" s="2"/>
      <c r="U23945" s="1"/>
    </row>
    <row r="23946" spans="2:21" x14ac:dyDescent="0.2">
      <c r="B23946" s="1"/>
      <c r="O23946" s="2"/>
      <c r="U23946" s="1"/>
    </row>
    <row r="23947" spans="2:21" x14ac:dyDescent="0.2">
      <c r="B23947" s="1"/>
      <c r="O23947" s="2"/>
      <c r="U23947" s="1"/>
    </row>
    <row r="23948" spans="2:21" x14ac:dyDescent="0.2">
      <c r="B23948" s="1"/>
      <c r="O23948" s="2"/>
      <c r="U23948" s="1"/>
    </row>
    <row r="23949" spans="2:21" x14ac:dyDescent="0.2">
      <c r="B23949" s="1"/>
      <c r="O23949" s="2"/>
      <c r="U23949" s="1"/>
    </row>
    <row r="23950" spans="2:21" x14ac:dyDescent="0.2">
      <c r="B23950" s="1"/>
      <c r="O23950" s="2"/>
      <c r="U23950" s="1"/>
    </row>
    <row r="23951" spans="2:21" x14ac:dyDescent="0.2">
      <c r="B23951" s="1"/>
      <c r="O23951" s="2"/>
      <c r="U23951" s="1"/>
    </row>
    <row r="23952" spans="2:21" x14ac:dyDescent="0.2">
      <c r="B23952" s="1"/>
      <c r="O23952" s="2"/>
      <c r="U23952" s="1"/>
    </row>
    <row r="23953" spans="2:21" x14ac:dyDescent="0.2">
      <c r="B23953" s="1"/>
      <c r="O23953" s="2"/>
      <c r="U23953" s="1"/>
    </row>
    <row r="23954" spans="2:21" x14ac:dyDescent="0.2">
      <c r="B23954" s="1"/>
      <c r="O23954" s="2"/>
      <c r="U23954" s="1"/>
    </row>
    <row r="23955" spans="2:21" x14ac:dyDescent="0.2">
      <c r="B23955" s="1"/>
      <c r="O23955" s="2"/>
      <c r="U23955" s="1"/>
    </row>
    <row r="23956" spans="2:21" x14ac:dyDescent="0.2">
      <c r="B23956" s="1"/>
      <c r="O23956" s="2"/>
      <c r="U23956" s="1"/>
    </row>
    <row r="23957" spans="2:21" x14ac:dyDescent="0.2">
      <c r="B23957" s="1"/>
      <c r="O23957" s="2"/>
      <c r="U23957" s="1"/>
    </row>
    <row r="23958" spans="2:21" x14ac:dyDescent="0.2">
      <c r="B23958" s="1"/>
      <c r="O23958" s="2"/>
      <c r="U23958" s="1"/>
    </row>
    <row r="23959" spans="2:21" x14ac:dyDescent="0.2">
      <c r="B23959" s="1"/>
      <c r="O23959" s="2"/>
      <c r="U23959" s="1"/>
    </row>
    <row r="23960" spans="2:21" x14ac:dyDescent="0.2">
      <c r="B23960" s="1"/>
      <c r="O23960" s="2"/>
      <c r="U23960" s="1"/>
    </row>
    <row r="23961" spans="2:21" x14ac:dyDescent="0.2">
      <c r="B23961" s="1"/>
      <c r="O23961" s="2"/>
      <c r="U23961" s="1"/>
    </row>
    <row r="23962" spans="2:21" x14ac:dyDescent="0.2">
      <c r="B23962" s="1"/>
      <c r="O23962" s="2"/>
      <c r="U23962" s="1"/>
    </row>
    <row r="23963" spans="2:21" x14ac:dyDescent="0.2">
      <c r="B23963" s="1"/>
      <c r="O23963" s="2"/>
      <c r="U23963" s="1"/>
    </row>
    <row r="23964" spans="2:21" x14ac:dyDescent="0.2">
      <c r="B23964" s="1"/>
      <c r="O23964" s="2"/>
      <c r="U23964" s="1"/>
    </row>
    <row r="23965" spans="2:21" x14ac:dyDescent="0.2">
      <c r="B23965" s="1"/>
      <c r="O23965" s="2"/>
      <c r="U23965" s="1"/>
    </row>
    <row r="23966" spans="2:21" x14ac:dyDescent="0.2">
      <c r="B23966" s="1"/>
      <c r="O23966" s="2"/>
      <c r="U23966" s="1"/>
    </row>
    <row r="23967" spans="2:21" x14ac:dyDescent="0.2">
      <c r="B23967" s="1"/>
      <c r="O23967" s="2"/>
      <c r="U23967" s="1"/>
    </row>
    <row r="23968" spans="2:21" x14ac:dyDescent="0.2">
      <c r="B23968" s="1"/>
      <c r="O23968" s="2"/>
      <c r="U23968" s="1"/>
    </row>
    <row r="23969" spans="2:21" x14ac:dyDescent="0.2">
      <c r="B23969" s="1"/>
      <c r="O23969" s="2"/>
      <c r="U23969" s="1"/>
    </row>
    <row r="23970" spans="2:21" x14ac:dyDescent="0.2">
      <c r="B23970" s="1"/>
      <c r="O23970" s="2"/>
      <c r="U23970" s="1"/>
    </row>
    <row r="23971" spans="2:21" x14ac:dyDescent="0.2">
      <c r="B23971" s="1"/>
      <c r="O23971" s="2"/>
      <c r="U23971" s="1"/>
    </row>
    <row r="23972" spans="2:21" x14ac:dyDescent="0.2">
      <c r="B23972" s="1"/>
      <c r="O23972" s="2"/>
      <c r="U23972" s="1"/>
    </row>
    <row r="23973" spans="2:21" x14ac:dyDescent="0.2">
      <c r="B23973" s="1"/>
      <c r="O23973" s="2"/>
      <c r="U23973" s="1"/>
    </row>
    <row r="23974" spans="2:21" x14ac:dyDescent="0.2">
      <c r="B23974" s="1"/>
      <c r="O23974" s="2"/>
      <c r="U23974" s="1"/>
    </row>
    <row r="23975" spans="2:21" x14ac:dyDescent="0.2">
      <c r="B23975" s="1"/>
      <c r="O23975" s="2"/>
      <c r="U23975" s="1"/>
    </row>
    <row r="23976" spans="2:21" x14ac:dyDescent="0.2">
      <c r="B23976" s="1"/>
      <c r="O23976" s="2"/>
      <c r="U23976" s="1"/>
    </row>
    <row r="23977" spans="2:21" x14ac:dyDescent="0.2">
      <c r="B23977" s="1"/>
      <c r="O23977" s="2"/>
      <c r="U23977" s="1"/>
    </row>
    <row r="23978" spans="2:21" x14ac:dyDescent="0.2">
      <c r="B23978" s="1"/>
      <c r="O23978" s="2"/>
      <c r="U23978" s="1"/>
    </row>
    <row r="23979" spans="2:21" x14ac:dyDescent="0.2">
      <c r="B23979" s="1"/>
      <c r="O23979" s="2"/>
      <c r="U23979" s="1"/>
    </row>
    <row r="23980" spans="2:21" x14ac:dyDescent="0.2">
      <c r="B23980" s="1"/>
      <c r="O23980" s="2"/>
      <c r="U23980" s="1"/>
    </row>
    <row r="23981" spans="2:21" x14ac:dyDescent="0.2">
      <c r="B23981" s="1"/>
      <c r="O23981" s="2"/>
      <c r="U23981" s="1"/>
    </row>
    <row r="23982" spans="2:21" x14ac:dyDescent="0.2">
      <c r="B23982" s="1"/>
      <c r="O23982" s="2"/>
      <c r="U23982" s="1"/>
    </row>
    <row r="23983" spans="2:21" x14ac:dyDescent="0.2">
      <c r="B23983" s="1"/>
      <c r="O23983" s="2"/>
      <c r="U23983" s="1"/>
    </row>
    <row r="23984" spans="2:21" x14ac:dyDescent="0.2">
      <c r="B23984" s="1"/>
      <c r="O23984" s="2"/>
      <c r="U23984" s="1"/>
    </row>
    <row r="23985" spans="2:21" x14ac:dyDescent="0.2">
      <c r="B23985" s="1"/>
      <c r="O23985" s="2"/>
      <c r="U23985" s="1"/>
    </row>
    <row r="23986" spans="2:21" x14ac:dyDescent="0.2">
      <c r="B23986" s="1"/>
      <c r="O23986" s="2"/>
      <c r="U23986" s="1"/>
    </row>
    <row r="23987" spans="2:21" x14ac:dyDescent="0.2">
      <c r="B23987" s="1"/>
      <c r="O23987" s="2"/>
      <c r="U23987" s="1"/>
    </row>
    <row r="23988" spans="2:21" x14ac:dyDescent="0.2">
      <c r="B23988" s="1"/>
      <c r="O23988" s="2"/>
      <c r="U23988" s="1"/>
    </row>
    <row r="23989" spans="2:21" x14ac:dyDescent="0.2">
      <c r="B23989" s="1"/>
      <c r="O23989" s="2"/>
      <c r="U23989" s="1"/>
    </row>
    <row r="23990" spans="2:21" x14ac:dyDescent="0.2">
      <c r="B23990" s="1"/>
      <c r="O23990" s="2"/>
      <c r="U23990" s="1"/>
    </row>
    <row r="23991" spans="2:21" x14ac:dyDescent="0.2">
      <c r="B23991" s="1"/>
      <c r="O23991" s="2"/>
      <c r="U23991" s="1"/>
    </row>
    <row r="23992" spans="2:21" x14ac:dyDescent="0.2">
      <c r="B23992" s="1"/>
      <c r="O23992" s="2"/>
      <c r="U23992" s="1"/>
    </row>
    <row r="23993" spans="2:21" x14ac:dyDescent="0.2">
      <c r="B23993" s="1"/>
      <c r="O23993" s="2"/>
      <c r="U23993" s="1"/>
    </row>
    <row r="23994" spans="2:21" x14ac:dyDescent="0.2">
      <c r="B23994" s="1"/>
      <c r="O23994" s="2"/>
      <c r="U23994" s="1"/>
    </row>
    <row r="23995" spans="2:21" x14ac:dyDescent="0.2">
      <c r="B23995" s="1"/>
      <c r="O23995" s="2"/>
      <c r="U23995" s="1"/>
    </row>
    <row r="23996" spans="2:21" x14ac:dyDescent="0.2">
      <c r="B23996" s="1"/>
      <c r="O23996" s="2"/>
      <c r="U23996" s="1"/>
    </row>
    <row r="23997" spans="2:21" x14ac:dyDescent="0.2">
      <c r="B23997" s="1"/>
      <c r="O23997" s="2"/>
      <c r="U23997" s="1"/>
    </row>
    <row r="23998" spans="2:21" x14ac:dyDescent="0.2">
      <c r="B23998" s="1"/>
      <c r="O23998" s="2"/>
      <c r="U23998" s="1"/>
    </row>
    <row r="23999" spans="2:21" x14ac:dyDescent="0.2">
      <c r="B23999" s="1"/>
      <c r="O23999" s="2"/>
      <c r="U23999" s="1"/>
    </row>
    <row r="24000" spans="2:21" x14ac:dyDescent="0.2">
      <c r="B24000" s="1"/>
      <c r="O24000" s="2"/>
      <c r="U24000" s="1"/>
    </row>
    <row r="24001" spans="2:21" x14ac:dyDescent="0.2">
      <c r="B24001" s="1"/>
      <c r="O24001" s="2"/>
      <c r="U24001" s="1"/>
    </row>
    <row r="24002" spans="2:21" x14ac:dyDescent="0.2">
      <c r="B24002" s="1"/>
      <c r="O24002" s="2"/>
      <c r="U24002" s="1"/>
    </row>
    <row r="24003" spans="2:21" x14ac:dyDescent="0.2">
      <c r="B24003" s="1"/>
      <c r="O24003" s="2"/>
      <c r="U24003" s="1"/>
    </row>
    <row r="24004" spans="2:21" x14ac:dyDescent="0.2">
      <c r="B24004" s="1"/>
      <c r="O24004" s="2"/>
      <c r="U24004" s="1"/>
    </row>
    <row r="24005" spans="2:21" x14ac:dyDescent="0.2">
      <c r="B24005" s="1"/>
      <c r="O24005" s="2"/>
      <c r="U24005" s="1"/>
    </row>
    <row r="24006" spans="2:21" x14ac:dyDescent="0.2">
      <c r="B24006" s="1"/>
      <c r="O24006" s="2"/>
      <c r="U24006" s="1"/>
    </row>
    <row r="24007" spans="2:21" x14ac:dyDescent="0.2">
      <c r="B24007" s="1"/>
      <c r="O24007" s="2"/>
      <c r="U24007" s="1"/>
    </row>
    <row r="24008" spans="2:21" x14ac:dyDescent="0.2">
      <c r="B24008" s="1"/>
      <c r="O24008" s="2"/>
      <c r="U24008" s="1"/>
    </row>
    <row r="24009" spans="2:21" x14ac:dyDescent="0.2">
      <c r="B24009" s="1"/>
      <c r="O24009" s="2"/>
      <c r="U24009" s="1"/>
    </row>
    <row r="24010" spans="2:21" x14ac:dyDescent="0.2">
      <c r="B24010" s="1"/>
      <c r="O24010" s="2"/>
      <c r="U24010" s="1"/>
    </row>
    <row r="24011" spans="2:21" x14ac:dyDescent="0.2">
      <c r="B24011" s="1"/>
      <c r="O24011" s="2"/>
      <c r="U24011" s="1"/>
    </row>
    <row r="24012" spans="2:21" x14ac:dyDescent="0.2">
      <c r="B24012" s="1"/>
      <c r="O24012" s="2"/>
      <c r="U24012" s="1"/>
    </row>
    <row r="24013" spans="2:21" x14ac:dyDescent="0.2">
      <c r="B24013" s="1"/>
      <c r="O24013" s="2"/>
      <c r="U24013" s="1"/>
    </row>
    <row r="24014" spans="2:21" x14ac:dyDescent="0.2">
      <c r="B24014" s="1"/>
      <c r="O24014" s="2"/>
      <c r="U24014" s="1"/>
    </row>
    <row r="24015" spans="2:21" x14ac:dyDescent="0.2">
      <c r="B24015" s="1"/>
      <c r="O24015" s="2"/>
      <c r="U24015" s="1"/>
    </row>
    <row r="24016" spans="2:21" x14ac:dyDescent="0.2">
      <c r="B24016" s="1"/>
      <c r="O24016" s="2"/>
      <c r="U24016" s="1"/>
    </row>
    <row r="24017" spans="2:21" x14ac:dyDescent="0.2">
      <c r="B24017" s="1"/>
      <c r="O24017" s="2"/>
      <c r="U24017" s="1"/>
    </row>
    <row r="24018" spans="2:21" x14ac:dyDescent="0.2">
      <c r="B24018" s="1"/>
      <c r="O24018" s="2"/>
      <c r="U24018" s="1"/>
    </row>
    <row r="24019" spans="2:21" x14ac:dyDescent="0.2">
      <c r="B24019" s="1"/>
      <c r="O24019" s="2"/>
      <c r="U24019" s="1"/>
    </row>
    <row r="24020" spans="2:21" x14ac:dyDescent="0.2">
      <c r="B24020" s="1"/>
      <c r="O24020" s="2"/>
      <c r="U24020" s="1"/>
    </row>
    <row r="24021" spans="2:21" x14ac:dyDescent="0.2">
      <c r="B24021" s="1"/>
      <c r="O24021" s="2"/>
      <c r="U24021" s="1"/>
    </row>
    <row r="24022" spans="2:21" x14ac:dyDescent="0.2">
      <c r="B24022" s="1"/>
      <c r="O24022" s="2"/>
      <c r="U24022" s="1"/>
    </row>
    <row r="24023" spans="2:21" x14ac:dyDescent="0.2">
      <c r="B24023" s="1"/>
      <c r="O24023" s="2"/>
      <c r="U24023" s="1"/>
    </row>
    <row r="24024" spans="2:21" x14ac:dyDescent="0.2">
      <c r="B24024" s="1"/>
      <c r="O24024" s="2"/>
      <c r="U24024" s="1"/>
    </row>
    <row r="24025" spans="2:21" x14ac:dyDescent="0.2">
      <c r="B24025" s="1"/>
      <c r="O24025" s="2"/>
      <c r="U24025" s="1"/>
    </row>
    <row r="24026" spans="2:21" x14ac:dyDescent="0.2">
      <c r="B24026" s="1"/>
      <c r="O24026" s="2"/>
      <c r="U24026" s="1"/>
    </row>
    <row r="24027" spans="2:21" x14ac:dyDescent="0.2">
      <c r="B24027" s="1"/>
      <c r="O24027" s="2"/>
      <c r="U24027" s="1"/>
    </row>
    <row r="24028" spans="2:21" x14ac:dyDescent="0.2">
      <c r="B24028" s="1"/>
      <c r="O24028" s="2"/>
      <c r="U24028" s="1"/>
    </row>
    <row r="24029" spans="2:21" x14ac:dyDescent="0.2">
      <c r="B24029" s="1"/>
      <c r="O24029" s="2"/>
      <c r="U24029" s="1"/>
    </row>
    <row r="24030" spans="2:21" x14ac:dyDescent="0.2">
      <c r="B24030" s="1"/>
      <c r="O24030" s="2"/>
      <c r="U24030" s="1"/>
    </row>
    <row r="24031" spans="2:21" x14ac:dyDescent="0.2">
      <c r="B24031" s="1"/>
      <c r="O24031" s="2"/>
      <c r="U24031" s="1"/>
    </row>
    <row r="24032" spans="2:21" x14ac:dyDescent="0.2">
      <c r="B24032" s="1"/>
      <c r="O24032" s="2"/>
      <c r="U24032" s="1"/>
    </row>
    <row r="24033" spans="2:21" x14ac:dyDescent="0.2">
      <c r="B24033" s="1"/>
      <c r="O24033" s="2"/>
      <c r="U24033" s="1"/>
    </row>
    <row r="24034" spans="2:21" x14ac:dyDescent="0.2">
      <c r="B24034" s="1"/>
      <c r="O24034" s="2"/>
      <c r="U24034" s="1"/>
    </row>
    <row r="24035" spans="2:21" x14ac:dyDescent="0.2">
      <c r="B24035" s="1"/>
      <c r="O24035" s="2"/>
      <c r="U24035" s="1"/>
    </row>
    <row r="24036" spans="2:21" x14ac:dyDescent="0.2">
      <c r="B24036" s="1"/>
      <c r="O24036" s="2"/>
      <c r="U24036" s="1"/>
    </row>
    <row r="24037" spans="2:21" x14ac:dyDescent="0.2">
      <c r="B24037" s="1"/>
      <c r="O24037" s="2"/>
      <c r="U24037" s="1"/>
    </row>
    <row r="24038" spans="2:21" x14ac:dyDescent="0.2">
      <c r="B24038" s="1"/>
      <c r="O24038" s="2"/>
      <c r="U24038" s="1"/>
    </row>
    <row r="24039" spans="2:21" x14ac:dyDescent="0.2">
      <c r="B24039" s="1"/>
      <c r="O24039" s="2"/>
      <c r="U24039" s="1"/>
    </row>
    <row r="24040" spans="2:21" x14ac:dyDescent="0.2">
      <c r="B24040" s="1"/>
      <c r="O24040" s="2"/>
      <c r="U24040" s="1"/>
    </row>
    <row r="24041" spans="2:21" x14ac:dyDescent="0.2">
      <c r="B24041" s="1"/>
      <c r="O24041" s="2"/>
      <c r="U24041" s="1"/>
    </row>
    <row r="24042" spans="2:21" x14ac:dyDescent="0.2">
      <c r="B24042" s="1"/>
      <c r="O24042" s="2"/>
      <c r="U24042" s="1"/>
    </row>
    <row r="24043" spans="2:21" x14ac:dyDescent="0.2">
      <c r="B24043" s="1"/>
      <c r="O24043" s="2"/>
      <c r="U24043" s="1"/>
    </row>
    <row r="24044" spans="2:21" x14ac:dyDescent="0.2">
      <c r="B24044" s="1"/>
      <c r="O24044" s="2"/>
      <c r="U24044" s="1"/>
    </row>
    <row r="24045" spans="2:21" x14ac:dyDescent="0.2">
      <c r="B24045" s="1"/>
      <c r="O24045" s="2"/>
      <c r="U24045" s="1"/>
    </row>
    <row r="24046" spans="2:21" x14ac:dyDescent="0.2">
      <c r="B24046" s="1"/>
      <c r="O24046" s="2"/>
      <c r="U24046" s="1"/>
    </row>
    <row r="24047" spans="2:21" x14ac:dyDescent="0.2">
      <c r="B24047" s="1"/>
      <c r="O24047" s="2"/>
      <c r="U24047" s="1"/>
    </row>
    <row r="24048" spans="2:21" x14ac:dyDescent="0.2">
      <c r="B24048" s="1"/>
      <c r="O24048" s="2"/>
      <c r="U24048" s="1"/>
    </row>
    <row r="24049" spans="2:21" x14ac:dyDescent="0.2">
      <c r="B24049" s="1"/>
      <c r="O24049" s="2"/>
      <c r="U24049" s="1"/>
    </row>
    <row r="24050" spans="2:21" x14ac:dyDescent="0.2">
      <c r="B24050" s="1"/>
      <c r="O24050" s="2"/>
      <c r="U24050" s="1"/>
    </row>
    <row r="24051" spans="2:21" x14ac:dyDescent="0.2">
      <c r="B24051" s="1"/>
      <c r="O24051" s="2"/>
      <c r="U24051" s="1"/>
    </row>
    <row r="24052" spans="2:21" x14ac:dyDescent="0.2">
      <c r="B24052" s="1"/>
      <c r="O24052" s="2"/>
      <c r="U24052" s="1"/>
    </row>
    <row r="24053" spans="2:21" x14ac:dyDescent="0.2">
      <c r="B24053" s="1"/>
      <c r="O24053" s="2"/>
      <c r="U24053" s="1"/>
    </row>
    <row r="24054" spans="2:21" x14ac:dyDescent="0.2">
      <c r="B24054" s="1"/>
      <c r="O24054" s="2"/>
      <c r="U24054" s="1"/>
    </row>
    <row r="24055" spans="2:21" x14ac:dyDescent="0.2">
      <c r="B24055" s="1"/>
      <c r="O24055" s="2"/>
      <c r="U24055" s="1"/>
    </row>
    <row r="24056" spans="2:21" x14ac:dyDescent="0.2">
      <c r="B24056" s="1"/>
      <c r="O24056" s="2"/>
      <c r="U24056" s="1"/>
    </row>
    <row r="24057" spans="2:21" x14ac:dyDescent="0.2">
      <c r="B24057" s="1"/>
      <c r="O24057" s="2"/>
      <c r="U24057" s="1"/>
    </row>
    <row r="24058" spans="2:21" x14ac:dyDescent="0.2">
      <c r="B24058" s="1"/>
      <c r="O24058" s="2"/>
      <c r="U24058" s="1"/>
    </row>
    <row r="24059" spans="2:21" x14ac:dyDescent="0.2">
      <c r="B24059" s="1"/>
      <c r="O24059" s="2"/>
      <c r="U24059" s="1"/>
    </row>
    <row r="24060" spans="2:21" x14ac:dyDescent="0.2">
      <c r="B24060" s="1"/>
      <c r="O24060" s="2"/>
      <c r="U24060" s="1"/>
    </row>
    <row r="24061" spans="2:21" x14ac:dyDescent="0.2">
      <c r="B24061" s="1"/>
      <c r="O24061" s="2"/>
      <c r="U24061" s="1"/>
    </row>
    <row r="24062" spans="2:21" x14ac:dyDescent="0.2">
      <c r="B24062" s="1"/>
      <c r="O24062" s="2"/>
      <c r="U24062" s="1"/>
    </row>
    <row r="24063" spans="2:21" x14ac:dyDescent="0.2">
      <c r="B24063" s="1"/>
      <c r="O24063" s="2"/>
      <c r="U24063" s="1"/>
    </row>
    <row r="24064" spans="2:21" x14ac:dyDescent="0.2">
      <c r="B24064" s="1"/>
      <c r="O24064" s="2"/>
      <c r="U24064" s="1"/>
    </row>
    <row r="24065" spans="2:21" x14ac:dyDescent="0.2">
      <c r="B24065" s="1"/>
      <c r="O24065" s="2"/>
      <c r="U24065" s="1"/>
    </row>
    <row r="24066" spans="2:21" x14ac:dyDescent="0.2">
      <c r="B24066" s="1"/>
      <c r="O24066" s="2"/>
      <c r="U24066" s="1"/>
    </row>
    <row r="24067" spans="2:21" x14ac:dyDescent="0.2">
      <c r="B24067" s="1"/>
      <c r="O24067" s="2"/>
      <c r="U24067" s="1"/>
    </row>
    <row r="24068" spans="2:21" x14ac:dyDescent="0.2">
      <c r="B24068" s="1"/>
      <c r="O24068" s="2"/>
      <c r="U24068" s="1"/>
    </row>
    <row r="24069" spans="2:21" x14ac:dyDescent="0.2">
      <c r="B24069" s="1"/>
      <c r="O24069" s="2"/>
      <c r="U24069" s="1"/>
    </row>
    <row r="24070" spans="2:21" x14ac:dyDescent="0.2">
      <c r="B24070" s="1"/>
      <c r="O24070" s="2"/>
      <c r="U24070" s="1"/>
    </row>
    <row r="24071" spans="2:21" x14ac:dyDescent="0.2">
      <c r="B24071" s="1"/>
      <c r="O24071" s="2"/>
      <c r="U24071" s="1"/>
    </row>
    <row r="24072" spans="2:21" x14ac:dyDescent="0.2">
      <c r="B24072" s="1"/>
      <c r="O24072" s="2"/>
      <c r="U24072" s="1"/>
    </row>
    <row r="24073" spans="2:21" x14ac:dyDescent="0.2">
      <c r="B24073" s="1"/>
      <c r="O24073" s="2"/>
      <c r="U24073" s="1"/>
    </row>
    <row r="24074" spans="2:21" x14ac:dyDescent="0.2">
      <c r="B24074" s="1"/>
      <c r="O24074" s="2"/>
      <c r="U24074" s="1"/>
    </row>
    <row r="24075" spans="2:21" x14ac:dyDescent="0.2">
      <c r="B24075" s="1"/>
      <c r="O24075" s="2"/>
      <c r="U24075" s="1"/>
    </row>
    <row r="24076" spans="2:21" x14ac:dyDescent="0.2">
      <c r="B24076" s="1"/>
      <c r="O24076" s="2"/>
      <c r="U24076" s="1"/>
    </row>
    <row r="24077" spans="2:21" x14ac:dyDescent="0.2">
      <c r="B24077" s="1"/>
      <c r="O24077" s="2"/>
      <c r="U24077" s="1"/>
    </row>
    <row r="24078" spans="2:21" x14ac:dyDescent="0.2">
      <c r="B24078" s="1"/>
      <c r="O24078" s="2"/>
      <c r="U24078" s="1"/>
    </row>
    <row r="24079" spans="2:21" x14ac:dyDescent="0.2">
      <c r="B24079" s="1"/>
      <c r="O24079" s="2"/>
      <c r="U24079" s="1"/>
    </row>
    <row r="24080" spans="2:21" x14ac:dyDescent="0.2">
      <c r="B24080" s="1"/>
      <c r="O24080" s="2"/>
      <c r="U24080" s="1"/>
    </row>
    <row r="24081" spans="2:21" x14ac:dyDescent="0.2">
      <c r="B24081" s="1"/>
      <c r="O24081" s="2"/>
      <c r="U24081" s="1"/>
    </row>
    <row r="24082" spans="2:21" x14ac:dyDescent="0.2">
      <c r="B24082" s="1"/>
      <c r="O24082" s="2"/>
      <c r="U24082" s="1"/>
    </row>
    <row r="24083" spans="2:21" x14ac:dyDescent="0.2">
      <c r="B24083" s="1"/>
      <c r="O24083" s="2"/>
      <c r="U24083" s="1"/>
    </row>
    <row r="24084" spans="2:21" x14ac:dyDescent="0.2">
      <c r="B24084" s="1"/>
      <c r="O24084" s="2"/>
      <c r="U24084" s="1"/>
    </row>
    <row r="24085" spans="2:21" x14ac:dyDescent="0.2">
      <c r="B24085" s="1"/>
      <c r="O24085" s="2"/>
      <c r="U24085" s="1"/>
    </row>
    <row r="24086" spans="2:21" x14ac:dyDescent="0.2">
      <c r="B24086" s="1"/>
      <c r="O24086" s="2"/>
      <c r="U24086" s="1"/>
    </row>
    <row r="24087" spans="2:21" x14ac:dyDescent="0.2">
      <c r="B24087" s="1"/>
      <c r="O24087" s="2"/>
      <c r="U24087" s="1"/>
    </row>
    <row r="24088" spans="2:21" x14ac:dyDescent="0.2">
      <c r="B24088" s="1"/>
      <c r="O24088" s="2"/>
      <c r="U24088" s="1"/>
    </row>
    <row r="24089" spans="2:21" x14ac:dyDescent="0.2">
      <c r="B24089" s="1"/>
      <c r="O24089" s="2"/>
      <c r="U24089" s="1"/>
    </row>
    <row r="24090" spans="2:21" x14ac:dyDescent="0.2">
      <c r="B24090" s="1"/>
      <c r="O24090" s="2"/>
      <c r="U24090" s="1"/>
    </row>
    <row r="24091" spans="2:21" x14ac:dyDescent="0.2">
      <c r="B24091" s="1"/>
      <c r="O24091" s="2"/>
      <c r="U24091" s="1"/>
    </row>
    <row r="24092" spans="2:21" x14ac:dyDescent="0.2">
      <c r="B24092" s="1"/>
      <c r="O24092" s="2"/>
      <c r="U24092" s="1"/>
    </row>
    <row r="24093" spans="2:21" x14ac:dyDescent="0.2">
      <c r="B24093" s="1"/>
      <c r="O24093" s="2"/>
      <c r="U24093" s="1"/>
    </row>
    <row r="24094" spans="2:21" x14ac:dyDescent="0.2">
      <c r="B24094" s="1"/>
      <c r="O24094" s="2"/>
      <c r="U24094" s="1"/>
    </row>
    <row r="24095" spans="2:21" x14ac:dyDescent="0.2">
      <c r="B24095" s="1"/>
      <c r="O24095" s="2"/>
      <c r="U24095" s="1"/>
    </row>
    <row r="24096" spans="2:21" x14ac:dyDescent="0.2">
      <c r="B24096" s="1"/>
      <c r="O24096" s="2"/>
      <c r="U24096" s="1"/>
    </row>
    <row r="24097" spans="2:21" x14ac:dyDescent="0.2">
      <c r="B24097" s="1"/>
      <c r="O24097" s="2"/>
      <c r="U24097" s="1"/>
    </row>
    <row r="24098" spans="2:21" x14ac:dyDescent="0.2">
      <c r="B24098" s="1"/>
      <c r="O24098" s="2"/>
      <c r="U24098" s="1"/>
    </row>
    <row r="24099" spans="2:21" x14ac:dyDescent="0.2">
      <c r="B24099" s="1"/>
      <c r="O24099" s="2"/>
      <c r="U24099" s="1"/>
    </row>
    <row r="24100" spans="2:21" x14ac:dyDescent="0.2">
      <c r="B24100" s="1"/>
      <c r="O24100" s="2"/>
      <c r="U24100" s="1"/>
    </row>
    <row r="24101" spans="2:21" x14ac:dyDescent="0.2">
      <c r="B24101" s="1"/>
      <c r="O24101" s="2"/>
      <c r="U24101" s="1"/>
    </row>
    <row r="24102" spans="2:21" x14ac:dyDescent="0.2">
      <c r="B24102" s="1"/>
      <c r="O24102" s="2"/>
      <c r="U24102" s="1"/>
    </row>
    <row r="24103" spans="2:21" x14ac:dyDescent="0.2">
      <c r="B24103" s="1"/>
      <c r="O24103" s="2"/>
      <c r="U24103" s="1"/>
    </row>
    <row r="24104" spans="2:21" x14ac:dyDescent="0.2">
      <c r="B24104" s="1"/>
      <c r="O24104" s="2"/>
      <c r="U24104" s="1"/>
    </row>
    <row r="24105" spans="2:21" x14ac:dyDescent="0.2">
      <c r="B24105" s="1"/>
      <c r="O24105" s="2"/>
      <c r="U24105" s="1"/>
    </row>
    <row r="24106" spans="2:21" x14ac:dyDescent="0.2">
      <c r="B24106" s="1"/>
      <c r="O24106" s="2"/>
      <c r="U24106" s="1"/>
    </row>
    <row r="24107" spans="2:21" x14ac:dyDescent="0.2">
      <c r="B24107" s="1"/>
      <c r="O24107" s="2"/>
      <c r="U24107" s="1"/>
    </row>
    <row r="24108" spans="2:21" x14ac:dyDescent="0.2">
      <c r="B24108" s="1"/>
      <c r="O24108" s="2"/>
      <c r="U24108" s="1"/>
    </row>
    <row r="24109" spans="2:21" x14ac:dyDescent="0.2">
      <c r="B24109" s="1"/>
      <c r="O24109" s="2"/>
      <c r="U24109" s="1"/>
    </row>
    <row r="24110" spans="2:21" x14ac:dyDescent="0.2">
      <c r="B24110" s="1"/>
      <c r="O24110" s="2"/>
      <c r="U24110" s="1"/>
    </row>
    <row r="24111" spans="2:21" x14ac:dyDescent="0.2">
      <c r="B24111" s="1"/>
      <c r="O24111" s="2"/>
      <c r="U24111" s="1"/>
    </row>
    <row r="24112" spans="2:21" x14ac:dyDescent="0.2">
      <c r="B24112" s="1"/>
      <c r="O24112" s="2"/>
      <c r="U24112" s="1"/>
    </row>
    <row r="24113" spans="2:21" x14ac:dyDescent="0.2">
      <c r="B24113" s="1"/>
      <c r="O24113" s="2"/>
      <c r="U24113" s="1"/>
    </row>
    <row r="24114" spans="2:21" x14ac:dyDescent="0.2">
      <c r="B24114" s="1"/>
      <c r="O24114" s="2"/>
      <c r="U24114" s="1"/>
    </row>
    <row r="24115" spans="2:21" x14ac:dyDescent="0.2">
      <c r="B24115" s="1"/>
      <c r="O24115" s="2"/>
      <c r="U24115" s="1"/>
    </row>
    <row r="24116" spans="2:21" x14ac:dyDescent="0.2">
      <c r="B24116" s="1"/>
      <c r="O24116" s="2"/>
      <c r="U24116" s="1"/>
    </row>
    <row r="24117" spans="2:21" x14ac:dyDescent="0.2">
      <c r="B24117" s="1"/>
      <c r="O24117" s="2"/>
      <c r="U24117" s="1"/>
    </row>
    <row r="24118" spans="2:21" x14ac:dyDescent="0.2">
      <c r="B24118" s="1"/>
      <c r="O24118" s="2"/>
      <c r="U24118" s="1"/>
    </row>
    <row r="24119" spans="2:21" x14ac:dyDescent="0.2">
      <c r="B24119" s="1"/>
      <c r="O24119" s="2"/>
      <c r="U24119" s="1"/>
    </row>
    <row r="24120" spans="2:21" x14ac:dyDescent="0.2">
      <c r="B24120" s="1"/>
      <c r="O24120" s="2"/>
      <c r="U24120" s="1"/>
    </row>
    <row r="24121" spans="2:21" x14ac:dyDescent="0.2">
      <c r="B24121" s="1"/>
      <c r="O24121" s="2"/>
      <c r="U24121" s="1"/>
    </row>
    <row r="24122" spans="2:21" x14ac:dyDescent="0.2">
      <c r="B24122" s="1"/>
      <c r="O24122" s="2"/>
      <c r="U24122" s="1"/>
    </row>
    <row r="24123" spans="2:21" x14ac:dyDescent="0.2">
      <c r="B24123" s="1"/>
      <c r="O24123" s="2"/>
      <c r="U24123" s="1"/>
    </row>
    <row r="24124" spans="2:21" x14ac:dyDescent="0.2">
      <c r="B24124" s="1"/>
      <c r="O24124" s="2"/>
      <c r="U24124" s="1"/>
    </row>
    <row r="24125" spans="2:21" x14ac:dyDescent="0.2">
      <c r="B24125" s="1"/>
      <c r="O24125" s="2"/>
      <c r="U24125" s="1"/>
    </row>
    <row r="24126" spans="2:21" x14ac:dyDescent="0.2">
      <c r="B24126" s="1"/>
      <c r="O24126" s="2"/>
      <c r="U24126" s="1"/>
    </row>
    <row r="24127" spans="2:21" x14ac:dyDescent="0.2">
      <c r="B24127" s="1"/>
      <c r="O24127" s="2"/>
      <c r="U24127" s="1"/>
    </row>
    <row r="24128" spans="2:21" x14ac:dyDescent="0.2">
      <c r="B24128" s="1"/>
      <c r="O24128" s="2"/>
      <c r="U24128" s="1"/>
    </row>
    <row r="24129" spans="2:21" x14ac:dyDescent="0.2">
      <c r="B24129" s="1"/>
      <c r="O24129" s="2"/>
      <c r="U24129" s="1"/>
    </row>
    <row r="24130" spans="2:21" x14ac:dyDescent="0.2">
      <c r="B24130" s="1"/>
      <c r="O24130" s="2"/>
      <c r="U24130" s="1"/>
    </row>
    <row r="24131" spans="2:21" x14ac:dyDescent="0.2">
      <c r="B24131" s="1"/>
      <c r="O24131" s="2"/>
      <c r="U24131" s="1"/>
    </row>
    <row r="24132" spans="2:21" x14ac:dyDescent="0.2">
      <c r="B24132" s="1"/>
      <c r="O24132" s="2"/>
      <c r="U24132" s="1"/>
    </row>
    <row r="24133" spans="2:21" x14ac:dyDescent="0.2">
      <c r="B24133" s="1"/>
      <c r="O24133" s="2"/>
      <c r="U24133" s="1"/>
    </row>
    <row r="24134" spans="2:21" x14ac:dyDescent="0.2">
      <c r="B24134" s="1"/>
      <c r="O24134" s="2"/>
      <c r="U24134" s="1"/>
    </row>
    <row r="24135" spans="2:21" x14ac:dyDescent="0.2">
      <c r="B24135" s="1"/>
      <c r="O24135" s="2"/>
      <c r="U24135" s="1"/>
    </row>
    <row r="24136" spans="2:21" x14ac:dyDescent="0.2">
      <c r="B24136" s="1"/>
      <c r="O24136" s="2"/>
      <c r="U24136" s="1"/>
    </row>
    <row r="24137" spans="2:21" x14ac:dyDescent="0.2">
      <c r="B24137" s="1"/>
      <c r="O24137" s="2"/>
      <c r="U24137" s="1"/>
    </row>
    <row r="24138" spans="2:21" x14ac:dyDescent="0.2">
      <c r="B24138" s="1"/>
      <c r="O24138" s="2"/>
      <c r="U24138" s="1"/>
    </row>
    <row r="24139" spans="2:21" x14ac:dyDescent="0.2">
      <c r="B24139" s="1"/>
      <c r="O24139" s="2"/>
      <c r="U24139" s="1"/>
    </row>
    <row r="24140" spans="2:21" x14ac:dyDescent="0.2">
      <c r="B24140" s="1"/>
      <c r="O24140" s="2"/>
      <c r="U24140" s="1"/>
    </row>
    <row r="24141" spans="2:21" x14ac:dyDescent="0.2">
      <c r="B24141" s="1"/>
      <c r="O24141" s="2"/>
      <c r="U24141" s="1"/>
    </row>
    <row r="24142" spans="2:21" x14ac:dyDescent="0.2">
      <c r="B24142" s="1"/>
      <c r="O24142" s="2"/>
      <c r="U24142" s="1"/>
    </row>
    <row r="24143" spans="2:21" x14ac:dyDescent="0.2">
      <c r="B24143" s="1"/>
      <c r="O24143" s="2"/>
      <c r="U24143" s="1"/>
    </row>
    <row r="24144" spans="2:21" x14ac:dyDescent="0.2">
      <c r="B24144" s="1"/>
      <c r="O24144" s="2"/>
      <c r="U24144" s="1"/>
    </row>
    <row r="24145" spans="2:21" x14ac:dyDescent="0.2">
      <c r="B24145" s="1"/>
      <c r="O24145" s="2"/>
      <c r="U24145" s="1"/>
    </row>
    <row r="24146" spans="2:21" x14ac:dyDescent="0.2">
      <c r="B24146" s="1"/>
      <c r="O24146" s="2"/>
      <c r="U24146" s="1"/>
    </row>
    <row r="24147" spans="2:21" x14ac:dyDescent="0.2">
      <c r="B24147" s="1"/>
      <c r="O24147" s="2"/>
      <c r="U24147" s="1"/>
    </row>
    <row r="24148" spans="2:21" x14ac:dyDescent="0.2">
      <c r="B24148" s="1"/>
      <c r="O24148" s="2"/>
      <c r="U24148" s="1"/>
    </row>
    <row r="24149" spans="2:21" x14ac:dyDescent="0.2">
      <c r="B24149" s="1"/>
      <c r="O24149" s="2"/>
      <c r="U24149" s="1"/>
    </row>
    <row r="24150" spans="2:21" x14ac:dyDescent="0.2">
      <c r="B24150" s="1"/>
      <c r="O24150" s="2"/>
      <c r="U24150" s="1"/>
    </row>
    <row r="24151" spans="2:21" x14ac:dyDescent="0.2">
      <c r="B24151" s="1"/>
      <c r="O24151" s="2"/>
      <c r="U24151" s="1"/>
    </row>
    <row r="24152" spans="2:21" x14ac:dyDescent="0.2">
      <c r="B24152" s="1"/>
      <c r="O24152" s="2"/>
      <c r="U24152" s="1"/>
    </row>
    <row r="24153" spans="2:21" x14ac:dyDescent="0.2">
      <c r="B24153" s="1"/>
      <c r="O24153" s="2"/>
      <c r="U24153" s="1"/>
    </row>
    <row r="24154" spans="2:21" x14ac:dyDescent="0.2">
      <c r="B24154" s="1"/>
      <c r="O24154" s="2"/>
      <c r="U24154" s="1"/>
    </row>
    <row r="24155" spans="2:21" x14ac:dyDescent="0.2">
      <c r="B24155" s="1"/>
      <c r="O24155" s="2"/>
      <c r="U24155" s="1"/>
    </row>
    <row r="24156" spans="2:21" x14ac:dyDescent="0.2">
      <c r="B24156" s="1"/>
      <c r="O24156" s="2"/>
      <c r="U24156" s="1"/>
    </row>
    <row r="24157" spans="2:21" x14ac:dyDescent="0.2">
      <c r="B24157" s="1"/>
      <c r="O24157" s="2"/>
      <c r="U24157" s="1"/>
    </row>
    <row r="24158" spans="2:21" x14ac:dyDescent="0.2">
      <c r="B24158" s="1"/>
      <c r="O24158" s="2"/>
      <c r="U24158" s="1"/>
    </row>
    <row r="24159" spans="2:21" x14ac:dyDescent="0.2">
      <c r="B24159" s="1"/>
      <c r="O24159" s="2"/>
      <c r="U24159" s="1"/>
    </row>
    <row r="24160" spans="2:21" x14ac:dyDescent="0.2">
      <c r="B24160" s="1"/>
      <c r="O24160" s="2"/>
      <c r="U24160" s="1"/>
    </row>
    <row r="24161" spans="2:21" x14ac:dyDescent="0.2">
      <c r="B24161" s="1"/>
      <c r="O24161" s="2"/>
      <c r="U24161" s="1"/>
    </row>
    <row r="24162" spans="2:21" x14ac:dyDescent="0.2">
      <c r="B24162" s="1"/>
      <c r="O24162" s="2"/>
      <c r="U24162" s="1"/>
    </row>
    <row r="24163" spans="2:21" x14ac:dyDescent="0.2">
      <c r="B24163" s="1"/>
      <c r="O24163" s="2"/>
      <c r="U24163" s="1"/>
    </row>
    <row r="24164" spans="2:21" x14ac:dyDescent="0.2">
      <c r="B24164" s="1"/>
      <c r="O24164" s="2"/>
      <c r="U24164" s="1"/>
    </row>
    <row r="24165" spans="2:21" x14ac:dyDescent="0.2">
      <c r="B24165" s="1"/>
      <c r="O24165" s="2"/>
      <c r="U24165" s="1"/>
    </row>
    <row r="24166" spans="2:21" x14ac:dyDescent="0.2">
      <c r="B24166" s="1"/>
      <c r="O24166" s="2"/>
      <c r="U24166" s="1"/>
    </row>
    <row r="24167" spans="2:21" x14ac:dyDescent="0.2">
      <c r="B24167" s="1"/>
      <c r="O24167" s="2"/>
      <c r="U24167" s="1"/>
    </row>
    <row r="24168" spans="2:21" x14ac:dyDescent="0.2">
      <c r="B24168" s="1"/>
      <c r="O24168" s="2"/>
      <c r="U24168" s="1"/>
    </row>
    <row r="24169" spans="2:21" x14ac:dyDescent="0.2">
      <c r="B24169" s="1"/>
      <c r="O24169" s="2"/>
      <c r="U24169" s="1"/>
    </row>
    <row r="24170" spans="2:21" x14ac:dyDescent="0.2">
      <c r="B24170" s="1"/>
      <c r="O24170" s="2"/>
      <c r="U24170" s="1"/>
    </row>
    <row r="24171" spans="2:21" x14ac:dyDescent="0.2">
      <c r="B24171" s="1"/>
      <c r="O24171" s="2"/>
      <c r="U24171" s="1"/>
    </row>
    <row r="24172" spans="2:21" x14ac:dyDescent="0.2">
      <c r="B24172" s="1"/>
      <c r="O24172" s="2"/>
      <c r="U24172" s="1"/>
    </row>
    <row r="24173" spans="2:21" x14ac:dyDescent="0.2">
      <c r="B24173" s="1"/>
      <c r="O24173" s="2"/>
      <c r="U24173" s="1"/>
    </row>
    <row r="24174" spans="2:21" x14ac:dyDescent="0.2">
      <c r="B24174" s="1"/>
      <c r="O24174" s="2"/>
      <c r="U24174" s="1"/>
    </row>
    <row r="24175" spans="2:21" x14ac:dyDescent="0.2">
      <c r="B24175" s="1"/>
      <c r="O24175" s="2"/>
      <c r="U24175" s="1"/>
    </row>
    <row r="24176" spans="2:21" x14ac:dyDescent="0.2">
      <c r="B24176" s="1"/>
      <c r="O24176" s="2"/>
      <c r="U24176" s="1"/>
    </row>
    <row r="24177" spans="2:21" x14ac:dyDescent="0.2">
      <c r="B24177" s="1"/>
      <c r="O24177" s="2"/>
      <c r="U24177" s="1"/>
    </row>
    <row r="24178" spans="2:21" x14ac:dyDescent="0.2">
      <c r="B24178" s="1"/>
      <c r="O24178" s="2"/>
      <c r="U24178" s="1"/>
    </row>
    <row r="24179" spans="2:21" x14ac:dyDescent="0.2">
      <c r="B24179" s="1"/>
      <c r="O24179" s="2"/>
      <c r="U24179" s="1"/>
    </row>
    <row r="24180" spans="2:21" x14ac:dyDescent="0.2">
      <c r="B24180" s="1"/>
      <c r="O24180" s="2"/>
      <c r="U24180" s="1"/>
    </row>
    <row r="24181" spans="2:21" x14ac:dyDescent="0.2">
      <c r="B24181" s="1"/>
      <c r="O24181" s="2"/>
      <c r="U24181" s="1"/>
    </row>
    <row r="24182" spans="2:21" x14ac:dyDescent="0.2">
      <c r="B24182" s="1"/>
      <c r="O24182" s="2"/>
      <c r="U24182" s="1"/>
    </row>
    <row r="24183" spans="2:21" x14ac:dyDescent="0.2">
      <c r="B24183" s="1"/>
      <c r="O24183" s="2"/>
      <c r="U24183" s="1"/>
    </row>
    <row r="24184" spans="2:21" x14ac:dyDescent="0.2">
      <c r="B24184" s="1"/>
      <c r="O24184" s="2"/>
      <c r="U24184" s="1"/>
    </row>
    <row r="24185" spans="2:21" x14ac:dyDescent="0.2">
      <c r="B24185" s="1"/>
      <c r="O24185" s="2"/>
      <c r="U24185" s="1"/>
    </row>
    <row r="24186" spans="2:21" x14ac:dyDescent="0.2">
      <c r="B24186" s="1"/>
      <c r="O24186" s="2"/>
      <c r="U24186" s="1"/>
    </row>
    <row r="24187" spans="2:21" x14ac:dyDescent="0.2">
      <c r="B24187" s="1"/>
      <c r="O24187" s="2"/>
      <c r="U24187" s="1"/>
    </row>
    <row r="24188" spans="2:21" x14ac:dyDescent="0.2">
      <c r="B24188" s="1"/>
      <c r="O24188" s="2"/>
      <c r="U24188" s="1"/>
    </row>
    <row r="24189" spans="2:21" x14ac:dyDescent="0.2">
      <c r="B24189" s="1"/>
      <c r="O24189" s="2"/>
      <c r="U24189" s="1"/>
    </row>
    <row r="24190" spans="2:21" x14ac:dyDescent="0.2">
      <c r="B24190" s="1"/>
      <c r="O24190" s="2"/>
      <c r="U24190" s="1"/>
    </row>
    <row r="24191" spans="2:21" x14ac:dyDescent="0.2">
      <c r="B24191" s="1"/>
      <c r="O24191" s="2"/>
      <c r="U24191" s="1"/>
    </row>
    <row r="24192" spans="2:21" x14ac:dyDescent="0.2">
      <c r="B24192" s="1"/>
      <c r="O24192" s="2"/>
      <c r="U24192" s="1"/>
    </row>
    <row r="24193" spans="2:21" x14ac:dyDescent="0.2">
      <c r="B24193" s="1"/>
      <c r="O24193" s="2"/>
      <c r="U24193" s="1"/>
    </row>
    <row r="24194" spans="2:21" x14ac:dyDescent="0.2">
      <c r="B24194" s="1"/>
      <c r="O24194" s="2"/>
      <c r="U24194" s="1"/>
    </row>
    <row r="24195" spans="2:21" x14ac:dyDescent="0.2">
      <c r="B24195" s="1"/>
      <c r="O24195" s="2"/>
      <c r="U24195" s="1"/>
    </row>
    <row r="24196" spans="2:21" x14ac:dyDescent="0.2">
      <c r="B24196" s="1"/>
      <c r="O24196" s="2"/>
      <c r="U24196" s="1"/>
    </row>
    <row r="24197" spans="2:21" x14ac:dyDescent="0.2">
      <c r="B24197" s="1"/>
      <c r="O24197" s="2"/>
      <c r="U24197" s="1"/>
    </row>
    <row r="24198" spans="2:21" x14ac:dyDescent="0.2">
      <c r="B24198" s="1"/>
      <c r="O24198" s="2"/>
      <c r="U24198" s="1"/>
    </row>
    <row r="24199" spans="2:21" x14ac:dyDescent="0.2">
      <c r="B24199" s="1"/>
      <c r="O24199" s="2"/>
      <c r="U24199" s="1"/>
    </row>
    <row r="24200" spans="2:21" x14ac:dyDescent="0.2">
      <c r="B24200" s="1"/>
      <c r="O24200" s="2"/>
      <c r="U24200" s="1"/>
    </row>
    <row r="24201" spans="2:21" x14ac:dyDescent="0.2">
      <c r="B24201" s="1"/>
      <c r="O24201" s="2"/>
      <c r="U24201" s="1"/>
    </row>
    <row r="24202" spans="2:21" x14ac:dyDescent="0.2">
      <c r="B24202" s="1"/>
      <c r="O24202" s="2"/>
      <c r="U24202" s="1"/>
    </row>
    <row r="24203" spans="2:21" x14ac:dyDescent="0.2">
      <c r="B24203" s="1"/>
      <c r="O24203" s="2"/>
      <c r="U24203" s="1"/>
    </row>
    <row r="24204" spans="2:21" x14ac:dyDescent="0.2">
      <c r="B24204" s="1"/>
      <c r="O24204" s="2"/>
      <c r="U24204" s="1"/>
    </row>
    <row r="24205" spans="2:21" x14ac:dyDescent="0.2">
      <c r="B24205" s="1"/>
      <c r="O24205" s="2"/>
      <c r="U24205" s="1"/>
    </row>
    <row r="24206" spans="2:21" x14ac:dyDescent="0.2">
      <c r="B24206" s="1"/>
      <c r="O24206" s="2"/>
      <c r="U24206" s="1"/>
    </row>
    <row r="24207" spans="2:21" x14ac:dyDescent="0.2">
      <c r="B24207" s="1"/>
      <c r="O24207" s="2"/>
      <c r="U24207" s="1"/>
    </row>
    <row r="24208" spans="2:21" x14ac:dyDescent="0.2">
      <c r="B24208" s="1"/>
      <c r="O24208" s="2"/>
      <c r="U24208" s="1"/>
    </row>
    <row r="24209" spans="2:21" x14ac:dyDescent="0.2">
      <c r="B24209" s="1"/>
      <c r="O24209" s="2"/>
      <c r="U24209" s="1"/>
    </row>
    <row r="24210" spans="2:21" x14ac:dyDescent="0.2">
      <c r="B24210" s="1"/>
      <c r="O24210" s="2"/>
      <c r="U24210" s="1"/>
    </row>
    <row r="24211" spans="2:21" x14ac:dyDescent="0.2">
      <c r="B24211" s="1"/>
      <c r="O24211" s="2"/>
      <c r="U24211" s="1"/>
    </row>
    <row r="24212" spans="2:21" x14ac:dyDescent="0.2">
      <c r="B24212" s="1"/>
      <c r="O24212" s="2"/>
      <c r="U24212" s="1"/>
    </row>
    <row r="24213" spans="2:21" x14ac:dyDescent="0.2">
      <c r="B24213" s="1"/>
      <c r="O24213" s="2"/>
      <c r="U24213" s="1"/>
    </row>
    <row r="24214" spans="2:21" x14ac:dyDescent="0.2">
      <c r="B24214" s="1"/>
      <c r="O24214" s="2"/>
      <c r="U24214" s="1"/>
    </row>
    <row r="24215" spans="2:21" x14ac:dyDescent="0.2">
      <c r="B24215" s="1"/>
      <c r="O24215" s="2"/>
      <c r="U24215" s="1"/>
    </row>
    <row r="24216" spans="2:21" x14ac:dyDescent="0.2">
      <c r="B24216" s="1"/>
      <c r="O24216" s="2"/>
      <c r="U24216" s="1"/>
    </row>
    <row r="24217" spans="2:21" x14ac:dyDescent="0.2">
      <c r="B24217" s="1"/>
      <c r="O24217" s="2"/>
      <c r="U24217" s="1"/>
    </row>
    <row r="24218" spans="2:21" x14ac:dyDescent="0.2">
      <c r="B24218" s="1"/>
      <c r="O24218" s="2"/>
      <c r="U24218" s="1"/>
    </row>
    <row r="24219" spans="2:21" x14ac:dyDescent="0.2">
      <c r="B24219" s="1"/>
      <c r="O24219" s="2"/>
      <c r="U24219" s="1"/>
    </row>
    <row r="24220" spans="2:21" x14ac:dyDescent="0.2">
      <c r="B24220" s="1"/>
      <c r="O24220" s="2"/>
      <c r="U24220" s="1"/>
    </row>
    <row r="24221" spans="2:21" x14ac:dyDescent="0.2">
      <c r="B24221" s="1"/>
      <c r="O24221" s="2"/>
      <c r="U24221" s="1"/>
    </row>
    <row r="24222" spans="2:21" x14ac:dyDescent="0.2">
      <c r="B24222" s="1"/>
      <c r="O24222" s="2"/>
      <c r="U24222" s="1"/>
    </row>
    <row r="24223" spans="2:21" x14ac:dyDescent="0.2">
      <c r="B24223" s="1"/>
      <c r="O24223" s="2"/>
      <c r="U24223" s="1"/>
    </row>
    <row r="24224" spans="2:21" x14ac:dyDescent="0.2">
      <c r="B24224" s="1"/>
      <c r="O24224" s="2"/>
      <c r="U24224" s="1"/>
    </row>
    <row r="24225" spans="2:21" x14ac:dyDescent="0.2">
      <c r="B24225" s="1"/>
      <c r="O24225" s="2"/>
      <c r="U24225" s="1"/>
    </row>
    <row r="24226" spans="2:21" x14ac:dyDescent="0.2">
      <c r="B24226" s="1"/>
      <c r="O24226" s="2"/>
      <c r="U24226" s="1"/>
    </row>
    <row r="24227" spans="2:21" x14ac:dyDescent="0.2">
      <c r="B24227" s="1"/>
      <c r="O24227" s="2"/>
      <c r="U24227" s="1"/>
    </row>
    <row r="24228" spans="2:21" x14ac:dyDescent="0.2">
      <c r="B24228" s="1"/>
      <c r="O24228" s="2"/>
      <c r="U24228" s="1"/>
    </row>
    <row r="24229" spans="2:21" x14ac:dyDescent="0.2">
      <c r="B24229" s="1"/>
      <c r="O24229" s="2"/>
      <c r="U24229" s="1"/>
    </row>
    <row r="24230" spans="2:21" x14ac:dyDescent="0.2">
      <c r="B24230" s="1"/>
      <c r="O24230" s="2"/>
      <c r="U24230" s="1"/>
    </row>
    <row r="24231" spans="2:21" x14ac:dyDescent="0.2">
      <c r="B24231" s="1"/>
      <c r="O24231" s="2"/>
      <c r="U24231" s="1"/>
    </row>
    <row r="24232" spans="2:21" x14ac:dyDescent="0.2">
      <c r="B24232" s="1"/>
      <c r="O24232" s="2"/>
      <c r="U24232" s="1"/>
    </row>
    <row r="24233" spans="2:21" x14ac:dyDescent="0.2">
      <c r="B24233" s="1"/>
      <c r="O24233" s="2"/>
      <c r="U24233" s="1"/>
    </row>
    <row r="24234" spans="2:21" x14ac:dyDescent="0.2">
      <c r="B24234" s="1"/>
      <c r="O24234" s="2"/>
      <c r="U24234" s="1"/>
    </row>
    <row r="24235" spans="2:21" x14ac:dyDescent="0.2">
      <c r="B24235" s="1"/>
      <c r="O24235" s="2"/>
      <c r="U24235" s="1"/>
    </row>
    <row r="24236" spans="2:21" x14ac:dyDescent="0.2">
      <c r="B24236" s="1"/>
      <c r="O24236" s="2"/>
      <c r="U24236" s="1"/>
    </row>
    <row r="24237" spans="2:21" x14ac:dyDescent="0.2">
      <c r="B24237" s="1"/>
      <c r="O24237" s="2"/>
      <c r="U24237" s="1"/>
    </row>
    <row r="24238" spans="2:21" x14ac:dyDescent="0.2">
      <c r="B24238" s="1"/>
      <c r="O24238" s="2"/>
      <c r="U24238" s="1"/>
    </row>
    <row r="24239" spans="2:21" x14ac:dyDescent="0.2">
      <c r="B24239" s="1"/>
      <c r="O24239" s="2"/>
      <c r="U24239" s="1"/>
    </row>
    <row r="24240" spans="2:21" x14ac:dyDescent="0.2">
      <c r="B24240" s="1"/>
      <c r="O24240" s="2"/>
      <c r="U24240" s="1"/>
    </row>
    <row r="24241" spans="2:21" x14ac:dyDescent="0.2">
      <c r="B24241" s="1"/>
      <c r="O24241" s="2"/>
      <c r="U24241" s="1"/>
    </row>
    <row r="24242" spans="2:21" x14ac:dyDescent="0.2">
      <c r="B24242" s="1"/>
      <c r="O24242" s="2"/>
      <c r="U24242" s="1"/>
    </row>
    <row r="24243" spans="2:21" x14ac:dyDescent="0.2">
      <c r="B24243" s="1"/>
      <c r="O24243" s="2"/>
      <c r="U24243" s="1"/>
    </row>
    <row r="24244" spans="2:21" x14ac:dyDescent="0.2">
      <c r="B24244" s="1"/>
      <c r="O24244" s="2"/>
      <c r="U24244" s="1"/>
    </row>
    <row r="24245" spans="2:21" x14ac:dyDescent="0.2">
      <c r="B24245" s="1"/>
      <c r="O24245" s="2"/>
      <c r="U24245" s="1"/>
    </row>
    <row r="24246" spans="2:21" x14ac:dyDescent="0.2">
      <c r="B24246" s="1"/>
      <c r="O24246" s="2"/>
      <c r="U24246" s="1"/>
    </row>
    <row r="24247" spans="2:21" x14ac:dyDescent="0.2">
      <c r="B24247" s="1"/>
      <c r="O24247" s="2"/>
      <c r="U24247" s="1"/>
    </row>
    <row r="24248" spans="2:21" x14ac:dyDescent="0.2">
      <c r="B24248" s="1"/>
      <c r="O24248" s="2"/>
      <c r="U24248" s="1"/>
    </row>
    <row r="24249" spans="2:21" x14ac:dyDescent="0.2">
      <c r="B24249" s="1"/>
      <c r="O24249" s="2"/>
      <c r="U24249" s="1"/>
    </row>
    <row r="24250" spans="2:21" x14ac:dyDescent="0.2">
      <c r="B24250" s="1"/>
      <c r="O24250" s="2"/>
      <c r="U24250" s="1"/>
    </row>
    <row r="24251" spans="2:21" x14ac:dyDescent="0.2">
      <c r="B24251" s="1"/>
      <c r="O24251" s="2"/>
      <c r="U24251" s="1"/>
    </row>
    <row r="24252" spans="2:21" x14ac:dyDescent="0.2">
      <c r="B24252" s="1"/>
      <c r="O24252" s="2"/>
      <c r="U24252" s="1"/>
    </row>
    <row r="24253" spans="2:21" x14ac:dyDescent="0.2">
      <c r="B24253" s="1"/>
      <c r="O24253" s="2"/>
      <c r="U24253" s="1"/>
    </row>
    <row r="24254" spans="2:21" x14ac:dyDescent="0.2">
      <c r="B24254" s="1"/>
      <c r="O24254" s="2"/>
      <c r="U24254" s="1"/>
    </row>
    <row r="24255" spans="2:21" x14ac:dyDescent="0.2">
      <c r="B24255" s="1"/>
      <c r="O24255" s="2"/>
      <c r="U24255" s="1"/>
    </row>
    <row r="24256" spans="2:21" x14ac:dyDescent="0.2">
      <c r="B24256" s="1"/>
      <c r="O24256" s="2"/>
      <c r="U24256" s="1"/>
    </row>
    <row r="24257" spans="2:21" x14ac:dyDescent="0.2">
      <c r="B24257" s="1"/>
      <c r="O24257" s="2"/>
      <c r="U24257" s="1"/>
    </row>
    <row r="24258" spans="2:21" x14ac:dyDescent="0.2">
      <c r="B24258" s="1"/>
      <c r="O24258" s="2"/>
      <c r="U24258" s="1"/>
    </row>
    <row r="24259" spans="2:21" x14ac:dyDescent="0.2">
      <c r="B24259" s="1"/>
      <c r="O24259" s="2"/>
      <c r="U24259" s="1"/>
    </row>
    <row r="24260" spans="2:21" x14ac:dyDescent="0.2">
      <c r="B24260" s="1"/>
      <c r="O24260" s="2"/>
      <c r="U24260" s="1"/>
    </row>
    <row r="24261" spans="2:21" x14ac:dyDescent="0.2">
      <c r="B24261" s="1"/>
      <c r="O24261" s="2"/>
      <c r="U24261" s="1"/>
    </row>
    <row r="24262" spans="2:21" x14ac:dyDescent="0.2">
      <c r="B24262" s="1"/>
      <c r="O24262" s="2"/>
      <c r="U24262" s="1"/>
    </row>
    <row r="24263" spans="2:21" x14ac:dyDescent="0.2">
      <c r="B24263" s="1"/>
      <c r="O24263" s="2"/>
      <c r="U24263" s="1"/>
    </row>
    <row r="24264" spans="2:21" x14ac:dyDescent="0.2">
      <c r="B24264" s="1"/>
      <c r="O24264" s="2"/>
      <c r="U24264" s="1"/>
    </row>
    <row r="24265" spans="2:21" x14ac:dyDescent="0.2">
      <c r="B24265" s="1"/>
      <c r="O24265" s="2"/>
      <c r="U24265" s="1"/>
    </row>
    <row r="24266" spans="2:21" x14ac:dyDescent="0.2">
      <c r="B24266" s="1"/>
      <c r="O24266" s="2"/>
      <c r="U24266" s="1"/>
    </row>
    <row r="24267" spans="2:21" x14ac:dyDescent="0.2">
      <c r="B24267" s="1"/>
      <c r="O24267" s="2"/>
      <c r="U24267" s="1"/>
    </row>
    <row r="24268" spans="2:21" x14ac:dyDescent="0.2">
      <c r="B24268" s="1"/>
      <c r="O24268" s="2"/>
      <c r="U24268" s="1"/>
    </row>
    <row r="24269" spans="2:21" x14ac:dyDescent="0.2">
      <c r="B24269" s="1"/>
      <c r="O24269" s="2"/>
      <c r="U24269" s="1"/>
    </row>
    <row r="24270" spans="2:21" x14ac:dyDescent="0.2">
      <c r="B24270" s="1"/>
      <c r="O24270" s="2"/>
      <c r="U24270" s="1"/>
    </row>
    <row r="24271" spans="2:21" x14ac:dyDescent="0.2">
      <c r="B24271" s="1"/>
      <c r="O24271" s="2"/>
      <c r="U24271" s="1"/>
    </row>
    <row r="24272" spans="2:21" x14ac:dyDescent="0.2">
      <c r="B24272" s="1"/>
      <c r="O24272" s="2"/>
      <c r="U24272" s="1"/>
    </row>
    <row r="24273" spans="2:21" x14ac:dyDescent="0.2">
      <c r="B24273" s="1"/>
      <c r="O24273" s="2"/>
      <c r="U24273" s="1"/>
    </row>
    <row r="24274" spans="2:21" x14ac:dyDescent="0.2">
      <c r="B24274" s="1"/>
      <c r="O24274" s="2"/>
      <c r="U24274" s="1"/>
    </row>
    <row r="24275" spans="2:21" x14ac:dyDescent="0.2">
      <c r="B24275" s="1"/>
      <c r="O24275" s="2"/>
      <c r="U24275" s="1"/>
    </row>
    <row r="24276" spans="2:21" x14ac:dyDescent="0.2">
      <c r="B24276" s="1"/>
      <c r="O24276" s="2"/>
      <c r="U24276" s="1"/>
    </row>
    <row r="24277" spans="2:21" x14ac:dyDescent="0.2">
      <c r="B24277" s="1"/>
      <c r="O24277" s="2"/>
      <c r="U24277" s="1"/>
    </row>
    <row r="24278" spans="2:21" x14ac:dyDescent="0.2">
      <c r="B24278" s="1"/>
      <c r="O24278" s="2"/>
      <c r="U24278" s="1"/>
    </row>
    <row r="24279" spans="2:21" x14ac:dyDescent="0.2">
      <c r="B24279" s="1"/>
      <c r="O24279" s="2"/>
      <c r="U24279" s="1"/>
    </row>
    <row r="24280" spans="2:21" x14ac:dyDescent="0.2">
      <c r="B24280" s="1"/>
      <c r="O24280" s="2"/>
      <c r="U24280" s="1"/>
    </row>
    <row r="24281" spans="2:21" x14ac:dyDescent="0.2">
      <c r="B24281" s="1"/>
      <c r="O24281" s="2"/>
      <c r="U24281" s="1"/>
    </row>
    <row r="24282" spans="2:21" x14ac:dyDescent="0.2">
      <c r="B24282" s="1"/>
      <c r="O24282" s="2"/>
      <c r="U24282" s="1"/>
    </row>
    <row r="24283" spans="2:21" x14ac:dyDescent="0.2">
      <c r="B24283" s="1"/>
      <c r="O24283" s="2"/>
      <c r="U24283" s="1"/>
    </row>
    <row r="24284" spans="2:21" x14ac:dyDescent="0.2">
      <c r="B24284" s="1"/>
      <c r="O24284" s="2"/>
      <c r="U24284" s="1"/>
    </row>
    <row r="24285" spans="2:21" x14ac:dyDescent="0.2">
      <c r="B24285" s="1"/>
      <c r="O24285" s="2"/>
      <c r="U24285" s="1"/>
    </row>
    <row r="24286" spans="2:21" x14ac:dyDescent="0.2">
      <c r="B24286" s="1"/>
      <c r="O24286" s="2"/>
      <c r="U24286" s="1"/>
    </row>
    <row r="24287" spans="2:21" x14ac:dyDescent="0.2">
      <c r="B24287" s="1"/>
      <c r="O24287" s="2"/>
      <c r="U24287" s="1"/>
    </row>
    <row r="24288" spans="2:21" x14ac:dyDescent="0.2">
      <c r="B24288" s="1"/>
      <c r="O24288" s="2"/>
      <c r="U24288" s="1"/>
    </row>
    <row r="24289" spans="2:21" x14ac:dyDescent="0.2">
      <c r="B24289" s="1"/>
      <c r="O24289" s="2"/>
      <c r="U24289" s="1"/>
    </row>
    <row r="24290" spans="2:21" x14ac:dyDescent="0.2">
      <c r="B24290" s="1"/>
      <c r="O24290" s="2"/>
      <c r="U24290" s="1"/>
    </row>
    <row r="24291" spans="2:21" x14ac:dyDescent="0.2">
      <c r="B24291" s="1"/>
      <c r="O24291" s="2"/>
      <c r="U24291" s="1"/>
    </row>
    <row r="24292" spans="2:21" x14ac:dyDescent="0.2">
      <c r="B24292" s="1"/>
      <c r="O24292" s="2"/>
      <c r="U24292" s="1"/>
    </row>
    <row r="24293" spans="2:21" x14ac:dyDescent="0.2">
      <c r="B24293" s="1"/>
      <c r="O24293" s="2"/>
      <c r="U24293" s="1"/>
    </row>
    <row r="24294" spans="2:21" x14ac:dyDescent="0.2">
      <c r="B24294" s="1"/>
      <c r="O24294" s="2"/>
      <c r="U24294" s="1"/>
    </row>
    <row r="24295" spans="2:21" x14ac:dyDescent="0.2">
      <c r="B24295" s="1"/>
      <c r="O24295" s="2"/>
      <c r="U24295" s="1"/>
    </row>
    <row r="24296" spans="2:21" x14ac:dyDescent="0.2">
      <c r="B24296" s="1"/>
      <c r="O24296" s="2"/>
      <c r="U24296" s="1"/>
    </row>
    <row r="24297" spans="2:21" x14ac:dyDescent="0.2">
      <c r="B24297" s="1"/>
      <c r="O24297" s="2"/>
      <c r="U24297" s="1"/>
    </row>
    <row r="24298" spans="2:21" x14ac:dyDescent="0.2">
      <c r="B24298" s="1"/>
      <c r="O24298" s="2"/>
      <c r="U24298" s="1"/>
    </row>
    <row r="24299" spans="2:21" x14ac:dyDescent="0.2">
      <c r="B24299" s="1"/>
      <c r="O24299" s="2"/>
      <c r="U24299" s="1"/>
    </row>
    <row r="24300" spans="2:21" x14ac:dyDescent="0.2">
      <c r="B24300" s="1"/>
      <c r="O24300" s="2"/>
      <c r="U24300" s="1"/>
    </row>
    <row r="24301" spans="2:21" x14ac:dyDescent="0.2">
      <c r="B24301" s="1"/>
      <c r="O24301" s="2"/>
      <c r="U24301" s="1"/>
    </row>
    <row r="24302" spans="2:21" x14ac:dyDescent="0.2">
      <c r="B24302" s="1"/>
      <c r="O24302" s="2"/>
      <c r="U24302" s="1"/>
    </row>
    <row r="24303" spans="2:21" x14ac:dyDescent="0.2">
      <c r="B24303" s="1"/>
      <c r="O24303" s="2"/>
      <c r="U24303" s="1"/>
    </row>
    <row r="24304" spans="2:21" x14ac:dyDescent="0.2">
      <c r="B24304" s="1"/>
      <c r="O24304" s="2"/>
      <c r="U24304" s="1"/>
    </row>
    <row r="24305" spans="2:21" x14ac:dyDescent="0.2">
      <c r="B24305" s="1"/>
      <c r="O24305" s="2"/>
      <c r="U24305" s="1"/>
    </row>
    <row r="24306" spans="2:21" x14ac:dyDescent="0.2">
      <c r="B24306" s="1"/>
      <c r="O24306" s="2"/>
      <c r="U24306" s="1"/>
    </row>
    <row r="24307" spans="2:21" x14ac:dyDescent="0.2">
      <c r="B24307" s="1"/>
      <c r="O24307" s="2"/>
      <c r="U24307" s="1"/>
    </row>
    <row r="24308" spans="2:21" x14ac:dyDescent="0.2">
      <c r="B24308" s="1"/>
      <c r="O24308" s="2"/>
      <c r="U24308" s="1"/>
    </row>
    <row r="24309" spans="2:21" x14ac:dyDescent="0.2">
      <c r="B24309" s="1"/>
      <c r="O24309" s="2"/>
      <c r="U24309" s="1"/>
    </row>
    <row r="24310" spans="2:21" x14ac:dyDescent="0.2">
      <c r="B24310" s="1"/>
      <c r="O24310" s="2"/>
      <c r="U24310" s="1"/>
    </row>
    <row r="24311" spans="2:21" x14ac:dyDescent="0.2">
      <c r="B24311" s="1"/>
      <c r="O24311" s="2"/>
      <c r="U24311" s="1"/>
    </row>
    <row r="24312" spans="2:21" x14ac:dyDescent="0.2">
      <c r="B24312" s="1"/>
      <c r="O24312" s="2"/>
      <c r="U24312" s="1"/>
    </row>
    <row r="24313" spans="2:21" x14ac:dyDescent="0.2">
      <c r="B24313" s="1"/>
      <c r="O24313" s="2"/>
      <c r="U24313" s="1"/>
    </row>
    <row r="24314" spans="2:21" x14ac:dyDescent="0.2">
      <c r="B24314" s="1"/>
      <c r="O24314" s="2"/>
      <c r="U24314" s="1"/>
    </row>
    <row r="24315" spans="2:21" x14ac:dyDescent="0.2">
      <c r="B24315" s="1"/>
      <c r="O24315" s="2"/>
      <c r="U24315" s="1"/>
    </row>
    <row r="24316" spans="2:21" x14ac:dyDescent="0.2">
      <c r="B24316" s="1"/>
      <c r="O24316" s="2"/>
      <c r="U24316" s="1"/>
    </row>
    <row r="24317" spans="2:21" x14ac:dyDescent="0.2">
      <c r="B24317" s="1"/>
      <c r="O24317" s="2"/>
      <c r="U24317" s="1"/>
    </row>
    <row r="24318" spans="2:21" x14ac:dyDescent="0.2">
      <c r="B24318" s="1"/>
      <c r="O24318" s="2"/>
      <c r="U24318" s="1"/>
    </row>
    <row r="24319" spans="2:21" x14ac:dyDescent="0.2">
      <c r="B24319" s="1"/>
      <c r="O24319" s="2"/>
      <c r="U24319" s="1"/>
    </row>
    <row r="24320" spans="2:21" x14ac:dyDescent="0.2">
      <c r="B24320" s="1"/>
      <c r="O24320" s="2"/>
      <c r="U24320" s="1"/>
    </row>
    <row r="24321" spans="2:21" x14ac:dyDescent="0.2">
      <c r="B24321" s="1"/>
      <c r="O24321" s="2"/>
      <c r="U24321" s="1"/>
    </row>
    <row r="24322" spans="2:21" x14ac:dyDescent="0.2">
      <c r="B24322" s="1"/>
      <c r="O24322" s="2"/>
      <c r="U24322" s="1"/>
    </row>
    <row r="24323" spans="2:21" x14ac:dyDescent="0.2">
      <c r="B24323" s="1"/>
      <c r="O24323" s="2"/>
      <c r="U24323" s="1"/>
    </row>
    <row r="24324" spans="2:21" x14ac:dyDescent="0.2">
      <c r="B24324" s="1"/>
      <c r="O24324" s="2"/>
      <c r="U24324" s="1"/>
    </row>
    <row r="24325" spans="2:21" x14ac:dyDescent="0.2">
      <c r="B24325" s="1"/>
      <c r="O24325" s="2"/>
      <c r="U24325" s="1"/>
    </row>
    <row r="24326" spans="2:21" x14ac:dyDescent="0.2">
      <c r="B24326" s="1"/>
      <c r="O24326" s="2"/>
      <c r="U24326" s="1"/>
    </row>
    <row r="24327" spans="2:21" x14ac:dyDescent="0.2">
      <c r="B24327" s="1"/>
      <c r="O24327" s="2"/>
      <c r="U24327" s="1"/>
    </row>
    <row r="24328" spans="2:21" x14ac:dyDescent="0.2">
      <c r="B24328" s="1"/>
      <c r="O24328" s="2"/>
      <c r="U24328" s="1"/>
    </row>
    <row r="24329" spans="2:21" x14ac:dyDescent="0.2">
      <c r="B24329" s="1"/>
      <c r="O24329" s="2"/>
      <c r="U24329" s="1"/>
    </row>
    <row r="24330" spans="2:21" x14ac:dyDescent="0.2">
      <c r="B24330" s="1"/>
      <c r="O24330" s="2"/>
      <c r="U24330" s="1"/>
    </row>
    <row r="24331" spans="2:21" x14ac:dyDescent="0.2">
      <c r="B24331" s="1"/>
      <c r="O24331" s="2"/>
      <c r="U24331" s="1"/>
    </row>
    <row r="24332" spans="2:21" x14ac:dyDescent="0.2">
      <c r="B24332" s="1"/>
      <c r="O24332" s="2"/>
      <c r="U24332" s="1"/>
    </row>
    <row r="24333" spans="2:21" x14ac:dyDescent="0.2">
      <c r="B24333" s="1"/>
      <c r="O24333" s="2"/>
      <c r="U24333" s="1"/>
    </row>
    <row r="24334" spans="2:21" x14ac:dyDescent="0.2">
      <c r="B24334" s="1"/>
      <c r="O24334" s="2"/>
      <c r="U24334" s="1"/>
    </row>
    <row r="24335" spans="2:21" x14ac:dyDescent="0.2">
      <c r="B24335" s="1"/>
      <c r="O24335" s="2"/>
      <c r="U24335" s="1"/>
    </row>
    <row r="24336" spans="2:21" x14ac:dyDescent="0.2">
      <c r="B24336" s="1"/>
      <c r="O24336" s="2"/>
      <c r="U24336" s="1"/>
    </row>
    <row r="24337" spans="2:21" x14ac:dyDescent="0.2">
      <c r="B24337" s="1"/>
      <c r="O24337" s="2"/>
      <c r="U24337" s="1"/>
    </row>
    <row r="24338" spans="2:21" x14ac:dyDescent="0.2">
      <c r="B24338" s="1"/>
      <c r="O24338" s="2"/>
      <c r="U24338" s="1"/>
    </row>
    <row r="24339" spans="2:21" x14ac:dyDescent="0.2">
      <c r="B24339" s="1"/>
      <c r="O24339" s="2"/>
      <c r="U24339" s="1"/>
    </row>
    <row r="24340" spans="2:21" x14ac:dyDescent="0.2">
      <c r="B24340" s="1"/>
      <c r="O24340" s="2"/>
      <c r="U24340" s="1"/>
    </row>
    <row r="24341" spans="2:21" x14ac:dyDescent="0.2">
      <c r="B24341" s="1"/>
      <c r="O24341" s="2"/>
      <c r="U24341" s="1"/>
    </row>
    <row r="24342" spans="2:21" x14ac:dyDescent="0.2">
      <c r="B24342" s="1"/>
      <c r="O24342" s="2"/>
      <c r="U24342" s="1"/>
    </row>
    <row r="24343" spans="2:21" x14ac:dyDescent="0.2">
      <c r="B24343" s="1"/>
      <c r="O24343" s="2"/>
      <c r="U24343" s="1"/>
    </row>
    <row r="24344" spans="2:21" x14ac:dyDescent="0.2">
      <c r="B24344" s="1"/>
      <c r="O24344" s="2"/>
      <c r="U24344" s="1"/>
    </row>
    <row r="24345" spans="2:21" x14ac:dyDescent="0.2">
      <c r="B24345" s="1"/>
      <c r="O24345" s="2"/>
      <c r="U24345" s="1"/>
    </row>
    <row r="24346" spans="2:21" x14ac:dyDescent="0.2">
      <c r="B24346" s="1"/>
      <c r="O24346" s="2"/>
      <c r="U24346" s="1"/>
    </row>
    <row r="24347" spans="2:21" x14ac:dyDescent="0.2">
      <c r="B24347" s="1"/>
      <c r="O24347" s="2"/>
      <c r="U24347" s="1"/>
    </row>
    <row r="24348" spans="2:21" x14ac:dyDescent="0.2">
      <c r="B24348" s="1"/>
      <c r="O24348" s="2"/>
      <c r="U24348" s="1"/>
    </row>
    <row r="24349" spans="2:21" x14ac:dyDescent="0.2">
      <c r="B24349" s="1"/>
      <c r="O24349" s="2"/>
      <c r="U24349" s="1"/>
    </row>
    <row r="24350" spans="2:21" x14ac:dyDescent="0.2">
      <c r="B24350" s="1"/>
      <c r="O24350" s="2"/>
      <c r="U24350" s="1"/>
    </row>
    <row r="24351" spans="2:21" x14ac:dyDescent="0.2">
      <c r="B24351" s="1"/>
      <c r="O24351" s="2"/>
      <c r="U24351" s="1"/>
    </row>
    <row r="24352" spans="2:21" x14ac:dyDescent="0.2">
      <c r="B24352" s="1"/>
      <c r="O24352" s="2"/>
      <c r="U24352" s="1"/>
    </row>
    <row r="24353" spans="2:21" x14ac:dyDescent="0.2">
      <c r="B24353" s="1"/>
      <c r="O24353" s="2"/>
      <c r="U24353" s="1"/>
    </row>
    <row r="24354" spans="2:21" x14ac:dyDescent="0.2">
      <c r="B24354" s="1"/>
      <c r="O24354" s="2"/>
      <c r="U24354" s="1"/>
    </row>
    <row r="24355" spans="2:21" x14ac:dyDescent="0.2">
      <c r="B24355" s="1"/>
      <c r="O24355" s="2"/>
      <c r="U24355" s="1"/>
    </row>
    <row r="24356" spans="2:21" x14ac:dyDescent="0.2">
      <c r="B24356" s="1"/>
      <c r="O24356" s="2"/>
      <c r="U24356" s="1"/>
    </row>
    <row r="24357" spans="2:21" x14ac:dyDescent="0.2">
      <c r="B24357" s="1"/>
      <c r="O24357" s="2"/>
      <c r="U24357" s="1"/>
    </row>
    <row r="24358" spans="2:21" x14ac:dyDescent="0.2">
      <c r="B24358" s="1"/>
      <c r="O24358" s="2"/>
      <c r="U24358" s="1"/>
    </row>
    <row r="24359" spans="2:21" x14ac:dyDescent="0.2">
      <c r="B24359" s="1"/>
      <c r="O24359" s="2"/>
      <c r="U24359" s="1"/>
    </row>
    <row r="24360" spans="2:21" x14ac:dyDescent="0.2">
      <c r="B24360" s="1"/>
      <c r="O24360" s="2"/>
      <c r="U24360" s="1"/>
    </row>
    <row r="24361" spans="2:21" x14ac:dyDescent="0.2">
      <c r="B24361" s="1"/>
      <c r="O24361" s="2"/>
      <c r="U24361" s="1"/>
    </row>
    <row r="24362" spans="2:21" x14ac:dyDescent="0.2">
      <c r="B24362" s="1"/>
      <c r="O24362" s="2"/>
      <c r="U24362" s="1"/>
    </row>
    <row r="24363" spans="2:21" x14ac:dyDescent="0.2">
      <c r="B24363" s="1"/>
      <c r="O24363" s="2"/>
      <c r="U24363" s="1"/>
    </row>
    <row r="24364" spans="2:21" x14ac:dyDescent="0.2">
      <c r="B24364" s="1"/>
      <c r="O24364" s="2"/>
      <c r="U24364" s="1"/>
    </row>
    <row r="24365" spans="2:21" x14ac:dyDescent="0.2">
      <c r="B24365" s="1"/>
      <c r="O24365" s="2"/>
      <c r="U24365" s="1"/>
    </row>
    <row r="24366" spans="2:21" x14ac:dyDescent="0.2">
      <c r="B24366" s="1"/>
      <c r="O24366" s="2"/>
      <c r="U24366" s="1"/>
    </row>
    <row r="24367" spans="2:21" x14ac:dyDescent="0.2">
      <c r="B24367" s="1"/>
      <c r="O24367" s="2"/>
      <c r="U24367" s="1"/>
    </row>
    <row r="24368" spans="2:21" x14ac:dyDescent="0.2">
      <c r="B24368" s="1"/>
      <c r="O24368" s="2"/>
      <c r="U24368" s="1"/>
    </row>
    <row r="24369" spans="2:21" x14ac:dyDescent="0.2">
      <c r="B24369" s="1"/>
      <c r="O24369" s="2"/>
      <c r="U24369" s="1"/>
    </row>
    <row r="24370" spans="2:21" x14ac:dyDescent="0.2">
      <c r="B24370" s="1"/>
      <c r="O24370" s="2"/>
      <c r="U24370" s="1"/>
    </row>
    <row r="24371" spans="2:21" x14ac:dyDescent="0.2">
      <c r="B24371" s="1"/>
      <c r="O24371" s="2"/>
      <c r="U24371" s="1"/>
    </row>
    <row r="24372" spans="2:21" x14ac:dyDescent="0.2">
      <c r="B24372" s="1"/>
      <c r="O24372" s="2"/>
      <c r="U24372" s="1"/>
    </row>
    <row r="24373" spans="2:21" x14ac:dyDescent="0.2">
      <c r="B24373" s="1"/>
      <c r="O24373" s="2"/>
      <c r="U24373" s="1"/>
    </row>
    <row r="24374" spans="2:21" x14ac:dyDescent="0.2">
      <c r="B24374" s="1"/>
      <c r="O24374" s="2"/>
      <c r="U24374" s="1"/>
    </row>
    <row r="24375" spans="2:21" x14ac:dyDescent="0.2">
      <c r="B24375" s="1"/>
      <c r="O24375" s="2"/>
      <c r="U24375" s="1"/>
    </row>
    <row r="24376" spans="2:21" x14ac:dyDescent="0.2">
      <c r="B24376" s="1"/>
      <c r="O24376" s="2"/>
      <c r="U24376" s="1"/>
    </row>
    <row r="24377" spans="2:21" x14ac:dyDescent="0.2">
      <c r="B24377" s="1"/>
      <c r="O24377" s="2"/>
      <c r="U24377" s="1"/>
    </row>
    <row r="24378" spans="2:21" x14ac:dyDescent="0.2">
      <c r="B24378" s="1"/>
      <c r="O24378" s="2"/>
      <c r="U24378" s="1"/>
    </row>
    <row r="24379" spans="2:21" x14ac:dyDescent="0.2">
      <c r="B24379" s="1"/>
      <c r="O24379" s="2"/>
      <c r="U24379" s="1"/>
    </row>
    <row r="24380" spans="2:21" x14ac:dyDescent="0.2">
      <c r="B24380" s="1"/>
      <c r="O24380" s="2"/>
      <c r="U24380" s="1"/>
    </row>
    <row r="24381" spans="2:21" x14ac:dyDescent="0.2">
      <c r="B24381" s="1"/>
      <c r="O24381" s="2"/>
      <c r="U24381" s="1"/>
    </row>
    <row r="24382" spans="2:21" x14ac:dyDescent="0.2">
      <c r="B24382" s="1"/>
      <c r="O24382" s="2"/>
      <c r="U24382" s="1"/>
    </row>
    <row r="24383" spans="2:21" x14ac:dyDescent="0.2">
      <c r="B24383" s="1"/>
      <c r="O24383" s="2"/>
      <c r="U24383" s="1"/>
    </row>
    <row r="24384" spans="2:21" x14ac:dyDescent="0.2">
      <c r="B24384" s="1"/>
      <c r="O24384" s="2"/>
      <c r="U24384" s="1"/>
    </row>
    <row r="24385" spans="2:21" x14ac:dyDescent="0.2">
      <c r="B24385" s="1"/>
      <c r="O24385" s="2"/>
      <c r="U24385" s="1"/>
    </row>
    <row r="24386" spans="2:21" x14ac:dyDescent="0.2">
      <c r="B24386" s="1"/>
      <c r="O24386" s="2"/>
      <c r="U24386" s="1"/>
    </row>
    <row r="24387" spans="2:21" x14ac:dyDescent="0.2">
      <c r="B24387" s="1"/>
      <c r="O24387" s="2"/>
      <c r="U24387" s="1"/>
    </row>
    <row r="24388" spans="2:21" x14ac:dyDescent="0.2">
      <c r="B24388" s="1"/>
      <c r="O24388" s="2"/>
      <c r="U24388" s="1"/>
    </row>
    <row r="24389" spans="2:21" x14ac:dyDescent="0.2">
      <c r="B24389" s="1"/>
      <c r="O24389" s="2"/>
      <c r="U24389" s="1"/>
    </row>
    <row r="24390" spans="2:21" x14ac:dyDescent="0.2">
      <c r="B24390" s="1"/>
      <c r="O24390" s="2"/>
      <c r="U24390" s="1"/>
    </row>
    <row r="24391" spans="2:21" x14ac:dyDescent="0.2">
      <c r="B24391" s="1"/>
      <c r="O24391" s="2"/>
      <c r="U24391" s="1"/>
    </row>
    <row r="24392" spans="2:21" x14ac:dyDescent="0.2">
      <c r="B24392" s="1"/>
      <c r="O24392" s="2"/>
      <c r="U24392" s="1"/>
    </row>
    <row r="24393" spans="2:21" x14ac:dyDescent="0.2">
      <c r="B24393" s="1"/>
      <c r="O24393" s="2"/>
      <c r="U24393" s="1"/>
    </row>
    <row r="24394" spans="2:21" x14ac:dyDescent="0.2">
      <c r="B24394" s="1"/>
      <c r="O24394" s="2"/>
      <c r="U24394" s="1"/>
    </row>
    <row r="24395" spans="2:21" x14ac:dyDescent="0.2">
      <c r="B24395" s="1"/>
      <c r="O24395" s="2"/>
      <c r="U24395" s="1"/>
    </row>
    <row r="24396" spans="2:21" x14ac:dyDescent="0.2">
      <c r="B24396" s="1"/>
      <c r="O24396" s="2"/>
      <c r="U24396" s="1"/>
    </row>
    <row r="24397" spans="2:21" x14ac:dyDescent="0.2">
      <c r="B24397" s="1"/>
      <c r="O24397" s="2"/>
      <c r="U24397" s="1"/>
    </row>
    <row r="24398" spans="2:21" x14ac:dyDescent="0.2">
      <c r="B24398" s="1"/>
      <c r="O24398" s="2"/>
      <c r="U24398" s="1"/>
    </row>
    <row r="24399" spans="2:21" x14ac:dyDescent="0.2">
      <c r="B24399" s="1"/>
      <c r="O24399" s="2"/>
      <c r="U24399" s="1"/>
    </row>
    <row r="24400" spans="2:21" x14ac:dyDescent="0.2">
      <c r="B24400" s="1"/>
      <c r="O24400" s="2"/>
      <c r="U24400" s="1"/>
    </row>
    <row r="24401" spans="2:21" x14ac:dyDescent="0.2">
      <c r="B24401" s="1"/>
      <c r="O24401" s="2"/>
      <c r="U24401" s="1"/>
    </row>
    <row r="24402" spans="2:21" x14ac:dyDescent="0.2">
      <c r="B24402" s="1"/>
      <c r="O24402" s="2"/>
      <c r="U24402" s="1"/>
    </row>
    <row r="24403" spans="2:21" x14ac:dyDescent="0.2">
      <c r="B24403" s="1"/>
      <c r="O24403" s="2"/>
      <c r="U24403" s="1"/>
    </row>
    <row r="24404" spans="2:21" x14ac:dyDescent="0.2">
      <c r="B24404" s="1"/>
      <c r="O24404" s="2"/>
      <c r="U24404" s="1"/>
    </row>
    <row r="24405" spans="2:21" x14ac:dyDescent="0.2">
      <c r="B24405" s="1"/>
      <c r="O24405" s="2"/>
      <c r="U24405" s="1"/>
    </row>
    <row r="24406" spans="2:21" x14ac:dyDescent="0.2">
      <c r="B24406" s="1"/>
      <c r="O24406" s="2"/>
      <c r="U24406" s="1"/>
    </row>
    <row r="24407" spans="2:21" x14ac:dyDescent="0.2">
      <c r="B24407" s="1"/>
      <c r="O24407" s="2"/>
      <c r="U24407" s="1"/>
    </row>
    <row r="24408" spans="2:21" x14ac:dyDescent="0.2">
      <c r="B24408" s="1"/>
      <c r="O24408" s="2"/>
      <c r="U24408" s="1"/>
    </row>
    <row r="24409" spans="2:21" x14ac:dyDescent="0.2">
      <c r="B24409" s="1"/>
      <c r="O24409" s="2"/>
      <c r="U24409" s="1"/>
    </row>
    <row r="24410" spans="2:21" x14ac:dyDescent="0.2">
      <c r="B24410" s="1"/>
      <c r="O24410" s="2"/>
      <c r="U24410" s="1"/>
    </row>
    <row r="24411" spans="2:21" x14ac:dyDescent="0.2">
      <c r="B24411" s="1"/>
      <c r="O24411" s="2"/>
      <c r="U24411" s="1"/>
    </row>
    <row r="24412" spans="2:21" x14ac:dyDescent="0.2">
      <c r="B24412" s="1"/>
      <c r="O24412" s="2"/>
      <c r="U24412" s="1"/>
    </row>
    <row r="24413" spans="2:21" x14ac:dyDescent="0.2">
      <c r="B24413" s="1"/>
      <c r="O24413" s="2"/>
      <c r="U24413" s="1"/>
    </row>
    <row r="24414" spans="2:21" x14ac:dyDescent="0.2">
      <c r="B24414" s="1"/>
      <c r="O24414" s="2"/>
      <c r="U24414" s="1"/>
    </row>
    <row r="24415" spans="2:21" x14ac:dyDescent="0.2">
      <c r="B24415" s="1"/>
      <c r="O24415" s="2"/>
      <c r="U24415" s="1"/>
    </row>
    <row r="24416" spans="2:21" x14ac:dyDescent="0.2">
      <c r="B24416" s="1"/>
      <c r="O24416" s="2"/>
      <c r="U24416" s="1"/>
    </row>
    <row r="24417" spans="2:21" x14ac:dyDescent="0.2">
      <c r="B24417" s="1"/>
      <c r="O24417" s="2"/>
      <c r="U24417" s="1"/>
    </row>
    <row r="24418" spans="2:21" x14ac:dyDescent="0.2">
      <c r="B24418" s="1"/>
      <c r="O24418" s="2"/>
      <c r="U24418" s="1"/>
    </row>
    <row r="24419" spans="2:21" x14ac:dyDescent="0.2">
      <c r="B24419" s="1"/>
      <c r="O24419" s="2"/>
      <c r="U24419" s="1"/>
    </row>
    <row r="24420" spans="2:21" x14ac:dyDescent="0.2">
      <c r="B24420" s="1"/>
      <c r="O24420" s="2"/>
      <c r="U24420" s="1"/>
    </row>
    <row r="24421" spans="2:21" x14ac:dyDescent="0.2">
      <c r="B24421" s="1"/>
      <c r="O24421" s="2"/>
      <c r="U24421" s="1"/>
    </row>
    <row r="24422" spans="2:21" x14ac:dyDescent="0.2">
      <c r="B24422" s="1"/>
      <c r="O24422" s="2"/>
      <c r="U24422" s="1"/>
    </row>
    <row r="24423" spans="2:21" x14ac:dyDescent="0.2">
      <c r="B24423" s="1"/>
      <c r="O24423" s="2"/>
      <c r="U24423" s="1"/>
    </row>
    <row r="24424" spans="2:21" x14ac:dyDescent="0.2">
      <c r="B24424" s="1"/>
      <c r="O24424" s="2"/>
      <c r="U24424" s="1"/>
    </row>
    <row r="24425" spans="2:21" x14ac:dyDescent="0.2">
      <c r="B24425" s="1"/>
      <c r="O24425" s="2"/>
      <c r="U24425" s="1"/>
    </row>
    <row r="24426" spans="2:21" x14ac:dyDescent="0.2">
      <c r="B24426" s="1"/>
      <c r="O24426" s="2"/>
      <c r="U24426" s="1"/>
    </row>
    <row r="24427" spans="2:21" x14ac:dyDescent="0.2">
      <c r="B24427" s="1"/>
      <c r="O24427" s="2"/>
      <c r="U24427" s="1"/>
    </row>
    <row r="24428" spans="2:21" x14ac:dyDescent="0.2">
      <c r="B24428" s="1"/>
      <c r="O24428" s="2"/>
      <c r="U24428" s="1"/>
    </row>
    <row r="24429" spans="2:21" x14ac:dyDescent="0.2">
      <c r="B24429" s="1"/>
      <c r="O24429" s="2"/>
      <c r="U24429" s="1"/>
    </row>
    <row r="24430" spans="2:21" x14ac:dyDescent="0.2">
      <c r="B24430" s="1"/>
      <c r="O24430" s="2"/>
      <c r="U24430" s="1"/>
    </row>
    <row r="24431" spans="2:21" x14ac:dyDescent="0.2">
      <c r="B24431" s="1"/>
      <c r="O24431" s="2"/>
      <c r="U24431" s="1"/>
    </row>
    <row r="24432" spans="2:21" x14ac:dyDescent="0.2">
      <c r="B24432" s="1"/>
      <c r="O24432" s="2"/>
      <c r="U24432" s="1"/>
    </row>
    <row r="24433" spans="2:21" x14ac:dyDescent="0.2">
      <c r="B24433" s="1"/>
      <c r="O24433" s="2"/>
      <c r="U24433" s="1"/>
    </row>
    <row r="24434" spans="2:21" x14ac:dyDescent="0.2">
      <c r="B24434" s="1"/>
      <c r="O24434" s="2"/>
      <c r="U24434" s="1"/>
    </row>
    <row r="24435" spans="2:21" x14ac:dyDescent="0.2">
      <c r="B24435" s="1"/>
      <c r="O24435" s="2"/>
      <c r="U24435" s="1"/>
    </row>
    <row r="24436" spans="2:21" x14ac:dyDescent="0.2">
      <c r="B24436" s="1"/>
      <c r="O24436" s="2"/>
      <c r="U24436" s="1"/>
    </row>
    <row r="24437" spans="2:21" x14ac:dyDescent="0.2">
      <c r="B24437" s="1"/>
      <c r="O24437" s="2"/>
      <c r="U24437" s="1"/>
    </row>
    <row r="24438" spans="2:21" x14ac:dyDescent="0.2">
      <c r="B24438" s="1"/>
      <c r="O24438" s="2"/>
      <c r="U24438" s="1"/>
    </row>
    <row r="24439" spans="2:21" x14ac:dyDescent="0.2">
      <c r="B24439" s="1"/>
      <c r="O24439" s="2"/>
      <c r="U24439" s="1"/>
    </row>
    <row r="24440" spans="2:21" x14ac:dyDescent="0.2">
      <c r="B24440" s="1"/>
      <c r="O24440" s="2"/>
      <c r="U24440" s="1"/>
    </row>
    <row r="24441" spans="2:21" x14ac:dyDescent="0.2">
      <c r="B24441" s="1"/>
      <c r="O24441" s="2"/>
      <c r="U24441" s="1"/>
    </row>
    <row r="24442" spans="2:21" x14ac:dyDescent="0.2">
      <c r="B24442" s="1"/>
      <c r="O24442" s="2"/>
      <c r="U24442" s="1"/>
    </row>
    <row r="24443" spans="2:21" x14ac:dyDescent="0.2">
      <c r="B24443" s="1"/>
      <c r="O24443" s="2"/>
      <c r="U24443" s="1"/>
    </row>
    <row r="24444" spans="2:21" x14ac:dyDescent="0.2">
      <c r="B24444" s="1"/>
      <c r="O24444" s="2"/>
      <c r="U24444" s="1"/>
    </row>
    <row r="24445" spans="2:21" x14ac:dyDescent="0.2">
      <c r="B24445" s="1"/>
      <c r="O24445" s="2"/>
      <c r="U24445" s="1"/>
    </row>
    <row r="24446" spans="2:21" x14ac:dyDescent="0.2">
      <c r="B24446" s="1"/>
      <c r="O24446" s="2"/>
      <c r="U24446" s="1"/>
    </row>
    <row r="24447" spans="2:21" x14ac:dyDescent="0.2">
      <c r="B24447" s="1"/>
      <c r="O24447" s="2"/>
      <c r="U24447" s="1"/>
    </row>
    <row r="24448" spans="2:21" x14ac:dyDescent="0.2">
      <c r="B24448" s="1"/>
      <c r="O24448" s="2"/>
      <c r="U24448" s="1"/>
    </row>
    <row r="24449" spans="2:21" x14ac:dyDescent="0.2">
      <c r="B24449" s="1"/>
      <c r="O24449" s="2"/>
      <c r="U24449" s="1"/>
    </row>
    <row r="24450" spans="2:21" x14ac:dyDescent="0.2">
      <c r="B24450" s="1"/>
      <c r="O24450" s="2"/>
      <c r="U24450" s="1"/>
    </row>
    <row r="24451" spans="2:21" x14ac:dyDescent="0.2">
      <c r="B24451" s="1"/>
      <c r="O24451" s="2"/>
      <c r="U24451" s="1"/>
    </row>
    <row r="24452" spans="2:21" x14ac:dyDescent="0.2">
      <c r="B24452" s="1"/>
      <c r="O24452" s="2"/>
      <c r="U24452" s="1"/>
    </row>
    <row r="24453" spans="2:21" x14ac:dyDescent="0.2">
      <c r="B24453" s="1"/>
      <c r="O24453" s="2"/>
      <c r="U24453" s="1"/>
    </row>
    <row r="24454" spans="2:21" x14ac:dyDescent="0.2">
      <c r="B24454" s="1"/>
      <c r="O24454" s="2"/>
      <c r="U24454" s="1"/>
    </row>
    <row r="24455" spans="2:21" x14ac:dyDescent="0.2">
      <c r="B24455" s="1"/>
      <c r="O24455" s="2"/>
      <c r="U24455" s="1"/>
    </row>
    <row r="24456" spans="2:21" x14ac:dyDescent="0.2">
      <c r="B24456" s="1"/>
      <c r="O24456" s="2"/>
      <c r="U24456" s="1"/>
    </row>
    <row r="24457" spans="2:21" x14ac:dyDescent="0.2">
      <c r="B24457" s="1"/>
      <c r="O24457" s="2"/>
      <c r="U24457" s="1"/>
    </row>
    <row r="24458" spans="2:21" x14ac:dyDescent="0.2">
      <c r="B24458" s="1"/>
      <c r="O24458" s="2"/>
      <c r="U24458" s="1"/>
    </row>
    <row r="24459" spans="2:21" x14ac:dyDescent="0.2">
      <c r="B24459" s="1"/>
      <c r="O24459" s="2"/>
      <c r="U24459" s="1"/>
    </row>
    <row r="24460" spans="2:21" x14ac:dyDescent="0.2">
      <c r="B24460" s="1"/>
      <c r="O24460" s="2"/>
      <c r="U24460" s="1"/>
    </row>
    <row r="24461" spans="2:21" x14ac:dyDescent="0.2">
      <c r="B24461" s="1"/>
      <c r="O24461" s="2"/>
      <c r="U24461" s="1"/>
    </row>
    <row r="24462" spans="2:21" x14ac:dyDescent="0.2">
      <c r="B24462" s="1"/>
      <c r="O24462" s="2"/>
      <c r="U24462" s="1"/>
    </row>
    <row r="24463" spans="2:21" x14ac:dyDescent="0.2">
      <c r="B24463" s="1"/>
      <c r="O24463" s="2"/>
      <c r="U24463" s="1"/>
    </row>
    <row r="24464" spans="2:21" x14ac:dyDescent="0.2">
      <c r="B24464" s="1"/>
      <c r="O24464" s="2"/>
      <c r="U24464" s="1"/>
    </row>
    <row r="24465" spans="2:21" x14ac:dyDescent="0.2">
      <c r="B24465" s="1"/>
      <c r="O24465" s="2"/>
      <c r="U24465" s="1"/>
    </row>
    <row r="24466" spans="2:21" x14ac:dyDescent="0.2">
      <c r="B24466" s="1"/>
      <c r="O24466" s="2"/>
      <c r="U24466" s="1"/>
    </row>
    <row r="24467" spans="2:21" x14ac:dyDescent="0.2">
      <c r="B24467" s="1"/>
      <c r="O24467" s="2"/>
      <c r="U24467" s="1"/>
    </row>
    <row r="24468" spans="2:21" x14ac:dyDescent="0.2">
      <c r="B24468" s="1"/>
      <c r="O24468" s="2"/>
      <c r="U24468" s="1"/>
    </row>
    <row r="24469" spans="2:21" x14ac:dyDescent="0.2">
      <c r="B24469" s="1"/>
      <c r="O24469" s="2"/>
      <c r="U24469" s="1"/>
    </row>
    <row r="24470" spans="2:21" x14ac:dyDescent="0.2">
      <c r="B24470" s="1"/>
      <c r="O24470" s="2"/>
      <c r="U24470" s="1"/>
    </row>
    <row r="24471" spans="2:21" x14ac:dyDescent="0.2">
      <c r="B24471" s="1"/>
      <c r="O24471" s="2"/>
      <c r="U24471" s="1"/>
    </row>
    <row r="24472" spans="2:21" x14ac:dyDescent="0.2">
      <c r="B24472" s="1"/>
      <c r="O24472" s="2"/>
      <c r="U24472" s="1"/>
    </row>
    <row r="24473" spans="2:21" x14ac:dyDescent="0.2">
      <c r="B24473" s="1"/>
      <c r="O24473" s="2"/>
      <c r="U24473" s="1"/>
    </row>
    <row r="24474" spans="2:21" x14ac:dyDescent="0.2">
      <c r="B24474" s="1"/>
      <c r="O24474" s="2"/>
      <c r="U24474" s="1"/>
    </row>
    <row r="24475" spans="2:21" x14ac:dyDescent="0.2">
      <c r="B24475" s="1"/>
      <c r="O24475" s="2"/>
      <c r="U24475" s="1"/>
    </row>
    <row r="24476" spans="2:21" x14ac:dyDescent="0.2">
      <c r="B24476" s="1"/>
      <c r="O24476" s="2"/>
      <c r="U24476" s="1"/>
    </row>
    <row r="24477" spans="2:21" x14ac:dyDescent="0.2">
      <c r="B24477" s="1"/>
      <c r="O24477" s="2"/>
      <c r="U24477" s="1"/>
    </row>
    <row r="24478" spans="2:21" x14ac:dyDescent="0.2">
      <c r="B24478" s="1"/>
      <c r="O24478" s="2"/>
      <c r="U24478" s="1"/>
    </row>
    <row r="24479" spans="2:21" x14ac:dyDescent="0.2">
      <c r="B24479" s="1"/>
      <c r="O24479" s="2"/>
      <c r="U24479" s="1"/>
    </row>
    <row r="24480" spans="2:21" x14ac:dyDescent="0.2">
      <c r="B24480" s="1"/>
      <c r="O24480" s="2"/>
      <c r="U24480" s="1"/>
    </row>
    <row r="24481" spans="2:21" x14ac:dyDescent="0.2">
      <c r="B24481" s="1"/>
      <c r="O24481" s="2"/>
      <c r="U24481" s="1"/>
    </row>
    <row r="24482" spans="2:21" x14ac:dyDescent="0.2">
      <c r="B24482" s="1"/>
      <c r="O24482" s="2"/>
      <c r="U24482" s="1"/>
    </row>
    <row r="24483" spans="2:21" x14ac:dyDescent="0.2">
      <c r="B24483" s="1"/>
      <c r="O24483" s="2"/>
      <c r="U24483" s="1"/>
    </row>
    <row r="24484" spans="2:21" x14ac:dyDescent="0.2">
      <c r="B24484" s="1"/>
      <c r="O24484" s="2"/>
      <c r="U24484" s="1"/>
    </row>
    <row r="24485" spans="2:21" x14ac:dyDescent="0.2">
      <c r="B24485" s="1"/>
      <c r="O24485" s="2"/>
      <c r="U24485" s="1"/>
    </row>
    <row r="24486" spans="2:21" x14ac:dyDescent="0.2">
      <c r="B24486" s="1"/>
      <c r="O24486" s="2"/>
      <c r="U24486" s="1"/>
    </row>
    <row r="24487" spans="2:21" x14ac:dyDescent="0.2">
      <c r="B24487" s="1"/>
      <c r="O24487" s="2"/>
      <c r="U24487" s="1"/>
    </row>
    <row r="24488" spans="2:21" x14ac:dyDescent="0.2">
      <c r="B24488" s="1"/>
      <c r="O24488" s="2"/>
      <c r="U24488" s="1"/>
    </row>
    <row r="24489" spans="2:21" x14ac:dyDescent="0.2">
      <c r="B24489" s="1"/>
      <c r="O24489" s="2"/>
      <c r="U24489" s="1"/>
    </row>
    <row r="24490" spans="2:21" x14ac:dyDescent="0.2">
      <c r="B24490" s="1"/>
      <c r="O24490" s="2"/>
      <c r="U24490" s="1"/>
    </row>
    <row r="24491" spans="2:21" x14ac:dyDescent="0.2">
      <c r="B24491" s="1"/>
      <c r="O24491" s="2"/>
      <c r="U24491" s="1"/>
    </row>
    <row r="24492" spans="2:21" x14ac:dyDescent="0.2">
      <c r="B24492" s="1"/>
      <c r="O24492" s="2"/>
      <c r="U24492" s="1"/>
    </row>
    <row r="24493" spans="2:21" x14ac:dyDescent="0.2">
      <c r="B24493" s="1"/>
      <c r="O24493" s="2"/>
      <c r="U24493" s="1"/>
    </row>
    <row r="24494" spans="2:21" x14ac:dyDescent="0.2">
      <c r="B24494" s="1"/>
      <c r="O24494" s="2"/>
      <c r="U24494" s="1"/>
    </row>
    <row r="24495" spans="2:21" x14ac:dyDescent="0.2">
      <c r="B24495" s="1"/>
      <c r="O24495" s="2"/>
      <c r="U24495" s="1"/>
    </row>
    <row r="24496" spans="2:21" x14ac:dyDescent="0.2">
      <c r="B24496" s="1"/>
      <c r="O24496" s="2"/>
      <c r="U24496" s="1"/>
    </row>
    <row r="24497" spans="2:21" x14ac:dyDescent="0.2">
      <c r="B24497" s="1"/>
      <c r="O24497" s="2"/>
      <c r="U24497" s="1"/>
    </row>
    <row r="24498" spans="2:21" x14ac:dyDescent="0.2">
      <c r="B24498" s="1"/>
      <c r="O24498" s="2"/>
      <c r="U24498" s="1"/>
    </row>
    <row r="24499" spans="2:21" x14ac:dyDescent="0.2">
      <c r="B24499" s="1"/>
      <c r="O24499" s="2"/>
      <c r="U24499" s="1"/>
    </row>
    <row r="24500" spans="2:21" x14ac:dyDescent="0.2">
      <c r="B24500" s="1"/>
      <c r="O24500" s="2"/>
      <c r="U24500" s="1"/>
    </row>
    <row r="24501" spans="2:21" x14ac:dyDescent="0.2">
      <c r="B24501" s="1"/>
      <c r="O24501" s="2"/>
      <c r="U24501" s="1"/>
    </row>
    <row r="24502" spans="2:21" x14ac:dyDescent="0.2">
      <c r="B24502" s="1"/>
      <c r="O24502" s="2"/>
      <c r="U24502" s="1"/>
    </row>
    <row r="24503" spans="2:21" x14ac:dyDescent="0.2">
      <c r="B24503" s="1"/>
      <c r="O24503" s="2"/>
      <c r="U24503" s="1"/>
    </row>
    <row r="24504" spans="2:21" x14ac:dyDescent="0.2">
      <c r="B24504" s="1"/>
      <c r="O24504" s="2"/>
      <c r="U24504" s="1"/>
    </row>
    <row r="24505" spans="2:21" x14ac:dyDescent="0.2">
      <c r="B24505" s="1"/>
      <c r="O24505" s="2"/>
      <c r="U24505" s="1"/>
    </row>
    <row r="24506" spans="2:21" x14ac:dyDescent="0.2">
      <c r="B24506" s="1"/>
      <c r="O24506" s="2"/>
      <c r="U24506" s="1"/>
    </row>
    <row r="24507" spans="2:21" x14ac:dyDescent="0.2">
      <c r="B24507" s="1"/>
      <c r="O24507" s="2"/>
      <c r="U24507" s="1"/>
    </row>
    <row r="24508" spans="2:21" x14ac:dyDescent="0.2">
      <c r="B24508" s="1"/>
      <c r="O24508" s="2"/>
      <c r="U24508" s="1"/>
    </row>
    <row r="24509" spans="2:21" x14ac:dyDescent="0.2">
      <c r="B24509" s="1"/>
      <c r="O24509" s="2"/>
      <c r="U24509" s="1"/>
    </row>
    <row r="24510" spans="2:21" x14ac:dyDescent="0.2">
      <c r="B24510" s="1"/>
      <c r="O24510" s="2"/>
      <c r="U24510" s="1"/>
    </row>
    <row r="24511" spans="2:21" x14ac:dyDescent="0.2">
      <c r="B24511" s="1"/>
      <c r="O24511" s="2"/>
      <c r="U24511" s="1"/>
    </row>
    <row r="24512" spans="2:21" x14ac:dyDescent="0.2">
      <c r="B24512" s="1"/>
      <c r="O24512" s="2"/>
      <c r="U24512" s="1"/>
    </row>
    <row r="24513" spans="2:21" x14ac:dyDescent="0.2">
      <c r="B24513" s="1"/>
      <c r="O24513" s="2"/>
      <c r="U24513" s="1"/>
    </row>
    <row r="24514" spans="2:21" x14ac:dyDescent="0.2">
      <c r="B24514" s="1"/>
      <c r="O24514" s="2"/>
      <c r="U24514" s="1"/>
    </row>
    <row r="24515" spans="2:21" x14ac:dyDescent="0.2">
      <c r="B24515" s="1"/>
      <c r="O24515" s="2"/>
      <c r="U24515" s="1"/>
    </row>
    <row r="24516" spans="2:21" x14ac:dyDescent="0.2">
      <c r="B24516" s="1"/>
      <c r="O24516" s="2"/>
      <c r="U24516" s="1"/>
    </row>
    <row r="24517" spans="2:21" x14ac:dyDescent="0.2">
      <c r="B24517" s="1"/>
      <c r="O24517" s="2"/>
      <c r="U24517" s="1"/>
    </row>
    <row r="24518" spans="2:21" x14ac:dyDescent="0.2">
      <c r="B24518" s="1"/>
      <c r="O24518" s="2"/>
      <c r="U24518" s="1"/>
    </row>
    <row r="24519" spans="2:21" x14ac:dyDescent="0.2">
      <c r="B24519" s="1"/>
      <c r="O24519" s="2"/>
      <c r="U24519" s="1"/>
    </row>
    <row r="24520" spans="2:21" x14ac:dyDescent="0.2">
      <c r="B24520" s="1"/>
      <c r="O24520" s="2"/>
      <c r="U24520" s="1"/>
    </row>
    <row r="24521" spans="2:21" x14ac:dyDescent="0.2">
      <c r="B24521" s="1"/>
      <c r="O24521" s="2"/>
      <c r="U24521" s="1"/>
    </row>
    <row r="24522" spans="2:21" x14ac:dyDescent="0.2">
      <c r="B24522" s="1"/>
      <c r="O24522" s="2"/>
      <c r="U24522" s="1"/>
    </row>
    <row r="24523" spans="2:21" x14ac:dyDescent="0.2">
      <c r="B24523" s="1"/>
      <c r="O24523" s="2"/>
      <c r="U24523" s="1"/>
    </row>
    <row r="24524" spans="2:21" x14ac:dyDescent="0.2">
      <c r="B24524" s="1"/>
      <c r="O24524" s="2"/>
      <c r="U24524" s="1"/>
    </row>
    <row r="24525" spans="2:21" x14ac:dyDescent="0.2">
      <c r="B24525" s="1"/>
      <c r="O24525" s="2"/>
      <c r="U24525" s="1"/>
    </row>
    <row r="24526" spans="2:21" x14ac:dyDescent="0.2">
      <c r="B24526" s="1"/>
      <c r="O24526" s="2"/>
      <c r="U24526" s="1"/>
    </row>
    <row r="24527" spans="2:21" x14ac:dyDescent="0.2">
      <c r="B24527" s="1"/>
      <c r="O24527" s="2"/>
      <c r="U24527" s="1"/>
    </row>
    <row r="24528" spans="2:21" x14ac:dyDescent="0.2">
      <c r="B24528" s="1"/>
      <c r="O24528" s="2"/>
      <c r="U24528" s="1"/>
    </row>
    <row r="24529" spans="2:21" x14ac:dyDescent="0.2">
      <c r="B24529" s="1"/>
      <c r="O24529" s="2"/>
      <c r="U24529" s="1"/>
    </row>
    <row r="24530" spans="2:21" x14ac:dyDescent="0.2">
      <c r="B24530" s="1"/>
      <c r="O24530" s="2"/>
      <c r="U24530" s="1"/>
    </row>
    <row r="24531" spans="2:21" x14ac:dyDescent="0.2">
      <c r="B24531" s="1"/>
      <c r="O24531" s="2"/>
      <c r="U24531" s="1"/>
    </row>
    <row r="24532" spans="2:21" x14ac:dyDescent="0.2">
      <c r="B24532" s="1"/>
      <c r="O24532" s="2"/>
      <c r="U24532" s="1"/>
    </row>
    <row r="24533" spans="2:21" x14ac:dyDescent="0.2">
      <c r="B24533" s="1"/>
      <c r="O24533" s="2"/>
      <c r="U24533" s="1"/>
    </row>
    <row r="24534" spans="2:21" x14ac:dyDescent="0.2">
      <c r="B24534" s="1"/>
      <c r="O24534" s="2"/>
      <c r="U24534" s="1"/>
    </row>
    <row r="24535" spans="2:21" x14ac:dyDescent="0.2">
      <c r="B24535" s="1"/>
      <c r="O24535" s="2"/>
      <c r="U24535" s="1"/>
    </row>
    <row r="24536" spans="2:21" x14ac:dyDescent="0.2">
      <c r="B24536" s="1"/>
      <c r="O24536" s="2"/>
      <c r="U24536" s="1"/>
    </row>
    <row r="24537" spans="2:21" x14ac:dyDescent="0.2">
      <c r="B24537" s="1"/>
      <c r="O24537" s="2"/>
      <c r="U24537" s="1"/>
    </row>
    <row r="24538" spans="2:21" x14ac:dyDescent="0.2">
      <c r="B24538" s="1"/>
      <c r="O24538" s="2"/>
      <c r="U24538" s="1"/>
    </row>
    <row r="24539" spans="2:21" x14ac:dyDescent="0.2">
      <c r="B24539" s="1"/>
      <c r="O24539" s="2"/>
      <c r="U24539" s="1"/>
    </row>
    <row r="24540" spans="2:21" x14ac:dyDescent="0.2">
      <c r="B24540" s="1"/>
      <c r="O24540" s="2"/>
      <c r="U24540" s="1"/>
    </row>
    <row r="24541" spans="2:21" x14ac:dyDescent="0.2">
      <c r="B24541" s="1"/>
      <c r="O24541" s="2"/>
      <c r="U24541" s="1"/>
    </row>
    <row r="24542" spans="2:21" x14ac:dyDescent="0.2">
      <c r="B24542" s="1"/>
      <c r="O24542" s="2"/>
      <c r="U24542" s="1"/>
    </row>
    <row r="24543" spans="2:21" x14ac:dyDescent="0.2">
      <c r="B24543" s="1"/>
      <c r="O24543" s="2"/>
      <c r="U24543" s="1"/>
    </row>
    <row r="24544" spans="2:21" x14ac:dyDescent="0.2">
      <c r="B24544" s="1"/>
      <c r="O24544" s="2"/>
      <c r="U24544" s="1"/>
    </row>
    <row r="24545" spans="2:21" x14ac:dyDescent="0.2">
      <c r="B24545" s="1"/>
      <c r="O24545" s="2"/>
      <c r="U24545" s="1"/>
    </row>
    <row r="24546" spans="2:21" x14ac:dyDescent="0.2">
      <c r="B24546" s="1"/>
      <c r="O24546" s="2"/>
      <c r="U24546" s="1"/>
    </row>
    <row r="24547" spans="2:21" x14ac:dyDescent="0.2">
      <c r="B24547" s="1"/>
      <c r="O24547" s="2"/>
      <c r="U24547" s="1"/>
    </row>
    <row r="24548" spans="2:21" x14ac:dyDescent="0.2">
      <c r="B24548" s="1"/>
      <c r="O24548" s="2"/>
      <c r="U24548" s="1"/>
    </row>
    <row r="24549" spans="2:21" x14ac:dyDescent="0.2">
      <c r="B24549" s="1"/>
      <c r="O24549" s="2"/>
      <c r="U24549" s="1"/>
    </row>
    <row r="24550" spans="2:21" x14ac:dyDescent="0.2">
      <c r="B24550" s="1"/>
      <c r="O24550" s="2"/>
      <c r="U24550" s="1"/>
    </row>
    <row r="24551" spans="2:21" x14ac:dyDescent="0.2">
      <c r="B24551" s="1"/>
      <c r="O24551" s="2"/>
      <c r="U24551" s="1"/>
    </row>
    <row r="24552" spans="2:21" x14ac:dyDescent="0.2">
      <c r="B24552" s="1"/>
      <c r="O24552" s="2"/>
      <c r="U24552" s="1"/>
    </row>
    <row r="24553" spans="2:21" x14ac:dyDescent="0.2">
      <c r="B24553" s="1"/>
      <c r="O24553" s="2"/>
      <c r="U24553" s="1"/>
    </row>
    <row r="24554" spans="2:21" x14ac:dyDescent="0.2">
      <c r="B24554" s="1"/>
      <c r="O24554" s="2"/>
      <c r="U24554" s="1"/>
    </row>
    <row r="24555" spans="2:21" x14ac:dyDescent="0.2">
      <c r="B24555" s="1"/>
      <c r="O24555" s="2"/>
      <c r="U24555" s="1"/>
    </row>
    <row r="24556" spans="2:21" x14ac:dyDescent="0.2">
      <c r="B24556" s="1"/>
      <c r="O24556" s="2"/>
      <c r="U24556" s="1"/>
    </row>
    <row r="24557" spans="2:21" x14ac:dyDescent="0.2">
      <c r="B24557" s="1"/>
      <c r="O24557" s="2"/>
      <c r="U24557" s="1"/>
    </row>
    <row r="24558" spans="2:21" x14ac:dyDescent="0.2">
      <c r="B24558" s="1"/>
      <c r="O24558" s="2"/>
      <c r="U24558" s="1"/>
    </row>
    <row r="24559" spans="2:21" x14ac:dyDescent="0.2">
      <c r="B24559" s="1"/>
      <c r="O24559" s="2"/>
      <c r="U24559" s="1"/>
    </row>
    <row r="24560" spans="2:21" x14ac:dyDescent="0.2">
      <c r="B24560" s="1"/>
      <c r="O24560" s="2"/>
      <c r="U24560" s="1"/>
    </row>
    <row r="24561" spans="2:21" x14ac:dyDescent="0.2">
      <c r="B24561" s="1"/>
      <c r="O24561" s="2"/>
      <c r="U24561" s="1"/>
    </row>
    <row r="24562" spans="2:21" x14ac:dyDescent="0.2">
      <c r="B24562" s="1"/>
      <c r="O24562" s="2"/>
      <c r="U24562" s="1"/>
    </row>
    <row r="24563" spans="2:21" x14ac:dyDescent="0.2">
      <c r="B24563" s="1"/>
      <c r="O24563" s="2"/>
      <c r="U24563" s="1"/>
    </row>
    <row r="24564" spans="2:21" x14ac:dyDescent="0.2">
      <c r="B24564" s="1"/>
      <c r="O24564" s="2"/>
      <c r="U24564" s="1"/>
    </row>
    <row r="24565" spans="2:21" x14ac:dyDescent="0.2">
      <c r="B24565" s="1"/>
      <c r="O24565" s="2"/>
      <c r="U24565" s="1"/>
    </row>
    <row r="24566" spans="2:21" x14ac:dyDescent="0.2">
      <c r="B24566" s="1"/>
      <c r="O24566" s="2"/>
      <c r="U24566" s="1"/>
    </row>
    <row r="24567" spans="2:21" x14ac:dyDescent="0.2">
      <c r="B24567" s="1"/>
      <c r="O24567" s="2"/>
      <c r="U24567" s="1"/>
    </row>
    <row r="24568" spans="2:21" x14ac:dyDescent="0.2">
      <c r="B24568" s="1"/>
      <c r="O24568" s="2"/>
      <c r="U24568" s="1"/>
    </row>
    <row r="24569" spans="2:21" x14ac:dyDescent="0.2">
      <c r="B24569" s="1"/>
      <c r="O24569" s="2"/>
      <c r="U24569" s="1"/>
    </row>
    <row r="24570" spans="2:21" x14ac:dyDescent="0.2">
      <c r="B24570" s="1"/>
      <c r="O24570" s="2"/>
      <c r="U24570" s="1"/>
    </row>
    <row r="24571" spans="2:21" x14ac:dyDescent="0.2">
      <c r="B24571" s="1"/>
      <c r="O24571" s="2"/>
      <c r="U24571" s="1"/>
    </row>
    <row r="24572" spans="2:21" x14ac:dyDescent="0.2">
      <c r="B24572" s="1"/>
      <c r="O24572" s="2"/>
      <c r="U24572" s="1"/>
    </row>
    <row r="24573" spans="2:21" x14ac:dyDescent="0.2">
      <c r="B24573" s="1"/>
      <c r="O24573" s="2"/>
      <c r="U24573" s="1"/>
    </row>
    <row r="24574" spans="2:21" x14ac:dyDescent="0.2">
      <c r="B24574" s="1"/>
      <c r="O24574" s="2"/>
      <c r="U24574" s="1"/>
    </row>
    <row r="24575" spans="2:21" x14ac:dyDescent="0.2">
      <c r="B24575" s="1"/>
      <c r="O24575" s="2"/>
      <c r="U24575" s="1"/>
    </row>
    <row r="24576" spans="2:21" x14ac:dyDescent="0.2">
      <c r="B24576" s="1"/>
      <c r="O24576" s="2"/>
      <c r="U24576" s="1"/>
    </row>
    <row r="24577" spans="2:21" x14ac:dyDescent="0.2">
      <c r="B24577" s="1"/>
      <c r="O24577" s="2"/>
      <c r="U24577" s="1"/>
    </row>
    <row r="24578" spans="2:21" x14ac:dyDescent="0.2">
      <c r="B24578" s="1"/>
      <c r="O24578" s="2"/>
      <c r="U24578" s="1"/>
    </row>
    <row r="24579" spans="2:21" x14ac:dyDescent="0.2">
      <c r="B24579" s="1"/>
      <c r="O24579" s="2"/>
      <c r="U24579" s="1"/>
    </row>
    <row r="24580" spans="2:21" x14ac:dyDescent="0.2">
      <c r="B24580" s="1"/>
      <c r="O24580" s="2"/>
      <c r="U24580" s="1"/>
    </row>
    <row r="24581" spans="2:21" x14ac:dyDescent="0.2">
      <c r="B24581" s="1"/>
      <c r="O24581" s="2"/>
      <c r="U24581" s="1"/>
    </row>
    <row r="24582" spans="2:21" x14ac:dyDescent="0.2">
      <c r="B24582" s="1"/>
      <c r="O24582" s="2"/>
      <c r="U24582" s="1"/>
    </row>
    <row r="24583" spans="2:21" x14ac:dyDescent="0.2">
      <c r="B24583" s="1"/>
      <c r="O24583" s="2"/>
      <c r="U24583" s="1"/>
    </row>
    <row r="24584" spans="2:21" x14ac:dyDescent="0.2">
      <c r="B24584" s="1"/>
      <c r="O24584" s="2"/>
      <c r="U24584" s="1"/>
    </row>
    <row r="24585" spans="2:21" x14ac:dyDescent="0.2">
      <c r="B24585" s="1"/>
      <c r="O24585" s="2"/>
      <c r="U24585" s="1"/>
    </row>
    <row r="24586" spans="2:21" x14ac:dyDescent="0.2">
      <c r="B24586" s="1"/>
      <c r="O24586" s="2"/>
      <c r="U24586" s="1"/>
    </row>
    <row r="24587" spans="2:21" x14ac:dyDescent="0.2">
      <c r="B24587" s="1"/>
      <c r="O24587" s="2"/>
      <c r="U24587" s="1"/>
    </row>
    <row r="24588" spans="2:21" x14ac:dyDescent="0.2">
      <c r="B24588" s="1"/>
      <c r="O24588" s="2"/>
      <c r="U24588" s="1"/>
    </row>
    <row r="24589" spans="2:21" x14ac:dyDescent="0.2">
      <c r="B24589" s="1"/>
      <c r="O24589" s="2"/>
      <c r="U24589" s="1"/>
    </row>
    <row r="24590" spans="2:21" x14ac:dyDescent="0.2">
      <c r="B24590" s="1"/>
      <c r="O24590" s="2"/>
      <c r="U24590" s="1"/>
    </row>
    <row r="24591" spans="2:21" x14ac:dyDescent="0.2">
      <c r="B24591" s="1"/>
      <c r="O24591" s="2"/>
      <c r="U24591" s="1"/>
    </row>
    <row r="24592" spans="2:21" x14ac:dyDescent="0.2">
      <c r="B24592" s="1"/>
      <c r="O24592" s="2"/>
      <c r="U24592" s="1"/>
    </row>
    <row r="24593" spans="2:21" x14ac:dyDescent="0.2">
      <c r="B24593" s="1"/>
      <c r="O24593" s="2"/>
      <c r="U24593" s="1"/>
    </row>
    <row r="24594" spans="2:21" x14ac:dyDescent="0.2">
      <c r="B24594" s="1"/>
      <c r="O24594" s="2"/>
      <c r="U24594" s="1"/>
    </row>
    <row r="24595" spans="2:21" x14ac:dyDescent="0.2">
      <c r="B24595" s="1"/>
      <c r="O24595" s="2"/>
      <c r="U24595" s="1"/>
    </row>
    <row r="24596" spans="2:21" x14ac:dyDescent="0.2">
      <c r="B24596" s="1"/>
      <c r="O24596" s="2"/>
      <c r="U24596" s="1"/>
    </row>
    <row r="24597" spans="2:21" x14ac:dyDescent="0.2">
      <c r="B24597" s="1"/>
      <c r="O24597" s="2"/>
      <c r="U24597" s="1"/>
    </row>
    <row r="24598" spans="2:21" x14ac:dyDescent="0.2">
      <c r="B24598" s="1"/>
      <c r="O24598" s="2"/>
      <c r="U24598" s="1"/>
    </row>
    <row r="24599" spans="2:21" x14ac:dyDescent="0.2">
      <c r="B24599" s="1"/>
      <c r="O24599" s="2"/>
      <c r="U24599" s="1"/>
    </row>
    <row r="24600" spans="2:21" x14ac:dyDescent="0.2">
      <c r="B24600" s="1"/>
      <c r="O24600" s="2"/>
      <c r="U24600" s="1"/>
    </row>
    <row r="24601" spans="2:21" x14ac:dyDescent="0.2">
      <c r="B24601" s="1"/>
      <c r="O24601" s="2"/>
      <c r="U24601" s="1"/>
    </row>
    <row r="24602" spans="2:21" x14ac:dyDescent="0.2">
      <c r="B24602" s="1"/>
      <c r="O24602" s="2"/>
      <c r="U24602" s="1"/>
    </row>
    <row r="24603" spans="2:21" x14ac:dyDescent="0.2">
      <c r="B24603" s="1"/>
      <c r="O24603" s="2"/>
      <c r="U24603" s="1"/>
    </row>
    <row r="24604" spans="2:21" x14ac:dyDescent="0.2">
      <c r="B24604" s="1"/>
      <c r="O24604" s="2"/>
      <c r="U24604" s="1"/>
    </row>
    <row r="24605" spans="2:21" x14ac:dyDescent="0.2">
      <c r="B24605" s="1"/>
      <c r="O24605" s="2"/>
      <c r="U24605" s="1"/>
    </row>
    <row r="24606" spans="2:21" x14ac:dyDescent="0.2">
      <c r="B24606" s="1"/>
      <c r="O24606" s="2"/>
      <c r="U24606" s="1"/>
    </row>
    <row r="24607" spans="2:21" x14ac:dyDescent="0.2">
      <c r="B24607" s="1"/>
      <c r="O24607" s="2"/>
      <c r="U24607" s="1"/>
    </row>
    <row r="24608" spans="2:21" x14ac:dyDescent="0.2">
      <c r="B24608" s="1"/>
      <c r="O24608" s="2"/>
      <c r="U24608" s="1"/>
    </row>
    <row r="24609" spans="2:21" x14ac:dyDescent="0.2">
      <c r="B24609" s="1"/>
      <c r="O24609" s="2"/>
      <c r="U24609" s="1"/>
    </row>
    <row r="24610" spans="2:21" x14ac:dyDescent="0.2">
      <c r="B24610" s="1"/>
      <c r="O24610" s="2"/>
      <c r="U24610" s="1"/>
    </row>
    <row r="24611" spans="2:21" x14ac:dyDescent="0.2">
      <c r="B24611" s="1"/>
      <c r="O24611" s="2"/>
      <c r="U24611" s="1"/>
    </row>
    <row r="24612" spans="2:21" x14ac:dyDescent="0.2">
      <c r="B24612" s="1"/>
      <c r="O24612" s="2"/>
      <c r="U24612" s="1"/>
    </row>
    <row r="24613" spans="2:21" x14ac:dyDescent="0.2">
      <c r="B24613" s="1"/>
      <c r="O24613" s="2"/>
      <c r="U24613" s="1"/>
    </row>
    <row r="24614" spans="2:21" x14ac:dyDescent="0.2">
      <c r="B24614" s="1"/>
      <c r="O24614" s="2"/>
      <c r="U24614" s="1"/>
    </row>
    <row r="24615" spans="2:21" x14ac:dyDescent="0.2">
      <c r="B24615" s="1"/>
      <c r="O24615" s="2"/>
      <c r="U24615" s="1"/>
    </row>
    <row r="24616" spans="2:21" x14ac:dyDescent="0.2">
      <c r="B24616" s="1"/>
      <c r="O24616" s="2"/>
      <c r="U24616" s="1"/>
    </row>
    <row r="24617" spans="2:21" x14ac:dyDescent="0.2">
      <c r="B24617" s="1"/>
      <c r="O24617" s="2"/>
      <c r="U24617" s="1"/>
    </row>
    <row r="24618" spans="2:21" x14ac:dyDescent="0.2">
      <c r="B24618" s="1"/>
      <c r="O24618" s="2"/>
      <c r="U24618" s="1"/>
    </row>
    <row r="24619" spans="2:21" x14ac:dyDescent="0.2">
      <c r="B24619" s="1"/>
      <c r="O24619" s="2"/>
      <c r="U24619" s="1"/>
    </row>
    <row r="24620" spans="2:21" x14ac:dyDescent="0.2">
      <c r="B24620" s="1"/>
      <c r="O24620" s="2"/>
      <c r="U24620" s="1"/>
    </row>
    <row r="24621" spans="2:21" x14ac:dyDescent="0.2">
      <c r="B24621" s="1"/>
      <c r="O24621" s="2"/>
      <c r="U24621" s="1"/>
    </row>
    <row r="24622" spans="2:21" x14ac:dyDescent="0.2">
      <c r="B24622" s="1"/>
      <c r="O24622" s="2"/>
      <c r="U24622" s="1"/>
    </row>
    <row r="24623" spans="2:21" x14ac:dyDescent="0.2">
      <c r="B24623" s="1"/>
      <c r="O24623" s="2"/>
      <c r="U24623" s="1"/>
    </row>
    <row r="24624" spans="2:21" x14ac:dyDescent="0.2">
      <c r="B24624" s="1"/>
      <c r="O24624" s="2"/>
      <c r="U24624" s="1"/>
    </row>
    <row r="24625" spans="2:21" x14ac:dyDescent="0.2">
      <c r="B24625" s="1"/>
      <c r="O24625" s="2"/>
      <c r="U24625" s="1"/>
    </row>
    <row r="24626" spans="2:21" x14ac:dyDescent="0.2">
      <c r="B24626" s="1"/>
      <c r="O24626" s="2"/>
      <c r="U24626" s="1"/>
    </row>
    <row r="24627" spans="2:21" x14ac:dyDescent="0.2">
      <c r="B24627" s="1"/>
      <c r="O24627" s="2"/>
      <c r="U24627" s="1"/>
    </row>
    <row r="24628" spans="2:21" x14ac:dyDescent="0.2">
      <c r="B24628" s="1"/>
      <c r="O24628" s="2"/>
      <c r="U24628" s="1"/>
    </row>
    <row r="24629" spans="2:21" x14ac:dyDescent="0.2">
      <c r="B24629" s="1"/>
      <c r="O24629" s="2"/>
      <c r="U24629" s="1"/>
    </row>
    <row r="24630" spans="2:21" x14ac:dyDescent="0.2">
      <c r="B24630" s="1"/>
      <c r="O24630" s="2"/>
      <c r="U24630" s="1"/>
    </row>
    <row r="24631" spans="2:21" x14ac:dyDescent="0.2">
      <c r="B24631" s="1"/>
      <c r="O24631" s="2"/>
      <c r="U24631" s="1"/>
    </row>
    <row r="24632" spans="2:21" x14ac:dyDescent="0.2">
      <c r="B24632" s="1"/>
      <c r="O24632" s="2"/>
      <c r="U24632" s="1"/>
    </row>
    <row r="24633" spans="2:21" x14ac:dyDescent="0.2">
      <c r="B24633" s="1"/>
      <c r="O24633" s="2"/>
      <c r="U24633" s="1"/>
    </row>
    <row r="24634" spans="2:21" x14ac:dyDescent="0.2">
      <c r="B24634" s="1"/>
      <c r="O24634" s="2"/>
      <c r="U24634" s="1"/>
    </row>
    <row r="24635" spans="2:21" x14ac:dyDescent="0.2">
      <c r="B24635" s="1"/>
      <c r="O24635" s="2"/>
      <c r="U24635" s="1"/>
    </row>
    <row r="24636" spans="2:21" x14ac:dyDescent="0.2">
      <c r="B24636" s="1"/>
      <c r="O24636" s="2"/>
      <c r="U24636" s="1"/>
    </row>
    <row r="24637" spans="2:21" x14ac:dyDescent="0.2">
      <c r="B24637" s="1"/>
      <c r="O24637" s="2"/>
      <c r="U24637" s="1"/>
    </row>
    <row r="24638" spans="2:21" x14ac:dyDescent="0.2">
      <c r="B24638" s="1"/>
      <c r="O24638" s="2"/>
      <c r="U24638" s="1"/>
    </row>
    <row r="24639" spans="2:21" x14ac:dyDescent="0.2">
      <c r="B24639" s="1"/>
      <c r="O24639" s="2"/>
      <c r="U24639" s="1"/>
    </row>
    <row r="24640" spans="2:21" x14ac:dyDescent="0.2">
      <c r="B24640" s="1"/>
      <c r="O24640" s="2"/>
      <c r="U24640" s="1"/>
    </row>
    <row r="24641" spans="2:21" x14ac:dyDescent="0.2">
      <c r="B24641" s="1"/>
      <c r="O24641" s="2"/>
      <c r="U24641" s="1"/>
    </row>
    <row r="24642" spans="2:21" x14ac:dyDescent="0.2">
      <c r="B24642" s="1"/>
      <c r="O24642" s="2"/>
      <c r="U24642" s="1"/>
    </row>
    <row r="24643" spans="2:21" x14ac:dyDescent="0.2">
      <c r="B24643" s="1"/>
      <c r="O24643" s="2"/>
      <c r="U24643" s="1"/>
    </row>
    <row r="24644" spans="2:21" x14ac:dyDescent="0.2">
      <c r="B24644" s="1"/>
      <c r="O24644" s="2"/>
      <c r="U24644" s="1"/>
    </row>
    <row r="24645" spans="2:21" x14ac:dyDescent="0.2">
      <c r="B24645" s="1"/>
      <c r="O24645" s="2"/>
      <c r="U24645" s="1"/>
    </row>
    <row r="24646" spans="2:21" x14ac:dyDescent="0.2">
      <c r="B24646" s="1"/>
      <c r="O24646" s="2"/>
      <c r="U24646" s="1"/>
    </row>
    <row r="24647" spans="2:21" x14ac:dyDescent="0.2">
      <c r="B24647" s="1"/>
      <c r="O24647" s="2"/>
      <c r="U24647" s="1"/>
    </row>
    <row r="24648" spans="2:21" x14ac:dyDescent="0.2">
      <c r="B24648" s="1"/>
      <c r="O24648" s="2"/>
      <c r="U24648" s="1"/>
    </row>
    <row r="24649" spans="2:21" x14ac:dyDescent="0.2">
      <c r="B24649" s="1"/>
      <c r="O24649" s="2"/>
      <c r="U24649" s="1"/>
    </row>
    <row r="24650" spans="2:21" x14ac:dyDescent="0.2">
      <c r="B24650" s="1"/>
      <c r="O24650" s="2"/>
      <c r="U24650" s="1"/>
    </row>
    <row r="24651" spans="2:21" x14ac:dyDescent="0.2">
      <c r="B24651" s="1"/>
      <c r="O24651" s="2"/>
      <c r="U24651" s="1"/>
    </row>
    <row r="24652" spans="2:21" x14ac:dyDescent="0.2">
      <c r="B24652" s="1"/>
      <c r="O24652" s="2"/>
      <c r="U24652" s="1"/>
    </row>
    <row r="24653" spans="2:21" x14ac:dyDescent="0.2">
      <c r="B24653" s="1"/>
      <c r="O24653" s="2"/>
      <c r="U24653" s="1"/>
    </row>
    <row r="24654" spans="2:21" x14ac:dyDescent="0.2">
      <c r="B24654" s="1"/>
      <c r="O24654" s="2"/>
      <c r="U24654" s="1"/>
    </row>
    <row r="24655" spans="2:21" x14ac:dyDescent="0.2">
      <c r="B24655" s="1"/>
      <c r="O24655" s="2"/>
      <c r="U24655" s="1"/>
    </row>
    <row r="24656" spans="2:21" x14ac:dyDescent="0.2">
      <c r="B24656" s="1"/>
      <c r="O24656" s="2"/>
      <c r="U24656" s="1"/>
    </row>
    <row r="24657" spans="2:21" x14ac:dyDescent="0.2">
      <c r="B24657" s="1"/>
      <c r="O24657" s="2"/>
      <c r="U24657" s="1"/>
    </row>
    <row r="24658" spans="2:21" x14ac:dyDescent="0.2">
      <c r="B24658" s="1"/>
      <c r="O24658" s="2"/>
      <c r="U24658" s="1"/>
    </row>
    <row r="24659" spans="2:21" x14ac:dyDescent="0.2">
      <c r="B24659" s="1"/>
      <c r="O24659" s="2"/>
      <c r="U24659" s="1"/>
    </row>
    <row r="24660" spans="2:21" x14ac:dyDescent="0.2">
      <c r="B24660" s="1"/>
      <c r="O24660" s="2"/>
      <c r="U24660" s="1"/>
    </row>
    <row r="24661" spans="2:21" x14ac:dyDescent="0.2">
      <c r="B24661" s="1"/>
      <c r="O24661" s="2"/>
      <c r="U24661" s="1"/>
    </row>
    <row r="24662" spans="2:21" x14ac:dyDescent="0.2">
      <c r="B24662" s="1"/>
      <c r="O24662" s="2"/>
      <c r="U24662" s="1"/>
    </row>
    <row r="24663" spans="2:21" x14ac:dyDescent="0.2">
      <c r="B24663" s="1"/>
      <c r="O24663" s="2"/>
      <c r="U24663" s="1"/>
    </row>
    <row r="24664" spans="2:21" x14ac:dyDescent="0.2">
      <c r="B24664" s="1"/>
      <c r="O24664" s="2"/>
      <c r="U24664" s="1"/>
    </row>
    <row r="24665" spans="2:21" x14ac:dyDescent="0.2">
      <c r="B24665" s="1"/>
      <c r="O24665" s="2"/>
      <c r="U24665" s="1"/>
    </row>
    <row r="24666" spans="2:21" x14ac:dyDescent="0.2">
      <c r="B24666" s="1"/>
      <c r="O24666" s="2"/>
      <c r="U24666" s="1"/>
    </row>
    <row r="24667" spans="2:21" x14ac:dyDescent="0.2">
      <c r="B24667" s="1"/>
      <c r="O24667" s="2"/>
      <c r="U24667" s="1"/>
    </row>
    <row r="24668" spans="2:21" x14ac:dyDescent="0.2">
      <c r="B24668" s="1"/>
      <c r="O24668" s="2"/>
      <c r="U24668" s="1"/>
    </row>
    <row r="24669" spans="2:21" x14ac:dyDescent="0.2">
      <c r="B24669" s="1"/>
      <c r="O24669" s="2"/>
      <c r="U24669" s="1"/>
    </row>
    <row r="24670" spans="2:21" x14ac:dyDescent="0.2">
      <c r="B24670" s="1"/>
      <c r="O24670" s="2"/>
      <c r="U24670" s="1"/>
    </row>
    <row r="24671" spans="2:21" x14ac:dyDescent="0.2">
      <c r="B24671" s="1"/>
      <c r="O24671" s="2"/>
      <c r="U24671" s="1"/>
    </row>
    <row r="24672" spans="2:21" x14ac:dyDescent="0.2">
      <c r="B24672" s="1"/>
      <c r="O24672" s="2"/>
      <c r="U24672" s="1"/>
    </row>
    <row r="24673" spans="2:21" x14ac:dyDescent="0.2">
      <c r="B24673" s="1"/>
      <c r="O24673" s="2"/>
      <c r="U24673" s="1"/>
    </row>
    <row r="24674" spans="2:21" x14ac:dyDescent="0.2">
      <c r="B24674" s="1"/>
      <c r="O24674" s="2"/>
      <c r="U24674" s="1"/>
    </row>
    <row r="24675" spans="2:21" x14ac:dyDescent="0.2">
      <c r="B24675" s="1"/>
      <c r="O24675" s="2"/>
      <c r="U24675" s="1"/>
    </row>
    <row r="24676" spans="2:21" x14ac:dyDescent="0.2">
      <c r="B24676" s="1"/>
      <c r="O24676" s="2"/>
      <c r="U24676" s="1"/>
    </row>
    <row r="24677" spans="2:21" x14ac:dyDescent="0.2">
      <c r="B24677" s="1"/>
      <c r="O24677" s="2"/>
      <c r="U24677" s="1"/>
    </row>
    <row r="24678" spans="2:21" x14ac:dyDescent="0.2">
      <c r="B24678" s="1"/>
      <c r="O24678" s="2"/>
      <c r="U24678" s="1"/>
    </row>
    <row r="24679" spans="2:21" x14ac:dyDescent="0.2">
      <c r="B24679" s="1"/>
      <c r="O24679" s="2"/>
      <c r="U24679" s="1"/>
    </row>
    <row r="24680" spans="2:21" x14ac:dyDescent="0.2">
      <c r="B24680" s="1"/>
      <c r="O24680" s="2"/>
      <c r="U24680" s="1"/>
    </row>
    <row r="24681" spans="2:21" x14ac:dyDescent="0.2">
      <c r="B24681" s="1"/>
      <c r="O24681" s="2"/>
      <c r="U24681" s="1"/>
    </row>
    <row r="24682" spans="2:21" x14ac:dyDescent="0.2">
      <c r="B24682" s="1"/>
      <c r="O24682" s="2"/>
      <c r="U24682" s="1"/>
    </row>
    <row r="24683" spans="2:21" x14ac:dyDescent="0.2">
      <c r="B24683" s="1"/>
      <c r="O24683" s="2"/>
      <c r="U24683" s="1"/>
    </row>
    <row r="24684" spans="2:21" x14ac:dyDescent="0.2">
      <c r="B24684" s="1"/>
      <c r="O24684" s="2"/>
      <c r="U24684" s="1"/>
    </row>
    <row r="24685" spans="2:21" x14ac:dyDescent="0.2">
      <c r="B24685" s="1"/>
      <c r="O24685" s="2"/>
      <c r="U24685" s="1"/>
    </row>
    <row r="24686" spans="2:21" x14ac:dyDescent="0.2">
      <c r="B24686" s="1"/>
      <c r="O24686" s="2"/>
      <c r="U24686" s="1"/>
    </row>
    <row r="24687" spans="2:21" x14ac:dyDescent="0.2">
      <c r="B24687" s="1"/>
      <c r="O24687" s="2"/>
      <c r="U24687" s="1"/>
    </row>
    <row r="24688" spans="2:21" x14ac:dyDescent="0.2">
      <c r="B24688" s="1"/>
      <c r="O24688" s="2"/>
      <c r="U24688" s="1"/>
    </row>
    <row r="24689" spans="2:21" x14ac:dyDescent="0.2">
      <c r="B24689" s="1"/>
      <c r="O24689" s="2"/>
      <c r="U24689" s="1"/>
    </row>
    <row r="24690" spans="2:21" x14ac:dyDescent="0.2">
      <c r="B24690" s="1"/>
      <c r="O24690" s="2"/>
      <c r="U24690" s="1"/>
    </row>
    <row r="24691" spans="2:21" x14ac:dyDescent="0.2">
      <c r="B24691" s="1"/>
      <c r="O24691" s="2"/>
      <c r="U24691" s="1"/>
    </row>
    <row r="24692" spans="2:21" x14ac:dyDescent="0.2">
      <c r="B24692" s="1"/>
      <c r="O24692" s="2"/>
      <c r="U24692" s="1"/>
    </row>
    <row r="24693" spans="2:21" x14ac:dyDescent="0.2">
      <c r="B24693" s="1"/>
      <c r="O24693" s="2"/>
      <c r="U24693" s="1"/>
    </row>
    <row r="24694" spans="2:21" x14ac:dyDescent="0.2">
      <c r="B24694" s="1"/>
      <c r="O24694" s="2"/>
      <c r="U24694" s="1"/>
    </row>
    <row r="24695" spans="2:21" x14ac:dyDescent="0.2">
      <c r="B24695" s="1"/>
      <c r="O24695" s="2"/>
      <c r="U24695" s="1"/>
    </row>
    <row r="24696" spans="2:21" x14ac:dyDescent="0.2">
      <c r="B24696" s="1"/>
      <c r="O24696" s="2"/>
      <c r="U24696" s="1"/>
    </row>
    <row r="24697" spans="2:21" x14ac:dyDescent="0.2">
      <c r="B24697" s="1"/>
      <c r="O24697" s="2"/>
      <c r="U24697" s="1"/>
    </row>
    <row r="24698" spans="2:21" x14ac:dyDescent="0.2">
      <c r="B24698" s="1"/>
      <c r="O24698" s="2"/>
      <c r="U24698" s="1"/>
    </row>
    <row r="24699" spans="2:21" x14ac:dyDescent="0.2">
      <c r="B24699" s="1"/>
      <c r="O24699" s="2"/>
      <c r="U24699" s="1"/>
    </row>
    <row r="24700" spans="2:21" x14ac:dyDescent="0.2">
      <c r="B24700" s="1"/>
      <c r="O24700" s="2"/>
      <c r="U24700" s="1"/>
    </row>
    <row r="24701" spans="2:21" x14ac:dyDescent="0.2">
      <c r="B24701" s="1"/>
      <c r="O24701" s="2"/>
      <c r="U24701" s="1"/>
    </row>
    <row r="24702" spans="2:21" x14ac:dyDescent="0.2">
      <c r="B24702" s="1"/>
      <c r="O24702" s="2"/>
      <c r="U24702" s="1"/>
    </row>
    <row r="24703" spans="2:21" x14ac:dyDescent="0.2">
      <c r="B24703" s="1"/>
      <c r="O24703" s="2"/>
      <c r="U24703" s="1"/>
    </row>
    <row r="24704" spans="2:21" x14ac:dyDescent="0.2">
      <c r="B24704" s="1"/>
      <c r="O24704" s="2"/>
      <c r="U24704" s="1"/>
    </row>
    <row r="24705" spans="2:21" x14ac:dyDescent="0.2">
      <c r="B24705" s="1"/>
      <c r="O24705" s="2"/>
      <c r="U24705" s="1"/>
    </row>
    <row r="24706" spans="2:21" x14ac:dyDescent="0.2">
      <c r="B24706" s="1"/>
      <c r="O24706" s="2"/>
      <c r="U24706" s="1"/>
    </row>
    <row r="24707" spans="2:21" x14ac:dyDescent="0.2">
      <c r="B24707" s="1"/>
      <c r="O24707" s="2"/>
      <c r="U24707" s="1"/>
    </row>
    <row r="24708" spans="2:21" x14ac:dyDescent="0.2">
      <c r="B24708" s="1"/>
      <c r="O24708" s="2"/>
      <c r="U24708" s="1"/>
    </row>
    <row r="24709" spans="2:21" x14ac:dyDescent="0.2">
      <c r="B24709" s="1"/>
      <c r="O24709" s="2"/>
      <c r="U24709" s="1"/>
    </row>
    <row r="24710" spans="2:21" x14ac:dyDescent="0.2">
      <c r="B24710" s="1"/>
      <c r="O24710" s="2"/>
      <c r="U24710" s="1"/>
    </row>
    <row r="24711" spans="2:21" x14ac:dyDescent="0.2">
      <c r="B24711" s="1"/>
      <c r="O24711" s="2"/>
      <c r="U24711" s="1"/>
    </row>
    <row r="24712" spans="2:21" x14ac:dyDescent="0.2">
      <c r="B24712" s="1"/>
      <c r="O24712" s="2"/>
      <c r="U24712" s="1"/>
    </row>
    <row r="24713" spans="2:21" x14ac:dyDescent="0.2">
      <c r="B24713" s="1"/>
      <c r="O24713" s="2"/>
      <c r="U24713" s="1"/>
    </row>
    <row r="24714" spans="2:21" x14ac:dyDescent="0.2">
      <c r="B24714" s="1"/>
      <c r="O24714" s="2"/>
      <c r="U24714" s="1"/>
    </row>
    <row r="24715" spans="2:21" x14ac:dyDescent="0.2">
      <c r="B24715" s="1"/>
      <c r="O24715" s="2"/>
      <c r="U24715" s="1"/>
    </row>
    <row r="24716" spans="2:21" x14ac:dyDescent="0.2">
      <c r="B24716" s="1"/>
      <c r="O24716" s="2"/>
      <c r="U24716" s="1"/>
    </row>
    <row r="24717" spans="2:21" x14ac:dyDescent="0.2">
      <c r="B24717" s="1"/>
      <c r="O24717" s="2"/>
      <c r="U24717" s="1"/>
    </row>
    <row r="24718" spans="2:21" x14ac:dyDescent="0.2">
      <c r="B24718" s="1"/>
      <c r="O24718" s="2"/>
      <c r="U24718" s="1"/>
    </row>
    <row r="24719" spans="2:21" x14ac:dyDescent="0.2">
      <c r="B24719" s="1"/>
      <c r="O24719" s="2"/>
      <c r="U24719" s="1"/>
    </row>
    <row r="24720" spans="2:21" x14ac:dyDescent="0.2">
      <c r="B24720" s="1"/>
      <c r="O24720" s="2"/>
      <c r="U24720" s="1"/>
    </row>
    <row r="24721" spans="2:21" x14ac:dyDescent="0.2">
      <c r="B24721" s="1"/>
      <c r="O24721" s="2"/>
      <c r="U24721" s="1"/>
    </row>
    <row r="24722" spans="2:21" x14ac:dyDescent="0.2">
      <c r="B24722" s="1"/>
      <c r="O24722" s="2"/>
      <c r="U24722" s="1"/>
    </row>
    <row r="24723" spans="2:21" x14ac:dyDescent="0.2">
      <c r="B24723" s="1"/>
      <c r="O24723" s="2"/>
      <c r="U24723" s="1"/>
    </row>
    <row r="24724" spans="2:21" x14ac:dyDescent="0.2">
      <c r="B24724" s="1"/>
      <c r="O24724" s="2"/>
      <c r="U24724" s="1"/>
    </row>
    <row r="24725" spans="2:21" x14ac:dyDescent="0.2">
      <c r="B24725" s="1"/>
      <c r="O24725" s="2"/>
      <c r="U24725" s="1"/>
    </row>
    <row r="24726" spans="2:21" x14ac:dyDescent="0.2">
      <c r="B24726" s="1"/>
      <c r="O24726" s="2"/>
      <c r="U24726" s="1"/>
    </row>
    <row r="24727" spans="2:21" x14ac:dyDescent="0.2">
      <c r="B24727" s="1"/>
      <c r="O24727" s="2"/>
      <c r="U24727" s="1"/>
    </row>
    <row r="24728" spans="2:21" x14ac:dyDescent="0.2">
      <c r="B24728" s="1"/>
      <c r="O24728" s="2"/>
      <c r="U24728" s="1"/>
    </row>
    <row r="24729" spans="2:21" x14ac:dyDescent="0.2">
      <c r="B24729" s="1"/>
      <c r="O24729" s="2"/>
      <c r="U24729" s="1"/>
    </row>
    <row r="24730" spans="2:21" x14ac:dyDescent="0.2">
      <c r="B24730" s="1"/>
      <c r="O24730" s="2"/>
      <c r="U24730" s="1"/>
    </row>
    <row r="24731" spans="2:21" x14ac:dyDescent="0.2">
      <c r="B24731" s="1"/>
      <c r="O24731" s="2"/>
      <c r="U24731" s="1"/>
    </row>
    <row r="24732" spans="2:21" x14ac:dyDescent="0.2">
      <c r="B24732" s="1"/>
      <c r="O24732" s="2"/>
      <c r="U24732" s="1"/>
    </row>
    <row r="24733" spans="2:21" x14ac:dyDescent="0.2">
      <c r="B24733" s="1"/>
      <c r="O24733" s="2"/>
      <c r="U24733" s="1"/>
    </row>
    <row r="24734" spans="2:21" x14ac:dyDescent="0.2">
      <c r="B24734" s="1"/>
      <c r="O24734" s="2"/>
      <c r="U24734" s="1"/>
    </row>
    <row r="24735" spans="2:21" x14ac:dyDescent="0.2">
      <c r="B24735" s="1"/>
      <c r="O24735" s="2"/>
      <c r="U24735" s="1"/>
    </row>
    <row r="24736" spans="2:21" x14ac:dyDescent="0.2">
      <c r="B24736" s="1"/>
      <c r="O24736" s="2"/>
      <c r="U24736" s="1"/>
    </row>
    <row r="24737" spans="2:21" x14ac:dyDescent="0.2">
      <c r="B24737" s="1"/>
      <c r="O24737" s="2"/>
      <c r="U24737" s="1"/>
    </row>
    <row r="24738" spans="2:21" x14ac:dyDescent="0.2">
      <c r="B24738" s="1"/>
      <c r="O24738" s="2"/>
      <c r="U24738" s="1"/>
    </row>
    <row r="24739" spans="2:21" x14ac:dyDescent="0.2">
      <c r="B24739" s="1"/>
      <c r="O24739" s="2"/>
      <c r="U24739" s="1"/>
    </row>
    <row r="24740" spans="2:21" x14ac:dyDescent="0.2">
      <c r="B24740" s="1"/>
      <c r="O24740" s="2"/>
      <c r="U24740" s="1"/>
    </row>
    <row r="24741" spans="2:21" x14ac:dyDescent="0.2">
      <c r="B24741" s="1"/>
      <c r="O24741" s="2"/>
      <c r="U24741" s="1"/>
    </row>
    <row r="24742" spans="2:21" x14ac:dyDescent="0.2">
      <c r="B24742" s="1"/>
      <c r="O24742" s="2"/>
      <c r="U24742" s="1"/>
    </row>
    <row r="24743" spans="2:21" x14ac:dyDescent="0.2">
      <c r="B24743" s="1"/>
      <c r="O24743" s="2"/>
      <c r="U24743" s="1"/>
    </row>
    <row r="24744" spans="2:21" x14ac:dyDescent="0.2">
      <c r="B24744" s="1"/>
      <c r="O24744" s="2"/>
      <c r="U24744" s="1"/>
    </row>
    <row r="24745" spans="2:21" x14ac:dyDescent="0.2">
      <c r="B24745" s="1"/>
      <c r="O24745" s="2"/>
      <c r="U24745" s="1"/>
    </row>
    <row r="24746" spans="2:21" x14ac:dyDescent="0.2">
      <c r="B24746" s="1"/>
      <c r="O24746" s="2"/>
      <c r="U24746" s="1"/>
    </row>
    <row r="24747" spans="2:21" x14ac:dyDescent="0.2">
      <c r="B24747" s="1"/>
      <c r="O24747" s="2"/>
      <c r="U24747" s="1"/>
    </row>
    <row r="24748" spans="2:21" x14ac:dyDescent="0.2">
      <c r="B24748" s="1"/>
      <c r="O24748" s="2"/>
      <c r="U24748" s="1"/>
    </row>
    <row r="24749" spans="2:21" x14ac:dyDescent="0.2">
      <c r="B24749" s="1"/>
      <c r="O24749" s="2"/>
      <c r="U24749" s="1"/>
    </row>
    <row r="24750" spans="2:21" x14ac:dyDescent="0.2">
      <c r="B24750" s="1"/>
      <c r="O24750" s="2"/>
      <c r="U24750" s="1"/>
    </row>
    <row r="24751" spans="2:21" x14ac:dyDescent="0.2">
      <c r="B24751" s="1"/>
      <c r="O24751" s="2"/>
      <c r="U24751" s="1"/>
    </row>
    <row r="24752" spans="2:21" x14ac:dyDescent="0.2">
      <c r="B24752" s="1"/>
      <c r="O24752" s="2"/>
      <c r="U24752" s="1"/>
    </row>
    <row r="24753" spans="2:21" x14ac:dyDescent="0.2">
      <c r="B24753" s="1"/>
      <c r="O24753" s="2"/>
      <c r="U24753" s="1"/>
    </row>
    <row r="24754" spans="2:21" x14ac:dyDescent="0.2">
      <c r="B24754" s="1"/>
      <c r="O24754" s="2"/>
      <c r="U24754" s="1"/>
    </row>
    <row r="24755" spans="2:21" x14ac:dyDescent="0.2">
      <c r="B24755" s="1"/>
      <c r="O24755" s="2"/>
      <c r="U24755" s="1"/>
    </row>
    <row r="24756" spans="2:21" x14ac:dyDescent="0.2">
      <c r="B24756" s="1"/>
      <c r="O24756" s="2"/>
      <c r="U24756" s="1"/>
    </row>
    <row r="24757" spans="2:21" x14ac:dyDescent="0.2">
      <c r="B24757" s="1"/>
      <c r="O24757" s="2"/>
      <c r="U24757" s="1"/>
    </row>
    <row r="24758" spans="2:21" x14ac:dyDescent="0.2">
      <c r="B24758" s="1"/>
      <c r="O24758" s="2"/>
      <c r="U24758" s="1"/>
    </row>
    <row r="24759" spans="2:21" x14ac:dyDescent="0.2">
      <c r="B24759" s="1"/>
      <c r="O24759" s="2"/>
      <c r="U24759" s="1"/>
    </row>
    <row r="24760" spans="2:21" x14ac:dyDescent="0.2">
      <c r="B24760" s="1"/>
      <c r="O24760" s="2"/>
      <c r="U24760" s="1"/>
    </row>
    <row r="24761" spans="2:21" x14ac:dyDescent="0.2">
      <c r="B24761" s="1"/>
      <c r="O24761" s="2"/>
      <c r="U24761" s="1"/>
    </row>
    <row r="24762" spans="2:21" x14ac:dyDescent="0.2">
      <c r="B24762" s="1"/>
      <c r="O24762" s="2"/>
      <c r="U24762" s="1"/>
    </row>
    <row r="24763" spans="2:21" x14ac:dyDescent="0.2">
      <c r="B24763" s="1"/>
      <c r="O24763" s="2"/>
      <c r="U24763" s="1"/>
    </row>
    <row r="24764" spans="2:21" x14ac:dyDescent="0.2">
      <c r="B24764" s="1"/>
      <c r="O24764" s="2"/>
      <c r="U24764" s="1"/>
    </row>
    <row r="24765" spans="2:21" x14ac:dyDescent="0.2">
      <c r="B24765" s="1"/>
      <c r="O24765" s="2"/>
      <c r="U24765" s="1"/>
    </row>
    <row r="24766" spans="2:21" x14ac:dyDescent="0.2">
      <c r="B24766" s="1"/>
      <c r="O24766" s="2"/>
      <c r="U24766" s="1"/>
    </row>
    <row r="24767" spans="2:21" x14ac:dyDescent="0.2">
      <c r="B24767" s="1"/>
      <c r="O24767" s="2"/>
      <c r="U24767" s="1"/>
    </row>
    <row r="24768" spans="2:21" x14ac:dyDescent="0.2">
      <c r="B24768" s="1"/>
      <c r="O24768" s="2"/>
      <c r="U24768" s="1"/>
    </row>
    <row r="24769" spans="2:21" x14ac:dyDescent="0.2">
      <c r="B24769" s="1"/>
      <c r="O24769" s="2"/>
      <c r="U24769" s="1"/>
    </row>
    <row r="24770" spans="2:21" x14ac:dyDescent="0.2">
      <c r="B24770" s="1"/>
      <c r="O24770" s="2"/>
      <c r="U24770" s="1"/>
    </row>
    <row r="24771" spans="2:21" x14ac:dyDescent="0.2">
      <c r="B24771" s="1"/>
      <c r="O24771" s="2"/>
      <c r="U24771" s="1"/>
    </row>
    <row r="24772" spans="2:21" x14ac:dyDescent="0.2">
      <c r="B24772" s="1"/>
      <c r="O24772" s="2"/>
      <c r="U24772" s="1"/>
    </row>
    <row r="24773" spans="2:21" x14ac:dyDescent="0.2">
      <c r="B24773" s="1"/>
      <c r="O24773" s="2"/>
      <c r="U24773" s="1"/>
    </row>
    <row r="24774" spans="2:21" x14ac:dyDescent="0.2">
      <c r="B24774" s="1"/>
      <c r="O24774" s="2"/>
      <c r="U24774" s="1"/>
    </row>
    <row r="24775" spans="2:21" x14ac:dyDescent="0.2">
      <c r="B24775" s="1"/>
      <c r="O24775" s="2"/>
      <c r="U24775" s="1"/>
    </row>
    <row r="24776" spans="2:21" x14ac:dyDescent="0.2">
      <c r="B24776" s="1"/>
      <c r="O24776" s="2"/>
      <c r="U24776" s="1"/>
    </row>
    <row r="24777" spans="2:21" x14ac:dyDescent="0.2">
      <c r="B24777" s="1"/>
      <c r="O24777" s="2"/>
      <c r="U24777" s="1"/>
    </row>
    <row r="24778" spans="2:21" x14ac:dyDescent="0.2">
      <c r="B24778" s="1"/>
      <c r="O24778" s="2"/>
      <c r="U24778" s="1"/>
    </row>
    <row r="24779" spans="2:21" x14ac:dyDescent="0.2">
      <c r="B24779" s="1"/>
      <c r="O24779" s="2"/>
      <c r="U24779" s="1"/>
    </row>
    <row r="24780" spans="2:21" x14ac:dyDescent="0.2">
      <c r="B24780" s="1"/>
      <c r="O24780" s="2"/>
      <c r="U24780" s="1"/>
    </row>
    <row r="24781" spans="2:21" x14ac:dyDescent="0.2">
      <c r="B24781" s="1"/>
      <c r="O24781" s="2"/>
      <c r="U24781" s="1"/>
    </row>
    <row r="24782" spans="2:21" x14ac:dyDescent="0.2">
      <c r="B24782" s="1"/>
      <c r="O24782" s="2"/>
      <c r="U24782" s="1"/>
    </row>
    <row r="24783" spans="2:21" x14ac:dyDescent="0.2">
      <c r="B24783" s="1"/>
      <c r="O24783" s="2"/>
      <c r="U24783" s="1"/>
    </row>
    <row r="24784" spans="2:21" x14ac:dyDescent="0.2">
      <c r="B24784" s="1"/>
      <c r="O24784" s="2"/>
      <c r="U24784" s="1"/>
    </row>
    <row r="24785" spans="2:21" x14ac:dyDescent="0.2">
      <c r="B24785" s="1"/>
      <c r="O24785" s="2"/>
      <c r="U24785" s="1"/>
    </row>
    <row r="24786" spans="2:21" x14ac:dyDescent="0.2">
      <c r="B24786" s="1"/>
      <c r="O24786" s="2"/>
      <c r="U24786" s="1"/>
    </row>
    <row r="24787" spans="2:21" x14ac:dyDescent="0.2">
      <c r="B24787" s="1"/>
      <c r="O24787" s="2"/>
      <c r="U24787" s="1"/>
    </row>
    <row r="24788" spans="2:21" x14ac:dyDescent="0.2">
      <c r="B24788" s="1"/>
      <c r="O24788" s="2"/>
      <c r="U24788" s="1"/>
    </row>
    <row r="24789" spans="2:21" x14ac:dyDescent="0.2">
      <c r="B24789" s="1"/>
      <c r="O24789" s="2"/>
      <c r="U24789" s="1"/>
    </row>
    <row r="24790" spans="2:21" x14ac:dyDescent="0.2">
      <c r="B24790" s="1"/>
      <c r="O24790" s="2"/>
      <c r="U24790" s="1"/>
    </row>
    <row r="24791" spans="2:21" x14ac:dyDescent="0.2">
      <c r="B24791" s="1"/>
      <c r="O24791" s="2"/>
      <c r="U24791" s="1"/>
    </row>
    <row r="24792" spans="2:21" x14ac:dyDescent="0.2">
      <c r="B24792" s="1"/>
      <c r="O24792" s="2"/>
      <c r="U24792" s="1"/>
    </row>
    <row r="24793" spans="2:21" x14ac:dyDescent="0.2">
      <c r="B24793" s="1"/>
      <c r="O24793" s="2"/>
      <c r="U24793" s="1"/>
    </row>
    <row r="24794" spans="2:21" x14ac:dyDescent="0.2">
      <c r="B24794" s="1"/>
      <c r="O24794" s="2"/>
      <c r="U24794" s="1"/>
    </row>
    <row r="24795" spans="2:21" x14ac:dyDescent="0.2">
      <c r="B24795" s="1"/>
      <c r="O24795" s="2"/>
      <c r="U24795" s="1"/>
    </row>
    <row r="24796" spans="2:21" x14ac:dyDescent="0.2">
      <c r="B24796" s="1"/>
      <c r="O24796" s="2"/>
      <c r="U24796" s="1"/>
    </row>
    <row r="24797" spans="2:21" x14ac:dyDescent="0.2">
      <c r="B24797" s="1"/>
      <c r="O24797" s="2"/>
      <c r="U24797" s="1"/>
    </row>
    <row r="24798" spans="2:21" x14ac:dyDescent="0.2">
      <c r="B24798" s="1"/>
      <c r="O24798" s="2"/>
      <c r="U24798" s="1"/>
    </row>
    <row r="24799" spans="2:21" x14ac:dyDescent="0.2">
      <c r="B24799" s="1"/>
      <c r="O24799" s="2"/>
      <c r="U24799" s="1"/>
    </row>
    <row r="24800" spans="2:21" x14ac:dyDescent="0.2">
      <c r="B24800" s="1"/>
      <c r="O24800" s="2"/>
      <c r="U24800" s="1"/>
    </row>
    <row r="24801" spans="2:21" x14ac:dyDescent="0.2">
      <c r="B24801" s="1"/>
      <c r="O24801" s="2"/>
      <c r="U24801" s="1"/>
    </row>
    <row r="24802" spans="2:21" x14ac:dyDescent="0.2">
      <c r="B24802" s="1"/>
      <c r="O24802" s="2"/>
      <c r="U24802" s="1"/>
    </row>
    <row r="24803" spans="2:21" x14ac:dyDescent="0.2">
      <c r="B24803" s="1"/>
      <c r="O24803" s="2"/>
      <c r="U24803" s="1"/>
    </row>
    <row r="24804" spans="2:21" x14ac:dyDescent="0.2">
      <c r="B24804" s="1"/>
      <c r="O24804" s="2"/>
      <c r="U24804" s="1"/>
    </row>
    <row r="24805" spans="2:21" x14ac:dyDescent="0.2">
      <c r="B24805" s="1"/>
      <c r="O24805" s="2"/>
      <c r="U24805" s="1"/>
    </row>
    <row r="24806" spans="2:21" x14ac:dyDescent="0.2">
      <c r="B24806" s="1"/>
      <c r="O24806" s="2"/>
      <c r="U24806" s="1"/>
    </row>
    <row r="24807" spans="2:21" x14ac:dyDescent="0.2">
      <c r="B24807" s="1"/>
      <c r="O24807" s="2"/>
      <c r="U24807" s="1"/>
    </row>
    <row r="24808" spans="2:21" x14ac:dyDescent="0.2">
      <c r="B24808" s="1"/>
      <c r="O24808" s="2"/>
      <c r="U24808" s="1"/>
    </row>
    <row r="24809" spans="2:21" x14ac:dyDescent="0.2">
      <c r="B24809" s="1"/>
      <c r="O24809" s="2"/>
      <c r="U24809" s="1"/>
    </row>
    <row r="24810" spans="2:21" x14ac:dyDescent="0.2">
      <c r="B24810" s="1"/>
      <c r="O24810" s="2"/>
      <c r="U24810" s="1"/>
    </row>
    <row r="24811" spans="2:21" x14ac:dyDescent="0.2">
      <c r="B24811" s="1"/>
      <c r="O24811" s="2"/>
      <c r="U24811" s="1"/>
    </row>
    <row r="24812" spans="2:21" x14ac:dyDescent="0.2">
      <c r="B24812" s="1"/>
      <c r="O24812" s="2"/>
      <c r="U24812" s="1"/>
    </row>
    <row r="24813" spans="2:21" x14ac:dyDescent="0.2">
      <c r="B24813" s="1"/>
      <c r="O24813" s="2"/>
      <c r="U24813" s="1"/>
    </row>
    <row r="24814" spans="2:21" x14ac:dyDescent="0.2">
      <c r="B24814" s="1"/>
      <c r="O24814" s="2"/>
      <c r="U24814" s="1"/>
    </row>
    <row r="24815" spans="2:21" x14ac:dyDescent="0.2">
      <c r="B24815" s="1"/>
      <c r="O24815" s="2"/>
      <c r="U24815" s="1"/>
    </row>
    <row r="24816" spans="2:21" x14ac:dyDescent="0.2">
      <c r="B24816" s="1"/>
      <c r="O24816" s="2"/>
      <c r="U24816" s="1"/>
    </row>
    <row r="24817" spans="2:21" x14ac:dyDescent="0.2">
      <c r="B24817" s="1"/>
      <c r="O24817" s="2"/>
      <c r="U24817" s="1"/>
    </row>
    <row r="24818" spans="2:21" x14ac:dyDescent="0.2">
      <c r="B24818" s="1"/>
      <c r="O24818" s="2"/>
      <c r="U24818" s="1"/>
    </row>
    <row r="24819" spans="2:21" x14ac:dyDescent="0.2">
      <c r="B24819" s="1"/>
      <c r="O24819" s="2"/>
      <c r="U24819" s="1"/>
    </row>
    <row r="24820" spans="2:21" x14ac:dyDescent="0.2">
      <c r="B24820" s="1"/>
      <c r="O24820" s="2"/>
      <c r="U24820" s="1"/>
    </row>
    <row r="24821" spans="2:21" x14ac:dyDescent="0.2">
      <c r="B24821" s="1"/>
      <c r="O24821" s="2"/>
      <c r="U24821" s="1"/>
    </row>
    <row r="24822" spans="2:21" x14ac:dyDescent="0.2">
      <c r="B24822" s="1"/>
      <c r="O24822" s="2"/>
      <c r="U24822" s="1"/>
    </row>
    <row r="24823" spans="2:21" x14ac:dyDescent="0.2">
      <c r="B24823" s="1"/>
      <c r="O24823" s="2"/>
      <c r="U24823" s="1"/>
    </row>
    <row r="24824" spans="2:21" x14ac:dyDescent="0.2">
      <c r="B24824" s="1"/>
      <c r="O24824" s="2"/>
      <c r="U24824" s="1"/>
    </row>
    <row r="24825" spans="2:21" x14ac:dyDescent="0.2">
      <c r="B24825" s="1"/>
      <c r="O24825" s="2"/>
      <c r="U24825" s="1"/>
    </row>
    <row r="24826" spans="2:21" x14ac:dyDescent="0.2">
      <c r="B24826" s="1"/>
      <c r="O24826" s="2"/>
      <c r="U24826" s="1"/>
    </row>
    <row r="24827" spans="2:21" x14ac:dyDescent="0.2">
      <c r="B24827" s="1"/>
      <c r="O24827" s="2"/>
      <c r="U24827" s="1"/>
    </row>
    <row r="24828" spans="2:21" x14ac:dyDescent="0.2">
      <c r="B24828" s="1"/>
      <c r="O24828" s="2"/>
      <c r="U24828" s="1"/>
    </row>
    <row r="24829" spans="2:21" x14ac:dyDescent="0.2">
      <c r="B24829" s="1"/>
      <c r="O24829" s="2"/>
      <c r="U24829" s="1"/>
    </row>
    <row r="24830" spans="2:21" x14ac:dyDescent="0.2">
      <c r="B24830" s="1"/>
      <c r="O24830" s="2"/>
      <c r="U24830" s="1"/>
    </row>
    <row r="24831" spans="2:21" x14ac:dyDescent="0.2">
      <c r="B24831" s="1"/>
      <c r="O24831" s="2"/>
      <c r="U24831" s="1"/>
    </row>
    <row r="24832" spans="2:21" x14ac:dyDescent="0.2">
      <c r="B24832" s="1"/>
      <c r="O24832" s="2"/>
      <c r="U24832" s="1"/>
    </row>
    <row r="24833" spans="2:21" x14ac:dyDescent="0.2">
      <c r="B24833" s="1"/>
      <c r="O24833" s="2"/>
      <c r="U24833" s="1"/>
    </row>
    <row r="24834" spans="2:21" x14ac:dyDescent="0.2">
      <c r="B24834" s="1"/>
      <c r="O24834" s="2"/>
      <c r="U24834" s="1"/>
    </row>
    <row r="24835" spans="2:21" x14ac:dyDescent="0.2">
      <c r="B24835" s="1"/>
      <c r="O24835" s="2"/>
      <c r="U24835" s="1"/>
    </row>
    <row r="24836" spans="2:21" x14ac:dyDescent="0.2">
      <c r="B24836" s="1"/>
      <c r="O24836" s="2"/>
      <c r="U24836" s="1"/>
    </row>
    <row r="24837" spans="2:21" x14ac:dyDescent="0.2">
      <c r="B24837" s="1"/>
      <c r="O24837" s="2"/>
      <c r="U24837" s="1"/>
    </row>
    <row r="24838" spans="2:21" x14ac:dyDescent="0.2">
      <c r="B24838" s="1"/>
      <c r="O24838" s="2"/>
      <c r="U24838" s="1"/>
    </row>
    <row r="24839" spans="2:21" x14ac:dyDescent="0.2">
      <c r="B24839" s="1"/>
      <c r="O24839" s="2"/>
      <c r="U24839" s="1"/>
    </row>
    <row r="24840" spans="2:21" x14ac:dyDescent="0.2">
      <c r="B24840" s="1"/>
      <c r="O24840" s="2"/>
      <c r="U24840" s="1"/>
    </row>
    <row r="24841" spans="2:21" x14ac:dyDescent="0.2">
      <c r="B24841" s="1"/>
      <c r="O24841" s="2"/>
      <c r="U24841" s="1"/>
    </row>
    <row r="24842" spans="2:21" x14ac:dyDescent="0.2">
      <c r="B24842" s="1"/>
      <c r="O24842" s="2"/>
      <c r="U24842" s="1"/>
    </row>
    <row r="24843" spans="2:21" x14ac:dyDescent="0.2">
      <c r="B24843" s="1"/>
      <c r="O24843" s="2"/>
      <c r="U24843" s="1"/>
    </row>
    <row r="24844" spans="2:21" x14ac:dyDescent="0.2">
      <c r="B24844" s="1"/>
      <c r="O24844" s="2"/>
      <c r="U24844" s="1"/>
    </row>
    <row r="24845" spans="2:21" x14ac:dyDescent="0.2">
      <c r="B24845" s="1"/>
      <c r="O24845" s="2"/>
      <c r="U24845" s="1"/>
    </row>
    <row r="24846" spans="2:21" x14ac:dyDescent="0.2">
      <c r="B24846" s="1"/>
      <c r="O24846" s="2"/>
      <c r="U24846" s="1"/>
    </row>
    <row r="24847" spans="2:21" x14ac:dyDescent="0.2">
      <c r="B24847" s="1"/>
      <c r="O24847" s="2"/>
      <c r="U24847" s="1"/>
    </row>
    <row r="24848" spans="2:21" x14ac:dyDescent="0.2">
      <c r="B24848" s="1"/>
      <c r="O24848" s="2"/>
      <c r="U24848" s="1"/>
    </row>
    <row r="24849" spans="2:21" x14ac:dyDescent="0.2">
      <c r="B24849" s="1"/>
      <c r="O24849" s="2"/>
      <c r="U24849" s="1"/>
    </row>
    <row r="24850" spans="2:21" x14ac:dyDescent="0.2">
      <c r="B24850" s="1"/>
      <c r="O24850" s="2"/>
      <c r="U24850" s="1"/>
    </row>
    <row r="24851" spans="2:21" x14ac:dyDescent="0.2">
      <c r="B24851" s="1"/>
      <c r="O24851" s="2"/>
      <c r="U24851" s="1"/>
    </row>
    <row r="24852" spans="2:21" x14ac:dyDescent="0.2">
      <c r="B24852" s="1"/>
      <c r="O24852" s="2"/>
      <c r="U24852" s="1"/>
    </row>
    <row r="24853" spans="2:21" x14ac:dyDescent="0.2">
      <c r="B24853" s="1"/>
      <c r="O24853" s="2"/>
      <c r="U24853" s="1"/>
    </row>
    <row r="24854" spans="2:21" x14ac:dyDescent="0.2">
      <c r="B24854" s="1"/>
      <c r="O24854" s="2"/>
      <c r="U24854" s="1"/>
    </row>
    <row r="24855" spans="2:21" x14ac:dyDescent="0.2">
      <c r="B24855" s="1"/>
      <c r="O24855" s="2"/>
      <c r="U24855" s="1"/>
    </row>
    <row r="24856" spans="2:21" x14ac:dyDescent="0.2">
      <c r="B24856" s="1"/>
      <c r="O24856" s="2"/>
      <c r="U24856" s="1"/>
    </row>
    <row r="24857" spans="2:21" x14ac:dyDescent="0.2">
      <c r="B24857" s="1"/>
      <c r="O24857" s="2"/>
      <c r="U24857" s="1"/>
    </row>
    <row r="24858" spans="2:21" x14ac:dyDescent="0.2">
      <c r="B24858" s="1"/>
      <c r="O24858" s="2"/>
      <c r="U24858" s="1"/>
    </row>
    <row r="24859" spans="2:21" x14ac:dyDescent="0.2">
      <c r="B24859" s="1"/>
      <c r="O24859" s="2"/>
      <c r="U24859" s="1"/>
    </row>
    <row r="24860" spans="2:21" x14ac:dyDescent="0.2">
      <c r="B24860" s="1"/>
      <c r="O24860" s="2"/>
      <c r="U24860" s="1"/>
    </row>
    <row r="24861" spans="2:21" x14ac:dyDescent="0.2">
      <c r="B24861" s="1"/>
      <c r="O24861" s="2"/>
      <c r="U24861" s="1"/>
    </row>
    <row r="24862" spans="2:21" x14ac:dyDescent="0.2">
      <c r="B24862" s="1"/>
      <c r="O24862" s="2"/>
      <c r="U24862" s="1"/>
    </row>
    <row r="24863" spans="2:21" x14ac:dyDescent="0.2">
      <c r="B24863" s="1"/>
      <c r="O24863" s="2"/>
      <c r="U24863" s="1"/>
    </row>
    <row r="24864" spans="2:21" x14ac:dyDescent="0.2">
      <c r="B24864" s="1"/>
      <c r="O24864" s="2"/>
      <c r="U24864" s="1"/>
    </row>
    <row r="24865" spans="2:21" x14ac:dyDescent="0.2">
      <c r="B24865" s="1"/>
      <c r="O24865" s="2"/>
      <c r="U24865" s="1"/>
    </row>
    <row r="24866" spans="2:21" x14ac:dyDescent="0.2">
      <c r="B24866" s="1"/>
      <c r="O24866" s="2"/>
      <c r="U24866" s="1"/>
    </row>
    <row r="24867" spans="2:21" x14ac:dyDescent="0.2">
      <c r="B24867" s="1"/>
      <c r="O24867" s="2"/>
      <c r="U24867" s="1"/>
    </row>
    <row r="24868" spans="2:21" x14ac:dyDescent="0.2">
      <c r="B24868" s="1"/>
      <c r="O24868" s="2"/>
      <c r="U24868" s="1"/>
    </row>
    <row r="24869" spans="2:21" x14ac:dyDescent="0.2">
      <c r="B24869" s="1"/>
      <c r="O24869" s="2"/>
      <c r="U24869" s="1"/>
    </row>
    <row r="24870" spans="2:21" x14ac:dyDescent="0.2">
      <c r="B24870" s="1"/>
      <c r="O24870" s="2"/>
      <c r="U24870" s="1"/>
    </row>
    <row r="24871" spans="2:21" x14ac:dyDescent="0.2">
      <c r="B24871" s="1"/>
      <c r="O24871" s="2"/>
      <c r="U24871" s="1"/>
    </row>
    <row r="24872" spans="2:21" x14ac:dyDescent="0.2">
      <c r="B24872" s="1"/>
      <c r="O24872" s="2"/>
      <c r="U24872" s="1"/>
    </row>
    <row r="24873" spans="2:21" x14ac:dyDescent="0.2">
      <c r="B24873" s="1"/>
      <c r="O24873" s="2"/>
      <c r="U24873" s="1"/>
    </row>
    <row r="24874" spans="2:21" x14ac:dyDescent="0.2">
      <c r="B24874" s="1"/>
      <c r="O24874" s="2"/>
      <c r="U24874" s="1"/>
    </row>
    <row r="24875" spans="2:21" x14ac:dyDescent="0.2">
      <c r="B24875" s="1"/>
      <c r="O24875" s="2"/>
      <c r="U24875" s="1"/>
    </row>
    <row r="24876" spans="2:21" x14ac:dyDescent="0.2">
      <c r="B24876" s="1"/>
      <c r="O24876" s="2"/>
      <c r="U24876" s="1"/>
    </row>
    <row r="24877" spans="2:21" x14ac:dyDescent="0.2">
      <c r="B24877" s="1"/>
      <c r="O24877" s="2"/>
      <c r="U24877" s="1"/>
    </row>
    <row r="24878" spans="2:21" x14ac:dyDescent="0.2">
      <c r="B24878" s="1"/>
      <c r="O24878" s="2"/>
      <c r="U24878" s="1"/>
    </row>
    <row r="24879" spans="2:21" x14ac:dyDescent="0.2">
      <c r="B24879" s="1"/>
      <c r="O24879" s="2"/>
      <c r="U24879" s="1"/>
    </row>
    <row r="24880" spans="2:21" x14ac:dyDescent="0.2">
      <c r="B24880" s="1"/>
      <c r="O24880" s="2"/>
      <c r="U24880" s="1"/>
    </row>
    <row r="24881" spans="2:21" x14ac:dyDescent="0.2">
      <c r="B24881" s="1"/>
      <c r="O24881" s="2"/>
      <c r="U24881" s="1"/>
    </row>
    <row r="24882" spans="2:21" x14ac:dyDescent="0.2">
      <c r="B24882" s="1"/>
      <c r="O24882" s="2"/>
      <c r="U24882" s="1"/>
    </row>
    <row r="24883" spans="2:21" x14ac:dyDescent="0.2">
      <c r="B24883" s="1"/>
      <c r="O24883" s="2"/>
      <c r="U24883" s="1"/>
    </row>
    <row r="24884" spans="2:21" x14ac:dyDescent="0.2">
      <c r="B24884" s="1"/>
      <c r="O24884" s="2"/>
      <c r="U24884" s="1"/>
    </row>
    <row r="24885" spans="2:21" x14ac:dyDescent="0.2">
      <c r="B24885" s="1"/>
      <c r="O24885" s="2"/>
      <c r="U24885" s="1"/>
    </row>
    <row r="24886" spans="2:21" x14ac:dyDescent="0.2">
      <c r="B24886" s="1"/>
      <c r="O24886" s="2"/>
      <c r="U24886" s="1"/>
    </row>
    <row r="24887" spans="2:21" x14ac:dyDescent="0.2">
      <c r="B24887" s="1"/>
      <c r="O24887" s="2"/>
      <c r="U24887" s="1"/>
    </row>
    <row r="24888" spans="2:21" x14ac:dyDescent="0.2">
      <c r="B24888" s="1"/>
      <c r="O24888" s="2"/>
      <c r="U24888" s="1"/>
    </row>
    <row r="24889" spans="2:21" x14ac:dyDescent="0.2">
      <c r="B24889" s="1"/>
      <c r="O24889" s="2"/>
      <c r="U24889" s="1"/>
    </row>
    <row r="24890" spans="2:21" x14ac:dyDescent="0.2">
      <c r="B24890" s="1"/>
      <c r="O24890" s="2"/>
      <c r="U24890" s="1"/>
    </row>
    <row r="24891" spans="2:21" x14ac:dyDescent="0.2">
      <c r="B24891" s="1"/>
      <c r="O24891" s="2"/>
      <c r="U24891" s="1"/>
    </row>
    <row r="24892" spans="2:21" x14ac:dyDescent="0.2">
      <c r="B24892" s="1"/>
      <c r="O24892" s="2"/>
      <c r="U24892" s="1"/>
    </row>
    <row r="24893" spans="2:21" x14ac:dyDescent="0.2">
      <c r="B24893" s="1"/>
      <c r="O24893" s="2"/>
      <c r="U24893" s="1"/>
    </row>
    <row r="24894" spans="2:21" x14ac:dyDescent="0.2">
      <c r="B24894" s="1"/>
      <c r="O24894" s="2"/>
      <c r="U24894" s="1"/>
    </row>
    <row r="24895" spans="2:21" x14ac:dyDescent="0.2">
      <c r="B24895" s="1"/>
      <c r="O24895" s="2"/>
      <c r="U24895" s="1"/>
    </row>
    <row r="24896" spans="2:21" x14ac:dyDescent="0.2">
      <c r="B24896" s="1"/>
      <c r="O24896" s="2"/>
      <c r="U24896" s="1"/>
    </row>
    <row r="24897" spans="2:21" x14ac:dyDescent="0.2">
      <c r="B24897" s="1"/>
      <c r="O24897" s="2"/>
      <c r="U24897" s="1"/>
    </row>
    <row r="24898" spans="2:21" x14ac:dyDescent="0.2">
      <c r="B24898" s="1"/>
      <c r="O24898" s="2"/>
      <c r="U24898" s="1"/>
    </row>
    <row r="24899" spans="2:21" x14ac:dyDescent="0.2">
      <c r="B24899" s="1"/>
      <c r="O24899" s="2"/>
      <c r="U24899" s="1"/>
    </row>
    <row r="24900" spans="2:21" x14ac:dyDescent="0.2">
      <c r="B24900" s="1"/>
      <c r="O24900" s="2"/>
      <c r="U24900" s="1"/>
    </row>
    <row r="24901" spans="2:21" x14ac:dyDescent="0.2">
      <c r="B24901" s="1"/>
      <c r="O24901" s="2"/>
      <c r="U24901" s="1"/>
    </row>
    <row r="24902" spans="2:21" x14ac:dyDescent="0.2">
      <c r="B24902" s="1"/>
      <c r="O24902" s="2"/>
      <c r="U24902" s="1"/>
    </row>
    <row r="24903" spans="2:21" x14ac:dyDescent="0.2">
      <c r="B24903" s="1"/>
      <c r="O24903" s="2"/>
      <c r="U24903" s="1"/>
    </row>
    <row r="24904" spans="2:21" x14ac:dyDescent="0.2">
      <c r="B24904" s="1"/>
      <c r="O24904" s="2"/>
      <c r="U24904" s="1"/>
    </row>
    <row r="24905" spans="2:21" x14ac:dyDescent="0.2">
      <c r="B24905" s="1"/>
      <c r="O24905" s="2"/>
      <c r="U24905" s="1"/>
    </row>
    <row r="24906" spans="2:21" x14ac:dyDescent="0.2">
      <c r="B24906" s="1"/>
      <c r="O24906" s="2"/>
      <c r="U24906" s="1"/>
    </row>
    <row r="24907" spans="2:21" x14ac:dyDescent="0.2">
      <c r="B24907" s="1"/>
      <c r="O24907" s="2"/>
      <c r="U24907" s="1"/>
    </row>
    <row r="24908" spans="2:21" x14ac:dyDescent="0.2">
      <c r="B24908" s="1"/>
      <c r="O24908" s="2"/>
      <c r="U24908" s="1"/>
    </row>
    <row r="24909" spans="2:21" x14ac:dyDescent="0.2">
      <c r="B24909" s="1"/>
      <c r="O24909" s="2"/>
      <c r="U24909" s="1"/>
    </row>
    <row r="24910" spans="2:21" x14ac:dyDescent="0.2">
      <c r="B24910" s="1"/>
      <c r="O24910" s="2"/>
      <c r="U24910" s="1"/>
    </row>
    <row r="24911" spans="2:21" x14ac:dyDescent="0.2">
      <c r="B24911" s="1"/>
      <c r="O24911" s="2"/>
      <c r="U24911" s="1"/>
    </row>
    <row r="24912" spans="2:21" x14ac:dyDescent="0.2">
      <c r="B24912" s="1"/>
      <c r="O24912" s="2"/>
      <c r="U24912" s="1"/>
    </row>
    <row r="24913" spans="2:21" x14ac:dyDescent="0.2">
      <c r="B24913" s="1"/>
      <c r="O24913" s="2"/>
      <c r="U24913" s="1"/>
    </row>
    <row r="24914" spans="2:21" x14ac:dyDescent="0.2">
      <c r="B24914" s="1"/>
      <c r="O24914" s="2"/>
      <c r="U24914" s="1"/>
    </row>
    <row r="24915" spans="2:21" x14ac:dyDescent="0.2">
      <c r="B24915" s="1"/>
      <c r="O24915" s="2"/>
      <c r="U24915" s="1"/>
    </row>
    <row r="24916" spans="2:21" x14ac:dyDescent="0.2">
      <c r="B24916" s="1"/>
      <c r="O24916" s="2"/>
      <c r="U24916" s="1"/>
    </row>
    <row r="24917" spans="2:21" x14ac:dyDescent="0.2">
      <c r="B24917" s="1"/>
      <c r="O24917" s="2"/>
      <c r="U24917" s="1"/>
    </row>
    <row r="24918" spans="2:21" x14ac:dyDescent="0.2">
      <c r="B24918" s="1"/>
      <c r="O24918" s="2"/>
      <c r="U24918" s="1"/>
    </row>
    <row r="24919" spans="2:21" x14ac:dyDescent="0.2">
      <c r="B24919" s="1"/>
      <c r="O24919" s="2"/>
      <c r="U24919" s="1"/>
    </row>
    <row r="24920" spans="2:21" x14ac:dyDescent="0.2">
      <c r="B24920" s="1"/>
      <c r="O24920" s="2"/>
      <c r="U24920" s="1"/>
    </row>
    <row r="24921" spans="2:21" x14ac:dyDescent="0.2">
      <c r="B24921" s="1"/>
      <c r="O24921" s="2"/>
      <c r="U24921" s="1"/>
    </row>
    <row r="24922" spans="2:21" x14ac:dyDescent="0.2">
      <c r="B24922" s="1"/>
      <c r="O24922" s="2"/>
      <c r="U24922" s="1"/>
    </row>
    <row r="24923" spans="2:21" x14ac:dyDescent="0.2">
      <c r="B24923" s="1"/>
      <c r="O24923" s="2"/>
      <c r="U24923" s="1"/>
    </row>
    <row r="24924" spans="2:21" x14ac:dyDescent="0.2">
      <c r="B24924" s="1"/>
      <c r="O24924" s="2"/>
      <c r="U24924" s="1"/>
    </row>
    <row r="24925" spans="2:21" x14ac:dyDescent="0.2">
      <c r="B24925" s="1"/>
      <c r="O24925" s="2"/>
      <c r="U24925" s="1"/>
    </row>
    <row r="24926" spans="2:21" x14ac:dyDescent="0.2">
      <c r="B24926" s="1"/>
      <c r="O24926" s="2"/>
      <c r="U24926" s="1"/>
    </row>
    <row r="24927" spans="2:21" x14ac:dyDescent="0.2">
      <c r="B24927" s="1"/>
      <c r="O24927" s="2"/>
      <c r="U24927" s="1"/>
    </row>
    <row r="24928" spans="2:21" x14ac:dyDescent="0.2">
      <c r="B24928" s="1"/>
      <c r="O24928" s="2"/>
      <c r="U24928" s="1"/>
    </row>
    <row r="24929" spans="2:21" x14ac:dyDescent="0.2">
      <c r="B24929" s="1"/>
      <c r="O24929" s="2"/>
      <c r="U24929" s="1"/>
    </row>
    <row r="24930" spans="2:21" x14ac:dyDescent="0.2">
      <c r="B24930" s="1"/>
      <c r="O24930" s="2"/>
      <c r="U24930" s="1"/>
    </row>
    <row r="24931" spans="2:21" x14ac:dyDescent="0.2">
      <c r="B24931" s="1"/>
      <c r="O24931" s="2"/>
      <c r="U24931" s="1"/>
    </row>
    <row r="24932" spans="2:21" x14ac:dyDescent="0.2">
      <c r="B24932" s="1"/>
      <c r="O24932" s="2"/>
      <c r="U24932" s="1"/>
    </row>
    <row r="24933" spans="2:21" x14ac:dyDescent="0.2">
      <c r="B24933" s="1"/>
      <c r="O24933" s="2"/>
      <c r="U24933" s="1"/>
    </row>
    <row r="24934" spans="2:21" x14ac:dyDescent="0.2">
      <c r="B24934" s="1"/>
      <c r="O24934" s="2"/>
      <c r="U24934" s="1"/>
    </row>
    <row r="24935" spans="2:21" x14ac:dyDescent="0.2">
      <c r="B24935" s="1"/>
      <c r="O24935" s="2"/>
      <c r="U24935" s="1"/>
    </row>
    <row r="24936" spans="2:21" x14ac:dyDescent="0.2">
      <c r="B24936" s="1"/>
      <c r="O24936" s="2"/>
      <c r="U24936" s="1"/>
    </row>
    <row r="24937" spans="2:21" x14ac:dyDescent="0.2">
      <c r="B24937" s="1"/>
      <c r="O24937" s="2"/>
      <c r="U24937" s="1"/>
    </row>
    <row r="24938" spans="2:21" x14ac:dyDescent="0.2">
      <c r="B24938" s="1"/>
      <c r="O24938" s="2"/>
      <c r="U24938" s="1"/>
    </row>
    <row r="24939" spans="2:21" x14ac:dyDescent="0.2">
      <c r="B24939" s="1"/>
      <c r="O24939" s="2"/>
      <c r="U24939" s="1"/>
    </row>
    <row r="24940" spans="2:21" x14ac:dyDescent="0.2">
      <c r="B24940" s="1"/>
      <c r="O24940" s="2"/>
      <c r="U24940" s="1"/>
    </row>
    <row r="24941" spans="2:21" x14ac:dyDescent="0.2">
      <c r="B24941" s="1"/>
      <c r="O24941" s="2"/>
      <c r="U24941" s="1"/>
    </row>
    <row r="24942" spans="2:21" x14ac:dyDescent="0.2">
      <c r="B24942" s="1"/>
      <c r="O24942" s="2"/>
      <c r="U24942" s="1"/>
    </row>
    <row r="24943" spans="2:21" x14ac:dyDescent="0.2">
      <c r="B24943" s="1"/>
      <c r="O24943" s="2"/>
      <c r="U24943" s="1"/>
    </row>
    <row r="24944" spans="2:21" x14ac:dyDescent="0.2">
      <c r="B24944" s="1"/>
      <c r="O24944" s="2"/>
      <c r="U24944" s="1"/>
    </row>
    <row r="24945" spans="2:21" x14ac:dyDescent="0.2">
      <c r="B24945" s="1"/>
      <c r="O24945" s="2"/>
      <c r="U24945" s="1"/>
    </row>
    <row r="24946" spans="2:21" x14ac:dyDescent="0.2">
      <c r="B24946" s="1"/>
      <c r="O24946" s="2"/>
      <c r="U24946" s="1"/>
    </row>
    <row r="24947" spans="2:21" x14ac:dyDescent="0.2">
      <c r="B24947" s="1"/>
      <c r="O24947" s="2"/>
      <c r="U24947" s="1"/>
    </row>
    <row r="24948" spans="2:21" x14ac:dyDescent="0.2">
      <c r="B24948" s="1"/>
      <c r="O24948" s="2"/>
      <c r="U24948" s="1"/>
    </row>
    <row r="24949" spans="2:21" x14ac:dyDescent="0.2">
      <c r="B24949" s="1"/>
      <c r="O24949" s="2"/>
      <c r="U24949" s="1"/>
    </row>
    <row r="24950" spans="2:21" x14ac:dyDescent="0.2">
      <c r="B24950" s="1"/>
      <c r="O24950" s="2"/>
      <c r="U24950" s="1"/>
    </row>
    <row r="24951" spans="2:21" x14ac:dyDescent="0.2">
      <c r="B24951" s="1"/>
      <c r="O24951" s="2"/>
      <c r="U24951" s="1"/>
    </row>
    <row r="24952" spans="2:21" x14ac:dyDescent="0.2">
      <c r="B24952" s="1"/>
      <c r="O24952" s="2"/>
      <c r="U24952" s="1"/>
    </row>
    <row r="24953" spans="2:21" x14ac:dyDescent="0.2">
      <c r="B24953" s="1"/>
      <c r="O24953" s="2"/>
      <c r="U24953" s="1"/>
    </row>
    <row r="24954" spans="2:21" x14ac:dyDescent="0.2">
      <c r="B24954" s="1"/>
      <c r="O24954" s="2"/>
      <c r="U24954" s="1"/>
    </row>
    <row r="24955" spans="2:21" x14ac:dyDescent="0.2">
      <c r="B24955" s="1"/>
      <c r="O24955" s="2"/>
      <c r="U24955" s="1"/>
    </row>
    <row r="24956" spans="2:21" x14ac:dyDescent="0.2">
      <c r="B24956" s="1"/>
      <c r="O24956" s="2"/>
      <c r="U24956" s="1"/>
    </row>
    <row r="24957" spans="2:21" x14ac:dyDescent="0.2">
      <c r="B24957" s="1"/>
      <c r="O24957" s="2"/>
      <c r="U24957" s="1"/>
    </row>
    <row r="24958" spans="2:21" x14ac:dyDescent="0.2">
      <c r="B24958" s="1"/>
      <c r="O24958" s="2"/>
      <c r="U24958" s="1"/>
    </row>
    <row r="24959" spans="2:21" x14ac:dyDescent="0.2">
      <c r="B24959" s="1"/>
      <c r="O24959" s="2"/>
      <c r="U24959" s="1"/>
    </row>
    <row r="24960" spans="2:21" x14ac:dyDescent="0.2">
      <c r="B24960" s="1"/>
      <c r="O24960" s="2"/>
      <c r="U24960" s="1"/>
    </row>
    <row r="24961" spans="2:21" x14ac:dyDescent="0.2">
      <c r="B24961" s="1"/>
      <c r="O24961" s="2"/>
      <c r="U24961" s="1"/>
    </row>
    <row r="24962" spans="2:21" x14ac:dyDescent="0.2">
      <c r="B24962" s="1"/>
      <c r="O24962" s="2"/>
      <c r="U24962" s="1"/>
    </row>
    <row r="24963" spans="2:21" x14ac:dyDescent="0.2">
      <c r="B24963" s="1"/>
      <c r="O24963" s="2"/>
      <c r="U24963" s="1"/>
    </row>
    <row r="24964" spans="2:21" x14ac:dyDescent="0.2">
      <c r="B24964" s="1"/>
      <c r="O24964" s="2"/>
      <c r="U24964" s="1"/>
    </row>
    <row r="24965" spans="2:21" x14ac:dyDescent="0.2">
      <c r="B24965" s="1"/>
      <c r="O24965" s="2"/>
      <c r="U24965" s="1"/>
    </row>
    <row r="24966" spans="2:21" x14ac:dyDescent="0.2">
      <c r="B24966" s="1"/>
      <c r="O24966" s="2"/>
      <c r="U24966" s="1"/>
    </row>
    <row r="24967" spans="2:21" x14ac:dyDescent="0.2">
      <c r="B24967" s="1"/>
      <c r="O24967" s="2"/>
      <c r="U24967" s="1"/>
    </row>
    <row r="24968" spans="2:21" x14ac:dyDescent="0.2">
      <c r="B24968" s="1"/>
      <c r="O24968" s="2"/>
      <c r="U24968" s="1"/>
    </row>
    <row r="24969" spans="2:21" x14ac:dyDescent="0.2">
      <c r="B24969" s="1"/>
      <c r="O24969" s="2"/>
      <c r="U24969" s="1"/>
    </row>
    <row r="24970" spans="2:21" x14ac:dyDescent="0.2">
      <c r="B24970" s="1"/>
      <c r="O24970" s="2"/>
      <c r="U24970" s="1"/>
    </row>
    <row r="24971" spans="2:21" x14ac:dyDescent="0.2">
      <c r="B24971" s="1"/>
      <c r="O24971" s="2"/>
      <c r="U24971" s="1"/>
    </row>
    <row r="24972" spans="2:21" x14ac:dyDescent="0.2">
      <c r="B24972" s="1"/>
      <c r="O24972" s="2"/>
      <c r="U24972" s="1"/>
    </row>
    <row r="24973" spans="2:21" x14ac:dyDescent="0.2">
      <c r="B24973" s="1"/>
      <c r="O24973" s="2"/>
      <c r="U24973" s="1"/>
    </row>
    <row r="24974" spans="2:21" x14ac:dyDescent="0.2">
      <c r="B24974" s="1"/>
      <c r="O24974" s="2"/>
      <c r="U24974" s="1"/>
    </row>
    <row r="24975" spans="2:21" x14ac:dyDescent="0.2">
      <c r="B24975" s="1"/>
      <c r="O24975" s="2"/>
      <c r="U24975" s="1"/>
    </row>
    <row r="24976" spans="2:21" x14ac:dyDescent="0.2">
      <c r="B24976" s="1"/>
      <c r="O24976" s="2"/>
      <c r="U24976" s="1"/>
    </row>
    <row r="24977" spans="2:21" x14ac:dyDescent="0.2">
      <c r="B24977" s="1"/>
      <c r="O24977" s="2"/>
      <c r="U24977" s="1"/>
    </row>
    <row r="24978" spans="2:21" x14ac:dyDescent="0.2">
      <c r="B24978" s="1"/>
      <c r="O24978" s="2"/>
      <c r="U24978" s="1"/>
    </row>
    <row r="24979" spans="2:21" x14ac:dyDescent="0.2">
      <c r="B24979" s="1"/>
      <c r="O24979" s="2"/>
      <c r="U24979" s="1"/>
    </row>
    <row r="24980" spans="2:21" x14ac:dyDescent="0.2">
      <c r="B24980" s="1"/>
      <c r="O24980" s="2"/>
      <c r="U24980" s="1"/>
    </row>
    <row r="24981" spans="2:21" x14ac:dyDescent="0.2">
      <c r="B24981" s="1"/>
      <c r="O24981" s="2"/>
      <c r="U24981" s="1"/>
    </row>
    <row r="24982" spans="2:21" x14ac:dyDescent="0.2">
      <c r="B24982" s="1"/>
      <c r="O24982" s="2"/>
      <c r="U24982" s="1"/>
    </row>
    <row r="24983" spans="2:21" x14ac:dyDescent="0.2">
      <c r="B24983" s="1"/>
      <c r="O24983" s="2"/>
      <c r="U24983" s="1"/>
    </row>
    <row r="24984" spans="2:21" x14ac:dyDescent="0.2">
      <c r="B24984" s="1"/>
      <c r="O24984" s="2"/>
      <c r="U24984" s="1"/>
    </row>
    <row r="24985" spans="2:21" x14ac:dyDescent="0.2">
      <c r="B24985" s="1"/>
      <c r="O24985" s="2"/>
      <c r="U24985" s="1"/>
    </row>
    <row r="24986" spans="2:21" x14ac:dyDescent="0.2">
      <c r="B24986" s="1"/>
      <c r="O24986" s="2"/>
      <c r="U24986" s="1"/>
    </row>
    <row r="24987" spans="2:21" x14ac:dyDescent="0.2">
      <c r="B24987" s="1"/>
      <c r="O24987" s="2"/>
      <c r="U24987" s="1"/>
    </row>
    <row r="24988" spans="2:21" x14ac:dyDescent="0.2">
      <c r="B24988" s="1"/>
      <c r="O24988" s="2"/>
      <c r="U24988" s="1"/>
    </row>
    <row r="24989" spans="2:21" x14ac:dyDescent="0.2">
      <c r="B24989" s="1"/>
      <c r="O24989" s="2"/>
      <c r="U24989" s="1"/>
    </row>
    <row r="24990" spans="2:21" x14ac:dyDescent="0.2">
      <c r="B24990" s="1"/>
      <c r="O24990" s="2"/>
      <c r="U24990" s="1"/>
    </row>
    <row r="24991" spans="2:21" x14ac:dyDescent="0.2">
      <c r="B24991" s="1"/>
      <c r="O24991" s="2"/>
      <c r="U24991" s="1"/>
    </row>
    <row r="24992" spans="2:21" x14ac:dyDescent="0.2">
      <c r="B24992" s="1"/>
      <c r="O24992" s="2"/>
      <c r="U24992" s="1"/>
    </row>
    <row r="24993" spans="2:21" x14ac:dyDescent="0.2">
      <c r="B24993" s="1"/>
      <c r="O24993" s="2"/>
      <c r="U24993" s="1"/>
    </row>
    <row r="24994" spans="2:21" x14ac:dyDescent="0.2">
      <c r="B24994" s="1"/>
      <c r="O24994" s="2"/>
      <c r="U24994" s="1"/>
    </row>
    <row r="24995" spans="2:21" x14ac:dyDescent="0.2">
      <c r="B24995" s="1"/>
      <c r="O24995" s="2"/>
      <c r="U24995" s="1"/>
    </row>
    <row r="24996" spans="2:21" x14ac:dyDescent="0.2">
      <c r="B24996" s="1"/>
      <c r="O24996" s="2"/>
      <c r="U24996" s="1"/>
    </row>
    <row r="24997" spans="2:21" x14ac:dyDescent="0.2">
      <c r="B24997" s="1"/>
      <c r="O24997" s="2"/>
      <c r="U24997" s="1"/>
    </row>
    <row r="24998" spans="2:21" x14ac:dyDescent="0.2">
      <c r="B24998" s="1"/>
      <c r="O24998" s="2"/>
      <c r="U24998" s="1"/>
    </row>
    <row r="24999" spans="2:21" x14ac:dyDescent="0.2">
      <c r="B24999" s="1"/>
      <c r="O24999" s="2"/>
      <c r="U24999" s="1"/>
    </row>
    <row r="25000" spans="2:21" x14ac:dyDescent="0.2">
      <c r="B25000" s="1"/>
      <c r="O25000" s="2"/>
      <c r="U25000" s="1"/>
    </row>
    <row r="25001" spans="2:21" x14ac:dyDescent="0.2">
      <c r="B25001" s="1"/>
      <c r="O25001" s="2"/>
      <c r="U25001" s="1"/>
    </row>
    <row r="25002" spans="2:21" x14ac:dyDescent="0.2">
      <c r="B25002" s="1"/>
      <c r="O25002" s="2"/>
      <c r="U25002" s="1"/>
    </row>
    <row r="25003" spans="2:21" x14ac:dyDescent="0.2">
      <c r="B25003" s="1"/>
      <c r="O25003" s="2"/>
      <c r="U25003" s="1"/>
    </row>
    <row r="25004" spans="2:21" x14ac:dyDescent="0.2">
      <c r="B25004" s="1"/>
      <c r="O25004" s="2"/>
      <c r="U25004" s="1"/>
    </row>
    <row r="25005" spans="2:21" x14ac:dyDescent="0.2">
      <c r="B25005" s="1"/>
      <c r="O25005" s="2"/>
      <c r="U25005" s="1"/>
    </row>
    <row r="25006" spans="2:21" x14ac:dyDescent="0.2">
      <c r="B25006" s="1"/>
      <c r="O25006" s="2"/>
      <c r="U25006" s="1"/>
    </row>
    <row r="25007" spans="2:21" x14ac:dyDescent="0.2">
      <c r="B25007" s="1"/>
      <c r="O25007" s="2"/>
      <c r="U25007" s="1"/>
    </row>
    <row r="25008" spans="2:21" x14ac:dyDescent="0.2">
      <c r="B25008" s="1"/>
      <c r="O25008" s="2"/>
      <c r="U25008" s="1"/>
    </row>
    <row r="25009" spans="2:21" x14ac:dyDescent="0.2">
      <c r="B25009" s="1"/>
      <c r="O25009" s="2"/>
      <c r="U25009" s="1"/>
    </row>
    <row r="25010" spans="2:21" x14ac:dyDescent="0.2">
      <c r="B25010" s="1"/>
      <c r="O25010" s="2"/>
      <c r="U25010" s="1"/>
    </row>
    <row r="25011" spans="2:21" x14ac:dyDescent="0.2">
      <c r="B25011" s="1"/>
      <c r="O25011" s="2"/>
      <c r="U25011" s="1"/>
    </row>
    <row r="25012" spans="2:21" x14ac:dyDescent="0.2">
      <c r="B25012" s="1"/>
      <c r="O25012" s="2"/>
      <c r="U25012" s="1"/>
    </row>
    <row r="25013" spans="2:21" x14ac:dyDescent="0.2">
      <c r="B25013" s="1"/>
      <c r="O25013" s="2"/>
      <c r="U25013" s="1"/>
    </row>
    <row r="25014" spans="2:21" x14ac:dyDescent="0.2">
      <c r="B25014" s="1"/>
      <c r="O25014" s="2"/>
      <c r="U25014" s="1"/>
    </row>
    <row r="25015" spans="2:21" x14ac:dyDescent="0.2">
      <c r="B25015" s="1"/>
      <c r="O25015" s="2"/>
      <c r="U25015" s="1"/>
    </row>
    <row r="25016" spans="2:21" x14ac:dyDescent="0.2">
      <c r="B25016" s="1"/>
      <c r="O25016" s="2"/>
      <c r="U25016" s="1"/>
    </row>
    <row r="25017" spans="2:21" x14ac:dyDescent="0.2">
      <c r="B25017" s="1"/>
      <c r="O25017" s="2"/>
      <c r="U25017" s="1"/>
    </row>
    <row r="25018" spans="2:21" x14ac:dyDescent="0.2">
      <c r="B25018" s="1"/>
      <c r="O25018" s="2"/>
      <c r="U25018" s="1"/>
    </row>
    <row r="25019" spans="2:21" x14ac:dyDescent="0.2">
      <c r="B25019" s="1"/>
      <c r="O25019" s="2"/>
      <c r="U25019" s="1"/>
    </row>
    <row r="25020" spans="2:21" x14ac:dyDescent="0.2">
      <c r="B25020" s="1"/>
      <c r="O25020" s="2"/>
      <c r="U25020" s="1"/>
    </row>
    <row r="25021" spans="2:21" x14ac:dyDescent="0.2">
      <c r="B25021" s="1"/>
      <c r="O25021" s="2"/>
      <c r="U25021" s="1"/>
    </row>
    <row r="25022" spans="2:21" x14ac:dyDescent="0.2">
      <c r="B25022" s="1"/>
      <c r="O25022" s="2"/>
      <c r="U25022" s="1"/>
    </row>
    <row r="25023" spans="2:21" x14ac:dyDescent="0.2">
      <c r="B25023" s="1"/>
      <c r="O25023" s="2"/>
      <c r="U25023" s="1"/>
    </row>
    <row r="25024" spans="2:21" x14ac:dyDescent="0.2">
      <c r="B25024" s="1"/>
      <c r="O25024" s="2"/>
      <c r="U25024" s="1"/>
    </row>
    <row r="25025" spans="2:21" x14ac:dyDescent="0.2">
      <c r="B25025" s="1"/>
      <c r="O25025" s="2"/>
      <c r="U25025" s="1"/>
    </row>
    <row r="25026" spans="2:21" x14ac:dyDescent="0.2">
      <c r="B25026" s="1"/>
      <c r="O25026" s="2"/>
      <c r="U25026" s="1"/>
    </row>
    <row r="25027" spans="2:21" x14ac:dyDescent="0.2">
      <c r="B25027" s="1"/>
      <c r="O25027" s="2"/>
      <c r="U25027" s="1"/>
    </row>
    <row r="25028" spans="2:21" x14ac:dyDescent="0.2">
      <c r="B25028" s="1"/>
      <c r="O25028" s="2"/>
      <c r="U25028" s="1"/>
    </row>
    <row r="25029" spans="2:21" x14ac:dyDescent="0.2">
      <c r="B25029" s="1"/>
      <c r="O25029" s="2"/>
      <c r="U25029" s="1"/>
    </row>
    <row r="25030" spans="2:21" x14ac:dyDescent="0.2">
      <c r="B25030" s="1"/>
      <c r="O25030" s="2"/>
      <c r="U25030" s="1"/>
    </row>
    <row r="25031" spans="2:21" x14ac:dyDescent="0.2">
      <c r="B25031" s="1"/>
      <c r="O25031" s="2"/>
      <c r="U25031" s="1"/>
    </row>
    <row r="25032" spans="2:21" x14ac:dyDescent="0.2">
      <c r="B25032" s="1"/>
      <c r="O25032" s="2"/>
      <c r="U25032" s="1"/>
    </row>
    <row r="25033" spans="2:21" x14ac:dyDescent="0.2">
      <c r="B25033" s="1"/>
      <c r="O25033" s="2"/>
      <c r="U25033" s="1"/>
    </row>
    <row r="25034" spans="2:21" x14ac:dyDescent="0.2">
      <c r="B25034" s="1"/>
      <c r="O25034" s="2"/>
      <c r="U25034" s="1"/>
    </row>
    <row r="25035" spans="2:21" x14ac:dyDescent="0.2">
      <c r="B25035" s="1"/>
      <c r="O25035" s="2"/>
      <c r="U25035" s="1"/>
    </row>
    <row r="25036" spans="2:21" x14ac:dyDescent="0.2">
      <c r="B25036" s="1"/>
      <c r="O25036" s="2"/>
      <c r="U25036" s="1"/>
    </row>
    <row r="25037" spans="2:21" x14ac:dyDescent="0.2">
      <c r="B25037" s="1"/>
      <c r="O25037" s="2"/>
      <c r="U25037" s="1"/>
    </row>
    <row r="25038" spans="2:21" x14ac:dyDescent="0.2">
      <c r="B25038" s="1"/>
      <c r="O25038" s="2"/>
      <c r="U25038" s="1"/>
    </row>
    <row r="25039" spans="2:21" x14ac:dyDescent="0.2">
      <c r="B25039" s="1"/>
      <c r="O25039" s="2"/>
      <c r="U25039" s="1"/>
    </row>
    <row r="25040" spans="2:21" x14ac:dyDescent="0.2">
      <c r="B25040" s="1"/>
      <c r="O25040" s="2"/>
      <c r="U25040" s="1"/>
    </row>
    <row r="25041" spans="2:21" x14ac:dyDescent="0.2">
      <c r="B25041" s="1"/>
      <c r="O25041" s="2"/>
      <c r="U25041" s="1"/>
    </row>
    <row r="25042" spans="2:21" x14ac:dyDescent="0.2">
      <c r="B25042" s="1"/>
      <c r="O25042" s="2"/>
      <c r="U25042" s="1"/>
    </row>
    <row r="25043" spans="2:21" x14ac:dyDescent="0.2">
      <c r="B25043" s="1"/>
      <c r="O25043" s="2"/>
      <c r="U25043" s="1"/>
    </row>
    <row r="25044" spans="2:21" x14ac:dyDescent="0.2">
      <c r="B25044" s="1"/>
      <c r="O25044" s="2"/>
      <c r="U25044" s="1"/>
    </row>
    <row r="25045" spans="2:21" x14ac:dyDescent="0.2">
      <c r="B25045" s="1"/>
      <c r="O25045" s="2"/>
      <c r="U25045" s="1"/>
    </row>
    <row r="25046" spans="2:21" x14ac:dyDescent="0.2">
      <c r="B25046" s="1"/>
      <c r="O25046" s="2"/>
      <c r="U25046" s="1"/>
    </row>
    <row r="25047" spans="2:21" x14ac:dyDescent="0.2">
      <c r="B25047" s="1"/>
      <c r="O25047" s="2"/>
      <c r="U25047" s="1"/>
    </row>
    <row r="25048" spans="2:21" x14ac:dyDescent="0.2">
      <c r="B25048" s="1"/>
      <c r="O25048" s="2"/>
      <c r="U25048" s="1"/>
    </row>
    <row r="25049" spans="2:21" x14ac:dyDescent="0.2">
      <c r="B25049" s="1"/>
      <c r="O25049" s="2"/>
      <c r="U25049" s="1"/>
    </row>
    <row r="25050" spans="2:21" x14ac:dyDescent="0.2">
      <c r="B25050" s="1"/>
      <c r="O25050" s="2"/>
      <c r="U25050" s="1"/>
    </row>
    <row r="25051" spans="2:21" x14ac:dyDescent="0.2">
      <c r="B25051" s="1"/>
      <c r="O25051" s="2"/>
      <c r="U25051" s="1"/>
    </row>
    <row r="25052" spans="2:21" x14ac:dyDescent="0.2">
      <c r="B25052" s="1"/>
      <c r="O25052" s="2"/>
      <c r="U25052" s="1"/>
    </row>
    <row r="25053" spans="2:21" x14ac:dyDescent="0.2">
      <c r="B25053" s="1"/>
      <c r="O25053" s="2"/>
      <c r="U25053" s="1"/>
    </row>
    <row r="25054" spans="2:21" x14ac:dyDescent="0.2">
      <c r="B25054" s="1"/>
      <c r="O25054" s="2"/>
      <c r="U25054" s="1"/>
    </row>
    <row r="25055" spans="2:21" x14ac:dyDescent="0.2">
      <c r="B25055" s="1"/>
      <c r="O25055" s="2"/>
      <c r="U25055" s="1"/>
    </row>
    <row r="25056" spans="2:21" x14ac:dyDescent="0.2">
      <c r="B25056" s="1"/>
      <c r="O25056" s="2"/>
      <c r="U25056" s="1"/>
    </row>
    <row r="25057" spans="2:21" x14ac:dyDescent="0.2">
      <c r="B25057" s="1"/>
      <c r="O25057" s="2"/>
      <c r="U25057" s="1"/>
    </row>
    <row r="25058" spans="2:21" x14ac:dyDescent="0.2">
      <c r="B25058" s="1"/>
      <c r="O25058" s="2"/>
      <c r="U25058" s="1"/>
    </row>
    <row r="25059" spans="2:21" x14ac:dyDescent="0.2">
      <c r="B25059" s="1"/>
      <c r="O25059" s="2"/>
      <c r="U25059" s="1"/>
    </row>
    <row r="25060" spans="2:21" x14ac:dyDescent="0.2">
      <c r="B25060" s="1"/>
      <c r="O25060" s="2"/>
      <c r="U25060" s="1"/>
    </row>
    <row r="25061" spans="2:21" x14ac:dyDescent="0.2">
      <c r="B25061" s="1"/>
      <c r="O25061" s="2"/>
      <c r="U25061" s="1"/>
    </row>
    <row r="25062" spans="2:21" x14ac:dyDescent="0.2">
      <c r="B25062" s="1"/>
      <c r="O25062" s="2"/>
      <c r="U25062" s="1"/>
    </row>
    <row r="25063" spans="2:21" x14ac:dyDescent="0.2">
      <c r="B25063" s="1"/>
      <c r="O25063" s="2"/>
      <c r="U25063" s="1"/>
    </row>
    <row r="25064" spans="2:21" x14ac:dyDescent="0.2">
      <c r="B25064" s="1"/>
      <c r="O25064" s="2"/>
      <c r="U25064" s="1"/>
    </row>
    <row r="25065" spans="2:21" x14ac:dyDescent="0.2">
      <c r="B25065" s="1"/>
      <c r="O25065" s="2"/>
      <c r="U25065" s="1"/>
    </row>
    <row r="25066" spans="2:21" x14ac:dyDescent="0.2">
      <c r="B25066" s="1"/>
      <c r="O25066" s="2"/>
      <c r="U25066" s="1"/>
    </row>
    <row r="25067" spans="2:21" x14ac:dyDescent="0.2">
      <c r="B25067" s="1"/>
      <c r="O25067" s="2"/>
      <c r="U25067" s="1"/>
    </row>
    <row r="25068" spans="2:21" x14ac:dyDescent="0.2">
      <c r="B25068" s="1"/>
      <c r="O25068" s="2"/>
      <c r="U25068" s="1"/>
    </row>
    <row r="25069" spans="2:21" x14ac:dyDescent="0.2">
      <c r="B25069" s="1"/>
      <c r="O25069" s="2"/>
      <c r="U25069" s="1"/>
    </row>
    <row r="25070" spans="2:21" x14ac:dyDescent="0.2">
      <c r="B25070" s="1"/>
      <c r="O25070" s="2"/>
      <c r="U25070" s="1"/>
    </row>
    <row r="25071" spans="2:21" x14ac:dyDescent="0.2">
      <c r="B25071" s="1"/>
      <c r="O25071" s="2"/>
      <c r="U25071" s="1"/>
    </row>
    <row r="25072" spans="2:21" x14ac:dyDescent="0.2">
      <c r="B25072" s="1"/>
      <c r="O25072" s="2"/>
      <c r="U25072" s="1"/>
    </row>
    <row r="25073" spans="2:21" x14ac:dyDescent="0.2">
      <c r="B25073" s="1"/>
      <c r="O25073" s="2"/>
      <c r="U25073" s="1"/>
    </row>
    <row r="25074" spans="2:21" x14ac:dyDescent="0.2">
      <c r="B25074" s="1"/>
      <c r="O25074" s="2"/>
      <c r="U25074" s="1"/>
    </row>
    <row r="25075" spans="2:21" x14ac:dyDescent="0.2">
      <c r="B25075" s="1"/>
      <c r="O25075" s="2"/>
      <c r="U25075" s="1"/>
    </row>
    <row r="25076" spans="2:21" x14ac:dyDescent="0.2">
      <c r="B25076" s="1"/>
      <c r="O25076" s="2"/>
      <c r="U25076" s="1"/>
    </row>
    <row r="25077" spans="2:21" x14ac:dyDescent="0.2">
      <c r="B25077" s="1"/>
      <c r="O25077" s="2"/>
      <c r="U25077" s="1"/>
    </row>
    <row r="25078" spans="2:21" x14ac:dyDescent="0.2">
      <c r="B25078" s="1"/>
      <c r="O25078" s="2"/>
      <c r="U25078" s="1"/>
    </row>
    <row r="25079" spans="2:21" x14ac:dyDescent="0.2">
      <c r="B25079" s="1"/>
      <c r="O25079" s="2"/>
      <c r="U25079" s="1"/>
    </row>
    <row r="25080" spans="2:21" x14ac:dyDescent="0.2">
      <c r="B25080" s="1"/>
      <c r="O25080" s="2"/>
      <c r="U25080" s="1"/>
    </row>
    <row r="25081" spans="2:21" x14ac:dyDescent="0.2">
      <c r="B25081" s="1"/>
      <c r="O25081" s="2"/>
      <c r="U25081" s="1"/>
    </row>
    <row r="25082" spans="2:21" x14ac:dyDescent="0.2">
      <c r="B25082" s="1"/>
      <c r="O25082" s="2"/>
      <c r="U25082" s="1"/>
    </row>
    <row r="25083" spans="2:21" x14ac:dyDescent="0.2">
      <c r="B25083" s="1"/>
      <c r="O25083" s="2"/>
      <c r="U25083" s="1"/>
    </row>
    <row r="25084" spans="2:21" x14ac:dyDescent="0.2">
      <c r="B25084" s="1"/>
      <c r="O25084" s="2"/>
      <c r="U25084" s="1"/>
    </row>
    <row r="25085" spans="2:21" x14ac:dyDescent="0.2">
      <c r="B25085" s="1"/>
      <c r="O25085" s="2"/>
      <c r="U25085" s="1"/>
    </row>
    <row r="25086" spans="2:21" x14ac:dyDescent="0.2">
      <c r="B25086" s="1"/>
      <c r="O25086" s="2"/>
      <c r="U25086" s="1"/>
    </row>
    <row r="25087" spans="2:21" x14ac:dyDescent="0.2">
      <c r="B25087" s="1"/>
      <c r="O25087" s="2"/>
      <c r="U25087" s="1"/>
    </row>
    <row r="25088" spans="2:21" x14ac:dyDescent="0.2">
      <c r="B25088" s="1"/>
      <c r="O25088" s="2"/>
      <c r="U25088" s="1"/>
    </row>
    <row r="25089" spans="2:21" x14ac:dyDescent="0.2">
      <c r="B25089" s="1"/>
      <c r="O25089" s="2"/>
      <c r="U25089" s="1"/>
    </row>
    <row r="25090" spans="2:21" x14ac:dyDescent="0.2">
      <c r="B25090" s="1"/>
      <c r="O25090" s="2"/>
      <c r="U25090" s="1"/>
    </row>
    <row r="25091" spans="2:21" x14ac:dyDescent="0.2">
      <c r="B25091" s="1"/>
      <c r="O25091" s="2"/>
      <c r="U25091" s="1"/>
    </row>
    <row r="25092" spans="2:21" x14ac:dyDescent="0.2">
      <c r="B25092" s="1"/>
      <c r="O25092" s="2"/>
      <c r="U25092" s="1"/>
    </row>
    <row r="25093" spans="2:21" x14ac:dyDescent="0.2">
      <c r="B25093" s="1"/>
      <c r="O25093" s="2"/>
      <c r="U25093" s="1"/>
    </row>
    <row r="25094" spans="2:21" x14ac:dyDescent="0.2">
      <c r="B25094" s="1"/>
      <c r="O25094" s="2"/>
      <c r="U25094" s="1"/>
    </row>
    <row r="25095" spans="2:21" x14ac:dyDescent="0.2">
      <c r="B25095" s="1"/>
      <c r="O25095" s="2"/>
      <c r="U25095" s="1"/>
    </row>
    <row r="25096" spans="2:21" x14ac:dyDescent="0.2">
      <c r="B25096" s="1"/>
      <c r="O25096" s="2"/>
      <c r="U25096" s="1"/>
    </row>
    <row r="25097" spans="2:21" x14ac:dyDescent="0.2">
      <c r="B25097" s="1"/>
      <c r="O25097" s="2"/>
      <c r="U25097" s="1"/>
    </row>
    <row r="25098" spans="2:21" x14ac:dyDescent="0.2">
      <c r="B25098" s="1"/>
      <c r="O25098" s="2"/>
      <c r="U25098" s="1"/>
    </row>
    <row r="25099" spans="2:21" x14ac:dyDescent="0.2">
      <c r="B25099" s="1"/>
      <c r="O25099" s="2"/>
      <c r="U25099" s="1"/>
    </row>
    <row r="25100" spans="2:21" x14ac:dyDescent="0.2">
      <c r="B25100" s="1"/>
      <c r="O25100" s="2"/>
      <c r="U25100" s="1"/>
    </row>
    <row r="25101" spans="2:21" x14ac:dyDescent="0.2">
      <c r="B25101" s="1"/>
      <c r="O25101" s="2"/>
      <c r="U25101" s="1"/>
    </row>
    <row r="25102" spans="2:21" x14ac:dyDescent="0.2">
      <c r="B25102" s="1"/>
      <c r="O25102" s="2"/>
      <c r="U25102" s="1"/>
    </row>
    <row r="25103" spans="2:21" x14ac:dyDescent="0.2">
      <c r="B25103" s="1"/>
      <c r="O25103" s="2"/>
      <c r="U25103" s="1"/>
    </row>
    <row r="25104" spans="2:21" x14ac:dyDescent="0.2">
      <c r="B25104" s="1"/>
      <c r="O25104" s="2"/>
      <c r="U25104" s="1"/>
    </row>
    <row r="25105" spans="2:21" x14ac:dyDescent="0.2">
      <c r="B25105" s="1"/>
      <c r="O25105" s="2"/>
      <c r="U25105" s="1"/>
    </row>
    <row r="25106" spans="2:21" x14ac:dyDescent="0.2">
      <c r="B25106" s="1"/>
      <c r="O25106" s="2"/>
      <c r="U25106" s="1"/>
    </row>
    <row r="25107" spans="2:21" x14ac:dyDescent="0.2">
      <c r="B25107" s="1"/>
      <c r="O25107" s="2"/>
      <c r="U25107" s="1"/>
    </row>
    <row r="25108" spans="2:21" x14ac:dyDescent="0.2">
      <c r="B25108" s="1"/>
      <c r="O25108" s="2"/>
      <c r="U25108" s="1"/>
    </row>
    <row r="25109" spans="2:21" x14ac:dyDescent="0.2">
      <c r="B25109" s="1"/>
      <c r="O25109" s="2"/>
      <c r="U25109" s="1"/>
    </row>
    <row r="25110" spans="2:21" x14ac:dyDescent="0.2">
      <c r="B25110" s="1"/>
      <c r="O25110" s="2"/>
      <c r="U25110" s="1"/>
    </row>
    <row r="25111" spans="2:21" x14ac:dyDescent="0.2">
      <c r="B25111" s="1"/>
      <c r="O25111" s="2"/>
      <c r="U25111" s="1"/>
    </row>
    <row r="25112" spans="2:21" x14ac:dyDescent="0.2">
      <c r="B25112" s="1"/>
      <c r="O25112" s="2"/>
      <c r="U25112" s="1"/>
    </row>
    <row r="25113" spans="2:21" x14ac:dyDescent="0.2">
      <c r="B25113" s="1"/>
      <c r="O25113" s="2"/>
      <c r="U25113" s="1"/>
    </row>
    <row r="25114" spans="2:21" x14ac:dyDescent="0.2">
      <c r="B25114" s="1"/>
      <c r="O25114" s="2"/>
      <c r="U25114" s="1"/>
    </row>
    <row r="25115" spans="2:21" x14ac:dyDescent="0.2">
      <c r="B25115" s="1"/>
      <c r="O25115" s="2"/>
      <c r="U25115" s="1"/>
    </row>
    <row r="25116" spans="2:21" x14ac:dyDescent="0.2">
      <c r="B25116" s="1"/>
      <c r="O25116" s="2"/>
      <c r="U25116" s="1"/>
    </row>
    <row r="25117" spans="2:21" x14ac:dyDescent="0.2">
      <c r="B25117" s="1"/>
      <c r="O25117" s="2"/>
      <c r="U25117" s="1"/>
    </row>
    <row r="25118" spans="2:21" x14ac:dyDescent="0.2">
      <c r="B25118" s="1"/>
      <c r="O25118" s="2"/>
      <c r="U25118" s="1"/>
    </row>
    <row r="25119" spans="2:21" x14ac:dyDescent="0.2">
      <c r="B25119" s="1"/>
      <c r="O25119" s="2"/>
      <c r="U25119" s="1"/>
    </row>
    <row r="25120" spans="2:21" x14ac:dyDescent="0.2">
      <c r="B25120" s="1"/>
      <c r="O25120" s="2"/>
      <c r="U25120" s="1"/>
    </row>
    <row r="25121" spans="2:21" x14ac:dyDescent="0.2">
      <c r="B25121" s="1"/>
      <c r="O25121" s="2"/>
      <c r="U25121" s="1"/>
    </row>
    <row r="25122" spans="2:21" x14ac:dyDescent="0.2">
      <c r="B25122" s="1"/>
      <c r="O25122" s="2"/>
      <c r="U25122" s="1"/>
    </row>
    <row r="25123" spans="2:21" x14ac:dyDescent="0.2">
      <c r="B25123" s="1"/>
      <c r="O25123" s="2"/>
      <c r="U25123" s="1"/>
    </row>
    <row r="25124" spans="2:21" x14ac:dyDescent="0.2">
      <c r="B25124" s="1"/>
      <c r="O25124" s="2"/>
      <c r="U25124" s="1"/>
    </row>
    <row r="25125" spans="2:21" x14ac:dyDescent="0.2">
      <c r="B25125" s="1"/>
      <c r="O25125" s="2"/>
      <c r="U25125" s="1"/>
    </row>
    <row r="25126" spans="2:21" x14ac:dyDescent="0.2">
      <c r="B25126" s="1"/>
      <c r="O25126" s="2"/>
      <c r="U25126" s="1"/>
    </row>
    <row r="25127" spans="2:21" x14ac:dyDescent="0.2">
      <c r="B25127" s="1"/>
      <c r="O25127" s="2"/>
      <c r="U25127" s="1"/>
    </row>
    <row r="25128" spans="2:21" x14ac:dyDescent="0.2">
      <c r="B25128" s="1"/>
      <c r="O25128" s="2"/>
      <c r="U25128" s="1"/>
    </row>
    <row r="25129" spans="2:21" x14ac:dyDescent="0.2">
      <c r="B25129" s="1"/>
      <c r="O25129" s="2"/>
      <c r="U25129" s="1"/>
    </row>
    <row r="25130" spans="2:21" x14ac:dyDescent="0.2">
      <c r="B25130" s="1"/>
      <c r="O25130" s="2"/>
      <c r="U25130" s="1"/>
    </row>
    <row r="25131" spans="2:21" x14ac:dyDescent="0.2">
      <c r="B25131" s="1"/>
      <c r="O25131" s="2"/>
      <c r="U25131" s="1"/>
    </row>
    <row r="25132" spans="2:21" x14ac:dyDescent="0.2">
      <c r="B25132" s="1"/>
      <c r="O25132" s="2"/>
      <c r="U25132" s="1"/>
    </row>
    <row r="25133" spans="2:21" x14ac:dyDescent="0.2">
      <c r="B25133" s="1"/>
      <c r="O25133" s="2"/>
      <c r="U25133" s="1"/>
    </row>
    <row r="25134" spans="2:21" x14ac:dyDescent="0.2">
      <c r="B25134" s="1"/>
      <c r="O25134" s="2"/>
      <c r="U25134" s="1"/>
    </row>
    <row r="25135" spans="2:21" x14ac:dyDescent="0.2">
      <c r="B25135" s="1"/>
      <c r="O25135" s="2"/>
      <c r="U25135" s="1"/>
    </row>
    <row r="25136" spans="2:21" x14ac:dyDescent="0.2">
      <c r="B25136" s="1"/>
      <c r="O25136" s="2"/>
      <c r="U25136" s="1"/>
    </row>
    <row r="25137" spans="2:21" x14ac:dyDescent="0.2">
      <c r="B25137" s="1"/>
      <c r="O25137" s="2"/>
      <c r="U25137" s="1"/>
    </row>
    <row r="25138" spans="2:21" x14ac:dyDescent="0.2">
      <c r="B25138" s="1"/>
      <c r="O25138" s="2"/>
      <c r="U25138" s="1"/>
    </row>
    <row r="25139" spans="2:21" x14ac:dyDescent="0.2">
      <c r="B25139" s="1"/>
      <c r="O25139" s="2"/>
      <c r="U25139" s="1"/>
    </row>
    <row r="25140" spans="2:21" x14ac:dyDescent="0.2">
      <c r="B25140" s="1"/>
      <c r="O25140" s="2"/>
      <c r="U25140" s="1"/>
    </row>
    <row r="25141" spans="2:21" x14ac:dyDescent="0.2">
      <c r="B25141" s="1"/>
      <c r="O25141" s="2"/>
      <c r="U25141" s="1"/>
    </row>
    <row r="25142" spans="2:21" x14ac:dyDescent="0.2">
      <c r="B25142" s="1"/>
      <c r="O25142" s="2"/>
      <c r="U25142" s="1"/>
    </row>
    <row r="25143" spans="2:21" x14ac:dyDescent="0.2">
      <c r="B25143" s="1"/>
      <c r="O25143" s="2"/>
      <c r="U25143" s="1"/>
    </row>
    <row r="25144" spans="2:21" x14ac:dyDescent="0.2">
      <c r="B25144" s="1"/>
      <c r="O25144" s="2"/>
      <c r="U25144" s="1"/>
    </row>
    <row r="25145" spans="2:21" x14ac:dyDescent="0.2">
      <c r="B25145" s="1"/>
      <c r="O25145" s="2"/>
      <c r="U25145" s="1"/>
    </row>
    <row r="25146" spans="2:21" x14ac:dyDescent="0.2">
      <c r="B25146" s="1"/>
      <c r="O25146" s="2"/>
      <c r="U25146" s="1"/>
    </row>
    <row r="25147" spans="2:21" x14ac:dyDescent="0.2">
      <c r="B25147" s="1"/>
      <c r="O25147" s="2"/>
      <c r="U25147" s="1"/>
    </row>
    <row r="25148" spans="2:21" x14ac:dyDescent="0.2">
      <c r="B25148" s="1"/>
      <c r="O25148" s="2"/>
      <c r="U25148" s="1"/>
    </row>
    <row r="25149" spans="2:21" x14ac:dyDescent="0.2">
      <c r="B25149" s="1"/>
      <c r="O25149" s="2"/>
      <c r="U25149" s="1"/>
    </row>
    <row r="25150" spans="2:21" x14ac:dyDescent="0.2">
      <c r="B25150" s="1"/>
      <c r="O25150" s="2"/>
      <c r="U25150" s="1"/>
    </row>
    <row r="25151" spans="2:21" x14ac:dyDescent="0.2">
      <c r="B25151" s="1"/>
      <c r="O25151" s="2"/>
      <c r="U25151" s="1"/>
    </row>
    <row r="25152" spans="2:21" x14ac:dyDescent="0.2">
      <c r="B25152" s="1"/>
      <c r="O25152" s="2"/>
      <c r="U25152" s="1"/>
    </row>
    <row r="25153" spans="2:21" x14ac:dyDescent="0.2">
      <c r="B25153" s="1"/>
      <c r="O25153" s="2"/>
      <c r="U25153" s="1"/>
    </row>
    <row r="25154" spans="2:21" x14ac:dyDescent="0.2">
      <c r="B25154" s="1"/>
      <c r="O25154" s="2"/>
      <c r="U25154" s="1"/>
    </row>
    <row r="25155" spans="2:21" x14ac:dyDescent="0.2">
      <c r="B25155" s="1"/>
      <c r="O25155" s="2"/>
      <c r="U25155" s="1"/>
    </row>
    <row r="25156" spans="2:21" x14ac:dyDescent="0.2">
      <c r="B25156" s="1"/>
      <c r="O25156" s="2"/>
      <c r="U25156" s="1"/>
    </row>
    <row r="25157" spans="2:21" x14ac:dyDescent="0.2">
      <c r="B25157" s="1"/>
      <c r="O25157" s="2"/>
      <c r="U25157" s="1"/>
    </row>
    <row r="25158" spans="2:21" x14ac:dyDescent="0.2">
      <c r="B25158" s="1"/>
      <c r="O25158" s="2"/>
      <c r="U25158" s="1"/>
    </row>
    <row r="25159" spans="2:21" x14ac:dyDescent="0.2">
      <c r="B25159" s="1"/>
      <c r="O25159" s="2"/>
      <c r="U25159" s="1"/>
    </row>
    <row r="25160" spans="2:21" x14ac:dyDescent="0.2">
      <c r="B25160" s="1"/>
      <c r="O25160" s="2"/>
      <c r="U25160" s="1"/>
    </row>
    <row r="25161" spans="2:21" x14ac:dyDescent="0.2">
      <c r="B25161" s="1"/>
      <c r="O25161" s="2"/>
      <c r="U25161" s="1"/>
    </row>
    <row r="25162" spans="2:21" x14ac:dyDescent="0.2">
      <c r="B25162" s="1"/>
      <c r="O25162" s="2"/>
      <c r="U25162" s="1"/>
    </row>
    <row r="25163" spans="2:21" x14ac:dyDescent="0.2">
      <c r="B25163" s="1"/>
      <c r="O25163" s="2"/>
      <c r="U25163" s="1"/>
    </row>
    <row r="25164" spans="2:21" x14ac:dyDescent="0.2">
      <c r="B25164" s="1"/>
      <c r="O25164" s="2"/>
      <c r="U25164" s="1"/>
    </row>
    <row r="25165" spans="2:21" x14ac:dyDescent="0.2">
      <c r="B25165" s="1"/>
      <c r="O25165" s="2"/>
      <c r="U25165" s="1"/>
    </row>
    <row r="25166" spans="2:21" x14ac:dyDescent="0.2">
      <c r="B25166" s="1"/>
      <c r="O25166" s="2"/>
      <c r="U25166" s="1"/>
    </row>
    <row r="25167" spans="2:21" x14ac:dyDescent="0.2">
      <c r="B25167" s="1"/>
      <c r="O25167" s="2"/>
      <c r="U25167" s="1"/>
    </row>
    <row r="25168" spans="2:21" x14ac:dyDescent="0.2">
      <c r="B25168" s="1"/>
      <c r="O25168" s="2"/>
      <c r="U25168" s="1"/>
    </row>
    <row r="25169" spans="2:21" x14ac:dyDescent="0.2">
      <c r="B25169" s="1"/>
      <c r="O25169" s="2"/>
      <c r="U25169" s="1"/>
    </row>
    <row r="25170" spans="2:21" x14ac:dyDescent="0.2">
      <c r="B25170" s="1"/>
      <c r="O25170" s="2"/>
      <c r="U25170" s="1"/>
    </row>
    <row r="25171" spans="2:21" x14ac:dyDescent="0.2">
      <c r="B25171" s="1"/>
      <c r="O25171" s="2"/>
      <c r="U25171" s="1"/>
    </row>
    <row r="25172" spans="2:21" x14ac:dyDescent="0.2">
      <c r="B25172" s="1"/>
      <c r="O25172" s="2"/>
      <c r="U25172" s="1"/>
    </row>
    <row r="25173" spans="2:21" x14ac:dyDescent="0.2">
      <c r="B25173" s="1"/>
      <c r="O25173" s="2"/>
      <c r="U25173" s="1"/>
    </row>
    <row r="25174" spans="2:21" x14ac:dyDescent="0.2">
      <c r="B25174" s="1"/>
      <c r="O25174" s="2"/>
      <c r="U25174" s="1"/>
    </row>
    <row r="25175" spans="2:21" x14ac:dyDescent="0.2">
      <c r="B25175" s="1"/>
      <c r="O25175" s="2"/>
      <c r="U25175" s="1"/>
    </row>
    <row r="25176" spans="2:21" x14ac:dyDescent="0.2">
      <c r="B25176" s="1"/>
      <c r="O25176" s="2"/>
      <c r="U25176" s="1"/>
    </row>
    <row r="25177" spans="2:21" x14ac:dyDescent="0.2">
      <c r="B25177" s="1"/>
      <c r="O25177" s="2"/>
      <c r="U25177" s="1"/>
    </row>
    <row r="25178" spans="2:21" x14ac:dyDescent="0.2">
      <c r="B25178" s="1"/>
      <c r="O25178" s="2"/>
      <c r="U25178" s="1"/>
    </row>
    <row r="25179" spans="2:21" x14ac:dyDescent="0.2">
      <c r="B25179" s="1"/>
      <c r="O25179" s="2"/>
      <c r="U25179" s="1"/>
    </row>
    <row r="25180" spans="2:21" x14ac:dyDescent="0.2">
      <c r="B25180" s="1"/>
      <c r="O25180" s="2"/>
      <c r="U25180" s="1"/>
    </row>
    <row r="25181" spans="2:21" x14ac:dyDescent="0.2">
      <c r="B25181" s="1"/>
      <c r="O25181" s="2"/>
      <c r="U25181" s="1"/>
    </row>
    <row r="25182" spans="2:21" x14ac:dyDescent="0.2">
      <c r="B25182" s="1"/>
      <c r="O25182" s="2"/>
      <c r="U25182" s="1"/>
    </row>
    <row r="25183" spans="2:21" x14ac:dyDescent="0.2">
      <c r="B25183" s="1"/>
      <c r="O25183" s="2"/>
      <c r="U25183" s="1"/>
    </row>
    <row r="25184" spans="2:21" x14ac:dyDescent="0.2">
      <c r="B25184" s="1"/>
      <c r="O25184" s="2"/>
      <c r="U25184" s="1"/>
    </row>
    <row r="25185" spans="2:21" x14ac:dyDescent="0.2">
      <c r="B25185" s="1"/>
      <c r="O25185" s="2"/>
      <c r="U25185" s="1"/>
    </row>
    <row r="25186" spans="2:21" x14ac:dyDescent="0.2">
      <c r="B25186" s="1"/>
      <c r="O25186" s="2"/>
      <c r="U25186" s="1"/>
    </row>
    <row r="25187" spans="2:21" x14ac:dyDescent="0.2">
      <c r="B25187" s="1"/>
      <c r="O25187" s="2"/>
      <c r="U25187" s="1"/>
    </row>
    <row r="25188" spans="2:21" x14ac:dyDescent="0.2">
      <c r="B25188" s="1"/>
      <c r="O25188" s="2"/>
      <c r="U25188" s="1"/>
    </row>
    <row r="25189" spans="2:21" x14ac:dyDescent="0.2">
      <c r="B25189" s="1"/>
      <c r="O25189" s="2"/>
      <c r="U25189" s="1"/>
    </row>
    <row r="25190" spans="2:21" x14ac:dyDescent="0.2">
      <c r="B25190" s="1"/>
      <c r="O25190" s="2"/>
      <c r="U25190" s="1"/>
    </row>
    <row r="25191" spans="2:21" x14ac:dyDescent="0.2">
      <c r="B25191" s="1"/>
      <c r="O25191" s="2"/>
      <c r="U25191" s="1"/>
    </row>
    <row r="25192" spans="2:21" x14ac:dyDescent="0.2">
      <c r="B25192" s="1"/>
      <c r="O25192" s="2"/>
      <c r="U25192" s="1"/>
    </row>
    <row r="25193" spans="2:21" x14ac:dyDescent="0.2">
      <c r="B25193" s="1"/>
      <c r="O25193" s="2"/>
      <c r="U25193" s="1"/>
    </row>
    <row r="25194" spans="2:21" x14ac:dyDescent="0.2">
      <c r="B25194" s="1"/>
      <c r="O25194" s="2"/>
      <c r="U25194" s="1"/>
    </row>
    <row r="25195" spans="2:21" x14ac:dyDescent="0.2">
      <c r="B25195" s="1"/>
      <c r="O25195" s="2"/>
      <c r="U25195" s="1"/>
    </row>
    <row r="25196" spans="2:21" x14ac:dyDescent="0.2">
      <c r="B25196" s="1"/>
      <c r="O25196" s="2"/>
      <c r="U25196" s="1"/>
    </row>
    <row r="25197" spans="2:21" x14ac:dyDescent="0.2">
      <c r="B25197" s="1"/>
      <c r="O25197" s="2"/>
      <c r="U25197" s="1"/>
    </row>
    <row r="25198" spans="2:21" x14ac:dyDescent="0.2">
      <c r="B25198" s="1"/>
      <c r="O25198" s="2"/>
      <c r="U25198" s="1"/>
    </row>
    <row r="25199" spans="2:21" x14ac:dyDescent="0.2">
      <c r="B25199" s="1"/>
      <c r="O25199" s="2"/>
      <c r="U25199" s="1"/>
    </row>
    <row r="25200" spans="2:21" x14ac:dyDescent="0.2">
      <c r="B25200" s="1"/>
      <c r="O25200" s="2"/>
      <c r="U25200" s="1"/>
    </row>
    <row r="25201" spans="2:21" x14ac:dyDescent="0.2">
      <c r="B25201" s="1"/>
      <c r="O25201" s="2"/>
      <c r="U25201" s="1"/>
    </row>
    <row r="25202" spans="2:21" x14ac:dyDescent="0.2">
      <c r="B25202" s="1"/>
      <c r="O25202" s="2"/>
      <c r="U25202" s="1"/>
    </row>
    <row r="25203" spans="2:21" x14ac:dyDescent="0.2">
      <c r="B25203" s="1"/>
      <c r="O25203" s="2"/>
      <c r="U25203" s="1"/>
    </row>
    <row r="25204" spans="2:21" x14ac:dyDescent="0.2">
      <c r="B25204" s="1"/>
      <c r="O25204" s="2"/>
      <c r="U25204" s="1"/>
    </row>
    <row r="25205" spans="2:21" x14ac:dyDescent="0.2">
      <c r="B25205" s="1"/>
      <c r="O25205" s="2"/>
      <c r="U25205" s="1"/>
    </row>
    <row r="25206" spans="2:21" x14ac:dyDescent="0.2">
      <c r="B25206" s="1"/>
      <c r="O25206" s="2"/>
      <c r="U25206" s="1"/>
    </row>
    <row r="25207" spans="2:21" x14ac:dyDescent="0.2">
      <c r="B25207" s="1"/>
      <c r="O25207" s="2"/>
      <c r="U25207" s="1"/>
    </row>
    <row r="25208" spans="2:21" x14ac:dyDescent="0.2">
      <c r="B25208" s="1"/>
      <c r="O25208" s="2"/>
      <c r="U25208" s="1"/>
    </row>
    <row r="25209" spans="2:21" x14ac:dyDescent="0.2">
      <c r="B25209" s="1"/>
      <c r="O25209" s="2"/>
      <c r="U25209" s="1"/>
    </row>
    <row r="25210" spans="2:21" x14ac:dyDescent="0.2">
      <c r="B25210" s="1"/>
      <c r="O25210" s="2"/>
      <c r="U25210" s="1"/>
    </row>
    <row r="25211" spans="2:21" x14ac:dyDescent="0.2">
      <c r="B25211" s="1"/>
      <c r="O25211" s="2"/>
      <c r="U25211" s="1"/>
    </row>
    <row r="25212" spans="2:21" x14ac:dyDescent="0.2">
      <c r="B25212" s="1"/>
      <c r="O25212" s="2"/>
      <c r="U25212" s="1"/>
    </row>
    <row r="25213" spans="2:21" x14ac:dyDescent="0.2">
      <c r="B25213" s="1"/>
      <c r="O25213" s="2"/>
      <c r="U25213" s="1"/>
    </row>
    <row r="25214" spans="2:21" x14ac:dyDescent="0.2">
      <c r="B25214" s="1"/>
      <c r="O25214" s="2"/>
      <c r="U25214" s="1"/>
    </row>
    <row r="25215" spans="2:21" x14ac:dyDescent="0.2">
      <c r="B25215" s="1"/>
      <c r="O25215" s="2"/>
      <c r="U25215" s="1"/>
    </row>
    <row r="25216" spans="2:21" x14ac:dyDescent="0.2">
      <c r="B25216" s="1"/>
      <c r="O25216" s="2"/>
      <c r="U25216" s="1"/>
    </row>
    <row r="25217" spans="2:21" x14ac:dyDescent="0.2">
      <c r="B25217" s="1"/>
      <c r="O25217" s="2"/>
      <c r="U25217" s="1"/>
    </row>
    <row r="25218" spans="2:21" x14ac:dyDescent="0.2">
      <c r="B25218" s="1"/>
      <c r="O25218" s="2"/>
      <c r="U25218" s="1"/>
    </row>
    <row r="25219" spans="2:21" x14ac:dyDescent="0.2">
      <c r="B25219" s="1"/>
      <c r="O25219" s="2"/>
      <c r="U25219" s="1"/>
    </row>
    <row r="25220" spans="2:21" x14ac:dyDescent="0.2">
      <c r="B25220" s="1"/>
      <c r="O25220" s="2"/>
      <c r="U25220" s="1"/>
    </row>
    <row r="25221" spans="2:21" x14ac:dyDescent="0.2">
      <c r="B25221" s="1"/>
      <c r="O25221" s="2"/>
      <c r="U25221" s="1"/>
    </row>
    <row r="25222" spans="2:21" x14ac:dyDescent="0.2">
      <c r="B25222" s="1"/>
      <c r="O25222" s="2"/>
      <c r="U25222" s="1"/>
    </row>
    <row r="25223" spans="2:21" x14ac:dyDescent="0.2">
      <c r="B25223" s="1"/>
      <c r="O25223" s="2"/>
      <c r="U25223" s="1"/>
    </row>
    <row r="25224" spans="2:21" x14ac:dyDescent="0.2">
      <c r="B25224" s="1"/>
      <c r="O25224" s="2"/>
      <c r="U25224" s="1"/>
    </row>
    <row r="25225" spans="2:21" x14ac:dyDescent="0.2">
      <c r="B25225" s="1"/>
      <c r="O25225" s="2"/>
      <c r="U25225" s="1"/>
    </row>
    <row r="25226" spans="2:21" x14ac:dyDescent="0.2">
      <c r="B25226" s="1"/>
      <c r="O25226" s="2"/>
      <c r="U25226" s="1"/>
    </row>
    <row r="25227" spans="2:21" x14ac:dyDescent="0.2">
      <c r="B25227" s="1"/>
      <c r="O25227" s="2"/>
      <c r="U25227" s="1"/>
    </row>
    <row r="25228" spans="2:21" x14ac:dyDescent="0.2">
      <c r="B25228" s="1"/>
      <c r="O25228" s="2"/>
      <c r="U25228" s="1"/>
    </row>
    <row r="25229" spans="2:21" x14ac:dyDescent="0.2">
      <c r="B25229" s="1"/>
      <c r="O25229" s="2"/>
      <c r="U25229" s="1"/>
    </row>
    <row r="25230" spans="2:21" x14ac:dyDescent="0.2">
      <c r="B25230" s="1"/>
      <c r="O25230" s="2"/>
      <c r="U25230" s="1"/>
    </row>
    <row r="25231" spans="2:21" x14ac:dyDescent="0.2">
      <c r="B25231" s="1"/>
      <c r="O25231" s="2"/>
      <c r="U25231" s="1"/>
    </row>
    <row r="25232" spans="2:21" x14ac:dyDescent="0.2">
      <c r="B25232" s="1"/>
      <c r="O25232" s="2"/>
      <c r="U25232" s="1"/>
    </row>
    <row r="25233" spans="2:21" x14ac:dyDescent="0.2">
      <c r="B25233" s="1"/>
      <c r="O25233" s="2"/>
      <c r="U25233" s="1"/>
    </row>
    <row r="25234" spans="2:21" x14ac:dyDescent="0.2">
      <c r="B25234" s="1"/>
      <c r="O25234" s="2"/>
      <c r="U25234" s="1"/>
    </row>
    <row r="25235" spans="2:21" x14ac:dyDescent="0.2">
      <c r="B25235" s="1"/>
      <c r="O25235" s="2"/>
      <c r="U25235" s="1"/>
    </row>
    <row r="25236" spans="2:21" x14ac:dyDescent="0.2">
      <c r="B25236" s="1"/>
      <c r="O25236" s="2"/>
      <c r="U25236" s="1"/>
    </row>
    <row r="25237" spans="2:21" x14ac:dyDescent="0.2">
      <c r="B25237" s="1"/>
      <c r="O25237" s="2"/>
      <c r="U25237" s="1"/>
    </row>
    <row r="25238" spans="2:21" x14ac:dyDescent="0.2">
      <c r="B25238" s="1"/>
      <c r="O25238" s="2"/>
      <c r="U25238" s="1"/>
    </row>
    <row r="25239" spans="2:21" x14ac:dyDescent="0.2">
      <c r="B25239" s="1"/>
      <c r="O25239" s="2"/>
      <c r="U25239" s="1"/>
    </row>
    <row r="25240" spans="2:21" x14ac:dyDescent="0.2">
      <c r="B25240" s="1"/>
      <c r="O25240" s="2"/>
      <c r="U25240" s="1"/>
    </row>
    <row r="25241" spans="2:21" x14ac:dyDescent="0.2">
      <c r="B25241" s="1"/>
      <c r="O25241" s="2"/>
      <c r="U25241" s="1"/>
    </row>
    <row r="25242" spans="2:21" x14ac:dyDescent="0.2">
      <c r="B25242" s="1"/>
      <c r="O25242" s="2"/>
      <c r="U25242" s="1"/>
    </row>
    <row r="25243" spans="2:21" x14ac:dyDescent="0.2">
      <c r="B25243" s="1"/>
      <c r="O25243" s="2"/>
      <c r="U25243" s="1"/>
    </row>
    <row r="25244" spans="2:21" x14ac:dyDescent="0.2">
      <c r="B25244" s="1"/>
      <c r="O25244" s="2"/>
      <c r="U25244" s="1"/>
    </row>
    <row r="25245" spans="2:21" x14ac:dyDescent="0.2">
      <c r="B25245" s="1"/>
      <c r="O25245" s="2"/>
      <c r="U25245" s="1"/>
    </row>
    <row r="25246" spans="2:21" x14ac:dyDescent="0.2">
      <c r="B25246" s="1"/>
      <c r="O25246" s="2"/>
      <c r="U25246" s="1"/>
    </row>
    <row r="25247" spans="2:21" x14ac:dyDescent="0.2">
      <c r="B25247" s="1"/>
      <c r="O25247" s="2"/>
      <c r="U25247" s="1"/>
    </row>
    <row r="25248" spans="2:21" x14ac:dyDescent="0.2">
      <c r="B25248" s="1"/>
      <c r="O25248" s="2"/>
      <c r="U25248" s="1"/>
    </row>
    <row r="25249" spans="2:21" x14ac:dyDescent="0.2">
      <c r="B25249" s="1"/>
      <c r="O25249" s="2"/>
      <c r="U25249" s="1"/>
    </row>
    <row r="25250" spans="2:21" x14ac:dyDescent="0.2">
      <c r="B25250" s="1"/>
      <c r="O25250" s="2"/>
      <c r="U25250" s="1"/>
    </row>
    <row r="25251" spans="2:21" x14ac:dyDescent="0.2">
      <c r="B25251" s="1"/>
      <c r="O25251" s="2"/>
      <c r="U25251" s="1"/>
    </row>
    <row r="25252" spans="2:21" x14ac:dyDescent="0.2">
      <c r="B25252" s="1"/>
      <c r="O25252" s="2"/>
      <c r="U25252" s="1"/>
    </row>
    <row r="25253" spans="2:21" x14ac:dyDescent="0.2">
      <c r="B25253" s="1"/>
      <c r="O25253" s="2"/>
      <c r="U25253" s="1"/>
    </row>
    <row r="25254" spans="2:21" x14ac:dyDescent="0.2">
      <c r="B25254" s="1"/>
      <c r="O25254" s="2"/>
      <c r="U25254" s="1"/>
    </row>
    <row r="25255" spans="2:21" x14ac:dyDescent="0.2">
      <c r="B25255" s="1"/>
      <c r="O25255" s="2"/>
      <c r="U25255" s="1"/>
    </row>
    <row r="25256" spans="2:21" x14ac:dyDescent="0.2">
      <c r="B25256" s="1"/>
      <c r="O25256" s="2"/>
      <c r="U25256" s="1"/>
    </row>
    <row r="25257" spans="2:21" x14ac:dyDescent="0.2">
      <c r="B25257" s="1"/>
      <c r="O25257" s="2"/>
      <c r="U25257" s="1"/>
    </row>
    <row r="25258" spans="2:21" x14ac:dyDescent="0.2">
      <c r="B25258" s="1"/>
      <c r="O25258" s="2"/>
      <c r="U25258" s="1"/>
    </row>
    <row r="25259" spans="2:21" x14ac:dyDescent="0.2">
      <c r="B25259" s="1"/>
      <c r="O25259" s="2"/>
      <c r="U25259" s="1"/>
    </row>
    <row r="25260" spans="2:21" x14ac:dyDescent="0.2">
      <c r="B25260" s="1"/>
      <c r="O25260" s="2"/>
      <c r="U25260" s="1"/>
    </row>
    <row r="25261" spans="2:21" x14ac:dyDescent="0.2">
      <c r="B25261" s="1"/>
      <c r="O25261" s="2"/>
      <c r="U25261" s="1"/>
    </row>
    <row r="25262" spans="2:21" x14ac:dyDescent="0.2">
      <c r="B25262" s="1"/>
      <c r="O25262" s="2"/>
      <c r="U25262" s="1"/>
    </row>
    <row r="25263" spans="2:21" x14ac:dyDescent="0.2">
      <c r="B25263" s="1"/>
      <c r="O25263" s="2"/>
      <c r="U25263" s="1"/>
    </row>
    <row r="25264" spans="2:21" x14ac:dyDescent="0.2">
      <c r="B25264" s="1"/>
      <c r="O25264" s="2"/>
      <c r="U25264" s="1"/>
    </row>
    <row r="25265" spans="2:21" x14ac:dyDescent="0.2">
      <c r="B25265" s="1"/>
      <c r="O25265" s="2"/>
      <c r="U25265" s="1"/>
    </row>
    <row r="25266" spans="2:21" x14ac:dyDescent="0.2">
      <c r="B25266" s="1"/>
      <c r="O25266" s="2"/>
      <c r="U25266" s="1"/>
    </row>
    <row r="25267" spans="2:21" x14ac:dyDescent="0.2">
      <c r="B25267" s="1"/>
      <c r="O25267" s="2"/>
      <c r="U25267" s="1"/>
    </row>
    <row r="25268" spans="2:21" x14ac:dyDescent="0.2">
      <c r="B25268" s="1"/>
      <c r="O25268" s="2"/>
      <c r="U25268" s="1"/>
    </row>
    <row r="25269" spans="2:21" x14ac:dyDescent="0.2">
      <c r="B25269" s="1"/>
      <c r="O25269" s="2"/>
      <c r="U25269" s="1"/>
    </row>
    <row r="25270" spans="2:21" x14ac:dyDescent="0.2">
      <c r="B25270" s="1"/>
      <c r="O25270" s="2"/>
      <c r="U25270" s="1"/>
    </row>
    <row r="25271" spans="2:21" x14ac:dyDescent="0.2">
      <c r="B25271" s="1"/>
      <c r="O25271" s="2"/>
      <c r="U25271" s="1"/>
    </row>
    <row r="25272" spans="2:21" x14ac:dyDescent="0.2">
      <c r="B25272" s="1"/>
      <c r="O25272" s="2"/>
      <c r="U25272" s="1"/>
    </row>
    <row r="25273" spans="2:21" x14ac:dyDescent="0.2">
      <c r="B25273" s="1"/>
      <c r="O25273" s="2"/>
      <c r="U25273" s="1"/>
    </row>
    <row r="25274" spans="2:21" x14ac:dyDescent="0.2">
      <c r="B25274" s="1"/>
      <c r="O25274" s="2"/>
      <c r="U25274" s="1"/>
    </row>
    <row r="25275" spans="2:21" x14ac:dyDescent="0.2">
      <c r="B25275" s="1"/>
      <c r="O25275" s="2"/>
      <c r="U25275" s="1"/>
    </row>
    <row r="25276" spans="2:21" x14ac:dyDescent="0.2">
      <c r="B25276" s="1"/>
      <c r="O25276" s="2"/>
      <c r="U25276" s="1"/>
    </row>
    <row r="25277" spans="2:21" x14ac:dyDescent="0.2">
      <c r="B25277" s="1"/>
      <c r="O25277" s="2"/>
      <c r="U25277" s="1"/>
    </row>
    <row r="25278" spans="2:21" x14ac:dyDescent="0.2">
      <c r="B25278" s="1"/>
      <c r="O25278" s="2"/>
      <c r="U25278" s="1"/>
    </row>
    <row r="25279" spans="2:21" x14ac:dyDescent="0.2">
      <c r="B25279" s="1"/>
      <c r="O25279" s="2"/>
      <c r="U25279" s="1"/>
    </row>
    <row r="25280" spans="2:21" x14ac:dyDescent="0.2">
      <c r="B25280" s="1"/>
      <c r="O25280" s="2"/>
      <c r="U25280" s="1"/>
    </row>
    <row r="25281" spans="2:21" x14ac:dyDescent="0.2">
      <c r="B25281" s="1"/>
      <c r="O25281" s="2"/>
      <c r="U25281" s="1"/>
    </row>
    <row r="25282" spans="2:21" x14ac:dyDescent="0.2">
      <c r="B25282" s="1"/>
      <c r="O25282" s="2"/>
      <c r="U25282" s="1"/>
    </row>
    <row r="25283" spans="2:21" x14ac:dyDescent="0.2">
      <c r="B25283" s="1"/>
      <c r="O25283" s="2"/>
      <c r="U25283" s="1"/>
    </row>
    <row r="25284" spans="2:21" x14ac:dyDescent="0.2">
      <c r="B25284" s="1"/>
      <c r="O25284" s="2"/>
      <c r="U25284" s="1"/>
    </row>
    <row r="25285" spans="2:21" x14ac:dyDescent="0.2">
      <c r="B25285" s="1"/>
      <c r="O25285" s="2"/>
      <c r="U25285" s="1"/>
    </row>
    <row r="25286" spans="2:21" x14ac:dyDescent="0.2">
      <c r="B25286" s="1"/>
      <c r="O25286" s="2"/>
      <c r="U25286" s="1"/>
    </row>
    <row r="25287" spans="2:21" x14ac:dyDescent="0.2">
      <c r="B25287" s="1"/>
      <c r="O25287" s="2"/>
      <c r="U25287" s="1"/>
    </row>
    <row r="25288" spans="2:21" x14ac:dyDescent="0.2">
      <c r="B25288" s="1"/>
      <c r="O25288" s="2"/>
      <c r="U25288" s="1"/>
    </row>
    <row r="25289" spans="2:21" x14ac:dyDescent="0.2">
      <c r="B25289" s="1"/>
      <c r="O25289" s="2"/>
      <c r="U25289" s="1"/>
    </row>
    <row r="25290" spans="2:21" x14ac:dyDescent="0.2">
      <c r="B25290" s="1"/>
      <c r="O25290" s="2"/>
      <c r="U25290" s="1"/>
    </row>
    <row r="25291" spans="2:21" x14ac:dyDescent="0.2">
      <c r="B25291" s="1"/>
      <c r="O25291" s="2"/>
      <c r="U25291" s="1"/>
    </row>
    <row r="25292" spans="2:21" x14ac:dyDescent="0.2">
      <c r="B25292" s="1"/>
      <c r="O25292" s="2"/>
      <c r="U25292" s="1"/>
    </row>
    <row r="25293" spans="2:21" x14ac:dyDescent="0.2">
      <c r="B25293" s="1"/>
      <c r="O25293" s="2"/>
      <c r="U25293" s="1"/>
    </row>
    <row r="25294" spans="2:21" x14ac:dyDescent="0.2">
      <c r="B25294" s="1"/>
      <c r="O25294" s="2"/>
      <c r="U25294" s="1"/>
    </row>
    <row r="25295" spans="2:21" x14ac:dyDescent="0.2">
      <c r="B25295" s="1"/>
      <c r="O25295" s="2"/>
      <c r="U25295" s="1"/>
    </row>
    <row r="25296" spans="2:21" x14ac:dyDescent="0.2">
      <c r="B25296" s="1"/>
      <c r="O25296" s="2"/>
      <c r="U25296" s="1"/>
    </row>
    <row r="25297" spans="2:21" x14ac:dyDescent="0.2">
      <c r="B25297" s="1"/>
      <c r="O25297" s="2"/>
      <c r="U25297" s="1"/>
    </row>
    <row r="25298" spans="2:21" x14ac:dyDescent="0.2">
      <c r="B25298" s="1"/>
      <c r="O25298" s="2"/>
      <c r="U25298" s="1"/>
    </row>
    <row r="25299" spans="2:21" x14ac:dyDescent="0.2">
      <c r="B25299" s="1"/>
      <c r="O25299" s="2"/>
      <c r="U25299" s="1"/>
    </row>
    <row r="25300" spans="2:21" x14ac:dyDescent="0.2">
      <c r="B25300" s="1"/>
      <c r="O25300" s="2"/>
      <c r="U25300" s="1"/>
    </row>
    <row r="25301" spans="2:21" x14ac:dyDescent="0.2">
      <c r="B25301" s="1"/>
      <c r="O25301" s="2"/>
      <c r="U25301" s="1"/>
    </row>
    <row r="25302" spans="2:21" x14ac:dyDescent="0.2">
      <c r="B25302" s="1"/>
      <c r="O25302" s="2"/>
      <c r="U25302" s="1"/>
    </row>
    <row r="25303" spans="2:21" x14ac:dyDescent="0.2">
      <c r="B25303" s="1"/>
      <c r="O25303" s="2"/>
      <c r="U25303" s="1"/>
    </row>
    <row r="25304" spans="2:21" x14ac:dyDescent="0.2">
      <c r="B25304" s="1"/>
      <c r="O25304" s="2"/>
      <c r="U25304" s="1"/>
    </row>
    <row r="25305" spans="2:21" x14ac:dyDescent="0.2">
      <c r="B25305" s="1"/>
      <c r="O25305" s="2"/>
      <c r="U25305" s="1"/>
    </row>
    <row r="25306" spans="2:21" x14ac:dyDescent="0.2">
      <c r="B25306" s="1"/>
      <c r="O25306" s="2"/>
      <c r="U25306" s="1"/>
    </row>
    <row r="25307" spans="2:21" x14ac:dyDescent="0.2">
      <c r="B25307" s="1"/>
      <c r="O25307" s="2"/>
      <c r="U25307" s="1"/>
    </row>
    <row r="25308" spans="2:21" x14ac:dyDescent="0.2">
      <c r="B25308" s="1"/>
      <c r="O25308" s="2"/>
      <c r="U25308" s="1"/>
    </row>
    <row r="25309" spans="2:21" x14ac:dyDescent="0.2">
      <c r="B25309" s="1"/>
      <c r="O25309" s="2"/>
      <c r="U25309" s="1"/>
    </row>
    <row r="25310" spans="2:21" x14ac:dyDescent="0.2">
      <c r="B25310" s="1"/>
      <c r="O25310" s="2"/>
      <c r="U25310" s="1"/>
    </row>
    <row r="25311" spans="2:21" x14ac:dyDescent="0.2">
      <c r="B25311" s="1"/>
      <c r="O25311" s="2"/>
      <c r="U25311" s="1"/>
    </row>
    <row r="25312" spans="2:21" x14ac:dyDescent="0.2">
      <c r="B25312" s="1"/>
      <c r="O25312" s="2"/>
      <c r="U25312" s="1"/>
    </row>
    <row r="25313" spans="2:21" x14ac:dyDescent="0.2">
      <c r="B25313" s="1"/>
      <c r="O25313" s="2"/>
      <c r="U25313" s="1"/>
    </row>
    <row r="25314" spans="2:21" x14ac:dyDescent="0.2">
      <c r="B25314" s="1"/>
      <c r="O25314" s="2"/>
      <c r="U25314" s="1"/>
    </row>
    <row r="25315" spans="2:21" x14ac:dyDescent="0.2">
      <c r="B25315" s="1"/>
      <c r="O25315" s="2"/>
      <c r="U25315" s="1"/>
    </row>
    <row r="25316" spans="2:21" x14ac:dyDescent="0.2">
      <c r="B25316" s="1"/>
      <c r="O25316" s="2"/>
      <c r="U25316" s="1"/>
    </row>
    <row r="25317" spans="2:21" x14ac:dyDescent="0.2">
      <c r="B25317" s="1"/>
      <c r="O25317" s="2"/>
      <c r="U25317" s="1"/>
    </row>
    <row r="25318" spans="2:21" x14ac:dyDescent="0.2">
      <c r="B25318" s="1"/>
      <c r="O25318" s="2"/>
      <c r="U25318" s="1"/>
    </row>
    <row r="25319" spans="2:21" x14ac:dyDescent="0.2">
      <c r="B25319" s="1"/>
      <c r="O25319" s="2"/>
      <c r="U25319" s="1"/>
    </row>
    <row r="25320" spans="2:21" x14ac:dyDescent="0.2">
      <c r="B25320" s="1"/>
      <c r="O25320" s="2"/>
      <c r="U25320" s="1"/>
    </row>
    <row r="25321" spans="2:21" x14ac:dyDescent="0.2">
      <c r="B25321" s="1"/>
      <c r="O25321" s="2"/>
      <c r="U25321" s="1"/>
    </row>
    <row r="25322" spans="2:21" x14ac:dyDescent="0.2">
      <c r="B25322" s="1"/>
      <c r="O25322" s="2"/>
      <c r="U25322" s="1"/>
    </row>
    <row r="25323" spans="2:21" x14ac:dyDescent="0.2">
      <c r="B25323" s="1"/>
      <c r="O25323" s="2"/>
      <c r="U25323" s="1"/>
    </row>
    <row r="25324" spans="2:21" x14ac:dyDescent="0.2">
      <c r="B25324" s="1"/>
      <c r="O25324" s="2"/>
      <c r="U25324" s="1"/>
    </row>
    <row r="25325" spans="2:21" x14ac:dyDescent="0.2">
      <c r="B25325" s="1"/>
      <c r="O25325" s="2"/>
      <c r="U25325" s="1"/>
    </row>
    <row r="25326" spans="2:21" x14ac:dyDescent="0.2">
      <c r="B25326" s="1"/>
      <c r="O25326" s="2"/>
      <c r="U25326" s="1"/>
    </row>
    <row r="25327" spans="2:21" x14ac:dyDescent="0.2">
      <c r="B25327" s="1"/>
      <c r="O25327" s="2"/>
      <c r="U25327" s="1"/>
    </row>
    <row r="25328" spans="2:21" x14ac:dyDescent="0.2">
      <c r="B25328" s="1"/>
      <c r="O25328" s="2"/>
      <c r="U25328" s="1"/>
    </row>
    <row r="25329" spans="2:21" x14ac:dyDescent="0.2">
      <c r="B25329" s="1"/>
      <c r="O25329" s="2"/>
      <c r="U25329" s="1"/>
    </row>
    <row r="25330" spans="2:21" x14ac:dyDescent="0.2">
      <c r="B25330" s="1"/>
      <c r="O25330" s="2"/>
      <c r="U25330" s="1"/>
    </row>
    <row r="25331" spans="2:21" x14ac:dyDescent="0.2">
      <c r="B25331" s="1"/>
      <c r="O25331" s="2"/>
      <c r="U25331" s="1"/>
    </row>
    <row r="25332" spans="2:21" x14ac:dyDescent="0.2">
      <c r="B25332" s="1"/>
      <c r="O25332" s="2"/>
      <c r="U25332" s="1"/>
    </row>
    <row r="25333" spans="2:21" x14ac:dyDescent="0.2">
      <c r="B25333" s="1"/>
      <c r="O25333" s="2"/>
      <c r="U25333" s="1"/>
    </row>
    <row r="25334" spans="2:21" x14ac:dyDescent="0.2">
      <c r="B25334" s="1"/>
      <c r="O25334" s="2"/>
      <c r="U25334" s="1"/>
    </row>
    <row r="25335" spans="2:21" x14ac:dyDescent="0.2">
      <c r="B25335" s="1"/>
      <c r="O25335" s="2"/>
      <c r="U25335" s="1"/>
    </row>
    <row r="25336" spans="2:21" x14ac:dyDescent="0.2">
      <c r="B25336" s="1"/>
      <c r="O25336" s="2"/>
      <c r="U25336" s="1"/>
    </row>
    <row r="25337" spans="2:21" x14ac:dyDescent="0.2">
      <c r="B25337" s="1"/>
      <c r="O25337" s="2"/>
      <c r="U25337" s="1"/>
    </row>
    <row r="25338" spans="2:21" x14ac:dyDescent="0.2">
      <c r="B25338" s="1"/>
      <c r="O25338" s="2"/>
      <c r="U25338" s="1"/>
    </row>
    <row r="25339" spans="2:21" x14ac:dyDescent="0.2">
      <c r="B25339" s="1"/>
      <c r="O25339" s="2"/>
      <c r="U25339" s="1"/>
    </row>
    <row r="25340" spans="2:21" x14ac:dyDescent="0.2">
      <c r="B25340" s="1"/>
      <c r="O25340" s="2"/>
      <c r="U25340" s="1"/>
    </row>
    <row r="25341" spans="2:21" x14ac:dyDescent="0.2">
      <c r="B25341" s="1"/>
      <c r="O25341" s="2"/>
      <c r="U25341" s="1"/>
    </row>
    <row r="25342" spans="2:21" x14ac:dyDescent="0.2">
      <c r="B25342" s="1"/>
      <c r="O25342" s="2"/>
      <c r="U25342" s="1"/>
    </row>
    <row r="25343" spans="2:21" x14ac:dyDescent="0.2">
      <c r="B25343" s="1"/>
      <c r="O25343" s="2"/>
      <c r="U25343" s="1"/>
    </row>
    <row r="25344" spans="2:21" x14ac:dyDescent="0.2">
      <c r="B25344" s="1"/>
      <c r="O25344" s="2"/>
      <c r="U25344" s="1"/>
    </row>
    <row r="25345" spans="2:21" x14ac:dyDescent="0.2">
      <c r="B25345" s="1"/>
      <c r="O25345" s="2"/>
      <c r="U25345" s="1"/>
    </row>
    <row r="25346" spans="2:21" x14ac:dyDescent="0.2">
      <c r="B25346" s="1"/>
      <c r="O25346" s="2"/>
      <c r="U25346" s="1"/>
    </row>
    <row r="25347" spans="2:21" x14ac:dyDescent="0.2">
      <c r="B25347" s="1"/>
      <c r="O25347" s="2"/>
      <c r="U25347" s="1"/>
    </row>
    <row r="25348" spans="2:21" x14ac:dyDescent="0.2">
      <c r="B25348" s="1"/>
      <c r="O25348" s="2"/>
      <c r="U25348" s="1"/>
    </row>
    <row r="25349" spans="2:21" x14ac:dyDescent="0.2">
      <c r="B25349" s="1"/>
      <c r="O25349" s="2"/>
      <c r="U25349" s="1"/>
    </row>
    <row r="25350" spans="2:21" x14ac:dyDescent="0.2">
      <c r="B25350" s="1"/>
      <c r="O25350" s="2"/>
      <c r="U25350" s="1"/>
    </row>
    <row r="25351" spans="2:21" x14ac:dyDescent="0.2">
      <c r="B25351" s="1"/>
      <c r="O25351" s="2"/>
      <c r="U25351" s="1"/>
    </row>
    <row r="25352" spans="2:21" x14ac:dyDescent="0.2">
      <c r="B25352" s="1"/>
      <c r="O25352" s="2"/>
      <c r="U25352" s="1"/>
    </row>
    <row r="25353" spans="2:21" x14ac:dyDescent="0.2">
      <c r="B25353" s="1"/>
      <c r="O25353" s="2"/>
      <c r="U25353" s="1"/>
    </row>
    <row r="25354" spans="2:21" x14ac:dyDescent="0.2">
      <c r="B25354" s="1"/>
      <c r="O25354" s="2"/>
      <c r="U25354" s="1"/>
    </row>
    <row r="25355" spans="2:21" x14ac:dyDescent="0.2">
      <c r="B25355" s="1"/>
      <c r="O25355" s="2"/>
      <c r="U25355" s="1"/>
    </row>
    <row r="25356" spans="2:21" x14ac:dyDescent="0.2">
      <c r="B25356" s="1"/>
      <c r="O25356" s="2"/>
      <c r="U25356" s="1"/>
    </row>
    <row r="25357" spans="2:21" x14ac:dyDescent="0.2">
      <c r="B25357" s="1"/>
      <c r="O25357" s="2"/>
      <c r="U25357" s="1"/>
    </row>
    <row r="25358" spans="2:21" x14ac:dyDescent="0.2">
      <c r="B25358" s="1"/>
      <c r="O25358" s="2"/>
      <c r="U25358" s="1"/>
    </row>
    <row r="25359" spans="2:21" x14ac:dyDescent="0.2">
      <c r="B25359" s="1"/>
      <c r="O25359" s="2"/>
      <c r="U25359" s="1"/>
    </row>
    <row r="25360" spans="2:21" x14ac:dyDescent="0.2">
      <c r="B25360" s="1"/>
      <c r="O25360" s="2"/>
      <c r="U25360" s="1"/>
    </row>
    <row r="25361" spans="2:21" x14ac:dyDescent="0.2">
      <c r="B25361" s="1"/>
      <c r="O25361" s="2"/>
      <c r="U25361" s="1"/>
    </row>
    <row r="25362" spans="2:21" x14ac:dyDescent="0.2">
      <c r="B25362" s="1"/>
      <c r="O25362" s="2"/>
      <c r="U25362" s="1"/>
    </row>
    <row r="25363" spans="2:21" x14ac:dyDescent="0.2">
      <c r="B25363" s="1"/>
      <c r="O25363" s="2"/>
      <c r="U25363" s="1"/>
    </row>
    <row r="25364" spans="2:21" x14ac:dyDescent="0.2">
      <c r="B25364" s="1"/>
      <c r="O25364" s="2"/>
      <c r="U25364" s="1"/>
    </row>
    <row r="25365" spans="2:21" x14ac:dyDescent="0.2">
      <c r="B25365" s="1"/>
      <c r="O25365" s="2"/>
      <c r="U25365" s="1"/>
    </row>
    <row r="25366" spans="2:21" x14ac:dyDescent="0.2">
      <c r="B25366" s="1"/>
      <c r="O25366" s="2"/>
      <c r="U25366" s="1"/>
    </row>
    <row r="25367" spans="2:21" x14ac:dyDescent="0.2">
      <c r="B25367" s="1"/>
      <c r="O25367" s="2"/>
      <c r="U25367" s="1"/>
    </row>
    <row r="25368" spans="2:21" x14ac:dyDescent="0.2">
      <c r="B25368" s="1"/>
      <c r="O25368" s="2"/>
      <c r="U25368" s="1"/>
    </row>
    <row r="25369" spans="2:21" x14ac:dyDescent="0.2">
      <c r="B25369" s="1"/>
      <c r="O25369" s="2"/>
      <c r="U25369" s="1"/>
    </row>
    <row r="25370" spans="2:21" x14ac:dyDescent="0.2">
      <c r="B25370" s="1"/>
      <c r="O25370" s="2"/>
      <c r="U25370" s="1"/>
    </row>
    <row r="25371" spans="2:21" x14ac:dyDescent="0.2">
      <c r="B25371" s="1"/>
      <c r="O25371" s="2"/>
      <c r="U25371" s="1"/>
    </row>
    <row r="25372" spans="2:21" x14ac:dyDescent="0.2">
      <c r="B25372" s="1"/>
      <c r="O25372" s="2"/>
      <c r="U25372" s="1"/>
    </row>
    <row r="25373" spans="2:21" x14ac:dyDescent="0.2">
      <c r="B25373" s="1"/>
      <c r="O25373" s="2"/>
      <c r="U25373" s="1"/>
    </row>
    <row r="25374" spans="2:21" x14ac:dyDescent="0.2">
      <c r="B25374" s="1"/>
      <c r="O25374" s="2"/>
      <c r="U25374" s="1"/>
    </row>
    <row r="25375" spans="2:21" x14ac:dyDescent="0.2">
      <c r="B25375" s="1"/>
      <c r="O25375" s="2"/>
      <c r="U25375" s="1"/>
    </row>
    <row r="25376" spans="2:21" x14ac:dyDescent="0.2">
      <c r="B25376" s="1"/>
      <c r="O25376" s="2"/>
      <c r="U25376" s="1"/>
    </row>
    <row r="25377" spans="2:21" x14ac:dyDescent="0.2">
      <c r="B25377" s="1"/>
      <c r="O25377" s="2"/>
      <c r="U25377" s="1"/>
    </row>
    <row r="25378" spans="2:21" x14ac:dyDescent="0.2">
      <c r="B25378" s="1"/>
      <c r="O25378" s="2"/>
      <c r="U25378" s="1"/>
    </row>
    <row r="25379" spans="2:21" x14ac:dyDescent="0.2">
      <c r="B25379" s="1"/>
      <c r="O25379" s="2"/>
      <c r="U25379" s="1"/>
    </row>
    <row r="25380" spans="2:21" x14ac:dyDescent="0.2">
      <c r="B25380" s="1"/>
      <c r="O25380" s="2"/>
      <c r="U25380" s="1"/>
    </row>
    <row r="25381" spans="2:21" x14ac:dyDescent="0.2">
      <c r="B25381" s="1"/>
      <c r="O25381" s="2"/>
      <c r="U25381" s="1"/>
    </row>
    <row r="25382" spans="2:21" x14ac:dyDescent="0.2">
      <c r="B25382" s="1"/>
      <c r="O25382" s="2"/>
      <c r="U25382" s="1"/>
    </row>
    <row r="25383" spans="2:21" x14ac:dyDescent="0.2">
      <c r="B25383" s="1"/>
      <c r="O25383" s="2"/>
      <c r="U25383" s="1"/>
    </row>
    <row r="25384" spans="2:21" x14ac:dyDescent="0.2">
      <c r="B25384" s="1"/>
      <c r="O25384" s="2"/>
      <c r="U25384" s="1"/>
    </row>
    <row r="25385" spans="2:21" x14ac:dyDescent="0.2">
      <c r="B25385" s="1"/>
      <c r="O25385" s="2"/>
      <c r="U25385" s="1"/>
    </row>
    <row r="25386" spans="2:21" x14ac:dyDescent="0.2">
      <c r="B25386" s="1"/>
      <c r="O25386" s="2"/>
      <c r="U25386" s="1"/>
    </row>
    <row r="25387" spans="2:21" x14ac:dyDescent="0.2">
      <c r="B25387" s="1"/>
      <c r="O25387" s="2"/>
      <c r="U25387" s="1"/>
    </row>
    <row r="25388" spans="2:21" x14ac:dyDescent="0.2">
      <c r="B25388" s="1"/>
      <c r="O25388" s="2"/>
      <c r="U25388" s="1"/>
    </row>
    <row r="25389" spans="2:21" x14ac:dyDescent="0.2">
      <c r="B25389" s="1"/>
      <c r="O25389" s="2"/>
      <c r="U25389" s="1"/>
    </row>
    <row r="25390" spans="2:21" x14ac:dyDescent="0.2">
      <c r="B25390" s="1"/>
      <c r="O25390" s="2"/>
      <c r="U25390" s="1"/>
    </row>
    <row r="25391" spans="2:21" x14ac:dyDescent="0.2">
      <c r="B25391" s="1"/>
      <c r="O25391" s="2"/>
      <c r="U25391" s="1"/>
    </row>
    <row r="25392" spans="2:21" x14ac:dyDescent="0.2">
      <c r="B25392" s="1"/>
      <c r="O25392" s="2"/>
      <c r="U25392" s="1"/>
    </row>
    <row r="25393" spans="2:21" x14ac:dyDescent="0.2">
      <c r="B25393" s="1"/>
      <c r="O25393" s="2"/>
      <c r="U25393" s="1"/>
    </row>
    <row r="25394" spans="2:21" x14ac:dyDescent="0.2">
      <c r="B25394" s="1"/>
      <c r="O25394" s="2"/>
      <c r="U25394" s="1"/>
    </row>
    <row r="25395" spans="2:21" x14ac:dyDescent="0.2">
      <c r="B25395" s="1"/>
      <c r="O25395" s="2"/>
      <c r="U25395" s="1"/>
    </row>
    <row r="25396" spans="2:21" x14ac:dyDescent="0.2">
      <c r="B25396" s="1"/>
      <c r="O25396" s="2"/>
      <c r="U25396" s="1"/>
    </row>
    <row r="25397" spans="2:21" x14ac:dyDescent="0.2">
      <c r="B25397" s="1"/>
      <c r="O25397" s="2"/>
      <c r="U25397" s="1"/>
    </row>
    <row r="25398" spans="2:21" x14ac:dyDescent="0.2">
      <c r="B25398" s="1"/>
      <c r="O25398" s="2"/>
      <c r="U25398" s="1"/>
    </row>
    <row r="25399" spans="2:21" x14ac:dyDescent="0.2">
      <c r="B25399" s="1"/>
      <c r="O25399" s="2"/>
      <c r="U25399" s="1"/>
    </row>
    <row r="25400" spans="2:21" x14ac:dyDescent="0.2">
      <c r="B25400" s="1"/>
      <c r="O25400" s="2"/>
      <c r="U25400" s="1"/>
    </row>
    <row r="25401" spans="2:21" x14ac:dyDescent="0.2">
      <c r="B25401" s="1"/>
      <c r="O25401" s="2"/>
      <c r="U25401" s="1"/>
    </row>
    <row r="25402" spans="2:21" x14ac:dyDescent="0.2">
      <c r="B25402" s="1"/>
      <c r="O25402" s="2"/>
      <c r="U25402" s="1"/>
    </row>
    <row r="25403" spans="2:21" x14ac:dyDescent="0.2">
      <c r="B25403" s="1"/>
      <c r="O25403" s="2"/>
      <c r="U25403" s="1"/>
    </row>
    <row r="25404" spans="2:21" x14ac:dyDescent="0.2">
      <c r="B25404" s="1"/>
      <c r="O25404" s="2"/>
      <c r="U25404" s="1"/>
    </row>
    <row r="25405" spans="2:21" x14ac:dyDescent="0.2">
      <c r="B25405" s="1"/>
      <c r="O25405" s="2"/>
      <c r="U25405" s="1"/>
    </row>
    <row r="25406" spans="2:21" x14ac:dyDescent="0.2">
      <c r="B25406" s="1"/>
      <c r="O25406" s="2"/>
      <c r="U25406" s="1"/>
    </row>
    <row r="25407" spans="2:21" x14ac:dyDescent="0.2">
      <c r="B25407" s="1"/>
      <c r="O25407" s="2"/>
      <c r="U25407" s="1"/>
    </row>
    <row r="25408" spans="2:21" x14ac:dyDescent="0.2">
      <c r="B25408" s="1"/>
      <c r="O25408" s="2"/>
      <c r="U25408" s="1"/>
    </row>
    <row r="25409" spans="2:21" x14ac:dyDescent="0.2">
      <c r="B25409" s="1"/>
      <c r="O25409" s="2"/>
      <c r="U25409" s="1"/>
    </row>
    <row r="25410" spans="2:21" x14ac:dyDescent="0.2">
      <c r="B25410" s="1"/>
      <c r="O25410" s="2"/>
      <c r="U25410" s="1"/>
    </row>
    <row r="25411" spans="2:21" x14ac:dyDescent="0.2">
      <c r="B25411" s="1"/>
      <c r="O25411" s="2"/>
      <c r="U25411" s="1"/>
    </row>
    <row r="25412" spans="2:21" x14ac:dyDescent="0.2">
      <c r="B25412" s="1"/>
      <c r="O25412" s="2"/>
      <c r="U25412" s="1"/>
    </row>
    <row r="25413" spans="2:21" x14ac:dyDescent="0.2">
      <c r="B25413" s="1"/>
      <c r="O25413" s="2"/>
      <c r="U25413" s="1"/>
    </row>
    <row r="25414" spans="2:21" x14ac:dyDescent="0.2">
      <c r="B25414" s="1"/>
      <c r="O25414" s="2"/>
      <c r="U25414" s="1"/>
    </row>
    <row r="25415" spans="2:21" x14ac:dyDescent="0.2">
      <c r="B25415" s="1"/>
      <c r="O25415" s="2"/>
      <c r="U25415" s="1"/>
    </row>
    <row r="25416" spans="2:21" x14ac:dyDescent="0.2">
      <c r="B25416" s="1"/>
      <c r="O25416" s="2"/>
      <c r="U25416" s="1"/>
    </row>
    <row r="25417" spans="2:21" x14ac:dyDescent="0.2">
      <c r="B25417" s="1"/>
      <c r="O25417" s="2"/>
      <c r="U25417" s="1"/>
    </row>
    <row r="25418" spans="2:21" x14ac:dyDescent="0.2">
      <c r="B25418" s="1"/>
      <c r="O25418" s="2"/>
      <c r="U25418" s="1"/>
    </row>
    <row r="25419" spans="2:21" x14ac:dyDescent="0.2">
      <c r="B25419" s="1"/>
      <c r="O25419" s="2"/>
      <c r="U25419" s="1"/>
    </row>
    <row r="25420" spans="2:21" x14ac:dyDescent="0.2">
      <c r="B25420" s="1"/>
      <c r="O25420" s="2"/>
      <c r="U25420" s="1"/>
    </row>
    <row r="25421" spans="2:21" x14ac:dyDescent="0.2">
      <c r="B25421" s="1"/>
      <c r="O25421" s="2"/>
      <c r="U25421" s="1"/>
    </row>
    <row r="25422" spans="2:21" x14ac:dyDescent="0.2">
      <c r="B25422" s="1"/>
      <c r="O25422" s="2"/>
      <c r="U25422" s="1"/>
    </row>
    <row r="25423" spans="2:21" x14ac:dyDescent="0.2">
      <c r="B25423" s="1"/>
      <c r="O25423" s="2"/>
      <c r="U25423" s="1"/>
    </row>
    <row r="25424" spans="2:21" x14ac:dyDescent="0.2">
      <c r="B25424" s="1"/>
      <c r="O25424" s="2"/>
      <c r="U25424" s="1"/>
    </row>
    <row r="25425" spans="2:21" x14ac:dyDescent="0.2">
      <c r="B25425" s="1"/>
      <c r="O25425" s="2"/>
      <c r="U25425" s="1"/>
    </row>
    <row r="25426" spans="2:21" x14ac:dyDescent="0.2">
      <c r="B25426" s="1"/>
      <c r="O25426" s="2"/>
      <c r="U25426" s="1"/>
    </row>
    <row r="25427" spans="2:21" x14ac:dyDescent="0.2">
      <c r="B25427" s="1"/>
      <c r="O25427" s="2"/>
      <c r="U25427" s="1"/>
    </row>
    <row r="25428" spans="2:21" x14ac:dyDescent="0.2">
      <c r="B25428" s="1"/>
      <c r="O25428" s="2"/>
      <c r="U25428" s="1"/>
    </row>
    <row r="25429" spans="2:21" x14ac:dyDescent="0.2">
      <c r="B25429" s="1"/>
      <c r="O25429" s="2"/>
      <c r="U25429" s="1"/>
    </row>
    <row r="25430" spans="2:21" x14ac:dyDescent="0.2">
      <c r="B25430" s="1"/>
      <c r="O25430" s="2"/>
      <c r="U25430" s="1"/>
    </row>
    <row r="25431" spans="2:21" x14ac:dyDescent="0.2">
      <c r="B25431" s="1"/>
      <c r="O25431" s="2"/>
      <c r="U25431" s="1"/>
    </row>
    <row r="25432" spans="2:21" x14ac:dyDescent="0.2">
      <c r="B25432" s="1"/>
      <c r="O25432" s="2"/>
      <c r="U25432" s="1"/>
    </row>
    <row r="25433" spans="2:21" x14ac:dyDescent="0.2">
      <c r="B25433" s="1"/>
      <c r="O25433" s="2"/>
      <c r="U25433" s="1"/>
    </row>
    <row r="25434" spans="2:21" x14ac:dyDescent="0.2">
      <c r="B25434" s="1"/>
      <c r="O25434" s="2"/>
      <c r="U25434" s="1"/>
    </row>
    <row r="25435" spans="2:21" x14ac:dyDescent="0.2">
      <c r="B25435" s="1"/>
      <c r="O25435" s="2"/>
      <c r="U25435" s="1"/>
    </row>
    <row r="25436" spans="2:21" x14ac:dyDescent="0.2">
      <c r="B25436" s="1"/>
      <c r="O25436" s="2"/>
      <c r="U25436" s="1"/>
    </row>
    <row r="25437" spans="2:21" x14ac:dyDescent="0.2">
      <c r="B25437" s="1"/>
      <c r="O25437" s="2"/>
      <c r="U25437" s="1"/>
    </row>
    <row r="25438" spans="2:21" x14ac:dyDescent="0.2">
      <c r="B25438" s="1"/>
      <c r="O25438" s="2"/>
      <c r="U25438" s="1"/>
    </row>
    <row r="25439" spans="2:21" x14ac:dyDescent="0.2">
      <c r="B25439" s="1"/>
      <c r="O25439" s="2"/>
      <c r="U25439" s="1"/>
    </row>
    <row r="25440" spans="2:21" x14ac:dyDescent="0.2">
      <c r="B25440" s="1"/>
      <c r="O25440" s="2"/>
      <c r="U25440" s="1"/>
    </row>
    <row r="25441" spans="2:21" x14ac:dyDescent="0.2">
      <c r="B25441" s="1"/>
      <c r="O25441" s="2"/>
      <c r="U25441" s="1"/>
    </row>
    <row r="25442" spans="2:21" x14ac:dyDescent="0.2">
      <c r="B25442" s="1"/>
      <c r="O25442" s="2"/>
      <c r="U25442" s="1"/>
    </row>
    <row r="25443" spans="2:21" x14ac:dyDescent="0.2">
      <c r="B25443" s="1"/>
      <c r="O25443" s="2"/>
      <c r="U25443" s="1"/>
    </row>
    <row r="25444" spans="2:21" x14ac:dyDescent="0.2">
      <c r="B25444" s="1"/>
      <c r="O25444" s="2"/>
      <c r="U25444" s="1"/>
    </row>
    <row r="25445" spans="2:21" x14ac:dyDescent="0.2">
      <c r="B25445" s="1"/>
      <c r="O25445" s="2"/>
      <c r="U25445" s="1"/>
    </row>
    <row r="25446" spans="2:21" x14ac:dyDescent="0.2">
      <c r="B25446" s="1"/>
      <c r="O25446" s="2"/>
      <c r="U25446" s="1"/>
    </row>
    <row r="25447" spans="2:21" x14ac:dyDescent="0.2">
      <c r="B25447" s="1"/>
      <c r="O25447" s="2"/>
      <c r="U25447" s="1"/>
    </row>
    <row r="25448" spans="2:21" x14ac:dyDescent="0.2">
      <c r="B25448" s="1"/>
      <c r="O25448" s="2"/>
      <c r="U25448" s="1"/>
    </row>
    <row r="25449" spans="2:21" x14ac:dyDescent="0.2">
      <c r="B25449" s="1"/>
      <c r="O25449" s="2"/>
      <c r="U25449" s="1"/>
    </row>
    <row r="25450" spans="2:21" x14ac:dyDescent="0.2">
      <c r="B25450" s="1"/>
      <c r="O25450" s="2"/>
      <c r="U25450" s="1"/>
    </row>
    <row r="25451" spans="2:21" x14ac:dyDescent="0.2">
      <c r="B25451" s="1"/>
      <c r="O25451" s="2"/>
      <c r="U25451" s="1"/>
    </row>
    <row r="25452" spans="2:21" x14ac:dyDescent="0.2">
      <c r="B25452" s="1"/>
      <c r="O25452" s="2"/>
      <c r="U25452" s="1"/>
    </row>
    <row r="25453" spans="2:21" x14ac:dyDescent="0.2">
      <c r="B25453" s="1"/>
      <c r="O25453" s="2"/>
      <c r="U25453" s="1"/>
    </row>
    <row r="25454" spans="2:21" x14ac:dyDescent="0.2">
      <c r="B25454" s="1"/>
      <c r="O25454" s="2"/>
      <c r="U25454" s="1"/>
    </row>
    <row r="25455" spans="2:21" x14ac:dyDescent="0.2">
      <c r="B25455" s="1"/>
      <c r="O25455" s="2"/>
      <c r="U25455" s="1"/>
    </row>
    <row r="25456" spans="2:21" x14ac:dyDescent="0.2">
      <c r="B25456" s="1"/>
      <c r="O25456" s="2"/>
      <c r="U25456" s="1"/>
    </row>
    <row r="25457" spans="2:21" x14ac:dyDescent="0.2">
      <c r="B25457" s="1"/>
      <c r="O25457" s="2"/>
      <c r="U25457" s="1"/>
    </row>
    <row r="25458" spans="2:21" x14ac:dyDescent="0.2">
      <c r="B25458" s="1"/>
      <c r="O25458" s="2"/>
      <c r="U25458" s="1"/>
    </row>
    <row r="25459" spans="2:21" x14ac:dyDescent="0.2">
      <c r="B25459" s="1"/>
      <c r="O25459" s="2"/>
      <c r="U25459" s="1"/>
    </row>
    <row r="25460" spans="2:21" x14ac:dyDescent="0.2">
      <c r="B25460" s="1"/>
      <c r="O25460" s="2"/>
      <c r="U25460" s="1"/>
    </row>
    <row r="25461" spans="2:21" x14ac:dyDescent="0.2">
      <c r="B25461" s="1"/>
      <c r="O25461" s="2"/>
      <c r="U25461" s="1"/>
    </row>
    <row r="25462" spans="2:21" x14ac:dyDescent="0.2">
      <c r="B25462" s="1"/>
      <c r="O25462" s="2"/>
      <c r="U25462" s="1"/>
    </row>
    <row r="25463" spans="2:21" x14ac:dyDescent="0.2">
      <c r="B25463" s="1"/>
      <c r="O25463" s="2"/>
      <c r="U25463" s="1"/>
    </row>
    <row r="25464" spans="2:21" x14ac:dyDescent="0.2">
      <c r="B25464" s="1"/>
      <c r="O25464" s="2"/>
      <c r="U25464" s="1"/>
    </row>
    <row r="25465" spans="2:21" x14ac:dyDescent="0.2">
      <c r="B25465" s="1"/>
      <c r="O25465" s="2"/>
      <c r="U25465" s="1"/>
    </row>
    <row r="25466" spans="2:21" x14ac:dyDescent="0.2">
      <c r="B25466" s="1"/>
      <c r="O25466" s="2"/>
      <c r="U25466" s="1"/>
    </row>
    <row r="25467" spans="2:21" x14ac:dyDescent="0.2">
      <c r="B25467" s="1"/>
      <c r="O25467" s="2"/>
      <c r="U25467" s="1"/>
    </row>
    <row r="25468" spans="2:21" x14ac:dyDescent="0.2">
      <c r="B25468" s="1"/>
      <c r="O25468" s="2"/>
      <c r="U25468" s="1"/>
    </row>
    <row r="25469" spans="2:21" x14ac:dyDescent="0.2">
      <c r="B25469" s="1"/>
      <c r="O25469" s="2"/>
      <c r="U25469" s="1"/>
    </row>
    <row r="25470" spans="2:21" x14ac:dyDescent="0.2">
      <c r="B25470" s="1"/>
      <c r="O25470" s="2"/>
      <c r="U25470" s="1"/>
    </row>
    <row r="25471" spans="2:21" x14ac:dyDescent="0.2">
      <c r="B25471" s="1"/>
      <c r="O25471" s="2"/>
      <c r="U25471" s="1"/>
    </row>
    <row r="25472" spans="2:21" x14ac:dyDescent="0.2">
      <c r="B25472" s="1"/>
      <c r="O25472" s="2"/>
      <c r="U25472" s="1"/>
    </row>
    <row r="25473" spans="2:21" x14ac:dyDescent="0.2">
      <c r="B25473" s="1"/>
      <c r="O25473" s="2"/>
      <c r="U25473" s="1"/>
    </row>
    <row r="25474" spans="2:21" x14ac:dyDescent="0.2">
      <c r="B25474" s="1"/>
      <c r="O25474" s="2"/>
      <c r="U25474" s="1"/>
    </row>
    <row r="25475" spans="2:21" x14ac:dyDescent="0.2">
      <c r="B25475" s="1"/>
      <c r="O25475" s="2"/>
      <c r="U25475" s="1"/>
    </row>
    <row r="25476" spans="2:21" x14ac:dyDescent="0.2">
      <c r="B25476" s="1"/>
      <c r="O25476" s="2"/>
      <c r="U25476" s="1"/>
    </row>
    <row r="25477" spans="2:21" x14ac:dyDescent="0.2">
      <c r="B25477" s="1"/>
      <c r="O25477" s="2"/>
      <c r="U25477" s="1"/>
    </row>
    <row r="25478" spans="2:21" x14ac:dyDescent="0.2">
      <c r="B25478" s="1"/>
      <c r="O25478" s="2"/>
      <c r="U25478" s="1"/>
    </row>
    <row r="25479" spans="2:21" x14ac:dyDescent="0.2">
      <c r="B25479" s="1"/>
      <c r="O25479" s="2"/>
      <c r="U25479" s="1"/>
    </row>
    <row r="25480" spans="2:21" x14ac:dyDescent="0.2">
      <c r="B25480" s="1"/>
      <c r="O25480" s="2"/>
      <c r="U25480" s="1"/>
    </row>
    <row r="25481" spans="2:21" x14ac:dyDescent="0.2">
      <c r="B25481" s="1"/>
      <c r="O25481" s="2"/>
      <c r="U25481" s="1"/>
    </row>
    <row r="25482" spans="2:21" x14ac:dyDescent="0.2">
      <c r="B25482" s="1"/>
      <c r="O25482" s="2"/>
      <c r="U25482" s="1"/>
    </row>
    <row r="25483" spans="2:21" x14ac:dyDescent="0.2">
      <c r="B25483" s="1"/>
      <c r="O25483" s="2"/>
      <c r="U25483" s="1"/>
    </row>
    <row r="25484" spans="2:21" x14ac:dyDescent="0.2">
      <c r="B25484" s="1"/>
      <c r="O25484" s="2"/>
      <c r="U25484" s="1"/>
    </row>
    <row r="25485" spans="2:21" x14ac:dyDescent="0.2">
      <c r="B25485" s="1"/>
      <c r="O25485" s="2"/>
      <c r="U25485" s="1"/>
    </row>
    <row r="25486" spans="2:21" x14ac:dyDescent="0.2">
      <c r="B25486" s="1"/>
      <c r="O25486" s="2"/>
      <c r="U25486" s="1"/>
    </row>
    <row r="25487" spans="2:21" x14ac:dyDescent="0.2">
      <c r="B25487" s="1"/>
      <c r="O25487" s="2"/>
      <c r="U25487" s="1"/>
    </row>
    <row r="25488" spans="2:21" x14ac:dyDescent="0.2">
      <c r="B25488" s="1"/>
      <c r="O25488" s="2"/>
      <c r="U25488" s="1"/>
    </row>
    <row r="25489" spans="2:21" x14ac:dyDescent="0.2">
      <c r="B25489" s="1"/>
      <c r="O25489" s="2"/>
      <c r="U25489" s="1"/>
    </row>
    <row r="25490" spans="2:21" x14ac:dyDescent="0.2">
      <c r="B25490" s="1"/>
      <c r="O25490" s="2"/>
      <c r="U25490" s="1"/>
    </row>
    <row r="25491" spans="2:21" x14ac:dyDescent="0.2">
      <c r="B25491" s="1"/>
      <c r="O25491" s="2"/>
      <c r="U25491" s="1"/>
    </row>
    <row r="25492" spans="2:21" x14ac:dyDescent="0.2">
      <c r="B25492" s="1"/>
      <c r="O25492" s="2"/>
      <c r="U25492" s="1"/>
    </row>
    <row r="25493" spans="2:21" x14ac:dyDescent="0.2">
      <c r="B25493" s="1"/>
      <c r="O25493" s="2"/>
      <c r="U25493" s="1"/>
    </row>
    <row r="25494" spans="2:21" x14ac:dyDescent="0.2">
      <c r="B25494" s="1"/>
      <c r="O25494" s="2"/>
      <c r="U25494" s="1"/>
    </row>
    <row r="25495" spans="2:21" x14ac:dyDescent="0.2">
      <c r="B25495" s="1"/>
      <c r="O25495" s="2"/>
      <c r="U25495" s="1"/>
    </row>
    <row r="25496" spans="2:21" x14ac:dyDescent="0.2">
      <c r="B25496" s="1"/>
      <c r="O25496" s="2"/>
      <c r="U25496" s="1"/>
    </row>
    <row r="25497" spans="2:21" x14ac:dyDescent="0.2">
      <c r="B25497" s="1"/>
      <c r="O25497" s="2"/>
      <c r="U25497" s="1"/>
    </row>
    <row r="25498" spans="2:21" x14ac:dyDescent="0.2">
      <c r="B25498" s="1"/>
      <c r="O25498" s="2"/>
      <c r="U25498" s="1"/>
    </row>
    <row r="25499" spans="2:21" x14ac:dyDescent="0.2">
      <c r="B25499" s="1"/>
      <c r="O25499" s="2"/>
      <c r="U25499" s="1"/>
    </row>
    <row r="25500" spans="2:21" x14ac:dyDescent="0.2">
      <c r="B25500" s="1"/>
      <c r="O25500" s="2"/>
      <c r="U25500" s="1"/>
    </row>
    <row r="25501" spans="2:21" x14ac:dyDescent="0.2">
      <c r="B25501" s="1"/>
      <c r="O25501" s="2"/>
      <c r="U25501" s="1"/>
    </row>
    <row r="25502" spans="2:21" x14ac:dyDescent="0.2">
      <c r="B25502" s="1"/>
      <c r="O25502" s="2"/>
      <c r="U25502" s="1"/>
    </row>
    <row r="25503" spans="2:21" x14ac:dyDescent="0.2">
      <c r="B25503" s="1"/>
      <c r="O25503" s="2"/>
      <c r="U25503" s="1"/>
    </row>
    <row r="25504" spans="2:21" x14ac:dyDescent="0.2">
      <c r="B25504" s="1"/>
      <c r="O25504" s="2"/>
      <c r="U25504" s="1"/>
    </row>
    <row r="25505" spans="2:21" x14ac:dyDescent="0.2">
      <c r="B25505" s="1"/>
      <c r="O25505" s="2"/>
      <c r="U25505" s="1"/>
    </row>
    <row r="25506" spans="2:21" x14ac:dyDescent="0.2">
      <c r="B25506" s="1"/>
      <c r="O25506" s="2"/>
      <c r="U25506" s="1"/>
    </row>
    <row r="25507" spans="2:21" x14ac:dyDescent="0.2">
      <c r="B25507" s="1"/>
      <c r="O25507" s="2"/>
      <c r="U25507" s="1"/>
    </row>
    <row r="25508" spans="2:21" x14ac:dyDescent="0.2">
      <c r="B25508" s="1"/>
      <c r="O25508" s="2"/>
      <c r="U25508" s="1"/>
    </row>
    <row r="25509" spans="2:21" x14ac:dyDescent="0.2">
      <c r="B25509" s="1"/>
      <c r="O25509" s="2"/>
      <c r="U25509" s="1"/>
    </row>
    <row r="25510" spans="2:21" x14ac:dyDescent="0.2">
      <c r="B25510" s="1"/>
      <c r="O25510" s="2"/>
      <c r="U25510" s="1"/>
    </row>
    <row r="25511" spans="2:21" x14ac:dyDescent="0.2">
      <c r="B25511" s="1"/>
      <c r="O25511" s="2"/>
      <c r="U25511" s="1"/>
    </row>
    <row r="25512" spans="2:21" x14ac:dyDescent="0.2">
      <c r="B25512" s="1"/>
      <c r="O25512" s="2"/>
      <c r="U25512" s="1"/>
    </row>
    <row r="25513" spans="2:21" x14ac:dyDescent="0.2">
      <c r="B25513" s="1"/>
      <c r="O25513" s="2"/>
      <c r="U25513" s="1"/>
    </row>
    <row r="25514" spans="2:21" x14ac:dyDescent="0.2">
      <c r="B25514" s="1"/>
      <c r="O25514" s="2"/>
      <c r="U25514" s="1"/>
    </row>
    <row r="25515" spans="2:21" x14ac:dyDescent="0.2">
      <c r="B25515" s="1"/>
      <c r="O25515" s="2"/>
      <c r="U25515" s="1"/>
    </row>
    <row r="25516" spans="2:21" x14ac:dyDescent="0.2">
      <c r="B25516" s="1"/>
      <c r="O25516" s="2"/>
      <c r="U25516" s="1"/>
    </row>
    <row r="25517" spans="2:21" x14ac:dyDescent="0.2">
      <c r="B25517" s="1"/>
      <c r="O25517" s="2"/>
      <c r="U25517" s="1"/>
    </row>
    <row r="25518" spans="2:21" x14ac:dyDescent="0.2">
      <c r="B25518" s="1"/>
      <c r="O25518" s="2"/>
      <c r="U25518" s="1"/>
    </row>
    <row r="25519" spans="2:21" x14ac:dyDescent="0.2">
      <c r="B25519" s="1"/>
      <c r="O25519" s="2"/>
      <c r="U25519" s="1"/>
    </row>
    <row r="25520" spans="2:21" x14ac:dyDescent="0.2">
      <c r="B25520" s="1"/>
      <c r="O25520" s="2"/>
      <c r="U25520" s="1"/>
    </row>
    <row r="25521" spans="2:21" x14ac:dyDescent="0.2">
      <c r="B25521" s="1"/>
      <c r="O25521" s="2"/>
      <c r="U25521" s="1"/>
    </row>
    <row r="25522" spans="2:21" x14ac:dyDescent="0.2">
      <c r="B25522" s="1"/>
      <c r="O25522" s="2"/>
      <c r="U25522" s="1"/>
    </row>
    <row r="25523" spans="2:21" x14ac:dyDescent="0.2">
      <c r="B25523" s="1"/>
      <c r="O25523" s="2"/>
      <c r="U25523" s="1"/>
    </row>
    <row r="25524" spans="2:21" x14ac:dyDescent="0.2">
      <c r="B25524" s="1"/>
      <c r="O25524" s="2"/>
      <c r="U25524" s="1"/>
    </row>
    <row r="25525" spans="2:21" x14ac:dyDescent="0.2">
      <c r="B25525" s="1"/>
      <c r="O25525" s="2"/>
      <c r="U25525" s="1"/>
    </row>
    <row r="25526" spans="2:21" x14ac:dyDescent="0.2">
      <c r="B25526" s="1"/>
      <c r="O25526" s="2"/>
      <c r="U25526" s="1"/>
    </row>
    <row r="25527" spans="2:21" x14ac:dyDescent="0.2">
      <c r="B25527" s="1"/>
      <c r="O25527" s="2"/>
      <c r="U25527" s="1"/>
    </row>
    <row r="25528" spans="2:21" x14ac:dyDescent="0.2">
      <c r="B25528" s="1"/>
      <c r="O25528" s="2"/>
      <c r="U25528" s="1"/>
    </row>
    <row r="25529" spans="2:21" x14ac:dyDescent="0.2">
      <c r="B25529" s="1"/>
      <c r="O25529" s="2"/>
      <c r="U25529" s="1"/>
    </row>
    <row r="25530" spans="2:21" x14ac:dyDescent="0.2">
      <c r="B25530" s="1"/>
      <c r="O25530" s="2"/>
      <c r="U25530" s="1"/>
    </row>
    <row r="25531" spans="2:21" x14ac:dyDescent="0.2">
      <c r="B25531" s="1"/>
      <c r="O25531" s="2"/>
      <c r="U25531" s="1"/>
    </row>
    <row r="25532" spans="2:21" x14ac:dyDescent="0.2">
      <c r="B25532" s="1"/>
      <c r="O25532" s="2"/>
      <c r="U25532" s="1"/>
    </row>
    <row r="25533" spans="2:21" x14ac:dyDescent="0.2">
      <c r="B25533" s="1"/>
      <c r="O25533" s="2"/>
      <c r="U25533" s="1"/>
    </row>
    <row r="25534" spans="2:21" x14ac:dyDescent="0.2">
      <c r="B25534" s="1"/>
      <c r="O25534" s="2"/>
      <c r="U25534" s="1"/>
    </row>
    <row r="25535" spans="2:21" x14ac:dyDescent="0.2">
      <c r="B25535" s="1"/>
      <c r="O25535" s="2"/>
      <c r="U25535" s="1"/>
    </row>
    <row r="25536" spans="2:21" x14ac:dyDescent="0.2">
      <c r="B25536" s="1"/>
      <c r="O25536" s="2"/>
      <c r="U25536" s="1"/>
    </row>
    <row r="25537" spans="2:21" x14ac:dyDescent="0.2">
      <c r="B25537" s="1"/>
      <c r="O25537" s="2"/>
      <c r="U25537" s="1"/>
    </row>
    <row r="25538" spans="2:21" x14ac:dyDescent="0.2">
      <c r="B25538" s="1"/>
      <c r="O25538" s="2"/>
      <c r="U25538" s="1"/>
    </row>
    <row r="25539" spans="2:21" x14ac:dyDescent="0.2">
      <c r="B25539" s="1"/>
      <c r="O25539" s="2"/>
      <c r="U25539" s="1"/>
    </row>
    <row r="25540" spans="2:21" x14ac:dyDescent="0.2">
      <c r="B25540" s="1"/>
      <c r="O25540" s="2"/>
      <c r="U25540" s="1"/>
    </row>
    <row r="25541" spans="2:21" x14ac:dyDescent="0.2">
      <c r="B25541" s="1"/>
      <c r="O25541" s="2"/>
      <c r="U25541" s="1"/>
    </row>
    <row r="25542" spans="2:21" x14ac:dyDescent="0.2">
      <c r="B25542" s="1"/>
      <c r="O25542" s="2"/>
      <c r="U25542" s="1"/>
    </row>
    <row r="25543" spans="2:21" x14ac:dyDescent="0.2">
      <c r="B25543" s="1"/>
      <c r="O25543" s="2"/>
      <c r="U25543" s="1"/>
    </row>
    <row r="25544" spans="2:21" x14ac:dyDescent="0.2">
      <c r="B25544" s="1"/>
      <c r="O25544" s="2"/>
      <c r="U25544" s="1"/>
    </row>
    <row r="25545" spans="2:21" x14ac:dyDescent="0.2">
      <c r="B25545" s="1"/>
      <c r="O25545" s="2"/>
      <c r="U25545" s="1"/>
    </row>
    <row r="25546" spans="2:21" x14ac:dyDescent="0.2">
      <c r="B25546" s="1"/>
      <c r="O25546" s="2"/>
      <c r="U25546" s="1"/>
    </row>
    <row r="25547" spans="2:21" x14ac:dyDescent="0.2">
      <c r="B25547" s="1"/>
      <c r="O25547" s="2"/>
      <c r="U25547" s="1"/>
    </row>
    <row r="25548" spans="2:21" x14ac:dyDescent="0.2">
      <c r="B25548" s="1"/>
      <c r="O25548" s="2"/>
      <c r="U25548" s="1"/>
    </row>
    <row r="25549" spans="2:21" x14ac:dyDescent="0.2">
      <c r="B25549" s="1"/>
      <c r="O25549" s="2"/>
      <c r="U25549" s="1"/>
    </row>
    <row r="25550" spans="2:21" x14ac:dyDescent="0.2">
      <c r="B25550" s="1"/>
      <c r="O25550" s="2"/>
      <c r="U25550" s="1"/>
    </row>
    <row r="25551" spans="2:21" x14ac:dyDescent="0.2">
      <c r="B25551" s="1"/>
      <c r="O25551" s="2"/>
      <c r="U25551" s="1"/>
    </row>
    <row r="25552" spans="2:21" x14ac:dyDescent="0.2">
      <c r="B25552" s="1"/>
      <c r="O25552" s="2"/>
      <c r="U25552" s="1"/>
    </row>
    <row r="25553" spans="2:21" x14ac:dyDescent="0.2">
      <c r="B25553" s="1"/>
      <c r="O25553" s="2"/>
      <c r="U25553" s="1"/>
    </row>
    <row r="25554" spans="2:21" x14ac:dyDescent="0.2">
      <c r="B25554" s="1"/>
      <c r="O25554" s="2"/>
      <c r="U25554" s="1"/>
    </row>
    <row r="25555" spans="2:21" x14ac:dyDescent="0.2">
      <c r="B25555" s="1"/>
      <c r="O25555" s="2"/>
      <c r="U25555" s="1"/>
    </row>
    <row r="25556" spans="2:21" x14ac:dyDescent="0.2">
      <c r="B25556" s="1"/>
      <c r="O25556" s="2"/>
      <c r="U25556" s="1"/>
    </row>
    <row r="25557" spans="2:21" x14ac:dyDescent="0.2">
      <c r="B25557" s="1"/>
      <c r="O25557" s="2"/>
      <c r="U25557" s="1"/>
    </row>
    <row r="25558" spans="2:21" x14ac:dyDescent="0.2">
      <c r="B25558" s="1"/>
      <c r="O25558" s="2"/>
      <c r="U25558" s="1"/>
    </row>
    <row r="25559" spans="2:21" x14ac:dyDescent="0.2">
      <c r="B25559" s="1"/>
      <c r="O25559" s="2"/>
      <c r="U25559" s="1"/>
    </row>
    <row r="25560" spans="2:21" x14ac:dyDescent="0.2">
      <c r="B25560" s="1"/>
      <c r="O25560" s="2"/>
      <c r="U25560" s="1"/>
    </row>
    <row r="25561" spans="2:21" x14ac:dyDescent="0.2">
      <c r="B25561" s="1"/>
      <c r="O25561" s="2"/>
      <c r="U25561" s="1"/>
    </row>
    <row r="25562" spans="2:21" x14ac:dyDescent="0.2">
      <c r="B25562" s="1"/>
      <c r="O25562" s="2"/>
      <c r="U25562" s="1"/>
    </row>
    <row r="25563" spans="2:21" x14ac:dyDescent="0.2">
      <c r="B25563" s="1"/>
      <c r="O25563" s="2"/>
      <c r="U25563" s="1"/>
    </row>
    <row r="25564" spans="2:21" x14ac:dyDescent="0.2">
      <c r="B25564" s="1"/>
      <c r="O25564" s="2"/>
      <c r="U25564" s="1"/>
    </row>
    <row r="25565" spans="2:21" x14ac:dyDescent="0.2">
      <c r="B25565" s="1"/>
      <c r="O25565" s="2"/>
      <c r="U25565" s="1"/>
    </row>
    <row r="25566" spans="2:21" x14ac:dyDescent="0.2">
      <c r="B25566" s="1"/>
      <c r="O25566" s="2"/>
      <c r="U25566" s="1"/>
    </row>
    <row r="25567" spans="2:21" x14ac:dyDescent="0.2">
      <c r="B25567" s="1"/>
      <c r="O25567" s="2"/>
      <c r="U25567" s="1"/>
    </row>
    <row r="25568" spans="2:21" x14ac:dyDescent="0.2">
      <c r="B25568" s="1"/>
      <c r="O25568" s="2"/>
      <c r="U25568" s="1"/>
    </row>
    <row r="25569" spans="2:21" x14ac:dyDescent="0.2">
      <c r="B25569" s="1"/>
      <c r="O25569" s="2"/>
      <c r="U25569" s="1"/>
    </row>
    <row r="25570" spans="2:21" x14ac:dyDescent="0.2">
      <c r="B25570" s="1"/>
      <c r="O25570" s="2"/>
      <c r="U25570" s="1"/>
    </row>
    <row r="25571" spans="2:21" x14ac:dyDescent="0.2">
      <c r="B25571" s="1"/>
      <c r="O25571" s="2"/>
      <c r="U25571" s="1"/>
    </row>
    <row r="25572" spans="2:21" x14ac:dyDescent="0.2">
      <c r="B25572" s="1"/>
      <c r="O25572" s="2"/>
      <c r="U25572" s="1"/>
    </row>
    <row r="25573" spans="2:21" x14ac:dyDescent="0.2">
      <c r="B25573" s="1"/>
      <c r="O25573" s="2"/>
      <c r="U25573" s="1"/>
    </row>
    <row r="25574" spans="2:21" x14ac:dyDescent="0.2">
      <c r="B25574" s="1"/>
      <c r="O25574" s="2"/>
      <c r="U25574" s="1"/>
    </row>
    <row r="25575" spans="2:21" x14ac:dyDescent="0.2">
      <c r="B25575" s="1"/>
      <c r="O25575" s="2"/>
      <c r="U25575" s="1"/>
    </row>
    <row r="25576" spans="2:21" x14ac:dyDescent="0.2">
      <c r="B25576" s="1"/>
      <c r="O25576" s="2"/>
      <c r="U25576" s="1"/>
    </row>
    <row r="25577" spans="2:21" x14ac:dyDescent="0.2">
      <c r="B25577" s="1"/>
      <c r="O25577" s="2"/>
      <c r="U25577" s="1"/>
    </row>
    <row r="25578" spans="2:21" x14ac:dyDescent="0.2">
      <c r="B25578" s="1"/>
      <c r="O25578" s="2"/>
      <c r="U25578" s="1"/>
    </row>
    <row r="25579" spans="2:21" x14ac:dyDescent="0.2">
      <c r="B25579" s="1"/>
      <c r="O25579" s="2"/>
      <c r="U25579" s="1"/>
    </row>
    <row r="25580" spans="2:21" x14ac:dyDescent="0.2">
      <c r="B25580" s="1"/>
      <c r="O25580" s="2"/>
      <c r="U25580" s="1"/>
    </row>
    <row r="25581" spans="2:21" x14ac:dyDescent="0.2">
      <c r="B25581" s="1"/>
      <c r="O25581" s="2"/>
      <c r="U25581" s="1"/>
    </row>
    <row r="25582" spans="2:21" x14ac:dyDescent="0.2">
      <c r="B25582" s="1"/>
      <c r="O25582" s="2"/>
      <c r="U25582" s="1"/>
    </row>
    <row r="25583" spans="2:21" x14ac:dyDescent="0.2">
      <c r="B25583" s="1"/>
      <c r="O25583" s="2"/>
      <c r="U25583" s="1"/>
    </row>
    <row r="25584" spans="2:21" x14ac:dyDescent="0.2">
      <c r="B25584" s="1"/>
      <c r="O25584" s="2"/>
      <c r="U25584" s="1"/>
    </row>
    <row r="25585" spans="2:21" x14ac:dyDescent="0.2">
      <c r="B25585" s="1"/>
      <c r="O25585" s="2"/>
      <c r="U25585" s="1"/>
    </row>
    <row r="25586" spans="2:21" x14ac:dyDescent="0.2">
      <c r="B25586" s="1"/>
      <c r="O25586" s="2"/>
      <c r="U25586" s="1"/>
    </row>
    <row r="25587" spans="2:21" x14ac:dyDescent="0.2">
      <c r="B25587" s="1"/>
      <c r="O25587" s="2"/>
      <c r="U25587" s="1"/>
    </row>
    <row r="25588" spans="2:21" x14ac:dyDescent="0.2">
      <c r="B25588" s="1"/>
      <c r="O25588" s="2"/>
      <c r="U25588" s="1"/>
    </row>
    <row r="25589" spans="2:21" x14ac:dyDescent="0.2">
      <c r="B25589" s="1"/>
      <c r="O25589" s="2"/>
      <c r="U25589" s="1"/>
    </row>
    <row r="25590" spans="2:21" x14ac:dyDescent="0.2">
      <c r="B25590" s="1"/>
      <c r="O25590" s="2"/>
      <c r="U25590" s="1"/>
    </row>
    <row r="25591" spans="2:21" x14ac:dyDescent="0.2">
      <c r="B25591" s="1"/>
      <c r="O25591" s="2"/>
      <c r="U25591" s="1"/>
    </row>
    <row r="25592" spans="2:21" x14ac:dyDescent="0.2">
      <c r="B25592" s="1"/>
      <c r="O25592" s="2"/>
      <c r="U25592" s="1"/>
    </row>
    <row r="25593" spans="2:21" x14ac:dyDescent="0.2">
      <c r="B25593" s="1"/>
      <c r="O25593" s="2"/>
      <c r="U25593" s="1"/>
    </row>
    <row r="25594" spans="2:21" x14ac:dyDescent="0.2">
      <c r="B25594" s="1"/>
      <c r="O25594" s="2"/>
      <c r="U25594" s="1"/>
    </row>
    <row r="25595" spans="2:21" x14ac:dyDescent="0.2">
      <c r="B25595" s="1"/>
      <c r="O25595" s="2"/>
      <c r="U25595" s="1"/>
    </row>
    <row r="25596" spans="2:21" x14ac:dyDescent="0.2">
      <c r="B25596" s="1"/>
      <c r="O25596" s="2"/>
      <c r="U25596" s="1"/>
    </row>
    <row r="25597" spans="2:21" x14ac:dyDescent="0.2">
      <c r="B25597" s="1"/>
      <c r="O25597" s="2"/>
      <c r="U25597" s="1"/>
    </row>
    <row r="25598" spans="2:21" x14ac:dyDescent="0.2">
      <c r="B25598" s="1"/>
      <c r="O25598" s="2"/>
      <c r="U25598" s="1"/>
    </row>
    <row r="25599" spans="2:21" x14ac:dyDescent="0.2">
      <c r="B25599" s="1"/>
      <c r="O25599" s="2"/>
      <c r="U25599" s="1"/>
    </row>
    <row r="25600" spans="2:21" x14ac:dyDescent="0.2">
      <c r="B25600" s="1"/>
      <c r="O25600" s="2"/>
      <c r="U25600" s="1"/>
    </row>
    <row r="25601" spans="2:21" x14ac:dyDescent="0.2">
      <c r="B25601" s="1"/>
      <c r="O25601" s="2"/>
      <c r="U25601" s="1"/>
    </row>
    <row r="25602" spans="2:21" x14ac:dyDescent="0.2">
      <c r="B25602" s="1"/>
      <c r="O25602" s="2"/>
      <c r="U25602" s="1"/>
    </row>
    <row r="25603" spans="2:21" x14ac:dyDescent="0.2">
      <c r="B25603" s="1"/>
      <c r="O25603" s="2"/>
      <c r="U25603" s="1"/>
    </row>
    <row r="25604" spans="2:21" x14ac:dyDescent="0.2">
      <c r="B25604" s="1"/>
      <c r="O25604" s="2"/>
      <c r="U25604" s="1"/>
    </row>
    <row r="25605" spans="2:21" x14ac:dyDescent="0.2">
      <c r="B25605" s="1"/>
      <c r="O25605" s="2"/>
      <c r="U25605" s="1"/>
    </row>
    <row r="25606" spans="2:21" x14ac:dyDescent="0.2">
      <c r="B25606" s="1"/>
      <c r="O25606" s="2"/>
      <c r="U25606" s="1"/>
    </row>
    <row r="25607" spans="2:21" x14ac:dyDescent="0.2">
      <c r="B25607" s="1"/>
      <c r="O25607" s="2"/>
      <c r="U25607" s="1"/>
    </row>
    <row r="25608" spans="2:21" x14ac:dyDescent="0.2">
      <c r="B25608" s="1"/>
      <c r="O25608" s="2"/>
      <c r="U25608" s="1"/>
    </row>
    <row r="25609" spans="2:21" x14ac:dyDescent="0.2">
      <c r="B25609" s="1"/>
      <c r="O25609" s="2"/>
      <c r="U25609" s="1"/>
    </row>
    <row r="25610" spans="2:21" x14ac:dyDescent="0.2">
      <c r="B25610" s="1"/>
      <c r="O25610" s="2"/>
      <c r="U25610" s="1"/>
    </row>
    <row r="25611" spans="2:21" x14ac:dyDescent="0.2">
      <c r="B25611" s="1"/>
      <c r="O25611" s="2"/>
      <c r="U25611" s="1"/>
    </row>
    <row r="25612" spans="2:21" x14ac:dyDescent="0.2">
      <c r="B25612" s="1"/>
      <c r="O25612" s="2"/>
      <c r="U25612" s="1"/>
    </row>
    <row r="25613" spans="2:21" x14ac:dyDescent="0.2">
      <c r="B25613" s="1"/>
      <c r="O25613" s="2"/>
      <c r="U25613" s="1"/>
    </row>
    <row r="25614" spans="2:21" x14ac:dyDescent="0.2">
      <c r="B25614" s="1"/>
      <c r="O25614" s="2"/>
      <c r="U25614" s="1"/>
    </row>
    <row r="25615" spans="2:21" x14ac:dyDescent="0.2">
      <c r="B25615" s="1"/>
      <c r="O25615" s="2"/>
      <c r="U25615" s="1"/>
    </row>
    <row r="25616" spans="2:21" x14ac:dyDescent="0.2">
      <c r="B25616" s="1"/>
      <c r="O25616" s="2"/>
      <c r="U25616" s="1"/>
    </row>
    <row r="25617" spans="2:21" x14ac:dyDescent="0.2">
      <c r="B25617" s="1"/>
      <c r="O25617" s="2"/>
      <c r="U25617" s="1"/>
    </row>
    <row r="25618" spans="2:21" x14ac:dyDescent="0.2">
      <c r="B25618" s="1"/>
      <c r="O25618" s="2"/>
      <c r="U25618" s="1"/>
    </row>
    <row r="25619" spans="2:21" x14ac:dyDescent="0.2">
      <c r="B25619" s="1"/>
      <c r="O25619" s="2"/>
      <c r="U25619" s="1"/>
    </row>
    <row r="25620" spans="2:21" x14ac:dyDescent="0.2">
      <c r="B25620" s="1"/>
      <c r="O25620" s="2"/>
      <c r="U25620" s="1"/>
    </row>
    <row r="25621" spans="2:21" x14ac:dyDescent="0.2">
      <c r="B25621" s="1"/>
      <c r="O25621" s="2"/>
      <c r="U25621" s="1"/>
    </row>
    <row r="25622" spans="2:21" x14ac:dyDescent="0.2">
      <c r="B25622" s="1"/>
      <c r="O25622" s="2"/>
      <c r="U25622" s="1"/>
    </row>
    <row r="25623" spans="2:21" x14ac:dyDescent="0.2">
      <c r="B25623" s="1"/>
      <c r="O25623" s="2"/>
      <c r="U25623" s="1"/>
    </row>
    <row r="25624" spans="2:21" x14ac:dyDescent="0.2">
      <c r="B25624" s="1"/>
      <c r="O25624" s="2"/>
      <c r="U25624" s="1"/>
    </row>
    <row r="25625" spans="2:21" x14ac:dyDescent="0.2">
      <c r="B25625" s="1"/>
      <c r="O25625" s="2"/>
      <c r="U25625" s="1"/>
    </row>
    <row r="25626" spans="2:21" x14ac:dyDescent="0.2">
      <c r="B25626" s="1"/>
      <c r="O25626" s="2"/>
      <c r="U25626" s="1"/>
    </row>
    <row r="25627" spans="2:21" x14ac:dyDescent="0.2">
      <c r="B25627" s="1"/>
      <c r="O25627" s="2"/>
      <c r="U25627" s="1"/>
    </row>
    <row r="25628" spans="2:21" x14ac:dyDescent="0.2">
      <c r="B25628" s="1"/>
      <c r="O25628" s="2"/>
      <c r="U25628" s="1"/>
    </row>
    <row r="25629" spans="2:21" x14ac:dyDescent="0.2">
      <c r="B25629" s="1"/>
      <c r="O25629" s="2"/>
      <c r="U25629" s="1"/>
    </row>
    <row r="25630" spans="2:21" x14ac:dyDescent="0.2">
      <c r="B25630" s="1"/>
      <c r="O25630" s="2"/>
      <c r="U25630" s="1"/>
    </row>
    <row r="25631" spans="2:21" x14ac:dyDescent="0.2">
      <c r="B25631" s="1"/>
      <c r="O25631" s="2"/>
      <c r="U25631" s="1"/>
    </row>
    <row r="25632" spans="2:21" x14ac:dyDescent="0.2">
      <c r="B25632" s="1"/>
      <c r="O25632" s="2"/>
      <c r="U25632" s="1"/>
    </row>
    <row r="25633" spans="2:21" x14ac:dyDescent="0.2">
      <c r="B25633" s="1"/>
      <c r="O25633" s="2"/>
      <c r="U25633" s="1"/>
    </row>
    <row r="25634" spans="2:21" x14ac:dyDescent="0.2">
      <c r="B25634" s="1"/>
      <c r="O25634" s="2"/>
      <c r="U25634" s="1"/>
    </row>
    <row r="25635" spans="2:21" x14ac:dyDescent="0.2">
      <c r="B25635" s="1"/>
      <c r="O25635" s="2"/>
      <c r="U25635" s="1"/>
    </row>
    <row r="25636" spans="2:21" x14ac:dyDescent="0.2">
      <c r="B25636" s="1"/>
      <c r="O25636" s="2"/>
      <c r="U25636" s="1"/>
    </row>
    <row r="25637" spans="2:21" x14ac:dyDescent="0.2">
      <c r="B25637" s="1"/>
      <c r="O25637" s="2"/>
      <c r="U25637" s="1"/>
    </row>
    <row r="25638" spans="2:21" x14ac:dyDescent="0.2">
      <c r="B25638" s="1"/>
      <c r="O25638" s="2"/>
      <c r="U25638" s="1"/>
    </row>
    <row r="25639" spans="2:21" x14ac:dyDescent="0.2">
      <c r="B25639" s="1"/>
      <c r="O25639" s="2"/>
      <c r="U25639" s="1"/>
    </row>
    <row r="25640" spans="2:21" x14ac:dyDescent="0.2">
      <c r="B25640" s="1"/>
      <c r="O25640" s="2"/>
      <c r="U25640" s="1"/>
    </row>
    <row r="25641" spans="2:21" x14ac:dyDescent="0.2">
      <c r="B25641" s="1"/>
      <c r="O25641" s="2"/>
      <c r="U25641" s="1"/>
    </row>
    <row r="25642" spans="2:21" x14ac:dyDescent="0.2">
      <c r="B25642" s="1"/>
      <c r="O25642" s="2"/>
      <c r="U25642" s="1"/>
    </row>
    <row r="25643" spans="2:21" x14ac:dyDescent="0.2">
      <c r="B25643" s="1"/>
      <c r="O25643" s="2"/>
      <c r="U25643" s="1"/>
    </row>
    <row r="25644" spans="2:21" x14ac:dyDescent="0.2">
      <c r="B25644" s="1"/>
      <c r="O25644" s="2"/>
      <c r="U25644" s="1"/>
    </row>
    <row r="25645" spans="2:21" x14ac:dyDescent="0.2">
      <c r="B25645" s="1"/>
      <c r="O25645" s="2"/>
      <c r="U25645" s="1"/>
    </row>
    <row r="25646" spans="2:21" x14ac:dyDescent="0.2">
      <c r="B25646" s="1"/>
      <c r="O25646" s="2"/>
      <c r="U25646" s="1"/>
    </row>
    <row r="25647" spans="2:21" x14ac:dyDescent="0.2">
      <c r="B25647" s="1"/>
      <c r="O25647" s="2"/>
      <c r="U25647" s="1"/>
    </row>
    <row r="25648" spans="2:21" x14ac:dyDescent="0.2">
      <c r="B25648" s="1"/>
      <c r="O25648" s="2"/>
      <c r="U25648" s="1"/>
    </row>
    <row r="25649" spans="2:21" x14ac:dyDescent="0.2">
      <c r="B25649" s="1"/>
      <c r="O25649" s="2"/>
      <c r="U25649" s="1"/>
    </row>
    <row r="25650" spans="2:21" x14ac:dyDescent="0.2">
      <c r="B25650" s="1"/>
      <c r="O25650" s="2"/>
      <c r="U25650" s="1"/>
    </row>
    <row r="25651" spans="2:21" x14ac:dyDescent="0.2">
      <c r="B25651" s="1"/>
      <c r="O25651" s="2"/>
      <c r="U25651" s="1"/>
    </row>
    <row r="25652" spans="2:21" x14ac:dyDescent="0.2">
      <c r="B25652" s="1"/>
      <c r="O25652" s="2"/>
      <c r="U25652" s="1"/>
    </row>
    <row r="25653" spans="2:21" x14ac:dyDescent="0.2">
      <c r="B25653" s="1"/>
      <c r="O25653" s="2"/>
      <c r="U25653" s="1"/>
    </row>
    <row r="25654" spans="2:21" x14ac:dyDescent="0.2">
      <c r="B25654" s="1"/>
      <c r="O25654" s="2"/>
      <c r="U25654" s="1"/>
    </row>
    <row r="25655" spans="2:21" x14ac:dyDescent="0.2">
      <c r="B25655" s="1"/>
      <c r="O25655" s="2"/>
      <c r="U25655" s="1"/>
    </row>
    <row r="25656" spans="2:21" x14ac:dyDescent="0.2">
      <c r="B25656" s="1"/>
      <c r="O25656" s="2"/>
      <c r="U25656" s="1"/>
    </row>
    <row r="25657" spans="2:21" x14ac:dyDescent="0.2">
      <c r="B25657" s="1"/>
      <c r="O25657" s="2"/>
      <c r="U25657" s="1"/>
    </row>
    <row r="25658" spans="2:21" x14ac:dyDescent="0.2">
      <c r="B25658" s="1"/>
      <c r="O25658" s="2"/>
      <c r="U25658" s="1"/>
    </row>
    <row r="25659" spans="2:21" x14ac:dyDescent="0.2">
      <c r="B25659" s="1"/>
      <c r="O25659" s="2"/>
      <c r="U25659" s="1"/>
    </row>
    <row r="25660" spans="2:21" x14ac:dyDescent="0.2">
      <c r="B25660" s="1"/>
      <c r="O25660" s="2"/>
      <c r="U25660" s="1"/>
    </row>
    <row r="25661" spans="2:21" x14ac:dyDescent="0.2">
      <c r="B25661" s="1"/>
      <c r="O25661" s="2"/>
      <c r="U25661" s="1"/>
    </row>
    <row r="25662" spans="2:21" x14ac:dyDescent="0.2">
      <c r="B25662" s="1"/>
      <c r="O25662" s="2"/>
      <c r="U25662" s="1"/>
    </row>
    <row r="25663" spans="2:21" x14ac:dyDescent="0.2">
      <c r="B25663" s="1"/>
      <c r="O25663" s="2"/>
      <c r="U25663" s="1"/>
    </row>
    <row r="25664" spans="2:21" x14ac:dyDescent="0.2">
      <c r="B25664" s="1"/>
      <c r="O25664" s="2"/>
      <c r="U25664" s="1"/>
    </row>
    <row r="25665" spans="2:21" x14ac:dyDescent="0.2">
      <c r="B25665" s="1"/>
      <c r="O25665" s="2"/>
      <c r="U25665" s="1"/>
    </row>
    <row r="25666" spans="2:21" x14ac:dyDescent="0.2">
      <c r="B25666" s="1"/>
      <c r="O25666" s="2"/>
      <c r="U25666" s="1"/>
    </row>
    <row r="25667" spans="2:21" x14ac:dyDescent="0.2">
      <c r="B25667" s="1"/>
      <c r="O25667" s="2"/>
      <c r="U25667" s="1"/>
    </row>
    <row r="25668" spans="2:21" x14ac:dyDescent="0.2">
      <c r="B25668" s="1"/>
      <c r="O25668" s="2"/>
      <c r="U25668" s="1"/>
    </row>
    <row r="25669" spans="2:21" x14ac:dyDescent="0.2">
      <c r="B25669" s="1"/>
      <c r="O25669" s="2"/>
      <c r="U25669" s="1"/>
    </row>
    <row r="25670" spans="2:21" x14ac:dyDescent="0.2">
      <c r="B25670" s="1"/>
      <c r="O25670" s="2"/>
      <c r="U25670" s="1"/>
    </row>
    <row r="25671" spans="2:21" x14ac:dyDescent="0.2">
      <c r="B25671" s="1"/>
      <c r="O25671" s="2"/>
      <c r="U25671" s="1"/>
    </row>
    <row r="25672" spans="2:21" x14ac:dyDescent="0.2">
      <c r="B25672" s="1"/>
      <c r="O25672" s="2"/>
      <c r="U25672" s="1"/>
    </row>
    <row r="25673" spans="2:21" x14ac:dyDescent="0.2">
      <c r="B25673" s="1"/>
      <c r="O25673" s="2"/>
      <c r="U25673" s="1"/>
    </row>
    <row r="25674" spans="2:21" x14ac:dyDescent="0.2">
      <c r="B25674" s="1"/>
      <c r="O25674" s="2"/>
      <c r="U25674" s="1"/>
    </row>
    <row r="25675" spans="2:21" x14ac:dyDescent="0.2">
      <c r="B25675" s="1"/>
      <c r="O25675" s="2"/>
      <c r="U25675" s="1"/>
    </row>
    <row r="25676" spans="2:21" x14ac:dyDescent="0.2">
      <c r="B25676" s="1"/>
      <c r="O25676" s="2"/>
      <c r="U25676" s="1"/>
    </row>
    <row r="25677" spans="2:21" x14ac:dyDescent="0.2">
      <c r="B25677" s="1"/>
      <c r="O25677" s="2"/>
      <c r="U25677" s="1"/>
    </row>
    <row r="25678" spans="2:21" x14ac:dyDescent="0.2">
      <c r="B25678" s="1"/>
      <c r="O25678" s="2"/>
      <c r="U25678" s="1"/>
    </row>
    <row r="25679" spans="2:21" x14ac:dyDescent="0.2">
      <c r="B25679" s="1"/>
      <c r="O25679" s="2"/>
      <c r="U25679" s="1"/>
    </row>
    <row r="25680" spans="2:21" x14ac:dyDescent="0.2">
      <c r="B25680" s="1"/>
      <c r="O25680" s="2"/>
      <c r="U25680" s="1"/>
    </row>
    <row r="25681" spans="2:21" x14ac:dyDescent="0.2">
      <c r="B25681" s="1"/>
      <c r="O25681" s="2"/>
      <c r="U25681" s="1"/>
    </row>
    <row r="25682" spans="2:21" x14ac:dyDescent="0.2">
      <c r="B25682" s="1"/>
      <c r="O25682" s="2"/>
      <c r="U25682" s="1"/>
    </row>
    <row r="25683" spans="2:21" x14ac:dyDescent="0.2">
      <c r="B25683" s="1"/>
      <c r="O25683" s="2"/>
      <c r="U25683" s="1"/>
    </row>
    <row r="25684" spans="2:21" x14ac:dyDescent="0.2">
      <c r="B25684" s="1"/>
      <c r="O25684" s="2"/>
      <c r="U25684" s="1"/>
    </row>
    <row r="25685" spans="2:21" x14ac:dyDescent="0.2">
      <c r="B25685" s="1"/>
      <c r="O25685" s="2"/>
      <c r="U25685" s="1"/>
    </row>
    <row r="25686" spans="2:21" x14ac:dyDescent="0.2">
      <c r="B25686" s="1"/>
      <c r="O25686" s="2"/>
      <c r="U25686" s="1"/>
    </row>
    <row r="25687" spans="2:21" x14ac:dyDescent="0.2">
      <c r="B25687" s="1"/>
      <c r="O25687" s="2"/>
      <c r="U25687" s="1"/>
    </row>
    <row r="25688" spans="2:21" x14ac:dyDescent="0.2">
      <c r="B25688" s="1"/>
      <c r="O25688" s="2"/>
      <c r="U25688" s="1"/>
    </row>
    <row r="25689" spans="2:21" x14ac:dyDescent="0.2">
      <c r="B25689" s="1"/>
      <c r="O25689" s="2"/>
      <c r="U25689" s="1"/>
    </row>
    <row r="25690" spans="2:21" x14ac:dyDescent="0.2">
      <c r="B25690" s="1"/>
      <c r="O25690" s="2"/>
      <c r="U25690" s="1"/>
    </row>
    <row r="25691" spans="2:21" x14ac:dyDescent="0.2">
      <c r="B25691" s="1"/>
      <c r="O25691" s="2"/>
      <c r="U25691" s="1"/>
    </row>
    <row r="25692" spans="2:21" x14ac:dyDescent="0.2">
      <c r="B25692" s="1"/>
      <c r="O25692" s="2"/>
      <c r="U25692" s="1"/>
    </row>
    <row r="25693" spans="2:21" x14ac:dyDescent="0.2">
      <c r="B25693" s="1"/>
      <c r="O25693" s="2"/>
      <c r="U25693" s="1"/>
    </row>
    <row r="25694" spans="2:21" x14ac:dyDescent="0.2">
      <c r="B25694" s="1"/>
      <c r="O25694" s="2"/>
      <c r="U25694" s="1"/>
    </row>
    <row r="25695" spans="2:21" x14ac:dyDescent="0.2">
      <c r="B25695" s="1"/>
      <c r="O25695" s="2"/>
      <c r="U25695" s="1"/>
    </row>
    <row r="25696" spans="2:21" x14ac:dyDescent="0.2">
      <c r="B25696" s="1"/>
      <c r="O25696" s="2"/>
      <c r="U25696" s="1"/>
    </row>
    <row r="25697" spans="2:21" x14ac:dyDescent="0.2">
      <c r="B25697" s="1"/>
      <c r="O25697" s="2"/>
      <c r="U25697" s="1"/>
    </row>
    <row r="25698" spans="2:21" x14ac:dyDescent="0.2">
      <c r="B25698" s="1"/>
      <c r="O25698" s="2"/>
      <c r="U25698" s="1"/>
    </row>
    <row r="25699" spans="2:21" x14ac:dyDescent="0.2">
      <c r="B25699" s="1"/>
      <c r="O25699" s="2"/>
      <c r="U25699" s="1"/>
    </row>
    <row r="25700" spans="2:21" x14ac:dyDescent="0.2">
      <c r="B25700" s="1"/>
      <c r="O25700" s="2"/>
      <c r="U25700" s="1"/>
    </row>
    <row r="25701" spans="2:21" x14ac:dyDescent="0.2">
      <c r="B25701" s="1"/>
      <c r="O25701" s="2"/>
      <c r="U25701" s="1"/>
    </row>
    <row r="25702" spans="2:21" x14ac:dyDescent="0.2">
      <c r="B25702" s="1"/>
      <c r="O25702" s="2"/>
      <c r="U25702" s="1"/>
    </row>
    <row r="25703" spans="2:21" x14ac:dyDescent="0.2">
      <c r="B25703" s="1"/>
      <c r="O25703" s="2"/>
      <c r="U25703" s="1"/>
    </row>
    <row r="25704" spans="2:21" x14ac:dyDescent="0.2">
      <c r="B25704" s="1"/>
      <c r="O25704" s="2"/>
      <c r="U25704" s="1"/>
    </row>
    <row r="25705" spans="2:21" x14ac:dyDescent="0.2">
      <c r="B25705" s="1"/>
      <c r="O25705" s="2"/>
      <c r="U25705" s="1"/>
    </row>
    <row r="25706" spans="2:21" x14ac:dyDescent="0.2">
      <c r="B25706" s="1"/>
      <c r="O25706" s="2"/>
      <c r="U25706" s="1"/>
    </row>
    <row r="25707" spans="2:21" x14ac:dyDescent="0.2">
      <c r="B25707" s="1"/>
      <c r="O25707" s="2"/>
      <c r="U25707" s="1"/>
    </row>
    <row r="25708" spans="2:21" x14ac:dyDescent="0.2">
      <c r="B25708" s="1"/>
      <c r="O25708" s="2"/>
      <c r="U25708" s="1"/>
    </row>
    <row r="25709" spans="2:21" x14ac:dyDescent="0.2">
      <c r="B25709" s="1"/>
      <c r="O25709" s="2"/>
      <c r="U25709" s="1"/>
    </row>
    <row r="25710" spans="2:21" x14ac:dyDescent="0.2">
      <c r="B25710" s="1"/>
      <c r="O25710" s="2"/>
      <c r="U25710" s="1"/>
    </row>
    <row r="25711" spans="2:21" x14ac:dyDescent="0.2">
      <c r="B25711" s="1"/>
      <c r="O25711" s="2"/>
      <c r="U25711" s="1"/>
    </row>
    <row r="25712" spans="2:21" x14ac:dyDescent="0.2">
      <c r="B25712" s="1"/>
      <c r="O25712" s="2"/>
      <c r="U25712" s="1"/>
    </row>
    <row r="25713" spans="2:21" x14ac:dyDescent="0.2">
      <c r="B25713" s="1"/>
      <c r="O25713" s="2"/>
      <c r="U25713" s="1"/>
    </row>
    <row r="25714" spans="2:21" x14ac:dyDescent="0.2">
      <c r="B25714" s="1"/>
      <c r="O25714" s="2"/>
      <c r="U25714" s="1"/>
    </row>
    <row r="25715" spans="2:21" x14ac:dyDescent="0.2">
      <c r="B25715" s="1"/>
      <c r="O25715" s="2"/>
      <c r="U25715" s="1"/>
    </row>
    <row r="25716" spans="2:21" x14ac:dyDescent="0.2">
      <c r="B25716" s="1"/>
      <c r="O25716" s="2"/>
      <c r="U25716" s="1"/>
    </row>
    <row r="25717" spans="2:21" x14ac:dyDescent="0.2">
      <c r="B25717" s="1"/>
      <c r="O25717" s="2"/>
      <c r="U25717" s="1"/>
    </row>
    <row r="25718" spans="2:21" x14ac:dyDescent="0.2">
      <c r="B25718" s="1"/>
      <c r="O25718" s="2"/>
      <c r="U25718" s="1"/>
    </row>
    <row r="25719" spans="2:21" x14ac:dyDescent="0.2">
      <c r="B25719" s="1"/>
      <c r="O25719" s="2"/>
      <c r="U25719" s="1"/>
    </row>
    <row r="25720" spans="2:21" x14ac:dyDescent="0.2">
      <c r="B25720" s="1"/>
      <c r="O25720" s="2"/>
      <c r="U25720" s="1"/>
    </row>
    <row r="25721" spans="2:21" x14ac:dyDescent="0.2">
      <c r="B25721" s="1"/>
      <c r="O25721" s="2"/>
      <c r="U25721" s="1"/>
    </row>
    <row r="25722" spans="2:21" x14ac:dyDescent="0.2">
      <c r="B25722" s="1"/>
      <c r="O25722" s="2"/>
      <c r="U25722" s="1"/>
    </row>
    <row r="25723" spans="2:21" x14ac:dyDescent="0.2">
      <c r="B25723" s="1"/>
      <c r="O25723" s="2"/>
      <c r="U25723" s="1"/>
    </row>
    <row r="25724" spans="2:21" x14ac:dyDescent="0.2">
      <c r="B25724" s="1"/>
      <c r="O25724" s="2"/>
      <c r="U25724" s="1"/>
    </row>
    <row r="25725" spans="2:21" x14ac:dyDescent="0.2">
      <c r="B25725" s="1"/>
      <c r="O25725" s="2"/>
      <c r="U25725" s="1"/>
    </row>
    <row r="25726" spans="2:21" x14ac:dyDescent="0.2">
      <c r="B25726" s="1"/>
      <c r="O25726" s="2"/>
      <c r="U25726" s="1"/>
    </row>
    <row r="25727" spans="2:21" x14ac:dyDescent="0.2">
      <c r="B25727" s="1"/>
      <c r="O25727" s="2"/>
      <c r="U25727" s="1"/>
    </row>
    <row r="25728" spans="2:21" x14ac:dyDescent="0.2">
      <c r="B25728" s="1"/>
      <c r="O25728" s="2"/>
      <c r="U25728" s="1"/>
    </row>
    <row r="25729" spans="2:21" x14ac:dyDescent="0.2">
      <c r="B25729" s="1"/>
      <c r="O25729" s="2"/>
      <c r="U25729" s="1"/>
    </row>
    <row r="25730" spans="2:21" x14ac:dyDescent="0.2">
      <c r="B25730" s="1"/>
      <c r="O25730" s="2"/>
      <c r="U25730" s="1"/>
    </row>
    <row r="25731" spans="2:21" x14ac:dyDescent="0.2">
      <c r="B25731" s="1"/>
      <c r="O25731" s="2"/>
      <c r="U25731" s="1"/>
    </row>
    <row r="25732" spans="2:21" x14ac:dyDescent="0.2">
      <c r="B25732" s="1"/>
      <c r="O25732" s="2"/>
      <c r="U25732" s="1"/>
    </row>
    <row r="25733" spans="2:21" x14ac:dyDescent="0.2">
      <c r="B25733" s="1"/>
      <c r="O25733" s="2"/>
      <c r="U25733" s="1"/>
    </row>
    <row r="25734" spans="2:21" x14ac:dyDescent="0.2">
      <c r="B25734" s="1"/>
      <c r="O25734" s="2"/>
      <c r="U25734" s="1"/>
    </row>
    <row r="25735" spans="2:21" x14ac:dyDescent="0.2">
      <c r="B25735" s="1"/>
      <c r="O25735" s="2"/>
      <c r="U25735" s="1"/>
    </row>
    <row r="25736" spans="2:21" x14ac:dyDescent="0.2">
      <c r="B25736" s="1"/>
      <c r="O25736" s="2"/>
      <c r="U25736" s="1"/>
    </row>
    <row r="25737" spans="2:21" x14ac:dyDescent="0.2">
      <c r="B25737" s="1"/>
      <c r="O25737" s="2"/>
      <c r="U25737" s="1"/>
    </row>
    <row r="25738" spans="2:21" x14ac:dyDescent="0.2">
      <c r="B25738" s="1"/>
      <c r="O25738" s="2"/>
      <c r="U25738" s="1"/>
    </row>
    <row r="25739" spans="2:21" x14ac:dyDescent="0.2">
      <c r="B25739" s="1"/>
      <c r="O25739" s="2"/>
      <c r="U25739" s="1"/>
    </row>
    <row r="25740" spans="2:21" x14ac:dyDescent="0.2">
      <c r="B25740" s="1"/>
      <c r="O25740" s="2"/>
      <c r="U25740" s="1"/>
    </row>
    <row r="25741" spans="2:21" x14ac:dyDescent="0.2">
      <c r="B25741" s="1"/>
      <c r="O25741" s="2"/>
      <c r="U25741" s="1"/>
    </row>
    <row r="25742" spans="2:21" x14ac:dyDescent="0.2">
      <c r="B25742" s="1"/>
      <c r="O25742" s="2"/>
      <c r="U25742" s="1"/>
    </row>
    <row r="25743" spans="2:21" x14ac:dyDescent="0.2">
      <c r="B25743" s="1"/>
      <c r="O25743" s="2"/>
      <c r="U25743" s="1"/>
    </row>
    <row r="25744" spans="2:21" x14ac:dyDescent="0.2">
      <c r="B25744" s="1"/>
      <c r="O25744" s="2"/>
      <c r="U25744" s="1"/>
    </row>
    <row r="25745" spans="2:21" x14ac:dyDescent="0.2">
      <c r="B25745" s="1"/>
      <c r="O25745" s="2"/>
      <c r="U25745" s="1"/>
    </row>
    <row r="25746" spans="2:21" x14ac:dyDescent="0.2">
      <c r="B25746" s="1"/>
      <c r="O25746" s="2"/>
      <c r="U25746" s="1"/>
    </row>
    <row r="25747" spans="2:21" x14ac:dyDescent="0.2">
      <c r="B25747" s="1"/>
      <c r="O25747" s="2"/>
      <c r="U25747" s="1"/>
    </row>
    <row r="25748" spans="2:21" x14ac:dyDescent="0.2">
      <c r="B25748" s="1"/>
      <c r="O25748" s="2"/>
      <c r="U25748" s="1"/>
    </row>
    <row r="25749" spans="2:21" x14ac:dyDescent="0.2">
      <c r="B25749" s="1"/>
      <c r="O25749" s="2"/>
      <c r="U25749" s="1"/>
    </row>
    <row r="25750" spans="2:21" x14ac:dyDescent="0.2">
      <c r="B25750" s="1"/>
      <c r="O25750" s="2"/>
      <c r="U25750" s="1"/>
    </row>
    <row r="25751" spans="2:21" x14ac:dyDescent="0.2">
      <c r="B25751" s="1"/>
      <c r="O25751" s="2"/>
      <c r="U25751" s="1"/>
    </row>
    <row r="25752" spans="2:21" x14ac:dyDescent="0.2">
      <c r="B25752" s="1"/>
      <c r="O25752" s="2"/>
      <c r="U25752" s="1"/>
    </row>
    <row r="25753" spans="2:21" x14ac:dyDescent="0.2">
      <c r="B25753" s="1"/>
      <c r="O25753" s="2"/>
      <c r="U25753" s="1"/>
    </row>
    <row r="25754" spans="2:21" x14ac:dyDescent="0.2">
      <c r="B25754" s="1"/>
      <c r="O25754" s="2"/>
      <c r="U25754" s="1"/>
    </row>
    <row r="25755" spans="2:21" x14ac:dyDescent="0.2">
      <c r="B25755" s="1"/>
      <c r="O25755" s="2"/>
      <c r="U25755" s="1"/>
    </row>
    <row r="25756" spans="2:21" x14ac:dyDescent="0.2">
      <c r="B25756" s="1"/>
      <c r="O25756" s="2"/>
      <c r="U25756" s="1"/>
    </row>
    <row r="25757" spans="2:21" x14ac:dyDescent="0.2">
      <c r="B25757" s="1"/>
      <c r="O25757" s="2"/>
      <c r="U25757" s="1"/>
    </row>
    <row r="25758" spans="2:21" x14ac:dyDescent="0.2">
      <c r="B25758" s="1"/>
      <c r="O25758" s="2"/>
      <c r="U25758" s="1"/>
    </row>
    <row r="25759" spans="2:21" x14ac:dyDescent="0.2">
      <c r="B25759" s="1"/>
      <c r="O25759" s="2"/>
      <c r="U25759" s="1"/>
    </row>
    <row r="25760" spans="2:21" x14ac:dyDescent="0.2">
      <c r="B25760" s="1"/>
      <c r="O25760" s="2"/>
      <c r="U25760" s="1"/>
    </row>
    <row r="25761" spans="2:21" x14ac:dyDescent="0.2">
      <c r="B25761" s="1"/>
      <c r="O25761" s="2"/>
      <c r="U25761" s="1"/>
    </row>
    <row r="25762" spans="2:21" x14ac:dyDescent="0.2">
      <c r="B25762" s="1"/>
      <c r="O25762" s="2"/>
      <c r="U25762" s="1"/>
    </row>
    <row r="25763" spans="2:21" x14ac:dyDescent="0.2">
      <c r="B25763" s="1"/>
      <c r="O25763" s="2"/>
      <c r="U25763" s="1"/>
    </row>
    <row r="25764" spans="2:21" x14ac:dyDescent="0.2">
      <c r="B25764" s="1"/>
      <c r="O25764" s="2"/>
      <c r="U25764" s="1"/>
    </row>
    <row r="25765" spans="2:21" x14ac:dyDescent="0.2">
      <c r="B25765" s="1"/>
      <c r="O25765" s="2"/>
      <c r="U25765" s="1"/>
    </row>
    <row r="25766" spans="2:21" x14ac:dyDescent="0.2">
      <c r="B25766" s="1"/>
      <c r="O25766" s="2"/>
      <c r="U25766" s="1"/>
    </row>
    <row r="25767" spans="2:21" x14ac:dyDescent="0.2">
      <c r="B25767" s="1"/>
      <c r="O25767" s="2"/>
      <c r="U25767" s="1"/>
    </row>
    <row r="25768" spans="2:21" x14ac:dyDescent="0.2">
      <c r="B25768" s="1"/>
      <c r="O25768" s="2"/>
      <c r="U25768" s="1"/>
    </row>
    <row r="25769" spans="2:21" x14ac:dyDescent="0.2">
      <c r="B25769" s="1"/>
      <c r="O25769" s="2"/>
      <c r="U25769" s="1"/>
    </row>
    <row r="25770" spans="2:21" x14ac:dyDescent="0.2">
      <c r="B25770" s="1"/>
      <c r="O25770" s="2"/>
      <c r="U25770" s="1"/>
    </row>
    <row r="25771" spans="2:21" x14ac:dyDescent="0.2">
      <c r="B25771" s="1"/>
      <c r="O25771" s="2"/>
      <c r="U25771" s="1"/>
    </row>
    <row r="25772" spans="2:21" x14ac:dyDescent="0.2">
      <c r="B25772" s="1"/>
      <c r="O25772" s="2"/>
      <c r="U25772" s="1"/>
    </row>
    <row r="25773" spans="2:21" x14ac:dyDescent="0.2">
      <c r="B25773" s="1"/>
      <c r="O25773" s="2"/>
      <c r="U25773" s="1"/>
    </row>
    <row r="25774" spans="2:21" x14ac:dyDescent="0.2">
      <c r="B25774" s="1"/>
      <c r="O25774" s="2"/>
      <c r="U25774" s="1"/>
    </row>
    <row r="25775" spans="2:21" x14ac:dyDescent="0.2">
      <c r="B25775" s="1"/>
      <c r="O25775" s="2"/>
      <c r="U25775" s="1"/>
    </row>
    <row r="25776" spans="2:21" x14ac:dyDescent="0.2">
      <c r="B25776" s="1"/>
      <c r="O25776" s="2"/>
      <c r="U25776" s="1"/>
    </row>
    <row r="25777" spans="2:21" x14ac:dyDescent="0.2">
      <c r="B25777" s="1"/>
      <c r="O25777" s="2"/>
      <c r="U25777" s="1"/>
    </row>
    <row r="25778" spans="2:21" x14ac:dyDescent="0.2">
      <c r="B25778" s="1"/>
      <c r="O25778" s="2"/>
      <c r="U25778" s="1"/>
    </row>
    <row r="25779" spans="2:21" x14ac:dyDescent="0.2">
      <c r="B25779" s="1"/>
      <c r="O25779" s="2"/>
      <c r="U25779" s="1"/>
    </row>
    <row r="25780" spans="2:21" x14ac:dyDescent="0.2">
      <c r="B25780" s="1"/>
      <c r="O25780" s="2"/>
      <c r="U25780" s="1"/>
    </row>
    <row r="25781" spans="2:21" x14ac:dyDescent="0.2">
      <c r="B25781" s="1"/>
      <c r="O25781" s="2"/>
      <c r="U25781" s="1"/>
    </row>
    <row r="25782" spans="2:21" x14ac:dyDescent="0.2">
      <c r="B25782" s="1"/>
      <c r="O25782" s="2"/>
      <c r="U25782" s="1"/>
    </row>
    <row r="25783" spans="2:21" x14ac:dyDescent="0.2">
      <c r="B25783" s="1"/>
      <c r="O25783" s="2"/>
      <c r="U25783" s="1"/>
    </row>
    <row r="25784" spans="2:21" x14ac:dyDescent="0.2">
      <c r="B25784" s="1"/>
      <c r="O25784" s="2"/>
      <c r="U25784" s="1"/>
    </row>
    <row r="25785" spans="2:21" x14ac:dyDescent="0.2">
      <c r="B25785" s="1"/>
      <c r="O25785" s="2"/>
      <c r="U25785" s="1"/>
    </row>
    <row r="25786" spans="2:21" x14ac:dyDescent="0.2">
      <c r="B25786" s="1"/>
      <c r="O25786" s="2"/>
      <c r="U25786" s="1"/>
    </row>
    <row r="25787" spans="2:21" x14ac:dyDescent="0.2">
      <c r="B25787" s="1"/>
      <c r="O25787" s="2"/>
      <c r="U25787" s="1"/>
    </row>
    <row r="25788" spans="2:21" x14ac:dyDescent="0.2">
      <c r="B25788" s="1"/>
      <c r="O25788" s="2"/>
      <c r="U25788" s="1"/>
    </row>
    <row r="25789" spans="2:21" x14ac:dyDescent="0.2">
      <c r="B25789" s="1"/>
      <c r="O25789" s="2"/>
      <c r="U25789" s="1"/>
    </row>
    <row r="25790" spans="2:21" x14ac:dyDescent="0.2">
      <c r="B25790" s="1"/>
      <c r="O25790" s="2"/>
      <c r="U25790" s="1"/>
    </row>
    <row r="25791" spans="2:21" x14ac:dyDescent="0.2">
      <c r="B25791" s="1"/>
      <c r="O25791" s="2"/>
      <c r="U25791" s="1"/>
    </row>
    <row r="25792" spans="2:21" x14ac:dyDescent="0.2">
      <c r="B25792" s="1"/>
      <c r="O25792" s="2"/>
      <c r="U25792" s="1"/>
    </row>
    <row r="25793" spans="2:21" x14ac:dyDescent="0.2">
      <c r="B25793" s="1"/>
      <c r="O25793" s="2"/>
      <c r="U25793" s="1"/>
    </row>
    <row r="25794" spans="2:21" x14ac:dyDescent="0.2">
      <c r="B25794" s="1"/>
      <c r="O25794" s="2"/>
      <c r="U25794" s="1"/>
    </row>
    <row r="25795" spans="2:21" x14ac:dyDescent="0.2">
      <c r="B25795" s="1"/>
      <c r="O25795" s="2"/>
      <c r="U25795" s="1"/>
    </row>
    <row r="25796" spans="2:21" x14ac:dyDescent="0.2">
      <c r="B25796" s="1"/>
      <c r="O25796" s="2"/>
      <c r="U25796" s="1"/>
    </row>
    <row r="25797" spans="2:21" x14ac:dyDescent="0.2">
      <c r="B25797" s="1"/>
      <c r="O25797" s="2"/>
      <c r="U25797" s="1"/>
    </row>
    <row r="25798" spans="2:21" x14ac:dyDescent="0.2">
      <c r="B25798" s="1"/>
      <c r="O25798" s="2"/>
      <c r="U25798" s="1"/>
    </row>
    <row r="25799" spans="2:21" x14ac:dyDescent="0.2">
      <c r="B25799" s="1"/>
      <c r="O25799" s="2"/>
      <c r="U25799" s="1"/>
    </row>
    <row r="25800" spans="2:21" x14ac:dyDescent="0.2">
      <c r="B25800" s="1"/>
      <c r="O25800" s="2"/>
      <c r="U25800" s="1"/>
    </row>
    <row r="25801" spans="2:21" x14ac:dyDescent="0.2">
      <c r="B25801" s="1"/>
      <c r="O25801" s="2"/>
      <c r="U25801" s="1"/>
    </row>
    <row r="25802" spans="2:21" x14ac:dyDescent="0.2">
      <c r="B25802" s="1"/>
      <c r="O25802" s="2"/>
      <c r="U25802" s="1"/>
    </row>
    <row r="25803" spans="2:21" x14ac:dyDescent="0.2">
      <c r="B25803" s="1"/>
      <c r="O25803" s="2"/>
      <c r="U25803" s="1"/>
    </row>
    <row r="25804" spans="2:21" x14ac:dyDescent="0.2">
      <c r="B25804" s="1"/>
      <c r="O25804" s="2"/>
      <c r="U25804" s="1"/>
    </row>
    <row r="25805" spans="2:21" x14ac:dyDescent="0.2">
      <c r="B25805" s="1"/>
      <c r="O25805" s="2"/>
      <c r="U25805" s="1"/>
    </row>
    <row r="25806" spans="2:21" x14ac:dyDescent="0.2">
      <c r="B25806" s="1"/>
      <c r="O25806" s="2"/>
      <c r="U25806" s="1"/>
    </row>
    <row r="25807" spans="2:21" x14ac:dyDescent="0.2">
      <c r="B25807" s="1"/>
      <c r="O25807" s="2"/>
      <c r="U25807" s="1"/>
    </row>
    <row r="25808" spans="2:21" x14ac:dyDescent="0.2">
      <c r="B25808" s="1"/>
      <c r="O25808" s="2"/>
      <c r="U25808" s="1"/>
    </row>
    <row r="25809" spans="2:21" x14ac:dyDescent="0.2">
      <c r="B25809" s="1"/>
      <c r="O25809" s="2"/>
      <c r="U25809" s="1"/>
    </row>
    <row r="25810" spans="2:21" x14ac:dyDescent="0.2">
      <c r="B25810" s="1"/>
      <c r="O25810" s="2"/>
      <c r="U25810" s="1"/>
    </row>
    <row r="25811" spans="2:21" x14ac:dyDescent="0.2">
      <c r="B25811" s="1"/>
      <c r="O25811" s="2"/>
      <c r="U25811" s="1"/>
    </row>
    <row r="25812" spans="2:21" x14ac:dyDescent="0.2">
      <c r="B25812" s="1"/>
      <c r="O25812" s="2"/>
      <c r="U25812" s="1"/>
    </row>
    <row r="25813" spans="2:21" x14ac:dyDescent="0.2">
      <c r="B25813" s="1"/>
      <c r="O25813" s="2"/>
      <c r="U25813" s="1"/>
    </row>
    <row r="25814" spans="2:21" x14ac:dyDescent="0.2">
      <c r="B25814" s="1"/>
      <c r="O25814" s="2"/>
      <c r="U25814" s="1"/>
    </row>
    <row r="25815" spans="2:21" x14ac:dyDescent="0.2">
      <c r="B25815" s="1"/>
      <c r="O25815" s="2"/>
      <c r="U25815" s="1"/>
    </row>
    <row r="25816" spans="2:21" x14ac:dyDescent="0.2">
      <c r="B25816" s="1"/>
      <c r="O25816" s="2"/>
      <c r="U25816" s="1"/>
    </row>
    <row r="25817" spans="2:21" x14ac:dyDescent="0.2">
      <c r="B25817" s="1"/>
      <c r="O25817" s="2"/>
      <c r="U25817" s="1"/>
    </row>
    <row r="25818" spans="2:21" x14ac:dyDescent="0.2">
      <c r="B25818" s="1"/>
      <c r="O25818" s="2"/>
      <c r="U25818" s="1"/>
    </row>
    <row r="25819" spans="2:21" x14ac:dyDescent="0.2">
      <c r="B25819" s="1"/>
      <c r="O25819" s="2"/>
      <c r="U25819" s="1"/>
    </row>
    <row r="25820" spans="2:21" x14ac:dyDescent="0.2">
      <c r="B25820" s="1"/>
      <c r="O25820" s="2"/>
      <c r="U25820" s="1"/>
    </row>
    <row r="25821" spans="2:21" x14ac:dyDescent="0.2">
      <c r="B25821" s="1"/>
      <c r="O25821" s="2"/>
      <c r="U25821" s="1"/>
    </row>
    <row r="25822" spans="2:21" x14ac:dyDescent="0.2">
      <c r="B25822" s="1"/>
      <c r="O25822" s="2"/>
      <c r="U25822" s="1"/>
    </row>
    <row r="25823" spans="2:21" x14ac:dyDescent="0.2">
      <c r="B25823" s="1"/>
      <c r="O25823" s="2"/>
      <c r="U25823" s="1"/>
    </row>
    <row r="25824" spans="2:21" x14ac:dyDescent="0.2">
      <c r="B25824" s="1"/>
      <c r="O25824" s="2"/>
      <c r="U25824" s="1"/>
    </row>
    <row r="25825" spans="2:21" x14ac:dyDescent="0.2">
      <c r="B25825" s="1"/>
      <c r="O25825" s="2"/>
      <c r="U25825" s="1"/>
    </row>
    <row r="25826" spans="2:21" x14ac:dyDescent="0.2">
      <c r="B25826" s="1"/>
      <c r="O25826" s="2"/>
      <c r="U25826" s="1"/>
    </row>
    <row r="25827" spans="2:21" x14ac:dyDescent="0.2">
      <c r="B25827" s="1"/>
      <c r="O25827" s="2"/>
      <c r="U25827" s="1"/>
    </row>
    <row r="25828" spans="2:21" x14ac:dyDescent="0.2">
      <c r="B25828" s="1"/>
      <c r="O25828" s="2"/>
      <c r="U25828" s="1"/>
    </row>
    <row r="25829" spans="2:21" x14ac:dyDescent="0.2">
      <c r="B25829" s="1"/>
      <c r="O25829" s="2"/>
      <c r="U25829" s="1"/>
    </row>
    <row r="25830" spans="2:21" x14ac:dyDescent="0.2">
      <c r="B25830" s="1"/>
      <c r="O25830" s="2"/>
      <c r="U25830" s="1"/>
    </row>
    <row r="25831" spans="2:21" x14ac:dyDescent="0.2">
      <c r="B25831" s="1"/>
      <c r="O25831" s="2"/>
      <c r="U25831" s="1"/>
    </row>
    <row r="25832" spans="2:21" x14ac:dyDescent="0.2">
      <c r="B25832" s="1"/>
      <c r="O25832" s="2"/>
      <c r="U25832" s="1"/>
    </row>
    <row r="25833" spans="2:21" x14ac:dyDescent="0.2">
      <c r="B25833" s="1"/>
      <c r="O25833" s="2"/>
      <c r="U25833" s="1"/>
    </row>
    <row r="25834" spans="2:21" x14ac:dyDescent="0.2">
      <c r="B25834" s="1"/>
      <c r="O25834" s="2"/>
      <c r="U25834" s="1"/>
    </row>
    <row r="25835" spans="2:21" x14ac:dyDescent="0.2">
      <c r="B25835" s="1"/>
      <c r="O25835" s="2"/>
      <c r="U25835" s="1"/>
    </row>
    <row r="25836" spans="2:21" x14ac:dyDescent="0.2">
      <c r="B25836" s="1"/>
      <c r="O25836" s="2"/>
      <c r="U25836" s="1"/>
    </row>
    <row r="25837" spans="2:21" x14ac:dyDescent="0.2">
      <c r="B25837" s="1"/>
      <c r="O25837" s="2"/>
      <c r="U25837" s="1"/>
    </row>
    <row r="25838" spans="2:21" x14ac:dyDescent="0.2">
      <c r="B25838" s="1"/>
      <c r="O25838" s="2"/>
      <c r="U25838" s="1"/>
    </row>
    <row r="25839" spans="2:21" x14ac:dyDescent="0.2">
      <c r="B25839" s="1"/>
      <c r="O25839" s="2"/>
      <c r="U25839" s="1"/>
    </row>
    <row r="25840" spans="2:21" x14ac:dyDescent="0.2">
      <c r="B25840" s="1"/>
      <c r="O25840" s="2"/>
      <c r="U25840" s="1"/>
    </row>
    <row r="25841" spans="2:21" x14ac:dyDescent="0.2">
      <c r="B25841" s="1"/>
      <c r="O25841" s="2"/>
      <c r="U25841" s="1"/>
    </row>
    <row r="25842" spans="2:21" x14ac:dyDescent="0.2">
      <c r="B25842" s="1"/>
      <c r="O25842" s="2"/>
      <c r="U25842" s="1"/>
    </row>
    <row r="25843" spans="2:21" x14ac:dyDescent="0.2">
      <c r="B25843" s="1"/>
      <c r="O25843" s="2"/>
      <c r="U25843" s="1"/>
    </row>
    <row r="25844" spans="2:21" x14ac:dyDescent="0.2">
      <c r="B25844" s="1"/>
      <c r="O25844" s="2"/>
      <c r="U25844" s="1"/>
    </row>
    <row r="25845" spans="2:21" x14ac:dyDescent="0.2">
      <c r="B25845" s="1"/>
      <c r="O25845" s="2"/>
      <c r="U25845" s="1"/>
    </row>
    <row r="25846" spans="2:21" x14ac:dyDescent="0.2">
      <c r="B25846" s="1"/>
      <c r="O25846" s="2"/>
      <c r="U25846" s="1"/>
    </row>
    <row r="25847" spans="2:21" x14ac:dyDescent="0.2">
      <c r="B25847" s="1"/>
      <c r="O25847" s="2"/>
      <c r="U25847" s="1"/>
    </row>
    <row r="25848" spans="2:21" x14ac:dyDescent="0.2">
      <c r="B25848" s="1"/>
      <c r="O25848" s="2"/>
      <c r="U25848" s="1"/>
    </row>
    <row r="25849" spans="2:21" x14ac:dyDescent="0.2">
      <c r="B25849" s="1"/>
      <c r="O25849" s="2"/>
      <c r="U25849" s="1"/>
    </row>
    <row r="25850" spans="2:21" x14ac:dyDescent="0.2">
      <c r="B25850" s="1"/>
      <c r="O25850" s="2"/>
      <c r="U25850" s="1"/>
    </row>
    <row r="25851" spans="2:21" x14ac:dyDescent="0.2">
      <c r="B25851" s="1"/>
      <c r="O25851" s="2"/>
      <c r="U25851" s="1"/>
    </row>
    <row r="25852" spans="2:21" x14ac:dyDescent="0.2">
      <c r="B25852" s="1"/>
      <c r="O25852" s="2"/>
      <c r="U25852" s="1"/>
    </row>
    <row r="25853" spans="2:21" x14ac:dyDescent="0.2">
      <c r="B25853" s="1"/>
      <c r="O25853" s="2"/>
      <c r="U25853" s="1"/>
    </row>
    <row r="25854" spans="2:21" x14ac:dyDescent="0.2">
      <c r="B25854" s="1"/>
      <c r="O25854" s="2"/>
      <c r="U25854" s="1"/>
    </row>
    <row r="25855" spans="2:21" x14ac:dyDescent="0.2">
      <c r="B25855" s="1"/>
      <c r="O25855" s="2"/>
      <c r="U25855" s="1"/>
    </row>
    <row r="25856" spans="2:21" x14ac:dyDescent="0.2">
      <c r="B25856" s="1"/>
      <c r="O25856" s="2"/>
      <c r="U25856" s="1"/>
    </row>
    <row r="25857" spans="2:21" x14ac:dyDescent="0.2">
      <c r="B25857" s="1"/>
      <c r="O25857" s="2"/>
      <c r="U25857" s="1"/>
    </row>
    <row r="25858" spans="2:21" x14ac:dyDescent="0.2">
      <c r="B25858" s="1"/>
      <c r="O25858" s="2"/>
      <c r="U25858" s="1"/>
    </row>
    <row r="25859" spans="2:21" x14ac:dyDescent="0.2">
      <c r="B25859" s="1"/>
      <c r="O25859" s="2"/>
      <c r="U25859" s="1"/>
    </row>
    <row r="25860" spans="2:21" x14ac:dyDescent="0.2">
      <c r="B25860" s="1"/>
      <c r="O25860" s="2"/>
      <c r="U25860" s="1"/>
    </row>
    <row r="25861" spans="2:21" x14ac:dyDescent="0.2">
      <c r="B25861" s="1"/>
      <c r="O25861" s="2"/>
      <c r="U25861" s="1"/>
    </row>
    <row r="25862" spans="2:21" x14ac:dyDescent="0.2">
      <c r="B25862" s="1"/>
      <c r="O25862" s="2"/>
      <c r="U25862" s="1"/>
    </row>
    <row r="25863" spans="2:21" x14ac:dyDescent="0.2">
      <c r="B25863" s="1"/>
      <c r="O25863" s="2"/>
      <c r="U25863" s="1"/>
    </row>
    <row r="25864" spans="2:21" x14ac:dyDescent="0.2">
      <c r="B25864" s="1"/>
      <c r="O25864" s="2"/>
      <c r="U25864" s="1"/>
    </row>
    <row r="25865" spans="2:21" x14ac:dyDescent="0.2">
      <c r="B25865" s="1"/>
      <c r="O25865" s="2"/>
      <c r="U25865" s="1"/>
    </row>
    <row r="25866" spans="2:21" x14ac:dyDescent="0.2">
      <c r="B25866" s="1"/>
      <c r="O25866" s="2"/>
      <c r="U25866" s="1"/>
    </row>
    <row r="25867" spans="2:21" x14ac:dyDescent="0.2">
      <c r="B25867" s="1"/>
      <c r="O25867" s="2"/>
      <c r="U25867" s="1"/>
    </row>
    <row r="25868" spans="2:21" x14ac:dyDescent="0.2">
      <c r="B25868" s="1"/>
      <c r="O25868" s="2"/>
      <c r="U25868" s="1"/>
    </row>
    <row r="25869" spans="2:21" x14ac:dyDescent="0.2">
      <c r="B25869" s="1"/>
      <c r="O25869" s="2"/>
      <c r="U25869" s="1"/>
    </row>
    <row r="25870" spans="2:21" x14ac:dyDescent="0.2">
      <c r="B25870" s="1"/>
      <c r="O25870" s="2"/>
      <c r="U25870" s="1"/>
    </row>
    <row r="25871" spans="2:21" x14ac:dyDescent="0.2">
      <c r="B25871" s="1"/>
      <c r="O25871" s="2"/>
      <c r="U25871" s="1"/>
    </row>
    <row r="25872" spans="2:21" x14ac:dyDescent="0.2">
      <c r="B25872" s="1"/>
      <c r="O25872" s="2"/>
      <c r="U25872" s="1"/>
    </row>
    <row r="25873" spans="2:21" x14ac:dyDescent="0.2">
      <c r="B25873" s="1"/>
      <c r="O25873" s="2"/>
      <c r="U25873" s="1"/>
    </row>
    <row r="25874" spans="2:21" x14ac:dyDescent="0.2">
      <c r="B25874" s="1"/>
      <c r="O25874" s="2"/>
      <c r="U25874" s="1"/>
    </row>
    <row r="25875" spans="2:21" x14ac:dyDescent="0.2">
      <c r="B25875" s="1"/>
      <c r="O25875" s="2"/>
      <c r="U25875" s="1"/>
    </row>
    <row r="25876" spans="2:21" x14ac:dyDescent="0.2">
      <c r="B25876" s="1"/>
      <c r="O25876" s="2"/>
      <c r="U25876" s="1"/>
    </row>
    <row r="25877" spans="2:21" x14ac:dyDescent="0.2">
      <c r="B25877" s="1"/>
      <c r="O25877" s="2"/>
      <c r="U25877" s="1"/>
    </row>
    <row r="25878" spans="2:21" x14ac:dyDescent="0.2">
      <c r="B25878" s="1"/>
      <c r="O25878" s="2"/>
      <c r="U25878" s="1"/>
    </row>
    <row r="25879" spans="2:21" x14ac:dyDescent="0.2">
      <c r="B25879" s="1"/>
      <c r="O25879" s="2"/>
      <c r="U25879" s="1"/>
    </row>
    <row r="25880" spans="2:21" x14ac:dyDescent="0.2">
      <c r="B25880" s="1"/>
      <c r="O25880" s="2"/>
      <c r="U25880" s="1"/>
    </row>
    <row r="25881" spans="2:21" x14ac:dyDescent="0.2">
      <c r="B25881" s="1"/>
      <c r="O25881" s="2"/>
      <c r="U25881" s="1"/>
    </row>
    <row r="25882" spans="2:21" x14ac:dyDescent="0.2">
      <c r="B25882" s="1"/>
      <c r="O25882" s="2"/>
      <c r="U25882" s="1"/>
    </row>
    <row r="25883" spans="2:21" x14ac:dyDescent="0.2">
      <c r="B25883" s="1"/>
      <c r="O25883" s="2"/>
      <c r="U25883" s="1"/>
    </row>
    <row r="25884" spans="2:21" x14ac:dyDescent="0.2">
      <c r="B25884" s="1"/>
      <c r="O25884" s="2"/>
      <c r="U25884" s="1"/>
    </row>
    <row r="25885" spans="2:21" x14ac:dyDescent="0.2">
      <c r="B25885" s="1"/>
      <c r="O25885" s="2"/>
      <c r="U25885" s="1"/>
    </row>
    <row r="25886" spans="2:21" x14ac:dyDescent="0.2">
      <c r="B25886" s="1"/>
      <c r="O25886" s="2"/>
      <c r="U25886" s="1"/>
    </row>
    <row r="25887" spans="2:21" x14ac:dyDescent="0.2">
      <c r="B25887" s="1"/>
      <c r="O25887" s="2"/>
      <c r="U25887" s="1"/>
    </row>
    <row r="25888" spans="2:21" x14ac:dyDescent="0.2">
      <c r="B25888" s="1"/>
      <c r="O25888" s="2"/>
      <c r="U25888" s="1"/>
    </row>
    <row r="25889" spans="2:21" x14ac:dyDescent="0.2">
      <c r="B25889" s="1"/>
      <c r="O25889" s="2"/>
      <c r="U25889" s="1"/>
    </row>
    <row r="25890" spans="2:21" x14ac:dyDescent="0.2">
      <c r="B25890" s="1"/>
      <c r="O25890" s="2"/>
      <c r="U25890" s="1"/>
    </row>
    <row r="25891" spans="2:21" x14ac:dyDescent="0.2">
      <c r="B25891" s="1"/>
      <c r="O25891" s="2"/>
      <c r="U25891" s="1"/>
    </row>
    <row r="25892" spans="2:21" x14ac:dyDescent="0.2">
      <c r="B25892" s="1"/>
      <c r="O25892" s="2"/>
      <c r="U25892" s="1"/>
    </row>
    <row r="25893" spans="2:21" x14ac:dyDescent="0.2">
      <c r="B25893" s="1"/>
      <c r="O25893" s="2"/>
      <c r="U25893" s="1"/>
    </row>
    <row r="25894" spans="2:21" x14ac:dyDescent="0.2">
      <c r="B25894" s="1"/>
      <c r="O25894" s="2"/>
      <c r="U25894" s="1"/>
    </row>
    <row r="25895" spans="2:21" x14ac:dyDescent="0.2">
      <c r="B25895" s="1"/>
      <c r="O25895" s="2"/>
      <c r="U25895" s="1"/>
    </row>
    <row r="25896" spans="2:21" x14ac:dyDescent="0.2">
      <c r="B25896" s="1"/>
      <c r="O25896" s="2"/>
      <c r="U25896" s="1"/>
    </row>
    <row r="25897" spans="2:21" x14ac:dyDescent="0.2">
      <c r="B25897" s="1"/>
      <c r="O25897" s="2"/>
      <c r="U25897" s="1"/>
    </row>
    <row r="25898" spans="2:21" x14ac:dyDescent="0.2">
      <c r="B25898" s="1"/>
      <c r="O25898" s="2"/>
      <c r="U25898" s="1"/>
    </row>
    <row r="25899" spans="2:21" x14ac:dyDescent="0.2">
      <c r="B25899" s="1"/>
      <c r="O25899" s="2"/>
      <c r="U25899" s="1"/>
    </row>
    <row r="25900" spans="2:21" x14ac:dyDescent="0.2">
      <c r="B25900" s="1"/>
      <c r="O25900" s="2"/>
      <c r="U25900" s="1"/>
    </row>
    <row r="25901" spans="2:21" x14ac:dyDescent="0.2">
      <c r="B25901" s="1"/>
      <c r="O25901" s="2"/>
      <c r="U25901" s="1"/>
    </row>
    <row r="25902" spans="2:21" x14ac:dyDescent="0.2">
      <c r="B25902" s="1"/>
      <c r="O25902" s="2"/>
      <c r="U25902" s="1"/>
    </row>
    <row r="25903" spans="2:21" x14ac:dyDescent="0.2">
      <c r="B25903" s="1"/>
      <c r="O25903" s="2"/>
      <c r="U25903" s="1"/>
    </row>
    <row r="25904" spans="2:21" x14ac:dyDescent="0.2">
      <c r="B25904" s="1"/>
      <c r="O25904" s="2"/>
      <c r="U25904" s="1"/>
    </row>
    <row r="25905" spans="2:21" x14ac:dyDescent="0.2">
      <c r="B25905" s="1"/>
      <c r="O25905" s="2"/>
      <c r="U25905" s="1"/>
    </row>
    <row r="25906" spans="2:21" x14ac:dyDescent="0.2">
      <c r="B25906" s="1"/>
      <c r="O25906" s="2"/>
      <c r="U25906" s="1"/>
    </row>
    <row r="25907" spans="2:21" x14ac:dyDescent="0.2">
      <c r="B25907" s="1"/>
      <c r="O25907" s="2"/>
      <c r="U25907" s="1"/>
    </row>
    <row r="25908" spans="2:21" x14ac:dyDescent="0.2">
      <c r="B25908" s="1"/>
      <c r="O25908" s="2"/>
      <c r="U25908" s="1"/>
    </row>
    <row r="25909" spans="2:21" x14ac:dyDescent="0.2">
      <c r="B25909" s="1"/>
      <c r="O25909" s="2"/>
      <c r="U25909" s="1"/>
    </row>
    <row r="25910" spans="2:21" x14ac:dyDescent="0.2">
      <c r="B25910" s="1"/>
      <c r="O25910" s="2"/>
      <c r="U25910" s="1"/>
    </row>
    <row r="25911" spans="2:21" x14ac:dyDescent="0.2">
      <c r="B25911" s="1"/>
      <c r="O25911" s="2"/>
      <c r="U25911" s="1"/>
    </row>
    <row r="25912" spans="2:21" x14ac:dyDescent="0.2">
      <c r="B25912" s="1"/>
      <c r="O25912" s="2"/>
      <c r="U25912" s="1"/>
    </row>
    <row r="25913" spans="2:21" x14ac:dyDescent="0.2">
      <c r="B25913" s="1"/>
      <c r="O25913" s="2"/>
      <c r="U25913" s="1"/>
    </row>
    <row r="25914" spans="2:21" x14ac:dyDescent="0.2">
      <c r="B25914" s="1"/>
      <c r="O25914" s="2"/>
      <c r="U25914" s="1"/>
    </row>
    <row r="25915" spans="2:21" x14ac:dyDescent="0.2">
      <c r="B25915" s="1"/>
      <c r="O25915" s="2"/>
      <c r="U25915" s="1"/>
    </row>
    <row r="25916" spans="2:21" x14ac:dyDescent="0.2">
      <c r="B25916" s="1"/>
      <c r="O25916" s="2"/>
      <c r="U25916" s="1"/>
    </row>
    <row r="25917" spans="2:21" x14ac:dyDescent="0.2">
      <c r="B25917" s="1"/>
      <c r="O25917" s="2"/>
      <c r="U25917" s="1"/>
    </row>
    <row r="25918" spans="2:21" x14ac:dyDescent="0.2">
      <c r="B25918" s="1"/>
      <c r="O25918" s="2"/>
      <c r="U25918" s="1"/>
    </row>
    <row r="25919" spans="2:21" x14ac:dyDescent="0.2">
      <c r="B25919" s="1"/>
      <c r="O25919" s="2"/>
      <c r="U25919" s="1"/>
    </row>
    <row r="25920" spans="2:21" x14ac:dyDescent="0.2">
      <c r="B25920" s="1"/>
      <c r="O25920" s="2"/>
      <c r="U25920" s="1"/>
    </row>
    <row r="25921" spans="2:21" x14ac:dyDescent="0.2">
      <c r="B25921" s="1"/>
      <c r="O25921" s="2"/>
      <c r="U25921" s="1"/>
    </row>
    <row r="25922" spans="2:21" x14ac:dyDescent="0.2">
      <c r="B25922" s="1"/>
      <c r="O25922" s="2"/>
      <c r="U25922" s="1"/>
    </row>
    <row r="25923" spans="2:21" x14ac:dyDescent="0.2">
      <c r="B25923" s="1"/>
      <c r="O25923" s="2"/>
      <c r="U25923" s="1"/>
    </row>
    <row r="25924" spans="2:21" x14ac:dyDescent="0.2">
      <c r="B25924" s="1"/>
      <c r="O25924" s="2"/>
      <c r="U25924" s="1"/>
    </row>
    <row r="25925" spans="2:21" x14ac:dyDescent="0.2">
      <c r="B25925" s="1"/>
      <c r="O25925" s="2"/>
      <c r="U25925" s="1"/>
    </row>
    <row r="25926" spans="2:21" x14ac:dyDescent="0.2">
      <c r="B25926" s="1"/>
      <c r="O25926" s="2"/>
      <c r="U25926" s="1"/>
    </row>
    <row r="25927" spans="2:21" x14ac:dyDescent="0.2">
      <c r="B25927" s="1"/>
      <c r="O25927" s="2"/>
      <c r="U25927" s="1"/>
    </row>
    <row r="25928" spans="2:21" x14ac:dyDescent="0.2">
      <c r="B25928" s="1"/>
      <c r="O25928" s="2"/>
      <c r="U25928" s="1"/>
    </row>
    <row r="25929" spans="2:21" x14ac:dyDescent="0.2">
      <c r="B25929" s="1"/>
      <c r="O25929" s="2"/>
      <c r="U25929" s="1"/>
    </row>
    <row r="25930" spans="2:21" x14ac:dyDescent="0.2">
      <c r="B25930" s="1"/>
      <c r="O25930" s="2"/>
      <c r="U25930" s="1"/>
    </row>
    <row r="25931" spans="2:21" x14ac:dyDescent="0.2">
      <c r="B25931" s="1"/>
      <c r="O25931" s="2"/>
      <c r="U25931" s="1"/>
    </row>
    <row r="25932" spans="2:21" x14ac:dyDescent="0.2">
      <c r="B25932" s="1"/>
      <c r="O25932" s="2"/>
      <c r="U25932" s="1"/>
    </row>
    <row r="25933" spans="2:21" x14ac:dyDescent="0.2">
      <c r="B25933" s="1"/>
      <c r="O25933" s="2"/>
      <c r="U25933" s="1"/>
    </row>
    <row r="25934" spans="2:21" x14ac:dyDescent="0.2">
      <c r="B25934" s="1"/>
      <c r="O25934" s="2"/>
      <c r="U25934" s="1"/>
    </row>
    <row r="25935" spans="2:21" x14ac:dyDescent="0.2">
      <c r="B25935" s="1"/>
      <c r="O25935" s="2"/>
      <c r="U25935" s="1"/>
    </row>
    <row r="25936" spans="2:21" x14ac:dyDescent="0.2">
      <c r="B25936" s="1"/>
      <c r="O25936" s="2"/>
      <c r="U25936" s="1"/>
    </row>
    <row r="25937" spans="2:21" x14ac:dyDescent="0.2">
      <c r="B25937" s="1"/>
      <c r="O25937" s="2"/>
      <c r="U25937" s="1"/>
    </row>
    <row r="25938" spans="2:21" x14ac:dyDescent="0.2">
      <c r="B25938" s="1"/>
      <c r="O25938" s="2"/>
      <c r="U25938" s="1"/>
    </row>
    <row r="25939" spans="2:21" x14ac:dyDescent="0.2">
      <c r="B25939" s="1"/>
      <c r="O25939" s="2"/>
      <c r="U25939" s="1"/>
    </row>
    <row r="25940" spans="2:21" x14ac:dyDescent="0.2">
      <c r="B25940" s="1"/>
      <c r="O25940" s="2"/>
      <c r="U25940" s="1"/>
    </row>
    <row r="25941" spans="2:21" x14ac:dyDescent="0.2">
      <c r="B25941" s="1"/>
      <c r="O25941" s="2"/>
      <c r="U25941" s="1"/>
    </row>
    <row r="25942" spans="2:21" x14ac:dyDescent="0.2">
      <c r="B25942" s="1"/>
      <c r="O25942" s="2"/>
      <c r="U25942" s="1"/>
    </row>
    <row r="25943" spans="2:21" x14ac:dyDescent="0.2">
      <c r="B25943" s="1"/>
      <c r="O25943" s="2"/>
      <c r="U25943" s="1"/>
    </row>
    <row r="25944" spans="2:21" x14ac:dyDescent="0.2">
      <c r="B25944" s="1"/>
      <c r="O25944" s="2"/>
      <c r="U25944" s="1"/>
    </row>
    <row r="25945" spans="2:21" x14ac:dyDescent="0.2">
      <c r="B25945" s="1"/>
      <c r="O25945" s="2"/>
      <c r="U25945" s="1"/>
    </row>
    <row r="25946" spans="2:21" x14ac:dyDescent="0.2">
      <c r="B25946" s="1"/>
      <c r="O25946" s="2"/>
      <c r="U25946" s="1"/>
    </row>
    <row r="25947" spans="2:21" x14ac:dyDescent="0.2">
      <c r="B25947" s="1"/>
      <c r="O25947" s="2"/>
      <c r="U25947" s="1"/>
    </row>
    <row r="25948" spans="2:21" x14ac:dyDescent="0.2">
      <c r="B25948" s="1"/>
      <c r="O25948" s="2"/>
      <c r="U25948" s="1"/>
    </row>
    <row r="25949" spans="2:21" x14ac:dyDescent="0.2">
      <c r="B25949" s="1"/>
      <c r="O25949" s="2"/>
      <c r="U25949" s="1"/>
    </row>
    <row r="25950" spans="2:21" x14ac:dyDescent="0.2">
      <c r="B25950" s="1"/>
      <c r="O25950" s="2"/>
      <c r="U25950" s="1"/>
    </row>
    <row r="25951" spans="2:21" x14ac:dyDescent="0.2">
      <c r="B25951" s="1"/>
      <c r="O25951" s="2"/>
      <c r="U25951" s="1"/>
    </row>
    <row r="25952" spans="2:21" x14ac:dyDescent="0.2">
      <c r="B25952" s="1"/>
      <c r="O25952" s="2"/>
      <c r="U25952" s="1"/>
    </row>
    <row r="25953" spans="2:21" x14ac:dyDescent="0.2">
      <c r="B25953" s="1"/>
      <c r="O25953" s="2"/>
      <c r="U25953" s="1"/>
    </row>
    <row r="25954" spans="2:21" x14ac:dyDescent="0.2">
      <c r="B25954" s="1"/>
      <c r="O25954" s="2"/>
      <c r="U25954" s="1"/>
    </row>
    <row r="25955" spans="2:21" x14ac:dyDescent="0.2">
      <c r="B25955" s="1"/>
      <c r="O25955" s="2"/>
      <c r="U25955" s="1"/>
    </row>
    <row r="25956" spans="2:21" x14ac:dyDescent="0.2">
      <c r="B25956" s="1"/>
      <c r="O25956" s="2"/>
      <c r="U25956" s="1"/>
    </row>
    <row r="25957" spans="2:21" x14ac:dyDescent="0.2">
      <c r="B25957" s="1"/>
      <c r="O25957" s="2"/>
      <c r="U25957" s="1"/>
    </row>
    <row r="25958" spans="2:21" x14ac:dyDescent="0.2">
      <c r="B25958" s="1"/>
      <c r="O25958" s="2"/>
      <c r="U25958" s="1"/>
    </row>
    <row r="25959" spans="2:21" x14ac:dyDescent="0.2">
      <c r="B25959" s="1"/>
      <c r="O25959" s="2"/>
      <c r="U25959" s="1"/>
    </row>
    <row r="25960" spans="2:21" x14ac:dyDescent="0.2">
      <c r="B25960" s="1"/>
      <c r="O25960" s="2"/>
      <c r="U25960" s="1"/>
    </row>
    <row r="25961" spans="2:21" x14ac:dyDescent="0.2">
      <c r="B25961" s="1"/>
      <c r="O25961" s="2"/>
      <c r="U25961" s="1"/>
    </row>
    <row r="25962" spans="2:21" x14ac:dyDescent="0.2">
      <c r="B25962" s="1"/>
      <c r="O25962" s="2"/>
      <c r="U25962" s="1"/>
    </row>
    <row r="25963" spans="2:21" x14ac:dyDescent="0.2">
      <c r="B25963" s="1"/>
      <c r="O25963" s="2"/>
      <c r="U25963" s="1"/>
    </row>
    <row r="25964" spans="2:21" x14ac:dyDescent="0.2">
      <c r="B25964" s="1"/>
      <c r="O25964" s="2"/>
      <c r="U25964" s="1"/>
    </row>
    <row r="25965" spans="2:21" x14ac:dyDescent="0.2">
      <c r="B25965" s="1"/>
      <c r="O25965" s="2"/>
      <c r="U25965" s="1"/>
    </row>
    <row r="25966" spans="2:21" x14ac:dyDescent="0.2">
      <c r="B25966" s="1"/>
      <c r="O25966" s="2"/>
      <c r="U25966" s="1"/>
    </row>
    <row r="25967" spans="2:21" x14ac:dyDescent="0.2">
      <c r="B25967" s="1"/>
      <c r="O25967" s="2"/>
      <c r="U25967" s="1"/>
    </row>
    <row r="25968" spans="2:21" x14ac:dyDescent="0.2">
      <c r="B25968" s="1"/>
      <c r="O25968" s="2"/>
      <c r="U25968" s="1"/>
    </row>
    <row r="25969" spans="2:21" x14ac:dyDescent="0.2">
      <c r="B25969" s="1"/>
      <c r="O25969" s="2"/>
      <c r="U25969" s="1"/>
    </row>
    <row r="25970" spans="2:21" x14ac:dyDescent="0.2">
      <c r="B25970" s="1"/>
      <c r="O25970" s="2"/>
      <c r="U25970" s="1"/>
    </row>
    <row r="25971" spans="2:21" x14ac:dyDescent="0.2">
      <c r="B25971" s="1"/>
      <c r="O25971" s="2"/>
      <c r="U25971" s="1"/>
    </row>
    <row r="25972" spans="2:21" x14ac:dyDescent="0.2">
      <c r="B25972" s="1"/>
      <c r="O25972" s="2"/>
      <c r="U25972" s="1"/>
    </row>
    <row r="25973" spans="2:21" x14ac:dyDescent="0.2">
      <c r="B25973" s="1"/>
      <c r="O25973" s="2"/>
      <c r="U25973" s="1"/>
    </row>
    <row r="25974" spans="2:21" x14ac:dyDescent="0.2">
      <c r="B25974" s="1"/>
      <c r="O25974" s="2"/>
      <c r="U25974" s="1"/>
    </row>
    <row r="25975" spans="2:21" x14ac:dyDescent="0.2">
      <c r="B25975" s="1"/>
      <c r="O25975" s="2"/>
      <c r="U25975" s="1"/>
    </row>
    <row r="25976" spans="2:21" x14ac:dyDescent="0.2">
      <c r="B25976" s="1"/>
      <c r="O25976" s="2"/>
      <c r="U25976" s="1"/>
    </row>
    <row r="25977" spans="2:21" x14ac:dyDescent="0.2">
      <c r="B25977" s="1"/>
      <c r="O25977" s="2"/>
      <c r="U25977" s="1"/>
    </row>
    <row r="25978" spans="2:21" x14ac:dyDescent="0.2">
      <c r="B25978" s="1"/>
      <c r="O25978" s="2"/>
      <c r="U25978" s="1"/>
    </row>
    <row r="25979" spans="2:21" x14ac:dyDescent="0.2">
      <c r="B25979" s="1"/>
      <c r="O25979" s="2"/>
      <c r="U25979" s="1"/>
    </row>
    <row r="25980" spans="2:21" x14ac:dyDescent="0.2">
      <c r="B25980" s="1"/>
      <c r="O25980" s="2"/>
      <c r="U25980" s="1"/>
    </row>
    <row r="25981" spans="2:21" x14ac:dyDescent="0.2">
      <c r="B25981" s="1"/>
      <c r="O25981" s="2"/>
      <c r="U25981" s="1"/>
    </row>
    <row r="25982" spans="2:21" x14ac:dyDescent="0.2">
      <c r="B25982" s="1"/>
      <c r="O25982" s="2"/>
      <c r="U25982" s="1"/>
    </row>
    <row r="25983" spans="2:21" x14ac:dyDescent="0.2">
      <c r="B25983" s="1"/>
      <c r="O25983" s="2"/>
      <c r="U25983" s="1"/>
    </row>
    <row r="25984" spans="2:21" x14ac:dyDescent="0.2">
      <c r="B25984" s="1"/>
      <c r="O25984" s="2"/>
      <c r="U25984" s="1"/>
    </row>
    <row r="25985" spans="2:21" x14ac:dyDescent="0.2">
      <c r="B25985" s="1"/>
      <c r="O25985" s="2"/>
      <c r="U25985" s="1"/>
    </row>
    <row r="25986" spans="2:21" x14ac:dyDescent="0.2">
      <c r="B25986" s="1"/>
      <c r="O25986" s="2"/>
      <c r="U25986" s="1"/>
    </row>
    <row r="25987" spans="2:21" x14ac:dyDescent="0.2">
      <c r="B25987" s="1"/>
      <c r="O25987" s="2"/>
      <c r="U25987" s="1"/>
    </row>
    <row r="25988" spans="2:21" x14ac:dyDescent="0.2">
      <c r="B25988" s="1"/>
      <c r="O25988" s="2"/>
      <c r="U25988" s="1"/>
    </row>
    <row r="25989" spans="2:21" x14ac:dyDescent="0.2">
      <c r="B25989" s="1"/>
      <c r="O25989" s="2"/>
      <c r="U25989" s="1"/>
    </row>
    <row r="25990" spans="2:21" x14ac:dyDescent="0.2">
      <c r="B25990" s="1"/>
      <c r="O25990" s="2"/>
      <c r="U25990" s="1"/>
    </row>
    <row r="25991" spans="2:21" x14ac:dyDescent="0.2">
      <c r="B25991" s="1"/>
      <c r="O25991" s="2"/>
      <c r="U25991" s="1"/>
    </row>
    <row r="25992" spans="2:21" x14ac:dyDescent="0.2">
      <c r="B25992" s="1"/>
      <c r="O25992" s="2"/>
      <c r="U25992" s="1"/>
    </row>
    <row r="25993" spans="2:21" x14ac:dyDescent="0.2">
      <c r="B25993" s="1"/>
      <c r="O25993" s="2"/>
      <c r="U25993" s="1"/>
    </row>
    <row r="25994" spans="2:21" x14ac:dyDescent="0.2">
      <c r="B25994" s="1"/>
      <c r="O25994" s="2"/>
      <c r="U25994" s="1"/>
    </row>
    <row r="25995" spans="2:21" x14ac:dyDescent="0.2">
      <c r="B25995" s="1"/>
      <c r="O25995" s="2"/>
      <c r="U25995" s="1"/>
    </row>
    <row r="25996" spans="2:21" x14ac:dyDescent="0.2">
      <c r="B25996" s="1"/>
      <c r="O25996" s="2"/>
      <c r="U25996" s="1"/>
    </row>
    <row r="25997" spans="2:21" x14ac:dyDescent="0.2">
      <c r="B25997" s="1"/>
      <c r="O25997" s="2"/>
      <c r="U25997" s="1"/>
    </row>
    <row r="25998" spans="2:21" x14ac:dyDescent="0.2">
      <c r="B25998" s="1"/>
      <c r="O25998" s="2"/>
      <c r="U25998" s="1"/>
    </row>
    <row r="25999" spans="2:21" x14ac:dyDescent="0.2">
      <c r="B25999" s="1"/>
      <c r="O25999" s="2"/>
      <c r="U25999" s="1"/>
    </row>
    <row r="26000" spans="2:21" x14ac:dyDescent="0.2">
      <c r="B26000" s="1"/>
      <c r="O26000" s="2"/>
      <c r="U26000" s="1"/>
    </row>
    <row r="26001" spans="2:21" x14ac:dyDescent="0.2">
      <c r="B26001" s="1"/>
      <c r="O26001" s="2"/>
      <c r="U26001" s="1"/>
    </row>
    <row r="26002" spans="2:21" x14ac:dyDescent="0.2">
      <c r="B26002" s="1"/>
      <c r="O26002" s="2"/>
      <c r="U26002" s="1"/>
    </row>
    <row r="26003" spans="2:21" x14ac:dyDescent="0.2">
      <c r="B26003" s="1"/>
      <c r="O26003" s="2"/>
      <c r="U26003" s="1"/>
    </row>
    <row r="26004" spans="2:21" x14ac:dyDescent="0.2">
      <c r="B26004" s="1"/>
      <c r="O26004" s="2"/>
      <c r="U26004" s="1"/>
    </row>
    <row r="26005" spans="2:21" x14ac:dyDescent="0.2">
      <c r="B26005" s="1"/>
      <c r="O26005" s="2"/>
      <c r="U26005" s="1"/>
    </row>
    <row r="26006" spans="2:21" x14ac:dyDescent="0.2">
      <c r="B26006" s="1"/>
      <c r="O26006" s="2"/>
      <c r="U26006" s="1"/>
    </row>
    <row r="26007" spans="2:21" x14ac:dyDescent="0.2">
      <c r="B26007" s="1"/>
      <c r="O26007" s="2"/>
      <c r="U26007" s="1"/>
    </row>
    <row r="26008" spans="2:21" x14ac:dyDescent="0.2">
      <c r="B26008" s="1"/>
      <c r="O26008" s="2"/>
      <c r="U26008" s="1"/>
    </row>
    <row r="26009" spans="2:21" x14ac:dyDescent="0.2">
      <c r="B26009" s="1"/>
      <c r="O26009" s="2"/>
      <c r="U26009" s="1"/>
    </row>
    <row r="26010" spans="2:21" x14ac:dyDescent="0.2">
      <c r="B26010" s="1"/>
      <c r="O26010" s="2"/>
      <c r="U26010" s="1"/>
    </row>
    <row r="26011" spans="2:21" x14ac:dyDescent="0.2">
      <c r="B26011" s="1"/>
      <c r="O26011" s="2"/>
      <c r="U26011" s="1"/>
    </row>
    <row r="26012" spans="2:21" x14ac:dyDescent="0.2">
      <c r="B26012" s="1"/>
      <c r="O26012" s="2"/>
      <c r="U26012" s="1"/>
    </row>
    <row r="26013" spans="2:21" x14ac:dyDescent="0.2">
      <c r="B26013" s="1"/>
      <c r="O26013" s="2"/>
      <c r="U26013" s="1"/>
    </row>
    <row r="26014" spans="2:21" x14ac:dyDescent="0.2">
      <c r="B26014" s="1"/>
      <c r="O26014" s="2"/>
      <c r="U26014" s="1"/>
    </row>
    <row r="26015" spans="2:21" x14ac:dyDescent="0.2">
      <c r="B26015" s="1"/>
      <c r="O26015" s="2"/>
      <c r="U26015" s="1"/>
    </row>
    <row r="26016" spans="2:21" x14ac:dyDescent="0.2">
      <c r="B26016" s="1"/>
      <c r="O26016" s="2"/>
      <c r="U26016" s="1"/>
    </row>
    <row r="26017" spans="2:21" x14ac:dyDescent="0.2">
      <c r="B26017" s="1"/>
      <c r="O26017" s="2"/>
      <c r="U26017" s="1"/>
    </row>
    <row r="26018" spans="2:21" x14ac:dyDescent="0.2">
      <c r="B26018" s="1"/>
      <c r="O26018" s="2"/>
      <c r="U26018" s="1"/>
    </row>
    <row r="26019" spans="2:21" x14ac:dyDescent="0.2">
      <c r="B26019" s="1"/>
      <c r="O26019" s="2"/>
      <c r="U26019" s="1"/>
    </row>
    <row r="26020" spans="2:21" x14ac:dyDescent="0.2">
      <c r="B26020" s="1"/>
      <c r="O26020" s="2"/>
      <c r="U26020" s="1"/>
    </row>
    <row r="26021" spans="2:21" x14ac:dyDescent="0.2">
      <c r="B26021" s="1"/>
      <c r="O26021" s="2"/>
      <c r="U26021" s="1"/>
    </row>
    <row r="26022" spans="2:21" x14ac:dyDescent="0.2">
      <c r="B26022" s="1"/>
      <c r="O26022" s="2"/>
      <c r="U26022" s="1"/>
    </row>
    <row r="26023" spans="2:21" x14ac:dyDescent="0.2">
      <c r="B26023" s="1"/>
      <c r="O26023" s="2"/>
      <c r="U26023" s="1"/>
    </row>
    <row r="26024" spans="2:21" x14ac:dyDescent="0.2">
      <c r="B26024" s="1"/>
      <c r="O26024" s="2"/>
      <c r="U26024" s="1"/>
    </row>
    <row r="26025" spans="2:21" x14ac:dyDescent="0.2">
      <c r="B26025" s="1"/>
      <c r="O26025" s="2"/>
      <c r="U26025" s="1"/>
    </row>
    <row r="26026" spans="2:21" x14ac:dyDescent="0.2">
      <c r="B26026" s="1"/>
      <c r="O26026" s="2"/>
      <c r="U26026" s="1"/>
    </row>
    <row r="26027" spans="2:21" x14ac:dyDescent="0.2">
      <c r="B26027" s="1"/>
      <c r="O26027" s="2"/>
      <c r="U26027" s="1"/>
    </row>
    <row r="26028" spans="2:21" x14ac:dyDescent="0.2">
      <c r="B26028" s="1"/>
      <c r="O26028" s="2"/>
      <c r="U26028" s="1"/>
    </row>
    <row r="26029" spans="2:21" x14ac:dyDescent="0.2">
      <c r="B26029" s="1"/>
      <c r="O26029" s="2"/>
      <c r="U26029" s="1"/>
    </row>
    <row r="26030" spans="2:21" x14ac:dyDescent="0.2">
      <c r="B26030" s="1"/>
      <c r="O26030" s="2"/>
      <c r="U26030" s="1"/>
    </row>
    <row r="26031" spans="2:21" x14ac:dyDescent="0.2">
      <c r="B26031" s="1"/>
      <c r="O26031" s="2"/>
      <c r="U26031" s="1"/>
    </row>
    <row r="26032" spans="2:21" x14ac:dyDescent="0.2">
      <c r="B26032" s="1"/>
      <c r="O26032" s="2"/>
      <c r="U26032" s="1"/>
    </row>
    <row r="26033" spans="2:21" x14ac:dyDescent="0.2">
      <c r="B26033" s="1"/>
      <c r="O26033" s="2"/>
      <c r="U26033" s="1"/>
    </row>
    <row r="26034" spans="2:21" x14ac:dyDescent="0.2">
      <c r="B26034" s="1"/>
      <c r="O26034" s="2"/>
      <c r="U26034" s="1"/>
    </row>
    <row r="26035" spans="2:21" x14ac:dyDescent="0.2">
      <c r="B26035" s="1"/>
      <c r="O26035" s="2"/>
      <c r="U26035" s="1"/>
    </row>
    <row r="26036" spans="2:21" x14ac:dyDescent="0.2">
      <c r="B26036" s="1"/>
      <c r="O26036" s="2"/>
      <c r="U26036" s="1"/>
    </row>
    <row r="26037" spans="2:21" x14ac:dyDescent="0.2">
      <c r="B26037" s="1"/>
      <c r="O26037" s="2"/>
      <c r="U26037" s="1"/>
    </row>
    <row r="26038" spans="2:21" x14ac:dyDescent="0.2">
      <c r="B26038" s="1"/>
      <c r="O26038" s="2"/>
      <c r="U26038" s="1"/>
    </row>
    <row r="26039" spans="2:21" x14ac:dyDescent="0.2">
      <c r="B26039" s="1"/>
      <c r="O26039" s="2"/>
      <c r="U26039" s="1"/>
    </row>
    <row r="26040" spans="2:21" x14ac:dyDescent="0.2">
      <c r="B26040" s="1"/>
      <c r="O26040" s="2"/>
      <c r="U26040" s="1"/>
    </row>
    <row r="26041" spans="2:21" x14ac:dyDescent="0.2">
      <c r="B26041" s="1"/>
      <c r="O26041" s="2"/>
      <c r="U26041" s="1"/>
    </row>
    <row r="26042" spans="2:21" x14ac:dyDescent="0.2">
      <c r="B26042" s="1"/>
      <c r="O26042" s="2"/>
      <c r="U26042" s="1"/>
    </row>
    <row r="26043" spans="2:21" x14ac:dyDescent="0.2">
      <c r="B26043" s="1"/>
      <c r="O26043" s="2"/>
      <c r="U26043" s="1"/>
    </row>
    <row r="26044" spans="2:21" x14ac:dyDescent="0.2">
      <c r="B26044" s="1"/>
      <c r="O26044" s="2"/>
      <c r="U26044" s="1"/>
    </row>
    <row r="26045" spans="2:21" x14ac:dyDescent="0.2">
      <c r="B26045" s="1"/>
      <c r="O26045" s="2"/>
      <c r="U26045" s="1"/>
    </row>
    <row r="26046" spans="2:21" x14ac:dyDescent="0.2">
      <c r="B26046" s="1"/>
      <c r="O26046" s="2"/>
      <c r="U26046" s="1"/>
    </row>
    <row r="26047" spans="2:21" x14ac:dyDescent="0.2">
      <c r="B26047" s="1"/>
      <c r="O26047" s="2"/>
      <c r="U26047" s="1"/>
    </row>
    <row r="26048" spans="2:21" x14ac:dyDescent="0.2">
      <c r="B26048" s="1"/>
      <c r="O26048" s="2"/>
      <c r="U26048" s="1"/>
    </row>
    <row r="26049" spans="2:21" x14ac:dyDescent="0.2">
      <c r="B26049" s="1"/>
      <c r="O26049" s="2"/>
      <c r="U26049" s="1"/>
    </row>
    <row r="26050" spans="2:21" x14ac:dyDescent="0.2">
      <c r="B26050" s="1"/>
      <c r="O26050" s="2"/>
      <c r="U26050" s="1"/>
    </row>
    <row r="26051" spans="2:21" x14ac:dyDescent="0.2">
      <c r="B26051" s="1"/>
      <c r="O26051" s="2"/>
      <c r="U26051" s="1"/>
    </row>
    <row r="26052" spans="2:21" x14ac:dyDescent="0.2">
      <c r="B26052" s="1"/>
      <c r="O26052" s="2"/>
      <c r="U26052" s="1"/>
    </row>
    <row r="26053" spans="2:21" x14ac:dyDescent="0.2">
      <c r="B26053" s="1"/>
      <c r="O26053" s="2"/>
      <c r="U26053" s="1"/>
    </row>
    <row r="26054" spans="2:21" x14ac:dyDescent="0.2">
      <c r="B26054" s="1"/>
      <c r="O26054" s="2"/>
      <c r="U26054" s="1"/>
    </row>
    <row r="26055" spans="2:21" x14ac:dyDescent="0.2">
      <c r="B26055" s="1"/>
      <c r="O26055" s="2"/>
      <c r="U26055" s="1"/>
    </row>
    <row r="26056" spans="2:21" x14ac:dyDescent="0.2">
      <c r="B26056" s="1"/>
      <c r="O26056" s="2"/>
      <c r="U26056" s="1"/>
    </row>
    <row r="26057" spans="2:21" x14ac:dyDescent="0.2">
      <c r="B26057" s="1"/>
      <c r="O26057" s="2"/>
      <c r="U26057" s="1"/>
    </row>
    <row r="26058" spans="2:21" x14ac:dyDescent="0.2">
      <c r="B26058" s="1"/>
      <c r="O26058" s="2"/>
      <c r="U26058" s="1"/>
    </row>
    <row r="26059" spans="2:21" x14ac:dyDescent="0.2">
      <c r="B26059" s="1"/>
      <c r="O26059" s="2"/>
      <c r="U26059" s="1"/>
    </row>
    <row r="26060" spans="2:21" x14ac:dyDescent="0.2">
      <c r="B26060" s="1"/>
      <c r="O26060" s="2"/>
      <c r="U26060" s="1"/>
    </row>
    <row r="26061" spans="2:21" x14ac:dyDescent="0.2">
      <c r="B26061" s="1"/>
      <c r="O26061" s="2"/>
      <c r="U26061" s="1"/>
    </row>
    <row r="26062" spans="2:21" x14ac:dyDescent="0.2">
      <c r="B26062" s="1"/>
      <c r="O26062" s="2"/>
      <c r="U26062" s="1"/>
    </row>
    <row r="26063" spans="2:21" x14ac:dyDescent="0.2">
      <c r="B26063" s="1"/>
      <c r="O26063" s="2"/>
      <c r="U26063" s="1"/>
    </row>
    <row r="26064" spans="2:21" x14ac:dyDescent="0.2">
      <c r="B26064" s="1"/>
      <c r="O26064" s="2"/>
      <c r="U26064" s="1"/>
    </row>
    <row r="26065" spans="2:21" x14ac:dyDescent="0.2">
      <c r="B26065" s="1"/>
      <c r="O26065" s="2"/>
      <c r="U26065" s="1"/>
    </row>
    <row r="26066" spans="2:21" x14ac:dyDescent="0.2">
      <c r="B26066" s="1"/>
      <c r="O26066" s="2"/>
      <c r="U26066" s="1"/>
    </row>
    <row r="26067" spans="2:21" x14ac:dyDescent="0.2">
      <c r="B26067" s="1"/>
      <c r="O26067" s="2"/>
      <c r="U26067" s="1"/>
    </row>
    <row r="26068" spans="2:21" x14ac:dyDescent="0.2">
      <c r="B26068" s="1"/>
      <c r="O26068" s="2"/>
      <c r="U26068" s="1"/>
    </row>
    <row r="26069" spans="2:21" x14ac:dyDescent="0.2">
      <c r="B26069" s="1"/>
      <c r="O26069" s="2"/>
      <c r="U26069" s="1"/>
    </row>
    <row r="26070" spans="2:21" x14ac:dyDescent="0.2">
      <c r="B26070" s="1"/>
      <c r="O26070" s="2"/>
      <c r="U26070" s="1"/>
    </row>
    <row r="26071" spans="2:21" x14ac:dyDescent="0.2">
      <c r="B26071" s="1"/>
      <c r="O26071" s="2"/>
      <c r="U26071" s="1"/>
    </row>
    <row r="26072" spans="2:21" x14ac:dyDescent="0.2">
      <c r="B26072" s="1"/>
      <c r="O26072" s="2"/>
      <c r="U26072" s="1"/>
    </row>
    <row r="26073" spans="2:21" x14ac:dyDescent="0.2">
      <c r="B26073" s="1"/>
      <c r="O26073" s="2"/>
      <c r="U26073" s="1"/>
    </row>
    <row r="26074" spans="2:21" x14ac:dyDescent="0.2">
      <c r="B26074" s="1"/>
      <c r="O26074" s="2"/>
      <c r="U26074" s="1"/>
    </row>
    <row r="26075" spans="2:21" x14ac:dyDescent="0.2">
      <c r="B26075" s="1"/>
      <c r="O26075" s="2"/>
      <c r="U26075" s="1"/>
    </row>
    <row r="26076" spans="2:21" x14ac:dyDescent="0.2">
      <c r="B26076" s="1"/>
      <c r="O26076" s="2"/>
      <c r="U26076" s="1"/>
    </row>
    <row r="26077" spans="2:21" x14ac:dyDescent="0.2">
      <c r="B26077" s="1"/>
      <c r="O26077" s="2"/>
      <c r="U26077" s="1"/>
    </row>
    <row r="26078" spans="2:21" x14ac:dyDescent="0.2">
      <c r="B26078" s="1"/>
      <c r="O26078" s="2"/>
      <c r="U26078" s="1"/>
    </row>
    <row r="26079" spans="2:21" x14ac:dyDescent="0.2">
      <c r="B26079" s="1"/>
      <c r="O26079" s="2"/>
      <c r="U26079" s="1"/>
    </row>
    <row r="26080" spans="2:21" x14ac:dyDescent="0.2">
      <c r="B26080" s="1"/>
      <c r="O26080" s="2"/>
      <c r="U26080" s="1"/>
    </row>
    <row r="26081" spans="2:21" x14ac:dyDescent="0.2">
      <c r="B26081" s="1"/>
      <c r="O26081" s="2"/>
      <c r="U26081" s="1"/>
    </row>
    <row r="26082" spans="2:21" x14ac:dyDescent="0.2">
      <c r="B26082" s="1"/>
      <c r="O26082" s="2"/>
      <c r="U26082" s="1"/>
    </row>
    <row r="26083" spans="2:21" x14ac:dyDescent="0.2">
      <c r="B26083" s="1"/>
      <c r="O26083" s="2"/>
      <c r="U26083" s="1"/>
    </row>
    <row r="26084" spans="2:21" x14ac:dyDescent="0.2">
      <c r="B26084" s="1"/>
      <c r="O26084" s="2"/>
      <c r="U26084" s="1"/>
    </row>
    <row r="26085" spans="2:21" x14ac:dyDescent="0.2">
      <c r="B26085" s="1"/>
      <c r="O26085" s="2"/>
      <c r="U26085" s="1"/>
    </row>
    <row r="26086" spans="2:21" x14ac:dyDescent="0.2">
      <c r="B26086" s="1"/>
      <c r="O26086" s="2"/>
      <c r="U26086" s="1"/>
    </row>
    <row r="26087" spans="2:21" x14ac:dyDescent="0.2">
      <c r="B26087" s="1"/>
      <c r="O26087" s="2"/>
      <c r="U26087" s="1"/>
    </row>
    <row r="26088" spans="2:21" x14ac:dyDescent="0.2">
      <c r="B26088" s="1"/>
      <c r="O26088" s="2"/>
      <c r="U26088" s="1"/>
    </row>
    <row r="26089" spans="2:21" x14ac:dyDescent="0.2">
      <c r="B26089" s="1"/>
      <c r="O26089" s="2"/>
      <c r="U26089" s="1"/>
    </row>
    <row r="26090" spans="2:21" x14ac:dyDescent="0.2">
      <c r="B26090" s="1"/>
      <c r="O26090" s="2"/>
      <c r="U26090" s="1"/>
    </row>
    <row r="26091" spans="2:21" x14ac:dyDescent="0.2">
      <c r="B26091" s="1"/>
      <c r="O26091" s="2"/>
      <c r="U26091" s="1"/>
    </row>
    <row r="26092" spans="2:21" x14ac:dyDescent="0.2">
      <c r="B26092" s="1"/>
      <c r="O26092" s="2"/>
      <c r="U26092" s="1"/>
    </row>
    <row r="26093" spans="2:21" x14ac:dyDescent="0.2">
      <c r="B26093" s="1"/>
      <c r="O26093" s="2"/>
      <c r="U26093" s="1"/>
    </row>
    <row r="26094" spans="2:21" x14ac:dyDescent="0.2">
      <c r="B26094" s="1"/>
      <c r="O26094" s="2"/>
      <c r="U26094" s="1"/>
    </row>
    <row r="26095" spans="2:21" x14ac:dyDescent="0.2">
      <c r="B26095" s="1"/>
      <c r="O26095" s="2"/>
      <c r="U26095" s="1"/>
    </row>
    <row r="26096" spans="2:21" x14ac:dyDescent="0.2">
      <c r="B26096" s="1"/>
      <c r="O26096" s="2"/>
      <c r="U26096" s="1"/>
    </row>
    <row r="26097" spans="2:21" x14ac:dyDescent="0.2">
      <c r="B26097" s="1"/>
      <c r="O26097" s="2"/>
      <c r="U26097" s="1"/>
    </row>
    <row r="26098" spans="2:21" x14ac:dyDescent="0.2">
      <c r="B26098" s="1"/>
      <c r="O26098" s="2"/>
      <c r="U26098" s="1"/>
    </row>
    <row r="26099" spans="2:21" x14ac:dyDescent="0.2">
      <c r="B26099" s="1"/>
      <c r="O26099" s="2"/>
      <c r="U26099" s="1"/>
    </row>
    <row r="26100" spans="2:21" x14ac:dyDescent="0.2">
      <c r="B26100" s="1"/>
      <c r="O26100" s="2"/>
      <c r="U26100" s="1"/>
    </row>
    <row r="26101" spans="2:21" x14ac:dyDescent="0.2">
      <c r="B26101" s="1"/>
      <c r="O26101" s="2"/>
      <c r="U26101" s="1"/>
    </row>
    <row r="26102" spans="2:21" x14ac:dyDescent="0.2">
      <c r="B26102" s="1"/>
      <c r="O26102" s="2"/>
      <c r="U26102" s="1"/>
    </row>
    <row r="26103" spans="2:21" x14ac:dyDescent="0.2">
      <c r="B26103" s="1"/>
      <c r="O26103" s="2"/>
      <c r="U26103" s="1"/>
    </row>
    <row r="26104" spans="2:21" x14ac:dyDescent="0.2">
      <c r="B26104" s="1"/>
      <c r="O26104" s="2"/>
      <c r="U26104" s="1"/>
    </row>
    <row r="26105" spans="2:21" x14ac:dyDescent="0.2">
      <c r="B26105" s="1"/>
      <c r="O26105" s="2"/>
      <c r="U26105" s="1"/>
    </row>
    <row r="26106" spans="2:21" x14ac:dyDescent="0.2">
      <c r="B26106" s="1"/>
      <c r="O26106" s="2"/>
      <c r="U26106" s="1"/>
    </row>
    <row r="26107" spans="2:21" x14ac:dyDescent="0.2">
      <c r="B26107" s="1"/>
      <c r="O26107" s="2"/>
      <c r="U26107" s="1"/>
    </row>
    <row r="26108" spans="2:21" x14ac:dyDescent="0.2">
      <c r="B26108" s="1"/>
      <c r="O26108" s="2"/>
      <c r="U26108" s="1"/>
    </row>
    <row r="26109" spans="2:21" x14ac:dyDescent="0.2">
      <c r="B26109" s="1"/>
      <c r="O26109" s="2"/>
      <c r="U26109" s="1"/>
    </row>
    <row r="26110" spans="2:21" x14ac:dyDescent="0.2">
      <c r="B26110" s="1"/>
      <c r="O26110" s="2"/>
      <c r="U26110" s="1"/>
    </row>
    <row r="26111" spans="2:21" x14ac:dyDescent="0.2">
      <c r="B26111" s="1"/>
      <c r="O26111" s="2"/>
      <c r="U26111" s="1"/>
    </row>
    <row r="26112" spans="2:21" x14ac:dyDescent="0.2">
      <c r="B26112" s="1"/>
      <c r="O26112" s="2"/>
      <c r="U26112" s="1"/>
    </row>
    <row r="26113" spans="2:21" x14ac:dyDescent="0.2">
      <c r="B26113" s="1"/>
      <c r="O26113" s="2"/>
      <c r="U26113" s="1"/>
    </row>
    <row r="26114" spans="2:21" x14ac:dyDescent="0.2">
      <c r="B26114" s="1"/>
      <c r="O26114" s="2"/>
      <c r="U26114" s="1"/>
    </row>
    <row r="26115" spans="2:21" x14ac:dyDescent="0.2">
      <c r="B26115" s="1"/>
      <c r="O26115" s="2"/>
      <c r="U26115" s="1"/>
    </row>
    <row r="26116" spans="2:21" x14ac:dyDescent="0.2">
      <c r="B26116" s="1"/>
      <c r="O26116" s="2"/>
      <c r="U26116" s="1"/>
    </row>
    <row r="26117" spans="2:21" x14ac:dyDescent="0.2">
      <c r="B26117" s="1"/>
      <c r="O26117" s="2"/>
      <c r="U26117" s="1"/>
    </row>
    <row r="26118" spans="2:21" x14ac:dyDescent="0.2">
      <c r="B26118" s="1"/>
      <c r="O26118" s="2"/>
      <c r="U26118" s="1"/>
    </row>
    <row r="26119" spans="2:21" x14ac:dyDescent="0.2">
      <c r="B26119" s="1"/>
      <c r="O26119" s="2"/>
      <c r="U26119" s="1"/>
    </row>
    <row r="26120" spans="2:21" x14ac:dyDescent="0.2">
      <c r="B26120" s="1"/>
      <c r="O26120" s="2"/>
      <c r="U26120" s="1"/>
    </row>
    <row r="26121" spans="2:21" x14ac:dyDescent="0.2">
      <c r="B26121" s="1"/>
      <c r="O26121" s="2"/>
      <c r="U26121" s="1"/>
    </row>
    <row r="26122" spans="2:21" x14ac:dyDescent="0.2">
      <c r="B26122" s="1"/>
      <c r="O26122" s="2"/>
      <c r="U26122" s="1"/>
    </row>
    <row r="26123" spans="2:21" x14ac:dyDescent="0.2">
      <c r="B26123" s="1"/>
      <c r="O26123" s="2"/>
      <c r="U26123" s="1"/>
    </row>
    <row r="26124" spans="2:21" x14ac:dyDescent="0.2">
      <c r="B26124" s="1"/>
      <c r="O26124" s="2"/>
      <c r="U26124" s="1"/>
    </row>
    <row r="26125" spans="2:21" x14ac:dyDescent="0.2">
      <c r="B26125" s="1"/>
      <c r="O26125" s="2"/>
      <c r="U26125" s="1"/>
    </row>
    <row r="26126" spans="2:21" x14ac:dyDescent="0.2">
      <c r="B26126" s="1"/>
      <c r="O26126" s="2"/>
      <c r="U26126" s="1"/>
    </row>
    <row r="26127" spans="2:21" x14ac:dyDescent="0.2">
      <c r="B26127" s="1"/>
      <c r="O26127" s="2"/>
      <c r="U26127" s="1"/>
    </row>
    <row r="26128" spans="2:21" x14ac:dyDescent="0.2">
      <c r="B26128" s="1"/>
      <c r="O26128" s="2"/>
      <c r="U26128" s="1"/>
    </row>
    <row r="26129" spans="2:21" x14ac:dyDescent="0.2">
      <c r="B26129" s="1"/>
      <c r="O26129" s="2"/>
      <c r="U26129" s="1"/>
    </row>
    <row r="26130" spans="2:21" x14ac:dyDescent="0.2">
      <c r="B26130" s="1"/>
      <c r="O26130" s="2"/>
      <c r="U26130" s="1"/>
    </row>
    <row r="26131" spans="2:21" x14ac:dyDescent="0.2">
      <c r="B26131" s="1"/>
      <c r="O26131" s="2"/>
      <c r="U26131" s="1"/>
    </row>
    <row r="26132" spans="2:21" x14ac:dyDescent="0.2">
      <c r="B26132" s="1"/>
      <c r="O26132" s="2"/>
      <c r="U26132" s="1"/>
    </row>
    <row r="26133" spans="2:21" x14ac:dyDescent="0.2">
      <c r="B26133" s="1"/>
      <c r="O26133" s="2"/>
      <c r="U26133" s="1"/>
    </row>
    <row r="26134" spans="2:21" x14ac:dyDescent="0.2">
      <c r="B26134" s="1"/>
      <c r="O26134" s="2"/>
      <c r="U26134" s="1"/>
    </row>
    <row r="26135" spans="2:21" x14ac:dyDescent="0.2">
      <c r="B26135" s="1"/>
      <c r="O26135" s="2"/>
      <c r="U26135" s="1"/>
    </row>
    <row r="26136" spans="2:21" x14ac:dyDescent="0.2">
      <c r="B26136" s="1"/>
      <c r="O26136" s="2"/>
      <c r="U26136" s="1"/>
    </row>
    <row r="26137" spans="2:21" x14ac:dyDescent="0.2">
      <c r="B26137" s="1"/>
      <c r="O26137" s="2"/>
      <c r="U26137" s="1"/>
    </row>
    <row r="26138" spans="2:21" x14ac:dyDescent="0.2">
      <c r="B26138" s="1"/>
      <c r="O26138" s="2"/>
      <c r="U26138" s="1"/>
    </row>
    <row r="26139" spans="2:21" x14ac:dyDescent="0.2">
      <c r="B26139" s="1"/>
      <c r="O26139" s="2"/>
      <c r="U26139" s="1"/>
    </row>
    <row r="26140" spans="2:21" x14ac:dyDescent="0.2">
      <c r="B26140" s="1"/>
      <c r="O26140" s="2"/>
      <c r="U26140" s="1"/>
    </row>
    <row r="26141" spans="2:21" x14ac:dyDescent="0.2">
      <c r="B26141" s="1"/>
      <c r="O26141" s="2"/>
      <c r="U26141" s="1"/>
    </row>
    <row r="26142" spans="2:21" x14ac:dyDescent="0.2">
      <c r="B26142" s="1"/>
      <c r="O26142" s="2"/>
      <c r="U26142" s="1"/>
    </row>
    <row r="26143" spans="2:21" x14ac:dyDescent="0.2">
      <c r="B26143" s="1"/>
      <c r="O26143" s="2"/>
      <c r="U26143" s="1"/>
    </row>
    <row r="26144" spans="2:21" x14ac:dyDescent="0.2">
      <c r="B26144" s="1"/>
      <c r="O26144" s="2"/>
      <c r="U26144" s="1"/>
    </row>
    <row r="26145" spans="2:21" x14ac:dyDescent="0.2">
      <c r="B26145" s="1"/>
      <c r="O26145" s="2"/>
      <c r="U26145" s="1"/>
    </row>
    <row r="26146" spans="2:21" x14ac:dyDescent="0.2">
      <c r="B26146" s="1"/>
      <c r="O26146" s="2"/>
      <c r="U26146" s="1"/>
    </row>
    <row r="26147" spans="2:21" x14ac:dyDescent="0.2">
      <c r="B26147" s="1"/>
      <c r="O26147" s="2"/>
      <c r="U26147" s="1"/>
    </row>
    <row r="26148" spans="2:21" x14ac:dyDescent="0.2">
      <c r="B26148" s="1"/>
      <c r="O26148" s="2"/>
      <c r="U26148" s="1"/>
    </row>
    <row r="26149" spans="2:21" x14ac:dyDescent="0.2">
      <c r="B26149" s="1"/>
      <c r="O26149" s="2"/>
      <c r="U26149" s="1"/>
    </row>
    <row r="26150" spans="2:21" x14ac:dyDescent="0.2">
      <c r="B26150" s="1"/>
      <c r="O26150" s="2"/>
      <c r="U26150" s="1"/>
    </row>
    <row r="26151" spans="2:21" x14ac:dyDescent="0.2">
      <c r="B26151" s="1"/>
      <c r="O26151" s="2"/>
      <c r="U26151" s="1"/>
    </row>
    <row r="26152" spans="2:21" x14ac:dyDescent="0.2">
      <c r="B26152" s="1"/>
      <c r="O26152" s="2"/>
      <c r="U26152" s="1"/>
    </row>
    <row r="26153" spans="2:21" x14ac:dyDescent="0.2">
      <c r="B26153" s="1"/>
      <c r="O26153" s="2"/>
      <c r="U26153" s="1"/>
    </row>
    <row r="26154" spans="2:21" x14ac:dyDescent="0.2">
      <c r="B26154" s="1"/>
      <c r="O26154" s="2"/>
      <c r="U26154" s="1"/>
    </row>
    <row r="26155" spans="2:21" x14ac:dyDescent="0.2">
      <c r="B26155" s="1"/>
      <c r="O26155" s="2"/>
      <c r="U26155" s="1"/>
    </row>
    <row r="26156" spans="2:21" x14ac:dyDescent="0.2">
      <c r="B26156" s="1"/>
      <c r="O26156" s="2"/>
      <c r="U26156" s="1"/>
    </row>
    <row r="26157" spans="2:21" x14ac:dyDescent="0.2">
      <c r="B26157" s="1"/>
      <c r="O26157" s="2"/>
      <c r="U26157" s="1"/>
    </row>
    <row r="26158" spans="2:21" x14ac:dyDescent="0.2">
      <c r="B26158" s="1"/>
      <c r="O26158" s="2"/>
      <c r="U26158" s="1"/>
    </row>
    <row r="26159" spans="2:21" x14ac:dyDescent="0.2">
      <c r="B26159" s="1"/>
      <c r="O26159" s="2"/>
      <c r="U26159" s="1"/>
    </row>
    <row r="26160" spans="2:21" x14ac:dyDescent="0.2">
      <c r="B26160" s="1"/>
      <c r="O26160" s="2"/>
      <c r="U26160" s="1"/>
    </row>
    <row r="26161" spans="2:21" x14ac:dyDescent="0.2">
      <c r="B26161" s="1"/>
      <c r="O26161" s="2"/>
      <c r="U26161" s="1"/>
    </row>
    <row r="26162" spans="2:21" x14ac:dyDescent="0.2">
      <c r="B26162" s="1"/>
      <c r="O26162" s="2"/>
      <c r="U26162" s="1"/>
    </row>
    <row r="26163" spans="2:21" x14ac:dyDescent="0.2">
      <c r="B26163" s="1"/>
      <c r="O26163" s="2"/>
      <c r="U26163" s="1"/>
    </row>
    <row r="26164" spans="2:21" x14ac:dyDescent="0.2">
      <c r="B26164" s="1"/>
      <c r="O26164" s="2"/>
      <c r="U26164" s="1"/>
    </row>
    <row r="26165" spans="2:21" x14ac:dyDescent="0.2">
      <c r="B26165" s="1"/>
      <c r="O26165" s="2"/>
      <c r="U26165" s="1"/>
    </row>
    <row r="26166" spans="2:21" x14ac:dyDescent="0.2">
      <c r="B26166" s="1"/>
      <c r="O26166" s="2"/>
      <c r="U26166" s="1"/>
    </row>
    <row r="26167" spans="2:21" x14ac:dyDescent="0.2">
      <c r="B26167" s="1"/>
      <c r="O26167" s="2"/>
      <c r="U26167" s="1"/>
    </row>
    <row r="26168" spans="2:21" x14ac:dyDescent="0.2">
      <c r="B26168" s="1"/>
      <c r="O26168" s="2"/>
      <c r="U26168" s="1"/>
    </row>
    <row r="26169" spans="2:21" x14ac:dyDescent="0.2">
      <c r="B26169" s="1"/>
      <c r="O26169" s="2"/>
      <c r="U26169" s="1"/>
    </row>
    <row r="26170" spans="2:21" x14ac:dyDescent="0.2">
      <c r="B26170" s="1"/>
      <c r="O26170" s="2"/>
      <c r="U26170" s="1"/>
    </row>
    <row r="26171" spans="2:21" x14ac:dyDescent="0.2">
      <c r="B26171" s="1"/>
      <c r="O26171" s="2"/>
      <c r="U26171" s="1"/>
    </row>
    <row r="26172" spans="2:21" x14ac:dyDescent="0.2">
      <c r="B26172" s="1"/>
      <c r="O26172" s="2"/>
      <c r="U26172" s="1"/>
    </row>
    <row r="26173" spans="2:21" x14ac:dyDescent="0.2">
      <c r="B26173" s="1"/>
      <c r="O26173" s="2"/>
      <c r="U26173" s="1"/>
    </row>
    <row r="26174" spans="2:21" x14ac:dyDescent="0.2">
      <c r="B26174" s="1"/>
      <c r="O26174" s="2"/>
      <c r="U26174" s="1"/>
    </row>
    <row r="26175" spans="2:21" x14ac:dyDescent="0.2">
      <c r="B26175" s="1"/>
      <c r="O26175" s="2"/>
      <c r="U26175" s="1"/>
    </row>
    <row r="26176" spans="2:21" x14ac:dyDescent="0.2">
      <c r="B26176" s="1"/>
      <c r="O26176" s="2"/>
      <c r="U26176" s="1"/>
    </row>
    <row r="26177" spans="2:21" x14ac:dyDescent="0.2">
      <c r="B26177" s="1"/>
      <c r="O26177" s="2"/>
      <c r="U26177" s="1"/>
    </row>
    <row r="26178" spans="2:21" x14ac:dyDescent="0.2">
      <c r="B26178" s="1"/>
      <c r="O26178" s="2"/>
      <c r="U26178" s="1"/>
    </row>
    <row r="26179" spans="2:21" x14ac:dyDescent="0.2">
      <c r="B26179" s="1"/>
      <c r="O26179" s="2"/>
      <c r="U26179" s="1"/>
    </row>
    <row r="26180" spans="2:21" x14ac:dyDescent="0.2">
      <c r="B26180" s="1"/>
      <c r="O26180" s="2"/>
      <c r="U26180" s="1"/>
    </row>
    <row r="26181" spans="2:21" x14ac:dyDescent="0.2">
      <c r="B26181" s="1"/>
      <c r="O26181" s="2"/>
      <c r="U26181" s="1"/>
    </row>
    <row r="26182" spans="2:21" x14ac:dyDescent="0.2">
      <c r="B26182" s="1"/>
      <c r="O26182" s="2"/>
      <c r="U26182" s="1"/>
    </row>
    <row r="26183" spans="2:21" x14ac:dyDescent="0.2">
      <c r="B26183" s="1"/>
      <c r="O26183" s="2"/>
      <c r="U26183" s="1"/>
    </row>
    <row r="26184" spans="2:21" x14ac:dyDescent="0.2">
      <c r="B26184" s="1"/>
      <c r="O26184" s="2"/>
      <c r="U26184" s="1"/>
    </row>
    <row r="26185" spans="2:21" x14ac:dyDescent="0.2">
      <c r="B26185" s="1"/>
      <c r="O26185" s="2"/>
      <c r="U26185" s="1"/>
    </row>
    <row r="26186" spans="2:21" x14ac:dyDescent="0.2">
      <c r="B26186" s="1"/>
      <c r="O26186" s="2"/>
      <c r="U26186" s="1"/>
    </row>
    <row r="26187" spans="2:21" x14ac:dyDescent="0.2">
      <c r="B26187" s="1"/>
      <c r="O26187" s="2"/>
      <c r="U26187" s="1"/>
    </row>
    <row r="26188" spans="2:21" x14ac:dyDescent="0.2">
      <c r="B26188" s="1"/>
      <c r="O26188" s="2"/>
      <c r="U26188" s="1"/>
    </row>
    <row r="26189" spans="2:21" x14ac:dyDescent="0.2">
      <c r="B26189" s="1"/>
      <c r="O26189" s="2"/>
      <c r="U26189" s="1"/>
    </row>
    <row r="26190" spans="2:21" x14ac:dyDescent="0.2">
      <c r="B26190" s="1"/>
      <c r="O26190" s="2"/>
      <c r="U26190" s="1"/>
    </row>
    <row r="26191" spans="2:21" x14ac:dyDescent="0.2">
      <c r="B26191" s="1"/>
      <c r="O26191" s="2"/>
      <c r="U26191" s="1"/>
    </row>
    <row r="26192" spans="2:21" x14ac:dyDescent="0.2">
      <c r="B26192" s="1"/>
      <c r="O26192" s="2"/>
      <c r="U26192" s="1"/>
    </row>
    <row r="26193" spans="2:21" x14ac:dyDescent="0.2">
      <c r="B26193" s="1"/>
      <c r="O26193" s="2"/>
      <c r="U26193" s="1"/>
    </row>
    <row r="26194" spans="2:21" x14ac:dyDescent="0.2">
      <c r="B26194" s="1"/>
      <c r="O26194" s="2"/>
      <c r="U26194" s="1"/>
    </row>
    <row r="26195" spans="2:21" x14ac:dyDescent="0.2">
      <c r="B26195" s="1"/>
      <c r="O26195" s="2"/>
      <c r="U26195" s="1"/>
    </row>
    <row r="26196" spans="2:21" x14ac:dyDescent="0.2">
      <c r="B26196" s="1"/>
      <c r="O26196" s="2"/>
      <c r="U26196" s="1"/>
    </row>
    <row r="26197" spans="2:21" x14ac:dyDescent="0.2">
      <c r="B26197" s="1"/>
      <c r="O26197" s="2"/>
      <c r="U26197" s="1"/>
    </row>
    <row r="26198" spans="2:21" x14ac:dyDescent="0.2">
      <c r="B26198" s="1"/>
      <c r="O26198" s="2"/>
      <c r="U26198" s="1"/>
    </row>
    <row r="26199" spans="2:21" x14ac:dyDescent="0.2">
      <c r="B26199" s="1"/>
      <c r="O26199" s="2"/>
      <c r="U26199" s="1"/>
    </row>
    <row r="26200" spans="2:21" x14ac:dyDescent="0.2">
      <c r="B26200" s="1"/>
      <c r="O26200" s="2"/>
      <c r="U26200" s="1"/>
    </row>
    <row r="26201" spans="2:21" x14ac:dyDescent="0.2">
      <c r="B26201" s="1"/>
      <c r="O26201" s="2"/>
      <c r="U26201" s="1"/>
    </row>
    <row r="26202" spans="2:21" x14ac:dyDescent="0.2">
      <c r="B26202" s="1"/>
      <c r="O26202" s="2"/>
      <c r="U26202" s="1"/>
    </row>
    <row r="26203" spans="2:21" x14ac:dyDescent="0.2">
      <c r="B26203" s="1"/>
      <c r="O26203" s="2"/>
      <c r="U26203" s="1"/>
    </row>
    <row r="26204" spans="2:21" x14ac:dyDescent="0.2">
      <c r="B26204" s="1"/>
      <c r="O26204" s="2"/>
      <c r="U26204" s="1"/>
    </row>
    <row r="26205" spans="2:21" x14ac:dyDescent="0.2">
      <c r="B26205" s="1"/>
      <c r="O26205" s="2"/>
      <c r="U26205" s="1"/>
    </row>
    <row r="26206" spans="2:21" x14ac:dyDescent="0.2">
      <c r="B26206" s="1"/>
      <c r="O26206" s="2"/>
      <c r="U26206" s="1"/>
    </row>
    <row r="26207" spans="2:21" x14ac:dyDescent="0.2">
      <c r="B26207" s="1"/>
      <c r="O26207" s="2"/>
      <c r="U26207" s="1"/>
    </row>
    <row r="26208" spans="2:21" x14ac:dyDescent="0.2">
      <c r="B26208" s="1"/>
      <c r="O26208" s="2"/>
      <c r="U26208" s="1"/>
    </row>
    <row r="26209" spans="2:21" x14ac:dyDescent="0.2">
      <c r="B26209" s="1"/>
      <c r="O26209" s="2"/>
      <c r="U26209" s="1"/>
    </row>
    <row r="26210" spans="2:21" x14ac:dyDescent="0.2">
      <c r="B26210" s="1"/>
      <c r="O26210" s="2"/>
      <c r="U26210" s="1"/>
    </row>
    <row r="26211" spans="2:21" x14ac:dyDescent="0.2">
      <c r="B26211" s="1"/>
      <c r="O26211" s="2"/>
      <c r="U26211" s="1"/>
    </row>
    <row r="26212" spans="2:21" x14ac:dyDescent="0.2">
      <c r="B26212" s="1"/>
      <c r="O26212" s="2"/>
      <c r="U26212" s="1"/>
    </row>
    <row r="26213" spans="2:21" x14ac:dyDescent="0.2">
      <c r="B26213" s="1"/>
      <c r="O26213" s="2"/>
      <c r="U26213" s="1"/>
    </row>
    <row r="26214" spans="2:21" x14ac:dyDescent="0.2">
      <c r="B26214" s="1"/>
      <c r="O26214" s="2"/>
      <c r="U26214" s="1"/>
    </row>
    <row r="26215" spans="2:21" x14ac:dyDescent="0.2">
      <c r="B26215" s="1"/>
      <c r="O26215" s="2"/>
      <c r="U26215" s="1"/>
    </row>
    <row r="26216" spans="2:21" x14ac:dyDescent="0.2">
      <c r="B26216" s="1"/>
      <c r="O26216" s="2"/>
      <c r="U26216" s="1"/>
    </row>
    <row r="26217" spans="2:21" x14ac:dyDescent="0.2">
      <c r="B26217" s="1"/>
      <c r="O26217" s="2"/>
      <c r="U26217" s="1"/>
    </row>
    <row r="26218" spans="2:21" x14ac:dyDescent="0.2">
      <c r="B26218" s="1"/>
      <c r="O26218" s="2"/>
      <c r="U26218" s="1"/>
    </row>
    <row r="26219" spans="2:21" x14ac:dyDescent="0.2">
      <c r="B26219" s="1"/>
      <c r="O26219" s="2"/>
      <c r="U26219" s="1"/>
    </row>
    <row r="26220" spans="2:21" x14ac:dyDescent="0.2">
      <c r="B26220" s="1"/>
      <c r="O26220" s="2"/>
      <c r="U26220" s="1"/>
    </row>
    <row r="26221" spans="2:21" x14ac:dyDescent="0.2">
      <c r="B26221" s="1"/>
      <c r="O26221" s="2"/>
      <c r="U26221" s="1"/>
    </row>
    <row r="26222" spans="2:21" x14ac:dyDescent="0.2">
      <c r="B26222" s="1"/>
      <c r="O26222" s="2"/>
      <c r="U26222" s="1"/>
    </row>
    <row r="26223" spans="2:21" x14ac:dyDescent="0.2">
      <c r="B26223" s="1"/>
      <c r="O26223" s="2"/>
      <c r="U26223" s="1"/>
    </row>
    <row r="26224" spans="2:21" x14ac:dyDescent="0.2">
      <c r="B26224" s="1"/>
      <c r="O26224" s="2"/>
      <c r="U26224" s="1"/>
    </row>
    <row r="26225" spans="2:21" x14ac:dyDescent="0.2">
      <c r="B26225" s="1"/>
      <c r="O26225" s="2"/>
      <c r="U26225" s="1"/>
    </row>
    <row r="26226" spans="2:21" x14ac:dyDescent="0.2">
      <c r="B26226" s="1"/>
      <c r="O26226" s="2"/>
      <c r="U26226" s="1"/>
    </row>
    <row r="26227" spans="2:21" x14ac:dyDescent="0.2">
      <c r="B26227" s="1"/>
      <c r="O26227" s="2"/>
      <c r="U26227" s="1"/>
    </row>
    <row r="26228" spans="2:21" x14ac:dyDescent="0.2">
      <c r="B26228" s="1"/>
      <c r="O26228" s="2"/>
      <c r="U26228" s="1"/>
    </row>
    <row r="26229" spans="2:21" x14ac:dyDescent="0.2">
      <c r="B26229" s="1"/>
      <c r="O26229" s="2"/>
      <c r="U26229" s="1"/>
    </row>
    <row r="26230" spans="2:21" x14ac:dyDescent="0.2">
      <c r="B26230" s="1"/>
      <c r="O26230" s="2"/>
      <c r="U26230" s="1"/>
    </row>
    <row r="26231" spans="2:21" x14ac:dyDescent="0.2">
      <c r="B26231" s="1"/>
      <c r="O26231" s="2"/>
      <c r="U26231" s="1"/>
    </row>
    <row r="26232" spans="2:21" x14ac:dyDescent="0.2">
      <c r="B26232" s="1"/>
      <c r="O26232" s="2"/>
      <c r="U26232" s="1"/>
    </row>
    <row r="26233" spans="2:21" x14ac:dyDescent="0.2">
      <c r="B26233" s="1"/>
      <c r="O26233" s="2"/>
      <c r="U26233" s="1"/>
    </row>
    <row r="26234" spans="2:21" x14ac:dyDescent="0.2">
      <c r="B26234" s="1"/>
      <c r="O26234" s="2"/>
      <c r="U26234" s="1"/>
    </row>
    <row r="26235" spans="2:21" x14ac:dyDescent="0.2">
      <c r="B26235" s="1"/>
      <c r="O26235" s="2"/>
      <c r="U26235" s="1"/>
    </row>
    <row r="26236" spans="2:21" x14ac:dyDescent="0.2">
      <c r="B26236" s="1"/>
      <c r="O26236" s="2"/>
      <c r="U26236" s="1"/>
    </row>
    <row r="26237" spans="2:21" x14ac:dyDescent="0.2">
      <c r="B26237" s="1"/>
      <c r="O26237" s="2"/>
      <c r="U26237" s="1"/>
    </row>
    <row r="26238" spans="2:21" x14ac:dyDescent="0.2">
      <c r="B26238" s="1"/>
      <c r="O26238" s="2"/>
      <c r="U26238" s="1"/>
    </row>
    <row r="26239" spans="2:21" x14ac:dyDescent="0.2">
      <c r="B26239" s="1"/>
      <c r="O26239" s="2"/>
      <c r="U26239" s="1"/>
    </row>
    <row r="26240" spans="2:21" x14ac:dyDescent="0.2">
      <c r="B26240" s="1"/>
      <c r="O26240" s="2"/>
      <c r="U26240" s="1"/>
    </row>
    <row r="26241" spans="2:21" x14ac:dyDescent="0.2">
      <c r="B26241" s="1"/>
      <c r="O26241" s="2"/>
      <c r="U26241" s="1"/>
    </row>
    <row r="26242" spans="2:21" x14ac:dyDescent="0.2">
      <c r="B26242" s="1"/>
      <c r="O26242" s="2"/>
      <c r="U26242" s="1"/>
    </row>
    <row r="26243" spans="2:21" x14ac:dyDescent="0.2">
      <c r="B26243" s="1"/>
      <c r="O26243" s="2"/>
      <c r="U26243" s="1"/>
    </row>
    <row r="26244" spans="2:21" x14ac:dyDescent="0.2">
      <c r="B26244" s="1"/>
      <c r="O26244" s="2"/>
      <c r="U26244" s="1"/>
    </row>
    <row r="26245" spans="2:21" x14ac:dyDescent="0.2">
      <c r="B26245" s="1"/>
      <c r="O26245" s="2"/>
      <c r="U26245" s="1"/>
    </row>
    <row r="26246" spans="2:21" x14ac:dyDescent="0.2">
      <c r="B26246" s="1"/>
      <c r="O26246" s="2"/>
      <c r="U26246" s="1"/>
    </row>
    <row r="26247" spans="2:21" x14ac:dyDescent="0.2">
      <c r="B26247" s="1"/>
      <c r="O26247" s="2"/>
      <c r="U26247" s="1"/>
    </row>
    <row r="26248" spans="2:21" x14ac:dyDescent="0.2">
      <c r="B26248" s="1"/>
      <c r="O26248" s="2"/>
      <c r="U26248" s="1"/>
    </row>
    <row r="26249" spans="2:21" x14ac:dyDescent="0.2">
      <c r="B26249" s="1"/>
      <c r="O26249" s="2"/>
      <c r="U26249" s="1"/>
    </row>
    <row r="26250" spans="2:21" x14ac:dyDescent="0.2">
      <c r="B26250" s="1"/>
      <c r="O26250" s="2"/>
      <c r="U26250" s="1"/>
    </row>
    <row r="26251" spans="2:21" x14ac:dyDescent="0.2">
      <c r="B26251" s="1"/>
      <c r="O26251" s="2"/>
      <c r="U26251" s="1"/>
    </row>
    <row r="26252" spans="2:21" x14ac:dyDescent="0.2">
      <c r="B26252" s="1"/>
      <c r="O26252" s="2"/>
      <c r="U26252" s="1"/>
    </row>
    <row r="26253" spans="2:21" x14ac:dyDescent="0.2">
      <c r="B26253" s="1"/>
      <c r="O26253" s="2"/>
      <c r="U26253" s="1"/>
    </row>
    <row r="26254" spans="2:21" x14ac:dyDescent="0.2">
      <c r="B26254" s="1"/>
      <c r="O26254" s="2"/>
      <c r="U26254" s="1"/>
    </row>
    <row r="26255" spans="2:21" x14ac:dyDescent="0.2">
      <c r="B26255" s="1"/>
      <c r="O26255" s="2"/>
      <c r="U26255" s="1"/>
    </row>
    <row r="26256" spans="2:21" x14ac:dyDescent="0.2">
      <c r="B26256" s="1"/>
      <c r="O26256" s="2"/>
      <c r="U26256" s="1"/>
    </row>
    <row r="26257" spans="2:21" x14ac:dyDescent="0.2">
      <c r="B26257" s="1"/>
      <c r="O26257" s="2"/>
      <c r="U26257" s="1"/>
    </row>
    <row r="26258" spans="2:21" x14ac:dyDescent="0.2">
      <c r="B26258" s="1"/>
      <c r="O26258" s="2"/>
      <c r="U26258" s="1"/>
    </row>
    <row r="26259" spans="2:21" x14ac:dyDescent="0.2">
      <c r="B26259" s="1"/>
      <c r="O26259" s="2"/>
      <c r="U26259" s="1"/>
    </row>
    <row r="26260" spans="2:21" x14ac:dyDescent="0.2">
      <c r="B26260" s="1"/>
      <c r="O26260" s="2"/>
      <c r="U26260" s="1"/>
    </row>
    <row r="26261" spans="2:21" x14ac:dyDescent="0.2">
      <c r="B26261" s="1"/>
      <c r="O26261" s="2"/>
      <c r="U26261" s="1"/>
    </row>
    <row r="26262" spans="2:21" x14ac:dyDescent="0.2">
      <c r="B26262" s="1"/>
      <c r="O26262" s="2"/>
      <c r="U26262" s="1"/>
    </row>
    <row r="26263" spans="2:21" x14ac:dyDescent="0.2">
      <c r="B26263" s="1"/>
      <c r="O26263" s="2"/>
      <c r="U26263" s="1"/>
    </row>
    <row r="26264" spans="2:21" x14ac:dyDescent="0.2">
      <c r="B26264" s="1"/>
      <c r="O26264" s="2"/>
      <c r="U26264" s="1"/>
    </row>
    <row r="26265" spans="2:21" x14ac:dyDescent="0.2">
      <c r="B26265" s="1"/>
      <c r="O26265" s="2"/>
      <c r="U26265" s="1"/>
    </row>
    <row r="26266" spans="2:21" x14ac:dyDescent="0.2">
      <c r="B26266" s="1"/>
      <c r="O26266" s="2"/>
      <c r="U26266" s="1"/>
    </row>
    <row r="26267" spans="2:21" x14ac:dyDescent="0.2">
      <c r="B26267" s="1"/>
      <c r="O26267" s="2"/>
      <c r="U26267" s="1"/>
    </row>
    <row r="26268" spans="2:21" x14ac:dyDescent="0.2">
      <c r="B26268" s="1"/>
      <c r="O26268" s="2"/>
      <c r="U26268" s="1"/>
    </row>
    <row r="26269" spans="2:21" x14ac:dyDescent="0.2">
      <c r="B26269" s="1"/>
      <c r="O26269" s="2"/>
      <c r="U26269" s="1"/>
    </row>
    <row r="26270" spans="2:21" x14ac:dyDescent="0.2">
      <c r="B26270" s="1"/>
      <c r="O26270" s="2"/>
      <c r="U26270" s="1"/>
    </row>
    <row r="26271" spans="2:21" x14ac:dyDescent="0.2">
      <c r="B26271" s="1"/>
      <c r="O26271" s="2"/>
      <c r="U26271" s="1"/>
    </row>
    <row r="26272" spans="2:21" x14ac:dyDescent="0.2">
      <c r="B26272" s="1"/>
      <c r="O26272" s="2"/>
      <c r="U26272" s="1"/>
    </row>
    <row r="26273" spans="2:21" x14ac:dyDescent="0.2">
      <c r="B26273" s="1"/>
      <c r="O26273" s="2"/>
      <c r="U26273" s="1"/>
    </row>
    <row r="26274" spans="2:21" x14ac:dyDescent="0.2">
      <c r="B26274" s="1"/>
      <c r="O26274" s="2"/>
      <c r="U26274" s="1"/>
    </row>
    <row r="26275" spans="2:21" x14ac:dyDescent="0.2">
      <c r="B26275" s="1"/>
      <c r="O26275" s="2"/>
      <c r="U26275" s="1"/>
    </row>
    <row r="26276" spans="2:21" x14ac:dyDescent="0.2">
      <c r="B26276" s="1"/>
      <c r="O26276" s="2"/>
      <c r="U26276" s="1"/>
    </row>
    <row r="26277" spans="2:21" x14ac:dyDescent="0.2">
      <c r="B26277" s="1"/>
      <c r="O26277" s="2"/>
      <c r="U26277" s="1"/>
    </row>
    <row r="26278" spans="2:21" x14ac:dyDescent="0.2">
      <c r="B26278" s="1"/>
      <c r="O26278" s="2"/>
      <c r="U26278" s="1"/>
    </row>
    <row r="26279" spans="2:21" x14ac:dyDescent="0.2">
      <c r="B26279" s="1"/>
      <c r="O26279" s="2"/>
      <c r="U26279" s="1"/>
    </row>
    <row r="26280" spans="2:21" x14ac:dyDescent="0.2">
      <c r="B26280" s="1"/>
      <c r="O26280" s="2"/>
      <c r="U26280" s="1"/>
    </row>
    <row r="26281" spans="2:21" x14ac:dyDescent="0.2">
      <c r="B26281" s="1"/>
      <c r="O26281" s="2"/>
      <c r="U26281" s="1"/>
    </row>
    <row r="26282" spans="2:21" x14ac:dyDescent="0.2">
      <c r="B26282" s="1"/>
      <c r="O26282" s="2"/>
      <c r="U26282" s="1"/>
    </row>
    <row r="26283" spans="2:21" x14ac:dyDescent="0.2">
      <c r="B26283" s="1"/>
      <c r="O26283" s="2"/>
      <c r="U26283" s="1"/>
    </row>
    <row r="26284" spans="2:21" x14ac:dyDescent="0.2">
      <c r="B26284" s="1"/>
      <c r="O26284" s="2"/>
      <c r="U26284" s="1"/>
    </row>
    <row r="26285" spans="2:21" x14ac:dyDescent="0.2">
      <c r="B26285" s="1"/>
      <c r="O26285" s="2"/>
      <c r="U26285" s="1"/>
    </row>
    <row r="26286" spans="2:21" x14ac:dyDescent="0.2">
      <c r="B26286" s="1"/>
      <c r="O26286" s="2"/>
      <c r="U26286" s="1"/>
    </row>
    <row r="26287" spans="2:21" x14ac:dyDescent="0.2">
      <c r="B26287" s="1"/>
      <c r="O26287" s="2"/>
      <c r="U26287" s="1"/>
    </row>
    <row r="26288" spans="2:21" x14ac:dyDescent="0.2">
      <c r="B26288" s="1"/>
      <c r="O26288" s="2"/>
      <c r="U26288" s="1"/>
    </row>
    <row r="26289" spans="2:21" x14ac:dyDescent="0.2">
      <c r="B26289" s="1"/>
      <c r="O26289" s="2"/>
      <c r="U26289" s="1"/>
    </row>
    <row r="26290" spans="2:21" x14ac:dyDescent="0.2">
      <c r="B26290" s="1"/>
      <c r="O26290" s="2"/>
      <c r="U26290" s="1"/>
    </row>
    <row r="26291" spans="2:21" x14ac:dyDescent="0.2">
      <c r="B26291" s="1"/>
      <c r="O26291" s="2"/>
      <c r="U26291" s="1"/>
    </row>
    <row r="26292" spans="2:21" x14ac:dyDescent="0.2">
      <c r="B26292" s="1"/>
      <c r="O26292" s="2"/>
      <c r="U26292" s="1"/>
    </row>
    <row r="26293" spans="2:21" x14ac:dyDescent="0.2">
      <c r="B26293" s="1"/>
      <c r="O26293" s="2"/>
      <c r="U26293" s="1"/>
    </row>
    <row r="26294" spans="2:21" x14ac:dyDescent="0.2">
      <c r="B26294" s="1"/>
      <c r="O26294" s="2"/>
      <c r="U26294" s="1"/>
    </row>
    <row r="26295" spans="2:21" x14ac:dyDescent="0.2">
      <c r="B26295" s="1"/>
      <c r="O26295" s="2"/>
      <c r="U26295" s="1"/>
    </row>
    <row r="26296" spans="2:21" x14ac:dyDescent="0.2">
      <c r="B26296" s="1"/>
      <c r="O26296" s="2"/>
      <c r="U26296" s="1"/>
    </row>
    <row r="26297" spans="2:21" x14ac:dyDescent="0.2">
      <c r="B26297" s="1"/>
      <c r="O26297" s="2"/>
      <c r="U26297" s="1"/>
    </row>
    <row r="26298" spans="2:21" x14ac:dyDescent="0.2">
      <c r="B26298" s="1"/>
      <c r="O26298" s="2"/>
      <c r="U26298" s="1"/>
    </row>
    <row r="26299" spans="2:21" x14ac:dyDescent="0.2">
      <c r="B26299" s="1"/>
      <c r="O26299" s="2"/>
      <c r="U26299" s="1"/>
    </row>
    <row r="26300" spans="2:21" x14ac:dyDescent="0.2">
      <c r="B26300" s="1"/>
      <c r="O26300" s="2"/>
      <c r="U26300" s="1"/>
    </row>
    <row r="26301" spans="2:21" x14ac:dyDescent="0.2">
      <c r="B26301" s="1"/>
      <c r="O26301" s="2"/>
      <c r="U26301" s="1"/>
    </row>
    <row r="26302" spans="2:21" x14ac:dyDescent="0.2">
      <c r="B26302" s="1"/>
      <c r="O26302" s="2"/>
      <c r="U26302" s="1"/>
    </row>
    <row r="26303" spans="2:21" x14ac:dyDescent="0.2">
      <c r="B26303" s="1"/>
      <c r="O26303" s="2"/>
      <c r="U26303" s="1"/>
    </row>
    <row r="26304" spans="2:21" x14ac:dyDescent="0.2">
      <c r="B26304" s="1"/>
      <c r="O26304" s="2"/>
      <c r="U26304" s="1"/>
    </row>
    <row r="26305" spans="2:21" x14ac:dyDescent="0.2">
      <c r="B26305" s="1"/>
      <c r="O26305" s="2"/>
      <c r="U26305" s="1"/>
    </row>
    <row r="26306" spans="2:21" x14ac:dyDescent="0.2">
      <c r="B26306" s="1"/>
      <c r="O26306" s="2"/>
      <c r="U26306" s="1"/>
    </row>
    <row r="26307" spans="2:21" x14ac:dyDescent="0.2">
      <c r="B26307" s="1"/>
      <c r="O26307" s="2"/>
      <c r="U26307" s="1"/>
    </row>
    <row r="26308" spans="2:21" x14ac:dyDescent="0.2">
      <c r="B26308" s="1"/>
      <c r="O26308" s="2"/>
      <c r="U26308" s="1"/>
    </row>
    <row r="26309" spans="2:21" x14ac:dyDescent="0.2">
      <c r="B26309" s="1"/>
      <c r="O26309" s="2"/>
      <c r="U26309" s="1"/>
    </row>
    <row r="26310" spans="2:21" x14ac:dyDescent="0.2">
      <c r="B26310" s="1"/>
      <c r="O26310" s="2"/>
      <c r="U26310" s="1"/>
    </row>
    <row r="26311" spans="2:21" x14ac:dyDescent="0.2">
      <c r="B26311" s="1"/>
      <c r="O26311" s="2"/>
      <c r="U26311" s="1"/>
    </row>
    <row r="26312" spans="2:21" x14ac:dyDescent="0.2">
      <c r="B26312" s="1"/>
      <c r="O26312" s="2"/>
      <c r="U26312" s="1"/>
    </row>
    <row r="26313" spans="2:21" x14ac:dyDescent="0.2">
      <c r="B26313" s="1"/>
      <c r="O26313" s="2"/>
      <c r="U26313" s="1"/>
    </row>
    <row r="26314" spans="2:21" x14ac:dyDescent="0.2">
      <c r="B26314" s="1"/>
      <c r="O26314" s="2"/>
      <c r="U26314" s="1"/>
    </row>
    <row r="26315" spans="2:21" x14ac:dyDescent="0.2">
      <c r="B26315" s="1"/>
      <c r="O26315" s="2"/>
      <c r="U26315" s="1"/>
    </row>
    <row r="26316" spans="2:21" x14ac:dyDescent="0.2">
      <c r="B26316" s="1"/>
      <c r="O26316" s="2"/>
      <c r="U26316" s="1"/>
    </row>
    <row r="26317" spans="2:21" x14ac:dyDescent="0.2">
      <c r="B26317" s="1"/>
      <c r="O26317" s="2"/>
      <c r="U26317" s="1"/>
    </row>
    <row r="26318" spans="2:21" x14ac:dyDescent="0.2">
      <c r="B26318" s="1"/>
      <c r="O26318" s="2"/>
      <c r="U26318" s="1"/>
    </row>
    <row r="26319" spans="2:21" x14ac:dyDescent="0.2">
      <c r="B26319" s="1"/>
      <c r="O26319" s="2"/>
      <c r="U26319" s="1"/>
    </row>
    <row r="26320" spans="2:21" x14ac:dyDescent="0.2">
      <c r="B26320" s="1"/>
      <c r="O26320" s="2"/>
      <c r="U26320" s="1"/>
    </row>
    <row r="26321" spans="2:21" x14ac:dyDescent="0.2">
      <c r="B26321" s="1"/>
      <c r="O26321" s="2"/>
      <c r="U26321" s="1"/>
    </row>
    <row r="26322" spans="2:21" x14ac:dyDescent="0.2">
      <c r="B26322" s="1"/>
      <c r="O26322" s="2"/>
      <c r="U26322" s="1"/>
    </row>
    <row r="26323" spans="2:21" x14ac:dyDescent="0.2">
      <c r="B26323" s="1"/>
      <c r="O26323" s="2"/>
      <c r="U26323" s="1"/>
    </row>
    <row r="26324" spans="2:21" x14ac:dyDescent="0.2">
      <c r="B26324" s="1"/>
      <c r="O26324" s="2"/>
      <c r="U26324" s="1"/>
    </row>
    <row r="26325" spans="2:21" x14ac:dyDescent="0.2">
      <c r="B26325" s="1"/>
      <c r="O26325" s="2"/>
      <c r="U26325" s="1"/>
    </row>
    <row r="26326" spans="2:21" x14ac:dyDescent="0.2">
      <c r="B26326" s="1"/>
      <c r="O26326" s="2"/>
      <c r="U26326" s="1"/>
    </row>
    <row r="26327" spans="2:21" x14ac:dyDescent="0.2">
      <c r="B26327" s="1"/>
      <c r="O26327" s="2"/>
      <c r="U26327" s="1"/>
    </row>
    <row r="26328" spans="2:21" x14ac:dyDescent="0.2">
      <c r="B26328" s="1"/>
      <c r="O26328" s="2"/>
      <c r="U26328" s="1"/>
    </row>
    <row r="26329" spans="2:21" x14ac:dyDescent="0.2">
      <c r="B26329" s="1"/>
      <c r="O26329" s="2"/>
      <c r="U26329" s="1"/>
    </row>
    <row r="26330" spans="2:21" x14ac:dyDescent="0.2">
      <c r="B26330" s="1"/>
      <c r="O26330" s="2"/>
      <c r="U26330" s="1"/>
    </row>
    <row r="26331" spans="2:21" x14ac:dyDescent="0.2">
      <c r="B26331" s="1"/>
      <c r="O26331" s="2"/>
      <c r="U26331" s="1"/>
    </row>
    <row r="26332" spans="2:21" x14ac:dyDescent="0.2">
      <c r="B26332" s="1"/>
      <c r="O26332" s="2"/>
      <c r="U26332" s="1"/>
    </row>
    <row r="26333" spans="2:21" x14ac:dyDescent="0.2">
      <c r="B26333" s="1"/>
      <c r="O26333" s="2"/>
      <c r="U26333" s="1"/>
    </row>
    <row r="26334" spans="2:21" x14ac:dyDescent="0.2">
      <c r="B26334" s="1"/>
      <c r="O26334" s="2"/>
      <c r="U26334" s="1"/>
    </row>
    <row r="26335" spans="2:21" x14ac:dyDescent="0.2">
      <c r="B26335" s="1"/>
      <c r="O26335" s="2"/>
      <c r="U26335" s="1"/>
    </row>
    <row r="26336" spans="2:21" x14ac:dyDescent="0.2">
      <c r="B26336" s="1"/>
      <c r="O26336" s="2"/>
      <c r="U26336" s="1"/>
    </row>
    <row r="26337" spans="2:21" x14ac:dyDescent="0.2">
      <c r="B26337" s="1"/>
      <c r="O26337" s="2"/>
      <c r="U26337" s="1"/>
    </row>
    <row r="26338" spans="2:21" x14ac:dyDescent="0.2">
      <c r="B26338" s="1"/>
      <c r="O26338" s="2"/>
      <c r="U26338" s="1"/>
    </row>
    <row r="26339" spans="2:21" x14ac:dyDescent="0.2">
      <c r="B26339" s="1"/>
      <c r="O26339" s="2"/>
      <c r="U26339" s="1"/>
    </row>
    <row r="26340" spans="2:21" x14ac:dyDescent="0.2">
      <c r="B26340" s="1"/>
      <c r="O26340" s="2"/>
      <c r="U26340" s="1"/>
    </row>
    <row r="26341" spans="2:21" x14ac:dyDescent="0.2">
      <c r="B26341" s="1"/>
      <c r="O26341" s="2"/>
      <c r="U26341" s="1"/>
    </row>
    <row r="26342" spans="2:21" x14ac:dyDescent="0.2">
      <c r="B26342" s="1"/>
      <c r="O26342" s="2"/>
      <c r="U26342" s="1"/>
    </row>
    <row r="26343" spans="2:21" x14ac:dyDescent="0.2">
      <c r="B26343" s="1"/>
      <c r="O26343" s="2"/>
      <c r="U26343" s="1"/>
    </row>
    <row r="26344" spans="2:21" x14ac:dyDescent="0.2">
      <c r="B26344" s="1"/>
      <c r="O26344" s="2"/>
      <c r="U26344" s="1"/>
    </row>
    <row r="26345" spans="2:21" x14ac:dyDescent="0.2">
      <c r="B26345" s="1"/>
      <c r="O26345" s="2"/>
      <c r="U26345" s="1"/>
    </row>
    <row r="26346" spans="2:21" x14ac:dyDescent="0.2">
      <c r="B26346" s="1"/>
      <c r="O26346" s="2"/>
      <c r="U26346" s="1"/>
    </row>
    <row r="26347" spans="2:21" x14ac:dyDescent="0.2">
      <c r="B26347" s="1"/>
      <c r="O26347" s="2"/>
      <c r="U26347" s="1"/>
    </row>
    <row r="26348" spans="2:21" x14ac:dyDescent="0.2">
      <c r="B26348" s="1"/>
      <c r="O26348" s="2"/>
      <c r="U26348" s="1"/>
    </row>
    <row r="26349" spans="2:21" x14ac:dyDescent="0.2">
      <c r="B26349" s="1"/>
      <c r="O26349" s="2"/>
      <c r="U26349" s="1"/>
    </row>
    <row r="26350" spans="2:21" x14ac:dyDescent="0.2">
      <c r="B26350" s="1"/>
      <c r="O26350" s="2"/>
      <c r="U26350" s="1"/>
    </row>
    <row r="26351" spans="2:21" x14ac:dyDescent="0.2">
      <c r="B26351" s="1"/>
      <c r="O26351" s="2"/>
      <c r="U26351" s="1"/>
    </row>
    <row r="26352" spans="2:21" x14ac:dyDescent="0.2">
      <c r="B26352" s="1"/>
      <c r="O26352" s="2"/>
      <c r="U26352" s="1"/>
    </row>
    <row r="26353" spans="2:21" x14ac:dyDescent="0.2">
      <c r="B26353" s="1"/>
      <c r="O26353" s="2"/>
      <c r="U26353" s="1"/>
    </row>
    <row r="26354" spans="2:21" x14ac:dyDescent="0.2">
      <c r="B26354" s="1"/>
      <c r="O26354" s="2"/>
      <c r="U26354" s="1"/>
    </row>
    <row r="26355" spans="2:21" x14ac:dyDescent="0.2">
      <c r="B26355" s="1"/>
      <c r="O26355" s="2"/>
      <c r="U26355" s="1"/>
    </row>
    <row r="26356" spans="2:21" x14ac:dyDescent="0.2">
      <c r="B26356" s="1"/>
      <c r="O26356" s="2"/>
      <c r="U26356" s="1"/>
    </row>
    <row r="26357" spans="2:21" x14ac:dyDescent="0.2">
      <c r="B26357" s="1"/>
      <c r="O26357" s="2"/>
      <c r="U26357" s="1"/>
    </row>
    <row r="26358" spans="2:21" x14ac:dyDescent="0.2">
      <c r="B26358" s="1"/>
      <c r="O26358" s="2"/>
      <c r="U26358" s="1"/>
    </row>
    <row r="26359" spans="2:21" x14ac:dyDescent="0.2">
      <c r="B26359" s="1"/>
      <c r="O26359" s="2"/>
      <c r="U26359" s="1"/>
    </row>
    <row r="26360" spans="2:21" x14ac:dyDescent="0.2">
      <c r="B26360" s="1"/>
      <c r="O26360" s="2"/>
      <c r="U26360" s="1"/>
    </row>
    <row r="26361" spans="2:21" x14ac:dyDescent="0.2">
      <c r="B26361" s="1"/>
      <c r="O26361" s="2"/>
      <c r="U26361" s="1"/>
    </row>
    <row r="26362" spans="2:21" x14ac:dyDescent="0.2">
      <c r="B26362" s="1"/>
      <c r="O26362" s="2"/>
      <c r="U26362" s="1"/>
    </row>
    <row r="26363" spans="2:21" x14ac:dyDescent="0.2">
      <c r="B26363" s="1"/>
      <c r="O26363" s="2"/>
      <c r="U26363" s="1"/>
    </row>
    <row r="26364" spans="2:21" x14ac:dyDescent="0.2">
      <c r="B26364" s="1"/>
      <c r="O26364" s="2"/>
      <c r="U26364" s="1"/>
    </row>
    <row r="26365" spans="2:21" x14ac:dyDescent="0.2">
      <c r="B26365" s="1"/>
      <c r="O26365" s="2"/>
      <c r="U26365" s="1"/>
    </row>
    <row r="26366" spans="2:21" x14ac:dyDescent="0.2">
      <c r="B26366" s="1"/>
      <c r="O26366" s="2"/>
      <c r="U26366" s="1"/>
    </row>
    <row r="26367" spans="2:21" x14ac:dyDescent="0.2">
      <c r="B26367" s="1"/>
      <c r="O26367" s="2"/>
      <c r="U26367" s="1"/>
    </row>
    <row r="26368" spans="2:21" x14ac:dyDescent="0.2">
      <c r="B26368" s="1"/>
      <c r="O26368" s="2"/>
      <c r="U26368" s="1"/>
    </row>
    <row r="26369" spans="2:21" x14ac:dyDescent="0.2">
      <c r="B26369" s="1"/>
      <c r="O26369" s="2"/>
      <c r="U26369" s="1"/>
    </row>
    <row r="26370" spans="2:21" x14ac:dyDescent="0.2">
      <c r="B26370" s="1"/>
      <c r="O26370" s="2"/>
      <c r="U26370" s="1"/>
    </row>
    <row r="26371" spans="2:21" x14ac:dyDescent="0.2">
      <c r="B26371" s="1"/>
      <c r="O26371" s="2"/>
      <c r="U26371" s="1"/>
    </row>
    <row r="26372" spans="2:21" x14ac:dyDescent="0.2">
      <c r="B26372" s="1"/>
      <c r="O26372" s="2"/>
      <c r="U26372" s="1"/>
    </row>
    <row r="26373" spans="2:21" x14ac:dyDescent="0.2">
      <c r="B26373" s="1"/>
      <c r="O26373" s="2"/>
      <c r="U26373" s="1"/>
    </row>
    <row r="26374" spans="2:21" x14ac:dyDescent="0.2">
      <c r="B26374" s="1"/>
      <c r="O26374" s="2"/>
      <c r="U26374" s="1"/>
    </row>
    <row r="26375" spans="2:21" x14ac:dyDescent="0.2">
      <c r="B26375" s="1"/>
      <c r="O26375" s="2"/>
      <c r="U26375" s="1"/>
    </row>
    <row r="26376" spans="2:21" x14ac:dyDescent="0.2">
      <c r="B26376" s="1"/>
      <c r="O26376" s="2"/>
      <c r="U26376" s="1"/>
    </row>
    <row r="26377" spans="2:21" x14ac:dyDescent="0.2">
      <c r="B26377" s="1"/>
      <c r="O26377" s="2"/>
      <c r="U26377" s="1"/>
    </row>
    <row r="26378" spans="2:21" x14ac:dyDescent="0.2">
      <c r="B26378" s="1"/>
      <c r="O26378" s="2"/>
      <c r="U26378" s="1"/>
    </row>
    <row r="26379" spans="2:21" x14ac:dyDescent="0.2">
      <c r="B26379" s="1"/>
      <c r="O26379" s="2"/>
      <c r="U26379" s="1"/>
    </row>
    <row r="26380" spans="2:21" x14ac:dyDescent="0.2">
      <c r="B26380" s="1"/>
      <c r="O26380" s="2"/>
      <c r="U26380" s="1"/>
    </row>
    <row r="26381" spans="2:21" x14ac:dyDescent="0.2">
      <c r="B26381" s="1"/>
      <c r="O26381" s="2"/>
      <c r="U26381" s="1"/>
    </row>
    <row r="26382" spans="2:21" x14ac:dyDescent="0.2">
      <c r="B26382" s="1"/>
      <c r="O26382" s="2"/>
      <c r="U26382" s="1"/>
    </row>
    <row r="26383" spans="2:21" x14ac:dyDescent="0.2">
      <c r="B26383" s="1"/>
      <c r="O26383" s="2"/>
      <c r="U26383" s="1"/>
    </row>
    <row r="26384" spans="2:21" x14ac:dyDescent="0.2">
      <c r="B26384" s="1"/>
      <c r="O26384" s="2"/>
      <c r="U26384" s="1"/>
    </row>
    <row r="26385" spans="2:21" x14ac:dyDescent="0.2">
      <c r="B26385" s="1"/>
      <c r="O26385" s="2"/>
      <c r="U26385" s="1"/>
    </row>
    <row r="26386" spans="2:21" x14ac:dyDescent="0.2">
      <c r="B26386" s="1"/>
      <c r="O26386" s="2"/>
      <c r="U26386" s="1"/>
    </row>
    <row r="26387" spans="2:21" x14ac:dyDescent="0.2">
      <c r="B26387" s="1"/>
      <c r="O26387" s="2"/>
      <c r="U26387" s="1"/>
    </row>
    <row r="26388" spans="2:21" x14ac:dyDescent="0.2">
      <c r="B26388" s="1"/>
      <c r="O26388" s="2"/>
      <c r="U26388" s="1"/>
    </row>
    <row r="26389" spans="2:21" x14ac:dyDescent="0.2">
      <c r="B26389" s="1"/>
      <c r="O26389" s="2"/>
      <c r="U26389" s="1"/>
    </row>
    <row r="26390" spans="2:21" x14ac:dyDescent="0.2">
      <c r="B26390" s="1"/>
      <c r="O26390" s="2"/>
      <c r="U26390" s="1"/>
    </row>
    <row r="26391" spans="2:21" x14ac:dyDescent="0.2">
      <c r="B26391" s="1"/>
      <c r="O26391" s="2"/>
      <c r="U26391" s="1"/>
    </row>
    <row r="26392" spans="2:21" x14ac:dyDescent="0.2">
      <c r="B26392" s="1"/>
      <c r="O26392" s="2"/>
      <c r="U26392" s="1"/>
    </row>
    <row r="26393" spans="2:21" x14ac:dyDescent="0.2">
      <c r="B26393" s="1"/>
      <c r="O26393" s="2"/>
      <c r="U26393" s="1"/>
    </row>
    <row r="26394" spans="2:21" x14ac:dyDescent="0.2">
      <c r="B26394" s="1"/>
      <c r="O26394" s="2"/>
      <c r="U26394" s="1"/>
    </row>
    <row r="26395" spans="2:21" x14ac:dyDescent="0.2">
      <c r="B26395" s="1"/>
      <c r="O26395" s="2"/>
      <c r="U26395" s="1"/>
    </row>
    <row r="26396" spans="2:21" x14ac:dyDescent="0.2">
      <c r="B26396" s="1"/>
      <c r="O26396" s="2"/>
      <c r="U26396" s="1"/>
    </row>
    <row r="26397" spans="2:21" x14ac:dyDescent="0.2">
      <c r="B26397" s="1"/>
      <c r="O26397" s="2"/>
      <c r="U26397" s="1"/>
    </row>
    <row r="26398" spans="2:21" x14ac:dyDescent="0.2">
      <c r="B26398" s="1"/>
      <c r="O26398" s="2"/>
      <c r="U26398" s="1"/>
    </row>
    <row r="26399" spans="2:21" x14ac:dyDescent="0.2">
      <c r="B26399" s="1"/>
      <c r="O26399" s="2"/>
      <c r="U26399" s="1"/>
    </row>
    <row r="26400" spans="2:21" x14ac:dyDescent="0.2">
      <c r="B26400" s="1"/>
      <c r="O26400" s="2"/>
      <c r="U26400" s="1"/>
    </row>
    <row r="26401" spans="2:21" x14ac:dyDescent="0.2">
      <c r="B26401" s="1"/>
      <c r="O26401" s="2"/>
      <c r="U26401" s="1"/>
    </row>
    <row r="26402" spans="2:21" x14ac:dyDescent="0.2">
      <c r="B26402" s="1"/>
      <c r="O26402" s="2"/>
      <c r="U26402" s="1"/>
    </row>
    <row r="26403" spans="2:21" x14ac:dyDescent="0.2">
      <c r="B26403" s="1"/>
      <c r="O26403" s="2"/>
      <c r="U26403" s="1"/>
    </row>
    <row r="26404" spans="2:21" x14ac:dyDescent="0.2">
      <c r="B26404" s="1"/>
      <c r="O26404" s="2"/>
      <c r="U26404" s="1"/>
    </row>
    <row r="26405" spans="2:21" x14ac:dyDescent="0.2">
      <c r="B26405" s="1"/>
      <c r="O26405" s="2"/>
      <c r="U26405" s="1"/>
    </row>
    <row r="26406" spans="2:21" x14ac:dyDescent="0.2">
      <c r="B26406" s="1"/>
      <c r="O26406" s="2"/>
      <c r="U26406" s="1"/>
    </row>
    <row r="26407" spans="2:21" x14ac:dyDescent="0.2">
      <c r="B26407" s="1"/>
      <c r="O26407" s="2"/>
      <c r="U26407" s="1"/>
    </row>
    <row r="26408" spans="2:21" x14ac:dyDescent="0.2">
      <c r="B26408" s="1"/>
      <c r="O26408" s="2"/>
      <c r="U26408" s="1"/>
    </row>
    <row r="26409" spans="2:21" x14ac:dyDescent="0.2">
      <c r="B26409" s="1"/>
      <c r="O26409" s="2"/>
      <c r="U26409" s="1"/>
    </row>
    <row r="26410" spans="2:21" x14ac:dyDescent="0.2">
      <c r="B26410" s="1"/>
      <c r="O26410" s="2"/>
      <c r="U26410" s="1"/>
    </row>
    <row r="26411" spans="2:21" x14ac:dyDescent="0.2">
      <c r="B26411" s="1"/>
      <c r="O26411" s="2"/>
      <c r="U26411" s="1"/>
    </row>
    <row r="26412" spans="2:21" x14ac:dyDescent="0.2">
      <c r="B26412" s="1"/>
      <c r="O26412" s="2"/>
      <c r="U26412" s="1"/>
    </row>
    <row r="26413" spans="2:21" x14ac:dyDescent="0.2">
      <c r="B26413" s="1"/>
      <c r="O26413" s="2"/>
      <c r="U26413" s="1"/>
    </row>
    <row r="26414" spans="2:21" x14ac:dyDescent="0.2">
      <c r="B26414" s="1"/>
      <c r="O26414" s="2"/>
      <c r="U26414" s="1"/>
    </row>
    <row r="26415" spans="2:21" x14ac:dyDescent="0.2">
      <c r="B26415" s="1"/>
      <c r="O26415" s="2"/>
      <c r="U26415" s="1"/>
    </row>
    <row r="26416" spans="2:21" x14ac:dyDescent="0.2">
      <c r="B26416" s="1"/>
      <c r="O26416" s="2"/>
      <c r="U26416" s="1"/>
    </row>
    <row r="26417" spans="2:21" x14ac:dyDescent="0.2">
      <c r="B26417" s="1"/>
      <c r="O26417" s="2"/>
      <c r="U26417" s="1"/>
    </row>
    <row r="26418" spans="2:21" x14ac:dyDescent="0.2">
      <c r="B26418" s="1"/>
      <c r="O26418" s="2"/>
      <c r="U26418" s="1"/>
    </row>
    <row r="26419" spans="2:21" x14ac:dyDescent="0.2">
      <c r="B26419" s="1"/>
      <c r="O26419" s="2"/>
      <c r="U26419" s="1"/>
    </row>
    <row r="26420" spans="2:21" x14ac:dyDescent="0.2">
      <c r="B26420" s="1"/>
      <c r="O26420" s="2"/>
      <c r="U26420" s="1"/>
    </row>
    <row r="26421" spans="2:21" x14ac:dyDescent="0.2">
      <c r="B26421" s="1"/>
      <c r="O26421" s="2"/>
      <c r="U26421" s="1"/>
    </row>
    <row r="26422" spans="2:21" x14ac:dyDescent="0.2">
      <c r="B26422" s="1"/>
      <c r="O26422" s="2"/>
      <c r="U26422" s="1"/>
    </row>
    <row r="26423" spans="2:21" x14ac:dyDescent="0.2">
      <c r="B26423" s="1"/>
      <c r="O26423" s="2"/>
      <c r="U26423" s="1"/>
    </row>
    <row r="26424" spans="2:21" x14ac:dyDescent="0.2">
      <c r="B26424" s="1"/>
      <c r="O26424" s="2"/>
      <c r="U26424" s="1"/>
    </row>
    <row r="26425" spans="2:21" x14ac:dyDescent="0.2">
      <c r="B26425" s="1"/>
      <c r="O26425" s="2"/>
      <c r="U26425" s="1"/>
    </row>
    <row r="26426" spans="2:21" x14ac:dyDescent="0.2">
      <c r="B26426" s="1"/>
      <c r="O26426" s="2"/>
      <c r="U26426" s="1"/>
    </row>
    <row r="26427" spans="2:21" x14ac:dyDescent="0.2">
      <c r="B26427" s="1"/>
      <c r="O26427" s="2"/>
      <c r="U26427" s="1"/>
    </row>
    <row r="26428" spans="2:21" x14ac:dyDescent="0.2">
      <c r="B26428" s="1"/>
      <c r="O26428" s="2"/>
      <c r="U26428" s="1"/>
    </row>
    <row r="26429" spans="2:21" x14ac:dyDescent="0.2">
      <c r="B26429" s="1"/>
      <c r="O26429" s="2"/>
      <c r="U26429" s="1"/>
    </row>
    <row r="26430" spans="2:21" x14ac:dyDescent="0.2">
      <c r="B26430" s="1"/>
      <c r="O26430" s="2"/>
      <c r="U26430" s="1"/>
    </row>
    <row r="26431" spans="2:21" x14ac:dyDescent="0.2">
      <c r="B26431" s="1"/>
      <c r="O26431" s="2"/>
      <c r="U26431" s="1"/>
    </row>
    <row r="26432" spans="2:21" x14ac:dyDescent="0.2">
      <c r="B26432" s="1"/>
      <c r="O26432" s="2"/>
      <c r="U26432" s="1"/>
    </row>
    <row r="26433" spans="2:21" x14ac:dyDescent="0.2">
      <c r="B26433" s="1"/>
      <c r="O26433" s="2"/>
      <c r="U26433" s="1"/>
    </row>
    <row r="26434" spans="2:21" x14ac:dyDescent="0.2">
      <c r="B26434" s="1"/>
      <c r="O26434" s="2"/>
      <c r="U26434" s="1"/>
    </row>
    <row r="26435" spans="2:21" x14ac:dyDescent="0.2">
      <c r="B26435" s="1"/>
      <c r="O26435" s="2"/>
      <c r="U26435" s="1"/>
    </row>
    <row r="26436" spans="2:21" x14ac:dyDescent="0.2">
      <c r="B26436" s="1"/>
      <c r="O26436" s="2"/>
      <c r="U26436" s="1"/>
    </row>
    <row r="26437" spans="2:21" x14ac:dyDescent="0.2">
      <c r="B26437" s="1"/>
      <c r="O26437" s="2"/>
      <c r="U26437" s="1"/>
    </row>
    <row r="26438" spans="2:21" x14ac:dyDescent="0.2">
      <c r="B26438" s="1"/>
      <c r="O26438" s="2"/>
      <c r="U26438" s="1"/>
    </row>
    <row r="26439" spans="2:21" x14ac:dyDescent="0.2">
      <c r="B26439" s="1"/>
      <c r="O26439" s="2"/>
      <c r="U26439" s="1"/>
    </row>
    <row r="26440" spans="2:21" x14ac:dyDescent="0.2">
      <c r="B26440" s="1"/>
      <c r="O26440" s="2"/>
      <c r="U26440" s="1"/>
    </row>
    <row r="26441" spans="2:21" x14ac:dyDescent="0.2">
      <c r="B26441" s="1"/>
      <c r="O26441" s="2"/>
      <c r="U26441" s="1"/>
    </row>
    <row r="26442" spans="2:21" x14ac:dyDescent="0.2">
      <c r="B26442" s="1"/>
      <c r="O26442" s="2"/>
      <c r="U26442" s="1"/>
    </row>
    <row r="26443" spans="2:21" x14ac:dyDescent="0.2">
      <c r="B26443" s="1"/>
      <c r="O26443" s="2"/>
      <c r="U26443" s="1"/>
    </row>
    <row r="26444" spans="2:21" x14ac:dyDescent="0.2">
      <c r="B26444" s="1"/>
      <c r="O26444" s="2"/>
      <c r="U26444" s="1"/>
    </row>
    <row r="26445" spans="2:21" x14ac:dyDescent="0.2">
      <c r="B26445" s="1"/>
      <c r="O26445" s="2"/>
      <c r="U26445" s="1"/>
    </row>
    <row r="26446" spans="2:21" x14ac:dyDescent="0.2">
      <c r="B26446" s="1"/>
      <c r="O26446" s="2"/>
      <c r="U26446" s="1"/>
    </row>
    <row r="26447" spans="2:21" x14ac:dyDescent="0.2">
      <c r="B26447" s="1"/>
      <c r="O26447" s="2"/>
      <c r="U26447" s="1"/>
    </row>
    <row r="26448" spans="2:21" x14ac:dyDescent="0.2">
      <c r="B26448" s="1"/>
      <c r="O26448" s="2"/>
      <c r="U26448" s="1"/>
    </row>
    <row r="26449" spans="2:21" x14ac:dyDescent="0.2">
      <c r="B26449" s="1"/>
      <c r="O26449" s="2"/>
      <c r="U26449" s="1"/>
    </row>
    <row r="26450" spans="2:21" x14ac:dyDescent="0.2">
      <c r="B26450" s="1"/>
      <c r="O26450" s="2"/>
      <c r="U26450" s="1"/>
    </row>
    <row r="26451" spans="2:21" x14ac:dyDescent="0.2">
      <c r="B26451" s="1"/>
      <c r="O26451" s="2"/>
      <c r="U26451" s="1"/>
    </row>
    <row r="26452" spans="2:21" x14ac:dyDescent="0.2">
      <c r="B26452" s="1"/>
      <c r="O26452" s="2"/>
      <c r="U26452" s="1"/>
    </row>
    <row r="26453" spans="2:21" x14ac:dyDescent="0.2">
      <c r="B26453" s="1"/>
      <c r="O26453" s="2"/>
      <c r="U26453" s="1"/>
    </row>
    <row r="26454" spans="2:21" x14ac:dyDescent="0.2">
      <c r="B26454" s="1"/>
      <c r="O26454" s="2"/>
      <c r="U26454" s="1"/>
    </row>
    <row r="26455" spans="2:21" x14ac:dyDescent="0.2">
      <c r="B26455" s="1"/>
      <c r="O26455" s="2"/>
      <c r="U26455" s="1"/>
    </row>
    <row r="26456" spans="2:21" x14ac:dyDescent="0.2">
      <c r="B26456" s="1"/>
      <c r="O26456" s="2"/>
      <c r="U26456" s="1"/>
    </row>
    <row r="26457" spans="2:21" x14ac:dyDescent="0.2">
      <c r="B26457" s="1"/>
      <c r="O26457" s="2"/>
      <c r="U26457" s="1"/>
    </row>
    <row r="26458" spans="2:21" x14ac:dyDescent="0.2">
      <c r="B26458" s="1"/>
      <c r="O26458" s="2"/>
      <c r="U26458" s="1"/>
    </row>
    <row r="26459" spans="2:21" x14ac:dyDescent="0.2">
      <c r="B26459" s="1"/>
      <c r="O26459" s="2"/>
      <c r="U26459" s="1"/>
    </row>
    <row r="26460" spans="2:21" x14ac:dyDescent="0.2">
      <c r="B26460" s="1"/>
      <c r="O26460" s="2"/>
      <c r="U26460" s="1"/>
    </row>
    <row r="26461" spans="2:21" x14ac:dyDescent="0.2">
      <c r="B26461" s="1"/>
      <c r="O26461" s="2"/>
      <c r="U26461" s="1"/>
    </row>
    <row r="26462" spans="2:21" x14ac:dyDescent="0.2">
      <c r="B26462" s="1"/>
      <c r="O26462" s="2"/>
      <c r="U26462" s="1"/>
    </row>
    <row r="26463" spans="2:21" x14ac:dyDescent="0.2">
      <c r="B26463" s="1"/>
      <c r="O26463" s="2"/>
      <c r="U26463" s="1"/>
    </row>
    <row r="26464" spans="2:21" x14ac:dyDescent="0.2">
      <c r="B26464" s="1"/>
      <c r="O26464" s="2"/>
      <c r="U26464" s="1"/>
    </row>
    <row r="26465" spans="2:21" x14ac:dyDescent="0.2">
      <c r="B26465" s="1"/>
      <c r="O26465" s="2"/>
      <c r="U26465" s="1"/>
    </row>
    <row r="26466" spans="2:21" x14ac:dyDescent="0.2">
      <c r="B26466" s="1"/>
      <c r="O26466" s="2"/>
      <c r="U26466" s="1"/>
    </row>
    <row r="26467" spans="2:21" x14ac:dyDescent="0.2">
      <c r="B26467" s="1"/>
      <c r="O26467" s="2"/>
      <c r="U26467" s="1"/>
    </row>
    <row r="26468" spans="2:21" x14ac:dyDescent="0.2">
      <c r="B26468" s="1"/>
      <c r="O26468" s="2"/>
      <c r="U26468" s="1"/>
    </row>
    <row r="26469" spans="2:21" x14ac:dyDescent="0.2">
      <c r="B26469" s="1"/>
      <c r="O26469" s="2"/>
      <c r="U26469" s="1"/>
    </row>
    <row r="26470" spans="2:21" x14ac:dyDescent="0.2">
      <c r="B26470" s="1"/>
      <c r="O26470" s="2"/>
      <c r="U26470" s="1"/>
    </row>
    <row r="26471" spans="2:21" x14ac:dyDescent="0.2">
      <c r="B26471" s="1"/>
      <c r="O26471" s="2"/>
      <c r="U26471" s="1"/>
    </row>
    <row r="26472" spans="2:21" x14ac:dyDescent="0.2">
      <c r="B26472" s="1"/>
      <c r="O26472" s="2"/>
      <c r="U26472" s="1"/>
    </row>
    <row r="26473" spans="2:21" x14ac:dyDescent="0.2">
      <c r="B26473" s="1"/>
      <c r="O26473" s="2"/>
      <c r="U26473" s="1"/>
    </row>
    <row r="26474" spans="2:21" x14ac:dyDescent="0.2">
      <c r="B26474" s="1"/>
      <c r="O26474" s="2"/>
      <c r="U26474" s="1"/>
    </row>
    <row r="26475" spans="2:21" x14ac:dyDescent="0.2">
      <c r="B26475" s="1"/>
      <c r="O26475" s="2"/>
      <c r="U26475" s="1"/>
    </row>
    <row r="26476" spans="2:21" x14ac:dyDescent="0.2">
      <c r="B26476" s="1"/>
      <c r="O26476" s="2"/>
      <c r="U26476" s="1"/>
    </row>
    <row r="26477" spans="2:21" x14ac:dyDescent="0.2">
      <c r="B26477" s="1"/>
      <c r="O26477" s="2"/>
      <c r="U26477" s="1"/>
    </row>
    <row r="26478" spans="2:21" x14ac:dyDescent="0.2">
      <c r="B26478" s="1"/>
      <c r="O26478" s="2"/>
      <c r="U26478" s="1"/>
    </row>
    <row r="26479" spans="2:21" x14ac:dyDescent="0.2">
      <c r="B26479" s="1"/>
      <c r="O26479" s="2"/>
      <c r="U26479" s="1"/>
    </row>
    <row r="26480" spans="2:21" x14ac:dyDescent="0.2">
      <c r="B26480" s="1"/>
      <c r="O26480" s="2"/>
      <c r="U26480" s="1"/>
    </row>
    <row r="26481" spans="2:21" x14ac:dyDescent="0.2">
      <c r="B26481" s="1"/>
      <c r="O26481" s="2"/>
      <c r="U26481" s="1"/>
    </row>
    <row r="26482" spans="2:21" x14ac:dyDescent="0.2">
      <c r="B26482" s="1"/>
      <c r="O26482" s="2"/>
      <c r="U26482" s="1"/>
    </row>
    <row r="26483" spans="2:21" x14ac:dyDescent="0.2">
      <c r="B26483" s="1"/>
      <c r="O26483" s="2"/>
      <c r="U26483" s="1"/>
    </row>
    <row r="26484" spans="2:21" x14ac:dyDescent="0.2">
      <c r="B26484" s="1"/>
      <c r="O26484" s="2"/>
      <c r="U26484" s="1"/>
    </row>
    <row r="26485" spans="2:21" x14ac:dyDescent="0.2">
      <c r="B26485" s="1"/>
      <c r="O26485" s="2"/>
      <c r="U26485" s="1"/>
    </row>
    <row r="26486" spans="2:21" x14ac:dyDescent="0.2">
      <c r="B26486" s="1"/>
      <c r="O26486" s="2"/>
      <c r="U26486" s="1"/>
    </row>
    <row r="26487" spans="2:21" x14ac:dyDescent="0.2">
      <c r="B26487" s="1"/>
      <c r="O26487" s="2"/>
      <c r="U26487" s="1"/>
    </row>
    <row r="26488" spans="2:21" x14ac:dyDescent="0.2">
      <c r="B26488" s="1"/>
      <c r="O26488" s="2"/>
      <c r="U26488" s="1"/>
    </row>
    <row r="26489" spans="2:21" x14ac:dyDescent="0.2">
      <c r="B26489" s="1"/>
      <c r="O26489" s="2"/>
      <c r="U26489" s="1"/>
    </row>
    <row r="26490" spans="2:21" x14ac:dyDescent="0.2">
      <c r="B26490" s="1"/>
      <c r="O26490" s="2"/>
      <c r="U26490" s="1"/>
    </row>
    <row r="26491" spans="2:21" x14ac:dyDescent="0.2">
      <c r="B26491" s="1"/>
      <c r="O26491" s="2"/>
      <c r="U26491" s="1"/>
    </row>
    <row r="26492" spans="2:21" x14ac:dyDescent="0.2">
      <c r="B26492" s="1"/>
      <c r="O26492" s="2"/>
      <c r="U26492" s="1"/>
    </row>
    <row r="26493" spans="2:21" x14ac:dyDescent="0.2">
      <c r="B26493" s="1"/>
      <c r="O26493" s="2"/>
      <c r="U26493" s="1"/>
    </row>
    <row r="26494" spans="2:21" x14ac:dyDescent="0.2">
      <c r="B26494" s="1"/>
      <c r="O26494" s="2"/>
      <c r="U26494" s="1"/>
    </row>
    <row r="26495" spans="2:21" x14ac:dyDescent="0.2">
      <c r="B26495" s="1"/>
      <c r="O26495" s="2"/>
      <c r="U26495" s="1"/>
    </row>
    <row r="26496" spans="2:21" x14ac:dyDescent="0.2">
      <c r="B26496" s="1"/>
      <c r="O26496" s="2"/>
      <c r="U26496" s="1"/>
    </row>
    <row r="26497" spans="2:21" x14ac:dyDescent="0.2">
      <c r="B26497" s="1"/>
      <c r="O26497" s="2"/>
      <c r="U26497" s="1"/>
    </row>
    <row r="26498" spans="2:21" x14ac:dyDescent="0.2">
      <c r="B26498" s="1"/>
      <c r="O26498" s="2"/>
      <c r="U26498" s="1"/>
    </row>
    <row r="26499" spans="2:21" x14ac:dyDescent="0.2">
      <c r="B26499" s="1"/>
      <c r="O26499" s="2"/>
      <c r="U26499" s="1"/>
    </row>
    <row r="26500" spans="2:21" x14ac:dyDescent="0.2">
      <c r="B26500" s="1"/>
      <c r="O26500" s="2"/>
      <c r="U26500" s="1"/>
    </row>
    <row r="26501" spans="2:21" x14ac:dyDescent="0.2">
      <c r="B26501" s="1"/>
      <c r="O26501" s="2"/>
      <c r="U26501" s="1"/>
    </row>
    <row r="26502" spans="2:21" x14ac:dyDescent="0.2">
      <c r="B26502" s="1"/>
      <c r="O26502" s="2"/>
      <c r="U26502" s="1"/>
    </row>
    <row r="26503" spans="2:21" x14ac:dyDescent="0.2">
      <c r="B26503" s="1"/>
      <c r="O26503" s="2"/>
      <c r="U26503" s="1"/>
    </row>
    <row r="26504" spans="2:21" x14ac:dyDescent="0.2">
      <c r="B26504" s="1"/>
      <c r="O26504" s="2"/>
      <c r="U26504" s="1"/>
    </row>
    <row r="26505" spans="2:21" x14ac:dyDescent="0.2">
      <c r="B26505" s="1"/>
      <c r="O26505" s="2"/>
      <c r="U26505" s="1"/>
    </row>
    <row r="26506" spans="2:21" x14ac:dyDescent="0.2">
      <c r="B26506" s="1"/>
      <c r="O26506" s="2"/>
      <c r="U26506" s="1"/>
    </row>
    <row r="26507" spans="2:21" x14ac:dyDescent="0.2">
      <c r="B26507" s="1"/>
      <c r="O26507" s="2"/>
      <c r="U26507" s="1"/>
    </row>
    <row r="26508" spans="2:21" x14ac:dyDescent="0.2">
      <c r="B26508" s="1"/>
      <c r="O26508" s="2"/>
      <c r="U26508" s="1"/>
    </row>
    <row r="26509" spans="2:21" x14ac:dyDescent="0.2">
      <c r="B26509" s="1"/>
      <c r="O26509" s="2"/>
      <c r="U26509" s="1"/>
    </row>
    <row r="26510" spans="2:21" x14ac:dyDescent="0.2">
      <c r="B26510" s="1"/>
      <c r="O26510" s="2"/>
      <c r="U26510" s="1"/>
    </row>
    <row r="26511" spans="2:21" x14ac:dyDescent="0.2">
      <c r="B26511" s="1"/>
      <c r="O26511" s="2"/>
      <c r="U26511" s="1"/>
    </row>
    <row r="26512" spans="2:21" x14ac:dyDescent="0.2">
      <c r="B26512" s="1"/>
      <c r="O26512" s="2"/>
      <c r="U26512" s="1"/>
    </row>
    <row r="26513" spans="2:21" x14ac:dyDescent="0.2">
      <c r="B26513" s="1"/>
      <c r="O26513" s="2"/>
      <c r="U26513" s="1"/>
    </row>
    <row r="26514" spans="2:21" x14ac:dyDescent="0.2">
      <c r="B26514" s="1"/>
      <c r="O26514" s="2"/>
      <c r="U26514" s="1"/>
    </row>
    <row r="26515" spans="2:21" x14ac:dyDescent="0.2">
      <c r="B26515" s="1"/>
      <c r="O26515" s="2"/>
      <c r="U26515" s="1"/>
    </row>
    <row r="26516" spans="2:21" x14ac:dyDescent="0.2">
      <c r="B26516" s="1"/>
      <c r="O26516" s="2"/>
      <c r="U26516" s="1"/>
    </row>
    <row r="26517" spans="2:21" x14ac:dyDescent="0.2">
      <c r="B26517" s="1"/>
      <c r="O26517" s="2"/>
      <c r="U26517" s="1"/>
    </row>
    <row r="26518" spans="2:21" x14ac:dyDescent="0.2">
      <c r="B26518" s="1"/>
      <c r="O26518" s="2"/>
      <c r="U26518" s="1"/>
    </row>
    <row r="26519" spans="2:21" x14ac:dyDescent="0.2">
      <c r="B26519" s="1"/>
      <c r="O26519" s="2"/>
      <c r="U26519" s="1"/>
    </row>
    <row r="26520" spans="2:21" x14ac:dyDescent="0.2">
      <c r="B26520" s="1"/>
      <c r="O26520" s="2"/>
      <c r="U26520" s="1"/>
    </row>
    <row r="26521" spans="2:21" x14ac:dyDescent="0.2">
      <c r="B26521" s="1"/>
      <c r="O26521" s="2"/>
      <c r="U26521" s="1"/>
    </row>
    <row r="26522" spans="2:21" x14ac:dyDescent="0.2">
      <c r="B26522" s="1"/>
      <c r="O26522" s="2"/>
      <c r="U26522" s="1"/>
    </row>
    <row r="26523" spans="2:21" x14ac:dyDescent="0.2">
      <c r="B26523" s="1"/>
      <c r="O26523" s="2"/>
      <c r="U26523" s="1"/>
    </row>
    <row r="26524" spans="2:21" x14ac:dyDescent="0.2">
      <c r="B26524" s="1"/>
      <c r="O26524" s="2"/>
      <c r="U26524" s="1"/>
    </row>
    <row r="26525" spans="2:21" x14ac:dyDescent="0.2">
      <c r="B26525" s="1"/>
      <c r="O26525" s="2"/>
      <c r="U26525" s="1"/>
    </row>
    <row r="26526" spans="2:21" x14ac:dyDescent="0.2">
      <c r="B26526" s="1"/>
      <c r="O26526" s="2"/>
      <c r="U26526" s="1"/>
    </row>
    <row r="26527" spans="2:21" x14ac:dyDescent="0.2">
      <c r="B26527" s="1"/>
      <c r="O26527" s="2"/>
      <c r="U26527" s="1"/>
    </row>
    <row r="26528" spans="2:21" x14ac:dyDescent="0.2">
      <c r="B26528" s="1"/>
      <c r="O26528" s="2"/>
      <c r="U26528" s="1"/>
    </row>
    <row r="26529" spans="2:21" x14ac:dyDescent="0.2">
      <c r="B26529" s="1"/>
      <c r="O26529" s="2"/>
      <c r="U26529" s="1"/>
    </row>
    <row r="26530" spans="2:21" x14ac:dyDescent="0.2">
      <c r="B26530" s="1"/>
      <c r="O26530" s="2"/>
      <c r="U26530" s="1"/>
    </row>
    <row r="26531" spans="2:21" x14ac:dyDescent="0.2">
      <c r="B26531" s="1"/>
      <c r="O26531" s="2"/>
      <c r="U26531" s="1"/>
    </row>
    <row r="26532" spans="2:21" x14ac:dyDescent="0.2">
      <c r="B26532" s="1"/>
      <c r="O26532" s="2"/>
      <c r="U26532" s="1"/>
    </row>
    <row r="26533" spans="2:21" x14ac:dyDescent="0.2">
      <c r="B26533" s="1"/>
      <c r="O26533" s="2"/>
      <c r="U26533" s="1"/>
    </row>
    <row r="26534" spans="2:21" x14ac:dyDescent="0.2">
      <c r="B26534" s="1"/>
      <c r="O26534" s="2"/>
      <c r="U26534" s="1"/>
    </row>
    <row r="26535" spans="2:21" x14ac:dyDescent="0.2">
      <c r="B26535" s="1"/>
      <c r="O26535" s="2"/>
      <c r="U26535" s="1"/>
    </row>
    <row r="26536" spans="2:21" x14ac:dyDescent="0.2">
      <c r="B26536" s="1"/>
      <c r="O26536" s="2"/>
      <c r="U26536" s="1"/>
    </row>
    <row r="26537" spans="2:21" x14ac:dyDescent="0.2">
      <c r="B26537" s="1"/>
      <c r="O26537" s="2"/>
      <c r="U26537" s="1"/>
    </row>
    <row r="26538" spans="2:21" x14ac:dyDescent="0.2">
      <c r="B26538" s="1"/>
      <c r="O26538" s="2"/>
      <c r="U26538" s="1"/>
    </row>
    <row r="26539" spans="2:21" x14ac:dyDescent="0.2">
      <c r="B26539" s="1"/>
      <c r="O26539" s="2"/>
      <c r="U26539" s="1"/>
    </row>
    <row r="26540" spans="2:21" x14ac:dyDescent="0.2">
      <c r="B26540" s="1"/>
      <c r="O26540" s="2"/>
      <c r="U26540" s="1"/>
    </row>
    <row r="26541" spans="2:21" x14ac:dyDescent="0.2">
      <c r="B26541" s="1"/>
      <c r="O26541" s="2"/>
      <c r="U26541" s="1"/>
    </row>
    <row r="26542" spans="2:21" x14ac:dyDescent="0.2">
      <c r="B26542" s="1"/>
      <c r="O26542" s="2"/>
      <c r="U26542" s="1"/>
    </row>
    <row r="26543" spans="2:21" x14ac:dyDescent="0.2">
      <c r="B26543" s="1"/>
      <c r="O26543" s="2"/>
      <c r="U26543" s="1"/>
    </row>
    <row r="26544" spans="2:21" x14ac:dyDescent="0.2">
      <c r="B26544" s="1"/>
      <c r="O26544" s="2"/>
      <c r="U26544" s="1"/>
    </row>
    <row r="26545" spans="2:21" x14ac:dyDescent="0.2">
      <c r="B26545" s="1"/>
      <c r="O26545" s="2"/>
      <c r="U26545" s="1"/>
    </row>
    <row r="26546" spans="2:21" x14ac:dyDescent="0.2">
      <c r="B26546" s="1"/>
      <c r="O26546" s="2"/>
      <c r="U26546" s="1"/>
    </row>
    <row r="26547" spans="2:21" x14ac:dyDescent="0.2">
      <c r="B26547" s="1"/>
      <c r="O26547" s="2"/>
      <c r="U26547" s="1"/>
    </row>
    <row r="26548" spans="2:21" x14ac:dyDescent="0.2">
      <c r="B26548" s="1"/>
      <c r="O26548" s="2"/>
      <c r="U26548" s="1"/>
    </row>
    <row r="26549" spans="2:21" x14ac:dyDescent="0.2">
      <c r="B26549" s="1"/>
      <c r="O26549" s="2"/>
      <c r="U26549" s="1"/>
    </row>
    <row r="26550" spans="2:21" x14ac:dyDescent="0.2">
      <c r="B26550" s="1"/>
      <c r="O26550" s="2"/>
      <c r="U26550" s="1"/>
    </row>
    <row r="26551" spans="2:21" x14ac:dyDescent="0.2">
      <c r="B26551" s="1"/>
      <c r="O26551" s="2"/>
      <c r="U26551" s="1"/>
    </row>
    <row r="26552" spans="2:21" x14ac:dyDescent="0.2">
      <c r="B26552" s="1"/>
      <c r="O26552" s="2"/>
      <c r="U26552" s="1"/>
    </row>
    <row r="26553" spans="2:21" x14ac:dyDescent="0.2">
      <c r="B26553" s="1"/>
      <c r="O26553" s="2"/>
      <c r="U26553" s="1"/>
    </row>
    <row r="26554" spans="2:21" x14ac:dyDescent="0.2">
      <c r="B26554" s="1"/>
      <c r="O26554" s="2"/>
      <c r="U26554" s="1"/>
    </row>
    <row r="26555" spans="2:21" x14ac:dyDescent="0.2">
      <c r="B26555" s="1"/>
      <c r="O26555" s="2"/>
      <c r="U26555" s="1"/>
    </row>
    <row r="26556" spans="2:21" x14ac:dyDescent="0.2">
      <c r="B26556" s="1"/>
      <c r="O26556" s="2"/>
      <c r="U26556" s="1"/>
    </row>
    <row r="26557" spans="2:21" x14ac:dyDescent="0.2">
      <c r="B26557" s="1"/>
      <c r="O26557" s="2"/>
      <c r="U26557" s="1"/>
    </row>
    <row r="26558" spans="2:21" x14ac:dyDescent="0.2">
      <c r="B26558" s="1"/>
      <c r="O26558" s="2"/>
      <c r="U26558" s="1"/>
    </row>
    <row r="26559" spans="2:21" x14ac:dyDescent="0.2">
      <c r="B26559" s="1"/>
      <c r="O26559" s="2"/>
      <c r="U26559" s="1"/>
    </row>
    <row r="26560" spans="2:21" x14ac:dyDescent="0.2">
      <c r="B26560" s="1"/>
      <c r="O26560" s="2"/>
      <c r="U26560" s="1"/>
    </row>
    <row r="26561" spans="2:21" x14ac:dyDescent="0.2">
      <c r="B26561" s="1"/>
      <c r="O26561" s="2"/>
      <c r="U26561" s="1"/>
    </row>
    <row r="26562" spans="2:21" x14ac:dyDescent="0.2">
      <c r="B26562" s="1"/>
      <c r="O26562" s="2"/>
      <c r="U26562" s="1"/>
    </row>
    <row r="26563" spans="2:21" x14ac:dyDescent="0.2">
      <c r="B26563" s="1"/>
      <c r="O26563" s="2"/>
      <c r="U26563" s="1"/>
    </row>
    <row r="26564" spans="2:21" x14ac:dyDescent="0.2">
      <c r="B26564" s="1"/>
      <c r="O26564" s="2"/>
      <c r="U26564" s="1"/>
    </row>
    <row r="26565" spans="2:21" x14ac:dyDescent="0.2">
      <c r="B26565" s="1"/>
      <c r="O26565" s="2"/>
      <c r="U26565" s="1"/>
    </row>
    <row r="26566" spans="2:21" x14ac:dyDescent="0.2">
      <c r="B26566" s="1"/>
      <c r="O26566" s="2"/>
      <c r="U26566" s="1"/>
    </row>
    <row r="26567" spans="2:21" x14ac:dyDescent="0.2">
      <c r="B26567" s="1"/>
      <c r="O26567" s="2"/>
      <c r="U26567" s="1"/>
    </row>
    <row r="26568" spans="2:21" x14ac:dyDescent="0.2">
      <c r="B26568" s="1"/>
      <c r="O26568" s="2"/>
      <c r="U26568" s="1"/>
    </row>
    <row r="26569" spans="2:21" x14ac:dyDescent="0.2">
      <c r="B26569" s="1"/>
      <c r="O26569" s="2"/>
      <c r="U26569" s="1"/>
    </row>
    <row r="26570" spans="2:21" x14ac:dyDescent="0.2">
      <c r="B26570" s="1"/>
      <c r="O26570" s="2"/>
      <c r="U26570" s="1"/>
    </row>
    <row r="26571" spans="2:21" x14ac:dyDescent="0.2">
      <c r="B26571" s="1"/>
      <c r="O26571" s="2"/>
      <c r="U26571" s="1"/>
    </row>
    <row r="26572" spans="2:21" x14ac:dyDescent="0.2">
      <c r="B26572" s="1"/>
      <c r="O26572" s="2"/>
      <c r="U26572" s="1"/>
    </row>
    <row r="26573" spans="2:21" x14ac:dyDescent="0.2">
      <c r="B26573" s="1"/>
      <c r="O26573" s="2"/>
      <c r="U26573" s="1"/>
    </row>
    <row r="26574" spans="2:21" x14ac:dyDescent="0.2">
      <c r="B26574" s="1"/>
      <c r="O26574" s="2"/>
      <c r="U26574" s="1"/>
    </row>
    <row r="26575" spans="2:21" x14ac:dyDescent="0.2">
      <c r="B26575" s="1"/>
      <c r="O26575" s="2"/>
      <c r="U26575" s="1"/>
    </row>
    <row r="26576" spans="2:21" x14ac:dyDescent="0.2">
      <c r="B26576" s="1"/>
      <c r="O26576" s="2"/>
      <c r="U26576" s="1"/>
    </row>
    <row r="26577" spans="2:21" x14ac:dyDescent="0.2">
      <c r="B26577" s="1"/>
      <c r="O26577" s="2"/>
      <c r="U26577" s="1"/>
    </row>
    <row r="26578" spans="2:21" x14ac:dyDescent="0.2">
      <c r="B26578" s="1"/>
      <c r="O26578" s="2"/>
      <c r="U26578" s="1"/>
    </row>
    <row r="26579" spans="2:21" x14ac:dyDescent="0.2">
      <c r="B26579" s="1"/>
      <c r="O26579" s="2"/>
      <c r="U26579" s="1"/>
    </row>
    <row r="26580" spans="2:21" x14ac:dyDescent="0.2">
      <c r="B26580" s="1"/>
      <c r="O26580" s="2"/>
      <c r="U26580" s="1"/>
    </row>
    <row r="26581" spans="2:21" x14ac:dyDescent="0.2">
      <c r="B26581" s="1"/>
      <c r="O26581" s="2"/>
      <c r="U26581" s="1"/>
    </row>
    <row r="26582" spans="2:21" x14ac:dyDescent="0.2">
      <c r="B26582" s="1"/>
      <c r="O26582" s="2"/>
      <c r="U26582" s="1"/>
    </row>
    <row r="26583" spans="2:21" x14ac:dyDescent="0.2">
      <c r="B26583" s="1"/>
      <c r="O26583" s="2"/>
      <c r="U26583" s="1"/>
    </row>
    <row r="26584" spans="2:21" x14ac:dyDescent="0.2">
      <c r="B26584" s="1"/>
      <c r="O26584" s="2"/>
      <c r="U26584" s="1"/>
    </row>
    <row r="26585" spans="2:21" x14ac:dyDescent="0.2">
      <c r="B26585" s="1"/>
      <c r="O26585" s="2"/>
      <c r="U26585" s="1"/>
    </row>
    <row r="26586" spans="2:21" x14ac:dyDescent="0.2">
      <c r="B26586" s="1"/>
      <c r="O26586" s="2"/>
      <c r="U26586" s="1"/>
    </row>
    <row r="26587" spans="2:21" x14ac:dyDescent="0.2">
      <c r="B26587" s="1"/>
      <c r="O26587" s="2"/>
      <c r="U26587" s="1"/>
    </row>
    <row r="26588" spans="2:21" x14ac:dyDescent="0.2">
      <c r="B26588" s="1"/>
      <c r="O26588" s="2"/>
      <c r="U26588" s="1"/>
    </row>
    <row r="26589" spans="2:21" x14ac:dyDescent="0.2">
      <c r="B26589" s="1"/>
      <c r="O26589" s="2"/>
      <c r="U26589" s="1"/>
    </row>
    <row r="26590" spans="2:21" x14ac:dyDescent="0.2">
      <c r="B26590" s="1"/>
      <c r="O26590" s="2"/>
      <c r="U26590" s="1"/>
    </row>
    <row r="26591" spans="2:21" x14ac:dyDescent="0.2">
      <c r="B26591" s="1"/>
      <c r="O26591" s="2"/>
      <c r="U26591" s="1"/>
    </row>
    <row r="26592" spans="2:21" x14ac:dyDescent="0.2">
      <c r="B26592" s="1"/>
      <c r="O26592" s="2"/>
      <c r="U26592" s="1"/>
    </row>
    <row r="26593" spans="2:21" x14ac:dyDescent="0.2">
      <c r="B26593" s="1"/>
      <c r="O26593" s="2"/>
      <c r="U26593" s="1"/>
    </row>
    <row r="26594" spans="2:21" x14ac:dyDescent="0.2">
      <c r="B26594" s="1"/>
      <c r="O26594" s="2"/>
      <c r="U26594" s="1"/>
    </row>
    <row r="26595" spans="2:21" x14ac:dyDescent="0.2">
      <c r="B26595" s="1"/>
      <c r="O26595" s="2"/>
      <c r="U26595" s="1"/>
    </row>
    <row r="26596" spans="2:21" x14ac:dyDescent="0.2">
      <c r="B26596" s="1"/>
      <c r="O26596" s="2"/>
      <c r="U26596" s="1"/>
    </row>
    <row r="26597" spans="2:21" x14ac:dyDescent="0.2">
      <c r="B26597" s="1"/>
      <c r="O26597" s="2"/>
      <c r="U26597" s="1"/>
    </row>
    <row r="26598" spans="2:21" x14ac:dyDescent="0.2">
      <c r="B26598" s="1"/>
      <c r="O26598" s="2"/>
      <c r="U26598" s="1"/>
    </row>
    <row r="26599" spans="2:21" x14ac:dyDescent="0.2">
      <c r="B26599" s="1"/>
      <c r="O26599" s="2"/>
      <c r="U26599" s="1"/>
    </row>
    <row r="26600" spans="2:21" x14ac:dyDescent="0.2">
      <c r="B26600" s="1"/>
      <c r="O26600" s="2"/>
      <c r="U26600" s="1"/>
    </row>
    <row r="26601" spans="2:21" x14ac:dyDescent="0.2">
      <c r="B26601" s="1"/>
      <c r="O26601" s="2"/>
      <c r="U26601" s="1"/>
    </row>
    <row r="26602" spans="2:21" x14ac:dyDescent="0.2">
      <c r="B26602" s="1"/>
      <c r="O26602" s="2"/>
      <c r="U26602" s="1"/>
    </row>
    <row r="26603" spans="2:21" x14ac:dyDescent="0.2">
      <c r="B26603" s="1"/>
      <c r="O26603" s="2"/>
      <c r="U26603" s="1"/>
    </row>
    <row r="26604" spans="2:21" x14ac:dyDescent="0.2">
      <c r="B26604" s="1"/>
      <c r="O26604" s="2"/>
      <c r="U26604" s="1"/>
    </row>
    <row r="26605" spans="2:21" x14ac:dyDescent="0.2">
      <c r="B26605" s="1"/>
      <c r="O26605" s="2"/>
      <c r="U26605" s="1"/>
    </row>
    <row r="26606" spans="2:21" x14ac:dyDescent="0.2">
      <c r="B26606" s="1"/>
      <c r="O26606" s="2"/>
      <c r="U26606" s="1"/>
    </row>
    <row r="26607" spans="2:21" x14ac:dyDescent="0.2">
      <c r="B26607" s="1"/>
      <c r="O26607" s="2"/>
      <c r="U26607" s="1"/>
    </row>
    <row r="26608" spans="2:21" x14ac:dyDescent="0.2">
      <c r="B26608" s="1"/>
      <c r="O26608" s="2"/>
      <c r="U26608" s="1"/>
    </row>
    <row r="26609" spans="2:21" x14ac:dyDescent="0.2">
      <c r="B26609" s="1"/>
      <c r="O26609" s="2"/>
      <c r="U26609" s="1"/>
    </row>
    <row r="26610" spans="2:21" x14ac:dyDescent="0.2">
      <c r="B26610" s="1"/>
      <c r="O26610" s="2"/>
      <c r="U26610" s="1"/>
    </row>
    <row r="26611" spans="2:21" x14ac:dyDescent="0.2">
      <c r="B26611" s="1"/>
      <c r="O26611" s="2"/>
      <c r="U26611" s="1"/>
    </row>
    <row r="26612" spans="2:21" x14ac:dyDescent="0.2">
      <c r="B26612" s="1"/>
      <c r="O26612" s="2"/>
      <c r="U26612" s="1"/>
    </row>
    <row r="26613" spans="2:21" x14ac:dyDescent="0.2">
      <c r="B26613" s="1"/>
      <c r="O26613" s="2"/>
      <c r="U26613" s="1"/>
    </row>
    <row r="26614" spans="2:21" x14ac:dyDescent="0.2">
      <c r="B26614" s="1"/>
      <c r="O26614" s="2"/>
      <c r="U26614" s="1"/>
    </row>
    <row r="26615" spans="2:21" x14ac:dyDescent="0.2">
      <c r="B26615" s="1"/>
      <c r="O26615" s="2"/>
      <c r="U26615" s="1"/>
    </row>
    <row r="26616" spans="2:21" x14ac:dyDescent="0.2">
      <c r="B26616" s="1"/>
      <c r="O26616" s="2"/>
      <c r="U26616" s="1"/>
    </row>
    <row r="26617" spans="2:21" x14ac:dyDescent="0.2">
      <c r="B26617" s="1"/>
      <c r="O26617" s="2"/>
      <c r="U26617" s="1"/>
    </row>
    <row r="26618" spans="2:21" x14ac:dyDescent="0.2">
      <c r="B26618" s="1"/>
      <c r="O26618" s="2"/>
      <c r="U26618" s="1"/>
    </row>
    <row r="26619" spans="2:21" x14ac:dyDescent="0.2">
      <c r="B26619" s="1"/>
      <c r="O26619" s="2"/>
      <c r="U26619" s="1"/>
    </row>
    <row r="26620" spans="2:21" x14ac:dyDescent="0.2">
      <c r="B26620" s="1"/>
      <c r="O26620" s="2"/>
      <c r="U26620" s="1"/>
    </row>
    <row r="26621" spans="2:21" x14ac:dyDescent="0.2">
      <c r="B26621" s="1"/>
      <c r="O26621" s="2"/>
      <c r="U26621" s="1"/>
    </row>
    <row r="26622" spans="2:21" x14ac:dyDescent="0.2">
      <c r="B26622" s="1"/>
      <c r="O26622" s="2"/>
      <c r="U26622" s="1"/>
    </row>
    <row r="26623" spans="2:21" x14ac:dyDescent="0.2">
      <c r="B26623" s="1"/>
      <c r="O26623" s="2"/>
      <c r="U26623" s="1"/>
    </row>
    <row r="26624" spans="2:21" x14ac:dyDescent="0.2">
      <c r="B26624" s="1"/>
      <c r="O26624" s="2"/>
      <c r="U26624" s="1"/>
    </row>
    <row r="26625" spans="2:21" x14ac:dyDescent="0.2">
      <c r="B26625" s="1"/>
      <c r="O26625" s="2"/>
      <c r="U26625" s="1"/>
    </row>
    <row r="26626" spans="2:21" x14ac:dyDescent="0.2">
      <c r="B26626" s="1"/>
      <c r="O26626" s="2"/>
      <c r="U26626" s="1"/>
    </row>
    <row r="26627" spans="2:21" x14ac:dyDescent="0.2">
      <c r="B26627" s="1"/>
      <c r="O26627" s="2"/>
      <c r="U26627" s="1"/>
    </row>
    <row r="26628" spans="2:21" x14ac:dyDescent="0.2">
      <c r="B26628" s="1"/>
      <c r="O26628" s="2"/>
      <c r="U26628" s="1"/>
    </row>
    <row r="26629" spans="2:21" x14ac:dyDescent="0.2">
      <c r="B26629" s="1"/>
      <c r="O26629" s="2"/>
      <c r="U26629" s="1"/>
    </row>
    <row r="26630" spans="2:21" x14ac:dyDescent="0.2">
      <c r="B26630" s="1"/>
      <c r="O26630" s="2"/>
      <c r="U26630" s="1"/>
    </row>
    <row r="26631" spans="2:21" x14ac:dyDescent="0.2">
      <c r="B26631" s="1"/>
      <c r="O26631" s="2"/>
      <c r="U26631" s="1"/>
    </row>
    <row r="26632" spans="2:21" x14ac:dyDescent="0.2">
      <c r="B26632" s="1"/>
      <c r="O26632" s="2"/>
      <c r="U26632" s="1"/>
    </row>
    <row r="26633" spans="2:21" x14ac:dyDescent="0.2">
      <c r="B26633" s="1"/>
      <c r="O26633" s="2"/>
      <c r="U26633" s="1"/>
    </row>
    <row r="26634" spans="2:21" x14ac:dyDescent="0.2">
      <c r="B26634" s="1"/>
      <c r="O26634" s="2"/>
      <c r="U26634" s="1"/>
    </row>
    <row r="26635" spans="2:21" x14ac:dyDescent="0.2">
      <c r="B26635" s="1"/>
      <c r="O26635" s="2"/>
      <c r="U26635" s="1"/>
    </row>
    <row r="26636" spans="2:21" x14ac:dyDescent="0.2">
      <c r="B26636" s="1"/>
      <c r="O26636" s="2"/>
      <c r="U26636" s="1"/>
    </row>
    <row r="26637" spans="2:21" x14ac:dyDescent="0.2">
      <c r="B26637" s="1"/>
      <c r="O26637" s="2"/>
      <c r="U26637" s="1"/>
    </row>
    <row r="26638" spans="2:21" x14ac:dyDescent="0.2">
      <c r="B26638" s="1"/>
      <c r="O26638" s="2"/>
      <c r="U26638" s="1"/>
    </row>
    <row r="26639" spans="2:21" x14ac:dyDescent="0.2">
      <c r="B26639" s="1"/>
      <c r="O26639" s="2"/>
      <c r="U26639" s="1"/>
    </row>
    <row r="26640" spans="2:21" x14ac:dyDescent="0.2">
      <c r="B26640" s="1"/>
      <c r="O26640" s="2"/>
      <c r="U26640" s="1"/>
    </row>
    <row r="26641" spans="2:21" x14ac:dyDescent="0.2">
      <c r="B26641" s="1"/>
      <c r="O26641" s="2"/>
      <c r="U26641" s="1"/>
    </row>
    <row r="26642" spans="2:21" x14ac:dyDescent="0.2">
      <c r="B26642" s="1"/>
      <c r="O26642" s="2"/>
      <c r="U26642" s="1"/>
    </row>
    <row r="26643" spans="2:21" x14ac:dyDescent="0.2">
      <c r="B26643" s="1"/>
      <c r="O26643" s="2"/>
      <c r="U26643" s="1"/>
    </row>
    <row r="26644" spans="2:21" x14ac:dyDescent="0.2">
      <c r="B26644" s="1"/>
      <c r="O26644" s="2"/>
      <c r="U26644" s="1"/>
    </row>
    <row r="26645" spans="2:21" x14ac:dyDescent="0.2">
      <c r="B26645" s="1"/>
      <c r="O26645" s="2"/>
      <c r="U26645" s="1"/>
    </row>
    <row r="26646" spans="2:21" x14ac:dyDescent="0.2">
      <c r="B26646" s="1"/>
      <c r="O26646" s="2"/>
      <c r="U26646" s="1"/>
    </row>
    <row r="26647" spans="2:21" x14ac:dyDescent="0.2">
      <c r="B26647" s="1"/>
      <c r="O26647" s="2"/>
      <c r="U26647" s="1"/>
    </row>
    <row r="26648" spans="2:21" x14ac:dyDescent="0.2">
      <c r="B26648" s="1"/>
      <c r="O26648" s="2"/>
      <c r="U26648" s="1"/>
    </row>
    <row r="26649" spans="2:21" x14ac:dyDescent="0.2">
      <c r="B26649" s="1"/>
      <c r="O26649" s="2"/>
      <c r="U26649" s="1"/>
    </row>
    <row r="26650" spans="2:21" x14ac:dyDescent="0.2">
      <c r="B26650" s="1"/>
      <c r="O26650" s="2"/>
      <c r="U26650" s="1"/>
    </row>
    <row r="26651" spans="2:21" x14ac:dyDescent="0.2">
      <c r="B26651" s="1"/>
      <c r="O26651" s="2"/>
      <c r="U26651" s="1"/>
    </row>
    <row r="26652" spans="2:21" x14ac:dyDescent="0.2">
      <c r="B26652" s="1"/>
      <c r="O26652" s="2"/>
      <c r="U26652" s="1"/>
    </row>
    <row r="26653" spans="2:21" x14ac:dyDescent="0.2">
      <c r="B26653" s="1"/>
      <c r="O26653" s="2"/>
      <c r="U26653" s="1"/>
    </row>
    <row r="26654" spans="2:21" x14ac:dyDescent="0.2">
      <c r="B26654" s="1"/>
      <c r="O26654" s="2"/>
      <c r="U26654" s="1"/>
    </row>
    <row r="26655" spans="2:21" x14ac:dyDescent="0.2">
      <c r="B26655" s="1"/>
      <c r="O26655" s="2"/>
      <c r="U26655" s="1"/>
    </row>
    <row r="26656" spans="2:21" x14ac:dyDescent="0.2">
      <c r="B26656" s="1"/>
      <c r="O26656" s="2"/>
      <c r="U26656" s="1"/>
    </row>
    <row r="26657" spans="2:21" x14ac:dyDescent="0.2">
      <c r="B26657" s="1"/>
      <c r="O26657" s="2"/>
      <c r="U26657" s="1"/>
    </row>
    <row r="26658" spans="2:21" x14ac:dyDescent="0.2">
      <c r="B26658" s="1"/>
      <c r="O26658" s="2"/>
      <c r="U26658" s="1"/>
    </row>
    <row r="26659" spans="2:21" x14ac:dyDescent="0.2">
      <c r="B26659" s="1"/>
      <c r="O26659" s="2"/>
      <c r="U26659" s="1"/>
    </row>
    <row r="26660" spans="2:21" x14ac:dyDescent="0.2">
      <c r="B26660" s="1"/>
      <c r="O26660" s="2"/>
      <c r="U26660" s="1"/>
    </row>
    <row r="26661" spans="2:21" x14ac:dyDescent="0.2">
      <c r="B26661" s="1"/>
      <c r="O26661" s="2"/>
      <c r="U26661" s="1"/>
    </row>
    <row r="26662" spans="2:21" x14ac:dyDescent="0.2">
      <c r="B26662" s="1"/>
      <c r="O26662" s="2"/>
      <c r="U26662" s="1"/>
    </row>
    <row r="26663" spans="2:21" x14ac:dyDescent="0.2">
      <c r="B26663" s="1"/>
      <c r="O26663" s="2"/>
      <c r="U26663" s="1"/>
    </row>
    <row r="26664" spans="2:21" x14ac:dyDescent="0.2">
      <c r="B26664" s="1"/>
      <c r="O26664" s="2"/>
      <c r="U26664" s="1"/>
    </row>
    <row r="26665" spans="2:21" x14ac:dyDescent="0.2">
      <c r="B26665" s="1"/>
      <c r="O26665" s="2"/>
      <c r="U26665" s="1"/>
    </row>
    <row r="26666" spans="2:21" x14ac:dyDescent="0.2">
      <c r="B26666" s="1"/>
      <c r="O26666" s="2"/>
      <c r="U26666" s="1"/>
    </row>
    <row r="26667" spans="2:21" x14ac:dyDescent="0.2">
      <c r="B26667" s="1"/>
      <c r="O26667" s="2"/>
      <c r="U26667" s="1"/>
    </row>
    <row r="26668" spans="2:21" x14ac:dyDescent="0.2">
      <c r="B26668" s="1"/>
      <c r="O26668" s="2"/>
      <c r="U26668" s="1"/>
    </row>
    <row r="26669" spans="2:21" x14ac:dyDescent="0.2">
      <c r="B26669" s="1"/>
      <c r="O26669" s="2"/>
      <c r="U26669" s="1"/>
    </row>
    <row r="26670" spans="2:21" x14ac:dyDescent="0.2">
      <c r="B26670" s="1"/>
      <c r="O26670" s="2"/>
      <c r="U26670" s="1"/>
    </row>
    <row r="26671" spans="2:21" x14ac:dyDescent="0.2">
      <c r="B26671" s="1"/>
      <c r="O26671" s="2"/>
      <c r="U26671" s="1"/>
    </row>
    <row r="26672" spans="2:21" x14ac:dyDescent="0.2">
      <c r="B26672" s="1"/>
      <c r="O26672" s="2"/>
      <c r="U26672" s="1"/>
    </row>
    <row r="26673" spans="2:21" x14ac:dyDescent="0.2">
      <c r="B26673" s="1"/>
      <c r="O26673" s="2"/>
      <c r="U26673" s="1"/>
    </row>
    <row r="26674" spans="2:21" x14ac:dyDescent="0.2">
      <c r="B26674" s="1"/>
      <c r="O26674" s="2"/>
      <c r="U26674" s="1"/>
    </row>
    <row r="26675" spans="2:21" x14ac:dyDescent="0.2">
      <c r="B26675" s="1"/>
      <c r="O26675" s="2"/>
      <c r="U26675" s="1"/>
    </row>
    <row r="26676" spans="2:21" x14ac:dyDescent="0.2">
      <c r="B26676" s="1"/>
      <c r="O26676" s="2"/>
      <c r="U26676" s="1"/>
    </row>
    <row r="26677" spans="2:21" x14ac:dyDescent="0.2">
      <c r="B26677" s="1"/>
      <c r="O26677" s="2"/>
      <c r="U26677" s="1"/>
    </row>
    <row r="26678" spans="2:21" x14ac:dyDescent="0.2">
      <c r="B26678" s="1"/>
      <c r="O26678" s="2"/>
      <c r="U26678" s="1"/>
    </row>
    <row r="26679" spans="2:21" x14ac:dyDescent="0.2">
      <c r="B26679" s="1"/>
      <c r="O26679" s="2"/>
      <c r="U26679" s="1"/>
    </row>
    <row r="26680" spans="2:21" x14ac:dyDescent="0.2">
      <c r="B26680" s="1"/>
      <c r="O26680" s="2"/>
      <c r="U26680" s="1"/>
    </row>
    <row r="26681" spans="2:21" x14ac:dyDescent="0.2">
      <c r="B26681" s="1"/>
      <c r="O26681" s="2"/>
      <c r="U26681" s="1"/>
    </row>
    <row r="26682" spans="2:21" x14ac:dyDescent="0.2">
      <c r="B26682" s="1"/>
      <c r="O26682" s="2"/>
      <c r="U26682" s="1"/>
    </row>
    <row r="26683" spans="2:21" x14ac:dyDescent="0.2">
      <c r="B26683" s="1"/>
      <c r="O26683" s="2"/>
      <c r="U26683" s="1"/>
    </row>
    <row r="26684" spans="2:21" x14ac:dyDescent="0.2">
      <c r="B26684" s="1"/>
      <c r="O26684" s="2"/>
      <c r="U26684" s="1"/>
    </row>
    <row r="26685" spans="2:21" x14ac:dyDescent="0.2">
      <c r="B26685" s="1"/>
      <c r="O26685" s="2"/>
      <c r="U26685" s="1"/>
    </row>
    <row r="26686" spans="2:21" x14ac:dyDescent="0.2">
      <c r="B26686" s="1"/>
      <c r="O26686" s="2"/>
      <c r="U26686" s="1"/>
    </row>
    <row r="26687" spans="2:21" x14ac:dyDescent="0.2">
      <c r="B26687" s="1"/>
      <c r="O26687" s="2"/>
      <c r="U26687" s="1"/>
    </row>
    <row r="26688" spans="2:21" x14ac:dyDescent="0.2">
      <c r="B26688" s="1"/>
      <c r="O26688" s="2"/>
      <c r="U26688" s="1"/>
    </row>
    <row r="26689" spans="2:21" x14ac:dyDescent="0.2">
      <c r="B26689" s="1"/>
      <c r="O26689" s="2"/>
      <c r="U26689" s="1"/>
    </row>
    <row r="26690" spans="2:21" x14ac:dyDescent="0.2">
      <c r="B26690" s="1"/>
      <c r="O26690" s="2"/>
      <c r="U26690" s="1"/>
    </row>
    <row r="26691" spans="2:21" x14ac:dyDescent="0.2">
      <c r="B26691" s="1"/>
      <c r="O26691" s="2"/>
      <c r="U26691" s="1"/>
    </row>
    <row r="26692" spans="2:21" x14ac:dyDescent="0.2">
      <c r="B26692" s="1"/>
      <c r="O26692" s="2"/>
      <c r="U26692" s="1"/>
    </row>
    <row r="26693" spans="2:21" x14ac:dyDescent="0.2">
      <c r="B26693" s="1"/>
      <c r="O26693" s="2"/>
      <c r="U26693" s="1"/>
    </row>
    <row r="26694" spans="2:21" x14ac:dyDescent="0.2">
      <c r="B26694" s="1"/>
      <c r="O26694" s="2"/>
      <c r="U26694" s="1"/>
    </row>
    <row r="26695" spans="2:21" x14ac:dyDescent="0.2">
      <c r="B26695" s="1"/>
      <c r="O26695" s="2"/>
      <c r="U26695" s="1"/>
    </row>
    <row r="26696" spans="2:21" x14ac:dyDescent="0.2">
      <c r="B26696" s="1"/>
      <c r="O26696" s="2"/>
      <c r="U26696" s="1"/>
    </row>
    <row r="26697" spans="2:21" x14ac:dyDescent="0.2">
      <c r="B26697" s="1"/>
      <c r="O26697" s="2"/>
      <c r="U26697" s="1"/>
    </row>
    <row r="26698" spans="2:21" x14ac:dyDescent="0.2">
      <c r="B26698" s="1"/>
      <c r="O26698" s="2"/>
      <c r="U26698" s="1"/>
    </row>
    <row r="26699" spans="2:21" x14ac:dyDescent="0.2">
      <c r="B26699" s="1"/>
      <c r="O26699" s="2"/>
      <c r="U26699" s="1"/>
    </row>
    <row r="26700" spans="2:21" x14ac:dyDescent="0.2">
      <c r="B26700" s="1"/>
      <c r="O26700" s="2"/>
      <c r="U26700" s="1"/>
    </row>
    <row r="26701" spans="2:21" x14ac:dyDescent="0.2">
      <c r="B26701" s="1"/>
      <c r="O26701" s="2"/>
      <c r="U26701" s="1"/>
    </row>
    <row r="26702" spans="2:21" x14ac:dyDescent="0.2">
      <c r="B26702" s="1"/>
      <c r="O26702" s="2"/>
      <c r="U26702" s="1"/>
    </row>
    <row r="26703" spans="2:21" x14ac:dyDescent="0.2">
      <c r="B26703" s="1"/>
      <c r="O26703" s="2"/>
      <c r="U26703" s="1"/>
    </row>
    <row r="26704" spans="2:21" x14ac:dyDescent="0.2">
      <c r="B26704" s="1"/>
      <c r="O26704" s="2"/>
      <c r="U26704" s="1"/>
    </row>
    <row r="26705" spans="2:21" x14ac:dyDescent="0.2">
      <c r="B26705" s="1"/>
      <c r="O26705" s="2"/>
      <c r="U26705" s="1"/>
    </row>
    <row r="26706" spans="2:21" x14ac:dyDescent="0.2">
      <c r="B26706" s="1"/>
      <c r="O26706" s="2"/>
      <c r="U26706" s="1"/>
    </row>
    <row r="26707" spans="2:21" x14ac:dyDescent="0.2">
      <c r="B26707" s="1"/>
      <c r="O26707" s="2"/>
      <c r="U26707" s="1"/>
    </row>
    <row r="26708" spans="2:21" x14ac:dyDescent="0.2">
      <c r="B26708" s="1"/>
      <c r="O26708" s="2"/>
      <c r="U26708" s="1"/>
    </row>
    <row r="26709" spans="2:21" x14ac:dyDescent="0.2">
      <c r="B26709" s="1"/>
      <c r="O26709" s="2"/>
      <c r="U26709" s="1"/>
    </row>
    <row r="26710" spans="2:21" x14ac:dyDescent="0.2">
      <c r="B26710" s="1"/>
      <c r="O26710" s="2"/>
      <c r="U26710" s="1"/>
    </row>
    <row r="26711" spans="2:21" x14ac:dyDescent="0.2">
      <c r="B26711" s="1"/>
      <c r="O26711" s="2"/>
      <c r="U26711" s="1"/>
    </row>
    <row r="26712" spans="2:21" x14ac:dyDescent="0.2">
      <c r="B26712" s="1"/>
      <c r="O26712" s="2"/>
      <c r="U26712" s="1"/>
    </row>
    <row r="26713" spans="2:21" x14ac:dyDescent="0.2">
      <c r="B26713" s="1"/>
      <c r="O26713" s="2"/>
      <c r="U26713" s="1"/>
    </row>
    <row r="26714" spans="2:21" x14ac:dyDescent="0.2">
      <c r="B26714" s="1"/>
      <c r="O26714" s="2"/>
      <c r="U26714" s="1"/>
    </row>
    <row r="26715" spans="2:21" x14ac:dyDescent="0.2">
      <c r="B26715" s="1"/>
      <c r="O26715" s="2"/>
      <c r="U26715" s="1"/>
    </row>
    <row r="26716" spans="2:21" x14ac:dyDescent="0.2">
      <c r="B26716" s="1"/>
      <c r="O26716" s="2"/>
      <c r="U26716" s="1"/>
    </row>
    <row r="26717" spans="2:21" x14ac:dyDescent="0.2">
      <c r="B26717" s="1"/>
      <c r="O26717" s="2"/>
      <c r="U26717" s="1"/>
    </row>
    <row r="26718" spans="2:21" x14ac:dyDescent="0.2">
      <c r="B26718" s="1"/>
      <c r="O26718" s="2"/>
      <c r="U26718" s="1"/>
    </row>
    <row r="26719" spans="2:21" x14ac:dyDescent="0.2">
      <c r="B26719" s="1"/>
      <c r="O26719" s="2"/>
      <c r="U26719" s="1"/>
    </row>
    <row r="26720" spans="2:21" x14ac:dyDescent="0.2">
      <c r="B26720" s="1"/>
      <c r="O26720" s="2"/>
      <c r="U26720" s="1"/>
    </row>
    <row r="26721" spans="2:21" x14ac:dyDescent="0.2">
      <c r="B26721" s="1"/>
      <c r="O26721" s="2"/>
      <c r="U26721" s="1"/>
    </row>
    <row r="26722" spans="2:21" x14ac:dyDescent="0.2">
      <c r="B26722" s="1"/>
      <c r="O26722" s="2"/>
      <c r="U26722" s="1"/>
    </row>
    <row r="26723" spans="2:21" x14ac:dyDescent="0.2">
      <c r="B26723" s="1"/>
      <c r="O26723" s="2"/>
      <c r="U26723" s="1"/>
    </row>
    <row r="26724" spans="2:21" x14ac:dyDescent="0.2">
      <c r="B26724" s="1"/>
      <c r="O26724" s="2"/>
      <c r="U26724" s="1"/>
    </row>
    <row r="26725" spans="2:21" x14ac:dyDescent="0.2">
      <c r="B26725" s="1"/>
      <c r="O26725" s="2"/>
      <c r="U26725" s="1"/>
    </row>
    <row r="26726" spans="2:21" x14ac:dyDescent="0.2">
      <c r="B26726" s="1"/>
      <c r="O26726" s="2"/>
      <c r="U26726" s="1"/>
    </row>
    <row r="26727" spans="2:21" x14ac:dyDescent="0.2">
      <c r="B26727" s="1"/>
      <c r="O26727" s="2"/>
      <c r="U26727" s="1"/>
    </row>
    <row r="26728" spans="2:21" x14ac:dyDescent="0.2">
      <c r="B26728" s="1"/>
      <c r="O26728" s="2"/>
      <c r="U26728" s="1"/>
    </row>
    <row r="26729" spans="2:21" x14ac:dyDescent="0.2">
      <c r="B26729" s="1"/>
      <c r="O26729" s="2"/>
      <c r="U26729" s="1"/>
    </row>
    <row r="26730" spans="2:21" x14ac:dyDescent="0.2">
      <c r="B26730" s="1"/>
      <c r="O26730" s="2"/>
      <c r="U26730" s="1"/>
    </row>
    <row r="26731" spans="2:21" x14ac:dyDescent="0.2">
      <c r="B26731" s="1"/>
      <c r="O26731" s="2"/>
      <c r="U26731" s="1"/>
    </row>
    <row r="26732" spans="2:21" x14ac:dyDescent="0.2">
      <c r="B26732" s="1"/>
      <c r="O26732" s="2"/>
      <c r="U26732" s="1"/>
    </row>
    <row r="26733" spans="2:21" x14ac:dyDescent="0.2">
      <c r="B26733" s="1"/>
      <c r="O26733" s="2"/>
      <c r="U26733" s="1"/>
    </row>
    <row r="26734" spans="2:21" x14ac:dyDescent="0.2">
      <c r="B26734" s="1"/>
      <c r="O26734" s="2"/>
      <c r="U26734" s="1"/>
    </row>
    <row r="26735" spans="2:21" x14ac:dyDescent="0.2">
      <c r="B26735" s="1"/>
      <c r="O26735" s="2"/>
      <c r="U26735" s="1"/>
    </row>
    <row r="26736" spans="2:21" x14ac:dyDescent="0.2">
      <c r="B26736" s="1"/>
      <c r="O26736" s="2"/>
      <c r="U26736" s="1"/>
    </row>
    <row r="26737" spans="2:21" x14ac:dyDescent="0.2">
      <c r="B26737" s="1"/>
      <c r="O26737" s="2"/>
      <c r="U26737" s="1"/>
    </row>
    <row r="26738" spans="2:21" x14ac:dyDescent="0.2">
      <c r="B26738" s="1"/>
      <c r="O26738" s="2"/>
      <c r="U26738" s="1"/>
    </row>
    <row r="26739" spans="2:21" x14ac:dyDescent="0.2">
      <c r="B26739" s="1"/>
      <c r="O26739" s="2"/>
      <c r="U26739" s="1"/>
    </row>
    <row r="26740" spans="2:21" x14ac:dyDescent="0.2">
      <c r="B26740" s="1"/>
      <c r="O26740" s="2"/>
      <c r="U26740" s="1"/>
    </row>
    <row r="26741" spans="2:21" x14ac:dyDescent="0.2">
      <c r="B26741" s="1"/>
      <c r="O26741" s="2"/>
      <c r="U26741" s="1"/>
    </row>
    <row r="26742" spans="2:21" x14ac:dyDescent="0.2">
      <c r="B26742" s="1"/>
      <c r="O26742" s="2"/>
      <c r="U26742" s="1"/>
    </row>
    <row r="26743" spans="2:21" x14ac:dyDescent="0.2">
      <c r="B26743" s="1"/>
      <c r="O26743" s="2"/>
      <c r="U26743" s="1"/>
    </row>
    <row r="26744" spans="2:21" x14ac:dyDescent="0.2">
      <c r="B26744" s="1"/>
      <c r="O26744" s="2"/>
      <c r="U26744" s="1"/>
    </row>
    <row r="26745" spans="2:21" x14ac:dyDescent="0.2">
      <c r="B26745" s="1"/>
      <c r="O26745" s="2"/>
      <c r="U26745" s="1"/>
    </row>
    <row r="26746" spans="2:21" x14ac:dyDescent="0.2">
      <c r="B26746" s="1"/>
      <c r="O26746" s="2"/>
      <c r="U26746" s="1"/>
    </row>
    <row r="26747" spans="2:21" x14ac:dyDescent="0.2">
      <c r="B26747" s="1"/>
      <c r="O26747" s="2"/>
      <c r="U26747" s="1"/>
    </row>
    <row r="26748" spans="2:21" x14ac:dyDescent="0.2">
      <c r="B26748" s="1"/>
      <c r="O26748" s="2"/>
      <c r="U26748" s="1"/>
    </row>
    <row r="26749" spans="2:21" x14ac:dyDescent="0.2">
      <c r="B26749" s="1"/>
      <c r="O26749" s="2"/>
      <c r="U26749" s="1"/>
    </row>
    <row r="26750" spans="2:21" x14ac:dyDescent="0.2">
      <c r="B26750" s="1"/>
      <c r="O26750" s="2"/>
      <c r="U26750" s="1"/>
    </row>
    <row r="26751" spans="2:21" x14ac:dyDescent="0.2">
      <c r="B26751" s="1"/>
      <c r="O26751" s="2"/>
      <c r="U26751" s="1"/>
    </row>
    <row r="26752" spans="2:21" x14ac:dyDescent="0.2">
      <c r="B26752" s="1"/>
      <c r="O26752" s="2"/>
      <c r="U26752" s="1"/>
    </row>
    <row r="26753" spans="2:21" x14ac:dyDescent="0.2">
      <c r="B26753" s="1"/>
      <c r="O26753" s="2"/>
      <c r="U26753" s="1"/>
    </row>
    <row r="26754" spans="2:21" x14ac:dyDescent="0.2">
      <c r="B26754" s="1"/>
      <c r="O26754" s="2"/>
      <c r="U26754" s="1"/>
    </row>
    <row r="26755" spans="2:21" x14ac:dyDescent="0.2">
      <c r="B26755" s="1"/>
      <c r="O26755" s="2"/>
      <c r="U26755" s="1"/>
    </row>
    <row r="26756" spans="2:21" x14ac:dyDescent="0.2">
      <c r="B26756" s="1"/>
      <c r="O26756" s="2"/>
      <c r="U26756" s="1"/>
    </row>
    <row r="26757" spans="2:21" x14ac:dyDescent="0.2">
      <c r="B26757" s="1"/>
      <c r="O26757" s="2"/>
      <c r="U26757" s="1"/>
    </row>
    <row r="26758" spans="2:21" x14ac:dyDescent="0.2">
      <c r="B26758" s="1"/>
      <c r="O26758" s="2"/>
      <c r="U26758" s="1"/>
    </row>
    <row r="26759" spans="2:21" x14ac:dyDescent="0.2">
      <c r="B26759" s="1"/>
      <c r="O26759" s="2"/>
      <c r="U26759" s="1"/>
    </row>
    <row r="26760" spans="2:21" x14ac:dyDescent="0.2">
      <c r="B26760" s="1"/>
      <c r="O26760" s="2"/>
      <c r="U26760" s="1"/>
    </row>
    <row r="26761" spans="2:21" x14ac:dyDescent="0.2">
      <c r="B26761" s="1"/>
      <c r="O26761" s="2"/>
      <c r="U26761" s="1"/>
    </row>
    <row r="26762" spans="2:21" x14ac:dyDescent="0.2">
      <c r="B26762" s="1"/>
      <c r="O26762" s="2"/>
      <c r="U26762" s="1"/>
    </row>
    <row r="26763" spans="2:21" x14ac:dyDescent="0.2">
      <c r="B26763" s="1"/>
      <c r="O26763" s="2"/>
      <c r="U26763" s="1"/>
    </row>
    <row r="26764" spans="2:21" x14ac:dyDescent="0.2">
      <c r="B26764" s="1"/>
      <c r="O26764" s="2"/>
      <c r="U26764" s="1"/>
    </row>
    <row r="26765" spans="2:21" x14ac:dyDescent="0.2">
      <c r="B26765" s="1"/>
      <c r="O26765" s="2"/>
      <c r="U26765" s="1"/>
    </row>
    <row r="26766" spans="2:21" x14ac:dyDescent="0.2">
      <c r="B26766" s="1"/>
      <c r="O26766" s="2"/>
      <c r="U26766" s="1"/>
    </row>
    <row r="26767" spans="2:21" x14ac:dyDescent="0.2">
      <c r="B26767" s="1"/>
      <c r="O26767" s="2"/>
      <c r="U26767" s="1"/>
    </row>
    <row r="26768" spans="2:21" x14ac:dyDescent="0.2">
      <c r="B26768" s="1"/>
      <c r="O26768" s="2"/>
      <c r="U26768" s="1"/>
    </row>
    <row r="26769" spans="2:21" x14ac:dyDescent="0.2">
      <c r="B26769" s="1"/>
      <c r="O26769" s="2"/>
      <c r="U26769" s="1"/>
    </row>
    <row r="26770" spans="2:21" x14ac:dyDescent="0.2">
      <c r="B26770" s="1"/>
      <c r="O26770" s="2"/>
      <c r="U26770" s="1"/>
    </row>
    <row r="26771" spans="2:21" x14ac:dyDescent="0.2">
      <c r="B26771" s="1"/>
      <c r="O26771" s="2"/>
      <c r="U26771" s="1"/>
    </row>
    <row r="26772" spans="2:21" x14ac:dyDescent="0.2">
      <c r="B26772" s="1"/>
      <c r="O26772" s="2"/>
      <c r="U26772" s="1"/>
    </row>
    <row r="26773" spans="2:21" x14ac:dyDescent="0.2">
      <c r="B26773" s="1"/>
      <c r="O26773" s="2"/>
      <c r="U26773" s="1"/>
    </row>
    <row r="26774" spans="2:21" x14ac:dyDescent="0.2">
      <c r="B26774" s="1"/>
      <c r="O26774" s="2"/>
      <c r="U26774" s="1"/>
    </row>
    <row r="26775" spans="2:21" x14ac:dyDescent="0.2">
      <c r="B26775" s="1"/>
      <c r="O26775" s="2"/>
      <c r="U26775" s="1"/>
    </row>
    <row r="26776" spans="2:21" x14ac:dyDescent="0.2">
      <c r="B26776" s="1"/>
      <c r="O26776" s="2"/>
      <c r="U26776" s="1"/>
    </row>
    <row r="26777" spans="2:21" x14ac:dyDescent="0.2">
      <c r="B26777" s="1"/>
      <c r="O26777" s="2"/>
      <c r="U26777" s="1"/>
    </row>
    <row r="26778" spans="2:21" x14ac:dyDescent="0.2">
      <c r="B26778" s="1"/>
      <c r="O26778" s="2"/>
      <c r="U26778" s="1"/>
    </row>
    <row r="26779" spans="2:21" x14ac:dyDescent="0.2">
      <c r="B26779" s="1"/>
      <c r="O26779" s="2"/>
      <c r="U26779" s="1"/>
    </row>
    <row r="26780" spans="2:21" x14ac:dyDescent="0.2">
      <c r="B26780" s="1"/>
      <c r="O26780" s="2"/>
      <c r="U26780" s="1"/>
    </row>
    <row r="26781" spans="2:21" x14ac:dyDescent="0.2">
      <c r="B26781" s="1"/>
      <c r="O26781" s="2"/>
      <c r="U26781" s="1"/>
    </row>
    <row r="26782" spans="2:21" x14ac:dyDescent="0.2">
      <c r="B26782" s="1"/>
      <c r="O26782" s="2"/>
      <c r="U26782" s="1"/>
    </row>
    <row r="26783" spans="2:21" x14ac:dyDescent="0.2">
      <c r="B26783" s="1"/>
      <c r="O26783" s="2"/>
      <c r="U26783" s="1"/>
    </row>
    <row r="26784" spans="2:21" x14ac:dyDescent="0.2">
      <c r="B26784" s="1"/>
      <c r="O26784" s="2"/>
      <c r="U26784" s="1"/>
    </row>
    <row r="26785" spans="2:21" x14ac:dyDescent="0.2">
      <c r="B26785" s="1"/>
      <c r="O26785" s="2"/>
      <c r="U26785" s="1"/>
    </row>
    <row r="26786" spans="2:21" x14ac:dyDescent="0.2">
      <c r="B26786" s="1"/>
      <c r="O26786" s="2"/>
      <c r="U26786" s="1"/>
    </row>
    <row r="26787" spans="2:21" x14ac:dyDescent="0.2">
      <c r="B26787" s="1"/>
      <c r="O26787" s="2"/>
      <c r="U26787" s="1"/>
    </row>
    <row r="26788" spans="2:21" x14ac:dyDescent="0.2">
      <c r="B26788" s="1"/>
      <c r="O26788" s="2"/>
      <c r="U26788" s="1"/>
    </row>
    <row r="26789" spans="2:21" x14ac:dyDescent="0.2">
      <c r="B26789" s="1"/>
      <c r="O26789" s="2"/>
      <c r="U26789" s="1"/>
    </row>
    <row r="26790" spans="2:21" x14ac:dyDescent="0.2">
      <c r="B26790" s="1"/>
      <c r="O26790" s="2"/>
      <c r="U26790" s="1"/>
    </row>
    <row r="26791" spans="2:21" x14ac:dyDescent="0.2">
      <c r="B26791" s="1"/>
      <c r="O26791" s="2"/>
      <c r="U26791" s="1"/>
    </row>
    <row r="26792" spans="2:21" x14ac:dyDescent="0.2">
      <c r="B26792" s="1"/>
      <c r="O26792" s="2"/>
      <c r="U26792" s="1"/>
    </row>
    <row r="26793" spans="2:21" x14ac:dyDescent="0.2">
      <c r="B26793" s="1"/>
      <c r="O26793" s="2"/>
      <c r="U26793" s="1"/>
    </row>
    <row r="26794" spans="2:21" x14ac:dyDescent="0.2">
      <c r="B26794" s="1"/>
      <c r="O26794" s="2"/>
      <c r="U26794" s="1"/>
    </row>
    <row r="26795" spans="2:21" x14ac:dyDescent="0.2">
      <c r="B26795" s="1"/>
      <c r="O26795" s="2"/>
      <c r="U26795" s="1"/>
    </row>
    <row r="26796" spans="2:21" x14ac:dyDescent="0.2">
      <c r="B26796" s="1"/>
      <c r="O26796" s="2"/>
      <c r="U26796" s="1"/>
    </row>
    <row r="26797" spans="2:21" x14ac:dyDescent="0.2">
      <c r="B26797" s="1"/>
      <c r="O26797" s="2"/>
      <c r="U26797" s="1"/>
    </row>
    <row r="26798" spans="2:21" x14ac:dyDescent="0.2">
      <c r="B26798" s="1"/>
      <c r="O26798" s="2"/>
      <c r="U26798" s="1"/>
    </row>
    <row r="26799" spans="2:21" x14ac:dyDescent="0.2">
      <c r="B26799" s="1"/>
      <c r="O26799" s="2"/>
      <c r="U26799" s="1"/>
    </row>
    <row r="26800" spans="2:21" x14ac:dyDescent="0.2">
      <c r="B26800" s="1"/>
      <c r="O26800" s="2"/>
      <c r="U26800" s="1"/>
    </row>
    <row r="26801" spans="2:21" x14ac:dyDescent="0.2">
      <c r="B26801" s="1"/>
      <c r="O26801" s="2"/>
      <c r="U26801" s="1"/>
    </row>
    <row r="26802" spans="2:21" x14ac:dyDescent="0.2">
      <c r="B26802" s="1"/>
      <c r="O26802" s="2"/>
      <c r="U26802" s="1"/>
    </row>
    <row r="26803" spans="2:21" x14ac:dyDescent="0.2">
      <c r="B26803" s="1"/>
      <c r="O26803" s="2"/>
      <c r="U26803" s="1"/>
    </row>
    <row r="26804" spans="2:21" x14ac:dyDescent="0.2">
      <c r="B26804" s="1"/>
      <c r="O26804" s="2"/>
      <c r="U26804" s="1"/>
    </row>
    <row r="26805" spans="2:21" x14ac:dyDescent="0.2">
      <c r="B26805" s="1"/>
      <c r="O26805" s="2"/>
      <c r="U26805" s="1"/>
    </row>
    <row r="26806" spans="2:21" x14ac:dyDescent="0.2">
      <c r="B26806" s="1"/>
      <c r="O26806" s="2"/>
      <c r="U26806" s="1"/>
    </row>
    <row r="26807" spans="2:21" x14ac:dyDescent="0.2">
      <c r="B26807" s="1"/>
      <c r="O26807" s="2"/>
      <c r="U26807" s="1"/>
    </row>
    <row r="26808" spans="2:21" x14ac:dyDescent="0.2">
      <c r="B26808" s="1"/>
      <c r="O26808" s="2"/>
      <c r="U26808" s="1"/>
    </row>
    <row r="26809" spans="2:21" x14ac:dyDescent="0.2">
      <c r="B26809" s="1"/>
      <c r="O26809" s="2"/>
      <c r="U26809" s="1"/>
    </row>
    <row r="26810" spans="2:21" x14ac:dyDescent="0.2">
      <c r="B26810" s="1"/>
      <c r="O26810" s="2"/>
      <c r="U26810" s="1"/>
    </row>
    <row r="26811" spans="2:21" x14ac:dyDescent="0.2">
      <c r="B26811" s="1"/>
      <c r="O26811" s="2"/>
      <c r="U26811" s="1"/>
    </row>
    <row r="26812" spans="2:21" x14ac:dyDescent="0.2">
      <c r="B26812" s="1"/>
      <c r="O26812" s="2"/>
      <c r="U26812" s="1"/>
    </row>
    <row r="26813" spans="2:21" x14ac:dyDescent="0.2">
      <c r="B26813" s="1"/>
      <c r="O26813" s="2"/>
      <c r="U26813" s="1"/>
    </row>
    <row r="26814" spans="2:21" x14ac:dyDescent="0.2">
      <c r="B26814" s="1"/>
      <c r="O26814" s="2"/>
      <c r="U26814" s="1"/>
    </row>
    <row r="26815" spans="2:21" x14ac:dyDescent="0.2">
      <c r="B26815" s="1"/>
      <c r="O26815" s="2"/>
      <c r="U26815" s="1"/>
    </row>
    <row r="26816" spans="2:21" x14ac:dyDescent="0.2">
      <c r="B26816" s="1"/>
      <c r="O26816" s="2"/>
      <c r="U26816" s="1"/>
    </row>
    <row r="26817" spans="2:21" x14ac:dyDescent="0.2">
      <c r="B26817" s="1"/>
      <c r="O26817" s="2"/>
      <c r="U26817" s="1"/>
    </row>
    <row r="26818" spans="2:21" x14ac:dyDescent="0.2">
      <c r="B26818" s="1"/>
      <c r="O26818" s="2"/>
      <c r="U26818" s="1"/>
    </row>
    <row r="26819" spans="2:21" x14ac:dyDescent="0.2">
      <c r="B26819" s="1"/>
      <c r="O26819" s="2"/>
      <c r="U26819" s="1"/>
    </row>
    <row r="26820" spans="2:21" x14ac:dyDescent="0.2">
      <c r="B26820" s="1"/>
      <c r="O26820" s="2"/>
      <c r="U26820" s="1"/>
    </row>
    <row r="26821" spans="2:21" x14ac:dyDescent="0.2">
      <c r="B26821" s="1"/>
      <c r="O26821" s="2"/>
      <c r="U26821" s="1"/>
    </row>
    <row r="26822" spans="2:21" x14ac:dyDescent="0.2">
      <c r="B26822" s="1"/>
      <c r="O26822" s="2"/>
      <c r="U26822" s="1"/>
    </row>
    <row r="26823" spans="2:21" x14ac:dyDescent="0.2">
      <c r="B26823" s="1"/>
      <c r="O26823" s="2"/>
      <c r="U26823" s="1"/>
    </row>
    <row r="26824" spans="2:21" x14ac:dyDescent="0.2">
      <c r="B26824" s="1"/>
      <c r="O26824" s="2"/>
      <c r="U26824" s="1"/>
    </row>
    <row r="26825" spans="2:21" x14ac:dyDescent="0.2">
      <c r="B26825" s="1"/>
      <c r="O26825" s="2"/>
      <c r="U26825" s="1"/>
    </row>
    <row r="26826" spans="2:21" x14ac:dyDescent="0.2">
      <c r="B26826" s="1"/>
      <c r="O26826" s="2"/>
      <c r="U26826" s="1"/>
    </row>
    <row r="26827" spans="2:21" x14ac:dyDescent="0.2">
      <c r="B26827" s="1"/>
      <c r="O26827" s="2"/>
      <c r="U26827" s="1"/>
    </row>
    <row r="26828" spans="2:21" x14ac:dyDescent="0.2">
      <c r="B26828" s="1"/>
      <c r="O26828" s="2"/>
      <c r="U26828" s="1"/>
    </row>
    <row r="26829" spans="2:21" x14ac:dyDescent="0.2">
      <c r="B26829" s="1"/>
      <c r="O26829" s="2"/>
      <c r="U26829" s="1"/>
    </row>
    <row r="26830" spans="2:21" x14ac:dyDescent="0.2">
      <c r="B26830" s="1"/>
      <c r="O26830" s="2"/>
      <c r="U26830" s="1"/>
    </row>
    <row r="26831" spans="2:21" x14ac:dyDescent="0.2">
      <c r="B26831" s="1"/>
      <c r="O26831" s="2"/>
      <c r="U26831" s="1"/>
    </row>
    <row r="26832" spans="2:21" x14ac:dyDescent="0.2">
      <c r="B26832" s="1"/>
      <c r="O26832" s="2"/>
      <c r="U26832" s="1"/>
    </row>
    <row r="26833" spans="2:21" x14ac:dyDescent="0.2">
      <c r="B26833" s="1"/>
      <c r="O26833" s="2"/>
      <c r="U26833" s="1"/>
    </row>
    <row r="26834" spans="2:21" x14ac:dyDescent="0.2">
      <c r="B26834" s="1"/>
      <c r="O26834" s="2"/>
      <c r="U26834" s="1"/>
    </row>
    <row r="26835" spans="2:21" x14ac:dyDescent="0.2">
      <c r="B26835" s="1"/>
      <c r="O26835" s="2"/>
      <c r="U26835" s="1"/>
    </row>
    <row r="26836" spans="2:21" x14ac:dyDescent="0.2">
      <c r="B26836" s="1"/>
      <c r="O26836" s="2"/>
      <c r="U26836" s="1"/>
    </row>
    <row r="26837" spans="2:21" x14ac:dyDescent="0.2">
      <c r="B26837" s="1"/>
      <c r="O26837" s="2"/>
      <c r="U26837" s="1"/>
    </row>
    <row r="26838" spans="2:21" x14ac:dyDescent="0.2">
      <c r="B26838" s="1"/>
      <c r="O26838" s="2"/>
      <c r="U26838" s="1"/>
    </row>
    <row r="26839" spans="2:21" x14ac:dyDescent="0.2">
      <c r="B26839" s="1"/>
      <c r="O26839" s="2"/>
      <c r="U26839" s="1"/>
    </row>
    <row r="26840" spans="2:21" x14ac:dyDescent="0.2">
      <c r="B26840" s="1"/>
      <c r="O26840" s="2"/>
      <c r="U26840" s="1"/>
    </row>
    <row r="26841" spans="2:21" x14ac:dyDescent="0.2">
      <c r="B26841" s="1"/>
      <c r="O26841" s="2"/>
      <c r="U26841" s="1"/>
    </row>
    <row r="26842" spans="2:21" x14ac:dyDescent="0.2">
      <c r="B26842" s="1"/>
      <c r="O26842" s="2"/>
      <c r="U26842" s="1"/>
    </row>
    <row r="26843" spans="2:21" x14ac:dyDescent="0.2">
      <c r="B26843" s="1"/>
      <c r="O26843" s="2"/>
      <c r="U26843" s="1"/>
    </row>
    <row r="26844" spans="2:21" x14ac:dyDescent="0.2">
      <c r="B26844" s="1"/>
      <c r="O26844" s="2"/>
      <c r="U26844" s="1"/>
    </row>
    <row r="26845" spans="2:21" x14ac:dyDescent="0.2">
      <c r="B26845" s="1"/>
      <c r="O26845" s="2"/>
      <c r="U26845" s="1"/>
    </row>
    <row r="26846" spans="2:21" x14ac:dyDescent="0.2">
      <c r="B26846" s="1"/>
      <c r="O26846" s="2"/>
      <c r="U26846" s="1"/>
    </row>
    <row r="26847" spans="2:21" x14ac:dyDescent="0.2">
      <c r="B26847" s="1"/>
      <c r="O26847" s="2"/>
      <c r="U26847" s="1"/>
    </row>
    <row r="26848" spans="2:21" x14ac:dyDescent="0.2">
      <c r="B26848" s="1"/>
      <c r="O26848" s="2"/>
      <c r="U26848" s="1"/>
    </row>
    <row r="26849" spans="2:21" x14ac:dyDescent="0.2">
      <c r="B26849" s="1"/>
      <c r="O26849" s="2"/>
      <c r="U26849" s="1"/>
    </row>
    <row r="26850" spans="2:21" x14ac:dyDescent="0.2">
      <c r="B26850" s="1"/>
      <c r="O26850" s="2"/>
      <c r="U26850" s="1"/>
    </row>
    <row r="26851" spans="2:21" x14ac:dyDescent="0.2">
      <c r="B26851" s="1"/>
      <c r="O26851" s="2"/>
      <c r="U26851" s="1"/>
    </row>
    <row r="26852" spans="2:21" x14ac:dyDescent="0.2">
      <c r="B26852" s="1"/>
      <c r="O26852" s="2"/>
      <c r="U26852" s="1"/>
    </row>
    <row r="26853" spans="2:21" x14ac:dyDescent="0.2">
      <c r="B26853" s="1"/>
      <c r="O26853" s="2"/>
      <c r="U26853" s="1"/>
    </row>
    <row r="26854" spans="2:21" x14ac:dyDescent="0.2">
      <c r="B26854" s="1"/>
      <c r="O26854" s="2"/>
      <c r="U26854" s="1"/>
    </row>
    <row r="26855" spans="2:21" x14ac:dyDescent="0.2">
      <c r="B26855" s="1"/>
      <c r="O26855" s="2"/>
      <c r="U26855" s="1"/>
    </row>
    <row r="26856" spans="2:21" x14ac:dyDescent="0.2">
      <c r="B26856" s="1"/>
      <c r="O26856" s="2"/>
      <c r="U26856" s="1"/>
    </row>
    <row r="26857" spans="2:21" x14ac:dyDescent="0.2">
      <c r="B26857" s="1"/>
      <c r="O26857" s="2"/>
      <c r="U26857" s="1"/>
    </row>
    <row r="26858" spans="2:21" x14ac:dyDescent="0.2">
      <c r="B26858" s="1"/>
      <c r="O26858" s="2"/>
      <c r="U26858" s="1"/>
    </row>
    <row r="26859" spans="2:21" x14ac:dyDescent="0.2">
      <c r="B26859" s="1"/>
      <c r="O26859" s="2"/>
      <c r="U26859" s="1"/>
    </row>
    <row r="26860" spans="2:21" x14ac:dyDescent="0.2">
      <c r="B26860" s="1"/>
      <c r="O26860" s="2"/>
      <c r="U26860" s="1"/>
    </row>
    <row r="26861" spans="2:21" x14ac:dyDescent="0.2">
      <c r="B26861" s="1"/>
      <c r="O26861" s="2"/>
      <c r="U26861" s="1"/>
    </row>
    <row r="26862" spans="2:21" x14ac:dyDescent="0.2">
      <c r="B26862" s="1"/>
      <c r="O26862" s="2"/>
      <c r="U26862" s="1"/>
    </row>
    <row r="26863" spans="2:21" x14ac:dyDescent="0.2">
      <c r="B26863" s="1"/>
      <c r="O26863" s="2"/>
      <c r="U26863" s="1"/>
    </row>
    <row r="26864" spans="2:21" x14ac:dyDescent="0.2">
      <c r="B26864" s="1"/>
      <c r="O26864" s="2"/>
      <c r="U26864" s="1"/>
    </row>
    <row r="26865" spans="2:21" x14ac:dyDescent="0.2">
      <c r="B26865" s="1"/>
      <c r="O26865" s="2"/>
      <c r="U26865" s="1"/>
    </row>
    <row r="26866" spans="2:21" x14ac:dyDescent="0.2">
      <c r="B26866" s="1"/>
      <c r="O26866" s="2"/>
      <c r="U26866" s="1"/>
    </row>
    <row r="26867" spans="2:21" x14ac:dyDescent="0.2">
      <c r="B26867" s="1"/>
      <c r="O26867" s="2"/>
      <c r="U26867" s="1"/>
    </row>
    <row r="26868" spans="2:21" x14ac:dyDescent="0.2">
      <c r="B26868" s="1"/>
      <c r="O26868" s="2"/>
      <c r="U26868" s="1"/>
    </row>
    <row r="26869" spans="2:21" x14ac:dyDescent="0.2">
      <c r="B26869" s="1"/>
      <c r="O26869" s="2"/>
      <c r="U26869" s="1"/>
    </row>
    <row r="26870" spans="2:21" x14ac:dyDescent="0.2">
      <c r="B26870" s="1"/>
      <c r="O26870" s="2"/>
      <c r="U26870" s="1"/>
    </row>
    <row r="26871" spans="2:21" x14ac:dyDescent="0.2">
      <c r="B26871" s="1"/>
      <c r="O26871" s="2"/>
      <c r="U26871" s="1"/>
    </row>
    <row r="26872" spans="2:21" x14ac:dyDescent="0.2">
      <c r="B26872" s="1"/>
      <c r="O26872" s="2"/>
      <c r="U26872" s="1"/>
    </row>
    <row r="26873" spans="2:21" x14ac:dyDescent="0.2">
      <c r="B26873" s="1"/>
      <c r="O26873" s="2"/>
      <c r="U26873" s="1"/>
    </row>
    <row r="26874" spans="2:21" x14ac:dyDescent="0.2">
      <c r="B26874" s="1"/>
      <c r="O26874" s="2"/>
      <c r="U26874" s="1"/>
    </row>
    <row r="26875" spans="2:21" x14ac:dyDescent="0.2">
      <c r="B26875" s="1"/>
      <c r="O26875" s="2"/>
      <c r="U26875" s="1"/>
    </row>
    <row r="26876" spans="2:21" x14ac:dyDescent="0.2">
      <c r="B26876" s="1"/>
      <c r="O26876" s="2"/>
      <c r="U26876" s="1"/>
    </row>
    <row r="26877" spans="2:21" x14ac:dyDescent="0.2">
      <c r="B26877" s="1"/>
      <c r="O26877" s="2"/>
      <c r="U26877" s="1"/>
    </row>
    <row r="26878" spans="2:21" x14ac:dyDescent="0.2">
      <c r="B26878" s="1"/>
      <c r="O26878" s="2"/>
      <c r="U26878" s="1"/>
    </row>
    <row r="26879" spans="2:21" x14ac:dyDescent="0.2">
      <c r="B26879" s="1"/>
      <c r="O26879" s="2"/>
      <c r="U26879" s="1"/>
    </row>
    <row r="26880" spans="2:21" x14ac:dyDescent="0.2">
      <c r="B26880" s="1"/>
      <c r="O26880" s="2"/>
      <c r="U26880" s="1"/>
    </row>
    <row r="26881" spans="2:21" x14ac:dyDescent="0.2">
      <c r="B26881" s="1"/>
      <c r="O26881" s="2"/>
      <c r="U26881" s="1"/>
    </row>
    <row r="26882" spans="2:21" x14ac:dyDescent="0.2">
      <c r="B26882" s="1"/>
      <c r="O26882" s="2"/>
      <c r="U26882" s="1"/>
    </row>
    <row r="26883" spans="2:21" x14ac:dyDescent="0.2">
      <c r="B26883" s="1"/>
      <c r="O26883" s="2"/>
      <c r="U26883" s="1"/>
    </row>
    <row r="26884" spans="2:21" x14ac:dyDescent="0.2">
      <c r="B26884" s="1"/>
      <c r="O26884" s="2"/>
      <c r="U26884" s="1"/>
    </row>
    <row r="26885" spans="2:21" x14ac:dyDescent="0.2">
      <c r="B26885" s="1"/>
      <c r="O26885" s="2"/>
      <c r="U26885" s="1"/>
    </row>
    <row r="26886" spans="2:21" x14ac:dyDescent="0.2">
      <c r="B26886" s="1"/>
      <c r="O26886" s="2"/>
      <c r="U26886" s="1"/>
    </row>
    <row r="26887" spans="2:21" x14ac:dyDescent="0.2">
      <c r="B26887" s="1"/>
      <c r="O26887" s="2"/>
      <c r="U26887" s="1"/>
    </row>
    <row r="26888" spans="2:21" x14ac:dyDescent="0.2">
      <c r="B26888" s="1"/>
      <c r="O26888" s="2"/>
      <c r="U26888" s="1"/>
    </row>
    <row r="26889" spans="2:21" x14ac:dyDescent="0.2">
      <c r="B26889" s="1"/>
      <c r="O26889" s="2"/>
      <c r="U26889" s="1"/>
    </row>
    <row r="26890" spans="2:21" x14ac:dyDescent="0.2">
      <c r="B26890" s="1"/>
      <c r="O26890" s="2"/>
      <c r="U26890" s="1"/>
    </row>
    <row r="26891" spans="2:21" x14ac:dyDescent="0.2">
      <c r="B26891" s="1"/>
      <c r="O26891" s="2"/>
      <c r="U26891" s="1"/>
    </row>
    <row r="26892" spans="2:21" x14ac:dyDescent="0.2">
      <c r="B26892" s="1"/>
      <c r="O26892" s="2"/>
      <c r="U26892" s="1"/>
    </row>
    <row r="26893" spans="2:21" x14ac:dyDescent="0.2">
      <c r="B26893" s="1"/>
      <c r="O26893" s="2"/>
      <c r="U26893" s="1"/>
    </row>
    <row r="26894" spans="2:21" x14ac:dyDescent="0.2">
      <c r="B26894" s="1"/>
      <c r="O26894" s="2"/>
      <c r="U26894" s="1"/>
    </row>
    <row r="26895" spans="2:21" x14ac:dyDescent="0.2">
      <c r="B26895" s="1"/>
      <c r="O26895" s="2"/>
      <c r="U26895" s="1"/>
    </row>
    <row r="26896" spans="2:21" x14ac:dyDescent="0.2">
      <c r="B26896" s="1"/>
      <c r="O26896" s="2"/>
      <c r="U26896" s="1"/>
    </row>
    <row r="26897" spans="2:21" x14ac:dyDescent="0.2">
      <c r="B26897" s="1"/>
      <c r="O26897" s="2"/>
      <c r="U26897" s="1"/>
    </row>
    <row r="26898" spans="2:21" x14ac:dyDescent="0.2">
      <c r="B26898" s="1"/>
      <c r="O26898" s="2"/>
      <c r="U26898" s="1"/>
    </row>
    <row r="26899" spans="2:21" x14ac:dyDescent="0.2">
      <c r="B26899" s="1"/>
      <c r="O26899" s="2"/>
      <c r="U26899" s="1"/>
    </row>
    <row r="26900" spans="2:21" x14ac:dyDescent="0.2">
      <c r="B26900" s="1"/>
      <c r="O26900" s="2"/>
      <c r="U26900" s="1"/>
    </row>
    <row r="26901" spans="2:21" x14ac:dyDescent="0.2">
      <c r="B26901" s="1"/>
      <c r="O26901" s="2"/>
      <c r="U26901" s="1"/>
    </row>
    <row r="26902" spans="2:21" x14ac:dyDescent="0.2">
      <c r="B26902" s="1"/>
      <c r="O26902" s="2"/>
      <c r="U26902" s="1"/>
    </row>
    <row r="26903" spans="2:21" x14ac:dyDescent="0.2">
      <c r="B26903" s="1"/>
      <c r="O26903" s="2"/>
      <c r="U26903" s="1"/>
    </row>
    <row r="26904" spans="2:21" x14ac:dyDescent="0.2">
      <c r="B26904" s="1"/>
      <c r="O26904" s="2"/>
      <c r="U26904" s="1"/>
    </row>
    <row r="26905" spans="2:21" x14ac:dyDescent="0.2">
      <c r="B26905" s="1"/>
      <c r="O26905" s="2"/>
      <c r="U26905" s="1"/>
    </row>
    <row r="26906" spans="2:21" x14ac:dyDescent="0.2">
      <c r="B26906" s="1"/>
      <c r="O26906" s="2"/>
      <c r="U26906" s="1"/>
    </row>
    <row r="26907" spans="2:21" x14ac:dyDescent="0.2">
      <c r="B26907" s="1"/>
      <c r="O26907" s="2"/>
      <c r="U26907" s="1"/>
    </row>
    <row r="26908" spans="2:21" x14ac:dyDescent="0.2">
      <c r="B26908" s="1"/>
      <c r="O26908" s="2"/>
      <c r="U26908" s="1"/>
    </row>
    <row r="26909" spans="2:21" x14ac:dyDescent="0.2">
      <c r="B26909" s="1"/>
      <c r="O26909" s="2"/>
      <c r="U26909" s="1"/>
    </row>
    <row r="26910" spans="2:21" x14ac:dyDescent="0.2">
      <c r="B26910" s="1"/>
      <c r="O26910" s="2"/>
      <c r="U26910" s="1"/>
    </row>
    <row r="26911" spans="2:21" x14ac:dyDescent="0.2">
      <c r="B26911" s="1"/>
      <c r="O26911" s="2"/>
      <c r="U26911" s="1"/>
    </row>
    <row r="26912" spans="2:21" x14ac:dyDescent="0.2">
      <c r="B26912" s="1"/>
      <c r="O26912" s="2"/>
      <c r="U26912" s="1"/>
    </row>
    <row r="26913" spans="2:21" x14ac:dyDescent="0.2">
      <c r="B26913" s="1"/>
      <c r="O26913" s="2"/>
      <c r="U26913" s="1"/>
    </row>
    <row r="26914" spans="2:21" x14ac:dyDescent="0.2">
      <c r="B26914" s="1"/>
      <c r="O26914" s="2"/>
      <c r="U26914" s="1"/>
    </row>
    <row r="26915" spans="2:21" x14ac:dyDescent="0.2">
      <c r="B26915" s="1"/>
      <c r="O26915" s="2"/>
      <c r="U26915" s="1"/>
    </row>
    <row r="26916" spans="2:21" x14ac:dyDescent="0.2">
      <c r="B26916" s="1"/>
      <c r="O26916" s="2"/>
      <c r="U26916" s="1"/>
    </row>
    <row r="26917" spans="2:21" x14ac:dyDescent="0.2">
      <c r="B26917" s="1"/>
      <c r="O26917" s="2"/>
      <c r="U26917" s="1"/>
    </row>
    <row r="26918" spans="2:21" x14ac:dyDescent="0.2">
      <c r="B26918" s="1"/>
      <c r="O26918" s="2"/>
      <c r="U26918" s="1"/>
    </row>
    <row r="26919" spans="2:21" x14ac:dyDescent="0.2">
      <c r="B26919" s="1"/>
      <c r="O26919" s="2"/>
      <c r="U26919" s="1"/>
    </row>
    <row r="26920" spans="2:21" x14ac:dyDescent="0.2">
      <c r="B26920" s="1"/>
      <c r="O26920" s="2"/>
      <c r="U26920" s="1"/>
    </row>
    <row r="26921" spans="2:21" x14ac:dyDescent="0.2">
      <c r="B26921" s="1"/>
      <c r="O26921" s="2"/>
      <c r="U26921" s="1"/>
    </row>
    <row r="26922" spans="2:21" x14ac:dyDescent="0.2">
      <c r="B26922" s="1"/>
      <c r="O26922" s="2"/>
      <c r="U26922" s="1"/>
    </row>
    <row r="26923" spans="2:21" x14ac:dyDescent="0.2">
      <c r="B26923" s="1"/>
      <c r="O26923" s="2"/>
      <c r="U26923" s="1"/>
    </row>
    <row r="26924" spans="2:21" x14ac:dyDescent="0.2">
      <c r="B26924" s="1"/>
      <c r="O26924" s="2"/>
      <c r="U26924" s="1"/>
    </row>
    <row r="26925" spans="2:21" x14ac:dyDescent="0.2">
      <c r="B26925" s="1"/>
      <c r="O26925" s="2"/>
      <c r="U26925" s="1"/>
    </row>
    <row r="26926" spans="2:21" x14ac:dyDescent="0.2">
      <c r="B26926" s="1"/>
      <c r="O26926" s="2"/>
      <c r="U26926" s="1"/>
    </row>
    <row r="26927" spans="2:21" x14ac:dyDescent="0.2">
      <c r="B26927" s="1"/>
      <c r="O26927" s="2"/>
      <c r="U26927" s="1"/>
    </row>
    <row r="26928" spans="2:21" x14ac:dyDescent="0.2">
      <c r="B26928" s="1"/>
      <c r="O26928" s="2"/>
      <c r="U26928" s="1"/>
    </row>
    <row r="26929" spans="2:21" x14ac:dyDescent="0.2">
      <c r="B26929" s="1"/>
      <c r="O26929" s="2"/>
      <c r="U26929" s="1"/>
    </row>
    <row r="26930" spans="2:21" x14ac:dyDescent="0.2">
      <c r="B26930" s="1"/>
      <c r="O26930" s="2"/>
      <c r="U26930" s="1"/>
    </row>
    <row r="26931" spans="2:21" x14ac:dyDescent="0.2">
      <c r="B26931" s="1"/>
      <c r="O26931" s="2"/>
      <c r="U26931" s="1"/>
    </row>
    <row r="26932" spans="2:21" x14ac:dyDescent="0.2">
      <c r="B26932" s="1"/>
      <c r="O26932" s="2"/>
      <c r="U26932" s="1"/>
    </row>
    <row r="26933" spans="2:21" x14ac:dyDescent="0.2">
      <c r="B26933" s="1"/>
      <c r="O26933" s="2"/>
      <c r="U26933" s="1"/>
    </row>
    <row r="26934" spans="2:21" x14ac:dyDescent="0.2">
      <c r="B26934" s="1"/>
      <c r="O26934" s="2"/>
      <c r="U26934" s="1"/>
    </row>
    <row r="26935" spans="2:21" x14ac:dyDescent="0.2">
      <c r="B26935" s="1"/>
      <c r="O26935" s="2"/>
      <c r="U26935" s="1"/>
    </row>
    <row r="26936" spans="2:21" x14ac:dyDescent="0.2">
      <c r="B26936" s="1"/>
      <c r="O26936" s="2"/>
      <c r="U26936" s="1"/>
    </row>
    <row r="26937" spans="2:21" x14ac:dyDescent="0.2">
      <c r="B26937" s="1"/>
      <c r="O26937" s="2"/>
      <c r="U26937" s="1"/>
    </row>
    <row r="26938" spans="2:21" x14ac:dyDescent="0.2">
      <c r="B26938" s="1"/>
      <c r="O26938" s="2"/>
      <c r="U26938" s="1"/>
    </row>
    <row r="26939" spans="2:21" x14ac:dyDescent="0.2">
      <c r="B26939" s="1"/>
      <c r="O26939" s="2"/>
      <c r="U26939" s="1"/>
    </row>
    <row r="26940" spans="2:21" x14ac:dyDescent="0.2">
      <c r="B26940" s="1"/>
      <c r="O26940" s="2"/>
      <c r="U26940" s="1"/>
    </row>
    <row r="26941" spans="2:21" x14ac:dyDescent="0.2">
      <c r="B26941" s="1"/>
      <c r="O26941" s="2"/>
      <c r="U26941" s="1"/>
    </row>
    <row r="26942" spans="2:21" x14ac:dyDescent="0.2">
      <c r="B26942" s="1"/>
      <c r="O26942" s="2"/>
      <c r="U26942" s="1"/>
    </row>
    <row r="26943" spans="2:21" x14ac:dyDescent="0.2">
      <c r="B26943" s="1"/>
      <c r="O26943" s="2"/>
      <c r="U26943" s="1"/>
    </row>
    <row r="26944" spans="2:21" x14ac:dyDescent="0.2">
      <c r="B26944" s="1"/>
      <c r="O26944" s="2"/>
      <c r="U26944" s="1"/>
    </row>
    <row r="26945" spans="2:21" x14ac:dyDescent="0.2">
      <c r="B26945" s="1"/>
      <c r="O26945" s="2"/>
      <c r="U26945" s="1"/>
    </row>
    <row r="26946" spans="2:21" x14ac:dyDescent="0.2">
      <c r="B26946" s="1"/>
      <c r="O26946" s="2"/>
      <c r="U26946" s="1"/>
    </row>
    <row r="26947" spans="2:21" x14ac:dyDescent="0.2">
      <c r="B26947" s="1"/>
      <c r="O26947" s="2"/>
      <c r="U26947" s="1"/>
    </row>
    <row r="26948" spans="2:21" x14ac:dyDescent="0.2">
      <c r="B26948" s="1"/>
      <c r="O26948" s="2"/>
      <c r="U26948" s="1"/>
    </row>
    <row r="26949" spans="2:21" x14ac:dyDescent="0.2">
      <c r="B26949" s="1"/>
      <c r="O26949" s="2"/>
      <c r="U26949" s="1"/>
    </row>
    <row r="26950" spans="2:21" x14ac:dyDescent="0.2">
      <c r="B26950" s="1"/>
      <c r="O26950" s="2"/>
      <c r="U26950" s="1"/>
    </row>
    <row r="26951" spans="2:21" x14ac:dyDescent="0.2">
      <c r="B26951" s="1"/>
      <c r="O26951" s="2"/>
      <c r="U26951" s="1"/>
    </row>
    <row r="26952" spans="2:21" x14ac:dyDescent="0.2">
      <c r="B26952" s="1"/>
      <c r="O26952" s="2"/>
      <c r="U26952" s="1"/>
    </row>
    <row r="26953" spans="2:21" x14ac:dyDescent="0.2">
      <c r="B26953" s="1"/>
      <c r="O26953" s="2"/>
      <c r="U26953" s="1"/>
    </row>
    <row r="26954" spans="2:21" x14ac:dyDescent="0.2">
      <c r="B26954" s="1"/>
      <c r="O26954" s="2"/>
      <c r="U26954" s="1"/>
    </row>
    <row r="26955" spans="2:21" x14ac:dyDescent="0.2">
      <c r="B26955" s="1"/>
      <c r="O26955" s="2"/>
      <c r="U26955" s="1"/>
    </row>
    <row r="26956" spans="2:21" x14ac:dyDescent="0.2">
      <c r="B26956" s="1"/>
      <c r="O26956" s="2"/>
      <c r="U26956" s="1"/>
    </row>
    <row r="26957" spans="2:21" x14ac:dyDescent="0.2">
      <c r="B26957" s="1"/>
      <c r="O26957" s="2"/>
      <c r="U26957" s="1"/>
    </row>
    <row r="26958" spans="2:21" x14ac:dyDescent="0.2">
      <c r="B26958" s="1"/>
      <c r="O26958" s="2"/>
      <c r="U26958" s="1"/>
    </row>
    <row r="26959" spans="2:21" x14ac:dyDescent="0.2">
      <c r="B26959" s="1"/>
      <c r="O26959" s="2"/>
      <c r="U26959" s="1"/>
    </row>
    <row r="26960" spans="2:21" x14ac:dyDescent="0.2">
      <c r="B26960" s="1"/>
      <c r="O26960" s="2"/>
      <c r="U26960" s="1"/>
    </row>
    <row r="26961" spans="2:21" x14ac:dyDescent="0.2">
      <c r="B26961" s="1"/>
      <c r="O26961" s="2"/>
      <c r="U26961" s="1"/>
    </row>
    <row r="26962" spans="2:21" x14ac:dyDescent="0.2">
      <c r="B26962" s="1"/>
      <c r="O26962" s="2"/>
      <c r="U26962" s="1"/>
    </row>
    <row r="26963" spans="2:21" x14ac:dyDescent="0.2">
      <c r="B26963" s="1"/>
      <c r="O26963" s="2"/>
      <c r="U26963" s="1"/>
    </row>
    <row r="26964" spans="2:21" x14ac:dyDescent="0.2">
      <c r="B26964" s="1"/>
      <c r="O26964" s="2"/>
      <c r="U26964" s="1"/>
    </row>
    <row r="26965" spans="2:21" x14ac:dyDescent="0.2">
      <c r="B26965" s="1"/>
      <c r="O26965" s="2"/>
      <c r="U26965" s="1"/>
    </row>
    <row r="26966" spans="2:21" x14ac:dyDescent="0.2">
      <c r="B26966" s="1"/>
      <c r="O26966" s="2"/>
      <c r="U26966" s="1"/>
    </row>
    <row r="26967" spans="2:21" x14ac:dyDescent="0.2">
      <c r="B26967" s="1"/>
      <c r="O26967" s="2"/>
      <c r="U26967" s="1"/>
    </row>
    <row r="26968" spans="2:21" x14ac:dyDescent="0.2">
      <c r="B26968" s="1"/>
      <c r="O26968" s="2"/>
      <c r="U26968" s="1"/>
    </row>
    <row r="26969" spans="2:21" x14ac:dyDescent="0.2">
      <c r="B26969" s="1"/>
      <c r="O26969" s="2"/>
      <c r="U26969" s="1"/>
    </row>
    <row r="26970" spans="2:21" x14ac:dyDescent="0.2">
      <c r="B26970" s="1"/>
      <c r="O26970" s="2"/>
      <c r="U26970" s="1"/>
    </row>
    <row r="26971" spans="2:21" x14ac:dyDescent="0.2">
      <c r="B26971" s="1"/>
      <c r="O26971" s="2"/>
      <c r="U26971" s="1"/>
    </row>
    <row r="26972" spans="2:21" x14ac:dyDescent="0.2">
      <c r="B26972" s="1"/>
      <c r="O26972" s="2"/>
      <c r="U26972" s="1"/>
    </row>
    <row r="26973" spans="2:21" x14ac:dyDescent="0.2">
      <c r="B26973" s="1"/>
      <c r="O26973" s="2"/>
      <c r="U26973" s="1"/>
    </row>
    <row r="26974" spans="2:21" x14ac:dyDescent="0.2">
      <c r="B26974" s="1"/>
      <c r="O26974" s="2"/>
      <c r="U26974" s="1"/>
    </row>
    <row r="26975" spans="2:21" x14ac:dyDescent="0.2">
      <c r="B26975" s="1"/>
      <c r="O26975" s="2"/>
      <c r="U26975" s="1"/>
    </row>
    <row r="26976" spans="2:21" x14ac:dyDescent="0.2">
      <c r="B26976" s="1"/>
      <c r="O26976" s="2"/>
      <c r="U26976" s="1"/>
    </row>
    <row r="26977" spans="2:21" x14ac:dyDescent="0.2">
      <c r="B26977" s="1"/>
      <c r="O26977" s="2"/>
      <c r="U26977" s="1"/>
    </row>
    <row r="26978" spans="2:21" x14ac:dyDescent="0.2">
      <c r="B26978" s="1"/>
      <c r="O26978" s="2"/>
      <c r="U26978" s="1"/>
    </row>
    <row r="26979" spans="2:21" x14ac:dyDescent="0.2">
      <c r="B26979" s="1"/>
      <c r="O26979" s="2"/>
      <c r="U26979" s="1"/>
    </row>
    <row r="26980" spans="2:21" x14ac:dyDescent="0.2">
      <c r="B26980" s="1"/>
      <c r="O26980" s="2"/>
      <c r="U26980" s="1"/>
    </row>
    <row r="26981" spans="2:21" x14ac:dyDescent="0.2">
      <c r="B26981" s="1"/>
      <c r="O26981" s="2"/>
      <c r="U26981" s="1"/>
    </row>
    <row r="26982" spans="2:21" x14ac:dyDescent="0.2">
      <c r="B26982" s="1"/>
      <c r="O26982" s="2"/>
      <c r="U26982" s="1"/>
    </row>
    <row r="26983" spans="2:21" x14ac:dyDescent="0.2">
      <c r="B26983" s="1"/>
      <c r="O26983" s="2"/>
      <c r="U26983" s="1"/>
    </row>
    <row r="26984" spans="2:21" x14ac:dyDescent="0.2">
      <c r="B26984" s="1"/>
      <c r="O26984" s="2"/>
      <c r="U26984" s="1"/>
    </row>
    <row r="26985" spans="2:21" x14ac:dyDescent="0.2">
      <c r="B26985" s="1"/>
      <c r="O26985" s="2"/>
      <c r="U26985" s="1"/>
    </row>
    <row r="26986" spans="2:21" x14ac:dyDescent="0.2">
      <c r="B26986" s="1"/>
      <c r="O26986" s="2"/>
      <c r="U26986" s="1"/>
    </row>
    <row r="26987" spans="2:21" x14ac:dyDescent="0.2">
      <c r="B26987" s="1"/>
      <c r="O26987" s="2"/>
      <c r="U26987" s="1"/>
    </row>
    <row r="26988" spans="2:21" x14ac:dyDescent="0.2">
      <c r="B26988" s="1"/>
      <c r="O26988" s="2"/>
      <c r="U26988" s="1"/>
    </row>
    <row r="26989" spans="2:21" x14ac:dyDescent="0.2">
      <c r="B26989" s="1"/>
      <c r="O26989" s="2"/>
      <c r="U26989" s="1"/>
    </row>
    <row r="26990" spans="2:21" x14ac:dyDescent="0.2">
      <c r="B26990" s="1"/>
      <c r="O26990" s="2"/>
      <c r="U26990" s="1"/>
    </row>
    <row r="26991" spans="2:21" x14ac:dyDescent="0.2">
      <c r="B26991" s="1"/>
      <c r="O26991" s="2"/>
      <c r="U26991" s="1"/>
    </row>
    <row r="26992" spans="2:21" x14ac:dyDescent="0.2">
      <c r="B26992" s="1"/>
      <c r="O26992" s="2"/>
      <c r="U26992" s="1"/>
    </row>
    <row r="26993" spans="2:21" x14ac:dyDescent="0.2">
      <c r="B26993" s="1"/>
      <c r="O26993" s="2"/>
      <c r="U26993" s="1"/>
    </row>
    <row r="26994" spans="2:21" x14ac:dyDescent="0.2">
      <c r="B26994" s="1"/>
      <c r="O26994" s="2"/>
      <c r="U26994" s="1"/>
    </row>
    <row r="26995" spans="2:21" x14ac:dyDescent="0.2">
      <c r="B26995" s="1"/>
      <c r="O26995" s="2"/>
      <c r="U26995" s="1"/>
    </row>
    <row r="26996" spans="2:21" x14ac:dyDescent="0.2">
      <c r="B26996" s="1"/>
      <c r="O26996" s="2"/>
      <c r="U26996" s="1"/>
    </row>
    <row r="26997" spans="2:21" x14ac:dyDescent="0.2">
      <c r="B26997" s="1"/>
      <c r="O26997" s="2"/>
      <c r="U26997" s="1"/>
    </row>
    <row r="26998" spans="2:21" x14ac:dyDescent="0.2">
      <c r="B26998" s="1"/>
      <c r="O26998" s="2"/>
      <c r="U26998" s="1"/>
    </row>
    <row r="26999" spans="2:21" x14ac:dyDescent="0.2">
      <c r="B26999" s="1"/>
      <c r="O26999" s="2"/>
      <c r="U26999" s="1"/>
    </row>
    <row r="27000" spans="2:21" x14ac:dyDescent="0.2">
      <c r="B27000" s="1"/>
      <c r="O27000" s="2"/>
      <c r="U27000" s="1"/>
    </row>
    <row r="27001" spans="2:21" x14ac:dyDescent="0.2">
      <c r="B27001" s="1"/>
      <c r="O27001" s="2"/>
      <c r="U27001" s="1"/>
    </row>
    <row r="27002" spans="2:21" x14ac:dyDescent="0.2">
      <c r="B27002" s="1"/>
      <c r="O27002" s="2"/>
      <c r="U27002" s="1"/>
    </row>
    <row r="27003" spans="2:21" x14ac:dyDescent="0.2">
      <c r="B27003" s="1"/>
      <c r="O27003" s="2"/>
      <c r="U27003" s="1"/>
    </row>
    <row r="27004" spans="2:21" x14ac:dyDescent="0.2">
      <c r="B27004" s="1"/>
      <c r="O27004" s="2"/>
      <c r="U27004" s="1"/>
    </row>
    <row r="27005" spans="2:21" x14ac:dyDescent="0.2">
      <c r="B27005" s="1"/>
      <c r="O27005" s="2"/>
      <c r="U27005" s="1"/>
    </row>
    <row r="27006" spans="2:21" x14ac:dyDescent="0.2">
      <c r="B27006" s="1"/>
      <c r="O27006" s="2"/>
      <c r="U27006" s="1"/>
    </row>
    <row r="27007" spans="2:21" x14ac:dyDescent="0.2">
      <c r="B27007" s="1"/>
      <c r="O27007" s="2"/>
      <c r="U27007" s="1"/>
    </row>
    <row r="27008" spans="2:21" x14ac:dyDescent="0.2">
      <c r="B27008" s="1"/>
      <c r="O27008" s="2"/>
      <c r="U27008" s="1"/>
    </row>
    <row r="27009" spans="2:21" x14ac:dyDescent="0.2">
      <c r="B27009" s="1"/>
      <c r="O27009" s="2"/>
      <c r="U27009" s="1"/>
    </row>
    <row r="27010" spans="2:21" x14ac:dyDescent="0.2">
      <c r="B27010" s="1"/>
      <c r="O27010" s="2"/>
      <c r="U27010" s="1"/>
    </row>
    <row r="27011" spans="2:21" x14ac:dyDescent="0.2">
      <c r="B27011" s="1"/>
      <c r="O27011" s="2"/>
      <c r="U27011" s="1"/>
    </row>
    <row r="27012" spans="2:21" x14ac:dyDescent="0.2">
      <c r="B27012" s="1"/>
      <c r="O27012" s="2"/>
      <c r="U27012" s="1"/>
    </row>
    <row r="27013" spans="2:21" x14ac:dyDescent="0.2">
      <c r="B27013" s="1"/>
      <c r="O27013" s="2"/>
      <c r="U27013" s="1"/>
    </row>
    <row r="27014" spans="2:21" x14ac:dyDescent="0.2">
      <c r="B27014" s="1"/>
      <c r="O27014" s="2"/>
      <c r="U27014" s="1"/>
    </row>
    <row r="27015" spans="2:21" x14ac:dyDescent="0.2">
      <c r="B27015" s="1"/>
      <c r="O27015" s="2"/>
      <c r="U27015" s="1"/>
    </row>
    <row r="27016" spans="2:21" x14ac:dyDescent="0.2">
      <c r="B27016" s="1"/>
      <c r="O27016" s="2"/>
      <c r="U27016" s="1"/>
    </row>
    <row r="27017" spans="2:21" x14ac:dyDescent="0.2">
      <c r="B27017" s="1"/>
      <c r="O27017" s="2"/>
      <c r="U27017" s="1"/>
    </row>
    <row r="27018" spans="2:21" x14ac:dyDescent="0.2">
      <c r="B27018" s="1"/>
      <c r="O27018" s="2"/>
      <c r="U27018" s="1"/>
    </row>
    <row r="27019" spans="2:21" x14ac:dyDescent="0.2">
      <c r="B27019" s="1"/>
      <c r="O27019" s="2"/>
      <c r="U27019" s="1"/>
    </row>
    <row r="27020" spans="2:21" x14ac:dyDescent="0.2">
      <c r="B27020" s="1"/>
      <c r="O27020" s="2"/>
      <c r="U27020" s="1"/>
    </row>
    <row r="27021" spans="2:21" x14ac:dyDescent="0.2">
      <c r="B27021" s="1"/>
      <c r="O27021" s="2"/>
      <c r="U27021" s="1"/>
    </row>
    <row r="27022" spans="2:21" x14ac:dyDescent="0.2">
      <c r="B27022" s="1"/>
      <c r="O27022" s="2"/>
      <c r="U27022" s="1"/>
    </row>
    <row r="27023" spans="2:21" x14ac:dyDescent="0.2">
      <c r="B27023" s="1"/>
      <c r="O27023" s="2"/>
      <c r="U27023" s="1"/>
    </row>
    <row r="27024" spans="2:21" x14ac:dyDescent="0.2">
      <c r="B27024" s="1"/>
      <c r="O27024" s="2"/>
      <c r="U27024" s="1"/>
    </row>
    <row r="27025" spans="2:21" x14ac:dyDescent="0.2">
      <c r="B27025" s="1"/>
      <c r="O27025" s="2"/>
      <c r="U27025" s="1"/>
    </row>
    <row r="27026" spans="2:21" x14ac:dyDescent="0.2">
      <c r="B27026" s="1"/>
      <c r="O27026" s="2"/>
      <c r="U27026" s="1"/>
    </row>
    <row r="27027" spans="2:21" x14ac:dyDescent="0.2">
      <c r="B27027" s="1"/>
      <c r="O27027" s="2"/>
      <c r="U27027" s="1"/>
    </row>
    <row r="27028" spans="2:21" x14ac:dyDescent="0.2">
      <c r="B27028" s="1"/>
      <c r="O27028" s="2"/>
      <c r="U27028" s="1"/>
    </row>
    <row r="27029" spans="2:21" x14ac:dyDescent="0.2">
      <c r="B27029" s="1"/>
      <c r="O27029" s="2"/>
      <c r="U27029" s="1"/>
    </row>
    <row r="27030" spans="2:21" x14ac:dyDescent="0.2">
      <c r="B27030" s="1"/>
      <c r="O27030" s="2"/>
      <c r="U27030" s="1"/>
    </row>
    <row r="27031" spans="2:21" x14ac:dyDescent="0.2">
      <c r="B27031" s="1"/>
      <c r="O27031" s="2"/>
      <c r="U27031" s="1"/>
    </row>
    <row r="27032" spans="2:21" x14ac:dyDescent="0.2">
      <c r="B27032" s="1"/>
      <c r="O27032" s="2"/>
      <c r="U27032" s="1"/>
    </row>
    <row r="27033" spans="2:21" x14ac:dyDescent="0.2">
      <c r="B27033" s="1"/>
      <c r="O27033" s="2"/>
      <c r="U27033" s="1"/>
    </row>
    <row r="27034" spans="2:21" x14ac:dyDescent="0.2">
      <c r="B27034" s="1"/>
      <c r="O27034" s="2"/>
      <c r="U27034" s="1"/>
    </row>
    <row r="27035" spans="2:21" x14ac:dyDescent="0.2">
      <c r="B27035" s="1"/>
      <c r="O27035" s="2"/>
      <c r="U27035" s="1"/>
    </row>
    <row r="27036" spans="2:21" x14ac:dyDescent="0.2">
      <c r="B27036" s="1"/>
      <c r="O27036" s="2"/>
      <c r="U27036" s="1"/>
    </row>
    <row r="27037" spans="2:21" x14ac:dyDescent="0.2">
      <c r="B27037" s="1"/>
      <c r="O27037" s="2"/>
      <c r="U27037" s="1"/>
    </row>
    <row r="27038" spans="2:21" x14ac:dyDescent="0.2">
      <c r="B27038" s="1"/>
      <c r="O27038" s="2"/>
      <c r="U27038" s="1"/>
    </row>
    <row r="27039" spans="2:21" x14ac:dyDescent="0.2">
      <c r="B27039" s="1"/>
      <c r="O27039" s="2"/>
      <c r="U27039" s="1"/>
    </row>
    <row r="27040" spans="2:21" x14ac:dyDescent="0.2">
      <c r="B27040" s="1"/>
      <c r="O27040" s="2"/>
      <c r="U27040" s="1"/>
    </row>
    <row r="27041" spans="2:21" x14ac:dyDescent="0.2">
      <c r="B27041" s="1"/>
      <c r="O27041" s="2"/>
      <c r="U27041" s="1"/>
    </row>
    <row r="27042" spans="2:21" x14ac:dyDescent="0.2">
      <c r="B27042" s="1"/>
      <c r="O27042" s="2"/>
      <c r="U27042" s="1"/>
    </row>
    <row r="27043" spans="2:21" x14ac:dyDescent="0.2">
      <c r="B27043" s="1"/>
      <c r="O27043" s="2"/>
      <c r="U27043" s="1"/>
    </row>
    <row r="27044" spans="2:21" x14ac:dyDescent="0.2">
      <c r="B27044" s="1"/>
      <c r="O27044" s="2"/>
      <c r="U27044" s="1"/>
    </row>
    <row r="27045" spans="2:21" x14ac:dyDescent="0.2">
      <c r="B27045" s="1"/>
      <c r="O27045" s="2"/>
      <c r="U27045" s="1"/>
    </row>
    <row r="27046" spans="2:21" x14ac:dyDescent="0.2">
      <c r="B27046" s="1"/>
      <c r="O27046" s="2"/>
      <c r="U27046" s="1"/>
    </row>
    <row r="27047" spans="2:21" x14ac:dyDescent="0.2">
      <c r="B27047" s="1"/>
      <c r="O27047" s="2"/>
      <c r="U27047" s="1"/>
    </row>
    <row r="27048" spans="2:21" x14ac:dyDescent="0.2">
      <c r="B27048" s="1"/>
      <c r="O27048" s="2"/>
      <c r="U27048" s="1"/>
    </row>
    <row r="27049" spans="2:21" x14ac:dyDescent="0.2">
      <c r="B27049" s="1"/>
      <c r="O27049" s="2"/>
      <c r="U27049" s="1"/>
    </row>
    <row r="27050" spans="2:21" x14ac:dyDescent="0.2">
      <c r="B27050" s="1"/>
      <c r="O27050" s="2"/>
      <c r="U27050" s="1"/>
    </row>
    <row r="27051" spans="2:21" x14ac:dyDescent="0.2">
      <c r="B27051" s="1"/>
      <c r="O27051" s="2"/>
      <c r="U27051" s="1"/>
    </row>
    <row r="27052" spans="2:21" x14ac:dyDescent="0.2">
      <c r="B27052" s="1"/>
      <c r="O27052" s="2"/>
      <c r="U27052" s="1"/>
    </row>
    <row r="27053" spans="2:21" x14ac:dyDescent="0.2">
      <c r="B27053" s="1"/>
      <c r="O27053" s="2"/>
      <c r="U27053" s="1"/>
    </row>
    <row r="27054" spans="2:21" x14ac:dyDescent="0.2">
      <c r="B27054" s="1"/>
      <c r="O27054" s="2"/>
      <c r="U27054" s="1"/>
    </row>
    <row r="27055" spans="2:21" x14ac:dyDescent="0.2">
      <c r="B27055" s="1"/>
      <c r="O27055" s="2"/>
      <c r="U27055" s="1"/>
    </row>
    <row r="27056" spans="2:21" x14ac:dyDescent="0.2">
      <c r="B27056" s="1"/>
      <c r="O27056" s="2"/>
      <c r="U27056" s="1"/>
    </row>
    <row r="27057" spans="2:21" x14ac:dyDescent="0.2">
      <c r="B27057" s="1"/>
      <c r="O27057" s="2"/>
      <c r="U27057" s="1"/>
    </row>
    <row r="27058" spans="2:21" x14ac:dyDescent="0.2">
      <c r="B27058" s="1"/>
      <c r="O27058" s="2"/>
      <c r="U27058" s="1"/>
    </row>
    <row r="27059" spans="2:21" x14ac:dyDescent="0.2">
      <c r="B27059" s="1"/>
      <c r="O27059" s="2"/>
      <c r="U27059" s="1"/>
    </row>
    <row r="27060" spans="2:21" x14ac:dyDescent="0.2">
      <c r="B27060" s="1"/>
      <c r="O27060" s="2"/>
      <c r="U27060" s="1"/>
    </row>
    <row r="27061" spans="2:21" x14ac:dyDescent="0.2">
      <c r="B27061" s="1"/>
      <c r="O27061" s="2"/>
      <c r="U27061" s="1"/>
    </row>
    <row r="27062" spans="2:21" x14ac:dyDescent="0.2">
      <c r="B27062" s="1"/>
      <c r="O27062" s="2"/>
      <c r="U27062" s="1"/>
    </row>
    <row r="27063" spans="2:21" x14ac:dyDescent="0.2">
      <c r="B27063" s="1"/>
      <c r="O27063" s="2"/>
      <c r="U27063" s="1"/>
    </row>
    <row r="27064" spans="2:21" x14ac:dyDescent="0.2">
      <c r="B27064" s="1"/>
      <c r="O27064" s="2"/>
      <c r="U27064" s="1"/>
    </row>
    <row r="27065" spans="2:21" x14ac:dyDescent="0.2">
      <c r="B27065" s="1"/>
      <c r="O27065" s="2"/>
      <c r="U27065" s="1"/>
    </row>
    <row r="27066" spans="2:21" x14ac:dyDescent="0.2">
      <c r="B27066" s="1"/>
      <c r="O27066" s="2"/>
      <c r="U27066" s="1"/>
    </row>
    <row r="27067" spans="2:21" x14ac:dyDescent="0.2">
      <c r="B27067" s="1"/>
      <c r="O27067" s="2"/>
      <c r="U27067" s="1"/>
    </row>
    <row r="27068" spans="2:21" x14ac:dyDescent="0.2">
      <c r="B27068" s="1"/>
      <c r="O27068" s="2"/>
      <c r="U27068" s="1"/>
    </row>
    <row r="27069" spans="2:21" x14ac:dyDescent="0.2">
      <c r="B27069" s="1"/>
      <c r="O27069" s="2"/>
      <c r="U27069" s="1"/>
    </row>
    <row r="27070" spans="2:21" x14ac:dyDescent="0.2">
      <c r="B27070" s="1"/>
      <c r="O27070" s="2"/>
      <c r="U27070" s="1"/>
    </row>
    <row r="27071" spans="2:21" x14ac:dyDescent="0.2">
      <c r="B27071" s="1"/>
      <c r="O27071" s="2"/>
      <c r="U27071" s="1"/>
    </row>
    <row r="27072" spans="2:21" x14ac:dyDescent="0.2">
      <c r="B27072" s="1"/>
      <c r="O27072" s="2"/>
      <c r="U27072" s="1"/>
    </row>
    <row r="27073" spans="2:21" x14ac:dyDescent="0.2">
      <c r="B27073" s="1"/>
      <c r="O27073" s="2"/>
      <c r="U27073" s="1"/>
    </row>
    <row r="27074" spans="2:21" x14ac:dyDescent="0.2">
      <c r="B27074" s="1"/>
      <c r="O27074" s="2"/>
      <c r="U27074" s="1"/>
    </row>
    <row r="27075" spans="2:21" x14ac:dyDescent="0.2">
      <c r="B27075" s="1"/>
      <c r="O27075" s="2"/>
      <c r="U27075" s="1"/>
    </row>
    <row r="27076" spans="2:21" x14ac:dyDescent="0.2">
      <c r="B27076" s="1"/>
      <c r="O27076" s="2"/>
      <c r="U27076" s="1"/>
    </row>
    <row r="27077" spans="2:21" x14ac:dyDescent="0.2">
      <c r="B27077" s="1"/>
      <c r="O27077" s="2"/>
      <c r="U27077" s="1"/>
    </row>
    <row r="27078" spans="2:21" x14ac:dyDescent="0.2">
      <c r="B27078" s="1"/>
      <c r="O27078" s="2"/>
      <c r="U27078" s="1"/>
    </row>
    <row r="27079" spans="2:21" x14ac:dyDescent="0.2">
      <c r="B27079" s="1"/>
      <c r="O27079" s="2"/>
      <c r="U27079" s="1"/>
    </row>
    <row r="27080" spans="2:21" x14ac:dyDescent="0.2">
      <c r="B27080" s="1"/>
      <c r="O27080" s="2"/>
      <c r="U27080" s="1"/>
    </row>
    <row r="27081" spans="2:21" x14ac:dyDescent="0.2">
      <c r="B27081" s="1"/>
      <c r="O27081" s="2"/>
      <c r="U27081" s="1"/>
    </row>
    <row r="27082" spans="2:21" x14ac:dyDescent="0.2">
      <c r="B27082" s="1"/>
      <c r="O27082" s="2"/>
      <c r="U27082" s="1"/>
    </row>
    <row r="27083" spans="2:21" x14ac:dyDescent="0.2">
      <c r="B27083" s="1"/>
      <c r="O27083" s="2"/>
      <c r="U27083" s="1"/>
    </row>
    <row r="27084" spans="2:21" x14ac:dyDescent="0.2">
      <c r="B27084" s="1"/>
      <c r="O27084" s="2"/>
      <c r="U27084" s="1"/>
    </row>
    <row r="27085" spans="2:21" x14ac:dyDescent="0.2">
      <c r="B27085" s="1"/>
      <c r="O27085" s="2"/>
      <c r="U27085" s="1"/>
    </row>
    <row r="27086" spans="2:21" x14ac:dyDescent="0.2">
      <c r="B27086" s="1"/>
      <c r="O27086" s="2"/>
      <c r="U27086" s="1"/>
    </row>
    <row r="27087" spans="2:21" x14ac:dyDescent="0.2">
      <c r="B27087" s="1"/>
      <c r="O27087" s="2"/>
      <c r="U27087" s="1"/>
    </row>
    <row r="27088" spans="2:21" x14ac:dyDescent="0.2">
      <c r="B27088" s="1"/>
      <c r="O27088" s="2"/>
      <c r="U27088" s="1"/>
    </row>
    <row r="27089" spans="2:21" x14ac:dyDescent="0.2">
      <c r="B27089" s="1"/>
      <c r="O27089" s="2"/>
      <c r="U27089" s="1"/>
    </row>
    <row r="27090" spans="2:21" x14ac:dyDescent="0.2">
      <c r="B27090" s="1"/>
      <c r="O27090" s="2"/>
      <c r="U27090" s="1"/>
    </row>
    <row r="27091" spans="2:21" x14ac:dyDescent="0.2">
      <c r="B27091" s="1"/>
      <c r="O27091" s="2"/>
      <c r="U27091" s="1"/>
    </row>
    <row r="27092" spans="2:21" x14ac:dyDescent="0.2">
      <c r="B27092" s="1"/>
      <c r="O27092" s="2"/>
      <c r="U27092" s="1"/>
    </row>
    <row r="27093" spans="2:21" x14ac:dyDescent="0.2">
      <c r="B27093" s="1"/>
      <c r="O27093" s="2"/>
      <c r="U27093" s="1"/>
    </row>
    <row r="27094" spans="2:21" x14ac:dyDescent="0.2">
      <c r="B27094" s="1"/>
      <c r="O27094" s="2"/>
      <c r="U27094" s="1"/>
    </row>
    <row r="27095" spans="2:21" x14ac:dyDescent="0.2">
      <c r="B27095" s="1"/>
      <c r="O27095" s="2"/>
      <c r="U27095" s="1"/>
    </row>
    <row r="27096" spans="2:21" x14ac:dyDescent="0.2">
      <c r="B27096" s="1"/>
      <c r="O27096" s="2"/>
      <c r="U27096" s="1"/>
    </row>
    <row r="27097" spans="2:21" x14ac:dyDescent="0.2">
      <c r="B27097" s="1"/>
      <c r="O27097" s="2"/>
      <c r="U27097" s="1"/>
    </row>
    <row r="27098" spans="2:21" x14ac:dyDescent="0.2">
      <c r="B27098" s="1"/>
      <c r="O27098" s="2"/>
      <c r="U27098" s="1"/>
    </row>
    <row r="27099" spans="2:21" x14ac:dyDescent="0.2">
      <c r="B27099" s="1"/>
      <c r="O27099" s="2"/>
      <c r="U27099" s="1"/>
    </row>
    <row r="27100" spans="2:21" x14ac:dyDescent="0.2">
      <c r="B27100" s="1"/>
      <c r="O27100" s="2"/>
      <c r="U27100" s="1"/>
    </row>
    <row r="27101" spans="2:21" x14ac:dyDescent="0.2">
      <c r="B27101" s="1"/>
      <c r="O27101" s="2"/>
      <c r="U27101" s="1"/>
    </row>
    <row r="27102" spans="2:21" x14ac:dyDescent="0.2">
      <c r="B27102" s="1"/>
      <c r="O27102" s="2"/>
      <c r="U27102" s="1"/>
    </row>
    <row r="27103" spans="2:21" x14ac:dyDescent="0.2">
      <c r="B27103" s="1"/>
      <c r="O27103" s="2"/>
      <c r="U27103" s="1"/>
    </row>
    <row r="27104" spans="2:21" x14ac:dyDescent="0.2">
      <c r="B27104" s="1"/>
      <c r="O27104" s="2"/>
      <c r="U27104" s="1"/>
    </row>
    <row r="27105" spans="2:21" x14ac:dyDescent="0.2">
      <c r="B27105" s="1"/>
      <c r="O27105" s="2"/>
      <c r="U27105" s="1"/>
    </row>
    <row r="27106" spans="2:21" x14ac:dyDescent="0.2">
      <c r="B27106" s="1"/>
      <c r="O27106" s="2"/>
      <c r="U27106" s="1"/>
    </row>
    <row r="27107" spans="2:21" x14ac:dyDescent="0.2">
      <c r="B27107" s="1"/>
      <c r="O27107" s="2"/>
      <c r="U27107" s="1"/>
    </row>
    <row r="27108" spans="2:21" x14ac:dyDescent="0.2">
      <c r="B27108" s="1"/>
      <c r="O27108" s="2"/>
      <c r="U27108" s="1"/>
    </row>
    <row r="27109" spans="2:21" x14ac:dyDescent="0.2">
      <c r="B27109" s="1"/>
      <c r="O27109" s="2"/>
      <c r="U27109" s="1"/>
    </row>
    <row r="27110" spans="2:21" x14ac:dyDescent="0.2">
      <c r="B27110" s="1"/>
      <c r="O27110" s="2"/>
      <c r="U27110" s="1"/>
    </row>
    <row r="27111" spans="2:21" x14ac:dyDescent="0.2">
      <c r="B27111" s="1"/>
      <c r="O27111" s="2"/>
      <c r="U27111" s="1"/>
    </row>
    <row r="27112" spans="2:21" x14ac:dyDescent="0.2">
      <c r="B27112" s="1"/>
      <c r="O27112" s="2"/>
      <c r="U27112" s="1"/>
    </row>
    <row r="27113" spans="2:21" x14ac:dyDescent="0.2">
      <c r="B27113" s="1"/>
      <c r="O27113" s="2"/>
      <c r="U27113" s="1"/>
    </row>
    <row r="27114" spans="2:21" x14ac:dyDescent="0.2">
      <c r="B27114" s="1"/>
      <c r="O27114" s="2"/>
      <c r="U27114" s="1"/>
    </row>
    <row r="27115" spans="2:21" x14ac:dyDescent="0.2">
      <c r="B27115" s="1"/>
      <c r="O27115" s="2"/>
      <c r="U27115" s="1"/>
    </row>
    <row r="27116" spans="2:21" x14ac:dyDescent="0.2">
      <c r="B27116" s="1"/>
      <c r="O27116" s="2"/>
      <c r="U27116" s="1"/>
    </row>
    <row r="27117" spans="2:21" x14ac:dyDescent="0.2">
      <c r="B27117" s="1"/>
      <c r="O27117" s="2"/>
      <c r="U27117" s="1"/>
    </row>
    <row r="27118" spans="2:21" x14ac:dyDescent="0.2">
      <c r="B27118" s="1"/>
      <c r="O27118" s="2"/>
      <c r="U27118" s="1"/>
    </row>
    <row r="27119" spans="2:21" x14ac:dyDescent="0.2">
      <c r="B27119" s="1"/>
      <c r="O27119" s="2"/>
      <c r="U27119" s="1"/>
    </row>
    <row r="27120" spans="2:21" x14ac:dyDescent="0.2">
      <c r="B27120" s="1"/>
      <c r="O27120" s="2"/>
      <c r="U27120" s="1"/>
    </row>
    <row r="27121" spans="2:21" x14ac:dyDescent="0.2">
      <c r="B27121" s="1"/>
      <c r="O27121" s="2"/>
      <c r="U27121" s="1"/>
    </row>
    <row r="27122" spans="2:21" x14ac:dyDescent="0.2">
      <c r="B27122" s="1"/>
      <c r="O27122" s="2"/>
      <c r="U27122" s="1"/>
    </row>
    <row r="27123" spans="2:21" x14ac:dyDescent="0.2">
      <c r="B27123" s="1"/>
      <c r="O27123" s="2"/>
      <c r="U27123" s="1"/>
    </row>
    <row r="27124" spans="2:21" x14ac:dyDescent="0.2">
      <c r="B27124" s="1"/>
      <c r="O27124" s="2"/>
      <c r="U27124" s="1"/>
    </row>
    <row r="27125" spans="2:21" x14ac:dyDescent="0.2">
      <c r="B27125" s="1"/>
      <c r="O27125" s="2"/>
      <c r="U27125" s="1"/>
    </row>
    <row r="27126" spans="2:21" x14ac:dyDescent="0.2">
      <c r="B27126" s="1"/>
      <c r="O27126" s="2"/>
      <c r="U27126" s="1"/>
    </row>
    <row r="27127" spans="2:21" x14ac:dyDescent="0.2">
      <c r="B27127" s="1"/>
      <c r="O27127" s="2"/>
      <c r="U27127" s="1"/>
    </row>
    <row r="27128" spans="2:21" x14ac:dyDescent="0.2">
      <c r="B27128" s="1"/>
      <c r="O27128" s="2"/>
      <c r="U27128" s="1"/>
    </row>
    <row r="27129" spans="2:21" x14ac:dyDescent="0.2">
      <c r="B27129" s="1"/>
      <c r="O27129" s="2"/>
      <c r="U27129" s="1"/>
    </row>
    <row r="27130" spans="2:21" x14ac:dyDescent="0.2">
      <c r="B27130" s="1"/>
      <c r="O27130" s="2"/>
      <c r="U27130" s="1"/>
    </row>
    <row r="27131" spans="2:21" x14ac:dyDescent="0.2">
      <c r="B27131" s="1"/>
      <c r="O27131" s="2"/>
      <c r="U27131" s="1"/>
    </row>
    <row r="27132" spans="2:21" x14ac:dyDescent="0.2">
      <c r="B27132" s="1"/>
      <c r="O27132" s="2"/>
      <c r="U27132" s="1"/>
    </row>
    <row r="27133" spans="2:21" x14ac:dyDescent="0.2">
      <c r="B27133" s="1"/>
      <c r="O27133" s="2"/>
      <c r="U27133" s="1"/>
    </row>
    <row r="27134" spans="2:21" x14ac:dyDescent="0.2">
      <c r="B27134" s="1"/>
      <c r="O27134" s="2"/>
      <c r="U27134" s="1"/>
    </row>
    <row r="27135" spans="2:21" x14ac:dyDescent="0.2">
      <c r="B27135" s="1"/>
      <c r="O27135" s="2"/>
      <c r="U27135" s="1"/>
    </row>
    <row r="27136" spans="2:21" x14ac:dyDescent="0.2">
      <c r="B27136" s="1"/>
      <c r="O27136" s="2"/>
      <c r="U27136" s="1"/>
    </row>
    <row r="27137" spans="2:21" x14ac:dyDescent="0.2">
      <c r="B27137" s="1"/>
      <c r="O27137" s="2"/>
      <c r="U27137" s="1"/>
    </row>
    <row r="27138" spans="2:21" x14ac:dyDescent="0.2">
      <c r="B27138" s="1"/>
      <c r="O27138" s="2"/>
      <c r="U27138" s="1"/>
    </row>
    <row r="27139" spans="2:21" x14ac:dyDescent="0.2">
      <c r="B27139" s="1"/>
      <c r="O27139" s="2"/>
      <c r="U27139" s="1"/>
    </row>
    <row r="27140" spans="2:21" x14ac:dyDescent="0.2">
      <c r="B27140" s="1"/>
      <c r="O27140" s="2"/>
      <c r="U27140" s="1"/>
    </row>
    <row r="27141" spans="2:21" x14ac:dyDescent="0.2">
      <c r="B27141" s="1"/>
      <c r="O27141" s="2"/>
      <c r="U27141" s="1"/>
    </row>
    <row r="27142" spans="2:21" x14ac:dyDescent="0.2">
      <c r="B27142" s="1"/>
      <c r="O27142" s="2"/>
      <c r="U27142" s="1"/>
    </row>
    <row r="27143" spans="2:21" x14ac:dyDescent="0.2">
      <c r="B27143" s="1"/>
      <c r="O27143" s="2"/>
      <c r="U27143" s="1"/>
    </row>
    <row r="27144" spans="2:21" x14ac:dyDescent="0.2">
      <c r="B27144" s="1"/>
      <c r="O27144" s="2"/>
      <c r="U27144" s="1"/>
    </row>
    <row r="27145" spans="2:21" x14ac:dyDescent="0.2">
      <c r="B27145" s="1"/>
      <c r="O27145" s="2"/>
      <c r="U27145" s="1"/>
    </row>
    <row r="27146" spans="2:21" x14ac:dyDescent="0.2">
      <c r="B27146" s="1"/>
      <c r="O27146" s="2"/>
      <c r="U27146" s="1"/>
    </row>
    <row r="27147" spans="2:21" x14ac:dyDescent="0.2">
      <c r="B27147" s="1"/>
      <c r="O27147" s="2"/>
      <c r="U27147" s="1"/>
    </row>
    <row r="27148" spans="2:21" x14ac:dyDescent="0.2">
      <c r="B27148" s="1"/>
      <c r="O27148" s="2"/>
      <c r="U27148" s="1"/>
    </row>
    <row r="27149" spans="2:21" x14ac:dyDescent="0.2">
      <c r="B27149" s="1"/>
      <c r="O27149" s="2"/>
      <c r="U27149" s="1"/>
    </row>
    <row r="27150" spans="2:21" x14ac:dyDescent="0.2">
      <c r="B27150" s="1"/>
      <c r="O27150" s="2"/>
      <c r="U27150" s="1"/>
    </row>
    <row r="27151" spans="2:21" x14ac:dyDescent="0.2">
      <c r="B27151" s="1"/>
      <c r="O27151" s="2"/>
      <c r="U27151" s="1"/>
    </row>
    <row r="27152" spans="2:21" x14ac:dyDescent="0.2">
      <c r="B27152" s="1"/>
      <c r="O27152" s="2"/>
      <c r="U27152" s="1"/>
    </row>
    <row r="27153" spans="2:21" x14ac:dyDescent="0.2">
      <c r="B27153" s="1"/>
      <c r="O27153" s="2"/>
      <c r="U27153" s="1"/>
    </row>
    <row r="27154" spans="2:21" x14ac:dyDescent="0.2">
      <c r="B27154" s="1"/>
      <c r="O27154" s="2"/>
      <c r="U27154" s="1"/>
    </row>
    <row r="27155" spans="2:21" x14ac:dyDescent="0.2">
      <c r="B27155" s="1"/>
      <c r="O27155" s="2"/>
      <c r="U27155" s="1"/>
    </row>
    <row r="27156" spans="2:21" x14ac:dyDescent="0.2">
      <c r="B27156" s="1"/>
      <c r="O27156" s="2"/>
      <c r="U27156" s="1"/>
    </row>
    <row r="27157" spans="2:21" x14ac:dyDescent="0.2">
      <c r="B27157" s="1"/>
      <c r="O27157" s="2"/>
      <c r="U27157" s="1"/>
    </row>
    <row r="27158" spans="2:21" x14ac:dyDescent="0.2">
      <c r="B27158" s="1"/>
      <c r="O27158" s="2"/>
      <c r="U27158" s="1"/>
    </row>
    <row r="27159" spans="2:21" x14ac:dyDescent="0.2">
      <c r="B27159" s="1"/>
      <c r="O27159" s="2"/>
      <c r="U27159" s="1"/>
    </row>
    <row r="27160" spans="2:21" x14ac:dyDescent="0.2">
      <c r="B27160" s="1"/>
      <c r="O27160" s="2"/>
      <c r="U27160" s="1"/>
    </row>
    <row r="27161" spans="2:21" x14ac:dyDescent="0.2">
      <c r="B27161" s="1"/>
      <c r="O27161" s="2"/>
      <c r="U27161" s="1"/>
    </row>
    <row r="27162" spans="2:21" x14ac:dyDescent="0.2">
      <c r="B27162" s="1"/>
      <c r="O27162" s="2"/>
      <c r="U27162" s="1"/>
    </row>
    <row r="27163" spans="2:21" x14ac:dyDescent="0.2">
      <c r="B27163" s="1"/>
      <c r="O27163" s="2"/>
      <c r="U27163" s="1"/>
    </row>
    <row r="27164" spans="2:21" x14ac:dyDescent="0.2">
      <c r="B27164" s="1"/>
      <c r="O27164" s="2"/>
      <c r="U27164" s="1"/>
    </row>
    <row r="27165" spans="2:21" x14ac:dyDescent="0.2">
      <c r="B27165" s="1"/>
      <c r="O27165" s="2"/>
      <c r="U27165" s="1"/>
    </row>
    <row r="27166" spans="2:21" x14ac:dyDescent="0.2">
      <c r="B27166" s="1"/>
      <c r="O27166" s="2"/>
      <c r="U27166" s="1"/>
    </row>
    <row r="27167" spans="2:21" x14ac:dyDescent="0.2">
      <c r="B27167" s="1"/>
      <c r="O27167" s="2"/>
      <c r="U27167" s="1"/>
    </row>
    <row r="27168" spans="2:21" x14ac:dyDescent="0.2">
      <c r="B27168" s="1"/>
      <c r="O27168" s="2"/>
      <c r="U27168" s="1"/>
    </row>
    <row r="27169" spans="2:21" x14ac:dyDescent="0.2">
      <c r="B27169" s="1"/>
      <c r="O27169" s="2"/>
      <c r="U27169" s="1"/>
    </row>
    <row r="27170" spans="2:21" x14ac:dyDescent="0.2">
      <c r="B27170" s="1"/>
      <c r="O27170" s="2"/>
      <c r="U27170" s="1"/>
    </row>
    <row r="27171" spans="2:21" x14ac:dyDescent="0.2">
      <c r="B27171" s="1"/>
      <c r="O27171" s="2"/>
      <c r="U27171" s="1"/>
    </row>
    <row r="27172" spans="2:21" x14ac:dyDescent="0.2">
      <c r="B27172" s="1"/>
      <c r="O27172" s="2"/>
      <c r="U27172" s="1"/>
    </row>
    <row r="27173" spans="2:21" x14ac:dyDescent="0.2">
      <c r="B27173" s="1"/>
      <c r="O27173" s="2"/>
      <c r="U27173" s="1"/>
    </row>
    <row r="27174" spans="2:21" x14ac:dyDescent="0.2">
      <c r="B27174" s="1"/>
      <c r="O27174" s="2"/>
      <c r="U27174" s="1"/>
    </row>
    <row r="27175" spans="2:21" x14ac:dyDescent="0.2">
      <c r="B27175" s="1"/>
      <c r="O27175" s="2"/>
      <c r="U27175" s="1"/>
    </row>
    <row r="27176" spans="2:21" x14ac:dyDescent="0.2">
      <c r="B27176" s="1"/>
      <c r="O27176" s="2"/>
      <c r="U27176" s="1"/>
    </row>
    <row r="27177" spans="2:21" x14ac:dyDescent="0.2">
      <c r="B27177" s="1"/>
      <c r="O27177" s="2"/>
      <c r="U27177" s="1"/>
    </row>
    <row r="27178" spans="2:21" x14ac:dyDescent="0.2">
      <c r="B27178" s="1"/>
      <c r="O27178" s="2"/>
      <c r="U27178" s="1"/>
    </row>
    <row r="27179" spans="2:21" x14ac:dyDescent="0.2">
      <c r="B27179" s="1"/>
      <c r="O27179" s="2"/>
      <c r="U27179" s="1"/>
    </row>
    <row r="27180" spans="2:21" x14ac:dyDescent="0.2">
      <c r="B27180" s="1"/>
      <c r="O27180" s="2"/>
      <c r="U27180" s="1"/>
    </row>
    <row r="27181" spans="2:21" x14ac:dyDescent="0.2">
      <c r="B27181" s="1"/>
      <c r="O27181" s="2"/>
      <c r="U27181" s="1"/>
    </row>
    <row r="27182" spans="2:21" x14ac:dyDescent="0.2">
      <c r="B27182" s="1"/>
      <c r="O27182" s="2"/>
      <c r="U27182" s="1"/>
    </row>
    <row r="27183" spans="2:21" x14ac:dyDescent="0.2">
      <c r="B27183" s="1"/>
      <c r="O27183" s="2"/>
      <c r="U27183" s="1"/>
    </row>
    <row r="27184" spans="2:21" x14ac:dyDescent="0.2">
      <c r="B27184" s="1"/>
      <c r="O27184" s="2"/>
      <c r="U27184" s="1"/>
    </row>
    <row r="27185" spans="2:21" x14ac:dyDescent="0.2">
      <c r="B27185" s="1"/>
      <c r="O27185" s="2"/>
      <c r="U27185" s="1"/>
    </row>
    <row r="27186" spans="2:21" x14ac:dyDescent="0.2">
      <c r="B27186" s="1"/>
      <c r="O27186" s="2"/>
      <c r="U27186" s="1"/>
    </row>
    <row r="27187" spans="2:21" x14ac:dyDescent="0.2">
      <c r="B27187" s="1"/>
      <c r="O27187" s="2"/>
      <c r="U27187" s="1"/>
    </row>
    <row r="27188" spans="2:21" x14ac:dyDescent="0.2">
      <c r="B27188" s="1"/>
      <c r="O27188" s="2"/>
      <c r="U27188" s="1"/>
    </row>
    <row r="27189" spans="2:21" x14ac:dyDescent="0.2">
      <c r="B27189" s="1"/>
      <c r="O27189" s="2"/>
      <c r="U27189" s="1"/>
    </row>
    <row r="27190" spans="2:21" x14ac:dyDescent="0.2">
      <c r="B27190" s="1"/>
      <c r="O27190" s="2"/>
      <c r="U27190" s="1"/>
    </row>
    <row r="27191" spans="2:21" x14ac:dyDescent="0.2">
      <c r="B27191" s="1"/>
      <c r="O27191" s="2"/>
      <c r="U27191" s="1"/>
    </row>
    <row r="27192" spans="2:21" x14ac:dyDescent="0.2">
      <c r="B27192" s="1"/>
      <c r="O27192" s="2"/>
      <c r="U27192" s="1"/>
    </row>
    <row r="27193" spans="2:21" x14ac:dyDescent="0.2">
      <c r="B27193" s="1"/>
      <c r="O27193" s="2"/>
      <c r="U27193" s="1"/>
    </row>
    <row r="27194" spans="2:21" x14ac:dyDescent="0.2">
      <c r="B27194" s="1"/>
      <c r="O27194" s="2"/>
      <c r="U27194" s="1"/>
    </row>
    <row r="27195" spans="2:21" x14ac:dyDescent="0.2">
      <c r="B27195" s="1"/>
      <c r="O27195" s="2"/>
      <c r="U27195" s="1"/>
    </row>
    <row r="27196" spans="2:21" x14ac:dyDescent="0.2">
      <c r="B27196" s="1"/>
      <c r="O27196" s="2"/>
      <c r="U27196" s="1"/>
    </row>
    <row r="27197" spans="2:21" x14ac:dyDescent="0.2">
      <c r="B27197" s="1"/>
      <c r="O27197" s="2"/>
      <c r="U27197" s="1"/>
    </row>
    <row r="27198" spans="2:21" x14ac:dyDescent="0.2">
      <c r="B27198" s="1"/>
      <c r="O27198" s="2"/>
      <c r="U27198" s="1"/>
    </row>
    <row r="27199" spans="2:21" x14ac:dyDescent="0.2">
      <c r="B27199" s="1"/>
      <c r="O27199" s="2"/>
      <c r="U27199" s="1"/>
    </row>
    <row r="27200" spans="2:21" x14ac:dyDescent="0.2">
      <c r="B27200" s="1"/>
      <c r="O27200" s="2"/>
      <c r="U27200" s="1"/>
    </row>
    <row r="27201" spans="2:21" x14ac:dyDescent="0.2">
      <c r="B27201" s="1"/>
      <c r="O27201" s="2"/>
      <c r="U27201" s="1"/>
    </row>
    <row r="27202" spans="2:21" x14ac:dyDescent="0.2">
      <c r="B27202" s="1"/>
      <c r="O27202" s="2"/>
      <c r="U27202" s="1"/>
    </row>
    <row r="27203" spans="2:21" x14ac:dyDescent="0.2">
      <c r="B27203" s="1"/>
      <c r="O27203" s="2"/>
      <c r="U27203" s="1"/>
    </row>
    <row r="27204" spans="2:21" x14ac:dyDescent="0.2">
      <c r="B27204" s="1"/>
      <c r="O27204" s="2"/>
      <c r="U27204" s="1"/>
    </row>
    <row r="27205" spans="2:21" x14ac:dyDescent="0.2">
      <c r="B27205" s="1"/>
      <c r="O27205" s="2"/>
      <c r="U27205" s="1"/>
    </row>
    <row r="27206" spans="2:21" x14ac:dyDescent="0.2">
      <c r="B27206" s="1"/>
      <c r="O27206" s="2"/>
      <c r="U27206" s="1"/>
    </row>
    <row r="27207" spans="2:21" x14ac:dyDescent="0.2">
      <c r="B27207" s="1"/>
      <c r="O27207" s="2"/>
      <c r="U27207" s="1"/>
    </row>
    <row r="27208" spans="2:21" x14ac:dyDescent="0.2">
      <c r="B27208" s="1"/>
      <c r="O27208" s="2"/>
      <c r="U27208" s="1"/>
    </row>
    <row r="27209" spans="2:21" x14ac:dyDescent="0.2">
      <c r="B27209" s="1"/>
      <c r="O27209" s="2"/>
      <c r="U27209" s="1"/>
    </row>
    <row r="27210" spans="2:21" x14ac:dyDescent="0.2">
      <c r="B27210" s="1"/>
      <c r="O27210" s="2"/>
      <c r="U27210" s="1"/>
    </row>
    <row r="27211" spans="2:21" x14ac:dyDescent="0.2">
      <c r="B27211" s="1"/>
      <c r="O27211" s="2"/>
      <c r="U27211" s="1"/>
    </row>
    <row r="27212" spans="2:21" x14ac:dyDescent="0.2">
      <c r="B27212" s="1"/>
      <c r="O27212" s="2"/>
      <c r="U27212" s="1"/>
    </row>
    <row r="27213" spans="2:21" x14ac:dyDescent="0.2">
      <c r="B27213" s="1"/>
      <c r="O27213" s="2"/>
      <c r="U27213" s="1"/>
    </row>
    <row r="27214" spans="2:21" x14ac:dyDescent="0.2">
      <c r="B27214" s="1"/>
      <c r="O27214" s="2"/>
      <c r="U27214" s="1"/>
    </row>
    <row r="27215" spans="2:21" x14ac:dyDescent="0.2">
      <c r="B27215" s="1"/>
      <c r="O27215" s="2"/>
      <c r="U27215" s="1"/>
    </row>
    <row r="27216" spans="2:21" x14ac:dyDescent="0.2">
      <c r="B27216" s="1"/>
      <c r="O27216" s="2"/>
      <c r="U27216" s="1"/>
    </row>
    <row r="27217" spans="2:21" x14ac:dyDescent="0.2">
      <c r="B27217" s="1"/>
      <c r="O27217" s="2"/>
      <c r="U27217" s="1"/>
    </row>
    <row r="27218" spans="2:21" x14ac:dyDescent="0.2">
      <c r="B27218" s="1"/>
      <c r="O27218" s="2"/>
      <c r="U27218" s="1"/>
    </row>
    <row r="27219" spans="2:21" x14ac:dyDescent="0.2">
      <c r="B27219" s="1"/>
      <c r="O27219" s="2"/>
      <c r="U27219" s="1"/>
    </row>
    <row r="27220" spans="2:21" x14ac:dyDescent="0.2">
      <c r="B27220" s="1"/>
      <c r="O27220" s="2"/>
      <c r="U27220" s="1"/>
    </row>
    <row r="27221" spans="2:21" x14ac:dyDescent="0.2">
      <c r="B27221" s="1"/>
      <c r="O27221" s="2"/>
      <c r="U27221" s="1"/>
    </row>
    <row r="27222" spans="2:21" x14ac:dyDescent="0.2">
      <c r="B27222" s="1"/>
      <c r="O27222" s="2"/>
      <c r="U27222" s="1"/>
    </row>
    <row r="27223" spans="2:21" x14ac:dyDescent="0.2">
      <c r="B27223" s="1"/>
      <c r="O27223" s="2"/>
      <c r="U27223" s="1"/>
    </row>
    <row r="27224" spans="2:21" x14ac:dyDescent="0.2">
      <c r="B27224" s="1"/>
      <c r="O27224" s="2"/>
      <c r="U27224" s="1"/>
    </row>
    <row r="27225" spans="2:21" x14ac:dyDescent="0.2">
      <c r="B27225" s="1"/>
      <c r="O27225" s="2"/>
      <c r="U27225" s="1"/>
    </row>
    <row r="27226" spans="2:21" x14ac:dyDescent="0.2">
      <c r="B27226" s="1"/>
      <c r="O27226" s="2"/>
      <c r="U27226" s="1"/>
    </row>
    <row r="27227" spans="2:21" x14ac:dyDescent="0.2">
      <c r="B27227" s="1"/>
      <c r="O27227" s="2"/>
      <c r="U27227" s="1"/>
    </row>
    <row r="27228" spans="2:21" x14ac:dyDescent="0.2">
      <c r="B27228" s="1"/>
      <c r="O27228" s="2"/>
      <c r="U27228" s="1"/>
    </row>
    <row r="27229" spans="2:21" x14ac:dyDescent="0.2">
      <c r="B27229" s="1"/>
      <c r="O27229" s="2"/>
      <c r="U27229" s="1"/>
    </row>
    <row r="27230" spans="2:21" x14ac:dyDescent="0.2">
      <c r="B27230" s="1"/>
      <c r="O27230" s="2"/>
      <c r="U27230" s="1"/>
    </row>
    <row r="27231" spans="2:21" x14ac:dyDescent="0.2">
      <c r="B27231" s="1"/>
      <c r="O27231" s="2"/>
      <c r="U27231" s="1"/>
    </row>
    <row r="27232" spans="2:21" x14ac:dyDescent="0.2">
      <c r="B27232" s="1"/>
      <c r="O27232" s="2"/>
      <c r="U27232" s="1"/>
    </row>
    <row r="27233" spans="2:21" x14ac:dyDescent="0.2">
      <c r="B27233" s="1"/>
      <c r="O27233" s="2"/>
      <c r="U27233" s="1"/>
    </row>
    <row r="27234" spans="2:21" x14ac:dyDescent="0.2">
      <c r="B27234" s="1"/>
      <c r="O27234" s="2"/>
      <c r="U27234" s="1"/>
    </row>
    <row r="27235" spans="2:21" x14ac:dyDescent="0.2">
      <c r="B27235" s="1"/>
      <c r="O27235" s="2"/>
      <c r="U27235" s="1"/>
    </row>
    <row r="27236" spans="2:21" x14ac:dyDescent="0.2">
      <c r="B27236" s="1"/>
      <c r="O27236" s="2"/>
      <c r="U27236" s="1"/>
    </row>
    <row r="27237" spans="2:21" x14ac:dyDescent="0.2">
      <c r="B27237" s="1"/>
      <c r="O27237" s="2"/>
      <c r="U27237" s="1"/>
    </row>
    <row r="27238" spans="2:21" x14ac:dyDescent="0.2">
      <c r="B27238" s="1"/>
      <c r="O27238" s="2"/>
      <c r="U27238" s="1"/>
    </row>
    <row r="27239" spans="2:21" x14ac:dyDescent="0.2">
      <c r="B27239" s="1"/>
      <c r="O27239" s="2"/>
      <c r="U27239" s="1"/>
    </row>
    <row r="27240" spans="2:21" x14ac:dyDescent="0.2">
      <c r="B27240" s="1"/>
      <c r="O27240" s="2"/>
      <c r="U27240" s="1"/>
    </row>
    <row r="27241" spans="2:21" x14ac:dyDescent="0.2">
      <c r="B27241" s="1"/>
      <c r="O27241" s="2"/>
      <c r="U27241" s="1"/>
    </row>
    <row r="27242" spans="2:21" x14ac:dyDescent="0.2">
      <c r="B27242" s="1"/>
      <c r="O27242" s="2"/>
      <c r="U27242" s="1"/>
    </row>
    <row r="27243" spans="2:21" x14ac:dyDescent="0.2">
      <c r="B27243" s="1"/>
      <c r="O27243" s="2"/>
      <c r="U27243" s="1"/>
    </row>
    <row r="27244" spans="2:21" x14ac:dyDescent="0.2">
      <c r="B27244" s="1"/>
      <c r="O27244" s="2"/>
      <c r="U27244" s="1"/>
    </row>
    <row r="27245" spans="2:21" x14ac:dyDescent="0.2">
      <c r="B27245" s="1"/>
      <c r="O27245" s="2"/>
      <c r="U27245" s="1"/>
    </row>
    <row r="27246" spans="2:21" x14ac:dyDescent="0.2">
      <c r="B27246" s="1"/>
      <c r="O27246" s="2"/>
      <c r="U27246" s="1"/>
    </row>
    <row r="27247" spans="2:21" x14ac:dyDescent="0.2">
      <c r="B27247" s="1"/>
      <c r="O27247" s="2"/>
      <c r="U27247" s="1"/>
    </row>
    <row r="27248" spans="2:21" x14ac:dyDescent="0.2">
      <c r="B27248" s="1"/>
      <c r="O27248" s="2"/>
      <c r="U27248" s="1"/>
    </row>
    <row r="27249" spans="2:21" x14ac:dyDescent="0.2">
      <c r="B27249" s="1"/>
      <c r="O27249" s="2"/>
      <c r="U27249" s="1"/>
    </row>
    <row r="27250" spans="2:21" x14ac:dyDescent="0.2">
      <c r="B27250" s="1"/>
      <c r="O27250" s="2"/>
      <c r="U27250" s="1"/>
    </row>
    <row r="27251" spans="2:21" x14ac:dyDescent="0.2">
      <c r="B27251" s="1"/>
      <c r="O27251" s="2"/>
      <c r="U27251" s="1"/>
    </row>
    <row r="27252" spans="2:21" x14ac:dyDescent="0.2">
      <c r="B27252" s="1"/>
      <c r="O27252" s="2"/>
      <c r="U27252" s="1"/>
    </row>
    <row r="27253" spans="2:21" x14ac:dyDescent="0.2">
      <c r="B27253" s="1"/>
      <c r="O27253" s="2"/>
      <c r="U27253" s="1"/>
    </row>
    <row r="27254" spans="2:21" x14ac:dyDescent="0.2">
      <c r="B27254" s="1"/>
      <c r="O27254" s="2"/>
      <c r="U27254" s="1"/>
    </row>
    <row r="27255" spans="2:21" x14ac:dyDescent="0.2">
      <c r="B27255" s="1"/>
      <c r="O27255" s="2"/>
      <c r="U27255" s="1"/>
    </row>
    <row r="27256" spans="2:21" x14ac:dyDescent="0.2">
      <c r="B27256" s="1"/>
      <c r="O27256" s="2"/>
      <c r="U27256" s="1"/>
    </row>
    <row r="27257" spans="2:21" x14ac:dyDescent="0.2">
      <c r="B27257" s="1"/>
      <c r="O27257" s="2"/>
      <c r="U27257" s="1"/>
    </row>
    <row r="27258" spans="2:21" x14ac:dyDescent="0.2">
      <c r="B27258" s="1"/>
      <c r="O27258" s="2"/>
      <c r="U27258" s="1"/>
    </row>
    <row r="27259" spans="2:21" x14ac:dyDescent="0.2">
      <c r="B27259" s="1"/>
      <c r="O27259" s="2"/>
      <c r="U27259" s="1"/>
    </row>
    <row r="27260" spans="2:21" x14ac:dyDescent="0.2">
      <c r="B27260" s="1"/>
      <c r="O27260" s="2"/>
      <c r="U27260" s="1"/>
    </row>
    <row r="27261" spans="2:21" x14ac:dyDescent="0.2">
      <c r="B27261" s="1"/>
      <c r="O27261" s="2"/>
      <c r="U27261" s="1"/>
    </row>
    <row r="27262" spans="2:21" x14ac:dyDescent="0.2">
      <c r="B27262" s="1"/>
      <c r="O27262" s="2"/>
      <c r="U27262" s="1"/>
    </row>
    <row r="27263" spans="2:21" x14ac:dyDescent="0.2">
      <c r="B27263" s="1"/>
      <c r="O27263" s="2"/>
      <c r="U27263" s="1"/>
    </row>
    <row r="27264" spans="2:21" x14ac:dyDescent="0.2">
      <c r="B27264" s="1"/>
      <c r="O27264" s="2"/>
      <c r="U27264" s="1"/>
    </row>
    <row r="27265" spans="2:21" x14ac:dyDescent="0.2">
      <c r="B27265" s="1"/>
      <c r="O27265" s="2"/>
      <c r="U27265" s="1"/>
    </row>
    <row r="27266" spans="2:21" x14ac:dyDescent="0.2">
      <c r="B27266" s="1"/>
      <c r="O27266" s="2"/>
      <c r="U27266" s="1"/>
    </row>
    <row r="27267" spans="2:21" x14ac:dyDescent="0.2">
      <c r="B27267" s="1"/>
      <c r="O27267" s="2"/>
      <c r="U27267" s="1"/>
    </row>
    <row r="27268" spans="2:21" x14ac:dyDescent="0.2">
      <c r="B27268" s="1"/>
      <c r="O27268" s="2"/>
      <c r="U27268" s="1"/>
    </row>
    <row r="27269" spans="2:21" x14ac:dyDescent="0.2">
      <c r="B27269" s="1"/>
      <c r="O27269" s="2"/>
      <c r="U27269" s="1"/>
    </row>
    <row r="27270" spans="2:21" x14ac:dyDescent="0.2">
      <c r="B27270" s="1"/>
      <c r="O27270" s="2"/>
      <c r="U27270" s="1"/>
    </row>
    <row r="27271" spans="2:21" x14ac:dyDescent="0.2">
      <c r="B27271" s="1"/>
      <c r="O27271" s="2"/>
      <c r="U27271" s="1"/>
    </row>
    <row r="27272" spans="2:21" x14ac:dyDescent="0.2">
      <c r="B27272" s="1"/>
      <c r="O27272" s="2"/>
      <c r="U27272" s="1"/>
    </row>
    <row r="27273" spans="2:21" x14ac:dyDescent="0.2">
      <c r="B27273" s="1"/>
      <c r="O27273" s="2"/>
      <c r="U27273" s="1"/>
    </row>
    <row r="27274" spans="2:21" x14ac:dyDescent="0.2">
      <c r="B27274" s="1"/>
      <c r="O27274" s="2"/>
      <c r="U27274" s="1"/>
    </row>
    <row r="27275" spans="2:21" x14ac:dyDescent="0.2">
      <c r="B27275" s="1"/>
      <c r="O27275" s="2"/>
      <c r="U27275" s="1"/>
    </row>
    <row r="27276" spans="2:21" x14ac:dyDescent="0.2">
      <c r="B27276" s="1"/>
      <c r="O27276" s="2"/>
      <c r="U27276" s="1"/>
    </row>
    <row r="27277" spans="2:21" x14ac:dyDescent="0.2">
      <c r="B27277" s="1"/>
      <c r="O27277" s="2"/>
      <c r="U27277" s="1"/>
    </row>
    <row r="27278" spans="2:21" x14ac:dyDescent="0.2">
      <c r="B27278" s="1"/>
      <c r="O27278" s="2"/>
      <c r="U27278" s="1"/>
    </row>
    <row r="27279" spans="2:21" x14ac:dyDescent="0.2">
      <c r="B27279" s="1"/>
      <c r="O27279" s="2"/>
      <c r="U27279" s="1"/>
    </row>
    <row r="27280" spans="2:21" x14ac:dyDescent="0.2">
      <c r="B27280" s="1"/>
      <c r="O27280" s="2"/>
      <c r="U27280" s="1"/>
    </row>
    <row r="27281" spans="2:21" x14ac:dyDescent="0.2">
      <c r="B27281" s="1"/>
      <c r="O27281" s="2"/>
      <c r="U27281" s="1"/>
    </row>
    <row r="27282" spans="2:21" x14ac:dyDescent="0.2">
      <c r="B27282" s="1"/>
      <c r="O27282" s="2"/>
      <c r="U27282" s="1"/>
    </row>
    <row r="27283" spans="2:21" x14ac:dyDescent="0.2">
      <c r="B27283" s="1"/>
      <c r="O27283" s="2"/>
      <c r="U27283" s="1"/>
    </row>
    <row r="27284" spans="2:21" x14ac:dyDescent="0.2">
      <c r="B27284" s="1"/>
      <c r="O27284" s="2"/>
      <c r="U27284" s="1"/>
    </row>
    <row r="27285" spans="2:21" x14ac:dyDescent="0.2">
      <c r="B27285" s="1"/>
      <c r="O27285" s="2"/>
      <c r="U27285" s="1"/>
    </row>
    <row r="27286" spans="2:21" x14ac:dyDescent="0.2">
      <c r="B27286" s="1"/>
      <c r="O27286" s="2"/>
      <c r="U27286" s="1"/>
    </row>
    <row r="27287" spans="2:21" x14ac:dyDescent="0.2">
      <c r="B27287" s="1"/>
      <c r="O27287" s="2"/>
      <c r="U27287" s="1"/>
    </row>
    <row r="27288" spans="2:21" x14ac:dyDescent="0.2">
      <c r="B27288" s="1"/>
      <c r="O27288" s="2"/>
      <c r="U27288" s="1"/>
    </row>
    <row r="27289" spans="2:21" x14ac:dyDescent="0.2">
      <c r="B27289" s="1"/>
      <c r="O27289" s="2"/>
      <c r="U27289" s="1"/>
    </row>
    <row r="27290" spans="2:21" x14ac:dyDescent="0.2">
      <c r="B27290" s="1"/>
      <c r="O27290" s="2"/>
      <c r="U27290" s="1"/>
    </row>
    <row r="27291" spans="2:21" x14ac:dyDescent="0.2">
      <c r="B27291" s="1"/>
      <c r="O27291" s="2"/>
      <c r="U27291" s="1"/>
    </row>
    <row r="27292" spans="2:21" x14ac:dyDescent="0.2">
      <c r="B27292" s="1"/>
      <c r="O27292" s="2"/>
      <c r="U27292" s="1"/>
    </row>
    <row r="27293" spans="2:21" x14ac:dyDescent="0.2">
      <c r="B27293" s="1"/>
      <c r="O27293" s="2"/>
      <c r="U27293" s="1"/>
    </row>
    <row r="27294" spans="2:21" x14ac:dyDescent="0.2">
      <c r="B27294" s="1"/>
      <c r="O27294" s="2"/>
      <c r="U27294" s="1"/>
    </row>
    <row r="27295" spans="2:21" x14ac:dyDescent="0.2">
      <c r="B27295" s="1"/>
      <c r="O27295" s="2"/>
      <c r="U27295" s="1"/>
    </row>
    <row r="27296" spans="2:21" x14ac:dyDescent="0.2">
      <c r="B27296" s="1"/>
      <c r="O27296" s="2"/>
      <c r="U27296" s="1"/>
    </row>
    <row r="27297" spans="2:21" x14ac:dyDescent="0.2">
      <c r="B27297" s="1"/>
      <c r="O27297" s="2"/>
      <c r="U27297" s="1"/>
    </row>
    <row r="27298" spans="2:21" x14ac:dyDescent="0.2">
      <c r="B27298" s="1"/>
      <c r="O27298" s="2"/>
      <c r="U27298" s="1"/>
    </row>
    <row r="27299" spans="2:21" x14ac:dyDescent="0.2">
      <c r="B27299" s="1"/>
      <c r="O27299" s="2"/>
      <c r="U27299" s="1"/>
    </row>
    <row r="27300" spans="2:21" x14ac:dyDescent="0.2">
      <c r="B27300" s="1"/>
      <c r="O27300" s="2"/>
      <c r="U27300" s="1"/>
    </row>
    <row r="27301" spans="2:21" x14ac:dyDescent="0.2">
      <c r="B27301" s="1"/>
      <c r="O27301" s="2"/>
      <c r="U27301" s="1"/>
    </row>
    <row r="27302" spans="2:21" x14ac:dyDescent="0.2">
      <c r="B27302" s="1"/>
      <c r="O27302" s="2"/>
      <c r="U27302" s="1"/>
    </row>
    <row r="27303" spans="2:21" x14ac:dyDescent="0.2">
      <c r="B27303" s="1"/>
      <c r="O27303" s="2"/>
      <c r="U27303" s="1"/>
    </row>
    <row r="27304" spans="2:21" x14ac:dyDescent="0.2">
      <c r="B27304" s="1"/>
      <c r="O27304" s="2"/>
      <c r="U27304" s="1"/>
    </row>
    <row r="27305" spans="2:21" x14ac:dyDescent="0.2">
      <c r="B27305" s="1"/>
      <c r="O27305" s="2"/>
      <c r="U27305" s="1"/>
    </row>
    <row r="27306" spans="2:21" x14ac:dyDescent="0.2">
      <c r="B27306" s="1"/>
      <c r="O27306" s="2"/>
      <c r="U27306" s="1"/>
    </row>
    <row r="27307" spans="2:21" x14ac:dyDescent="0.2">
      <c r="B27307" s="1"/>
      <c r="O27307" s="2"/>
      <c r="U27307" s="1"/>
    </row>
    <row r="27308" spans="2:21" x14ac:dyDescent="0.2">
      <c r="B27308" s="1"/>
      <c r="O27308" s="2"/>
      <c r="U27308" s="1"/>
    </row>
    <row r="27309" spans="2:21" x14ac:dyDescent="0.2">
      <c r="B27309" s="1"/>
      <c r="O27309" s="2"/>
      <c r="U27309" s="1"/>
    </row>
    <row r="27310" spans="2:21" x14ac:dyDescent="0.2">
      <c r="B27310" s="1"/>
      <c r="O27310" s="2"/>
      <c r="U27310" s="1"/>
    </row>
    <row r="27311" spans="2:21" x14ac:dyDescent="0.2">
      <c r="B27311" s="1"/>
      <c r="O27311" s="2"/>
      <c r="U27311" s="1"/>
    </row>
    <row r="27312" spans="2:21" x14ac:dyDescent="0.2">
      <c r="B27312" s="1"/>
      <c r="O27312" s="2"/>
      <c r="U27312" s="1"/>
    </row>
    <row r="27313" spans="2:21" x14ac:dyDescent="0.2">
      <c r="B27313" s="1"/>
      <c r="O27313" s="2"/>
      <c r="U27313" s="1"/>
    </row>
    <row r="27314" spans="2:21" x14ac:dyDescent="0.2">
      <c r="B27314" s="1"/>
      <c r="O27314" s="2"/>
      <c r="U27314" s="1"/>
    </row>
    <row r="27315" spans="2:21" x14ac:dyDescent="0.2">
      <c r="B27315" s="1"/>
      <c r="O27315" s="2"/>
      <c r="U27315" s="1"/>
    </row>
    <row r="27316" spans="2:21" x14ac:dyDescent="0.2">
      <c r="B27316" s="1"/>
      <c r="O27316" s="2"/>
      <c r="U27316" s="1"/>
    </row>
    <row r="27317" spans="2:21" x14ac:dyDescent="0.2">
      <c r="B27317" s="1"/>
      <c r="O27317" s="2"/>
      <c r="U27317" s="1"/>
    </row>
    <row r="27318" spans="2:21" x14ac:dyDescent="0.2">
      <c r="B27318" s="1"/>
      <c r="O27318" s="2"/>
      <c r="U27318" s="1"/>
    </row>
    <row r="27319" spans="2:21" x14ac:dyDescent="0.2">
      <c r="B27319" s="1"/>
      <c r="O27319" s="2"/>
      <c r="U27319" s="1"/>
    </row>
    <row r="27320" spans="2:21" x14ac:dyDescent="0.2">
      <c r="B27320" s="1"/>
      <c r="O27320" s="2"/>
      <c r="U27320" s="1"/>
    </row>
    <row r="27321" spans="2:21" x14ac:dyDescent="0.2">
      <c r="B27321" s="1"/>
      <c r="O27321" s="2"/>
      <c r="U27321" s="1"/>
    </row>
    <row r="27322" spans="2:21" x14ac:dyDescent="0.2">
      <c r="B27322" s="1"/>
      <c r="O27322" s="2"/>
      <c r="U27322" s="1"/>
    </row>
    <row r="27323" spans="2:21" x14ac:dyDescent="0.2">
      <c r="B27323" s="1"/>
      <c r="O27323" s="2"/>
      <c r="U27323" s="1"/>
    </row>
    <row r="27324" spans="2:21" x14ac:dyDescent="0.2">
      <c r="B27324" s="1"/>
      <c r="O27324" s="2"/>
      <c r="U27324" s="1"/>
    </row>
    <row r="27325" spans="2:21" x14ac:dyDescent="0.2">
      <c r="B27325" s="1"/>
      <c r="O27325" s="2"/>
      <c r="U27325" s="1"/>
    </row>
    <row r="27326" spans="2:21" x14ac:dyDescent="0.2">
      <c r="B27326" s="1"/>
      <c r="O27326" s="2"/>
      <c r="U27326" s="1"/>
    </row>
    <row r="27327" spans="2:21" x14ac:dyDescent="0.2">
      <c r="B27327" s="1"/>
      <c r="O27327" s="2"/>
      <c r="U27327" s="1"/>
    </row>
    <row r="27328" spans="2:21" x14ac:dyDescent="0.2">
      <c r="B27328" s="1"/>
      <c r="O27328" s="2"/>
      <c r="U27328" s="1"/>
    </row>
    <row r="27329" spans="2:21" x14ac:dyDescent="0.2">
      <c r="B27329" s="1"/>
      <c r="O27329" s="2"/>
      <c r="U27329" s="1"/>
    </row>
    <row r="27330" spans="2:21" x14ac:dyDescent="0.2">
      <c r="B27330" s="1"/>
      <c r="O27330" s="2"/>
      <c r="U27330" s="1"/>
    </row>
    <row r="27331" spans="2:21" x14ac:dyDescent="0.2">
      <c r="B27331" s="1"/>
      <c r="O27331" s="2"/>
      <c r="U27331" s="1"/>
    </row>
    <row r="27332" spans="2:21" x14ac:dyDescent="0.2">
      <c r="B27332" s="1"/>
      <c r="O27332" s="2"/>
      <c r="U27332" s="1"/>
    </row>
    <row r="27333" spans="2:21" x14ac:dyDescent="0.2">
      <c r="B27333" s="1"/>
      <c r="O27333" s="2"/>
      <c r="U27333" s="1"/>
    </row>
    <row r="27334" spans="2:21" x14ac:dyDescent="0.2">
      <c r="B27334" s="1"/>
      <c r="O27334" s="2"/>
      <c r="U27334" s="1"/>
    </row>
    <row r="27335" spans="2:21" x14ac:dyDescent="0.2">
      <c r="B27335" s="1"/>
      <c r="O27335" s="2"/>
      <c r="U27335" s="1"/>
    </row>
    <row r="27336" spans="2:21" x14ac:dyDescent="0.2">
      <c r="B27336" s="1"/>
      <c r="O27336" s="2"/>
      <c r="U27336" s="1"/>
    </row>
    <row r="27337" spans="2:21" x14ac:dyDescent="0.2">
      <c r="B27337" s="1"/>
      <c r="O27337" s="2"/>
      <c r="U27337" s="1"/>
    </row>
    <row r="27338" spans="2:21" x14ac:dyDescent="0.2">
      <c r="B27338" s="1"/>
      <c r="O27338" s="2"/>
      <c r="U27338" s="1"/>
    </row>
    <row r="27339" spans="2:21" x14ac:dyDescent="0.2">
      <c r="B27339" s="1"/>
      <c r="O27339" s="2"/>
      <c r="U27339" s="1"/>
    </row>
    <row r="27340" spans="2:21" x14ac:dyDescent="0.2">
      <c r="B27340" s="1"/>
      <c r="O27340" s="2"/>
      <c r="U27340" s="1"/>
    </row>
    <row r="27341" spans="2:21" x14ac:dyDescent="0.2">
      <c r="B27341" s="1"/>
      <c r="O27341" s="2"/>
      <c r="U27341" s="1"/>
    </row>
    <row r="27342" spans="2:21" x14ac:dyDescent="0.2">
      <c r="B27342" s="1"/>
      <c r="O27342" s="2"/>
      <c r="U27342" s="1"/>
    </row>
    <row r="27343" spans="2:21" x14ac:dyDescent="0.2">
      <c r="B27343" s="1"/>
      <c r="O27343" s="2"/>
      <c r="U27343" s="1"/>
    </row>
    <row r="27344" spans="2:21" x14ac:dyDescent="0.2">
      <c r="B27344" s="1"/>
      <c r="O27344" s="2"/>
      <c r="U27344" s="1"/>
    </row>
    <row r="27345" spans="2:21" x14ac:dyDescent="0.2">
      <c r="B27345" s="1"/>
      <c r="O27345" s="2"/>
      <c r="U27345" s="1"/>
    </row>
    <row r="27346" spans="2:21" x14ac:dyDescent="0.2">
      <c r="B27346" s="1"/>
      <c r="O27346" s="2"/>
      <c r="U27346" s="1"/>
    </row>
    <row r="27347" spans="2:21" x14ac:dyDescent="0.2">
      <c r="B27347" s="1"/>
      <c r="O27347" s="2"/>
      <c r="U27347" s="1"/>
    </row>
    <row r="27348" spans="2:21" x14ac:dyDescent="0.2">
      <c r="B27348" s="1"/>
      <c r="O27348" s="2"/>
      <c r="U27348" s="1"/>
    </row>
    <row r="27349" spans="2:21" x14ac:dyDescent="0.2">
      <c r="B27349" s="1"/>
      <c r="O27349" s="2"/>
      <c r="U27349" s="1"/>
    </row>
    <row r="27350" spans="2:21" x14ac:dyDescent="0.2">
      <c r="B27350" s="1"/>
      <c r="O27350" s="2"/>
      <c r="U27350" s="1"/>
    </row>
    <row r="27351" spans="2:21" x14ac:dyDescent="0.2">
      <c r="B27351" s="1"/>
      <c r="O27351" s="2"/>
      <c r="U27351" s="1"/>
    </row>
    <row r="27352" spans="2:21" x14ac:dyDescent="0.2">
      <c r="B27352" s="1"/>
      <c r="O27352" s="2"/>
      <c r="U27352" s="1"/>
    </row>
    <row r="27353" spans="2:21" x14ac:dyDescent="0.2">
      <c r="B27353" s="1"/>
      <c r="O27353" s="2"/>
      <c r="U27353" s="1"/>
    </row>
    <row r="27354" spans="2:21" x14ac:dyDescent="0.2">
      <c r="B27354" s="1"/>
      <c r="O27354" s="2"/>
      <c r="U27354" s="1"/>
    </row>
    <row r="27355" spans="2:21" x14ac:dyDescent="0.2">
      <c r="B27355" s="1"/>
      <c r="O27355" s="2"/>
      <c r="U27355" s="1"/>
    </row>
    <row r="27356" spans="2:21" x14ac:dyDescent="0.2">
      <c r="B27356" s="1"/>
      <c r="O27356" s="2"/>
      <c r="U27356" s="1"/>
    </row>
    <row r="27357" spans="2:21" x14ac:dyDescent="0.2">
      <c r="B27357" s="1"/>
      <c r="O27357" s="2"/>
      <c r="U27357" s="1"/>
    </row>
    <row r="27358" spans="2:21" x14ac:dyDescent="0.2">
      <c r="B27358" s="1"/>
      <c r="O27358" s="2"/>
      <c r="U27358" s="1"/>
    </row>
    <row r="27359" spans="2:21" x14ac:dyDescent="0.2">
      <c r="B27359" s="1"/>
      <c r="O27359" s="2"/>
      <c r="U27359" s="1"/>
    </row>
    <row r="27360" spans="2:21" x14ac:dyDescent="0.2">
      <c r="B27360" s="1"/>
      <c r="O27360" s="2"/>
      <c r="U27360" s="1"/>
    </row>
    <row r="27361" spans="2:21" x14ac:dyDescent="0.2">
      <c r="B27361" s="1"/>
      <c r="O27361" s="2"/>
      <c r="U27361" s="1"/>
    </row>
    <row r="27362" spans="2:21" x14ac:dyDescent="0.2">
      <c r="B27362" s="1"/>
      <c r="O27362" s="2"/>
      <c r="U27362" s="1"/>
    </row>
    <row r="27363" spans="2:21" x14ac:dyDescent="0.2">
      <c r="B27363" s="1"/>
      <c r="O27363" s="2"/>
      <c r="U27363" s="1"/>
    </row>
    <row r="27364" spans="2:21" x14ac:dyDescent="0.2">
      <c r="B27364" s="1"/>
      <c r="O27364" s="2"/>
      <c r="U27364" s="1"/>
    </row>
    <row r="27365" spans="2:21" x14ac:dyDescent="0.2">
      <c r="B27365" s="1"/>
      <c r="O27365" s="2"/>
      <c r="U27365" s="1"/>
    </row>
    <row r="27366" spans="2:21" x14ac:dyDescent="0.2">
      <c r="B27366" s="1"/>
      <c r="O27366" s="2"/>
      <c r="U27366" s="1"/>
    </row>
    <row r="27367" spans="2:21" x14ac:dyDescent="0.2">
      <c r="B27367" s="1"/>
      <c r="O27367" s="2"/>
      <c r="U27367" s="1"/>
    </row>
    <row r="27368" spans="2:21" x14ac:dyDescent="0.2">
      <c r="B27368" s="1"/>
      <c r="O27368" s="2"/>
      <c r="U27368" s="1"/>
    </row>
    <row r="27369" spans="2:21" x14ac:dyDescent="0.2">
      <c r="B27369" s="1"/>
      <c r="O27369" s="2"/>
      <c r="U27369" s="1"/>
    </row>
    <row r="27370" spans="2:21" x14ac:dyDescent="0.2">
      <c r="B27370" s="1"/>
      <c r="O27370" s="2"/>
      <c r="U27370" s="1"/>
    </row>
    <row r="27371" spans="2:21" x14ac:dyDescent="0.2">
      <c r="B27371" s="1"/>
      <c r="O27371" s="2"/>
      <c r="U27371" s="1"/>
    </row>
    <row r="27372" spans="2:21" x14ac:dyDescent="0.2">
      <c r="B27372" s="1"/>
      <c r="O27372" s="2"/>
      <c r="U27372" s="1"/>
    </row>
    <row r="27373" spans="2:21" x14ac:dyDescent="0.2">
      <c r="B27373" s="1"/>
      <c r="O27373" s="2"/>
      <c r="U27373" s="1"/>
    </row>
    <row r="27374" spans="2:21" x14ac:dyDescent="0.2">
      <c r="B27374" s="1"/>
      <c r="O27374" s="2"/>
      <c r="U27374" s="1"/>
    </row>
    <row r="27375" spans="2:21" x14ac:dyDescent="0.2">
      <c r="B27375" s="1"/>
      <c r="O27375" s="2"/>
      <c r="U27375" s="1"/>
    </row>
    <row r="27376" spans="2:21" x14ac:dyDescent="0.2">
      <c r="B27376" s="1"/>
      <c r="O27376" s="2"/>
      <c r="U27376" s="1"/>
    </row>
    <row r="27377" spans="2:21" x14ac:dyDescent="0.2">
      <c r="B27377" s="1"/>
      <c r="O27377" s="2"/>
      <c r="U27377" s="1"/>
    </row>
    <row r="27378" spans="2:21" x14ac:dyDescent="0.2">
      <c r="B27378" s="1"/>
      <c r="O27378" s="2"/>
      <c r="U27378" s="1"/>
    </row>
    <row r="27379" spans="2:21" x14ac:dyDescent="0.2">
      <c r="B27379" s="1"/>
      <c r="O27379" s="2"/>
      <c r="U27379" s="1"/>
    </row>
    <row r="27380" spans="2:21" x14ac:dyDescent="0.2">
      <c r="B27380" s="1"/>
      <c r="O27380" s="2"/>
      <c r="U27380" s="1"/>
    </row>
    <row r="27381" spans="2:21" x14ac:dyDescent="0.2">
      <c r="B27381" s="1"/>
      <c r="O27381" s="2"/>
      <c r="U27381" s="1"/>
    </row>
    <row r="27382" spans="2:21" x14ac:dyDescent="0.2">
      <c r="B27382" s="1"/>
      <c r="O27382" s="2"/>
      <c r="U27382" s="1"/>
    </row>
    <row r="27383" spans="2:21" x14ac:dyDescent="0.2">
      <c r="B27383" s="1"/>
      <c r="O27383" s="2"/>
      <c r="U27383" s="1"/>
    </row>
    <row r="27384" spans="2:21" x14ac:dyDescent="0.2">
      <c r="B27384" s="1"/>
      <c r="O27384" s="2"/>
      <c r="U27384" s="1"/>
    </row>
    <row r="27385" spans="2:21" x14ac:dyDescent="0.2">
      <c r="B27385" s="1"/>
      <c r="O27385" s="2"/>
      <c r="U27385" s="1"/>
    </row>
    <row r="27386" spans="2:21" x14ac:dyDescent="0.2">
      <c r="B27386" s="1"/>
      <c r="O27386" s="2"/>
      <c r="U27386" s="1"/>
    </row>
    <row r="27387" spans="2:21" x14ac:dyDescent="0.2">
      <c r="B27387" s="1"/>
      <c r="O27387" s="2"/>
      <c r="U27387" s="1"/>
    </row>
    <row r="27388" spans="2:21" x14ac:dyDescent="0.2">
      <c r="B27388" s="1"/>
      <c r="O27388" s="2"/>
      <c r="U27388" s="1"/>
    </row>
    <row r="27389" spans="2:21" x14ac:dyDescent="0.2">
      <c r="B27389" s="1"/>
      <c r="O27389" s="2"/>
      <c r="U27389" s="1"/>
    </row>
    <row r="27390" spans="2:21" x14ac:dyDescent="0.2">
      <c r="B27390" s="1"/>
      <c r="O27390" s="2"/>
      <c r="U27390" s="1"/>
    </row>
    <row r="27391" spans="2:21" x14ac:dyDescent="0.2">
      <c r="B27391" s="1"/>
      <c r="O27391" s="2"/>
      <c r="U27391" s="1"/>
    </row>
    <row r="27392" spans="2:21" x14ac:dyDescent="0.2">
      <c r="B27392" s="1"/>
      <c r="O27392" s="2"/>
      <c r="U27392" s="1"/>
    </row>
    <row r="27393" spans="2:21" x14ac:dyDescent="0.2">
      <c r="B27393" s="1"/>
      <c r="O27393" s="2"/>
      <c r="U27393" s="1"/>
    </row>
    <row r="27394" spans="2:21" x14ac:dyDescent="0.2">
      <c r="B27394" s="1"/>
      <c r="O27394" s="2"/>
      <c r="U27394" s="1"/>
    </row>
    <row r="27395" spans="2:21" x14ac:dyDescent="0.2">
      <c r="B27395" s="1"/>
      <c r="O27395" s="2"/>
      <c r="U27395" s="1"/>
    </row>
    <row r="27396" spans="2:21" x14ac:dyDescent="0.2">
      <c r="B27396" s="1"/>
      <c r="O27396" s="2"/>
      <c r="U27396" s="1"/>
    </row>
    <row r="27397" spans="2:21" x14ac:dyDescent="0.2">
      <c r="B27397" s="1"/>
      <c r="O27397" s="2"/>
      <c r="U27397" s="1"/>
    </row>
    <row r="27398" spans="2:21" x14ac:dyDescent="0.2">
      <c r="B27398" s="1"/>
      <c r="O27398" s="2"/>
      <c r="U27398" s="1"/>
    </row>
    <row r="27399" spans="2:21" x14ac:dyDescent="0.2">
      <c r="B27399" s="1"/>
      <c r="O27399" s="2"/>
      <c r="U27399" s="1"/>
    </row>
    <row r="27400" spans="2:21" x14ac:dyDescent="0.2">
      <c r="B27400" s="1"/>
      <c r="O27400" s="2"/>
      <c r="U27400" s="1"/>
    </row>
    <row r="27401" spans="2:21" x14ac:dyDescent="0.2">
      <c r="B27401" s="1"/>
      <c r="O27401" s="2"/>
      <c r="U27401" s="1"/>
    </row>
    <row r="27402" spans="2:21" x14ac:dyDescent="0.2">
      <c r="B27402" s="1"/>
      <c r="O27402" s="2"/>
      <c r="U27402" s="1"/>
    </row>
    <row r="27403" spans="2:21" x14ac:dyDescent="0.2">
      <c r="B27403" s="1"/>
      <c r="O27403" s="2"/>
      <c r="U27403" s="1"/>
    </row>
    <row r="27404" spans="2:21" x14ac:dyDescent="0.2">
      <c r="B27404" s="1"/>
      <c r="O27404" s="2"/>
      <c r="U27404" s="1"/>
    </row>
    <row r="27405" spans="2:21" x14ac:dyDescent="0.2">
      <c r="B27405" s="1"/>
      <c r="O27405" s="2"/>
      <c r="U27405" s="1"/>
    </row>
    <row r="27406" spans="2:21" x14ac:dyDescent="0.2">
      <c r="B27406" s="1"/>
      <c r="O27406" s="2"/>
      <c r="U27406" s="1"/>
    </row>
    <row r="27407" spans="2:21" x14ac:dyDescent="0.2">
      <c r="B27407" s="1"/>
      <c r="O27407" s="2"/>
      <c r="U27407" s="1"/>
    </row>
    <row r="27408" spans="2:21" x14ac:dyDescent="0.2">
      <c r="B27408" s="1"/>
      <c r="O27408" s="2"/>
      <c r="U27408" s="1"/>
    </row>
    <row r="27409" spans="2:21" x14ac:dyDescent="0.2">
      <c r="B27409" s="1"/>
      <c r="O27409" s="2"/>
      <c r="U27409" s="1"/>
    </row>
    <row r="27410" spans="2:21" x14ac:dyDescent="0.2">
      <c r="B27410" s="1"/>
      <c r="O27410" s="2"/>
      <c r="U27410" s="1"/>
    </row>
    <row r="27411" spans="2:21" x14ac:dyDescent="0.2">
      <c r="B27411" s="1"/>
      <c r="O27411" s="2"/>
      <c r="U27411" s="1"/>
    </row>
    <row r="27412" spans="2:21" x14ac:dyDescent="0.2">
      <c r="B27412" s="1"/>
      <c r="O27412" s="2"/>
      <c r="U27412" s="1"/>
    </row>
    <row r="27413" spans="2:21" x14ac:dyDescent="0.2">
      <c r="B27413" s="1"/>
      <c r="O27413" s="2"/>
      <c r="U27413" s="1"/>
    </row>
    <row r="27414" spans="2:21" x14ac:dyDescent="0.2">
      <c r="B27414" s="1"/>
      <c r="O27414" s="2"/>
      <c r="U27414" s="1"/>
    </row>
    <row r="27415" spans="2:21" x14ac:dyDescent="0.2">
      <c r="B27415" s="1"/>
      <c r="O27415" s="2"/>
      <c r="U27415" s="1"/>
    </row>
    <row r="27416" spans="2:21" x14ac:dyDescent="0.2">
      <c r="B27416" s="1"/>
      <c r="O27416" s="2"/>
      <c r="U27416" s="1"/>
    </row>
    <row r="27417" spans="2:21" x14ac:dyDescent="0.2">
      <c r="B27417" s="1"/>
      <c r="O27417" s="2"/>
      <c r="U27417" s="1"/>
    </row>
    <row r="27418" spans="2:21" x14ac:dyDescent="0.2">
      <c r="B27418" s="1"/>
      <c r="O27418" s="2"/>
      <c r="U27418" s="1"/>
    </row>
    <row r="27419" spans="2:21" x14ac:dyDescent="0.2">
      <c r="B27419" s="1"/>
      <c r="O27419" s="2"/>
      <c r="U27419" s="1"/>
    </row>
    <row r="27420" spans="2:21" x14ac:dyDescent="0.2">
      <c r="B27420" s="1"/>
      <c r="O27420" s="2"/>
      <c r="U27420" s="1"/>
    </row>
    <row r="27421" spans="2:21" x14ac:dyDescent="0.2">
      <c r="B27421" s="1"/>
      <c r="O27421" s="2"/>
      <c r="U27421" s="1"/>
    </row>
    <row r="27422" spans="2:21" x14ac:dyDescent="0.2">
      <c r="B27422" s="1"/>
      <c r="O27422" s="2"/>
      <c r="U27422" s="1"/>
    </row>
    <row r="27423" spans="2:21" x14ac:dyDescent="0.2">
      <c r="B27423" s="1"/>
      <c r="O27423" s="2"/>
      <c r="U27423" s="1"/>
    </row>
    <row r="27424" spans="2:21" x14ac:dyDescent="0.2">
      <c r="B27424" s="1"/>
      <c r="O27424" s="2"/>
      <c r="U27424" s="1"/>
    </row>
    <row r="27425" spans="2:21" x14ac:dyDescent="0.2">
      <c r="B27425" s="1"/>
      <c r="O27425" s="2"/>
      <c r="U27425" s="1"/>
    </row>
    <row r="27426" spans="2:21" x14ac:dyDescent="0.2">
      <c r="B27426" s="1"/>
      <c r="O27426" s="2"/>
      <c r="U27426" s="1"/>
    </row>
    <row r="27427" spans="2:21" x14ac:dyDescent="0.2">
      <c r="B27427" s="1"/>
      <c r="O27427" s="2"/>
      <c r="U27427" s="1"/>
    </row>
    <row r="27428" spans="2:21" x14ac:dyDescent="0.2">
      <c r="B27428" s="1"/>
      <c r="O27428" s="2"/>
      <c r="U27428" s="1"/>
    </row>
    <row r="27429" spans="2:21" x14ac:dyDescent="0.2">
      <c r="B27429" s="1"/>
      <c r="O27429" s="2"/>
      <c r="U27429" s="1"/>
    </row>
    <row r="27430" spans="2:21" x14ac:dyDescent="0.2">
      <c r="B27430" s="1"/>
      <c r="O27430" s="2"/>
      <c r="U27430" s="1"/>
    </row>
    <row r="27431" spans="2:21" x14ac:dyDescent="0.2">
      <c r="B27431" s="1"/>
      <c r="O27431" s="2"/>
      <c r="U27431" s="1"/>
    </row>
    <row r="27432" spans="2:21" x14ac:dyDescent="0.2">
      <c r="B27432" s="1"/>
      <c r="O27432" s="2"/>
      <c r="U27432" s="1"/>
    </row>
    <row r="27433" spans="2:21" x14ac:dyDescent="0.2">
      <c r="B27433" s="1"/>
      <c r="O27433" s="2"/>
      <c r="U27433" s="1"/>
    </row>
    <row r="27434" spans="2:21" x14ac:dyDescent="0.2">
      <c r="B27434" s="1"/>
      <c r="O27434" s="2"/>
      <c r="U27434" s="1"/>
    </row>
    <row r="27435" spans="2:21" x14ac:dyDescent="0.2">
      <c r="B27435" s="1"/>
      <c r="O27435" s="2"/>
      <c r="U27435" s="1"/>
    </row>
    <row r="27436" spans="2:21" x14ac:dyDescent="0.2">
      <c r="B27436" s="1"/>
      <c r="O27436" s="2"/>
      <c r="U27436" s="1"/>
    </row>
    <row r="27437" spans="2:21" x14ac:dyDescent="0.2">
      <c r="B27437" s="1"/>
      <c r="O27437" s="2"/>
      <c r="U27437" s="1"/>
    </row>
    <row r="27438" spans="2:21" x14ac:dyDescent="0.2">
      <c r="B27438" s="1"/>
      <c r="O27438" s="2"/>
      <c r="U27438" s="1"/>
    </row>
    <row r="27439" spans="2:21" x14ac:dyDescent="0.2">
      <c r="B27439" s="1"/>
      <c r="O27439" s="2"/>
      <c r="U27439" s="1"/>
    </row>
    <row r="27440" spans="2:21" x14ac:dyDescent="0.2">
      <c r="B27440" s="1"/>
      <c r="O27440" s="2"/>
      <c r="U27440" s="1"/>
    </row>
    <row r="27441" spans="2:21" x14ac:dyDescent="0.2">
      <c r="B27441" s="1"/>
      <c r="O27441" s="2"/>
      <c r="U27441" s="1"/>
    </row>
    <row r="27442" spans="2:21" x14ac:dyDescent="0.2">
      <c r="B27442" s="1"/>
      <c r="O27442" s="2"/>
      <c r="U27442" s="1"/>
    </row>
    <row r="27443" spans="2:21" x14ac:dyDescent="0.2">
      <c r="B27443" s="1"/>
      <c r="O27443" s="2"/>
      <c r="U27443" s="1"/>
    </row>
    <row r="27444" spans="2:21" x14ac:dyDescent="0.2">
      <c r="B27444" s="1"/>
      <c r="O27444" s="2"/>
      <c r="U27444" s="1"/>
    </row>
    <row r="27445" spans="2:21" x14ac:dyDescent="0.2">
      <c r="B27445" s="1"/>
      <c r="O27445" s="2"/>
      <c r="U27445" s="1"/>
    </row>
    <row r="27446" spans="2:21" x14ac:dyDescent="0.2">
      <c r="B27446" s="1"/>
      <c r="O27446" s="2"/>
      <c r="U27446" s="1"/>
    </row>
    <row r="27447" spans="2:21" x14ac:dyDescent="0.2">
      <c r="B27447" s="1"/>
      <c r="O27447" s="2"/>
      <c r="U27447" s="1"/>
    </row>
    <row r="27448" spans="2:21" x14ac:dyDescent="0.2">
      <c r="B27448" s="1"/>
      <c r="O27448" s="2"/>
      <c r="U27448" s="1"/>
    </row>
    <row r="27449" spans="2:21" x14ac:dyDescent="0.2">
      <c r="B27449" s="1"/>
      <c r="O27449" s="2"/>
      <c r="U27449" s="1"/>
    </row>
    <row r="27450" spans="2:21" x14ac:dyDescent="0.2">
      <c r="B27450" s="1"/>
      <c r="O27450" s="2"/>
      <c r="U27450" s="1"/>
    </row>
    <row r="27451" spans="2:21" x14ac:dyDescent="0.2">
      <c r="B27451" s="1"/>
      <c r="O27451" s="2"/>
      <c r="U27451" s="1"/>
    </row>
    <row r="27452" spans="2:21" x14ac:dyDescent="0.2">
      <c r="B27452" s="1"/>
      <c r="O27452" s="2"/>
      <c r="U27452" s="1"/>
    </row>
    <row r="27453" spans="2:21" x14ac:dyDescent="0.2">
      <c r="B27453" s="1"/>
      <c r="O27453" s="2"/>
      <c r="U27453" s="1"/>
    </row>
    <row r="27454" spans="2:21" x14ac:dyDescent="0.2">
      <c r="B27454" s="1"/>
      <c r="O27454" s="2"/>
      <c r="U27454" s="1"/>
    </row>
    <row r="27455" spans="2:21" x14ac:dyDescent="0.2">
      <c r="B27455" s="1"/>
      <c r="O27455" s="2"/>
      <c r="U27455" s="1"/>
    </row>
    <row r="27456" spans="2:21" x14ac:dyDescent="0.2">
      <c r="B27456" s="1"/>
      <c r="O27456" s="2"/>
      <c r="U27456" s="1"/>
    </row>
    <row r="27457" spans="2:21" x14ac:dyDescent="0.2">
      <c r="B27457" s="1"/>
      <c r="O27457" s="2"/>
      <c r="U27457" s="1"/>
    </row>
    <row r="27458" spans="2:21" x14ac:dyDescent="0.2">
      <c r="B27458" s="1"/>
      <c r="O27458" s="2"/>
      <c r="U27458" s="1"/>
    </row>
    <row r="27459" spans="2:21" x14ac:dyDescent="0.2">
      <c r="B27459" s="1"/>
      <c r="O27459" s="2"/>
      <c r="U27459" s="1"/>
    </row>
    <row r="27460" spans="2:21" x14ac:dyDescent="0.2">
      <c r="B27460" s="1"/>
      <c r="O27460" s="2"/>
      <c r="U27460" s="1"/>
    </row>
    <row r="27461" spans="2:21" x14ac:dyDescent="0.2">
      <c r="B27461" s="1"/>
      <c r="O27461" s="2"/>
      <c r="U27461" s="1"/>
    </row>
    <row r="27462" spans="2:21" x14ac:dyDescent="0.2">
      <c r="B27462" s="1"/>
      <c r="O27462" s="2"/>
      <c r="U27462" s="1"/>
    </row>
    <row r="27463" spans="2:21" x14ac:dyDescent="0.2">
      <c r="B27463" s="1"/>
      <c r="O27463" s="2"/>
      <c r="U27463" s="1"/>
    </row>
    <row r="27464" spans="2:21" x14ac:dyDescent="0.2">
      <c r="B27464" s="1"/>
      <c r="O27464" s="2"/>
      <c r="U27464" s="1"/>
    </row>
    <row r="27465" spans="2:21" x14ac:dyDescent="0.2">
      <c r="B27465" s="1"/>
      <c r="O27465" s="2"/>
      <c r="U27465" s="1"/>
    </row>
    <row r="27466" spans="2:21" x14ac:dyDescent="0.2">
      <c r="B27466" s="1"/>
      <c r="O27466" s="2"/>
      <c r="U27466" s="1"/>
    </row>
    <row r="27467" spans="2:21" x14ac:dyDescent="0.2">
      <c r="B27467" s="1"/>
      <c r="O27467" s="2"/>
      <c r="U27467" s="1"/>
    </row>
    <row r="27468" spans="2:21" x14ac:dyDescent="0.2">
      <c r="B27468" s="1"/>
      <c r="O27468" s="2"/>
      <c r="U27468" s="1"/>
    </row>
    <row r="27469" spans="2:21" x14ac:dyDescent="0.2">
      <c r="B27469" s="1"/>
      <c r="O27469" s="2"/>
      <c r="U27469" s="1"/>
    </row>
    <row r="27470" spans="2:21" x14ac:dyDescent="0.2">
      <c r="B27470" s="1"/>
      <c r="O27470" s="2"/>
      <c r="U27470" s="1"/>
    </row>
    <row r="27471" spans="2:21" x14ac:dyDescent="0.2">
      <c r="B27471" s="1"/>
      <c r="O27471" s="2"/>
      <c r="U27471" s="1"/>
    </row>
    <row r="27472" spans="2:21" x14ac:dyDescent="0.2">
      <c r="B27472" s="1"/>
      <c r="O27472" s="2"/>
      <c r="U27472" s="1"/>
    </row>
    <row r="27473" spans="2:21" x14ac:dyDescent="0.2">
      <c r="B27473" s="1"/>
      <c r="O27473" s="2"/>
      <c r="U27473" s="1"/>
    </row>
    <row r="27474" spans="2:21" x14ac:dyDescent="0.2">
      <c r="B27474" s="1"/>
      <c r="O27474" s="2"/>
      <c r="U27474" s="1"/>
    </row>
    <row r="27475" spans="2:21" x14ac:dyDescent="0.2">
      <c r="B27475" s="1"/>
      <c r="O27475" s="2"/>
      <c r="U27475" s="1"/>
    </row>
    <row r="27476" spans="2:21" x14ac:dyDescent="0.2">
      <c r="B27476" s="1"/>
      <c r="O27476" s="2"/>
      <c r="U27476" s="1"/>
    </row>
    <row r="27477" spans="2:21" x14ac:dyDescent="0.2">
      <c r="B27477" s="1"/>
      <c r="O27477" s="2"/>
      <c r="U27477" s="1"/>
    </row>
    <row r="27478" spans="2:21" x14ac:dyDescent="0.2">
      <c r="B27478" s="1"/>
      <c r="O27478" s="2"/>
      <c r="U27478" s="1"/>
    </row>
    <row r="27479" spans="2:21" x14ac:dyDescent="0.2">
      <c r="B27479" s="1"/>
      <c r="O27479" s="2"/>
      <c r="U27479" s="1"/>
    </row>
    <row r="27480" spans="2:21" x14ac:dyDescent="0.2">
      <c r="B27480" s="1"/>
      <c r="O27480" s="2"/>
      <c r="U27480" s="1"/>
    </row>
    <row r="27481" spans="2:21" x14ac:dyDescent="0.2">
      <c r="B27481" s="1"/>
      <c r="O27481" s="2"/>
      <c r="U27481" s="1"/>
    </row>
    <row r="27482" spans="2:21" x14ac:dyDescent="0.2">
      <c r="B27482" s="1"/>
      <c r="O27482" s="2"/>
      <c r="U27482" s="1"/>
    </row>
    <row r="27483" spans="2:21" x14ac:dyDescent="0.2">
      <c r="B27483" s="1"/>
      <c r="O27483" s="2"/>
      <c r="U27483" s="1"/>
    </row>
    <row r="27484" spans="2:21" x14ac:dyDescent="0.2">
      <c r="B27484" s="1"/>
      <c r="O27484" s="2"/>
      <c r="U27484" s="1"/>
    </row>
    <row r="27485" spans="2:21" x14ac:dyDescent="0.2">
      <c r="B27485" s="1"/>
      <c r="O27485" s="2"/>
      <c r="U27485" s="1"/>
    </row>
    <row r="27486" spans="2:21" x14ac:dyDescent="0.2">
      <c r="B27486" s="1"/>
      <c r="O27486" s="2"/>
      <c r="U27486" s="1"/>
    </row>
    <row r="27487" spans="2:21" x14ac:dyDescent="0.2">
      <c r="B27487" s="1"/>
      <c r="O27487" s="2"/>
      <c r="U27487" s="1"/>
    </row>
    <row r="27488" spans="2:21" x14ac:dyDescent="0.2">
      <c r="B27488" s="1"/>
      <c r="O27488" s="2"/>
      <c r="U27488" s="1"/>
    </row>
    <row r="27489" spans="2:21" x14ac:dyDescent="0.2">
      <c r="B27489" s="1"/>
      <c r="O27489" s="2"/>
      <c r="U27489" s="1"/>
    </row>
    <row r="27490" spans="2:21" x14ac:dyDescent="0.2">
      <c r="B27490" s="1"/>
      <c r="O27490" s="2"/>
      <c r="U27490" s="1"/>
    </row>
    <row r="27491" spans="2:21" x14ac:dyDescent="0.2">
      <c r="B27491" s="1"/>
      <c r="O27491" s="2"/>
      <c r="U27491" s="1"/>
    </row>
    <row r="27492" spans="2:21" x14ac:dyDescent="0.2">
      <c r="B27492" s="1"/>
      <c r="O27492" s="2"/>
      <c r="U27492" s="1"/>
    </row>
    <row r="27493" spans="2:21" x14ac:dyDescent="0.2">
      <c r="B27493" s="1"/>
      <c r="O27493" s="2"/>
      <c r="U27493" s="1"/>
    </row>
    <row r="27494" spans="2:21" x14ac:dyDescent="0.2">
      <c r="B27494" s="1"/>
      <c r="O27494" s="2"/>
      <c r="U27494" s="1"/>
    </row>
    <row r="27495" spans="2:21" x14ac:dyDescent="0.2">
      <c r="B27495" s="1"/>
      <c r="O27495" s="2"/>
      <c r="U27495" s="1"/>
    </row>
    <row r="27496" spans="2:21" x14ac:dyDescent="0.2">
      <c r="B27496" s="1"/>
      <c r="O27496" s="2"/>
      <c r="U27496" s="1"/>
    </row>
    <row r="27497" spans="2:21" x14ac:dyDescent="0.2">
      <c r="B27497" s="1"/>
      <c r="O27497" s="2"/>
      <c r="U27497" s="1"/>
    </row>
    <row r="27498" spans="2:21" x14ac:dyDescent="0.2">
      <c r="B27498" s="1"/>
      <c r="O27498" s="2"/>
      <c r="U27498" s="1"/>
    </row>
    <row r="27499" spans="2:21" x14ac:dyDescent="0.2">
      <c r="B27499" s="1"/>
      <c r="O27499" s="2"/>
      <c r="U27499" s="1"/>
    </row>
    <row r="27500" spans="2:21" x14ac:dyDescent="0.2">
      <c r="B27500" s="1"/>
      <c r="O27500" s="2"/>
      <c r="U27500" s="1"/>
    </row>
    <row r="27501" spans="2:21" x14ac:dyDescent="0.2">
      <c r="B27501" s="1"/>
      <c r="O27501" s="2"/>
      <c r="U27501" s="1"/>
    </row>
    <row r="27502" spans="2:21" x14ac:dyDescent="0.2">
      <c r="B27502" s="1"/>
      <c r="O27502" s="2"/>
      <c r="U27502" s="1"/>
    </row>
    <row r="27503" spans="2:21" x14ac:dyDescent="0.2">
      <c r="B27503" s="1"/>
      <c r="O27503" s="2"/>
      <c r="U27503" s="1"/>
    </row>
    <row r="27504" spans="2:21" x14ac:dyDescent="0.2">
      <c r="B27504" s="1"/>
      <c r="O27504" s="2"/>
      <c r="U27504" s="1"/>
    </row>
    <row r="27505" spans="2:21" x14ac:dyDescent="0.2">
      <c r="B27505" s="1"/>
      <c r="O27505" s="2"/>
      <c r="U27505" s="1"/>
    </row>
    <row r="27506" spans="2:21" x14ac:dyDescent="0.2">
      <c r="B27506" s="1"/>
      <c r="O27506" s="2"/>
      <c r="U27506" s="1"/>
    </row>
    <row r="27507" spans="2:21" x14ac:dyDescent="0.2">
      <c r="B27507" s="1"/>
      <c r="O27507" s="2"/>
      <c r="U27507" s="1"/>
    </row>
    <row r="27508" spans="2:21" x14ac:dyDescent="0.2">
      <c r="B27508" s="1"/>
      <c r="O27508" s="2"/>
      <c r="U27508" s="1"/>
    </row>
    <row r="27509" spans="2:21" x14ac:dyDescent="0.2">
      <c r="B27509" s="1"/>
      <c r="O27509" s="2"/>
      <c r="U27509" s="1"/>
    </row>
    <row r="27510" spans="2:21" x14ac:dyDescent="0.2">
      <c r="B27510" s="1"/>
      <c r="O27510" s="2"/>
      <c r="U27510" s="1"/>
    </row>
    <row r="27511" spans="2:21" x14ac:dyDescent="0.2">
      <c r="B27511" s="1"/>
      <c r="O27511" s="2"/>
      <c r="U27511" s="1"/>
    </row>
    <row r="27512" spans="2:21" x14ac:dyDescent="0.2">
      <c r="B27512" s="1"/>
      <c r="O27512" s="2"/>
      <c r="U27512" s="1"/>
    </row>
    <row r="27513" spans="2:21" x14ac:dyDescent="0.2">
      <c r="B27513" s="1"/>
      <c r="O27513" s="2"/>
      <c r="U27513" s="1"/>
    </row>
    <row r="27514" spans="2:21" x14ac:dyDescent="0.2">
      <c r="B27514" s="1"/>
      <c r="O27514" s="2"/>
      <c r="U27514" s="1"/>
    </row>
    <row r="27515" spans="2:21" x14ac:dyDescent="0.2">
      <c r="B27515" s="1"/>
      <c r="O27515" s="2"/>
      <c r="U27515" s="1"/>
    </row>
    <row r="27516" spans="2:21" x14ac:dyDescent="0.2">
      <c r="B27516" s="1"/>
      <c r="O27516" s="2"/>
      <c r="U27516" s="1"/>
    </row>
    <row r="27517" spans="2:21" x14ac:dyDescent="0.2">
      <c r="B27517" s="1"/>
      <c r="O27517" s="2"/>
      <c r="U27517" s="1"/>
    </row>
    <row r="27518" spans="2:21" x14ac:dyDescent="0.2">
      <c r="B27518" s="1"/>
      <c r="O27518" s="2"/>
      <c r="U27518" s="1"/>
    </row>
    <row r="27519" spans="2:21" x14ac:dyDescent="0.2">
      <c r="B27519" s="1"/>
      <c r="O27519" s="2"/>
      <c r="U27519" s="1"/>
    </row>
    <row r="27520" spans="2:21" x14ac:dyDescent="0.2">
      <c r="B27520" s="1"/>
      <c r="O27520" s="2"/>
      <c r="U27520" s="1"/>
    </row>
    <row r="27521" spans="2:21" x14ac:dyDescent="0.2">
      <c r="B27521" s="1"/>
      <c r="O27521" s="2"/>
      <c r="U27521" s="1"/>
    </row>
    <row r="27522" spans="2:21" x14ac:dyDescent="0.2">
      <c r="B27522" s="1"/>
      <c r="O27522" s="2"/>
      <c r="U27522" s="1"/>
    </row>
    <row r="27523" spans="2:21" x14ac:dyDescent="0.2">
      <c r="B27523" s="1"/>
      <c r="O27523" s="2"/>
      <c r="U27523" s="1"/>
    </row>
    <row r="27524" spans="2:21" x14ac:dyDescent="0.2">
      <c r="B27524" s="1"/>
      <c r="O27524" s="2"/>
      <c r="U27524" s="1"/>
    </row>
    <row r="27525" spans="2:21" x14ac:dyDescent="0.2">
      <c r="B27525" s="1"/>
      <c r="O27525" s="2"/>
      <c r="U27525" s="1"/>
    </row>
    <row r="27526" spans="2:21" x14ac:dyDescent="0.2">
      <c r="B27526" s="1"/>
      <c r="O27526" s="2"/>
      <c r="U27526" s="1"/>
    </row>
    <row r="27527" spans="2:21" x14ac:dyDescent="0.2">
      <c r="B27527" s="1"/>
      <c r="O27527" s="2"/>
      <c r="U27527" s="1"/>
    </row>
    <row r="27528" spans="2:21" x14ac:dyDescent="0.2">
      <c r="B27528" s="1"/>
      <c r="O27528" s="2"/>
      <c r="U27528" s="1"/>
    </row>
    <row r="27529" spans="2:21" x14ac:dyDescent="0.2">
      <c r="B27529" s="1"/>
      <c r="O27529" s="2"/>
      <c r="U27529" s="1"/>
    </row>
    <row r="27530" spans="2:21" x14ac:dyDescent="0.2">
      <c r="B27530" s="1"/>
      <c r="O27530" s="2"/>
      <c r="U27530" s="1"/>
    </row>
    <row r="27531" spans="2:21" x14ac:dyDescent="0.2">
      <c r="B27531" s="1"/>
      <c r="O27531" s="2"/>
      <c r="U27531" s="1"/>
    </row>
    <row r="27532" spans="2:21" x14ac:dyDescent="0.2">
      <c r="B27532" s="1"/>
      <c r="O27532" s="2"/>
      <c r="U27532" s="1"/>
    </row>
    <row r="27533" spans="2:21" x14ac:dyDescent="0.2">
      <c r="B27533" s="1"/>
      <c r="O27533" s="2"/>
      <c r="U27533" s="1"/>
    </row>
    <row r="27534" spans="2:21" x14ac:dyDescent="0.2">
      <c r="B27534" s="1"/>
      <c r="O27534" s="2"/>
      <c r="U27534" s="1"/>
    </row>
    <row r="27535" spans="2:21" x14ac:dyDescent="0.2">
      <c r="B27535" s="1"/>
      <c r="O27535" s="2"/>
      <c r="U27535" s="1"/>
    </row>
    <row r="27536" spans="2:21" x14ac:dyDescent="0.2">
      <c r="B27536" s="1"/>
      <c r="O27536" s="2"/>
      <c r="U27536" s="1"/>
    </row>
    <row r="27537" spans="2:21" x14ac:dyDescent="0.2">
      <c r="B27537" s="1"/>
      <c r="O27537" s="2"/>
      <c r="U27537" s="1"/>
    </row>
    <row r="27538" spans="2:21" x14ac:dyDescent="0.2">
      <c r="B27538" s="1"/>
      <c r="O27538" s="2"/>
      <c r="U27538" s="1"/>
    </row>
    <row r="27539" spans="2:21" x14ac:dyDescent="0.2">
      <c r="B27539" s="1"/>
      <c r="O27539" s="2"/>
      <c r="U27539" s="1"/>
    </row>
    <row r="27540" spans="2:21" x14ac:dyDescent="0.2">
      <c r="B27540" s="1"/>
      <c r="O27540" s="2"/>
      <c r="U27540" s="1"/>
    </row>
    <row r="27541" spans="2:21" x14ac:dyDescent="0.2">
      <c r="B27541" s="1"/>
      <c r="O27541" s="2"/>
      <c r="U27541" s="1"/>
    </row>
    <row r="27542" spans="2:21" x14ac:dyDescent="0.2">
      <c r="B27542" s="1"/>
      <c r="O27542" s="2"/>
      <c r="U27542" s="1"/>
    </row>
    <row r="27543" spans="2:21" x14ac:dyDescent="0.2">
      <c r="B27543" s="1"/>
      <c r="O27543" s="2"/>
      <c r="U27543" s="1"/>
    </row>
    <row r="27544" spans="2:21" x14ac:dyDescent="0.2">
      <c r="B27544" s="1"/>
      <c r="O27544" s="2"/>
      <c r="U27544" s="1"/>
    </row>
    <row r="27545" spans="2:21" x14ac:dyDescent="0.2">
      <c r="B27545" s="1"/>
      <c r="O27545" s="2"/>
      <c r="U27545" s="1"/>
    </row>
    <row r="27546" spans="2:21" x14ac:dyDescent="0.2">
      <c r="B27546" s="1"/>
      <c r="O27546" s="2"/>
      <c r="U27546" s="1"/>
    </row>
    <row r="27547" spans="2:21" x14ac:dyDescent="0.2">
      <c r="B27547" s="1"/>
      <c r="O27547" s="2"/>
      <c r="U27547" s="1"/>
    </row>
    <row r="27548" spans="2:21" x14ac:dyDescent="0.2">
      <c r="B27548" s="1"/>
      <c r="O27548" s="2"/>
      <c r="U27548" s="1"/>
    </row>
    <row r="27549" spans="2:21" x14ac:dyDescent="0.2">
      <c r="B27549" s="1"/>
      <c r="O27549" s="2"/>
      <c r="U27549" s="1"/>
    </row>
    <row r="27550" spans="2:21" x14ac:dyDescent="0.2">
      <c r="B27550" s="1"/>
      <c r="O27550" s="2"/>
      <c r="U27550" s="1"/>
    </row>
    <row r="27551" spans="2:21" x14ac:dyDescent="0.2">
      <c r="B27551" s="1"/>
      <c r="O27551" s="2"/>
      <c r="U27551" s="1"/>
    </row>
    <row r="27552" spans="2:21" x14ac:dyDescent="0.2">
      <c r="B27552" s="1"/>
      <c r="O27552" s="2"/>
      <c r="U27552" s="1"/>
    </row>
    <row r="27553" spans="2:21" x14ac:dyDescent="0.2">
      <c r="B27553" s="1"/>
      <c r="O27553" s="2"/>
      <c r="U27553" s="1"/>
    </row>
    <row r="27554" spans="2:21" x14ac:dyDescent="0.2">
      <c r="B27554" s="1"/>
      <c r="O27554" s="2"/>
      <c r="U27554" s="1"/>
    </row>
    <row r="27555" spans="2:21" x14ac:dyDescent="0.2">
      <c r="B27555" s="1"/>
      <c r="O27555" s="2"/>
      <c r="U27555" s="1"/>
    </row>
    <row r="27556" spans="2:21" x14ac:dyDescent="0.2">
      <c r="B27556" s="1"/>
      <c r="O27556" s="2"/>
      <c r="U27556" s="1"/>
    </row>
    <row r="27557" spans="2:21" x14ac:dyDescent="0.2">
      <c r="B27557" s="1"/>
      <c r="O27557" s="2"/>
      <c r="U27557" s="1"/>
    </row>
    <row r="27558" spans="2:21" x14ac:dyDescent="0.2">
      <c r="B27558" s="1"/>
      <c r="O27558" s="2"/>
      <c r="U27558" s="1"/>
    </row>
    <row r="27559" spans="2:21" x14ac:dyDescent="0.2">
      <c r="B27559" s="1"/>
      <c r="O27559" s="2"/>
      <c r="U27559" s="1"/>
    </row>
    <row r="27560" spans="2:21" x14ac:dyDescent="0.2">
      <c r="B27560" s="1"/>
      <c r="O27560" s="2"/>
      <c r="U27560" s="1"/>
    </row>
    <row r="27561" spans="2:21" x14ac:dyDescent="0.2">
      <c r="B27561" s="1"/>
      <c r="O27561" s="2"/>
      <c r="U27561" s="1"/>
    </row>
    <row r="27562" spans="2:21" x14ac:dyDescent="0.2">
      <c r="B27562" s="1"/>
      <c r="O27562" s="2"/>
      <c r="U27562" s="1"/>
    </row>
    <row r="27563" spans="2:21" x14ac:dyDescent="0.2">
      <c r="B27563" s="1"/>
      <c r="O27563" s="2"/>
      <c r="U27563" s="1"/>
    </row>
    <row r="27564" spans="2:21" x14ac:dyDescent="0.2">
      <c r="B27564" s="1"/>
      <c r="O27564" s="2"/>
      <c r="U27564" s="1"/>
    </row>
    <row r="27565" spans="2:21" x14ac:dyDescent="0.2">
      <c r="B27565" s="1"/>
      <c r="O27565" s="2"/>
      <c r="U27565" s="1"/>
    </row>
    <row r="27566" spans="2:21" x14ac:dyDescent="0.2">
      <c r="B27566" s="1"/>
      <c r="O27566" s="2"/>
      <c r="U27566" s="1"/>
    </row>
    <row r="27567" spans="2:21" x14ac:dyDescent="0.2">
      <c r="B27567" s="1"/>
      <c r="O27567" s="2"/>
      <c r="U27567" s="1"/>
    </row>
    <row r="27568" spans="2:21" x14ac:dyDescent="0.2">
      <c r="B27568" s="1"/>
      <c r="O27568" s="2"/>
      <c r="U27568" s="1"/>
    </row>
    <row r="27569" spans="2:21" x14ac:dyDescent="0.2">
      <c r="B27569" s="1"/>
      <c r="O27569" s="2"/>
      <c r="U27569" s="1"/>
    </row>
    <row r="27570" spans="2:21" x14ac:dyDescent="0.2">
      <c r="B27570" s="1"/>
      <c r="O27570" s="2"/>
      <c r="U27570" s="1"/>
    </row>
    <row r="27571" spans="2:21" x14ac:dyDescent="0.2">
      <c r="B27571" s="1"/>
      <c r="O27571" s="2"/>
      <c r="U27571" s="1"/>
    </row>
    <row r="27572" spans="2:21" x14ac:dyDescent="0.2">
      <c r="B27572" s="1"/>
      <c r="O27572" s="2"/>
      <c r="U27572" s="1"/>
    </row>
    <row r="27573" spans="2:21" x14ac:dyDescent="0.2">
      <c r="B27573" s="1"/>
      <c r="O27573" s="2"/>
      <c r="U27573" s="1"/>
    </row>
    <row r="27574" spans="2:21" x14ac:dyDescent="0.2">
      <c r="B27574" s="1"/>
      <c r="O27574" s="2"/>
      <c r="U27574" s="1"/>
    </row>
    <row r="27575" spans="2:21" x14ac:dyDescent="0.2">
      <c r="B27575" s="1"/>
      <c r="O27575" s="2"/>
      <c r="U27575" s="1"/>
    </row>
    <row r="27576" spans="2:21" x14ac:dyDescent="0.2">
      <c r="B27576" s="1"/>
      <c r="O27576" s="2"/>
      <c r="U27576" s="1"/>
    </row>
    <row r="27577" spans="2:21" x14ac:dyDescent="0.2">
      <c r="B27577" s="1"/>
      <c r="O27577" s="2"/>
      <c r="U27577" s="1"/>
    </row>
    <row r="27578" spans="2:21" x14ac:dyDescent="0.2">
      <c r="B27578" s="1"/>
      <c r="O27578" s="2"/>
      <c r="U27578" s="1"/>
    </row>
    <row r="27579" spans="2:21" x14ac:dyDescent="0.2">
      <c r="B27579" s="1"/>
      <c r="O27579" s="2"/>
      <c r="U27579" s="1"/>
    </row>
    <row r="27580" spans="2:21" x14ac:dyDescent="0.2">
      <c r="B27580" s="1"/>
      <c r="O27580" s="2"/>
      <c r="U27580" s="1"/>
    </row>
    <row r="27581" spans="2:21" x14ac:dyDescent="0.2">
      <c r="B27581" s="1"/>
      <c r="O27581" s="2"/>
      <c r="U27581" s="1"/>
    </row>
    <row r="27582" spans="2:21" x14ac:dyDescent="0.2">
      <c r="B27582" s="1"/>
      <c r="O27582" s="2"/>
      <c r="U27582" s="1"/>
    </row>
    <row r="27583" spans="2:21" x14ac:dyDescent="0.2">
      <c r="B27583" s="1"/>
      <c r="O27583" s="2"/>
      <c r="U27583" s="1"/>
    </row>
    <row r="27584" spans="2:21" x14ac:dyDescent="0.2">
      <c r="B27584" s="1"/>
      <c r="O27584" s="2"/>
      <c r="U27584" s="1"/>
    </row>
    <row r="27585" spans="2:21" x14ac:dyDescent="0.2">
      <c r="B27585" s="1"/>
      <c r="O27585" s="2"/>
      <c r="U27585" s="1"/>
    </row>
    <row r="27586" spans="2:21" x14ac:dyDescent="0.2">
      <c r="B27586" s="1"/>
      <c r="O27586" s="2"/>
      <c r="U27586" s="1"/>
    </row>
    <row r="27587" spans="2:21" x14ac:dyDescent="0.2">
      <c r="B27587" s="1"/>
      <c r="O27587" s="2"/>
      <c r="U27587" s="1"/>
    </row>
    <row r="27588" spans="2:21" x14ac:dyDescent="0.2">
      <c r="B27588" s="1"/>
      <c r="O27588" s="2"/>
      <c r="U27588" s="1"/>
    </row>
    <row r="27589" spans="2:21" x14ac:dyDescent="0.2">
      <c r="B27589" s="1"/>
      <c r="O27589" s="2"/>
      <c r="U27589" s="1"/>
    </row>
    <row r="27590" spans="2:21" x14ac:dyDescent="0.2">
      <c r="B27590" s="1"/>
      <c r="O27590" s="2"/>
      <c r="U27590" s="1"/>
    </row>
    <row r="27591" spans="2:21" x14ac:dyDescent="0.2">
      <c r="B27591" s="1"/>
      <c r="O27591" s="2"/>
      <c r="U27591" s="1"/>
    </row>
    <row r="27592" spans="2:21" x14ac:dyDescent="0.2">
      <c r="B27592" s="1"/>
      <c r="O27592" s="2"/>
      <c r="U27592" s="1"/>
    </row>
    <row r="27593" spans="2:21" x14ac:dyDescent="0.2">
      <c r="B27593" s="1"/>
      <c r="O27593" s="2"/>
      <c r="U27593" s="1"/>
    </row>
    <row r="27594" spans="2:21" x14ac:dyDescent="0.2">
      <c r="B27594" s="1"/>
      <c r="O27594" s="2"/>
      <c r="U27594" s="1"/>
    </row>
    <row r="27595" spans="2:21" x14ac:dyDescent="0.2">
      <c r="B27595" s="1"/>
      <c r="O27595" s="2"/>
      <c r="U27595" s="1"/>
    </row>
    <row r="27596" spans="2:21" x14ac:dyDescent="0.2">
      <c r="B27596" s="1"/>
      <c r="O27596" s="2"/>
      <c r="U27596" s="1"/>
    </row>
    <row r="27597" spans="2:21" x14ac:dyDescent="0.2">
      <c r="B27597" s="1"/>
      <c r="O27597" s="2"/>
      <c r="U27597" s="1"/>
    </row>
    <row r="27598" spans="2:21" x14ac:dyDescent="0.2">
      <c r="B27598" s="1"/>
      <c r="O27598" s="2"/>
      <c r="U27598" s="1"/>
    </row>
    <row r="27599" spans="2:21" x14ac:dyDescent="0.2">
      <c r="B27599" s="1"/>
      <c r="O27599" s="2"/>
      <c r="U27599" s="1"/>
    </row>
    <row r="27600" spans="2:21" x14ac:dyDescent="0.2">
      <c r="B27600" s="1"/>
      <c r="O27600" s="2"/>
      <c r="U27600" s="1"/>
    </row>
    <row r="27601" spans="2:21" x14ac:dyDescent="0.2">
      <c r="B27601" s="1"/>
      <c r="O27601" s="2"/>
      <c r="U27601" s="1"/>
    </row>
    <row r="27602" spans="2:21" x14ac:dyDescent="0.2">
      <c r="B27602" s="1"/>
      <c r="O27602" s="2"/>
      <c r="U27602" s="1"/>
    </row>
    <row r="27603" spans="2:21" x14ac:dyDescent="0.2">
      <c r="B27603" s="1"/>
      <c r="O27603" s="2"/>
      <c r="U27603" s="1"/>
    </row>
    <row r="27604" spans="2:21" x14ac:dyDescent="0.2">
      <c r="B27604" s="1"/>
      <c r="O27604" s="2"/>
      <c r="U27604" s="1"/>
    </row>
    <row r="27605" spans="2:21" x14ac:dyDescent="0.2">
      <c r="B27605" s="1"/>
      <c r="O27605" s="2"/>
      <c r="U27605" s="1"/>
    </row>
    <row r="27606" spans="2:21" x14ac:dyDescent="0.2">
      <c r="B27606" s="1"/>
      <c r="O27606" s="2"/>
      <c r="U27606" s="1"/>
    </row>
    <row r="27607" spans="2:21" x14ac:dyDescent="0.2">
      <c r="B27607" s="1"/>
      <c r="O27607" s="2"/>
      <c r="U27607" s="1"/>
    </row>
    <row r="27608" spans="2:21" x14ac:dyDescent="0.2">
      <c r="B27608" s="1"/>
      <c r="O27608" s="2"/>
      <c r="U27608" s="1"/>
    </row>
    <row r="27609" spans="2:21" x14ac:dyDescent="0.2">
      <c r="B27609" s="1"/>
      <c r="O27609" s="2"/>
      <c r="U27609" s="1"/>
    </row>
    <row r="27610" spans="2:21" x14ac:dyDescent="0.2">
      <c r="B27610" s="1"/>
      <c r="O27610" s="2"/>
      <c r="U27610" s="1"/>
    </row>
    <row r="27611" spans="2:21" x14ac:dyDescent="0.2">
      <c r="B27611" s="1"/>
      <c r="O27611" s="2"/>
      <c r="U27611" s="1"/>
    </row>
    <row r="27612" spans="2:21" x14ac:dyDescent="0.2">
      <c r="B27612" s="1"/>
      <c r="O27612" s="2"/>
      <c r="U27612" s="1"/>
    </row>
    <row r="27613" spans="2:21" x14ac:dyDescent="0.2">
      <c r="B27613" s="1"/>
      <c r="O27613" s="2"/>
      <c r="U27613" s="1"/>
    </row>
    <row r="27614" spans="2:21" x14ac:dyDescent="0.2">
      <c r="B27614" s="1"/>
      <c r="O27614" s="2"/>
      <c r="U27614" s="1"/>
    </row>
    <row r="27615" spans="2:21" x14ac:dyDescent="0.2">
      <c r="B27615" s="1"/>
      <c r="O27615" s="2"/>
      <c r="U27615" s="1"/>
    </row>
    <row r="27616" spans="2:21" x14ac:dyDescent="0.2">
      <c r="B27616" s="1"/>
      <c r="O27616" s="2"/>
      <c r="U27616" s="1"/>
    </row>
    <row r="27617" spans="2:21" x14ac:dyDescent="0.2">
      <c r="B27617" s="1"/>
      <c r="O27617" s="2"/>
      <c r="U27617" s="1"/>
    </row>
    <row r="27618" spans="2:21" x14ac:dyDescent="0.2">
      <c r="B27618" s="1"/>
      <c r="O27618" s="2"/>
      <c r="U27618" s="1"/>
    </row>
    <row r="27619" spans="2:21" x14ac:dyDescent="0.2">
      <c r="B27619" s="1"/>
      <c r="O27619" s="2"/>
      <c r="U27619" s="1"/>
    </row>
    <row r="27620" spans="2:21" x14ac:dyDescent="0.2">
      <c r="B27620" s="1"/>
      <c r="O27620" s="2"/>
      <c r="U27620" s="1"/>
    </row>
    <row r="27621" spans="2:21" x14ac:dyDescent="0.2">
      <c r="B27621" s="1"/>
      <c r="O27621" s="2"/>
      <c r="U27621" s="1"/>
    </row>
    <row r="27622" spans="2:21" x14ac:dyDescent="0.2">
      <c r="B27622" s="1"/>
      <c r="O27622" s="2"/>
      <c r="U27622" s="1"/>
    </row>
    <row r="27623" spans="2:21" x14ac:dyDescent="0.2">
      <c r="B27623" s="1"/>
      <c r="O27623" s="2"/>
      <c r="U27623" s="1"/>
    </row>
    <row r="27624" spans="2:21" x14ac:dyDescent="0.2">
      <c r="B27624" s="1"/>
      <c r="O27624" s="2"/>
      <c r="U27624" s="1"/>
    </row>
    <row r="27625" spans="2:21" x14ac:dyDescent="0.2">
      <c r="B27625" s="1"/>
      <c r="O27625" s="2"/>
      <c r="U27625" s="1"/>
    </row>
    <row r="27626" spans="2:21" x14ac:dyDescent="0.2">
      <c r="B27626" s="1"/>
      <c r="O27626" s="2"/>
      <c r="U27626" s="1"/>
    </row>
    <row r="27627" spans="2:21" x14ac:dyDescent="0.2">
      <c r="B27627" s="1"/>
      <c r="O27627" s="2"/>
      <c r="U27627" s="1"/>
    </row>
    <row r="27628" spans="2:21" x14ac:dyDescent="0.2">
      <c r="B27628" s="1"/>
      <c r="O27628" s="2"/>
      <c r="U27628" s="1"/>
    </row>
    <row r="27629" spans="2:21" x14ac:dyDescent="0.2">
      <c r="B27629" s="1"/>
      <c r="O27629" s="2"/>
      <c r="U27629" s="1"/>
    </row>
    <row r="27630" spans="2:21" x14ac:dyDescent="0.2">
      <c r="B27630" s="1"/>
      <c r="O27630" s="2"/>
      <c r="U27630" s="1"/>
    </row>
    <row r="27631" spans="2:21" x14ac:dyDescent="0.2">
      <c r="B27631" s="1"/>
      <c r="O27631" s="2"/>
      <c r="U27631" s="1"/>
    </row>
    <row r="27632" spans="2:21" x14ac:dyDescent="0.2">
      <c r="B27632" s="1"/>
      <c r="O27632" s="2"/>
      <c r="U27632" s="1"/>
    </row>
    <row r="27633" spans="2:21" x14ac:dyDescent="0.2">
      <c r="B27633" s="1"/>
      <c r="O27633" s="2"/>
      <c r="U27633" s="1"/>
    </row>
    <row r="27634" spans="2:21" x14ac:dyDescent="0.2">
      <c r="B27634" s="1"/>
      <c r="O27634" s="2"/>
      <c r="U27634" s="1"/>
    </row>
    <row r="27635" spans="2:21" x14ac:dyDescent="0.2">
      <c r="B27635" s="1"/>
      <c r="O27635" s="2"/>
      <c r="U27635" s="1"/>
    </row>
    <row r="27636" spans="2:21" x14ac:dyDescent="0.2">
      <c r="B27636" s="1"/>
      <c r="O27636" s="2"/>
      <c r="U27636" s="1"/>
    </row>
    <row r="27637" spans="2:21" x14ac:dyDescent="0.2">
      <c r="B27637" s="1"/>
      <c r="O27637" s="2"/>
      <c r="U27637" s="1"/>
    </row>
    <row r="27638" spans="2:21" x14ac:dyDescent="0.2">
      <c r="B27638" s="1"/>
      <c r="O27638" s="2"/>
      <c r="U27638" s="1"/>
    </row>
    <row r="27639" spans="2:21" x14ac:dyDescent="0.2">
      <c r="B27639" s="1"/>
      <c r="O27639" s="2"/>
      <c r="U27639" s="1"/>
    </row>
    <row r="27640" spans="2:21" x14ac:dyDescent="0.2">
      <c r="B27640" s="1"/>
      <c r="O27640" s="2"/>
      <c r="U27640" s="1"/>
    </row>
    <row r="27641" spans="2:21" x14ac:dyDescent="0.2">
      <c r="B27641" s="1"/>
      <c r="O27641" s="2"/>
      <c r="U27641" s="1"/>
    </row>
    <row r="27642" spans="2:21" x14ac:dyDescent="0.2">
      <c r="B27642" s="1"/>
      <c r="O27642" s="2"/>
      <c r="U27642" s="1"/>
    </row>
    <row r="27643" spans="2:21" x14ac:dyDescent="0.2">
      <c r="B27643" s="1"/>
      <c r="O27643" s="2"/>
      <c r="U27643" s="1"/>
    </row>
    <row r="27644" spans="2:21" x14ac:dyDescent="0.2">
      <c r="B27644" s="1"/>
      <c r="O27644" s="2"/>
      <c r="U27644" s="1"/>
    </row>
    <row r="27645" spans="2:21" x14ac:dyDescent="0.2">
      <c r="B27645" s="1"/>
      <c r="O27645" s="2"/>
      <c r="U27645" s="1"/>
    </row>
    <row r="27646" spans="2:21" x14ac:dyDescent="0.2">
      <c r="B27646" s="1"/>
      <c r="O27646" s="2"/>
      <c r="U27646" s="1"/>
    </row>
    <row r="27647" spans="2:21" x14ac:dyDescent="0.2">
      <c r="B27647" s="1"/>
      <c r="O27647" s="2"/>
      <c r="U27647" s="1"/>
    </row>
    <row r="27648" spans="2:21" x14ac:dyDescent="0.2">
      <c r="B27648" s="1"/>
      <c r="O27648" s="2"/>
      <c r="U27648" s="1"/>
    </row>
    <row r="27649" spans="2:21" x14ac:dyDescent="0.2">
      <c r="B27649" s="1"/>
      <c r="O27649" s="2"/>
      <c r="U27649" s="1"/>
    </row>
    <row r="27650" spans="2:21" x14ac:dyDescent="0.2">
      <c r="B27650" s="1"/>
      <c r="O27650" s="2"/>
      <c r="U27650" s="1"/>
    </row>
    <row r="27651" spans="2:21" x14ac:dyDescent="0.2">
      <c r="B27651" s="1"/>
      <c r="O27651" s="2"/>
      <c r="U27651" s="1"/>
    </row>
    <row r="27652" spans="2:21" x14ac:dyDescent="0.2">
      <c r="B27652" s="1"/>
      <c r="O27652" s="2"/>
      <c r="U27652" s="1"/>
    </row>
    <row r="27653" spans="2:21" x14ac:dyDescent="0.2">
      <c r="B27653" s="1"/>
      <c r="O27653" s="2"/>
      <c r="U27653" s="1"/>
    </row>
    <row r="27654" spans="2:21" x14ac:dyDescent="0.2">
      <c r="B27654" s="1"/>
      <c r="O27654" s="2"/>
      <c r="U27654" s="1"/>
    </row>
    <row r="27655" spans="2:21" x14ac:dyDescent="0.2">
      <c r="B27655" s="1"/>
      <c r="O27655" s="2"/>
      <c r="U27655" s="1"/>
    </row>
    <row r="27656" spans="2:21" x14ac:dyDescent="0.2">
      <c r="B27656" s="1"/>
      <c r="O27656" s="2"/>
      <c r="U27656" s="1"/>
    </row>
    <row r="27657" spans="2:21" x14ac:dyDescent="0.2">
      <c r="B27657" s="1"/>
      <c r="O27657" s="2"/>
      <c r="U27657" s="1"/>
    </row>
    <row r="27658" spans="2:21" x14ac:dyDescent="0.2">
      <c r="B27658" s="1"/>
      <c r="O27658" s="2"/>
      <c r="U27658" s="1"/>
    </row>
    <row r="27659" spans="2:21" x14ac:dyDescent="0.2">
      <c r="B27659" s="1"/>
      <c r="O27659" s="2"/>
      <c r="U27659" s="1"/>
    </row>
    <row r="27660" spans="2:21" x14ac:dyDescent="0.2">
      <c r="B27660" s="1"/>
      <c r="O27660" s="2"/>
      <c r="U27660" s="1"/>
    </row>
    <row r="27661" spans="2:21" x14ac:dyDescent="0.2">
      <c r="B27661" s="1"/>
      <c r="O27661" s="2"/>
      <c r="U27661" s="1"/>
    </row>
    <row r="27662" spans="2:21" x14ac:dyDescent="0.2">
      <c r="B27662" s="1"/>
      <c r="O27662" s="2"/>
      <c r="U27662" s="1"/>
    </row>
    <row r="27663" spans="2:21" x14ac:dyDescent="0.2">
      <c r="B27663" s="1"/>
      <c r="O27663" s="2"/>
      <c r="U27663" s="1"/>
    </row>
    <row r="27664" spans="2:21" x14ac:dyDescent="0.2">
      <c r="B27664" s="1"/>
      <c r="O27664" s="2"/>
      <c r="U27664" s="1"/>
    </row>
    <row r="27665" spans="2:21" x14ac:dyDescent="0.2">
      <c r="B27665" s="1"/>
      <c r="O27665" s="2"/>
      <c r="U27665" s="1"/>
    </row>
    <row r="27666" spans="2:21" x14ac:dyDescent="0.2">
      <c r="B27666" s="1"/>
      <c r="O27666" s="2"/>
      <c r="U27666" s="1"/>
    </row>
    <row r="27667" spans="2:21" x14ac:dyDescent="0.2">
      <c r="B27667" s="1"/>
      <c r="O27667" s="2"/>
      <c r="U27667" s="1"/>
    </row>
    <row r="27668" spans="2:21" x14ac:dyDescent="0.2">
      <c r="B27668" s="1"/>
      <c r="O27668" s="2"/>
      <c r="U27668" s="1"/>
    </row>
    <row r="27669" spans="2:21" x14ac:dyDescent="0.2">
      <c r="B27669" s="1"/>
      <c r="O27669" s="2"/>
      <c r="U27669" s="1"/>
    </row>
    <row r="27670" spans="2:21" x14ac:dyDescent="0.2">
      <c r="B27670" s="1"/>
      <c r="O27670" s="2"/>
      <c r="U27670" s="1"/>
    </row>
    <row r="27671" spans="2:21" x14ac:dyDescent="0.2">
      <c r="B27671" s="1"/>
      <c r="O27671" s="2"/>
      <c r="U27671" s="1"/>
    </row>
    <row r="27672" spans="2:21" x14ac:dyDescent="0.2">
      <c r="B27672" s="1"/>
      <c r="O27672" s="2"/>
      <c r="U27672" s="1"/>
    </row>
    <row r="27673" spans="2:21" x14ac:dyDescent="0.2">
      <c r="B27673" s="1"/>
      <c r="O27673" s="2"/>
      <c r="U27673" s="1"/>
    </row>
    <row r="27674" spans="2:21" x14ac:dyDescent="0.2">
      <c r="B27674" s="1"/>
      <c r="O27674" s="2"/>
      <c r="U27674" s="1"/>
    </row>
    <row r="27675" spans="2:21" x14ac:dyDescent="0.2">
      <c r="B27675" s="1"/>
      <c r="O27675" s="2"/>
      <c r="U27675" s="1"/>
    </row>
    <row r="27676" spans="2:21" x14ac:dyDescent="0.2">
      <c r="B27676" s="1"/>
      <c r="O27676" s="2"/>
      <c r="U27676" s="1"/>
    </row>
    <row r="27677" spans="2:21" x14ac:dyDescent="0.2">
      <c r="B27677" s="1"/>
      <c r="O27677" s="2"/>
      <c r="U27677" s="1"/>
    </row>
    <row r="27678" spans="2:21" x14ac:dyDescent="0.2">
      <c r="B27678" s="1"/>
      <c r="O27678" s="2"/>
      <c r="U27678" s="1"/>
    </row>
    <row r="27679" spans="2:21" x14ac:dyDescent="0.2">
      <c r="B27679" s="1"/>
      <c r="O27679" s="2"/>
      <c r="U27679" s="1"/>
    </row>
    <row r="27680" spans="2:21" x14ac:dyDescent="0.2">
      <c r="B27680" s="1"/>
      <c r="O27680" s="2"/>
      <c r="U27680" s="1"/>
    </row>
    <row r="27681" spans="2:21" x14ac:dyDescent="0.2">
      <c r="B27681" s="1"/>
      <c r="O27681" s="2"/>
      <c r="U27681" s="1"/>
    </row>
    <row r="27682" spans="2:21" x14ac:dyDescent="0.2">
      <c r="B27682" s="1"/>
      <c r="O27682" s="2"/>
      <c r="U27682" s="1"/>
    </row>
    <row r="27683" spans="2:21" x14ac:dyDescent="0.2">
      <c r="B27683" s="1"/>
      <c r="O27683" s="2"/>
      <c r="U27683" s="1"/>
    </row>
    <row r="27684" spans="2:21" x14ac:dyDescent="0.2">
      <c r="B27684" s="1"/>
      <c r="O27684" s="2"/>
      <c r="U27684" s="1"/>
    </row>
    <row r="27685" spans="2:21" x14ac:dyDescent="0.2">
      <c r="B27685" s="1"/>
      <c r="O27685" s="2"/>
      <c r="U27685" s="1"/>
    </row>
    <row r="27686" spans="2:21" x14ac:dyDescent="0.2">
      <c r="B27686" s="1"/>
      <c r="O27686" s="2"/>
      <c r="U27686" s="1"/>
    </row>
    <row r="27687" spans="2:21" x14ac:dyDescent="0.2">
      <c r="B27687" s="1"/>
      <c r="O27687" s="2"/>
      <c r="U27687" s="1"/>
    </row>
    <row r="27688" spans="2:21" x14ac:dyDescent="0.2">
      <c r="B27688" s="1"/>
      <c r="O27688" s="2"/>
      <c r="U27688" s="1"/>
    </row>
    <row r="27689" spans="2:21" x14ac:dyDescent="0.2">
      <c r="B27689" s="1"/>
      <c r="O27689" s="2"/>
      <c r="U27689" s="1"/>
    </row>
    <row r="27690" spans="2:21" x14ac:dyDescent="0.2">
      <c r="B27690" s="1"/>
      <c r="O27690" s="2"/>
      <c r="U27690" s="1"/>
    </row>
    <row r="27691" spans="2:21" x14ac:dyDescent="0.2">
      <c r="B27691" s="1"/>
      <c r="O27691" s="2"/>
      <c r="U27691" s="1"/>
    </row>
    <row r="27692" spans="2:21" x14ac:dyDescent="0.2">
      <c r="B27692" s="1"/>
      <c r="O27692" s="2"/>
      <c r="U27692" s="1"/>
    </row>
    <row r="27693" spans="2:21" x14ac:dyDescent="0.2">
      <c r="B27693" s="1"/>
      <c r="O27693" s="2"/>
      <c r="U27693" s="1"/>
    </row>
    <row r="27694" spans="2:21" x14ac:dyDescent="0.2">
      <c r="B27694" s="1"/>
      <c r="O27694" s="2"/>
      <c r="U27694" s="1"/>
    </row>
    <row r="27695" spans="2:21" x14ac:dyDescent="0.2">
      <c r="B27695" s="1"/>
      <c r="O27695" s="2"/>
      <c r="U27695" s="1"/>
    </row>
    <row r="27696" spans="2:21" x14ac:dyDescent="0.2">
      <c r="B27696" s="1"/>
      <c r="O27696" s="2"/>
      <c r="U27696" s="1"/>
    </row>
    <row r="27697" spans="2:21" x14ac:dyDescent="0.2">
      <c r="B27697" s="1"/>
      <c r="O27697" s="2"/>
      <c r="U27697" s="1"/>
    </row>
    <row r="27698" spans="2:21" x14ac:dyDescent="0.2">
      <c r="B27698" s="1"/>
      <c r="O27698" s="2"/>
      <c r="U27698" s="1"/>
    </row>
    <row r="27699" spans="2:21" x14ac:dyDescent="0.2">
      <c r="B27699" s="1"/>
      <c r="O27699" s="2"/>
      <c r="U27699" s="1"/>
    </row>
    <row r="27700" spans="2:21" x14ac:dyDescent="0.2">
      <c r="B27700" s="1"/>
      <c r="O27700" s="2"/>
      <c r="U27700" s="1"/>
    </row>
    <row r="27701" spans="2:21" x14ac:dyDescent="0.2">
      <c r="B27701" s="1"/>
      <c r="O27701" s="2"/>
      <c r="U27701" s="1"/>
    </row>
    <row r="27702" spans="2:21" x14ac:dyDescent="0.2">
      <c r="B27702" s="1"/>
      <c r="O27702" s="2"/>
      <c r="U27702" s="1"/>
    </row>
    <row r="27703" spans="2:21" x14ac:dyDescent="0.2">
      <c r="B27703" s="1"/>
      <c r="O27703" s="2"/>
      <c r="U27703" s="1"/>
    </row>
    <row r="27704" spans="2:21" x14ac:dyDescent="0.2">
      <c r="B27704" s="1"/>
      <c r="O27704" s="2"/>
      <c r="U27704" s="1"/>
    </row>
    <row r="27705" spans="2:21" x14ac:dyDescent="0.2">
      <c r="B27705" s="1"/>
      <c r="O27705" s="2"/>
      <c r="U27705" s="1"/>
    </row>
    <row r="27706" spans="2:21" x14ac:dyDescent="0.2">
      <c r="B27706" s="1"/>
      <c r="O27706" s="2"/>
      <c r="U27706" s="1"/>
    </row>
    <row r="27707" spans="2:21" x14ac:dyDescent="0.2">
      <c r="B27707" s="1"/>
      <c r="O27707" s="2"/>
      <c r="U27707" s="1"/>
    </row>
    <row r="27708" spans="2:21" x14ac:dyDescent="0.2">
      <c r="B27708" s="1"/>
      <c r="O27708" s="2"/>
      <c r="U27708" s="1"/>
    </row>
    <row r="27709" spans="2:21" x14ac:dyDescent="0.2">
      <c r="B27709" s="1"/>
      <c r="O27709" s="2"/>
      <c r="U27709" s="1"/>
    </row>
    <row r="27710" spans="2:21" x14ac:dyDescent="0.2">
      <c r="B27710" s="1"/>
      <c r="O27710" s="2"/>
      <c r="U27710" s="1"/>
    </row>
    <row r="27711" spans="2:21" x14ac:dyDescent="0.2">
      <c r="B27711" s="1"/>
      <c r="O27711" s="2"/>
      <c r="U27711" s="1"/>
    </row>
    <row r="27712" spans="2:21" x14ac:dyDescent="0.2">
      <c r="B27712" s="1"/>
      <c r="O27712" s="2"/>
      <c r="U27712" s="1"/>
    </row>
    <row r="27713" spans="2:21" x14ac:dyDescent="0.2">
      <c r="B27713" s="1"/>
      <c r="O27713" s="2"/>
      <c r="U27713" s="1"/>
    </row>
    <row r="27714" spans="2:21" x14ac:dyDescent="0.2">
      <c r="B27714" s="1"/>
      <c r="O27714" s="2"/>
      <c r="U27714" s="1"/>
    </row>
    <row r="27715" spans="2:21" x14ac:dyDescent="0.2">
      <c r="B27715" s="1"/>
      <c r="O27715" s="2"/>
      <c r="U27715" s="1"/>
    </row>
    <row r="27716" spans="2:21" x14ac:dyDescent="0.2">
      <c r="B27716" s="1"/>
      <c r="O27716" s="2"/>
      <c r="U27716" s="1"/>
    </row>
    <row r="27717" spans="2:21" x14ac:dyDescent="0.2">
      <c r="B27717" s="1"/>
      <c r="O27717" s="2"/>
      <c r="U27717" s="1"/>
    </row>
    <row r="27718" spans="2:21" x14ac:dyDescent="0.2">
      <c r="B27718" s="1"/>
      <c r="O27718" s="2"/>
      <c r="U27718" s="1"/>
    </row>
    <row r="27719" spans="2:21" x14ac:dyDescent="0.2">
      <c r="B27719" s="1"/>
      <c r="O27719" s="2"/>
      <c r="U27719" s="1"/>
    </row>
    <row r="27720" spans="2:21" x14ac:dyDescent="0.2">
      <c r="B27720" s="1"/>
      <c r="O27720" s="2"/>
      <c r="U27720" s="1"/>
    </row>
    <row r="27721" spans="2:21" x14ac:dyDescent="0.2">
      <c r="B27721" s="1"/>
      <c r="O27721" s="2"/>
      <c r="U27721" s="1"/>
    </row>
    <row r="27722" spans="2:21" x14ac:dyDescent="0.2">
      <c r="B27722" s="1"/>
      <c r="O27722" s="2"/>
      <c r="U27722" s="1"/>
    </row>
    <row r="27723" spans="2:21" x14ac:dyDescent="0.2">
      <c r="B27723" s="1"/>
      <c r="O27723" s="2"/>
      <c r="U27723" s="1"/>
    </row>
    <row r="27724" spans="2:21" x14ac:dyDescent="0.2">
      <c r="B27724" s="1"/>
      <c r="O27724" s="2"/>
      <c r="U27724" s="1"/>
    </row>
    <row r="27725" spans="2:21" x14ac:dyDescent="0.2">
      <c r="B27725" s="1"/>
      <c r="O27725" s="2"/>
      <c r="U27725" s="1"/>
    </row>
    <row r="27726" spans="2:21" x14ac:dyDescent="0.2">
      <c r="B27726" s="1"/>
      <c r="O27726" s="2"/>
      <c r="U27726" s="1"/>
    </row>
    <row r="27727" spans="2:21" x14ac:dyDescent="0.2">
      <c r="B27727" s="1"/>
      <c r="O27727" s="2"/>
      <c r="U27727" s="1"/>
    </row>
    <row r="27728" spans="2:21" x14ac:dyDescent="0.2">
      <c r="B27728" s="1"/>
      <c r="O27728" s="2"/>
      <c r="U27728" s="1"/>
    </row>
    <row r="27729" spans="2:21" x14ac:dyDescent="0.2">
      <c r="B27729" s="1"/>
      <c r="O27729" s="2"/>
      <c r="U27729" s="1"/>
    </row>
    <row r="27730" spans="2:21" x14ac:dyDescent="0.2">
      <c r="B27730" s="1"/>
      <c r="O27730" s="2"/>
      <c r="U27730" s="1"/>
    </row>
    <row r="27731" spans="2:21" x14ac:dyDescent="0.2">
      <c r="B27731" s="1"/>
      <c r="O27731" s="2"/>
      <c r="U27731" s="1"/>
    </row>
    <row r="27732" spans="2:21" x14ac:dyDescent="0.2">
      <c r="B27732" s="1"/>
      <c r="O27732" s="2"/>
      <c r="U27732" s="1"/>
    </row>
    <row r="27733" spans="2:21" x14ac:dyDescent="0.2">
      <c r="B27733" s="1"/>
      <c r="O27733" s="2"/>
      <c r="U27733" s="1"/>
    </row>
    <row r="27734" spans="2:21" x14ac:dyDescent="0.2">
      <c r="B27734" s="1"/>
      <c r="O27734" s="2"/>
      <c r="U27734" s="1"/>
    </row>
    <row r="27735" spans="2:21" x14ac:dyDescent="0.2">
      <c r="B27735" s="1"/>
      <c r="O27735" s="2"/>
      <c r="U27735" s="1"/>
    </row>
    <row r="27736" spans="2:21" x14ac:dyDescent="0.2">
      <c r="B27736" s="1"/>
      <c r="O27736" s="2"/>
      <c r="U27736" s="1"/>
    </row>
    <row r="27737" spans="2:21" x14ac:dyDescent="0.2">
      <c r="B27737" s="1"/>
      <c r="O27737" s="2"/>
      <c r="U27737" s="1"/>
    </row>
    <row r="27738" spans="2:21" x14ac:dyDescent="0.2">
      <c r="B27738" s="1"/>
      <c r="O27738" s="2"/>
      <c r="U27738" s="1"/>
    </row>
    <row r="27739" spans="2:21" x14ac:dyDescent="0.2">
      <c r="B27739" s="1"/>
      <c r="O27739" s="2"/>
      <c r="U27739" s="1"/>
    </row>
    <row r="27740" spans="2:21" x14ac:dyDescent="0.2">
      <c r="B27740" s="1"/>
      <c r="O27740" s="2"/>
      <c r="U27740" s="1"/>
    </row>
    <row r="27741" spans="2:21" x14ac:dyDescent="0.2">
      <c r="B27741" s="1"/>
      <c r="O27741" s="2"/>
      <c r="U27741" s="1"/>
    </row>
    <row r="27742" spans="2:21" x14ac:dyDescent="0.2">
      <c r="B27742" s="1"/>
      <c r="O27742" s="2"/>
      <c r="U27742" s="1"/>
    </row>
    <row r="27743" spans="2:21" x14ac:dyDescent="0.2">
      <c r="B27743" s="1"/>
      <c r="O27743" s="2"/>
      <c r="U27743" s="1"/>
    </row>
    <row r="27744" spans="2:21" x14ac:dyDescent="0.2">
      <c r="B27744" s="1"/>
      <c r="O27744" s="2"/>
      <c r="U27744" s="1"/>
    </row>
    <row r="27745" spans="2:21" x14ac:dyDescent="0.2">
      <c r="B27745" s="1"/>
      <c r="O27745" s="2"/>
      <c r="U27745" s="1"/>
    </row>
    <row r="27746" spans="2:21" x14ac:dyDescent="0.2">
      <c r="B27746" s="1"/>
      <c r="O27746" s="2"/>
      <c r="U27746" s="1"/>
    </row>
    <row r="27747" spans="2:21" x14ac:dyDescent="0.2">
      <c r="B27747" s="1"/>
      <c r="O27747" s="2"/>
      <c r="U27747" s="1"/>
    </row>
    <row r="27748" spans="2:21" x14ac:dyDescent="0.2">
      <c r="B27748" s="1"/>
      <c r="O27748" s="2"/>
      <c r="U27748" s="1"/>
    </row>
    <row r="27749" spans="2:21" x14ac:dyDescent="0.2">
      <c r="B27749" s="1"/>
      <c r="O27749" s="2"/>
      <c r="U27749" s="1"/>
    </row>
    <row r="27750" spans="2:21" x14ac:dyDescent="0.2">
      <c r="B27750" s="1"/>
      <c r="O27750" s="2"/>
      <c r="U27750" s="1"/>
    </row>
    <row r="27751" spans="2:21" x14ac:dyDescent="0.2">
      <c r="B27751" s="1"/>
      <c r="O27751" s="2"/>
      <c r="U27751" s="1"/>
    </row>
    <row r="27752" spans="2:21" x14ac:dyDescent="0.2">
      <c r="B27752" s="1"/>
      <c r="O27752" s="2"/>
      <c r="U27752" s="1"/>
    </row>
    <row r="27753" spans="2:21" x14ac:dyDescent="0.2">
      <c r="B27753" s="1"/>
      <c r="O27753" s="2"/>
      <c r="U27753" s="1"/>
    </row>
    <row r="27754" spans="2:21" x14ac:dyDescent="0.2">
      <c r="B27754" s="1"/>
      <c r="O27754" s="2"/>
      <c r="U27754" s="1"/>
    </row>
    <row r="27755" spans="2:21" x14ac:dyDescent="0.2">
      <c r="B27755" s="1"/>
      <c r="O27755" s="2"/>
      <c r="U27755" s="1"/>
    </row>
    <row r="27756" spans="2:21" x14ac:dyDescent="0.2">
      <c r="B27756" s="1"/>
      <c r="O27756" s="2"/>
      <c r="U27756" s="1"/>
    </row>
    <row r="27757" spans="2:21" x14ac:dyDescent="0.2">
      <c r="B27757" s="1"/>
      <c r="O27757" s="2"/>
      <c r="U27757" s="1"/>
    </row>
    <row r="27758" spans="2:21" x14ac:dyDescent="0.2">
      <c r="B27758" s="1"/>
      <c r="O27758" s="2"/>
      <c r="U27758" s="1"/>
    </row>
    <row r="27759" spans="2:21" x14ac:dyDescent="0.2">
      <c r="B27759" s="1"/>
      <c r="O27759" s="2"/>
      <c r="U27759" s="1"/>
    </row>
    <row r="27760" spans="2:21" x14ac:dyDescent="0.2">
      <c r="B27760" s="1"/>
      <c r="O27760" s="2"/>
      <c r="U27760" s="1"/>
    </row>
    <row r="27761" spans="2:21" x14ac:dyDescent="0.2">
      <c r="B27761" s="1"/>
      <c r="O27761" s="2"/>
      <c r="U27761" s="1"/>
    </row>
    <row r="27762" spans="2:21" x14ac:dyDescent="0.2">
      <c r="B27762" s="1"/>
      <c r="O27762" s="2"/>
      <c r="U27762" s="1"/>
    </row>
    <row r="27763" spans="2:21" x14ac:dyDescent="0.2">
      <c r="B27763" s="1"/>
      <c r="O27763" s="2"/>
      <c r="U27763" s="1"/>
    </row>
    <row r="27764" spans="2:21" x14ac:dyDescent="0.2">
      <c r="B27764" s="1"/>
      <c r="O27764" s="2"/>
      <c r="U27764" s="1"/>
    </row>
    <row r="27765" spans="2:21" x14ac:dyDescent="0.2">
      <c r="B27765" s="1"/>
      <c r="O27765" s="2"/>
      <c r="U27765" s="1"/>
    </row>
    <row r="27766" spans="2:21" x14ac:dyDescent="0.2">
      <c r="B27766" s="1"/>
      <c r="O27766" s="2"/>
      <c r="U27766" s="1"/>
    </row>
    <row r="27767" spans="2:21" x14ac:dyDescent="0.2">
      <c r="B27767" s="1"/>
      <c r="O27767" s="2"/>
      <c r="U27767" s="1"/>
    </row>
    <row r="27768" spans="2:21" x14ac:dyDescent="0.2">
      <c r="B27768" s="1"/>
      <c r="O27768" s="2"/>
      <c r="U27768" s="1"/>
    </row>
    <row r="27769" spans="2:21" x14ac:dyDescent="0.2">
      <c r="B27769" s="1"/>
      <c r="O27769" s="2"/>
      <c r="U27769" s="1"/>
    </row>
    <row r="27770" spans="2:21" x14ac:dyDescent="0.2">
      <c r="B27770" s="1"/>
      <c r="O27770" s="2"/>
      <c r="U27770" s="1"/>
    </row>
    <row r="27771" spans="2:21" x14ac:dyDescent="0.2">
      <c r="B27771" s="1"/>
      <c r="O27771" s="2"/>
      <c r="U27771" s="1"/>
    </row>
    <row r="27772" spans="2:21" x14ac:dyDescent="0.2">
      <c r="B27772" s="1"/>
      <c r="O27772" s="2"/>
      <c r="U27772" s="1"/>
    </row>
    <row r="27773" spans="2:21" x14ac:dyDescent="0.2">
      <c r="B27773" s="1"/>
      <c r="O27773" s="2"/>
      <c r="U27773" s="1"/>
    </row>
    <row r="27774" spans="2:21" x14ac:dyDescent="0.2">
      <c r="B27774" s="1"/>
      <c r="O27774" s="2"/>
      <c r="U27774" s="1"/>
    </row>
    <row r="27775" spans="2:21" x14ac:dyDescent="0.2">
      <c r="B27775" s="1"/>
      <c r="O27775" s="2"/>
      <c r="U27775" s="1"/>
    </row>
    <row r="27776" spans="2:21" x14ac:dyDescent="0.2">
      <c r="B27776" s="1"/>
      <c r="O27776" s="2"/>
      <c r="U27776" s="1"/>
    </row>
    <row r="27777" spans="2:21" x14ac:dyDescent="0.2">
      <c r="B27777" s="1"/>
      <c r="O27777" s="2"/>
      <c r="U27777" s="1"/>
    </row>
    <row r="27778" spans="2:21" x14ac:dyDescent="0.2">
      <c r="B27778" s="1"/>
      <c r="O27778" s="2"/>
      <c r="U27778" s="1"/>
    </row>
    <row r="27779" spans="2:21" x14ac:dyDescent="0.2">
      <c r="B27779" s="1"/>
      <c r="O27779" s="2"/>
      <c r="U27779" s="1"/>
    </row>
    <row r="27780" spans="2:21" x14ac:dyDescent="0.2">
      <c r="B27780" s="1"/>
      <c r="O27780" s="2"/>
      <c r="U27780" s="1"/>
    </row>
    <row r="27781" spans="2:21" x14ac:dyDescent="0.2">
      <c r="B27781" s="1"/>
      <c r="O27781" s="2"/>
      <c r="U27781" s="1"/>
    </row>
    <row r="27782" spans="2:21" x14ac:dyDescent="0.2">
      <c r="B27782" s="1"/>
      <c r="O27782" s="2"/>
      <c r="U27782" s="1"/>
    </row>
    <row r="27783" spans="2:21" x14ac:dyDescent="0.2">
      <c r="B27783" s="1"/>
      <c r="O27783" s="2"/>
      <c r="U27783" s="1"/>
    </row>
    <row r="27784" spans="2:21" x14ac:dyDescent="0.2">
      <c r="B27784" s="1"/>
      <c r="O27784" s="2"/>
      <c r="U27784" s="1"/>
    </row>
    <row r="27785" spans="2:21" x14ac:dyDescent="0.2">
      <c r="B27785" s="1"/>
      <c r="O27785" s="2"/>
      <c r="U27785" s="1"/>
    </row>
    <row r="27786" spans="2:21" x14ac:dyDescent="0.2">
      <c r="B27786" s="1"/>
      <c r="O27786" s="2"/>
      <c r="U27786" s="1"/>
    </row>
    <row r="27787" spans="2:21" x14ac:dyDescent="0.2">
      <c r="B27787" s="1"/>
      <c r="O27787" s="2"/>
      <c r="U27787" s="1"/>
    </row>
    <row r="27788" spans="2:21" x14ac:dyDescent="0.2">
      <c r="B27788" s="1"/>
      <c r="O27788" s="2"/>
      <c r="U27788" s="1"/>
    </row>
    <row r="27789" spans="2:21" x14ac:dyDescent="0.2">
      <c r="B27789" s="1"/>
      <c r="O27789" s="2"/>
      <c r="U27789" s="1"/>
    </row>
    <row r="27790" spans="2:21" x14ac:dyDescent="0.2">
      <c r="B27790" s="1"/>
      <c r="O27790" s="2"/>
      <c r="U27790" s="1"/>
    </row>
    <row r="27791" spans="2:21" x14ac:dyDescent="0.2">
      <c r="B27791" s="1"/>
      <c r="O27791" s="2"/>
      <c r="U27791" s="1"/>
    </row>
    <row r="27792" spans="2:21" x14ac:dyDescent="0.2">
      <c r="B27792" s="1"/>
      <c r="O27792" s="2"/>
      <c r="U27792" s="1"/>
    </row>
    <row r="27793" spans="2:21" x14ac:dyDescent="0.2">
      <c r="B27793" s="1"/>
      <c r="O27793" s="2"/>
      <c r="U27793" s="1"/>
    </row>
    <row r="27794" spans="2:21" x14ac:dyDescent="0.2">
      <c r="B27794" s="1"/>
      <c r="O27794" s="2"/>
      <c r="U27794" s="1"/>
    </row>
    <row r="27795" spans="2:21" x14ac:dyDescent="0.2">
      <c r="B27795" s="1"/>
      <c r="O27795" s="2"/>
      <c r="U27795" s="1"/>
    </row>
    <row r="27796" spans="2:21" x14ac:dyDescent="0.2">
      <c r="B27796" s="1"/>
      <c r="O27796" s="2"/>
      <c r="U27796" s="1"/>
    </row>
    <row r="27797" spans="2:21" x14ac:dyDescent="0.2">
      <c r="B27797" s="1"/>
      <c r="O27797" s="2"/>
      <c r="U27797" s="1"/>
    </row>
    <row r="27798" spans="2:21" x14ac:dyDescent="0.2">
      <c r="B27798" s="1"/>
      <c r="O27798" s="2"/>
      <c r="U27798" s="1"/>
    </row>
    <row r="27799" spans="2:21" x14ac:dyDescent="0.2">
      <c r="B27799" s="1"/>
      <c r="O27799" s="2"/>
      <c r="U27799" s="1"/>
    </row>
    <row r="27800" spans="2:21" x14ac:dyDescent="0.2">
      <c r="B27800" s="1"/>
      <c r="O27800" s="2"/>
      <c r="U27800" s="1"/>
    </row>
    <row r="27801" spans="2:21" x14ac:dyDescent="0.2">
      <c r="B27801" s="1"/>
      <c r="O27801" s="2"/>
      <c r="U27801" s="1"/>
    </row>
    <row r="27802" spans="2:21" x14ac:dyDescent="0.2">
      <c r="B27802" s="1"/>
      <c r="O27802" s="2"/>
      <c r="U27802" s="1"/>
    </row>
    <row r="27803" spans="2:21" x14ac:dyDescent="0.2">
      <c r="B27803" s="1"/>
      <c r="O27803" s="2"/>
      <c r="U27803" s="1"/>
    </row>
    <row r="27804" spans="2:21" x14ac:dyDescent="0.2">
      <c r="B27804" s="1"/>
      <c r="O27804" s="2"/>
      <c r="U27804" s="1"/>
    </row>
    <row r="27805" spans="2:21" x14ac:dyDescent="0.2">
      <c r="B27805" s="1"/>
      <c r="O27805" s="2"/>
      <c r="U27805" s="1"/>
    </row>
    <row r="27806" spans="2:21" x14ac:dyDescent="0.2">
      <c r="B27806" s="1"/>
      <c r="O27806" s="2"/>
      <c r="U27806" s="1"/>
    </row>
    <row r="27807" spans="2:21" x14ac:dyDescent="0.2">
      <c r="B27807" s="1"/>
      <c r="O27807" s="2"/>
      <c r="U27807" s="1"/>
    </row>
    <row r="27808" spans="2:21" x14ac:dyDescent="0.2">
      <c r="B27808" s="1"/>
      <c r="O27808" s="2"/>
      <c r="U27808" s="1"/>
    </row>
    <row r="27809" spans="2:21" x14ac:dyDescent="0.2">
      <c r="B27809" s="1"/>
      <c r="O27809" s="2"/>
      <c r="U27809" s="1"/>
    </row>
    <row r="27810" spans="2:21" x14ac:dyDescent="0.2">
      <c r="B27810" s="1"/>
      <c r="O27810" s="2"/>
      <c r="U27810" s="1"/>
    </row>
    <row r="27811" spans="2:21" x14ac:dyDescent="0.2">
      <c r="B27811" s="1"/>
      <c r="O27811" s="2"/>
      <c r="U27811" s="1"/>
    </row>
    <row r="27812" spans="2:21" x14ac:dyDescent="0.2">
      <c r="B27812" s="1"/>
      <c r="O27812" s="2"/>
      <c r="U27812" s="1"/>
    </row>
    <row r="27813" spans="2:21" x14ac:dyDescent="0.2">
      <c r="B27813" s="1"/>
      <c r="O27813" s="2"/>
      <c r="U27813" s="1"/>
    </row>
    <row r="27814" spans="2:21" x14ac:dyDescent="0.2">
      <c r="B27814" s="1"/>
      <c r="O27814" s="2"/>
      <c r="U27814" s="1"/>
    </row>
    <row r="27815" spans="2:21" x14ac:dyDescent="0.2">
      <c r="B27815" s="1"/>
      <c r="O27815" s="2"/>
      <c r="U27815" s="1"/>
    </row>
    <row r="27816" spans="2:21" x14ac:dyDescent="0.2">
      <c r="B27816" s="1"/>
      <c r="O27816" s="2"/>
      <c r="U27816" s="1"/>
    </row>
    <row r="27817" spans="2:21" x14ac:dyDescent="0.2">
      <c r="B27817" s="1"/>
      <c r="O27817" s="2"/>
      <c r="U27817" s="1"/>
    </row>
    <row r="27818" spans="2:21" x14ac:dyDescent="0.2">
      <c r="B27818" s="1"/>
      <c r="O27818" s="2"/>
      <c r="U27818" s="1"/>
    </row>
    <row r="27819" spans="2:21" x14ac:dyDescent="0.2">
      <c r="B27819" s="1"/>
      <c r="O27819" s="2"/>
      <c r="U27819" s="1"/>
    </row>
    <row r="27820" spans="2:21" x14ac:dyDescent="0.2">
      <c r="B27820" s="1"/>
      <c r="O27820" s="2"/>
      <c r="U27820" s="1"/>
    </row>
    <row r="27821" spans="2:21" x14ac:dyDescent="0.2">
      <c r="B27821" s="1"/>
      <c r="O27821" s="2"/>
      <c r="U27821" s="1"/>
    </row>
    <row r="27822" spans="2:21" x14ac:dyDescent="0.2">
      <c r="B27822" s="1"/>
      <c r="O27822" s="2"/>
      <c r="U27822" s="1"/>
    </row>
    <row r="27823" spans="2:21" x14ac:dyDescent="0.2">
      <c r="B27823" s="1"/>
      <c r="O27823" s="2"/>
      <c r="U27823" s="1"/>
    </row>
    <row r="27824" spans="2:21" x14ac:dyDescent="0.2">
      <c r="B27824" s="1"/>
      <c r="O27824" s="2"/>
      <c r="U27824" s="1"/>
    </row>
    <row r="27825" spans="2:21" x14ac:dyDescent="0.2">
      <c r="B27825" s="1"/>
      <c r="O27825" s="2"/>
      <c r="U27825" s="1"/>
    </row>
    <row r="27826" spans="2:21" x14ac:dyDescent="0.2">
      <c r="B27826" s="1"/>
      <c r="O27826" s="2"/>
      <c r="U27826" s="1"/>
    </row>
    <row r="27827" spans="2:21" x14ac:dyDescent="0.2">
      <c r="B27827" s="1"/>
      <c r="O27827" s="2"/>
      <c r="U27827" s="1"/>
    </row>
    <row r="27828" spans="2:21" x14ac:dyDescent="0.2">
      <c r="B27828" s="1"/>
      <c r="O27828" s="2"/>
      <c r="U27828" s="1"/>
    </row>
    <row r="27829" spans="2:21" x14ac:dyDescent="0.2">
      <c r="B27829" s="1"/>
      <c r="O27829" s="2"/>
      <c r="U27829" s="1"/>
    </row>
    <row r="27830" spans="2:21" x14ac:dyDescent="0.2">
      <c r="B27830" s="1"/>
      <c r="O27830" s="2"/>
      <c r="U27830" s="1"/>
    </row>
    <row r="27831" spans="2:21" x14ac:dyDescent="0.2">
      <c r="B27831" s="1"/>
      <c r="O27831" s="2"/>
      <c r="U27831" s="1"/>
    </row>
    <row r="27832" spans="2:21" x14ac:dyDescent="0.2">
      <c r="B27832" s="1"/>
      <c r="O27832" s="2"/>
      <c r="U27832" s="1"/>
    </row>
    <row r="27833" spans="2:21" x14ac:dyDescent="0.2">
      <c r="B27833" s="1"/>
      <c r="O27833" s="2"/>
      <c r="U27833" s="1"/>
    </row>
    <row r="27834" spans="2:21" x14ac:dyDescent="0.2">
      <c r="B27834" s="1"/>
      <c r="O27834" s="2"/>
      <c r="U27834" s="1"/>
    </row>
    <row r="27835" spans="2:21" x14ac:dyDescent="0.2">
      <c r="B27835" s="1"/>
      <c r="O27835" s="2"/>
      <c r="U27835" s="1"/>
    </row>
    <row r="27836" spans="2:21" x14ac:dyDescent="0.2">
      <c r="B27836" s="1"/>
      <c r="O27836" s="2"/>
      <c r="U27836" s="1"/>
    </row>
    <row r="27837" spans="2:21" x14ac:dyDescent="0.2">
      <c r="B27837" s="1"/>
      <c r="O27837" s="2"/>
      <c r="U27837" s="1"/>
    </row>
    <row r="27838" spans="2:21" x14ac:dyDescent="0.2">
      <c r="B27838" s="1"/>
      <c r="O27838" s="2"/>
      <c r="U27838" s="1"/>
    </row>
    <row r="27839" spans="2:21" x14ac:dyDescent="0.2">
      <c r="B27839" s="1"/>
      <c r="O27839" s="2"/>
      <c r="U27839" s="1"/>
    </row>
    <row r="27840" spans="2:21" x14ac:dyDescent="0.2">
      <c r="B27840" s="1"/>
      <c r="O27840" s="2"/>
      <c r="U27840" s="1"/>
    </row>
    <row r="27841" spans="2:21" x14ac:dyDescent="0.2">
      <c r="B27841" s="1"/>
      <c r="O27841" s="2"/>
      <c r="U27841" s="1"/>
    </row>
    <row r="27842" spans="2:21" x14ac:dyDescent="0.2">
      <c r="B27842" s="1"/>
      <c r="O27842" s="2"/>
      <c r="U27842" s="1"/>
    </row>
    <row r="27843" spans="2:21" x14ac:dyDescent="0.2">
      <c r="B27843" s="1"/>
      <c r="O27843" s="2"/>
      <c r="U27843" s="1"/>
    </row>
    <row r="27844" spans="2:21" x14ac:dyDescent="0.2">
      <c r="B27844" s="1"/>
      <c r="O27844" s="2"/>
      <c r="U27844" s="1"/>
    </row>
    <row r="27845" spans="2:21" x14ac:dyDescent="0.2">
      <c r="B27845" s="1"/>
      <c r="O27845" s="2"/>
      <c r="U27845" s="1"/>
    </row>
    <row r="27846" spans="2:21" x14ac:dyDescent="0.2">
      <c r="B27846" s="1"/>
      <c r="O27846" s="2"/>
      <c r="U27846" s="1"/>
    </row>
    <row r="27847" spans="2:21" x14ac:dyDescent="0.2">
      <c r="B27847" s="1"/>
      <c r="O27847" s="2"/>
      <c r="U27847" s="1"/>
    </row>
    <row r="27848" spans="2:21" x14ac:dyDescent="0.2">
      <c r="B27848" s="1"/>
      <c r="O27848" s="2"/>
      <c r="U27848" s="1"/>
    </row>
    <row r="27849" spans="2:21" x14ac:dyDescent="0.2">
      <c r="B27849" s="1"/>
      <c r="O27849" s="2"/>
      <c r="U27849" s="1"/>
    </row>
    <row r="27850" spans="2:21" x14ac:dyDescent="0.2">
      <c r="B27850" s="1"/>
      <c r="O27850" s="2"/>
      <c r="U27850" s="1"/>
    </row>
    <row r="27851" spans="2:21" x14ac:dyDescent="0.2">
      <c r="B27851" s="1"/>
      <c r="O27851" s="2"/>
      <c r="U27851" s="1"/>
    </row>
    <row r="27852" spans="2:21" x14ac:dyDescent="0.2">
      <c r="B27852" s="1"/>
      <c r="O27852" s="2"/>
      <c r="U27852" s="1"/>
    </row>
    <row r="27853" spans="2:21" x14ac:dyDescent="0.2">
      <c r="B27853" s="1"/>
      <c r="O27853" s="2"/>
      <c r="U27853" s="1"/>
    </row>
    <row r="27854" spans="2:21" x14ac:dyDescent="0.2">
      <c r="B27854" s="1"/>
      <c r="O27854" s="2"/>
      <c r="U27854" s="1"/>
    </row>
    <row r="27855" spans="2:21" x14ac:dyDescent="0.2">
      <c r="B27855" s="1"/>
      <c r="O27855" s="2"/>
      <c r="U27855" s="1"/>
    </row>
    <row r="27856" spans="2:21" x14ac:dyDescent="0.2">
      <c r="B27856" s="1"/>
      <c r="O27856" s="2"/>
      <c r="U27856" s="1"/>
    </row>
    <row r="27857" spans="2:21" x14ac:dyDescent="0.2">
      <c r="B27857" s="1"/>
      <c r="O27857" s="2"/>
      <c r="U27857" s="1"/>
    </row>
    <row r="27858" spans="2:21" x14ac:dyDescent="0.2">
      <c r="B27858" s="1"/>
      <c r="O27858" s="2"/>
      <c r="U27858" s="1"/>
    </row>
    <row r="27859" spans="2:21" x14ac:dyDescent="0.2">
      <c r="B27859" s="1"/>
      <c r="O27859" s="2"/>
      <c r="U27859" s="1"/>
    </row>
    <row r="27860" spans="2:21" x14ac:dyDescent="0.2">
      <c r="B27860" s="1"/>
      <c r="O27860" s="2"/>
      <c r="U27860" s="1"/>
    </row>
    <row r="27861" spans="2:21" x14ac:dyDescent="0.2">
      <c r="B27861" s="1"/>
      <c r="O27861" s="2"/>
      <c r="U27861" s="1"/>
    </row>
    <row r="27862" spans="2:21" x14ac:dyDescent="0.2">
      <c r="B27862" s="1"/>
      <c r="O27862" s="2"/>
      <c r="U27862" s="1"/>
    </row>
    <row r="27863" spans="2:21" x14ac:dyDescent="0.2">
      <c r="B27863" s="1"/>
      <c r="O27863" s="2"/>
      <c r="U27863" s="1"/>
    </row>
    <row r="27864" spans="2:21" x14ac:dyDescent="0.2">
      <c r="B27864" s="1"/>
      <c r="O27864" s="2"/>
      <c r="U27864" s="1"/>
    </row>
    <row r="27865" spans="2:21" x14ac:dyDescent="0.2">
      <c r="B27865" s="1"/>
      <c r="O27865" s="2"/>
      <c r="U27865" s="1"/>
    </row>
    <row r="27866" spans="2:21" x14ac:dyDescent="0.2">
      <c r="B27866" s="1"/>
      <c r="O27866" s="2"/>
      <c r="U27866" s="1"/>
    </row>
    <row r="27867" spans="2:21" x14ac:dyDescent="0.2">
      <c r="B27867" s="1"/>
      <c r="O27867" s="2"/>
      <c r="U27867" s="1"/>
    </row>
    <row r="27868" spans="2:21" x14ac:dyDescent="0.2">
      <c r="B27868" s="1"/>
      <c r="O27868" s="2"/>
      <c r="U27868" s="1"/>
    </row>
    <row r="27869" spans="2:21" x14ac:dyDescent="0.2">
      <c r="B27869" s="1"/>
      <c r="O27869" s="2"/>
      <c r="U27869" s="1"/>
    </row>
    <row r="27870" spans="2:21" x14ac:dyDescent="0.2">
      <c r="B27870" s="1"/>
      <c r="O27870" s="2"/>
      <c r="U27870" s="1"/>
    </row>
    <row r="27871" spans="2:21" x14ac:dyDescent="0.2">
      <c r="B27871" s="1"/>
      <c r="O27871" s="2"/>
      <c r="U27871" s="1"/>
    </row>
    <row r="27872" spans="2:21" x14ac:dyDescent="0.2">
      <c r="B27872" s="1"/>
      <c r="O27872" s="2"/>
      <c r="U27872" s="1"/>
    </row>
    <row r="27873" spans="2:21" x14ac:dyDescent="0.2">
      <c r="B27873" s="1"/>
      <c r="O27873" s="2"/>
      <c r="U27873" s="1"/>
    </row>
    <row r="27874" spans="2:21" x14ac:dyDescent="0.2">
      <c r="B27874" s="1"/>
      <c r="O27874" s="2"/>
      <c r="U27874" s="1"/>
    </row>
    <row r="27875" spans="2:21" x14ac:dyDescent="0.2">
      <c r="B27875" s="1"/>
      <c r="O27875" s="2"/>
      <c r="U27875" s="1"/>
    </row>
    <row r="27876" spans="2:21" x14ac:dyDescent="0.2">
      <c r="B27876" s="1"/>
      <c r="O27876" s="2"/>
      <c r="U27876" s="1"/>
    </row>
    <row r="27877" spans="2:21" x14ac:dyDescent="0.2">
      <c r="B27877" s="1"/>
      <c r="O27877" s="2"/>
      <c r="U27877" s="1"/>
    </row>
    <row r="27878" spans="2:21" x14ac:dyDescent="0.2">
      <c r="B27878" s="1"/>
      <c r="O27878" s="2"/>
      <c r="U27878" s="1"/>
    </row>
    <row r="27879" spans="2:21" x14ac:dyDescent="0.2">
      <c r="B27879" s="1"/>
      <c r="O27879" s="2"/>
      <c r="U27879" s="1"/>
    </row>
    <row r="27880" spans="2:21" x14ac:dyDescent="0.2">
      <c r="B27880" s="1"/>
      <c r="O27880" s="2"/>
      <c r="U27880" s="1"/>
    </row>
    <row r="27881" spans="2:21" x14ac:dyDescent="0.2">
      <c r="B27881" s="1"/>
      <c r="O27881" s="2"/>
      <c r="U27881" s="1"/>
    </row>
    <row r="27882" spans="2:21" x14ac:dyDescent="0.2">
      <c r="B27882" s="1"/>
      <c r="O27882" s="2"/>
      <c r="U27882" s="1"/>
    </row>
    <row r="27883" spans="2:21" x14ac:dyDescent="0.2">
      <c r="B27883" s="1"/>
      <c r="O27883" s="2"/>
      <c r="U27883" s="1"/>
    </row>
    <row r="27884" spans="2:21" x14ac:dyDescent="0.2">
      <c r="B27884" s="1"/>
      <c r="O27884" s="2"/>
      <c r="U27884" s="1"/>
    </row>
    <row r="27885" spans="2:21" x14ac:dyDescent="0.2">
      <c r="B27885" s="1"/>
      <c r="O27885" s="2"/>
      <c r="U27885" s="1"/>
    </row>
    <row r="27886" spans="2:21" x14ac:dyDescent="0.2">
      <c r="B27886" s="1"/>
      <c r="O27886" s="2"/>
      <c r="U27886" s="1"/>
    </row>
    <row r="27887" spans="2:21" x14ac:dyDescent="0.2">
      <c r="B27887" s="1"/>
      <c r="O27887" s="2"/>
      <c r="U27887" s="1"/>
    </row>
    <row r="27888" spans="2:21" x14ac:dyDescent="0.2">
      <c r="B27888" s="1"/>
      <c r="O27888" s="2"/>
      <c r="U27888" s="1"/>
    </row>
    <row r="27889" spans="2:21" x14ac:dyDescent="0.2">
      <c r="B27889" s="1"/>
      <c r="O27889" s="2"/>
      <c r="U27889" s="1"/>
    </row>
    <row r="27890" spans="2:21" x14ac:dyDescent="0.2">
      <c r="B27890" s="1"/>
      <c r="O27890" s="2"/>
      <c r="U27890" s="1"/>
    </row>
    <row r="27891" spans="2:21" x14ac:dyDescent="0.2">
      <c r="B27891" s="1"/>
      <c r="O27891" s="2"/>
      <c r="U27891" s="1"/>
    </row>
    <row r="27892" spans="2:21" x14ac:dyDescent="0.2">
      <c r="B27892" s="1"/>
      <c r="O27892" s="2"/>
      <c r="U27892" s="1"/>
    </row>
    <row r="27893" spans="2:21" x14ac:dyDescent="0.2">
      <c r="B27893" s="1"/>
      <c r="O27893" s="2"/>
      <c r="U27893" s="1"/>
    </row>
    <row r="27894" spans="2:21" x14ac:dyDescent="0.2">
      <c r="B27894" s="1"/>
      <c r="O27894" s="2"/>
      <c r="U27894" s="1"/>
    </row>
    <row r="27895" spans="2:21" x14ac:dyDescent="0.2">
      <c r="B27895" s="1"/>
      <c r="O27895" s="2"/>
      <c r="U27895" s="1"/>
    </row>
    <row r="27896" spans="2:21" x14ac:dyDescent="0.2">
      <c r="B27896" s="1"/>
      <c r="O27896" s="2"/>
      <c r="U27896" s="1"/>
    </row>
    <row r="27897" spans="2:21" x14ac:dyDescent="0.2">
      <c r="B27897" s="1"/>
      <c r="O27897" s="2"/>
      <c r="U27897" s="1"/>
    </row>
    <row r="27898" spans="2:21" x14ac:dyDescent="0.2">
      <c r="B27898" s="1"/>
      <c r="O27898" s="2"/>
      <c r="U27898" s="1"/>
    </row>
    <row r="27899" spans="2:21" x14ac:dyDescent="0.2">
      <c r="B27899" s="1"/>
      <c r="O27899" s="2"/>
      <c r="U27899" s="1"/>
    </row>
    <row r="27900" spans="2:21" x14ac:dyDescent="0.2">
      <c r="B27900" s="1"/>
      <c r="O27900" s="2"/>
      <c r="U27900" s="1"/>
    </row>
    <row r="27901" spans="2:21" x14ac:dyDescent="0.2">
      <c r="B27901" s="1"/>
      <c r="O27901" s="2"/>
      <c r="U27901" s="1"/>
    </row>
    <row r="27902" spans="2:21" x14ac:dyDescent="0.2">
      <c r="B27902" s="1"/>
      <c r="O27902" s="2"/>
      <c r="U27902" s="1"/>
    </row>
    <row r="27903" spans="2:21" x14ac:dyDescent="0.2">
      <c r="B27903" s="1"/>
      <c r="O27903" s="2"/>
      <c r="U27903" s="1"/>
    </row>
    <row r="27904" spans="2:21" x14ac:dyDescent="0.2">
      <c r="B27904" s="1"/>
      <c r="O27904" s="2"/>
      <c r="U27904" s="1"/>
    </row>
    <row r="27905" spans="2:21" x14ac:dyDescent="0.2">
      <c r="B27905" s="1"/>
      <c r="O27905" s="2"/>
      <c r="U27905" s="1"/>
    </row>
    <row r="27906" spans="2:21" x14ac:dyDescent="0.2">
      <c r="B27906" s="1"/>
      <c r="O27906" s="2"/>
      <c r="U27906" s="1"/>
    </row>
    <row r="27907" spans="2:21" x14ac:dyDescent="0.2">
      <c r="B27907" s="1"/>
      <c r="O27907" s="2"/>
      <c r="U27907" s="1"/>
    </row>
    <row r="27908" spans="2:21" x14ac:dyDescent="0.2">
      <c r="B27908" s="1"/>
      <c r="O27908" s="2"/>
      <c r="U27908" s="1"/>
    </row>
    <row r="27909" spans="2:21" x14ac:dyDescent="0.2">
      <c r="B27909" s="1"/>
      <c r="O27909" s="2"/>
      <c r="U27909" s="1"/>
    </row>
    <row r="27910" spans="2:21" x14ac:dyDescent="0.2">
      <c r="B27910" s="1"/>
      <c r="O27910" s="2"/>
      <c r="U27910" s="1"/>
    </row>
    <row r="27911" spans="2:21" x14ac:dyDescent="0.2">
      <c r="B27911" s="1"/>
      <c r="O27911" s="2"/>
      <c r="U27911" s="1"/>
    </row>
    <row r="27912" spans="2:21" x14ac:dyDescent="0.2">
      <c r="B27912" s="1"/>
      <c r="O27912" s="2"/>
      <c r="U27912" s="1"/>
    </row>
    <row r="27913" spans="2:21" x14ac:dyDescent="0.2">
      <c r="B27913" s="1"/>
      <c r="O27913" s="2"/>
      <c r="U27913" s="1"/>
    </row>
    <row r="27914" spans="2:21" x14ac:dyDescent="0.2">
      <c r="B27914" s="1"/>
      <c r="O27914" s="2"/>
      <c r="U27914" s="1"/>
    </row>
    <row r="27915" spans="2:21" x14ac:dyDescent="0.2">
      <c r="B27915" s="1"/>
      <c r="O27915" s="2"/>
      <c r="U27915" s="1"/>
    </row>
    <row r="27916" spans="2:21" x14ac:dyDescent="0.2">
      <c r="B27916" s="1"/>
      <c r="O27916" s="2"/>
      <c r="U27916" s="1"/>
    </row>
    <row r="27917" spans="2:21" x14ac:dyDescent="0.2">
      <c r="B27917" s="1"/>
      <c r="O27917" s="2"/>
      <c r="U27917" s="1"/>
    </row>
    <row r="27918" spans="2:21" x14ac:dyDescent="0.2">
      <c r="B27918" s="1"/>
      <c r="O27918" s="2"/>
      <c r="U27918" s="1"/>
    </row>
    <row r="27919" spans="2:21" x14ac:dyDescent="0.2">
      <c r="B27919" s="1"/>
      <c r="O27919" s="2"/>
      <c r="U27919" s="1"/>
    </row>
    <row r="27920" spans="2:21" x14ac:dyDescent="0.2">
      <c r="B27920" s="1"/>
      <c r="O27920" s="2"/>
      <c r="U27920" s="1"/>
    </row>
    <row r="27921" spans="2:21" x14ac:dyDescent="0.2">
      <c r="B27921" s="1"/>
      <c r="O27921" s="2"/>
      <c r="U27921" s="1"/>
    </row>
    <row r="27922" spans="2:21" x14ac:dyDescent="0.2">
      <c r="B27922" s="1"/>
      <c r="O27922" s="2"/>
      <c r="U27922" s="1"/>
    </row>
    <row r="27923" spans="2:21" x14ac:dyDescent="0.2">
      <c r="B27923" s="1"/>
      <c r="O27923" s="2"/>
      <c r="U27923" s="1"/>
    </row>
    <row r="27924" spans="2:21" x14ac:dyDescent="0.2">
      <c r="B27924" s="1"/>
      <c r="O27924" s="2"/>
      <c r="U27924" s="1"/>
    </row>
    <row r="27925" spans="2:21" x14ac:dyDescent="0.2">
      <c r="B27925" s="1"/>
      <c r="O27925" s="2"/>
      <c r="U27925" s="1"/>
    </row>
    <row r="27926" spans="2:21" x14ac:dyDescent="0.2">
      <c r="B27926" s="1"/>
      <c r="O27926" s="2"/>
      <c r="U27926" s="1"/>
    </row>
    <row r="27927" spans="2:21" x14ac:dyDescent="0.2">
      <c r="B27927" s="1"/>
      <c r="O27927" s="2"/>
      <c r="U27927" s="1"/>
    </row>
    <row r="27928" spans="2:21" x14ac:dyDescent="0.2">
      <c r="B27928" s="1"/>
      <c r="O27928" s="2"/>
      <c r="U27928" s="1"/>
    </row>
    <row r="27929" spans="2:21" x14ac:dyDescent="0.2">
      <c r="B27929" s="1"/>
      <c r="O27929" s="2"/>
      <c r="U27929" s="1"/>
    </row>
    <row r="27930" spans="2:21" x14ac:dyDescent="0.2">
      <c r="B27930" s="1"/>
      <c r="O27930" s="2"/>
      <c r="U27930" s="1"/>
    </row>
    <row r="27931" spans="2:21" x14ac:dyDescent="0.2">
      <c r="B27931" s="1"/>
      <c r="O27931" s="2"/>
      <c r="U27931" s="1"/>
    </row>
    <row r="27932" spans="2:21" x14ac:dyDescent="0.2">
      <c r="B27932" s="1"/>
      <c r="O27932" s="2"/>
      <c r="U27932" s="1"/>
    </row>
    <row r="27933" spans="2:21" x14ac:dyDescent="0.2">
      <c r="B27933" s="1"/>
      <c r="O27933" s="2"/>
      <c r="U27933" s="1"/>
    </row>
    <row r="27934" spans="2:21" x14ac:dyDescent="0.2">
      <c r="B27934" s="1"/>
      <c r="O27934" s="2"/>
      <c r="U27934" s="1"/>
    </row>
    <row r="27935" spans="2:21" x14ac:dyDescent="0.2">
      <c r="B27935" s="1"/>
      <c r="O27935" s="2"/>
      <c r="U27935" s="1"/>
    </row>
    <row r="27936" spans="2:21" x14ac:dyDescent="0.2">
      <c r="B27936" s="1"/>
      <c r="O27936" s="2"/>
      <c r="U27936" s="1"/>
    </row>
    <row r="27937" spans="2:21" x14ac:dyDescent="0.2">
      <c r="B27937" s="1"/>
      <c r="O27937" s="2"/>
      <c r="U27937" s="1"/>
    </row>
    <row r="27938" spans="2:21" x14ac:dyDescent="0.2">
      <c r="B27938" s="1"/>
      <c r="O27938" s="2"/>
      <c r="U27938" s="1"/>
    </row>
    <row r="27939" spans="2:21" x14ac:dyDescent="0.2">
      <c r="B27939" s="1"/>
      <c r="O27939" s="2"/>
      <c r="U27939" s="1"/>
    </row>
    <row r="27940" spans="2:21" x14ac:dyDescent="0.2">
      <c r="B27940" s="1"/>
      <c r="O27940" s="2"/>
      <c r="U27940" s="1"/>
    </row>
    <row r="27941" spans="2:21" x14ac:dyDescent="0.2">
      <c r="B27941" s="1"/>
      <c r="O27941" s="2"/>
      <c r="U27941" s="1"/>
    </row>
    <row r="27942" spans="2:21" x14ac:dyDescent="0.2">
      <c r="B27942" s="1"/>
      <c r="O27942" s="2"/>
      <c r="U27942" s="1"/>
    </row>
    <row r="27943" spans="2:21" x14ac:dyDescent="0.2">
      <c r="B27943" s="1"/>
      <c r="O27943" s="2"/>
      <c r="U27943" s="1"/>
    </row>
    <row r="27944" spans="2:21" x14ac:dyDescent="0.2">
      <c r="B27944" s="1"/>
      <c r="O27944" s="2"/>
      <c r="U27944" s="1"/>
    </row>
    <row r="27945" spans="2:21" x14ac:dyDescent="0.2">
      <c r="B27945" s="1"/>
      <c r="O27945" s="2"/>
      <c r="U27945" s="1"/>
    </row>
    <row r="27946" spans="2:21" x14ac:dyDescent="0.2">
      <c r="B27946" s="1"/>
      <c r="O27946" s="2"/>
      <c r="U27946" s="1"/>
    </row>
    <row r="27947" spans="2:21" x14ac:dyDescent="0.2">
      <c r="B27947" s="1"/>
      <c r="O27947" s="2"/>
      <c r="U27947" s="1"/>
    </row>
    <row r="27948" spans="2:21" x14ac:dyDescent="0.2">
      <c r="B27948" s="1"/>
      <c r="O27948" s="2"/>
      <c r="U27948" s="1"/>
    </row>
    <row r="27949" spans="2:21" x14ac:dyDescent="0.2">
      <c r="B27949" s="1"/>
      <c r="O27949" s="2"/>
      <c r="U27949" s="1"/>
    </row>
    <row r="27950" spans="2:21" x14ac:dyDescent="0.2">
      <c r="B27950" s="1"/>
      <c r="O27950" s="2"/>
      <c r="U27950" s="1"/>
    </row>
    <row r="27951" spans="2:21" x14ac:dyDescent="0.2">
      <c r="B27951" s="1"/>
      <c r="O27951" s="2"/>
      <c r="U27951" s="1"/>
    </row>
    <row r="27952" spans="2:21" x14ac:dyDescent="0.2">
      <c r="B27952" s="1"/>
      <c r="O27952" s="2"/>
      <c r="U27952" s="1"/>
    </row>
    <row r="27953" spans="2:21" x14ac:dyDescent="0.2">
      <c r="B27953" s="1"/>
      <c r="O27953" s="2"/>
      <c r="U27953" s="1"/>
    </row>
    <row r="27954" spans="2:21" x14ac:dyDescent="0.2">
      <c r="B27954" s="1"/>
      <c r="O27954" s="2"/>
      <c r="U27954" s="1"/>
    </row>
    <row r="27955" spans="2:21" x14ac:dyDescent="0.2">
      <c r="B27955" s="1"/>
      <c r="O27955" s="2"/>
      <c r="U27955" s="1"/>
    </row>
    <row r="27956" spans="2:21" x14ac:dyDescent="0.2">
      <c r="B27956" s="1"/>
      <c r="O27956" s="2"/>
      <c r="U27956" s="1"/>
    </row>
    <row r="27957" spans="2:21" x14ac:dyDescent="0.2">
      <c r="B27957" s="1"/>
      <c r="O27957" s="2"/>
      <c r="U27957" s="1"/>
    </row>
    <row r="27958" spans="2:21" x14ac:dyDescent="0.2">
      <c r="B27958" s="1"/>
      <c r="O27958" s="2"/>
      <c r="U27958" s="1"/>
    </row>
    <row r="27959" spans="2:21" x14ac:dyDescent="0.2">
      <c r="B27959" s="1"/>
      <c r="O27959" s="2"/>
      <c r="U27959" s="1"/>
    </row>
    <row r="27960" spans="2:21" x14ac:dyDescent="0.2">
      <c r="B27960" s="1"/>
      <c r="O27960" s="2"/>
      <c r="U27960" s="1"/>
    </row>
    <row r="27961" spans="2:21" x14ac:dyDescent="0.2">
      <c r="B27961" s="1"/>
      <c r="O27961" s="2"/>
      <c r="U27961" s="1"/>
    </row>
    <row r="27962" spans="2:21" x14ac:dyDescent="0.2">
      <c r="B27962" s="1"/>
      <c r="O27962" s="2"/>
      <c r="U27962" s="1"/>
    </row>
    <row r="27963" spans="2:21" x14ac:dyDescent="0.2">
      <c r="B27963" s="1"/>
      <c r="O27963" s="2"/>
      <c r="U27963" s="1"/>
    </row>
    <row r="27964" spans="2:21" x14ac:dyDescent="0.2">
      <c r="B27964" s="1"/>
      <c r="O27964" s="2"/>
      <c r="U27964" s="1"/>
    </row>
    <row r="27965" spans="2:21" x14ac:dyDescent="0.2">
      <c r="B27965" s="1"/>
      <c r="O27965" s="2"/>
      <c r="U27965" s="1"/>
    </row>
    <row r="27966" spans="2:21" x14ac:dyDescent="0.2">
      <c r="B27966" s="1"/>
      <c r="O27966" s="2"/>
      <c r="U27966" s="1"/>
    </row>
    <row r="27967" spans="2:21" x14ac:dyDescent="0.2">
      <c r="B27967" s="1"/>
      <c r="O27967" s="2"/>
      <c r="U27967" s="1"/>
    </row>
    <row r="27968" spans="2:21" x14ac:dyDescent="0.2">
      <c r="B27968" s="1"/>
      <c r="O27968" s="2"/>
      <c r="U27968" s="1"/>
    </row>
    <row r="27969" spans="2:21" x14ac:dyDescent="0.2">
      <c r="B27969" s="1"/>
      <c r="O27969" s="2"/>
      <c r="U27969" s="1"/>
    </row>
    <row r="27970" spans="2:21" x14ac:dyDescent="0.2">
      <c r="B27970" s="1"/>
      <c r="O27970" s="2"/>
      <c r="U27970" s="1"/>
    </row>
    <row r="27971" spans="2:21" x14ac:dyDescent="0.2">
      <c r="B27971" s="1"/>
      <c r="O27971" s="2"/>
      <c r="U27971" s="1"/>
    </row>
    <row r="27972" spans="2:21" x14ac:dyDescent="0.2">
      <c r="B27972" s="1"/>
      <c r="O27972" s="2"/>
      <c r="U27972" s="1"/>
    </row>
    <row r="27973" spans="2:21" x14ac:dyDescent="0.2">
      <c r="B27973" s="1"/>
      <c r="O27973" s="2"/>
      <c r="U27973" s="1"/>
    </row>
    <row r="27974" spans="2:21" x14ac:dyDescent="0.2">
      <c r="B27974" s="1"/>
      <c r="O27974" s="2"/>
      <c r="U27974" s="1"/>
    </row>
    <row r="27975" spans="2:21" x14ac:dyDescent="0.2">
      <c r="B27975" s="1"/>
      <c r="O27975" s="2"/>
      <c r="U27975" s="1"/>
    </row>
    <row r="27976" spans="2:21" x14ac:dyDescent="0.2">
      <c r="B27976" s="1"/>
      <c r="O27976" s="2"/>
      <c r="U27976" s="1"/>
    </row>
    <row r="27977" spans="2:21" x14ac:dyDescent="0.2">
      <c r="B27977" s="1"/>
      <c r="O27977" s="2"/>
      <c r="U27977" s="1"/>
    </row>
    <row r="27978" spans="2:21" x14ac:dyDescent="0.2">
      <c r="B27978" s="1"/>
      <c r="O27978" s="2"/>
      <c r="U27978" s="1"/>
    </row>
    <row r="27979" spans="2:21" x14ac:dyDescent="0.2">
      <c r="B27979" s="1"/>
      <c r="O27979" s="2"/>
      <c r="U27979" s="1"/>
    </row>
    <row r="27980" spans="2:21" x14ac:dyDescent="0.2">
      <c r="B27980" s="1"/>
      <c r="O27980" s="2"/>
      <c r="U27980" s="1"/>
    </row>
    <row r="27981" spans="2:21" x14ac:dyDescent="0.2">
      <c r="B27981" s="1"/>
      <c r="O27981" s="2"/>
      <c r="U27981" s="1"/>
    </row>
    <row r="27982" spans="2:21" x14ac:dyDescent="0.2">
      <c r="B27982" s="1"/>
      <c r="O27982" s="2"/>
      <c r="U27982" s="1"/>
    </row>
    <row r="27983" spans="2:21" x14ac:dyDescent="0.2">
      <c r="B27983" s="1"/>
      <c r="O27983" s="2"/>
      <c r="U27983" s="1"/>
    </row>
    <row r="27984" spans="2:21" x14ac:dyDescent="0.2">
      <c r="B27984" s="1"/>
      <c r="O27984" s="2"/>
      <c r="U27984" s="1"/>
    </row>
    <row r="27985" spans="2:21" x14ac:dyDescent="0.2">
      <c r="B27985" s="1"/>
      <c r="O27985" s="2"/>
      <c r="U27985" s="1"/>
    </row>
    <row r="27986" spans="2:21" x14ac:dyDescent="0.2">
      <c r="B27986" s="1"/>
      <c r="O27986" s="2"/>
      <c r="U27986" s="1"/>
    </row>
    <row r="27987" spans="2:21" x14ac:dyDescent="0.2">
      <c r="B27987" s="1"/>
      <c r="O27987" s="2"/>
      <c r="U27987" s="1"/>
    </row>
    <row r="27988" spans="2:21" x14ac:dyDescent="0.2">
      <c r="B27988" s="1"/>
      <c r="O27988" s="2"/>
      <c r="U27988" s="1"/>
    </row>
    <row r="27989" spans="2:21" x14ac:dyDescent="0.2">
      <c r="B27989" s="1"/>
      <c r="O27989" s="2"/>
      <c r="U27989" s="1"/>
    </row>
    <row r="27990" spans="2:21" x14ac:dyDescent="0.2">
      <c r="B27990" s="1"/>
      <c r="O27990" s="2"/>
      <c r="U27990" s="1"/>
    </row>
    <row r="27991" spans="2:21" x14ac:dyDescent="0.2">
      <c r="B27991" s="1"/>
      <c r="O27991" s="2"/>
      <c r="U27991" s="1"/>
    </row>
    <row r="27992" spans="2:21" x14ac:dyDescent="0.2">
      <c r="B27992" s="1"/>
      <c r="O27992" s="2"/>
      <c r="U27992" s="1"/>
    </row>
    <row r="27993" spans="2:21" x14ac:dyDescent="0.2">
      <c r="B27993" s="1"/>
      <c r="O27993" s="2"/>
      <c r="U27993" s="1"/>
    </row>
    <row r="27994" spans="2:21" x14ac:dyDescent="0.2">
      <c r="B27994" s="1"/>
      <c r="O27994" s="2"/>
      <c r="U27994" s="1"/>
    </row>
    <row r="27995" spans="2:21" x14ac:dyDescent="0.2">
      <c r="B27995" s="1"/>
      <c r="O27995" s="2"/>
      <c r="U27995" s="1"/>
    </row>
    <row r="27996" spans="2:21" x14ac:dyDescent="0.2">
      <c r="B27996" s="1"/>
      <c r="O27996" s="2"/>
      <c r="U27996" s="1"/>
    </row>
    <row r="27997" spans="2:21" x14ac:dyDescent="0.2">
      <c r="B27997" s="1"/>
      <c r="O27997" s="2"/>
      <c r="U27997" s="1"/>
    </row>
    <row r="27998" spans="2:21" x14ac:dyDescent="0.2">
      <c r="B27998" s="1"/>
      <c r="O27998" s="2"/>
      <c r="U27998" s="1"/>
    </row>
    <row r="27999" spans="2:21" x14ac:dyDescent="0.2">
      <c r="B27999" s="1"/>
      <c r="O27999" s="2"/>
      <c r="U27999" s="1"/>
    </row>
    <row r="28000" spans="2:21" x14ac:dyDescent="0.2">
      <c r="B28000" s="1"/>
      <c r="O28000" s="2"/>
      <c r="U28000" s="1"/>
    </row>
    <row r="28001" spans="2:21" x14ac:dyDescent="0.2">
      <c r="B28001" s="1"/>
      <c r="O28001" s="2"/>
      <c r="U28001" s="1"/>
    </row>
    <row r="28002" spans="2:21" x14ac:dyDescent="0.2">
      <c r="B28002" s="1"/>
      <c r="O28002" s="2"/>
      <c r="U28002" s="1"/>
    </row>
    <row r="28003" spans="2:21" x14ac:dyDescent="0.2">
      <c r="B28003" s="1"/>
      <c r="O28003" s="2"/>
      <c r="U28003" s="1"/>
    </row>
    <row r="28004" spans="2:21" x14ac:dyDescent="0.2">
      <c r="B28004" s="1"/>
      <c r="O28004" s="2"/>
      <c r="U28004" s="1"/>
    </row>
    <row r="28005" spans="2:21" x14ac:dyDescent="0.2">
      <c r="B28005" s="1"/>
      <c r="O28005" s="2"/>
      <c r="U28005" s="1"/>
    </row>
    <row r="28006" spans="2:21" x14ac:dyDescent="0.2">
      <c r="B28006" s="1"/>
      <c r="O28006" s="2"/>
      <c r="U28006" s="1"/>
    </row>
    <row r="28007" spans="2:21" x14ac:dyDescent="0.2">
      <c r="B28007" s="1"/>
      <c r="O28007" s="2"/>
      <c r="U28007" s="1"/>
    </row>
    <row r="28008" spans="2:21" x14ac:dyDescent="0.2">
      <c r="B28008" s="1"/>
      <c r="O28008" s="2"/>
      <c r="U28008" s="1"/>
    </row>
    <row r="28009" spans="2:21" x14ac:dyDescent="0.2">
      <c r="B28009" s="1"/>
      <c r="O28009" s="2"/>
      <c r="U28009" s="1"/>
    </row>
    <row r="28010" spans="2:21" x14ac:dyDescent="0.2">
      <c r="B28010" s="1"/>
      <c r="O28010" s="2"/>
      <c r="U28010" s="1"/>
    </row>
    <row r="28011" spans="2:21" x14ac:dyDescent="0.2">
      <c r="B28011" s="1"/>
      <c r="O28011" s="2"/>
      <c r="U28011" s="1"/>
    </row>
    <row r="28012" spans="2:21" x14ac:dyDescent="0.2">
      <c r="B28012" s="1"/>
      <c r="O28012" s="2"/>
      <c r="U28012" s="1"/>
    </row>
    <row r="28013" spans="2:21" x14ac:dyDescent="0.2">
      <c r="B28013" s="1"/>
      <c r="O28013" s="2"/>
      <c r="U28013" s="1"/>
    </row>
    <row r="28014" spans="2:21" x14ac:dyDescent="0.2">
      <c r="B28014" s="1"/>
      <c r="O28014" s="2"/>
      <c r="U28014" s="1"/>
    </row>
    <row r="28015" spans="2:21" x14ac:dyDescent="0.2">
      <c r="B28015" s="1"/>
      <c r="O28015" s="2"/>
      <c r="U28015" s="1"/>
    </row>
    <row r="28016" spans="2:21" x14ac:dyDescent="0.2">
      <c r="B28016" s="1"/>
      <c r="O28016" s="2"/>
      <c r="U28016" s="1"/>
    </row>
    <row r="28017" spans="2:21" x14ac:dyDescent="0.2">
      <c r="B28017" s="1"/>
      <c r="O28017" s="2"/>
      <c r="U28017" s="1"/>
    </row>
    <row r="28018" spans="2:21" x14ac:dyDescent="0.2">
      <c r="B28018" s="1"/>
      <c r="O28018" s="2"/>
      <c r="U28018" s="1"/>
    </row>
    <row r="28019" spans="2:21" x14ac:dyDescent="0.2">
      <c r="B28019" s="1"/>
      <c r="O28019" s="2"/>
      <c r="U28019" s="1"/>
    </row>
    <row r="28020" spans="2:21" x14ac:dyDescent="0.2">
      <c r="B28020" s="1"/>
      <c r="O28020" s="2"/>
      <c r="U28020" s="1"/>
    </row>
    <row r="28021" spans="2:21" x14ac:dyDescent="0.2">
      <c r="B28021" s="1"/>
      <c r="O28021" s="2"/>
      <c r="U28021" s="1"/>
    </row>
    <row r="28022" spans="2:21" x14ac:dyDescent="0.2">
      <c r="B28022" s="1"/>
      <c r="O28022" s="2"/>
      <c r="U28022" s="1"/>
    </row>
    <row r="28023" spans="2:21" x14ac:dyDescent="0.2">
      <c r="B28023" s="1"/>
      <c r="O28023" s="2"/>
      <c r="U28023" s="1"/>
    </row>
    <row r="28024" spans="2:21" x14ac:dyDescent="0.2">
      <c r="B28024" s="1"/>
      <c r="O28024" s="2"/>
      <c r="U28024" s="1"/>
    </row>
    <row r="28025" spans="2:21" x14ac:dyDescent="0.2">
      <c r="B28025" s="1"/>
      <c r="O28025" s="2"/>
      <c r="U28025" s="1"/>
    </row>
    <row r="28026" spans="2:21" x14ac:dyDescent="0.2">
      <c r="B28026" s="1"/>
      <c r="O28026" s="2"/>
      <c r="U28026" s="1"/>
    </row>
    <row r="28027" spans="2:21" x14ac:dyDescent="0.2">
      <c r="B28027" s="1"/>
      <c r="O28027" s="2"/>
      <c r="U28027" s="1"/>
    </row>
    <row r="28028" spans="2:21" x14ac:dyDescent="0.2">
      <c r="B28028" s="1"/>
      <c r="O28028" s="2"/>
      <c r="U28028" s="1"/>
    </row>
    <row r="28029" spans="2:21" x14ac:dyDescent="0.2">
      <c r="B28029" s="1"/>
      <c r="O28029" s="2"/>
      <c r="U28029" s="1"/>
    </row>
    <row r="28030" spans="2:21" x14ac:dyDescent="0.2">
      <c r="B28030" s="1"/>
      <c r="O28030" s="2"/>
      <c r="U28030" s="1"/>
    </row>
    <row r="28031" spans="2:21" x14ac:dyDescent="0.2">
      <c r="B28031" s="1"/>
      <c r="O28031" s="2"/>
      <c r="U28031" s="1"/>
    </row>
    <row r="28032" spans="2:21" x14ac:dyDescent="0.2">
      <c r="B28032" s="1"/>
      <c r="O28032" s="2"/>
      <c r="U28032" s="1"/>
    </row>
    <row r="28033" spans="2:21" x14ac:dyDescent="0.2">
      <c r="B28033" s="1"/>
      <c r="O28033" s="2"/>
      <c r="U28033" s="1"/>
    </row>
    <row r="28034" spans="2:21" x14ac:dyDescent="0.2">
      <c r="B28034" s="1"/>
      <c r="O28034" s="2"/>
      <c r="U28034" s="1"/>
    </row>
    <row r="28035" spans="2:21" x14ac:dyDescent="0.2">
      <c r="B28035" s="1"/>
      <c r="O28035" s="2"/>
      <c r="U28035" s="1"/>
    </row>
    <row r="28036" spans="2:21" x14ac:dyDescent="0.2">
      <c r="B28036" s="1"/>
      <c r="O28036" s="2"/>
      <c r="U28036" s="1"/>
    </row>
    <row r="28037" spans="2:21" x14ac:dyDescent="0.2">
      <c r="B28037" s="1"/>
      <c r="O28037" s="2"/>
      <c r="U28037" s="1"/>
    </row>
    <row r="28038" spans="2:21" x14ac:dyDescent="0.2">
      <c r="B28038" s="1"/>
      <c r="O28038" s="2"/>
      <c r="U28038" s="1"/>
    </row>
    <row r="28039" spans="2:21" x14ac:dyDescent="0.2">
      <c r="B28039" s="1"/>
      <c r="O28039" s="2"/>
      <c r="U28039" s="1"/>
    </row>
    <row r="28040" spans="2:21" x14ac:dyDescent="0.2">
      <c r="B28040" s="1"/>
      <c r="O28040" s="2"/>
      <c r="U28040" s="1"/>
    </row>
    <row r="28041" spans="2:21" x14ac:dyDescent="0.2">
      <c r="B28041" s="1"/>
      <c r="O28041" s="2"/>
      <c r="U28041" s="1"/>
    </row>
    <row r="28042" spans="2:21" x14ac:dyDescent="0.2">
      <c r="B28042" s="1"/>
      <c r="O28042" s="2"/>
      <c r="U28042" s="1"/>
    </row>
    <row r="28043" spans="2:21" x14ac:dyDescent="0.2">
      <c r="B28043" s="1"/>
      <c r="O28043" s="2"/>
      <c r="U28043" s="1"/>
    </row>
    <row r="28044" spans="2:21" x14ac:dyDescent="0.2">
      <c r="B28044" s="1"/>
      <c r="O28044" s="2"/>
      <c r="U28044" s="1"/>
    </row>
    <row r="28045" spans="2:21" x14ac:dyDescent="0.2">
      <c r="B28045" s="1"/>
      <c r="O28045" s="2"/>
      <c r="U28045" s="1"/>
    </row>
    <row r="28046" spans="2:21" x14ac:dyDescent="0.2">
      <c r="B28046" s="1"/>
      <c r="O28046" s="2"/>
      <c r="U28046" s="1"/>
    </row>
    <row r="28047" spans="2:21" x14ac:dyDescent="0.2">
      <c r="B28047" s="1"/>
      <c r="O28047" s="2"/>
      <c r="U28047" s="1"/>
    </row>
    <row r="28048" spans="2:21" x14ac:dyDescent="0.2">
      <c r="B28048" s="1"/>
      <c r="O28048" s="2"/>
      <c r="U28048" s="1"/>
    </row>
    <row r="28049" spans="2:21" x14ac:dyDescent="0.2">
      <c r="B28049" s="1"/>
      <c r="O28049" s="2"/>
      <c r="U28049" s="1"/>
    </row>
    <row r="28050" spans="2:21" x14ac:dyDescent="0.2">
      <c r="B28050" s="1"/>
      <c r="O28050" s="2"/>
      <c r="U28050" s="1"/>
    </row>
    <row r="28051" spans="2:21" x14ac:dyDescent="0.2">
      <c r="B28051" s="1"/>
      <c r="O28051" s="2"/>
      <c r="U28051" s="1"/>
    </row>
    <row r="28052" spans="2:21" x14ac:dyDescent="0.2">
      <c r="B28052" s="1"/>
      <c r="O28052" s="2"/>
      <c r="U28052" s="1"/>
    </row>
    <row r="28053" spans="2:21" x14ac:dyDescent="0.2">
      <c r="B28053" s="1"/>
      <c r="O28053" s="2"/>
      <c r="U28053" s="1"/>
    </row>
    <row r="28054" spans="2:21" x14ac:dyDescent="0.2">
      <c r="B28054" s="1"/>
      <c r="O28054" s="2"/>
      <c r="U28054" s="1"/>
    </row>
    <row r="28055" spans="2:21" x14ac:dyDescent="0.2">
      <c r="B28055" s="1"/>
      <c r="O28055" s="2"/>
      <c r="U28055" s="1"/>
    </row>
    <row r="28056" spans="2:21" x14ac:dyDescent="0.2">
      <c r="B28056" s="1"/>
      <c r="O28056" s="2"/>
      <c r="U28056" s="1"/>
    </row>
    <row r="28057" spans="2:21" x14ac:dyDescent="0.2">
      <c r="B28057" s="1"/>
      <c r="O28057" s="2"/>
      <c r="U28057" s="1"/>
    </row>
    <row r="28058" spans="2:21" x14ac:dyDescent="0.2">
      <c r="B28058" s="1"/>
      <c r="O28058" s="2"/>
      <c r="U28058" s="1"/>
    </row>
    <row r="28059" spans="2:21" x14ac:dyDescent="0.2">
      <c r="B28059" s="1"/>
      <c r="O28059" s="2"/>
      <c r="U28059" s="1"/>
    </row>
    <row r="28060" spans="2:21" x14ac:dyDescent="0.2">
      <c r="B28060" s="1"/>
      <c r="O28060" s="2"/>
      <c r="U28060" s="1"/>
    </row>
    <row r="28061" spans="2:21" x14ac:dyDescent="0.2">
      <c r="B28061" s="1"/>
      <c r="O28061" s="2"/>
      <c r="U28061" s="1"/>
    </row>
    <row r="28062" spans="2:21" x14ac:dyDescent="0.2">
      <c r="B28062" s="1"/>
      <c r="O28062" s="2"/>
      <c r="U28062" s="1"/>
    </row>
    <row r="28063" spans="2:21" x14ac:dyDescent="0.2">
      <c r="B28063" s="1"/>
      <c r="O28063" s="2"/>
      <c r="U28063" s="1"/>
    </row>
    <row r="28064" spans="2:21" x14ac:dyDescent="0.2">
      <c r="B28064" s="1"/>
      <c r="O28064" s="2"/>
      <c r="U28064" s="1"/>
    </row>
    <row r="28065" spans="2:21" x14ac:dyDescent="0.2">
      <c r="B28065" s="1"/>
      <c r="O28065" s="2"/>
      <c r="U28065" s="1"/>
    </row>
    <row r="28066" spans="2:21" x14ac:dyDescent="0.2">
      <c r="B28066" s="1"/>
      <c r="O28066" s="2"/>
      <c r="U28066" s="1"/>
    </row>
    <row r="28067" spans="2:21" x14ac:dyDescent="0.2">
      <c r="B28067" s="1"/>
      <c r="O28067" s="2"/>
      <c r="U28067" s="1"/>
    </row>
    <row r="28068" spans="2:21" x14ac:dyDescent="0.2">
      <c r="B28068" s="1"/>
      <c r="O28068" s="2"/>
      <c r="U28068" s="1"/>
    </row>
    <row r="28069" spans="2:21" x14ac:dyDescent="0.2">
      <c r="B28069" s="1"/>
      <c r="O28069" s="2"/>
      <c r="U28069" s="1"/>
    </row>
    <row r="28070" spans="2:21" x14ac:dyDescent="0.2">
      <c r="B28070" s="1"/>
      <c r="O28070" s="2"/>
      <c r="U28070" s="1"/>
    </row>
    <row r="28071" spans="2:21" x14ac:dyDescent="0.2">
      <c r="B28071" s="1"/>
      <c r="O28071" s="2"/>
      <c r="U28071" s="1"/>
    </row>
    <row r="28072" spans="2:21" x14ac:dyDescent="0.2">
      <c r="B28072" s="1"/>
      <c r="O28072" s="2"/>
      <c r="U28072" s="1"/>
    </row>
    <row r="28073" spans="2:21" x14ac:dyDescent="0.2">
      <c r="B28073" s="1"/>
      <c r="O28073" s="2"/>
      <c r="U28073" s="1"/>
    </row>
    <row r="28074" spans="2:21" x14ac:dyDescent="0.2">
      <c r="B28074" s="1"/>
      <c r="O28074" s="2"/>
      <c r="U28074" s="1"/>
    </row>
    <row r="28075" spans="2:21" x14ac:dyDescent="0.2">
      <c r="B28075" s="1"/>
      <c r="O28075" s="2"/>
      <c r="U28075" s="1"/>
    </row>
    <row r="28076" spans="2:21" x14ac:dyDescent="0.2">
      <c r="B28076" s="1"/>
      <c r="O28076" s="2"/>
      <c r="U28076" s="1"/>
    </row>
    <row r="28077" spans="2:21" x14ac:dyDescent="0.2">
      <c r="B28077" s="1"/>
      <c r="O28077" s="2"/>
      <c r="U28077" s="1"/>
    </row>
    <row r="28078" spans="2:21" x14ac:dyDescent="0.2">
      <c r="B28078" s="1"/>
      <c r="O28078" s="2"/>
      <c r="U28078" s="1"/>
    </row>
    <row r="28079" spans="2:21" x14ac:dyDescent="0.2">
      <c r="B28079" s="1"/>
      <c r="O28079" s="2"/>
      <c r="U28079" s="1"/>
    </row>
    <row r="28080" spans="2:21" x14ac:dyDescent="0.2">
      <c r="B28080" s="1"/>
      <c r="O28080" s="2"/>
      <c r="U28080" s="1"/>
    </row>
    <row r="28081" spans="2:21" x14ac:dyDescent="0.2">
      <c r="B28081" s="1"/>
      <c r="O28081" s="2"/>
      <c r="U28081" s="1"/>
    </row>
    <row r="28082" spans="2:21" x14ac:dyDescent="0.2">
      <c r="B28082" s="1"/>
      <c r="O28082" s="2"/>
      <c r="U28082" s="1"/>
    </row>
    <row r="28083" spans="2:21" x14ac:dyDescent="0.2">
      <c r="B28083" s="1"/>
      <c r="O28083" s="2"/>
      <c r="U28083" s="1"/>
    </row>
    <row r="28084" spans="2:21" x14ac:dyDescent="0.2">
      <c r="B28084" s="1"/>
      <c r="O28084" s="2"/>
      <c r="U28084" s="1"/>
    </row>
    <row r="28085" spans="2:21" x14ac:dyDescent="0.2">
      <c r="B28085" s="1"/>
      <c r="O28085" s="2"/>
      <c r="U28085" s="1"/>
    </row>
    <row r="28086" spans="2:21" x14ac:dyDescent="0.2">
      <c r="B28086" s="1"/>
      <c r="O28086" s="2"/>
      <c r="U28086" s="1"/>
    </row>
    <row r="28087" spans="2:21" x14ac:dyDescent="0.2">
      <c r="B28087" s="1"/>
      <c r="O28087" s="2"/>
      <c r="U28087" s="1"/>
    </row>
    <row r="28088" spans="2:21" x14ac:dyDescent="0.2">
      <c r="B28088" s="1"/>
      <c r="O28088" s="2"/>
      <c r="U28088" s="1"/>
    </row>
    <row r="28089" spans="2:21" x14ac:dyDescent="0.2">
      <c r="B28089" s="1"/>
      <c r="O28089" s="2"/>
      <c r="U28089" s="1"/>
    </row>
    <row r="28090" spans="2:21" x14ac:dyDescent="0.2">
      <c r="B28090" s="1"/>
      <c r="O28090" s="2"/>
      <c r="U28090" s="1"/>
    </row>
    <row r="28091" spans="2:21" x14ac:dyDescent="0.2">
      <c r="B28091" s="1"/>
      <c r="O28091" s="2"/>
      <c r="U28091" s="1"/>
    </row>
    <row r="28092" spans="2:21" x14ac:dyDescent="0.2">
      <c r="B28092" s="1"/>
      <c r="O28092" s="2"/>
      <c r="U28092" s="1"/>
    </row>
    <row r="28093" spans="2:21" x14ac:dyDescent="0.2">
      <c r="B28093" s="1"/>
      <c r="O28093" s="2"/>
      <c r="U28093" s="1"/>
    </row>
    <row r="28094" spans="2:21" x14ac:dyDescent="0.2">
      <c r="B28094" s="1"/>
      <c r="O28094" s="2"/>
      <c r="U28094" s="1"/>
    </row>
    <row r="28095" spans="2:21" x14ac:dyDescent="0.2">
      <c r="B28095" s="1"/>
      <c r="O28095" s="2"/>
      <c r="U28095" s="1"/>
    </row>
    <row r="28096" spans="2:21" x14ac:dyDescent="0.2">
      <c r="B28096" s="1"/>
      <c r="O28096" s="2"/>
      <c r="U28096" s="1"/>
    </row>
    <row r="28097" spans="2:21" x14ac:dyDescent="0.2">
      <c r="B28097" s="1"/>
      <c r="O28097" s="2"/>
      <c r="U28097" s="1"/>
    </row>
    <row r="28098" spans="2:21" x14ac:dyDescent="0.2">
      <c r="B28098" s="1"/>
      <c r="O28098" s="2"/>
      <c r="U28098" s="1"/>
    </row>
    <row r="28099" spans="2:21" x14ac:dyDescent="0.2">
      <c r="B28099" s="1"/>
      <c r="O28099" s="2"/>
      <c r="U28099" s="1"/>
    </row>
    <row r="28100" spans="2:21" x14ac:dyDescent="0.2">
      <c r="B28100" s="1"/>
      <c r="O28100" s="2"/>
      <c r="U28100" s="1"/>
    </row>
    <row r="28101" spans="2:21" x14ac:dyDescent="0.2">
      <c r="B28101" s="1"/>
      <c r="O28101" s="2"/>
      <c r="U28101" s="1"/>
    </row>
    <row r="28102" spans="2:21" x14ac:dyDescent="0.2">
      <c r="B28102" s="1"/>
      <c r="O28102" s="2"/>
      <c r="U28102" s="1"/>
    </row>
    <row r="28103" spans="2:21" x14ac:dyDescent="0.2">
      <c r="B28103" s="1"/>
      <c r="O28103" s="2"/>
      <c r="U28103" s="1"/>
    </row>
    <row r="28104" spans="2:21" x14ac:dyDescent="0.2">
      <c r="B28104" s="1"/>
      <c r="O28104" s="2"/>
      <c r="U28104" s="1"/>
    </row>
    <row r="28105" spans="2:21" x14ac:dyDescent="0.2">
      <c r="B28105" s="1"/>
      <c r="O28105" s="2"/>
      <c r="U28105" s="1"/>
    </row>
    <row r="28106" spans="2:21" x14ac:dyDescent="0.2">
      <c r="B28106" s="1"/>
      <c r="O28106" s="2"/>
      <c r="U28106" s="1"/>
    </row>
    <row r="28107" spans="2:21" x14ac:dyDescent="0.2">
      <c r="B28107" s="1"/>
      <c r="O28107" s="2"/>
      <c r="U28107" s="1"/>
    </row>
    <row r="28108" spans="2:21" x14ac:dyDescent="0.2">
      <c r="B28108" s="1"/>
      <c r="O28108" s="2"/>
      <c r="U28108" s="1"/>
    </row>
    <row r="28109" spans="2:21" x14ac:dyDescent="0.2">
      <c r="B28109" s="1"/>
      <c r="O28109" s="2"/>
      <c r="U28109" s="1"/>
    </row>
    <row r="28110" spans="2:21" x14ac:dyDescent="0.2">
      <c r="B28110" s="1"/>
      <c r="O28110" s="2"/>
      <c r="U28110" s="1"/>
    </row>
    <row r="28111" spans="2:21" x14ac:dyDescent="0.2">
      <c r="B28111" s="1"/>
      <c r="O28111" s="2"/>
      <c r="U28111" s="1"/>
    </row>
    <row r="28112" spans="2:21" x14ac:dyDescent="0.2">
      <c r="B28112" s="1"/>
      <c r="O28112" s="2"/>
      <c r="U28112" s="1"/>
    </row>
    <row r="28113" spans="2:21" x14ac:dyDescent="0.2">
      <c r="B28113" s="1"/>
      <c r="O28113" s="2"/>
      <c r="U28113" s="1"/>
    </row>
    <row r="28114" spans="2:21" x14ac:dyDescent="0.2">
      <c r="B28114" s="1"/>
      <c r="O28114" s="2"/>
      <c r="U28114" s="1"/>
    </row>
    <row r="28115" spans="2:21" x14ac:dyDescent="0.2">
      <c r="B28115" s="1"/>
      <c r="O28115" s="2"/>
      <c r="U28115" s="1"/>
    </row>
    <row r="28116" spans="2:21" x14ac:dyDescent="0.2">
      <c r="B28116" s="1"/>
      <c r="O28116" s="2"/>
      <c r="U28116" s="1"/>
    </row>
    <row r="28117" spans="2:21" x14ac:dyDescent="0.2">
      <c r="B28117" s="1"/>
      <c r="O28117" s="2"/>
      <c r="U28117" s="1"/>
    </row>
    <row r="28118" spans="2:21" x14ac:dyDescent="0.2">
      <c r="B28118" s="1"/>
      <c r="O28118" s="2"/>
      <c r="U28118" s="1"/>
    </row>
    <row r="28119" spans="2:21" x14ac:dyDescent="0.2">
      <c r="B28119" s="1"/>
      <c r="O28119" s="2"/>
      <c r="U28119" s="1"/>
    </row>
    <row r="28120" spans="2:21" x14ac:dyDescent="0.2">
      <c r="B28120" s="1"/>
      <c r="O28120" s="2"/>
      <c r="U28120" s="1"/>
    </row>
    <row r="28121" spans="2:21" x14ac:dyDescent="0.2">
      <c r="B28121" s="1"/>
      <c r="O28121" s="2"/>
      <c r="U28121" s="1"/>
    </row>
    <row r="28122" spans="2:21" x14ac:dyDescent="0.2">
      <c r="B28122" s="1"/>
      <c r="O28122" s="2"/>
      <c r="U28122" s="1"/>
    </row>
    <row r="28123" spans="2:21" x14ac:dyDescent="0.2">
      <c r="B28123" s="1"/>
      <c r="O28123" s="2"/>
      <c r="U28123" s="1"/>
    </row>
    <row r="28124" spans="2:21" x14ac:dyDescent="0.2">
      <c r="B28124" s="1"/>
      <c r="O28124" s="2"/>
      <c r="U28124" s="1"/>
    </row>
    <row r="28125" spans="2:21" x14ac:dyDescent="0.2">
      <c r="B28125" s="1"/>
      <c r="O28125" s="2"/>
      <c r="U28125" s="1"/>
    </row>
    <row r="28126" spans="2:21" x14ac:dyDescent="0.2">
      <c r="B28126" s="1"/>
      <c r="O28126" s="2"/>
      <c r="U28126" s="1"/>
    </row>
    <row r="28127" spans="2:21" x14ac:dyDescent="0.2">
      <c r="B28127" s="1"/>
      <c r="O28127" s="2"/>
      <c r="U28127" s="1"/>
    </row>
    <row r="28128" spans="2:21" x14ac:dyDescent="0.2">
      <c r="B28128" s="1"/>
      <c r="O28128" s="2"/>
      <c r="U28128" s="1"/>
    </row>
    <row r="28129" spans="2:21" x14ac:dyDescent="0.2">
      <c r="B28129" s="1"/>
      <c r="O28129" s="2"/>
      <c r="U28129" s="1"/>
    </row>
    <row r="28130" spans="2:21" x14ac:dyDescent="0.2">
      <c r="B28130" s="1"/>
      <c r="O28130" s="2"/>
      <c r="U28130" s="1"/>
    </row>
    <row r="28131" spans="2:21" x14ac:dyDescent="0.2">
      <c r="B28131" s="1"/>
      <c r="O28131" s="2"/>
      <c r="U28131" s="1"/>
    </row>
    <row r="28132" spans="2:21" x14ac:dyDescent="0.2">
      <c r="B28132" s="1"/>
      <c r="O28132" s="2"/>
      <c r="U28132" s="1"/>
    </row>
    <row r="28133" spans="2:21" x14ac:dyDescent="0.2">
      <c r="B28133" s="1"/>
      <c r="O28133" s="2"/>
      <c r="U28133" s="1"/>
    </row>
    <row r="28134" spans="2:21" x14ac:dyDescent="0.2">
      <c r="B28134" s="1"/>
      <c r="O28134" s="2"/>
      <c r="U28134" s="1"/>
    </row>
    <row r="28135" spans="2:21" x14ac:dyDescent="0.2">
      <c r="B28135" s="1"/>
      <c r="O28135" s="2"/>
      <c r="U28135" s="1"/>
    </row>
    <row r="28136" spans="2:21" x14ac:dyDescent="0.2">
      <c r="B28136" s="1"/>
      <c r="O28136" s="2"/>
      <c r="U28136" s="1"/>
    </row>
    <row r="28137" spans="2:21" x14ac:dyDescent="0.2">
      <c r="B28137" s="1"/>
      <c r="O28137" s="2"/>
      <c r="U28137" s="1"/>
    </row>
    <row r="28138" spans="2:21" x14ac:dyDescent="0.2">
      <c r="B28138" s="1"/>
      <c r="O28138" s="2"/>
      <c r="U28138" s="1"/>
    </row>
    <row r="28139" spans="2:21" x14ac:dyDescent="0.2">
      <c r="B28139" s="1"/>
      <c r="O28139" s="2"/>
      <c r="U28139" s="1"/>
    </row>
    <row r="28140" spans="2:21" x14ac:dyDescent="0.2">
      <c r="B28140" s="1"/>
      <c r="O28140" s="2"/>
      <c r="U28140" s="1"/>
    </row>
    <row r="28141" spans="2:21" x14ac:dyDescent="0.2">
      <c r="B28141" s="1"/>
      <c r="O28141" s="2"/>
      <c r="U28141" s="1"/>
    </row>
    <row r="28142" spans="2:21" x14ac:dyDescent="0.2">
      <c r="B28142" s="1"/>
      <c r="O28142" s="2"/>
      <c r="U28142" s="1"/>
    </row>
    <row r="28143" spans="2:21" x14ac:dyDescent="0.2">
      <c r="B28143" s="1"/>
      <c r="O28143" s="2"/>
      <c r="U28143" s="1"/>
    </row>
    <row r="28144" spans="2:21" x14ac:dyDescent="0.2">
      <c r="B28144" s="1"/>
      <c r="O28144" s="2"/>
      <c r="U28144" s="1"/>
    </row>
    <row r="28145" spans="2:21" x14ac:dyDescent="0.2">
      <c r="B28145" s="1"/>
      <c r="O28145" s="2"/>
      <c r="U28145" s="1"/>
    </row>
    <row r="28146" spans="2:21" x14ac:dyDescent="0.2">
      <c r="B28146" s="1"/>
      <c r="O28146" s="2"/>
      <c r="U28146" s="1"/>
    </row>
    <row r="28147" spans="2:21" x14ac:dyDescent="0.2">
      <c r="B28147" s="1"/>
      <c r="O28147" s="2"/>
      <c r="U28147" s="1"/>
    </row>
    <row r="28148" spans="2:21" x14ac:dyDescent="0.2">
      <c r="B28148" s="1"/>
      <c r="O28148" s="2"/>
      <c r="U28148" s="1"/>
    </row>
    <row r="28149" spans="2:21" x14ac:dyDescent="0.2">
      <c r="B28149" s="1"/>
      <c r="O28149" s="2"/>
      <c r="U28149" s="1"/>
    </row>
    <row r="28150" spans="2:21" x14ac:dyDescent="0.2">
      <c r="B28150" s="1"/>
      <c r="O28150" s="2"/>
      <c r="U28150" s="1"/>
    </row>
    <row r="28151" spans="2:21" x14ac:dyDescent="0.2">
      <c r="B28151" s="1"/>
      <c r="O28151" s="2"/>
      <c r="U28151" s="1"/>
    </row>
    <row r="28152" spans="2:21" x14ac:dyDescent="0.2">
      <c r="B28152" s="1"/>
      <c r="O28152" s="2"/>
      <c r="U28152" s="1"/>
    </row>
    <row r="28153" spans="2:21" x14ac:dyDescent="0.2">
      <c r="B28153" s="1"/>
      <c r="O28153" s="2"/>
      <c r="U28153" s="1"/>
    </row>
    <row r="28154" spans="2:21" x14ac:dyDescent="0.2">
      <c r="B28154" s="1"/>
      <c r="O28154" s="2"/>
      <c r="U28154" s="1"/>
    </row>
    <row r="28155" spans="2:21" x14ac:dyDescent="0.2">
      <c r="B28155" s="1"/>
      <c r="O28155" s="2"/>
      <c r="U28155" s="1"/>
    </row>
    <row r="28156" spans="2:21" x14ac:dyDescent="0.2">
      <c r="B28156" s="1"/>
      <c r="O28156" s="2"/>
      <c r="U28156" s="1"/>
    </row>
    <row r="28157" spans="2:21" x14ac:dyDescent="0.2">
      <c r="B28157" s="1"/>
      <c r="O28157" s="2"/>
      <c r="U28157" s="1"/>
    </row>
    <row r="28158" spans="2:21" x14ac:dyDescent="0.2">
      <c r="B28158" s="1"/>
      <c r="O28158" s="2"/>
      <c r="U28158" s="1"/>
    </row>
    <row r="28159" spans="2:21" x14ac:dyDescent="0.2">
      <c r="B28159" s="1"/>
      <c r="O28159" s="2"/>
      <c r="U28159" s="1"/>
    </row>
    <row r="28160" spans="2:21" x14ac:dyDescent="0.2">
      <c r="B28160" s="1"/>
      <c r="O28160" s="2"/>
      <c r="U28160" s="1"/>
    </row>
    <row r="28161" spans="2:21" x14ac:dyDescent="0.2">
      <c r="B28161" s="1"/>
      <c r="O28161" s="2"/>
      <c r="U28161" s="1"/>
    </row>
    <row r="28162" spans="2:21" x14ac:dyDescent="0.2">
      <c r="B28162" s="1"/>
      <c r="O28162" s="2"/>
      <c r="U28162" s="1"/>
    </row>
    <row r="28163" spans="2:21" x14ac:dyDescent="0.2">
      <c r="B28163" s="1"/>
      <c r="O28163" s="2"/>
      <c r="U28163" s="1"/>
    </row>
    <row r="28164" spans="2:21" x14ac:dyDescent="0.2">
      <c r="B28164" s="1"/>
      <c r="O28164" s="2"/>
      <c r="U28164" s="1"/>
    </row>
    <row r="28165" spans="2:21" x14ac:dyDescent="0.2">
      <c r="B28165" s="1"/>
      <c r="O28165" s="2"/>
      <c r="U28165" s="1"/>
    </row>
    <row r="28166" spans="2:21" x14ac:dyDescent="0.2">
      <c r="B28166" s="1"/>
      <c r="O28166" s="2"/>
      <c r="U28166" s="1"/>
    </row>
    <row r="28167" spans="2:21" x14ac:dyDescent="0.2">
      <c r="B28167" s="1"/>
      <c r="O28167" s="2"/>
      <c r="U28167" s="1"/>
    </row>
    <row r="28168" spans="2:21" x14ac:dyDescent="0.2">
      <c r="B28168" s="1"/>
      <c r="O28168" s="2"/>
      <c r="U28168" s="1"/>
    </row>
    <row r="28169" spans="2:21" x14ac:dyDescent="0.2">
      <c r="B28169" s="1"/>
      <c r="O28169" s="2"/>
      <c r="U28169" s="1"/>
    </row>
    <row r="28170" spans="2:21" x14ac:dyDescent="0.2">
      <c r="B28170" s="1"/>
      <c r="O28170" s="2"/>
      <c r="U28170" s="1"/>
    </row>
    <row r="28171" spans="2:21" x14ac:dyDescent="0.2">
      <c r="B28171" s="1"/>
      <c r="O28171" s="2"/>
      <c r="U28171" s="1"/>
    </row>
    <row r="28172" spans="2:21" x14ac:dyDescent="0.2">
      <c r="B28172" s="1"/>
      <c r="O28172" s="2"/>
      <c r="U28172" s="1"/>
    </row>
    <row r="28173" spans="2:21" x14ac:dyDescent="0.2">
      <c r="B28173" s="1"/>
      <c r="O28173" s="2"/>
      <c r="U28173" s="1"/>
    </row>
    <row r="28174" spans="2:21" x14ac:dyDescent="0.2">
      <c r="B28174" s="1"/>
      <c r="O28174" s="2"/>
      <c r="U28174" s="1"/>
    </row>
    <row r="28175" spans="2:21" x14ac:dyDescent="0.2">
      <c r="B28175" s="1"/>
      <c r="O28175" s="2"/>
      <c r="U28175" s="1"/>
    </row>
    <row r="28176" spans="2:21" x14ac:dyDescent="0.2">
      <c r="B28176" s="1"/>
      <c r="O28176" s="2"/>
      <c r="U28176" s="1"/>
    </row>
    <row r="28177" spans="2:21" x14ac:dyDescent="0.2">
      <c r="B28177" s="1"/>
      <c r="O28177" s="2"/>
      <c r="U28177" s="1"/>
    </row>
    <row r="28178" spans="2:21" x14ac:dyDescent="0.2">
      <c r="B28178" s="1"/>
      <c r="O28178" s="2"/>
      <c r="U28178" s="1"/>
    </row>
    <row r="28179" spans="2:21" x14ac:dyDescent="0.2">
      <c r="B28179" s="1"/>
      <c r="O28179" s="2"/>
      <c r="U28179" s="1"/>
    </row>
    <row r="28180" spans="2:21" x14ac:dyDescent="0.2">
      <c r="B28180" s="1"/>
      <c r="O28180" s="2"/>
      <c r="U28180" s="1"/>
    </row>
    <row r="28181" spans="2:21" x14ac:dyDescent="0.2">
      <c r="B28181" s="1"/>
      <c r="O28181" s="2"/>
      <c r="U28181" s="1"/>
    </row>
    <row r="28182" spans="2:21" x14ac:dyDescent="0.2">
      <c r="B28182" s="1"/>
      <c r="O28182" s="2"/>
      <c r="U28182" s="1"/>
    </row>
    <row r="28183" spans="2:21" x14ac:dyDescent="0.2">
      <c r="B28183" s="1"/>
      <c r="O28183" s="2"/>
      <c r="U28183" s="1"/>
    </row>
    <row r="28184" spans="2:21" x14ac:dyDescent="0.2">
      <c r="B28184" s="1"/>
      <c r="O28184" s="2"/>
      <c r="U28184" s="1"/>
    </row>
    <row r="28185" spans="2:21" x14ac:dyDescent="0.2">
      <c r="B28185" s="1"/>
      <c r="O28185" s="2"/>
      <c r="U28185" s="1"/>
    </row>
    <row r="28186" spans="2:21" x14ac:dyDescent="0.2">
      <c r="B28186" s="1"/>
      <c r="O28186" s="2"/>
      <c r="U28186" s="1"/>
    </row>
    <row r="28187" spans="2:21" x14ac:dyDescent="0.2">
      <c r="B28187" s="1"/>
      <c r="O28187" s="2"/>
      <c r="U28187" s="1"/>
    </row>
    <row r="28188" spans="2:21" x14ac:dyDescent="0.2">
      <c r="B28188" s="1"/>
      <c r="O28188" s="2"/>
      <c r="U28188" s="1"/>
    </row>
    <row r="28189" spans="2:21" x14ac:dyDescent="0.2">
      <c r="B28189" s="1"/>
      <c r="O28189" s="2"/>
      <c r="U28189" s="1"/>
    </row>
    <row r="28190" spans="2:21" x14ac:dyDescent="0.2">
      <c r="B28190" s="1"/>
      <c r="O28190" s="2"/>
      <c r="U28190" s="1"/>
    </row>
    <row r="28191" spans="2:21" x14ac:dyDescent="0.2">
      <c r="B28191" s="1"/>
      <c r="O28191" s="2"/>
      <c r="U28191" s="1"/>
    </row>
    <row r="28192" spans="2:21" x14ac:dyDescent="0.2">
      <c r="B28192" s="1"/>
      <c r="O28192" s="2"/>
      <c r="U28192" s="1"/>
    </row>
    <row r="28193" spans="2:21" x14ac:dyDescent="0.2">
      <c r="B28193" s="1"/>
      <c r="O28193" s="2"/>
      <c r="U28193" s="1"/>
    </row>
    <row r="28194" spans="2:21" x14ac:dyDescent="0.2">
      <c r="B28194" s="1"/>
      <c r="O28194" s="2"/>
      <c r="U28194" s="1"/>
    </row>
    <row r="28195" spans="2:21" x14ac:dyDescent="0.2">
      <c r="B28195" s="1"/>
      <c r="O28195" s="2"/>
      <c r="U28195" s="1"/>
    </row>
    <row r="28196" spans="2:21" x14ac:dyDescent="0.2">
      <c r="B28196" s="1"/>
      <c r="O28196" s="2"/>
      <c r="U28196" s="1"/>
    </row>
    <row r="28197" spans="2:21" x14ac:dyDescent="0.2">
      <c r="B28197" s="1"/>
      <c r="O28197" s="2"/>
      <c r="U28197" s="1"/>
    </row>
    <row r="28198" spans="2:21" x14ac:dyDescent="0.2">
      <c r="B28198" s="1"/>
      <c r="O28198" s="2"/>
      <c r="U28198" s="1"/>
    </row>
    <row r="28199" spans="2:21" x14ac:dyDescent="0.2">
      <c r="B28199" s="1"/>
      <c r="O28199" s="2"/>
      <c r="U28199" s="1"/>
    </row>
    <row r="28200" spans="2:21" x14ac:dyDescent="0.2">
      <c r="B28200" s="1"/>
      <c r="O28200" s="2"/>
      <c r="U28200" s="1"/>
    </row>
    <row r="28201" spans="2:21" x14ac:dyDescent="0.2">
      <c r="B28201" s="1"/>
      <c r="O28201" s="2"/>
      <c r="U28201" s="1"/>
    </row>
    <row r="28202" spans="2:21" x14ac:dyDescent="0.2">
      <c r="B28202" s="1"/>
      <c r="O28202" s="2"/>
      <c r="U28202" s="1"/>
    </row>
    <row r="28203" spans="2:21" x14ac:dyDescent="0.2">
      <c r="B28203" s="1"/>
      <c r="O28203" s="2"/>
      <c r="U28203" s="1"/>
    </row>
    <row r="28204" spans="2:21" x14ac:dyDescent="0.2">
      <c r="B28204" s="1"/>
      <c r="O28204" s="2"/>
      <c r="U28204" s="1"/>
    </row>
    <row r="28205" spans="2:21" x14ac:dyDescent="0.2">
      <c r="B28205" s="1"/>
      <c r="O28205" s="2"/>
      <c r="U28205" s="1"/>
    </row>
    <row r="28206" spans="2:21" x14ac:dyDescent="0.2">
      <c r="B28206" s="1"/>
      <c r="O28206" s="2"/>
      <c r="U28206" s="1"/>
    </row>
    <row r="28207" spans="2:21" x14ac:dyDescent="0.2">
      <c r="B28207" s="1"/>
      <c r="O28207" s="2"/>
      <c r="U28207" s="1"/>
    </row>
    <row r="28208" spans="2:21" x14ac:dyDescent="0.2">
      <c r="B28208" s="1"/>
      <c r="O28208" s="2"/>
      <c r="U28208" s="1"/>
    </row>
    <row r="28209" spans="2:21" x14ac:dyDescent="0.2">
      <c r="B28209" s="1"/>
      <c r="O28209" s="2"/>
      <c r="U28209" s="1"/>
    </row>
    <row r="28210" spans="2:21" x14ac:dyDescent="0.2">
      <c r="B28210" s="1"/>
      <c r="O28210" s="2"/>
      <c r="U28210" s="1"/>
    </row>
    <row r="28211" spans="2:21" x14ac:dyDescent="0.2">
      <c r="B28211" s="1"/>
      <c r="O28211" s="2"/>
      <c r="U28211" s="1"/>
    </row>
    <row r="28212" spans="2:21" x14ac:dyDescent="0.2">
      <c r="B28212" s="1"/>
      <c r="O28212" s="2"/>
      <c r="U28212" s="1"/>
    </row>
    <row r="28213" spans="2:21" x14ac:dyDescent="0.2">
      <c r="B28213" s="1"/>
      <c r="O28213" s="2"/>
      <c r="U28213" s="1"/>
    </row>
    <row r="28214" spans="2:21" x14ac:dyDescent="0.2">
      <c r="B28214" s="1"/>
      <c r="O28214" s="2"/>
      <c r="U28214" s="1"/>
    </row>
    <row r="28215" spans="2:21" x14ac:dyDescent="0.2">
      <c r="B28215" s="1"/>
      <c r="O28215" s="2"/>
      <c r="U28215" s="1"/>
    </row>
    <row r="28216" spans="2:21" x14ac:dyDescent="0.2">
      <c r="B28216" s="1"/>
      <c r="O28216" s="2"/>
      <c r="U28216" s="1"/>
    </row>
    <row r="28217" spans="2:21" x14ac:dyDescent="0.2">
      <c r="B28217" s="1"/>
      <c r="O28217" s="2"/>
      <c r="U28217" s="1"/>
    </row>
    <row r="28218" spans="2:21" x14ac:dyDescent="0.2">
      <c r="B28218" s="1"/>
      <c r="O28218" s="2"/>
      <c r="U28218" s="1"/>
    </row>
    <row r="28219" spans="2:21" x14ac:dyDescent="0.2">
      <c r="B28219" s="1"/>
      <c r="O28219" s="2"/>
      <c r="U28219" s="1"/>
    </row>
    <row r="28220" spans="2:21" x14ac:dyDescent="0.2">
      <c r="B28220" s="1"/>
      <c r="O28220" s="2"/>
      <c r="U28220" s="1"/>
    </row>
    <row r="28221" spans="2:21" x14ac:dyDescent="0.2">
      <c r="B28221" s="1"/>
      <c r="O28221" s="2"/>
      <c r="U28221" s="1"/>
    </row>
    <row r="28222" spans="2:21" x14ac:dyDescent="0.2">
      <c r="B28222" s="1"/>
      <c r="O28222" s="2"/>
      <c r="U28222" s="1"/>
    </row>
    <row r="28223" spans="2:21" x14ac:dyDescent="0.2">
      <c r="B28223" s="1"/>
      <c r="O28223" s="2"/>
      <c r="U28223" s="1"/>
    </row>
    <row r="28224" spans="2:21" x14ac:dyDescent="0.2">
      <c r="B28224" s="1"/>
      <c r="O28224" s="2"/>
      <c r="U28224" s="1"/>
    </row>
    <row r="28225" spans="2:21" x14ac:dyDescent="0.2">
      <c r="B28225" s="1"/>
      <c r="O28225" s="2"/>
      <c r="U28225" s="1"/>
    </row>
    <row r="28226" spans="2:21" x14ac:dyDescent="0.2">
      <c r="B28226" s="1"/>
      <c r="O28226" s="2"/>
      <c r="U28226" s="1"/>
    </row>
    <row r="28227" spans="2:21" x14ac:dyDescent="0.2">
      <c r="B28227" s="1"/>
      <c r="O28227" s="2"/>
      <c r="U28227" s="1"/>
    </row>
    <row r="28228" spans="2:21" x14ac:dyDescent="0.2">
      <c r="B28228" s="1"/>
      <c r="O28228" s="2"/>
      <c r="U28228" s="1"/>
    </row>
    <row r="28229" spans="2:21" x14ac:dyDescent="0.2">
      <c r="B28229" s="1"/>
      <c r="O28229" s="2"/>
      <c r="U28229" s="1"/>
    </row>
    <row r="28230" spans="2:21" x14ac:dyDescent="0.2">
      <c r="B28230" s="1"/>
      <c r="O28230" s="2"/>
      <c r="U28230" s="1"/>
    </row>
    <row r="28231" spans="2:21" x14ac:dyDescent="0.2">
      <c r="B28231" s="1"/>
      <c r="O28231" s="2"/>
      <c r="U28231" s="1"/>
    </row>
    <row r="28232" spans="2:21" x14ac:dyDescent="0.2">
      <c r="B28232" s="1"/>
      <c r="O28232" s="2"/>
      <c r="U28232" s="1"/>
    </row>
    <row r="28233" spans="2:21" x14ac:dyDescent="0.2">
      <c r="B28233" s="1"/>
      <c r="O28233" s="2"/>
      <c r="U28233" s="1"/>
    </row>
    <row r="28234" spans="2:21" x14ac:dyDescent="0.2">
      <c r="B28234" s="1"/>
      <c r="O28234" s="2"/>
      <c r="U28234" s="1"/>
    </row>
    <row r="28235" spans="2:21" x14ac:dyDescent="0.2">
      <c r="B28235" s="1"/>
      <c r="O28235" s="2"/>
      <c r="U28235" s="1"/>
    </row>
    <row r="28236" spans="2:21" x14ac:dyDescent="0.2">
      <c r="B28236" s="1"/>
      <c r="O28236" s="2"/>
      <c r="U28236" s="1"/>
    </row>
    <row r="28237" spans="2:21" x14ac:dyDescent="0.2">
      <c r="B28237" s="1"/>
      <c r="O28237" s="2"/>
      <c r="U28237" s="1"/>
    </row>
    <row r="28238" spans="2:21" x14ac:dyDescent="0.2">
      <c r="B28238" s="1"/>
      <c r="O28238" s="2"/>
      <c r="U28238" s="1"/>
    </row>
    <row r="28239" spans="2:21" x14ac:dyDescent="0.2">
      <c r="B28239" s="1"/>
      <c r="O28239" s="2"/>
      <c r="U28239" s="1"/>
    </row>
    <row r="28240" spans="2:21" x14ac:dyDescent="0.2">
      <c r="B28240" s="1"/>
      <c r="O28240" s="2"/>
      <c r="U28240" s="1"/>
    </row>
    <row r="28241" spans="2:21" x14ac:dyDescent="0.2">
      <c r="B28241" s="1"/>
      <c r="O28241" s="2"/>
      <c r="U28241" s="1"/>
    </row>
    <row r="28242" spans="2:21" x14ac:dyDescent="0.2">
      <c r="B28242" s="1"/>
      <c r="O28242" s="2"/>
      <c r="U28242" s="1"/>
    </row>
    <row r="28243" spans="2:21" x14ac:dyDescent="0.2">
      <c r="B28243" s="1"/>
      <c r="O28243" s="2"/>
      <c r="U28243" s="1"/>
    </row>
    <row r="28244" spans="2:21" x14ac:dyDescent="0.2">
      <c r="B28244" s="1"/>
      <c r="O28244" s="2"/>
      <c r="U28244" s="1"/>
    </row>
    <row r="28245" spans="2:21" x14ac:dyDescent="0.2">
      <c r="B28245" s="1"/>
      <c r="O28245" s="2"/>
      <c r="U28245" s="1"/>
    </row>
    <row r="28246" spans="2:21" x14ac:dyDescent="0.2">
      <c r="B28246" s="1"/>
      <c r="O28246" s="2"/>
      <c r="U28246" s="1"/>
    </row>
    <row r="28247" spans="2:21" x14ac:dyDescent="0.2">
      <c r="B28247" s="1"/>
      <c r="O28247" s="2"/>
      <c r="U28247" s="1"/>
    </row>
    <row r="28248" spans="2:21" x14ac:dyDescent="0.2">
      <c r="B28248" s="1"/>
      <c r="O28248" s="2"/>
      <c r="U28248" s="1"/>
    </row>
    <row r="28249" spans="2:21" x14ac:dyDescent="0.2">
      <c r="B28249" s="1"/>
      <c r="O28249" s="2"/>
      <c r="U28249" s="1"/>
    </row>
    <row r="28250" spans="2:21" x14ac:dyDescent="0.2">
      <c r="B28250" s="1"/>
      <c r="O28250" s="2"/>
      <c r="U28250" s="1"/>
    </row>
    <row r="28251" spans="2:21" x14ac:dyDescent="0.2">
      <c r="B28251" s="1"/>
      <c r="O28251" s="2"/>
      <c r="U28251" s="1"/>
    </row>
    <row r="28252" spans="2:21" x14ac:dyDescent="0.2">
      <c r="B28252" s="1"/>
      <c r="O28252" s="2"/>
      <c r="U28252" s="1"/>
    </row>
    <row r="28253" spans="2:21" x14ac:dyDescent="0.2">
      <c r="B28253" s="1"/>
      <c r="O28253" s="2"/>
      <c r="U28253" s="1"/>
    </row>
    <row r="28254" spans="2:21" x14ac:dyDescent="0.2">
      <c r="B28254" s="1"/>
      <c r="O28254" s="2"/>
      <c r="U28254" s="1"/>
    </row>
    <row r="28255" spans="2:21" x14ac:dyDescent="0.2">
      <c r="B28255" s="1"/>
      <c r="O28255" s="2"/>
      <c r="U28255" s="1"/>
    </row>
    <row r="28256" spans="2:21" x14ac:dyDescent="0.2">
      <c r="B28256" s="1"/>
      <c r="O28256" s="2"/>
      <c r="U28256" s="1"/>
    </row>
    <row r="28257" spans="2:21" x14ac:dyDescent="0.2">
      <c r="B28257" s="1"/>
      <c r="O28257" s="2"/>
      <c r="U28257" s="1"/>
    </row>
    <row r="28258" spans="2:21" x14ac:dyDescent="0.2">
      <c r="B28258" s="1"/>
      <c r="O28258" s="2"/>
      <c r="U28258" s="1"/>
    </row>
    <row r="28259" spans="2:21" x14ac:dyDescent="0.2">
      <c r="B28259" s="1"/>
      <c r="O28259" s="2"/>
      <c r="U28259" s="1"/>
    </row>
    <row r="28260" spans="2:21" x14ac:dyDescent="0.2">
      <c r="B28260" s="1"/>
      <c r="O28260" s="2"/>
      <c r="U28260" s="1"/>
    </row>
    <row r="28261" spans="2:21" x14ac:dyDescent="0.2">
      <c r="B28261" s="1"/>
      <c r="O28261" s="2"/>
      <c r="U28261" s="1"/>
    </row>
    <row r="28262" spans="2:21" x14ac:dyDescent="0.2">
      <c r="B28262" s="1"/>
      <c r="O28262" s="2"/>
      <c r="U28262" s="1"/>
    </row>
    <row r="28263" spans="2:21" x14ac:dyDescent="0.2">
      <c r="B28263" s="1"/>
      <c r="O28263" s="2"/>
      <c r="U28263" s="1"/>
    </row>
    <row r="28264" spans="2:21" x14ac:dyDescent="0.2">
      <c r="B28264" s="1"/>
      <c r="O28264" s="2"/>
      <c r="U28264" s="1"/>
    </row>
    <row r="28265" spans="2:21" x14ac:dyDescent="0.2">
      <c r="B28265" s="1"/>
      <c r="O28265" s="2"/>
      <c r="U28265" s="1"/>
    </row>
    <row r="28266" spans="2:21" x14ac:dyDescent="0.2">
      <c r="B28266" s="1"/>
      <c r="O28266" s="2"/>
      <c r="U28266" s="1"/>
    </row>
    <row r="28267" spans="2:21" x14ac:dyDescent="0.2">
      <c r="B28267" s="1"/>
      <c r="O28267" s="2"/>
      <c r="U28267" s="1"/>
    </row>
    <row r="28268" spans="2:21" x14ac:dyDescent="0.2">
      <c r="B28268" s="1"/>
      <c r="O28268" s="2"/>
      <c r="U28268" s="1"/>
    </row>
    <row r="28269" spans="2:21" x14ac:dyDescent="0.2">
      <c r="B28269" s="1"/>
      <c r="O28269" s="2"/>
      <c r="U28269" s="1"/>
    </row>
    <row r="28270" spans="2:21" x14ac:dyDescent="0.2">
      <c r="B28270" s="1"/>
      <c r="O28270" s="2"/>
      <c r="U28270" s="1"/>
    </row>
    <row r="28271" spans="2:21" x14ac:dyDescent="0.2">
      <c r="B28271" s="1"/>
      <c r="O28271" s="2"/>
      <c r="U28271" s="1"/>
    </row>
    <row r="28272" spans="2:21" x14ac:dyDescent="0.2">
      <c r="B28272" s="1"/>
      <c r="O28272" s="2"/>
      <c r="U28272" s="1"/>
    </row>
    <row r="28273" spans="2:21" x14ac:dyDescent="0.2">
      <c r="B28273" s="1"/>
      <c r="O28273" s="2"/>
      <c r="U28273" s="1"/>
    </row>
    <row r="28274" spans="2:21" x14ac:dyDescent="0.2">
      <c r="B28274" s="1"/>
      <c r="O28274" s="2"/>
      <c r="U28274" s="1"/>
    </row>
    <row r="28275" spans="2:21" x14ac:dyDescent="0.2">
      <c r="B28275" s="1"/>
      <c r="O28275" s="2"/>
      <c r="U28275" s="1"/>
    </row>
    <row r="28276" spans="2:21" x14ac:dyDescent="0.2">
      <c r="B28276" s="1"/>
      <c r="O28276" s="2"/>
      <c r="U28276" s="1"/>
    </row>
    <row r="28277" spans="2:21" x14ac:dyDescent="0.2">
      <c r="B28277" s="1"/>
      <c r="O28277" s="2"/>
      <c r="U28277" s="1"/>
    </row>
    <row r="28278" spans="2:21" x14ac:dyDescent="0.2">
      <c r="B28278" s="1"/>
      <c r="O28278" s="2"/>
      <c r="U28278" s="1"/>
    </row>
    <row r="28279" spans="2:21" x14ac:dyDescent="0.2">
      <c r="B28279" s="1"/>
      <c r="O28279" s="2"/>
      <c r="U28279" s="1"/>
    </row>
    <row r="28280" spans="2:21" x14ac:dyDescent="0.2">
      <c r="B28280" s="1"/>
      <c r="O28280" s="2"/>
      <c r="U28280" s="1"/>
    </row>
    <row r="28281" spans="2:21" x14ac:dyDescent="0.2">
      <c r="B28281" s="1"/>
      <c r="O28281" s="2"/>
      <c r="U28281" s="1"/>
    </row>
    <row r="28282" spans="2:21" x14ac:dyDescent="0.2">
      <c r="B28282" s="1"/>
      <c r="O28282" s="2"/>
      <c r="U28282" s="1"/>
    </row>
    <row r="28283" spans="2:21" x14ac:dyDescent="0.2">
      <c r="B28283" s="1"/>
      <c r="O28283" s="2"/>
      <c r="U28283" s="1"/>
    </row>
    <row r="28284" spans="2:21" x14ac:dyDescent="0.2">
      <c r="B28284" s="1"/>
      <c r="O28284" s="2"/>
      <c r="U28284" s="1"/>
    </row>
    <row r="28285" spans="2:21" x14ac:dyDescent="0.2">
      <c r="B28285" s="1"/>
      <c r="O28285" s="2"/>
      <c r="U28285" s="1"/>
    </row>
    <row r="28286" spans="2:21" x14ac:dyDescent="0.2">
      <c r="B28286" s="1"/>
      <c r="O28286" s="2"/>
      <c r="U28286" s="1"/>
    </row>
    <row r="28287" spans="2:21" x14ac:dyDescent="0.2">
      <c r="B28287" s="1"/>
      <c r="O28287" s="2"/>
      <c r="U28287" s="1"/>
    </row>
    <row r="28288" spans="2:21" x14ac:dyDescent="0.2">
      <c r="B28288" s="1"/>
      <c r="O28288" s="2"/>
      <c r="U28288" s="1"/>
    </row>
    <row r="28289" spans="2:21" x14ac:dyDescent="0.2">
      <c r="B28289" s="1"/>
      <c r="O28289" s="2"/>
      <c r="U28289" s="1"/>
    </row>
    <row r="28290" spans="2:21" x14ac:dyDescent="0.2">
      <c r="B28290" s="1"/>
      <c r="O28290" s="2"/>
      <c r="U28290" s="1"/>
    </row>
    <row r="28291" spans="2:21" x14ac:dyDescent="0.2">
      <c r="B28291" s="1"/>
      <c r="O28291" s="2"/>
      <c r="U28291" s="1"/>
    </row>
    <row r="28292" spans="2:21" x14ac:dyDescent="0.2">
      <c r="B28292" s="1"/>
      <c r="O28292" s="2"/>
      <c r="U28292" s="1"/>
    </row>
    <row r="28293" spans="2:21" x14ac:dyDescent="0.2">
      <c r="B28293" s="1"/>
      <c r="O28293" s="2"/>
      <c r="U28293" s="1"/>
    </row>
    <row r="28294" spans="2:21" x14ac:dyDescent="0.2">
      <c r="B28294" s="1"/>
      <c r="O28294" s="2"/>
      <c r="U28294" s="1"/>
    </row>
    <row r="28295" spans="2:21" x14ac:dyDescent="0.2">
      <c r="B28295" s="1"/>
      <c r="O28295" s="2"/>
      <c r="U28295" s="1"/>
    </row>
    <row r="28296" spans="2:21" x14ac:dyDescent="0.2">
      <c r="B28296" s="1"/>
      <c r="O28296" s="2"/>
      <c r="U28296" s="1"/>
    </row>
    <row r="28297" spans="2:21" x14ac:dyDescent="0.2">
      <c r="B28297" s="1"/>
      <c r="O28297" s="2"/>
      <c r="U28297" s="1"/>
    </row>
    <row r="28298" spans="2:21" x14ac:dyDescent="0.2">
      <c r="B28298" s="1"/>
      <c r="O28298" s="2"/>
      <c r="U28298" s="1"/>
    </row>
    <row r="28299" spans="2:21" x14ac:dyDescent="0.2">
      <c r="B28299" s="1"/>
      <c r="O28299" s="2"/>
      <c r="U28299" s="1"/>
    </row>
    <row r="28300" spans="2:21" x14ac:dyDescent="0.2">
      <c r="B28300" s="1"/>
      <c r="O28300" s="2"/>
      <c r="U28300" s="1"/>
    </row>
    <row r="28301" spans="2:21" x14ac:dyDescent="0.2">
      <c r="B28301" s="1"/>
      <c r="O28301" s="2"/>
      <c r="U28301" s="1"/>
    </row>
    <row r="28302" spans="2:21" x14ac:dyDescent="0.2">
      <c r="B28302" s="1"/>
      <c r="O28302" s="2"/>
      <c r="U28302" s="1"/>
    </row>
    <row r="28303" spans="2:21" x14ac:dyDescent="0.2">
      <c r="B28303" s="1"/>
      <c r="O28303" s="2"/>
      <c r="U28303" s="1"/>
    </row>
    <row r="28304" spans="2:21" x14ac:dyDescent="0.2">
      <c r="B28304" s="1"/>
      <c r="O28304" s="2"/>
      <c r="U28304" s="1"/>
    </row>
    <row r="28305" spans="2:21" x14ac:dyDescent="0.2">
      <c r="B28305" s="1"/>
      <c r="O28305" s="2"/>
      <c r="U28305" s="1"/>
    </row>
    <row r="28306" spans="2:21" x14ac:dyDescent="0.2">
      <c r="B28306" s="1"/>
      <c r="O28306" s="2"/>
      <c r="U28306" s="1"/>
    </row>
    <row r="28307" spans="2:21" x14ac:dyDescent="0.2">
      <c r="B28307" s="1"/>
      <c r="O28307" s="2"/>
      <c r="U28307" s="1"/>
    </row>
    <row r="28308" spans="2:21" x14ac:dyDescent="0.2">
      <c r="B28308" s="1"/>
      <c r="O28308" s="2"/>
      <c r="U28308" s="1"/>
    </row>
    <row r="28309" spans="2:21" x14ac:dyDescent="0.2">
      <c r="B28309" s="1"/>
      <c r="O28309" s="2"/>
      <c r="U28309" s="1"/>
    </row>
    <row r="28310" spans="2:21" x14ac:dyDescent="0.2">
      <c r="B28310" s="1"/>
      <c r="O28310" s="2"/>
      <c r="U28310" s="1"/>
    </row>
    <row r="28311" spans="2:21" x14ac:dyDescent="0.2">
      <c r="B28311" s="1"/>
      <c r="O28311" s="2"/>
      <c r="U28311" s="1"/>
    </row>
    <row r="28312" spans="2:21" x14ac:dyDescent="0.2">
      <c r="B28312" s="1"/>
      <c r="O28312" s="2"/>
      <c r="U28312" s="1"/>
    </row>
    <row r="28313" spans="2:21" x14ac:dyDescent="0.2">
      <c r="B28313" s="1"/>
      <c r="O28313" s="2"/>
      <c r="U28313" s="1"/>
    </row>
    <row r="28314" spans="2:21" x14ac:dyDescent="0.2">
      <c r="B28314" s="1"/>
      <c r="O28314" s="2"/>
      <c r="U28314" s="1"/>
    </row>
    <row r="28315" spans="2:21" x14ac:dyDescent="0.2">
      <c r="B28315" s="1"/>
      <c r="O28315" s="2"/>
      <c r="U28315" s="1"/>
    </row>
    <row r="28316" spans="2:21" x14ac:dyDescent="0.2">
      <c r="B28316" s="1"/>
      <c r="O28316" s="2"/>
      <c r="U28316" s="1"/>
    </row>
    <row r="28317" spans="2:21" x14ac:dyDescent="0.2">
      <c r="B28317" s="1"/>
      <c r="O28317" s="2"/>
      <c r="U28317" s="1"/>
    </row>
    <row r="28318" spans="2:21" x14ac:dyDescent="0.2">
      <c r="B28318" s="1"/>
      <c r="O28318" s="2"/>
      <c r="U28318" s="1"/>
    </row>
    <row r="28319" spans="2:21" x14ac:dyDescent="0.2">
      <c r="B28319" s="1"/>
      <c r="O28319" s="2"/>
      <c r="U28319" s="1"/>
    </row>
    <row r="28320" spans="2:21" x14ac:dyDescent="0.2">
      <c r="B28320" s="1"/>
      <c r="O28320" s="2"/>
      <c r="U28320" s="1"/>
    </row>
    <row r="28321" spans="2:21" x14ac:dyDescent="0.2">
      <c r="B28321" s="1"/>
      <c r="O28321" s="2"/>
      <c r="U28321" s="1"/>
    </row>
    <row r="28322" spans="2:21" x14ac:dyDescent="0.2">
      <c r="B28322" s="1"/>
      <c r="O28322" s="2"/>
      <c r="U28322" s="1"/>
    </row>
    <row r="28323" spans="2:21" x14ac:dyDescent="0.2">
      <c r="B28323" s="1"/>
      <c r="O28323" s="2"/>
      <c r="U28323" s="1"/>
    </row>
    <row r="28324" spans="2:21" x14ac:dyDescent="0.2">
      <c r="B28324" s="1"/>
      <c r="O28324" s="2"/>
      <c r="U28324" s="1"/>
    </row>
    <row r="28325" spans="2:21" x14ac:dyDescent="0.2">
      <c r="B28325" s="1"/>
      <c r="O28325" s="2"/>
      <c r="U28325" s="1"/>
    </row>
    <row r="28326" spans="2:21" x14ac:dyDescent="0.2">
      <c r="B28326" s="1"/>
      <c r="O28326" s="2"/>
      <c r="U28326" s="1"/>
    </row>
    <row r="28327" spans="2:21" x14ac:dyDescent="0.2">
      <c r="B28327" s="1"/>
      <c r="O28327" s="2"/>
      <c r="U28327" s="1"/>
    </row>
    <row r="28328" spans="2:21" x14ac:dyDescent="0.2">
      <c r="B28328" s="1"/>
      <c r="O28328" s="2"/>
      <c r="U28328" s="1"/>
    </row>
    <row r="28329" spans="2:21" x14ac:dyDescent="0.2">
      <c r="B28329" s="1"/>
      <c r="O28329" s="2"/>
      <c r="U28329" s="1"/>
    </row>
    <row r="28330" spans="2:21" x14ac:dyDescent="0.2">
      <c r="B28330" s="1"/>
      <c r="O28330" s="2"/>
      <c r="U28330" s="1"/>
    </row>
    <row r="28331" spans="2:21" x14ac:dyDescent="0.2">
      <c r="B28331" s="1"/>
      <c r="O28331" s="2"/>
      <c r="U28331" s="1"/>
    </row>
    <row r="28332" spans="2:21" x14ac:dyDescent="0.2">
      <c r="B28332" s="1"/>
      <c r="O28332" s="2"/>
      <c r="U28332" s="1"/>
    </row>
    <row r="28333" spans="2:21" x14ac:dyDescent="0.2">
      <c r="B28333" s="1"/>
      <c r="O28333" s="2"/>
      <c r="U28333" s="1"/>
    </row>
    <row r="28334" spans="2:21" x14ac:dyDescent="0.2">
      <c r="B28334" s="1"/>
      <c r="O28334" s="2"/>
      <c r="U28334" s="1"/>
    </row>
    <row r="28335" spans="2:21" x14ac:dyDescent="0.2">
      <c r="B28335" s="1"/>
      <c r="O28335" s="2"/>
      <c r="U28335" s="1"/>
    </row>
    <row r="28336" spans="2:21" x14ac:dyDescent="0.2">
      <c r="B28336" s="1"/>
      <c r="O28336" s="2"/>
      <c r="U28336" s="1"/>
    </row>
    <row r="28337" spans="2:21" x14ac:dyDescent="0.2">
      <c r="B28337" s="1"/>
      <c r="O28337" s="2"/>
      <c r="U28337" s="1"/>
    </row>
    <row r="28338" spans="2:21" x14ac:dyDescent="0.2">
      <c r="B28338" s="1"/>
      <c r="O28338" s="2"/>
      <c r="U28338" s="1"/>
    </row>
    <row r="28339" spans="2:21" x14ac:dyDescent="0.2">
      <c r="B28339" s="1"/>
      <c r="O28339" s="2"/>
      <c r="U28339" s="1"/>
    </row>
    <row r="28340" spans="2:21" x14ac:dyDescent="0.2">
      <c r="B28340" s="1"/>
      <c r="O28340" s="2"/>
      <c r="U28340" s="1"/>
    </row>
    <row r="28341" spans="2:21" x14ac:dyDescent="0.2">
      <c r="B28341" s="1"/>
      <c r="O28341" s="2"/>
      <c r="U28341" s="1"/>
    </row>
    <row r="28342" spans="2:21" x14ac:dyDescent="0.2">
      <c r="B28342" s="1"/>
      <c r="O28342" s="2"/>
      <c r="U28342" s="1"/>
    </row>
    <row r="28343" spans="2:21" x14ac:dyDescent="0.2">
      <c r="B28343" s="1"/>
      <c r="O28343" s="2"/>
      <c r="U28343" s="1"/>
    </row>
    <row r="28344" spans="2:21" x14ac:dyDescent="0.2">
      <c r="B28344" s="1"/>
      <c r="O28344" s="2"/>
      <c r="U28344" s="1"/>
    </row>
    <row r="28345" spans="2:21" x14ac:dyDescent="0.2">
      <c r="B28345" s="1"/>
      <c r="O28345" s="2"/>
      <c r="U28345" s="1"/>
    </row>
    <row r="28346" spans="2:21" x14ac:dyDescent="0.2">
      <c r="B28346" s="1"/>
      <c r="O28346" s="2"/>
      <c r="U28346" s="1"/>
    </row>
    <row r="28347" spans="2:21" x14ac:dyDescent="0.2">
      <c r="B28347" s="1"/>
      <c r="O28347" s="2"/>
      <c r="U28347" s="1"/>
    </row>
    <row r="28348" spans="2:21" x14ac:dyDescent="0.2">
      <c r="B28348" s="1"/>
      <c r="O28348" s="2"/>
      <c r="U28348" s="1"/>
    </row>
    <row r="28349" spans="2:21" x14ac:dyDescent="0.2">
      <c r="B28349" s="1"/>
      <c r="O28349" s="2"/>
      <c r="U28349" s="1"/>
    </row>
    <row r="28350" spans="2:21" x14ac:dyDescent="0.2">
      <c r="B28350" s="1"/>
      <c r="O28350" s="2"/>
      <c r="U28350" s="1"/>
    </row>
    <row r="28351" spans="2:21" x14ac:dyDescent="0.2">
      <c r="B28351" s="1"/>
      <c r="O28351" s="2"/>
      <c r="U28351" s="1"/>
    </row>
    <row r="28352" spans="2:21" x14ac:dyDescent="0.2">
      <c r="B28352" s="1"/>
      <c r="O28352" s="2"/>
      <c r="U28352" s="1"/>
    </row>
    <row r="28353" spans="2:21" x14ac:dyDescent="0.2">
      <c r="B28353" s="1"/>
      <c r="O28353" s="2"/>
      <c r="U28353" s="1"/>
    </row>
    <row r="28354" spans="2:21" x14ac:dyDescent="0.2">
      <c r="B28354" s="1"/>
      <c r="O28354" s="2"/>
      <c r="U28354" s="1"/>
    </row>
    <row r="28355" spans="2:21" x14ac:dyDescent="0.2">
      <c r="B28355" s="1"/>
      <c r="O28355" s="2"/>
      <c r="U28355" s="1"/>
    </row>
    <row r="28356" spans="2:21" x14ac:dyDescent="0.2">
      <c r="B28356" s="1"/>
      <c r="O28356" s="2"/>
      <c r="U28356" s="1"/>
    </row>
    <row r="28357" spans="2:21" x14ac:dyDescent="0.2">
      <c r="B28357" s="1"/>
      <c r="O28357" s="2"/>
      <c r="U28357" s="1"/>
    </row>
    <row r="28358" spans="2:21" x14ac:dyDescent="0.2">
      <c r="B28358" s="1"/>
      <c r="O28358" s="2"/>
      <c r="U28358" s="1"/>
    </row>
    <row r="28359" spans="2:21" x14ac:dyDescent="0.2">
      <c r="B28359" s="1"/>
      <c r="O28359" s="2"/>
      <c r="U28359" s="1"/>
    </row>
    <row r="28360" spans="2:21" x14ac:dyDescent="0.2">
      <c r="B28360" s="1"/>
      <c r="O28360" s="2"/>
      <c r="U28360" s="1"/>
    </row>
    <row r="28361" spans="2:21" x14ac:dyDescent="0.2">
      <c r="B28361" s="1"/>
      <c r="O28361" s="2"/>
      <c r="U28361" s="1"/>
    </row>
    <row r="28362" spans="2:21" x14ac:dyDescent="0.2">
      <c r="B28362" s="1"/>
      <c r="O28362" s="2"/>
      <c r="U28362" s="1"/>
    </row>
    <row r="28363" spans="2:21" x14ac:dyDescent="0.2">
      <c r="B28363" s="1"/>
      <c r="O28363" s="2"/>
      <c r="U28363" s="1"/>
    </row>
    <row r="28364" spans="2:21" x14ac:dyDescent="0.2">
      <c r="B28364" s="1"/>
      <c r="O28364" s="2"/>
      <c r="U28364" s="1"/>
    </row>
    <row r="28365" spans="2:21" x14ac:dyDescent="0.2">
      <c r="B28365" s="1"/>
      <c r="O28365" s="2"/>
      <c r="U28365" s="1"/>
    </row>
    <row r="28366" spans="2:21" x14ac:dyDescent="0.2">
      <c r="B28366" s="1"/>
      <c r="O28366" s="2"/>
      <c r="U28366" s="1"/>
    </row>
    <row r="28367" spans="2:21" x14ac:dyDescent="0.2">
      <c r="B28367" s="1"/>
      <c r="O28367" s="2"/>
      <c r="U28367" s="1"/>
    </row>
    <row r="28368" spans="2:21" x14ac:dyDescent="0.2">
      <c r="B28368" s="1"/>
      <c r="O28368" s="2"/>
      <c r="U28368" s="1"/>
    </row>
    <row r="28369" spans="2:21" x14ac:dyDescent="0.2">
      <c r="B28369" s="1"/>
      <c r="O28369" s="2"/>
      <c r="U28369" s="1"/>
    </row>
    <row r="28370" spans="2:21" x14ac:dyDescent="0.2">
      <c r="B28370" s="1"/>
      <c r="O28370" s="2"/>
      <c r="U28370" s="1"/>
    </row>
    <row r="28371" spans="2:21" x14ac:dyDescent="0.2">
      <c r="B28371" s="1"/>
      <c r="O28371" s="2"/>
      <c r="U28371" s="1"/>
    </row>
    <row r="28372" spans="2:21" x14ac:dyDescent="0.2">
      <c r="B28372" s="1"/>
      <c r="O28372" s="2"/>
      <c r="U28372" s="1"/>
    </row>
    <row r="28373" spans="2:21" x14ac:dyDescent="0.2">
      <c r="B28373" s="1"/>
      <c r="O28373" s="2"/>
      <c r="U28373" s="1"/>
    </row>
    <row r="28374" spans="2:21" x14ac:dyDescent="0.2">
      <c r="B28374" s="1"/>
      <c r="O28374" s="2"/>
      <c r="U28374" s="1"/>
    </row>
    <row r="28375" spans="2:21" x14ac:dyDescent="0.2">
      <c r="B28375" s="1"/>
      <c r="O28375" s="2"/>
      <c r="U28375" s="1"/>
    </row>
    <row r="28376" spans="2:21" x14ac:dyDescent="0.2">
      <c r="B28376" s="1"/>
      <c r="O28376" s="2"/>
      <c r="U28376" s="1"/>
    </row>
    <row r="28377" spans="2:21" x14ac:dyDescent="0.2">
      <c r="B28377" s="1"/>
      <c r="O28377" s="2"/>
      <c r="U28377" s="1"/>
    </row>
    <row r="28378" spans="2:21" x14ac:dyDescent="0.2">
      <c r="B28378" s="1"/>
      <c r="O28378" s="2"/>
      <c r="U28378" s="1"/>
    </row>
    <row r="28379" spans="2:21" x14ac:dyDescent="0.2">
      <c r="B28379" s="1"/>
      <c r="O28379" s="2"/>
      <c r="U28379" s="1"/>
    </row>
    <row r="28380" spans="2:21" x14ac:dyDescent="0.2">
      <c r="B28380" s="1"/>
      <c r="O28380" s="2"/>
      <c r="U28380" s="1"/>
    </row>
    <row r="28381" spans="2:21" x14ac:dyDescent="0.2">
      <c r="B28381" s="1"/>
      <c r="O28381" s="2"/>
      <c r="U28381" s="1"/>
    </row>
    <row r="28382" spans="2:21" x14ac:dyDescent="0.2">
      <c r="B28382" s="1"/>
      <c r="O28382" s="2"/>
      <c r="U28382" s="1"/>
    </row>
    <row r="28383" spans="2:21" x14ac:dyDescent="0.2">
      <c r="B28383" s="1"/>
      <c r="O28383" s="2"/>
      <c r="U28383" s="1"/>
    </row>
    <row r="28384" spans="2:21" x14ac:dyDescent="0.2">
      <c r="B28384" s="1"/>
      <c r="O28384" s="2"/>
      <c r="U28384" s="1"/>
    </row>
    <row r="28385" spans="2:21" x14ac:dyDescent="0.2">
      <c r="B28385" s="1"/>
      <c r="O28385" s="2"/>
      <c r="U28385" s="1"/>
    </row>
    <row r="28386" spans="2:21" x14ac:dyDescent="0.2">
      <c r="B28386" s="1"/>
      <c r="O28386" s="2"/>
      <c r="U28386" s="1"/>
    </row>
    <row r="28387" spans="2:21" x14ac:dyDescent="0.2">
      <c r="B28387" s="1"/>
      <c r="O28387" s="2"/>
      <c r="U28387" s="1"/>
    </row>
    <row r="28388" spans="2:21" x14ac:dyDescent="0.2">
      <c r="B28388" s="1"/>
      <c r="O28388" s="2"/>
      <c r="U28388" s="1"/>
    </row>
    <row r="28389" spans="2:21" x14ac:dyDescent="0.2">
      <c r="B28389" s="1"/>
      <c r="O28389" s="2"/>
      <c r="U28389" s="1"/>
    </row>
    <row r="28390" spans="2:21" x14ac:dyDescent="0.2">
      <c r="B28390" s="1"/>
      <c r="O28390" s="2"/>
      <c r="U28390" s="1"/>
    </row>
    <row r="28391" spans="2:21" x14ac:dyDescent="0.2">
      <c r="B28391" s="1"/>
      <c r="O28391" s="2"/>
      <c r="U28391" s="1"/>
    </row>
    <row r="28392" spans="2:21" x14ac:dyDescent="0.2">
      <c r="B28392" s="1"/>
      <c r="O28392" s="2"/>
      <c r="U28392" s="1"/>
    </row>
    <row r="28393" spans="2:21" x14ac:dyDescent="0.2">
      <c r="B28393" s="1"/>
      <c r="O28393" s="2"/>
      <c r="U28393" s="1"/>
    </row>
    <row r="28394" spans="2:21" x14ac:dyDescent="0.2">
      <c r="B28394" s="1"/>
      <c r="O28394" s="2"/>
      <c r="U28394" s="1"/>
    </row>
    <row r="28395" spans="2:21" x14ac:dyDescent="0.2">
      <c r="B28395" s="1"/>
      <c r="O28395" s="2"/>
      <c r="U28395" s="1"/>
    </row>
    <row r="28396" spans="2:21" x14ac:dyDescent="0.2">
      <c r="B28396" s="1"/>
      <c r="O28396" s="2"/>
      <c r="U28396" s="1"/>
    </row>
    <row r="28397" spans="2:21" x14ac:dyDescent="0.2">
      <c r="B28397" s="1"/>
      <c r="O28397" s="2"/>
      <c r="U28397" s="1"/>
    </row>
    <row r="28398" spans="2:21" x14ac:dyDescent="0.2">
      <c r="B28398" s="1"/>
      <c r="O28398" s="2"/>
      <c r="U28398" s="1"/>
    </row>
    <row r="28399" spans="2:21" x14ac:dyDescent="0.2">
      <c r="B28399" s="1"/>
      <c r="O28399" s="2"/>
      <c r="U28399" s="1"/>
    </row>
    <row r="28400" spans="2:21" x14ac:dyDescent="0.2">
      <c r="B28400" s="1"/>
      <c r="O28400" s="2"/>
      <c r="U28400" s="1"/>
    </row>
    <row r="28401" spans="2:21" x14ac:dyDescent="0.2">
      <c r="B28401" s="1"/>
      <c r="O28401" s="2"/>
      <c r="U28401" s="1"/>
    </row>
    <row r="28402" spans="2:21" x14ac:dyDescent="0.2">
      <c r="B28402" s="1"/>
      <c r="O28402" s="2"/>
      <c r="U28402" s="1"/>
    </row>
    <row r="28403" spans="2:21" x14ac:dyDescent="0.2">
      <c r="B28403" s="1"/>
      <c r="O28403" s="2"/>
      <c r="U28403" s="1"/>
    </row>
    <row r="28404" spans="2:21" x14ac:dyDescent="0.2">
      <c r="B28404" s="1"/>
      <c r="O28404" s="2"/>
      <c r="U28404" s="1"/>
    </row>
    <row r="28405" spans="2:21" x14ac:dyDescent="0.2">
      <c r="B28405" s="1"/>
      <c r="O28405" s="2"/>
      <c r="U28405" s="1"/>
    </row>
    <row r="28406" spans="2:21" x14ac:dyDescent="0.2">
      <c r="B28406" s="1"/>
      <c r="O28406" s="2"/>
      <c r="U28406" s="1"/>
    </row>
    <row r="28407" spans="2:21" x14ac:dyDescent="0.2">
      <c r="B28407" s="1"/>
      <c r="O28407" s="2"/>
      <c r="U28407" s="1"/>
    </row>
    <row r="28408" spans="2:21" x14ac:dyDescent="0.2">
      <c r="B28408" s="1"/>
      <c r="O28408" s="2"/>
      <c r="U28408" s="1"/>
    </row>
    <row r="28409" spans="2:21" x14ac:dyDescent="0.2">
      <c r="B28409" s="1"/>
      <c r="O28409" s="2"/>
      <c r="U28409" s="1"/>
    </row>
    <row r="28410" spans="2:21" x14ac:dyDescent="0.2">
      <c r="B28410" s="1"/>
      <c r="O28410" s="2"/>
      <c r="U28410" s="1"/>
    </row>
    <row r="28411" spans="2:21" x14ac:dyDescent="0.2">
      <c r="B28411" s="1"/>
      <c r="O28411" s="2"/>
      <c r="U28411" s="1"/>
    </row>
    <row r="28412" spans="2:21" x14ac:dyDescent="0.2">
      <c r="B28412" s="1"/>
      <c r="O28412" s="2"/>
      <c r="U28412" s="1"/>
    </row>
    <row r="28413" spans="2:21" x14ac:dyDescent="0.2">
      <c r="B28413" s="1"/>
      <c r="O28413" s="2"/>
      <c r="U28413" s="1"/>
    </row>
    <row r="28414" spans="2:21" x14ac:dyDescent="0.2">
      <c r="B28414" s="1"/>
      <c r="O28414" s="2"/>
      <c r="U28414" s="1"/>
    </row>
    <row r="28415" spans="2:21" x14ac:dyDescent="0.2">
      <c r="B28415" s="1"/>
      <c r="O28415" s="2"/>
      <c r="U28415" s="1"/>
    </row>
    <row r="28416" spans="2:21" x14ac:dyDescent="0.2">
      <c r="B28416" s="1"/>
      <c r="O28416" s="2"/>
      <c r="U28416" s="1"/>
    </row>
    <row r="28417" spans="2:21" x14ac:dyDescent="0.2">
      <c r="B28417" s="1"/>
      <c r="O28417" s="2"/>
      <c r="U28417" s="1"/>
    </row>
    <row r="28418" spans="2:21" x14ac:dyDescent="0.2">
      <c r="B28418" s="1"/>
      <c r="O28418" s="2"/>
      <c r="U28418" s="1"/>
    </row>
    <row r="28419" spans="2:21" x14ac:dyDescent="0.2">
      <c r="B28419" s="1"/>
      <c r="O28419" s="2"/>
      <c r="U28419" s="1"/>
    </row>
    <row r="28420" spans="2:21" x14ac:dyDescent="0.2">
      <c r="B28420" s="1"/>
      <c r="O28420" s="2"/>
      <c r="U28420" s="1"/>
    </row>
    <row r="28421" spans="2:21" x14ac:dyDescent="0.2">
      <c r="B28421" s="1"/>
      <c r="O28421" s="2"/>
      <c r="U28421" s="1"/>
    </row>
    <row r="28422" spans="2:21" x14ac:dyDescent="0.2">
      <c r="B28422" s="1"/>
      <c r="O28422" s="2"/>
      <c r="U28422" s="1"/>
    </row>
    <row r="28423" spans="2:21" x14ac:dyDescent="0.2">
      <c r="B28423" s="1"/>
      <c r="O28423" s="2"/>
      <c r="U28423" s="1"/>
    </row>
    <row r="28424" spans="2:21" x14ac:dyDescent="0.2">
      <c r="B28424" s="1"/>
      <c r="O28424" s="2"/>
      <c r="U28424" s="1"/>
    </row>
    <row r="28425" spans="2:21" x14ac:dyDescent="0.2">
      <c r="B28425" s="1"/>
      <c r="O28425" s="2"/>
      <c r="U28425" s="1"/>
    </row>
    <row r="28426" spans="2:21" x14ac:dyDescent="0.2">
      <c r="B28426" s="1"/>
      <c r="O28426" s="2"/>
      <c r="U28426" s="1"/>
    </row>
    <row r="28427" spans="2:21" x14ac:dyDescent="0.2">
      <c r="B28427" s="1"/>
      <c r="O28427" s="2"/>
      <c r="U28427" s="1"/>
    </row>
    <row r="28428" spans="2:21" x14ac:dyDescent="0.2">
      <c r="B28428" s="1"/>
      <c r="O28428" s="2"/>
      <c r="U28428" s="1"/>
    </row>
    <row r="28429" spans="2:21" x14ac:dyDescent="0.2">
      <c r="B28429" s="1"/>
      <c r="O28429" s="2"/>
      <c r="U28429" s="1"/>
    </row>
    <row r="28430" spans="2:21" x14ac:dyDescent="0.2">
      <c r="B28430" s="1"/>
      <c r="O28430" s="2"/>
      <c r="U28430" s="1"/>
    </row>
    <row r="28431" spans="2:21" x14ac:dyDescent="0.2">
      <c r="B28431" s="1"/>
      <c r="O28431" s="2"/>
      <c r="U28431" s="1"/>
    </row>
    <row r="28432" spans="2:21" x14ac:dyDescent="0.2">
      <c r="B28432" s="1"/>
      <c r="O28432" s="2"/>
      <c r="U28432" s="1"/>
    </row>
    <row r="28433" spans="2:21" x14ac:dyDescent="0.2">
      <c r="B28433" s="1"/>
      <c r="O28433" s="2"/>
      <c r="U28433" s="1"/>
    </row>
    <row r="28434" spans="2:21" x14ac:dyDescent="0.2">
      <c r="B28434" s="1"/>
      <c r="O28434" s="2"/>
      <c r="U28434" s="1"/>
    </row>
    <row r="28435" spans="2:21" x14ac:dyDescent="0.2">
      <c r="B28435" s="1"/>
      <c r="O28435" s="2"/>
      <c r="U28435" s="1"/>
    </row>
    <row r="28436" spans="2:21" x14ac:dyDescent="0.2">
      <c r="B28436" s="1"/>
      <c r="O28436" s="2"/>
      <c r="U28436" s="1"/>
    </row>
    <row r="28437" spans="2:21" x14ac:dyDescent="0.2">
      <c r="B28437" s="1"/>
      <c r="O28437" s="2"/>
      <c r="U28437" s="1"/>
    </row>
    <row r="28438" spans="2:21" x14ac:dyDescent="0.2">
      <c r="B28438" s="1"/>
      <c r="O28438" s="2"/>
      <c r="U28438" s="1"/>
    </row>
    <row r="28439" spans="2:21" x14ac:dyDescent="0.2">
      <c r="B28439" s="1"/>
      <c r="O28439" s="2"/>
      <c r="U28439" s="1"/>
    </row>
    <row r="28440" spans="2:21" x14ac:dyDescent="0.2">
      <c r="B28440" s="1"/>
      <c r="O28440" s="2"/>
      <c r="U28440" s="1"/>
    </row>
    <row r="28441" spans="2:21" x14ac:dyDescent="0.2">
      <c r="B28441" s="1"/>
      <c r="O28441" s="2"/>
      <c r="U28441" s="1"/>
    </row>
    <row r="28442" spans="2:21" x14ac:dyDescent="0.2">
      <c r="B28442" s="1"/>
      <c r="O28442" s="2"/>
      <c r="U28442" s="1"/>
    </row>
    <row r="28443" spans="2:21" x14ac:dyDescent="0.2">
      <c r="B28443" s="1"/>
      <c r="O28443" s="2"/>
      <c r="U28443" s="1"/>
    </row>
    <row r="28444" spans="2:21" x14ac:dyDescent="0.2">
      <c r="B28444" s="1"/>
      <c r="O28444" s="2"/>
      <c r="U28444" s="1"/>
    </row>
    <row r="28445" spans="2:21" x14ac:dyDescent="0.2">
      <c r="B28445" s="1"/>
      <c r="O28445" s="2"/>
      <c r="U28445" s="1"/>
    </row>
    <row r="28446" spans="2:21" x14ac:dyDescent="0.2">
      <c r="B28446" s="1"/>
      <c r="O28446" s="2"/>
      <c r="U28446" s="1"/>
    </row>
    <row r="28447" spans="2:21" x14ac:dyDescent="0.2">
      <c r="B28447" s="1"/>
      <c r="O28447" s="2"/>
      <c r="U28447" s="1"/>
    </row>
    <row r="28448" spans="2:21" x14ac:dyDescent="0.2">
      <c r="B28448" s="1"/>
      <c r="O28448" s="2"/>
      <c r="U28448" s="1"/>
    </row>
    <row r="28449" spans="2:21" x14ac:dyDescent="0.2">
      <c r="B28449" s="1"/>
      <c r="O28449" s="2"/>
      <c r="U28449" s="1"/>
    </row>
    <row r="28450" spans="2:21" x14ac:dyDescent="0.2">
      <c r="B28450" s="1"/>
      <c r="O28450" s="2"/>
      <c r="U28450" s="1"/>
    </row>
    <row r="28451" spans="2:21" x14ac:dyDescent="0.2">
      <c r="B28451" s="1"/>
      <c r="O28451" s="2"/>
      <c r="U28451" s="1"/>
    </row>
    <row r="28452" spans="2:21" x14ac:dyDescent="0.2">
      <c r="B28452" s="1"/>
      <c r="O28452" s="2"/>
      <c r="U28452" s="1"/>
    </row>
    <row r="28453" spans="2:21" x14ac:dyDescent="0.2">
      <c r="B28453" s="1"/>
      <c r="O28453" s="2"/>
      <c r="U28453" s="1"/>
    </row>
    <row r="28454" spans="2:21" x14ac:dyDescent="0.2">
      <c r="B28454" s="1"/>
      <c r="O28454" s="2"/>
      <c r="U28454" s="1"/>
    </row>
    <row r="28455" spans="2:21" x14ac:dyDescent="0.2">
      <c r="B28455" s="1"/>
      <c r="O28455" s="2"/>
      <c r="U28455" s="1"/>
    </row>
    <row r="28456" spans="2:21" x14ac:dyDescent="0.2">
      <c r="B28456" s="1"/>
      <c r="O28456" s="2"/>
      <c r="U28456" s="1"/>
    </row>
    <row r="28457" spans="2:21" x14ac:dyDescent="0.2">
      <c r="B28457" s="1"/>
      <c r="O28457" s="2"/>
      <c r="U28457" s="1"/>
    </row>
    <row r="28458" spans="2:21" x14ac:dyDescent="0.2">
      <c r="B28458" s="1"/>
      <c r="O28458" s="2"/>
      <c r="U28458" s="1"/>
    </row>
    <row r="28459" spans="2:21" x14ac:dyDescent="0.2">
      <c r="B28459" s="1"/>
      <c r="O28459" s="2"/>
      <c r="U28459" s="1"/>
    </row>
    <row r="28460" spans="2:21" x14ac:dyDescent="0.2">
      <c r="B28460" s="1"/>
      <c r="O28460" s="2"/>
      <c r="U28460" s="1"/>
    </row>
    <row r="28461" spans="2:21" x14ac:dyDescent="0.2">
      <c r="B28461" s="1"/>
      <c r="O28461" s="2"/>
      <c r="U28461" s="1"/>
    </row>
    <row r="28462" spans="2:21" x14ac:dyDescent="0.2">
      <c r="B28462" s="1"/>
      <c r="O28462" s="2"/>
      <c r="U28462" s="1"/>
    </row>
    <row r="28463" spans="2:21" x14ac:dyDescent="0.2">
      <c r="B28463" s="1"/>
      <c r="O28463" s="2"/>
      <c r="U28463" s="1"/>
    </row>
    <row r="28464" spans="2:21" x14ac:dyDescent="0.2">
      <c r="B28464" s="1"/>
      <c r="O28464" s="2"/>
      <c r="U28464" s="1"/>
    </row>
    <row r="28465" spans="2:21" x14ac:dyDescent="0.2">
      <c r="B28465" s="1"/>
      <c r="O28465" s="2"/>
      <c r="U28465" s="1"/>
    </row>
    <row r="28466" spans="2:21" x14ac:dyDescent="0.2">
      <c r="B28466" s="1"/>
      <c r="O28466" s="2"/>
      <c r="U28466" s="1"/>
    </row>
    <row r="28467" spans="2:21" x14ac:dyDescent="0.2">
      <c r="B28467" s="1"/>
      <c r="O28467" s="2"/>
      <c r="U28467" s="1"/>
    </row>
    <row r="28468" spans="2:21" x14ac:dyDescent="0.2">
      <c r="B28468" s="1"/>
      <c r="O28468" s="2"/>
      <c r="U28468" s="1"/>
    </row>
    <row r="28469" spans="2:21" x14ac:dyDescent="0.2">
      <c r="B28469" s="1"/>
      <c r="O28469" s="2"/>
      <c r="U28469" s="1"/>
    </row>
    <row r="28470" spans="2:21" x14ac:dyDescent="0.2">
      <c r="B28470" s="1"/>
      <c r="O28470" s="2"/>
      <c r="U28470" s="1"/>
    </row>
    <row r="28471" spans="2:21" x14ac:dyDescent="0.2">
      <c r="B28471" s="1"/>
      <c r="O28471" s="2"/>
      <c r="U28471" s="1"/>
    </row>
    <row r="28472" spans="2:21" x14ac:dyDescent="0.2">
      <c r="B28472" s="1"/>
      <c r="O28472" s="2"/>
      <c r="U28472" s="1"/>
    </row>
    <row r="28473" spans="2:21" x14ac:dyDescent="0.2">
      <c r="B28473" s="1"/>
      <c r="O28473" s="2"/>
      <c r="U28473" s="1"/>
    </row>
    <row r="28474" spans="2:21" x14ac:dyDescent="0.2">
      <c r="B28474" s="1"/>
      <c r="O28474" s="2"/>
      <c r="U28474" s="1"/>
    </row>
    <row r="28475" spans="2:21" x14ac:dyDescent="0.2">
      <c r="B28475" s="1"/>
      <c r="O28475" s="2"/>
      <c r="U28475" s="1"/>
    </row>
    <row r="28476" spans="2:21" x14ac:dyDescent="0.2">
      <c r="B28476" s="1"/>
      <c r="O28476" s="2"/>
      <c r="U28476" s="1"/>
    </row>
    <row r="28477" spans="2:21" x14ac:dyDescent="0.2">
      <c r="B28477" s="1"/>
      <c r="O28477" s="2"/>
      <c r="U28477" s="1"/>
    </row>
    <row r="28478" spans="2:21" x14ac:dyDescent="0.2">
      <c r="B28478" s="1"/>
      <c r="O28478" s="2"/>
      <c r="U28478" s="1"/>
    </row>
    <row r="28479" spans="2:21" x14ac:dyDescent="0.2">
      <c r="B28479" s="1"/>
      <c r="O28479" s="2"/>
      <c r="U28479" s="1"/>
    </row>
    <row r="28480" spans="2:21" x14ac:dyDescent="0.2">
      <c r="B28480" s="1"/>
      <c r="O28480" s="2"/>
      <c r="U28480" s="1"/>
    </row>
    <row r="28481" spans="2:21" x14ac:dyDescent="0.2">
      <c r="B28481" s="1"/>
      <c r="O28481" s="2"/>
      <c r="U28481" s="1"/>
    </row>
    <row r="28482" spans="2:21" x14ac:dyDescent="0.2">
      <c r="B28482" s="1"/>
      <c r="O28482" s="2"/>
      <c r="U28482" s="1"/>
    </row>
    <row r="28483" spans="2:21" x14ac:dyDescent="0.2">
      <c r="B28483" s="1"/>
      <c r="O28483" s="2"/>
      <c r="U28483" s="1"/>
    </row>
    <row r="28484" spans="2:21" x14ac:dyDescent="0.2">
      <c r="B28484" s="1"/>
      <c r="O28484" s="2"/>
      <c r="U28484" s="1"/>
    </row>
    <row r="28485" spans="2:21" x14ac:dyDescent="0.2">
      <c r="B28485" s="1"/>
      <c r="O28485" s="2"/>
      <c r="U28485" s="1"/>
    </row>
    <row r="28486" spans="2:21" x14ac:dyDescent="0.2">
      <c r="B28486" s="1"/>
      <c r="O28486" s="2"/>
      <c r="U28486" s="1"/>
    </row>
    <row r="28487" spans="2:21" x14ac:dyDescent="0.2">
      <c r="B28487" s="1"/>
      <c r="O28487" s="2"/>
      <c r="U28487" s="1"/>
    </row>
    <row r="28488" spans="2:21" x14ac:dyDescent="0.2">
      <c r="B28488" s="1"/>
      <c r="O28488" s="2"/>
      <c r="U28488" s="1"/>
    </row>
    <row r="28489" spans="2:21" x14ac:dyDescent="0.2">
      <c r="B28489" s="1"/>
      <c r="O28489" s="2"/>
      <c r="U28489" s="1"/>
    </row>
    <row r="28490" spans="2:21" x14ac:dyDescent="0.2">
      <c r="B28490" s="1"/>
      <c r="O28490" s="2"/>
      <c r="U28490" s="1"/>
    </row>
    <row r="28491" spans="2:21" x14ac:dyDescent="0.2">
      <c r="B28491" s="1"/>
      <c r="O28491" s="2"/>
      <c r="U28491" s="1"/>
    </row>
    <row r="28492" spans="2:21" x14ac:dyDescent="0.2">
      <c r="B28492" s="1"/>
      <c r="O28492" s="2"/>
      <c r="U28492" s="1"/>
    </row>
    <row r="28493" spans="2:21" x14ac:dyDescent="0.2">
      <c r="B28493" s="1"/>
      <c r="O28493" s="2"/>
      <c r="U28493" s="1"/>
    </row>
    <row r="28494" spans="2:21" x14ac:dyDescent="0.2">
      <c r="B28494" s="1"/>
      <c r="O28494" s="2"/>
      <c r="U28494" s="1"/>
    </row>
    <row r="28495" spans="2:21" x14ac:dyDescent="0.2">
      <c r="B28495" s="1"/>
      <c r="O28495" s="2"/>
      <c r="U28495" s="1"/>
    </row>
    <row r="28496" spans="2:21" x14ac:dyDescent="0.2">
      <c r="B28496" s="1"/>
      <c r="O28496" s="2"/>
      <c r="U28496" s="1"/>
    </row>
    <row r="28497" spans="2:21" x14ac:dyDescent="0.2">
      <c r="B28497" s="1"/>
      <c r="O28497" s="2"/>
      <c r="U28497" s="1"/>
    </row>
    <row r="28498" spans="2:21" x14ac:dyDescent="0.2">
      <c r="B28498" s="1"/>
      <c r="O28498" s="2"/>
      <c r="U28498" s="1"/>
    </row>
    <row r="28499" spans="2:21" x14ac:dyDescent="0.2">
      <c r="B28499" s="1"/>
      <c r="O28499" s="2"/>
      <c r="U28499" s="1"/>
    </row>
    <row r="28500" spans="2:21" x14ac:dyDescent="0.2">
      <c r="B28500" s="1"/>
      <c r="O28500" s="2"/>
      <c r="U28500" s="1"/>
    </row>
    <row r="28501" spans="2:21" x14ac:dyDescent="0.2">
      <c r="B28501" s="1"/>
      <c r="O28501" s="2"/>
      <c r="U28501" s="1"/>
    </row>
    <row r="28502" spans="2:21" x14ac:dyDescent="0.2">
      <c r="B28502" s="1"/>
      <c r="O28502" s="2"/>
      <c r="U28502" s="1"/>
    </row>
    <row r="28503" spans="2:21" x14ac:dyDescent="0.2">
      <c r="B28503" s="1"/>
      <c r="O28503" s="2"/>
      <c r="U28503" s="1"/>
    </row>
    <row r="28504" spans="2:21" x14ac:dyDescent="0.2">
      <c r="B28504" s="1"/>
      <c r="O28504" s="2"/>
      <c r="U28504" s="1"/>
    </row>
    <row r="28505" spans="2:21" x14ac:dyDescent="0.2">
      <c r="B28505" s="1"/>
      <c r="O28505" s="2"/>
      <c r="U28505" s="1"/>
    </row>
    <row r="28506" spans="2:21" x14ac:dyDescent="0.2">
      <c r="B28506" s="1"/>
      <c r="O28506" s="2"/>
      <c r="U28506" s="1"/>
    </row>
    <row r="28507" spans="2:21" x14ac:dyDescent="0.2">
      <c r="B28507" s="1"/>
      <c r="O28507" s="2"/>
      <c r="U28507" s="1"/>
    </row>
    <row r="28508" spans="2:21" x14ac:dyDescent="0.2">
      <c r="B28508" s="1"/>
      <c r="O28508" s="2"/>
      <c r="U28508" s="1"/>
    </row>
    <row r="28509" spans="2:21" x14ac:dyDescent="0.2">
      <c r="B28509" s="1"/>
      <c r="O28509" s="2"/>
      <c r="U28509" s="1"/>
    </row>
    <row r="28510" spans="2:21" x14ac:dyDescent="0.2">
      <c r="B28510" s="1"/>
      <c r="O28510" s="2"/>
      <c r="U28510" s="1"/>
    </row>
    <row r="28511" spans="2:21" x14ac:dyDescent="0.2">
      <c r="B28511" s="1"/>
      <c r="O28511" s="2"/>
      <c r="U28511" s="1"/>
    </row>
    <row r="28512" spans="2:21" x14ac:dyDescent="0.2">
      <c r="B28512" s="1"/>
      <c r="O28512" s="2"/>
      <c r="U28512" s="1"/>
    </row>
    <row r="28513" spans="2:21" x14ac:dyDescent="0.2">
      <c r="B28513" s="1"/>
      <c r="O28513" s="2"/>
      <c r="U28513" s="1"/>
    </row>
    <row r="28514" spans="2:21" x14ac:dyDescent="0.2">
      <c r="B28514" s="1"/>
      <c r="O28514" s="2"/>
      <c r="U28514" s="1"/>
    </row>
    <row r="28515" spans="2:21" x14ac:dyDescent="0.2">
      <c r="B28515" s="1"/>
      <c r="O28515" s="2"/>
      <c r="U28515" s="1"/>
    </row>
    <row r="28516" spans="2:21" x14ac:dyDescent="0.2">
      <c r="B28516" s="1"/>
      <c r="O28516" s="2"/>
      <c r="U28516" s="1"/>
    </row>
    <row r="28517" spans="2:21" x14ac:dyDescent="0.2">
      <c r="B28517" s="1"/>
      <c r="O28517" s="2"/>
      <c r="U28517" s="1"/>
    </row>
    <row r="28518" spans="2:21" x14ac:dyDescent="0.2">
      <c r="B28518" s="1"/>
      <c r="O28518" s="2"/>
      <c r="U28518" s="1"/>
    </row>
    <row r="28519" spans="2:21" x14ac:dyDescent="0.2">
      <c r="B28519" s="1"/>
      <c r="O28519" s="2"/>
      <c r="U28519" s="1"/>
    </row>
    <row r="28520" spans="2:21" x14ac:dyDescent="0.2">
      <c r="B28520" s="1"/>
      <c r="O28520" s="2"/>
      <c r="U28520" s="1"/>
    </row>
    <row r="28521" spans="2:21" x14ac:dyDescent="0.2">
      <c r="B28521" s="1"/>
      <c r="O28521" s="2"/>
      <c r="U28521" s="1"/>
    </row>
    <row r="28522" spans="2:21" x14ac:dyDescent="0.2">
      <c r="B28522" s="1"/>
      <c r="O28522" s="2"/>
      <c r="U28522" s="1"/>
    </row>
    <row r="28523" spans="2:21" x14ac:dyDescent="0.2">
      <c r="B28523" s="1"/>
      <c r="O28523" s="2"/>
      <c r="U28523" s="1"/>
    </row>
    <row r="28524" spans="2:21" x14ac:dyDescent="0.2">
      <c r="B28524" s="1"/>
      <c r="O28524" s="2"/>
      <c r="U28524" s="1"/>
    </row>
    <row r="28525" spans="2:21" x14ac:dyDescent="0.2">
      <c r="B28525" s="1"/>
      <c r="O28525" s="2"/>
      <c r="U28525" s="1"/>
    </row>
    <row r="28526" spans="2:21" x14ac:dyDescent="0.2">
      <c r="B28526" s="1"/>
      <c r="O28526" s="2"/>
      <c r="U28526" s="1"/>
    </row>
    <row r="28527" spans="2:21" x14ac:dyDescent="0.2">
      <c r="B28527" s="1"/>
      <c r="O28527" s="2"/>
      <c r="U28527" s="1"/>
    </row>
    <row r="28528" spans="2:21" x14ac:dyDescent="0.2">
      <c r="B28528" s="1"/>
      <c r="O28528" s="2"/>
      <c r="U28528" s="1"/>
    </row>
    <row r="28529" spans="2:21" x14ac:dyDescent="0.2">
      <c r="B28529" s="1"/>
      <c r="O28529" s="2"/>
      <c r="U28529" s="1"/>
    </row>
    <row r="28530" spans="2:21" x14ac:dyDescent="0.2">
      <c r="B28530" s="1"/>
      <c r="O28530" s="2"/>
      <c r="U28530" s="1"/>
    </row>
    <row r="28531" spans="2:21" x14ac:dyDescent="0.2">
      <c r="B28531" s="1"/>
      <c r="O28531" s="2"/>
      <c r="U28531" s="1"/>
    </row>
    <row r="28532" spans="2:21" x14ac:dyDescent="0.2">
      <c r="B28532" s="1"/>
      <c r="O28532" s="2"/>
      <c r="U28532" s="1"/>
    </row>
    <row r="28533" spans="2:21" x14ac:dyDescent="0.2">
      <c r="B28533" s="1"/>
      <c r="O28533" s="2"/>
      <c r="U28533" s="1"/>
    </row>
    <row r="28534" spans="2:21" x14ac:dyDescent="0.2">
      <c r="B28534" s="1"/>
      <c r="O28534" s="2"/>
      <c r="U28534" s="1"/>
    </row>
    <row r="28535" spans="2:21" x14ac:dyDescent="0.2">
      <c r="B28535" s="1"/>
      <c r="O28535" s="2"/>
      <c r="U28535" s="1"/>
    </row>
    <row r="28536" spans="2:21" x14ac:dyDescent="0.2">
      <c r="B28536" s="1"/>
      <c r="O28536" s="2"/>
      <c r="U28536" s="1"/>
    </row>
    <row r="28537" spans="2:21" x14ac:dyDescent="0.2">
      <c r="B28537" s="1"/>
      <c r="O28537" s="2"/>
      <c r="U28537" s="1"/>
    </row>
    <row r="28538" spans="2:21" x14ac:dyDescent="0.2">
      <c r="B28538" s="1"/>
      <c r="O28538" s="2"/>
      <c r="U28538" s="1"/>
    </row>
    <row r="28539" spans="2:21" x14ac:dyDescent="0.2">
      <c r="B28539" s="1"/>
      <c r="O28539" s="2"/>
      <c r="U28539" s="1"/>
    </row>
    <row r="28540" spans="2:21" x14ac:dyDescent="0.2">
      <c r="B28540" s="1"/>
      <c r="O28540" s="2"/>
      <c r="U28540" s="1"/>
    </row>
    <row r="28541" spans="2:21" x14ac:dyDescent="0.2">
      <c r="B28541" s="1"/>
      <c r="O28541" s="2"/>
      <c r="U28541" s="1"/>
    </row>
    <row r="28542" spans="2:21" x14ac:dyDescent="0.2">
      <c r="B28542" s="1"/>
      <c r="O28542" s="2"/>
      <c r="U28542" s="1"/>
    </row>
    <row r="28543" spans="2:21" x14ac:dyDescent="0.2">
      <c r="B28543" s="1"/>
      <c r="O28543" s="2"/>
      <c r="U28543" s="1"/>
    </row>
    <row r="28544" spans="2:21" x14ac:dyDescent="0.2">
      <c r="B28544" s="1"/>
      <c r="O28544" s="2"/>
      <c r="U28544" s="1"/>
    </row>
    <row r="28545" spans="2:21" x14ac:dyDescent="0.2">
      <c r="B28545" s="1"/>
      <c r="O28545" s="2"/>
      <c r="U28545" s="1"/>
    </row>
    <row r="28546" spans="2:21" x14ac:dyDescent="0.2">
      <c r="B28546" s="1"/>
      <c r="O28546" s="2"/>
      <c r="U28546" s="1"/>
    </row>
    <row r="28547" spans="2:21" x14ac:dyDescent="0.2">
      <c r="B28547" s="1"/>
      <c r="O28547" s="2"/>
      <c r="U28547" s="1"/>
    </row>
    <row r="28548" spans="2:21" x14ac:dyDescent="0.2">
      <c r="B28548" s="1"/>
      <c r="O28548" s="2"/>
      <c r="U28548" s="1"/>
    </row>
    <row r="28549" spans="2:21" x14ac:dyDescent="0.2">
      <c r="B28549" s="1"/>
      <c r="O28549" s="2"/>
      <c r="U28549" s="1"/>
    </row>
    <row r="28550" spans="2:21" x14ac:dyDescent="0.2">
      <c r="B28550" s="1"/>
      <c r="O28550" s="2"/>
      <c r="U28550" s="1"/>
    </row>
    <row r="28551" spans="2:21" x14ac:dyDescent="0.2">
      <c r="B28551" s="1"/>
      <c r="O28551" s="2"/>
      <c r="U28551" s="1"/>
    </row>
    <row r="28552" spans="2:21" x14ac:dyDescent="0.2">
      <c r="B28552" s="1"/>
      <c r="O28552" s="2"/>
      <c r="U28552" s="1"/>
    </row>
    <row r="28553" spans="2:21" x14ac:dyDescent="0.2">
      <c r="B28553" s="1"/>
      <c r="O28553" s="2"/>
      <c r="U28553" s="1"/>
    </row>
    <row r="28554" spans="2:21" x14ac:dyDescent="0.2">
      <c r="B28554" s="1"/>
      <c r="O28554" s="2"/>
      <c r="U28554" s="1"/>
    </row>
    <row r="28555" spans="2:21" x14ac:dyDescent="0.2">
      <c r="B28555" s="1"/>
      <c r="O28555" s="2"/>
      <c r="U28555" s="1"/>
    </row>
    <row r="28556" spans="2:21" x14ac:dyDescent="0.2">
      <c r="B28556" s="1"/>
      <c r="O28556" s="2"/>
      <c r="U28556" s="1"/>
    </row>
    <row r="28557" spans="2:21" x14ac:dyDescent="0.2">
      <c r="B28557" s="1"/>
      <c r="O28557" s="2"/>
      <c r="U28557" s="1"/>
    </row>
    <row r="28558" spans="2:21" x14ac:dyDescent="0.2">
      <c r="B28558" s="1"/>
      <c r="O28558" s="2"/>
      <c r="U28558" s="1"/>
    </row>
    <row r="28559" spans="2:21" x14ac:dyDescent="0.2">
      <c r="B28559" s="1"/>
      <c r="O28559" s="2"/>
      <c r="U28559" s="1"/>
    </row>
    <row r="28560" spans="2:21" x14ac:dyDescent="0.2">
      <c r="B28560" s="1"/>
      <c r="O28560" s="2"/>
      <c r="U28560" s="1"/>
    </row>
    <row r="28561" spans="2:21" x14ac:dyDescent="0.2">
      <c r="B28561" s="1"/>
      <c r="O28561" s="2"/>
      <c r="U28561" s="1"/>
    </row>
    <row r="28562" spans="2:21" x14ac:dyDescent="0.2">
      <c r="B28562" s="1"/>
      <c r="O28562" s="2"/>
      <c r="U28562" s="1"/>
    </row>
    <row r="28563" spans="2:21" x14ac:dyDescent="0.2">
      <c r="B28563" s="1"/>
      <c r="O28563" s="2"/>
      <c r="U28563" s="1"/>
    </row>
    <row r="28564" spans="2:21" x14ac:dyDescent="0.2">
      <c r="B28564" s="1"/>
      <c r="O28564" s="2"/>
      <c r="U28564" s="1"/>
    </row>
    <row r="28565" spans="2:21" x14ac:dyDescent="0.2">
      <c r="B28565" s="1"/>
      <c r="O28565" s="2"/>
      <c r="U28565" s="1"/>
    </row>
    <row r="28566" spans="2:21" x14ac:dyDescent="0.2">
      <c r="B28566" s="1"/>
      <c r="O28566" s="2"/>
      <c r="U28566" s="1"/>
    </row>
    <row r="28567" spans="2:21" x14ac:dyDescent="0.2">
      <c r="B28567" s="1"/>
      <c r="O28567" s="2"/>
      <c r="U28567" s="1"/>
    </row>
    <row r="28568" spans="2:21" x14ac:dyDescent="0.2">
      <c r="B28568" s="1"/>
      <c r="O28568" s="2"/>
      <c r="U28568" s="1"/>
    </row>
    <row r="28569" spans="2:21" x14ac:dyDescent="0.2">
      <c r="B28569" s="1"/>
      <c r="O28569" s="2"/>
      <c r="U28569" s="1"/>
    </row>
    <row r="28570" spans="2:21" x14ac:dyDescent="0.2">
      <c r="B28570" s="1"/>
      <c r="O28570" s="2"/>
      <c r="U28570" s="1"/>
    </row>
    <row r="28571" spans="2:21" x14ac:dyDescent="0.2">
      <c r="B28571" s="1"/>
      <c r="O28571" s="2"/>
      <c r="U28571" s="1"/>
    </row>
    <row r="28572" spans="2:21" x14ac:dyDescent="0.2">
      <c r="B28572" s="1"/>
      <c r="O28572" s="2"/>
      <c r="U28572" s="1"/>
    </row>
    <row r="28573" spans="2:21" x14ac:dyDescent="0.2">
      <c r="B28573" s="1"/>
      <c r="O28573" s="2"/>
      <c r="U28573" s="1"/>
    </row>
    <row r="28574" spans="2:21" x14ac:dyDescent="0.2">
      <c r="B28574" s="1"/>
      <c r="O28574" s="2"/>
      <c r="U28574" s="1"/>
    </row>
    <row r="28575" spans="2:21" x14ac:dyDescent="0.2">
      <c r="B28575" s="1"/>
      <c r="O28575" s="2"/>
      <c r="U28575" s="1"/>
    </row>
    <row r="28576" spans="2:21" x14ac:dyDescent="0.2">
      <c r="B28576" s="1"/>
      <c r="O28576" s="2"/>
      <c r="U28576" s="1"/>
    </row>
    <row r="28577" spans="2:21" x14ac:dyDescent="0.2">
      <c r="B28577" s="1"/>
      <c r="O28577" s="2"/>
      <c r="U28577" s="1"/>
    </row>
    <row r="28578" spans="2:21" x14ac:dyDescent="0.2">
      <c r="B28578" s="1"/>
      <c r="O28578" s="2"/>
      <c r="U28578" s="1"/>
    </row>
    <row r="28579" spans="2:21" x14ac:dyDescent="0.2">
      <c r="B28579" s="1"/>
      <c r="O28579" s="2"/>
      <c r="U28579" s="1"/>
    </row>
    <row r="28580" spans="2:21" x14ac:dyDescent="0.2">
      <c r="B28580" s="1"/>
      <c r="O28580" s="2"/>
      <c r="U28580" s="1"/>
    </row>
    <row r="28581" spans="2:21" x14ac:dyDescent="0.2">
      <c r="B28581" s="1"/>
      <c r="O28581" s="2"/>
      <c r="U28581" s="1"/>
    </row>
    <row r="28582" spans="2:21" x14ac:dyDescent="0.2">
      <c r="B28582" s="1"/>
      <c r="O28582" s="2"/>
      <c r="U28582" s="1"/>
    </row>
    <row r="28583" spans="2:21" x14ac:dyDescent="0.2">
      <c r="B28583" s="1"/>
      <c r="O28583" s="2"/>
      <c r="U28583" s="1"/>
    </row>
    <row r="28584" spans="2:21" x14ac:dyDescent="0.2">
      <c r="B28584" s="1"/>
      <c r="O28584" s="2"/>
      <c r="U28584" s="1"/>
    </row>
    <row r="28585" spans="2:21" x14ac:dyDescent="0.2">
      <c r="B28585" s="1"/>
      <c r="O28585" s="2"/>
      <c r="U28585" s="1"/>
    </row>
    <row r="28586" spans="2:21" x14ac:dyDescent="0.2">
      <c r="B28586" s="1"/>
      <c r="O28586" s="2"/>
      <c r="U28586" s="1"/>
    </row>
    <row r="28587" spans="2:21" x14ac:dyDescent="0.2">
      <c r="B28587" s="1"/>
      <c r="O28587" s="2"/>
      <c r="U28587" s="1"/>
    </row>
    <row r="28588" spans="2:21" x14ac:dyDescent="0.2">
      <c r="B28588" s="1"/>
      <c r="O28588" s="2"/>
      <c r="U28588" s="1"/>
    </row>
    <row r="28589" spans="2:21" x14ac:dyDescent="0.2">
      <c r="B28589" s="1"/>
      <c r="O28589" s="2"/>
      <c r="U28589" s="1"/>
    </row>
    <row r="28590" spans="2:21" x14ac:dyDescent="0.2">
      <c r="B28590" s="1"/>
      <c r="O28590" s="2"/>
      <c r="U28590" s="1"/>
    </row>
    <row r="28591" spans="2:21" x14ac:dyDescent="0.2">
      <c r="B28591" s="1"/>
      <c r="O28591" s="2"/>
      <c r="U28591" s="1"/>
    </row>
    <row r="28592" spans="2:21" x14ac:dyDescent="0.2">
      <c r="B28592" s="1"/>
      <c r="O28592" s="2"/>
      <c r="U28592" s="1"/>
    </row>
    <row r="28593" spans="2:21" x14ac:dyDescent="0.2">
      <c r="B28593" s="1"/>
      <c r="O28593" s="2"/>
      <c r="U28593" s="1"/>
    </row>
    <row r="28594" spans="2:21" x14ac:dyDescent="0.2">
      <c r="B28594" s="1"/>
      <c r="O28594" s="2"/>
      <c r="U28594" s="1"/>
    </row>
    <row r="28595" spans="2:21" x14ac:dyDescent="0.2">
      <c r="B28595" s="1"/>
      <c r="O28595" s="2"/>
      <c r="U28595" s="1"/>
    </row>
    <row r="28596" spans="2:21" x14ac:dyDescent="0.2">
      <c r="B28596" s="1"/>
      <c r="O28596" s="2"/>
      <c r="U28596" s="1"/>
    </row>
    <row r="28597" spans="2:21" x14ac:dyDescent="0.2">
      <c r="B28597" s="1"/>
      <c r="O28597" s="2"/>
      <c r="U28597" s="1"/>
    </row>
    <row r="28598" spans="2:21" x14ac:dyDescent="0.2">
      <c r="B28598" s="1"/>
      <c r="O28598" s="2"/>
      <c r="U28598" s="1"/>
    </row>
    <row r="28599" spans="2:21" x14ac:dyDescent="0.2">
      <c r="B28599" s="1"/>
      <c r="O28599" s="2"/>
      <c r="U28599" s="1"/>
    </row>
    <row r="28600" spans="2:21" x14ac:dyDescent="0.2">
      <c r="B28600" s="1"/>
      <c r="O28600" s="2"/>
      <c r="U28600" s="1"/>
    </row>
    <row r="28601" spans="2:21" x14ac:dyDescent="0.2">
      <c r="B28601" s="1"/>
      <c r="O28601" s="2"/>
      <c r="U28601" s="1"/>
    </row>
    <row r="28602" spans="2:21" x14ac:dyDescent="0.2">
      <c r="B28602" s="1"/>
      <c r="O28602" s="2"/>
      <c r="U28602" s="1"/>
    </row>
    <row r="28603" spans="2:21" x14ac:dyDescent="0.2">
      <c r="B28603" s="1"/>
      <c r="O28603" s="2"/>
      <c r="U28603" s="1"/>
    </row>
    <row r="28604" spans="2:21" x14ac:dyDescent="0.2">
      <c r="B28604" s="1"/>
      <c r="O28604" s="2"/>
      <c r="U28604" s="1"/>
    </row>
    <row r="28605" spans="2:21" x14ac:dyDescent="0.2">
      <c r="B28605" s="1"/>
      <c r="O28605" s="2"/>
      <c r="U28605" s="1"/>
    </row>
    <row r="28606" spans="2:21" x14ac:dyDescent="0.2">
      <c r="B28606" s="1"/>
      <c r="O28606" s="2"/>
      <c r="U28606" s="1"/>
    </row>
    <row r="28607" spans="2:21" x14ac:dyDescent="0.2">
      <c r="B28607" s="1"/>
      <c r="O28607" s="2"/>
      <c r="U28607" s="1"/>
    </row>
    <row r="28608" spans="2:21" x14ac:dyDescent="0.2">
      <c r="B28608" s="1"/>
      <c r="O28608" s="2"/>
      <c r="U28608" s="1"/>
    </row>
    <row r="28609" spans="2:21" x14ac:dyDescent="0.2">
      <c r="B28609" s="1"/>
      <c r="O28609" s="2"/>
      <c r="U28609" s="1"/>
    </row>
    <row r="28610" spans="2:21" x14ac:dyDescent="0.2">
      <c r="B28610" s="1"/>
      <c r="O28610" s="2"/>
      <c r="U28610" s="1"/>
    </row>
    <row r="28611" spans="2:21" x14ac:dyDescent="0.2">
      <c r="B28611" s="1"/>
      <c r="O28611" s="2"/>
      <c r="U28611" s="1"/>
    </row>
    <row r="28612" spans="2:21" x14ac:dyDescent="0.2">
      <c r="B28612" s="1"/>
      <c r="O28612" s="2"/>
      <c r="U28612" s="1"/>
    </row>
    <row r="28613" spans="2:21" x14ac:dyDescent="0.2">
      <c r="B28613" s="1"/>
      <c r="O28613" s="2"/>
      <c r="U28613" s="1"/>
    </row>
    <row r="28614" spans="2:21" x14ac:dyDescent="0.2">
      <c r="B28614" s="1"/>
      <c r="O28614" s="2"/>
      <c r="U28614" s="1"/>
    </row>
    <row r="28615" spans="2:21" x14ac:dyDescent="0.2">
      <c r="B28615" s="1"/>
      <c r="O28615" s="2"/>
      <c r="U28615" s="1"/>
    </row>
    <row r="28616" spans="2:21" x14ac:dyDescent="0.2">
      <c r="B28616" s="1"/>
      <c r="O28616" s="2"/>
      <c r="U28616" s="1"/>
    </row>
    <row r="28617" spans="2:21" x14ac:dyDescent="0.2">
      <c r="B28617" s="1"/>
      <c r="O28617" s="2"/>
      <c r="U28617" s="1"/>
    </row>
    <row r="28618" spans="2:21" x14ac:dyDescent="0.2">
      <c r="B28618" s="1"/>
      <c r="O28618" s="2"/>
      <c r="U28618" s="1"/>
    </row>
    <row r="28619" spans="2:21" x14ac:dyDescent="0.2">
      <c r="B28619" s="1"/>
      <c r="O28619" s="2"/>
      <c r="U28619" s="1"/>
    </row>
    <row r="28620" spans="2:21" x14ac:dyDescent="0.2">
      <c r="B28620" s="1"/>
      <c r="O28620" s="2"/>
      <c r="U28620" s="1"/>
    </row>
    <row r="28621" spans="2:21" x14ac:dyDescent="0.2">
      <c r="B28621" s="1"/>
      <c r="O28621" s="2"/>
      <c r="U28621" s="1"/>
    </row>
    <row r="28622" spans="2:21" x14ac:dyDescent="0.2">
      <c r="B28622" s="1"/>
      <c r="O28622" s="2"/>
      <c r="U28622" s="1"/>
    </row>
    <row r="28623" spans="2:21" x14ac:dyDescent="0.2">
      <c r="B28623" s="1"/>
      <c r="O28623" s="2"/>
      <c r="U28623" s="1"/>
    </row>
    <row r="28624" spans="2:21" x14ac:dyDescent="0.2">
      <c r="B28624" s="1"/>
      <c r="O28624" s="2"/>
      <c r="U28624" s="1"/>
    </row>
    <row r="28625" spans="2:21" x14ac:dyDescent="0.2">
      <c r="B28625" s="1"/>
      <c r="O28625" s="2"/>
      <c r="U28625" s="1"/>
    </row>
    <row r="28626" spans="2:21" x14ac:dyDescent="0.2">
      <c r="B28626" s="1"/>
      <c r="O28626" s="2"/>
      <c r="U28626" s="1"/>
    </row>
    <row r="28627" spans="2:21" x14ac:dyDescent="0.2">
      <c r="B28627" s="1"/>
      <c r="O28627" s="2"/>
      <c r="U28627" s="1"/>
    </row>
    <row r="28628" spans="2:21" x14ac:dyDescent="0.2">
      <c r="B28628" s="1"/>
      <c r="O28628" s="2"/>
      <c r="U28628" s="1"/>
    </row>
    <row r="28629" spans="2:21" x14ac:dyDescent="0.2">
      <c r="B28629" s="1"/>
      <c r="O28629" s="2"/>
      <c r="U28629" s="1"/>
    </row>
    <row r="28630" spans="2:21" x14ac:dyDescent="0.2">
      <c r="B28630" s="1"/>
      <c r="O28630" s="2"/>
      <c r="U28630" s="1"/>
    </row>
    <row r="28631" spans="2:21" x14ac:dyDescent="0.2">
      <c r="B28631" s="1"/>
      <c r="O28631" s="2"/>
      <c r="U28631" s="1"/>
    </row>
    <row r="28632" spans="2:21" x14ac:dyDescent="0.2">
      <c r="B28632" s="1"/>
      <c r="O28632" s="2"/>
      <c r="U28632" s="1"/>
    </row>
    <row r="28633" spans="2:21" x14ac:dyDescent="0.2">
      <c r="B28633" s="1"/>
      <c r="O28633" s="2"/>
      <c r="U28633" s="1"/>
    </row>
    <row r="28634" spans="2:21" x14ac:dyDescent="0.2">
      <c r="B28634" s="1"/>
      <c r="O28634" s="2"/>
      <c r="U28634" s="1"/>
    </row>
    <row r="28635" spans="2:21" x14ac:dyDescent="0.2">
      <c r="B28635" s="1"/>
      <c r="O28635" s="2"/>
      <c r="U28635" s="1"/>
    </row>
    <row r="28636" spans="2:21" x14ac:dyDescent="0.2">
      <c r="B28636" s="1"/>
      <c r="O28636" s="2"/>
      <c r="U28636" s="1"/>
    </row>
    <row r="28637" spans="2:21" x14ac:dyDescent="0.2">
      <c r="B28637" s="1"/>
      <c r="O28637" s="2"/>
      <c r="U28637" s="1"/>
    </row>
    <row r="28638" spans="2:21" x14ac:dyDescent="0.2">
      <c r="B28638" s="1"/>
      <c r="O28638" s="2"/>
      <c r="U28638" s="1"/>
    </row>
    <row r="28639" spans="2:21" x14ac:dyDescent="0.2">
      <c r="B28639" s="1"/>
      <c r="O28639" s="2"/>
      <c r="U28639" s="1"/>
    </row>
    <row r="28640" spans="2:21" x14ac:dyDescent="0.2">
      <c r="B28640" s="1"/>
      <c r="O28640" s="2"/>
      <c r="U28640" s="1"/>
    </row>
    <row r="28641" spans="2:21" x14ac:dyDescent="0.2">
      <c r="B28641" s="1"/>
      <c r="O28641" s="2"/>
      <c r="U28641" s="1"/>
    </row>
    <row r="28642" spans="2:21" x14ac:dyDescent="0.2">
      <c r="B28642" s="1"/>
      <c r="O28642" s="2"/>
      <c r="U28642" s="1"/>
    </row>
    <row r="28643" spans="2:21" x14ac:dyDescent="0.2">
      <c r="B28643" s="1"/>
      <c r="O28643" s="2"/>
      <c r="U28643" s="1"/>
    </row>
    <row r="28644" spans="2:21" x14ac:dyDescent="0.2">
      <c r="B28644" s="1"/>
      <c r="O28644" s="2"/>
      <c r="U28644" s="1"/>
    </row>
    <row r="28645" spans="2:21" x14ac:dyDescent="0.2">
      <c r="B28645" s="1"/>
      <c r="O28645" s="2"/>
      <c r="U28645" s="1"/>
    </row>
    <row r="28646" spans="2:21" x14ac:dyDescent="0.2">
      <c r="B28646" s="1"/>
      <c r="O28646" s="2"/>
      <c r="U28646" s="1"/>
    </row>
    <row r="28647" spans="2:21" x14ac:dyDescent="0.2">
      <c r="B28647" s="1"/>
      <c r="O28647" s="2"/>
      <c r="U28647" s="1"/>
    </row>
    <row r="28648" spans="2:21" x14ac:dyDescent="0.2">
      <c r="B28648" s="1"/>
      <c r="O28648" s="2"/>
      <c r="U28648" s="1"/>
    </row>
    <row r="28649" spans="2:21" x14ac:dyDescent="0.2">
      <c r="B28649" s="1"/>
      <c r="O28649" s="2"/>
      <c r="U28649" s="1"/>
    </row>
    <row r="28650" spans="2:21" x14ac:dyDescent="0.2">
      <c r="B28650" s="1"/>
      <c r="O28650" s="2"/>
      <c r="U28650" s="1"/>
    </row>
    <row r="28651" spans="2:21" x14ac:dyDescent="0.2">
      <c r="B28651" s="1"/>
      <c r="O28651" s="2"/>
      <c r="U28651" s="1"/>
    </row>
    <row r="28652" spans="2:21" x14ac:dyDescent="0.2">
      <c r="B28652" s="1"/>
      <c r="O28652" s="2"/>
      <c r="U28652" s="1"/>
    </row>
    <row r="28653" spans="2:21" x14ac:dyDescent="0.2">
      <c r="B28653" s="1"/>
      <c r="O28653" s="2"/>
      <c r="U28653" s="1"/>
    </row>
    <row r="28654" spans="2:21" x14ac:dyDescent="0.2">
      <c r="B28654" s="1"/>
      <c r="O28654" s="2"/>
      <c r="U28654" s="1"/>
    </row>
    <row r="28655" spans="2:21" x14ac:dyDescent="0.2">
      <c r="B28655" s="1"/>
      <c r="O28655" s="2"/>
      <c r="U28655" s="1"/>
    </row>
    <row r="28656" spans="2:21" x14ac:dyDescent="0.2">
      <c r="B28656" s="1"/>
      <c r="O28656" s="2"/>
      <c r="U28656" s="1"/>
    </row>
    <row r="28657" spans="2:21" x14ac:dyDescent="0.2">
      <c r="B28657" s="1"/>
      <c r="O28657" s="2"/>
      <c r="U28657" s="1"/>
    </row>
    <row r="28658" spans="2:21" x14ac:dyDescent="0.2">
      <c r="B28658" s="1"/>
      <c r="O28658" s="2"/>
      <c r="U28658" s="1"/>
    </row>
    <row r="28659" spans="2:21" x14ac:dyDescent="0.2">
      <c r="B28659" s="1"/>
      <c r="O28659" s="2"/>
      <c r="U28659" s="1"/>
    </row>
    <row r="28660" spans="2:21" x14ac:dyDescent="0.2">
      <c r="B28660" s="1"/>
      <c r="O28660" s="2"/>
      <c r="U28660" s="1"/>
    </row>
    <row r="28661" spans="2:21" x14ac:dyDescent="0.2">
      <c r="B28661" s="1"/>
      <c r="O28661" s="2"/>
      <c r="U28661" s="1"/>
    </row>
    <row r="28662" spans="2:21" x14ac:dyDescent="0.2">
      <c r="B28662" s="1"/>
      <c r="O28662" s="2"/>
      <c r="U28662" s="1"/>
    </row>
    <row r="28663" spans="2:21" x14ac:dyDescent="0.2">
      <c r="B28663" s="1"/>
      <c r="O28663" s="2"/>
      <c r="U28663" s="1"/>
    </row>
    <row r="28664" spans="2:21" x14ac:dyDescent="0.2">
      <c r="B28664" s="1"/>
      <c r="O28664" s="2"/>
      <c r="U28664" s="1"/>
    </row>
    <row r="28665" spans="2:21" x14ac:dyDescent="0.2">
      <c r="B28665" s="1"/>
      <c r="O28665" s="2"/>
      <c r="U28665" s="1"/>
    </row>
    <row r="28666" spans="2:21" x14ac:dyDescent="0.2">
      <c r="B28666" s="1"/>
      <c r="O28666" s="2"/>
      <c r="U28666" s="1"/>
    </row>
    <row r="28667" spans="2:21" x14ac:dyDescent="0.2">
      <c r="B28667" s="1"/>
      <c r="O28667" s="2"/>
      <c r="U28667" s="1"/>
    </row>
    <row r="28668" spans="2:21" x14ac:dyDescent="0.2">
      <c r="B28668" s="1"/>
      <c r="O28668" s="2"/>
      <c r="U28668" s="1"/>
    </row>
    <row r="28669" spans="2:21" x14ac:dyDescent="0.2">
      <c r="B28669" s="1"/>
      <c r="O28669" s="2"/>
      <c r="U28669" s="1"/>
    </row>
    <row r="28670" spans="2:21" x14ac:dyDescent="0.2">
      <c r="B28670" s="1"/>
      <c r="O28670" s="2"/>
      <c r="U28670" s="1"/>
    </row>
    <row r="28671" spans="2:21" x14ac:dyDescent="0.2">
      <c r="B28671" s="1"/>
      <c r="O28671" s="2"/>
      <c r="U28671" s="1"/>
    </row>
    <row r="28672" spans="2:21" x14ac:dyDescent="0.2">
      <c r="B28672" s="1"/>
      <c r="O28672" s="2"/>
      <c r="U28672" s="1"/>
    </row>
    <row r="28673" spans="2:21" x14ac:dyDescent="0.2">
      <c r="B28673" s="1"/>
      <c r="O28673" s="2"/>
      <c r="U28673" s="1"/>
    </row>
    <row r="28674" spans="2:21" x14ac:dyDescent="0.2">
      <c r="B28674" s="1"/>
      <c r="O28674" s="2"/>
      <c r="U28674" s="1"/>
    </row>
    <row r="28675" spans="2:21" x14ac:dyDescent="0.2">
      <c r="B28675" s="1"/>
      <c r="O28675" s="2"/>
      <c r="U28675" s="1"/>
    </row>
    <row r="28676" spans="2:21" x14ac:dyDescent="0.2">
      <c r="B28676" s="1"/>
      <c r="O28676" s="2"/>
      <c r="U28676" s="1"/>
    </row>
    <row r="28677" spans="2:21" x14ac:dyDescent="0.2">
      <c r="B28677" s="1"/>
      <c r="O28677" s="2"/>
      <c r="U28677" s="1"/>
    </row>
    <row r="28678" spans="2:21" x14ac:dyDescent="0.2">
      <c r="B28678" s="1"/>
      <c r="O28678" s="2"/>
      <c r="U28678" s="1"/>
    </row>
    <row r="28679" spans="2:21" x14ac:dyDescent="0.2">
      <c r="B28679" s="1"/>
      <c r="O28679" s="2"/>
      <c r="U28679" s="1"/>
    </row>
    <row r="28680" spans="2:21" x14ac:dyDescent="0.2">
      <c r="B28680" s="1"/>
      <c r="O28680" s="2"/>
      <c r="U28680" s="1"/>
    </row>
    <row r="28681" spans="2:21" x14ac:dyDescent="0.2">
      <c r="B28681" s="1"/>
      <c r="O28681" s="2"/>
      <c r="U28681" s="1"/>
    </row>
    <row r="28682" spans="2:21" x14ac:dyDescent="0.2">
      <c r="B28682" s="1"/>
      <c r="O28682" s="2"/>
      <c r="U28682" s="1"/>
    </row>
    <row r="28683" spans="2:21" x14ac:dyDescent="0.2">
      <c r="B28683" s="1"/>
      <c r="O28683" s="2"/>
      <c r="U28683" s="1"/>
    </row>
    <row r="28684" spans="2:21" x14ac:dyDescent="0.2">
      <c r="B28684" s="1"/>
      <c r="O28684" s="2"/>
      <c r="U28684" s="1"/>
    </row>
    <row r="28685" spans="2:21" x14ac:dyDescent="0.2">
      <c r="B28685" s="1"/>
      <c r="O28685" s="2"/>
      <c r="U28685" s="1"/>
    </row>
    <row r="28686" spans="2:21" x14ac:dyDescent="0.2">
      <c r="B28686" s="1"/>
      <c r="O28686" s="2"/>
      <c r="U28686" s="1"/>
    </row>
    <row r="28687" spans="2:21" x14ac:dyDescent="0.2">
      <c r="B28687" s="1"/>
      <c r="O28687" s="2"/>
      <c r="U28687" s="1"/>
    </row>
    <row r="28688" spans="2:21" x14ac:dyDescent="0.2">
      <c r="B28688" s="1"/>
      <c r="O28688" s="2"/>
      <c r="U28688" s="1"/>
    </row>
    <row r="28689" spans="2:21" x14ac:dyDescent="0.2">
      <c r="B28689" s="1"/>
      <c r="O28689" s="2"/>
      <c r="U28689" s="1"/>
    </row>
    <row r="28690" spans="2:21" x14ac:dyDescent="0.2">
      <c r="B28690" s="1"/>
      <c r="O28690" s="2"/>
      <c r="U28690" s="1"/>
    </row>
    <row r="28691" spans="2:21" x14ac:dyDescent="0.2">
      <c r="B28691" s="1"/>
      <c r="O28691" s="2"/>
      <c r="U28691" s="1"/>
    </row>
    <row r="28692" spans="2:21" x14ac:dyDescent="0.2">
      <c r="B28692" s="1"/>
      <c r="O28692" s="2"/>
      <c r="U28692" s="1"/>
    </row>
    <row r="28693" spans="2:21" x14ac:dyDescent="0.2">
      <c r="B28693" s="1"/>
      <c r="O28693" s="2"/>
      <c r="U28693" s="1"/>
    </row>
    <row r="28694" spans="2:21" x14ac:dyDescent="0.2">
      <c r="B28694" s="1"/>
      <c r="O28694" s="2"/>
      <c r="U28694" s="1"/>
    </row>
    <row r="28695" spans="2:21" x14ac:dyDescent="0.2">
      <c r="B28695" s="1"/>
      <c r="O28695" s="2"/>
      <c r="U28695" s="1"/>
    </row>
    <row r="28696" spans="2:21" x14ac:dyDescent="0.2">
      <c r="B28696" s="1"/>
      <c r="O28696" s="2"/>
      <c r="U28696" s="1"/>
    </row>
    <row r="28697" spans="2:21" x14ac:dyDescent="0.2">
      <c r="B28697" s="1"/>
      <c r="O28697" s="2"/>
      <c r="U28697" s="1"/>
    </row>
    <row r="28698" spans="2:21" x14ac:dyDescent="0.2">
      <c r="B28698" s="1"/>
      <c r="O28698" s="2"/>
      <c r="U28698" s="1"/>
    </row>
    <row r="28699" spans="2:21" x14ac:dyDescent="0.2">
      <c r="B28699" s="1"/>
      <c r="O28699" s="2"/>
      <c r="U28699" s="1"/>
    </row>
    <row r="28700" spans="2:21" x14ac:dyDescent="0.2">
      <c r="B28700" s="1"/>
      <c r="O28700" s="2"/>
      <c r="U28700" s="1"/>
    </row>
    <row r="28701" spans="2:21" x14ac:dyDescent="0.2">
      <c r="B28701" s="1"/>
      <c r="O28701" s="2"/>
      <c r="U28701" s="1"/>
    </row>
    <row r="28702" spans="2:21" x14ac:dyDescent="0.2">
      <c r="B28702" s="1"/>
      <c r="O28702" s="2"/>
      <c r="U28702" s="1"/>
    </row>
    <row r="28703" spans="2:21" x14ac:dyDescent="0.2">
      <c r="B28703" s="1"/>
      <c r="O28703" s="2"/>
      <c r="U28703" s="1"/>
    </row>
    <row r="28704" spans="2:21" x14ac:dyDescent="0.2">
      <c r="B28704" s="1"/>
      <c r="O28704" s="2"/>
      <c r="U28704" s="1"/>
    </row>
    <row r="28705" spans="2:21" x14ac:dyDescent="0.2">
      <c r="B28705" s="1"/>
      <c r="O28705" s="2"/>
      <c r="U28705" s="1"/>
    </row>
    <row r="28706" spans="2:21" x14ac:dyDescent="0.2">
      <c r="B28706" s="1"/>
      <c r="O28706" s="2"/>
      <c r="U28706" s="1"/>
    </row>
    <row r="28707" spans="2:21" x14ac:dyDescent="0.2">
      <c r="B28707" s="1"/>
      <c r="O28707" s="2"/>
      <c r="U28707" s="1"/>
    </row>
    <row r="28708" spans="2:21" x14ac:dyDescent="0.2">
      <c r="B28708" s="1"/>
      <c r="O28708" s="2"/>
      <c r="U28708" s="1"/>
    </row>
    <row r="28709" spans="2:21" x14ac:dyDescent="0.2">
      <c r="B28709" s="1"/>
      <c r="O28709" s="2"/>
      <c r="U28709" s="1"/>
    </row>
    <row r="28710" spans="2:21" x14ac:dyDescent="0.2">
      <c r="B28710" s="1"/>
      <c r="O28710" s="2"/>
      <c r="U28710" s="1"/>
    </row>
    <row r="28711" spans="2:21" x14ac:dyDescent="0.2">
      <c r="B28711" s="1"/>
      <c r="O28711" s="2"/>
      <c r="U28711" s="1"/>
    </row>
    <row r="28712" spans="2:21" x14ac:dyDescent="0.2">
      <c r="B28712" s="1"/>
      <c r="O28712" s="2"/>
      <c r="U28712" s="1"/>
    </row>
    <row r="28713" spans="2:21" x14ac:dyDescent="0.2">
      <c r="B28713" s="1"/>
      <c r="O28713" s="2"/>
      <c r="U28713" s="1"/>
    </row>
    <row r="28714" spans="2:21" x14ac:dyDescent="0.2">
      <c r="B28714" s="1"/>
      <c r="O28714" s="2"/>
      <c r="U28714" s="1"/>
    </row>
    <row r="28715" spans="2:21" x14ac:dyDescent="0.2">
      <c r="B28715" s="1"/>
      <c r="O28715" s="2"/>
      <c r="U28715" s="1"/>
    </row>
    <row r="28716" spans="2:21" x14ac:dyDescent="0.2">
      <c r="B28716" s="1"/>
      <c r="O28716" s="2"/>
      <c r="U28716" s="1"/>
    </row>
    <row r="28717" spans="2:21" x14ac:dyDescent="0.2">
      <c r="B28717" s="1"/>
      <c r="O28717" s="2"/>
      <c r="U28717" s="1"/>
    </row>
    <row r="28718" spans="2:21" x14ac:dyDescent="0.2">
      <c r="B28718" s="1"/>
      <c r="O28718" s="2"/>
      <c r="U28718" s="1"/>
    </row>
    <row r="28719" spans="2:21" x14ac:dyDescent="0.2">
      <c r="B28719" s="1"/>
      <c r="O28719" s="2"/>
      <c r="U28719" s="1"/>
    </row>
    <row r="28720" spans="2:21" x14ac:dyDescent="0.2">
      <c r="B28720" s="1"/>
      <c r="O28720" s="2"/>
      <c r="U28720" s="1"/>
    </row>
    <row r="28721" spans="2:21" x14ac:dyDescent="0.2">
      <c r="B28721" s="1"/>
      <c r="O28721" s="2"/>
      <c r="U28721" s="1"/>
    </row>
    <row r="28722" spans="2:21" x14ac:dyDescent="0.2">
      <c r="B28722" s="1"/>
      <c r="O28722" s="2"/>
      <c r="U28722" s="1"/>
    </row>
    <row r="28723" spans="2:21" x14ac:dyDescent="0.2">
      <c r="B28723" s="1"/>
      <c r="O28723" s="2"/>
      <c r="U28723" s="1"/>
    </row>
    <row r="28724" spans="2:21" x14ac:dyDescent="0.2">
      <c r="B28724" s="1"/>
      <c r="O28724" s="2"/>
      <c r="U28724" s="1"/>
    </row>
    <row r="28725" spans="2:21" x14ac:dyDescent="0.2">
      <c r="B28725" s="1"/>
      <c r="O28725" s="2"/>
      <c r="U28725" s="1"/>
    </row>
    <row r="28726" spans="2:21" x14ac:dyDescent="0.2">
      <c r="B28726" s="1"/>
      <c r="O28726" s="2"/>
      <c r="U28726" s="1"/>
    </row>
    <row r="28727" spans="2:21" x14ac:dyDescent="0.2">
      <c r="B28727" s="1"/>
      <c r="O28727" s="2"/>
      <c r="U28727" s="1"/>
    </row>
    <row r="28728" spans="2:21" x14ac:dyDescent="0.2">
      <c r="B28728" s="1"/>
      <c r="O28728" s="2"/>
      <c r="U28728" s="1"/>
    </row>
    <row r="28729" spans="2:21" x14ac:dyDescent="0.2">
      <c r="B28729" s="1"/>
      <c r="O28729" s="2"/>
      <c r="U28729" s="1"/>
    </row>
    <row r="28730" spans="2:21" x14ac:dyDescent="0.2">
      <c r="B28730" s="1"/>
      <c r="O28730" s="2"/>
      <c r="U28730" s="1"/>
    </row>
    <row r="28731" spans="2:21" x14ac:dyDescent="0.2">
      <c r="B28731" s="1"/>
      <c r="O28731" s="2"/>
      <c r="U28731" s="1"/>
    </row>
    <row r="28732" spans="2:21" x14ac:dyDescent="0.2">
      <c r="B28732" s="1"/>
      <c r="O28732" s="2"/>
      <c r="U28732" s="1"/>
    </row>
    <row r="28733" spans="2:21" x14ac:dyDescent="0.2">
      <c r="B28733" s="1"/>
      <c r="O28733" s="2"/>
      <c r="U28733" s="1"/>
    </row>
    <row r="28734" spans="2:21" x14ac:dyDescent="0.2">
      <c r="B28734" s="1"/>
      <c r="O28734" s="2"/>
      <c r="U28734" s="1"/>
    </row>
    <row r="28735" spans="2:21" x14ac:dyDescent="0.2">
      <c r="B28735" s="1"/>
      <c r="O28735" s="2"/>
      <c r="U28735" s="1"/>
    </row>
    <row r="28736" spans="2:21" x14ac:dyDescent="0.2">
      <c r="B28736" s="1"/>
      <c r="O28736" s="2"/>
      <c r="U28736" s="1"/>
    </row>
    <row r="28737" spans="2:21" x14ac:dyDescent="0.2">
      <c r="B28737" s="1"/>
      <c r="O28737" s="2"/>
      <c r="U28737" s="1"/>
    </row>
    <row r="28738" spans="2:21" x14ac:dyDescent="0.2">
      <c r="B28738" s="1"/>
      <c r="O28738" s="2"/>
      <c r="U28738" s="1"/>
    </row>
    <row r="28739" spans="2:21" x14ac:dyDescent="0.2">
      <c r="B28739" s="1"/>
      <c r="O28739" s="2"/>
      <c r="U28739" s="1"/>
    </row>
    <row r="28740" spans="2:21" x14ac:dyDescent="0.2">
      <c r="B28740" s="1"/>
      <c r="O28740" s="2"/>
      <c r="U28740" s="1"/>
    </row>
    <row r="28741" spans="2:21" x14ac:dyDescent="0.2">
      <c r="B28741" s="1"/>
      <c r="O28741" s="2"/>
      <c r="U28741" s="1"/>
    </row>
    <row r="28742" spans="2:21" x14ac:dyDescent="0.2">
      <c r="B28742" s="1"/>
      <c r="O28742" s="2"/>
      <c r="U28742" s="1"/>
    </row>
    <row r="28743" spans="2:21" x14ac:dyDescent="0.2">
      <c r="B28743" s="1"/>
      <c r="O28743" s="2"/>
      <c r="U28743" s="1"/>
    </row>
    <row r="28744" spans="2:21" x14ac:dyDescent="0.2">
      <c r="B28744" s="1"/>
      <c r="O28744" s="2"/>
      <c r="U28744" s="1"/>
    </row>
    <row r="28745" spans="2:21" x14ac:dyDescent="0.2">
      <c r="B28745" s="1"/>
      <c r="O28745" s="2"/>
      <c r="U28745" s="1"/>
    </row>
    <row r="28746" spans="2:21" x14ac:dyDescent="0.2">
      <c r="B28746" s="1"/>
      <c r="O28746" s="2"/>
      <c r="U28746" s="1"/>
    </row>
    <row r="28747" spans="2:21" x14ac:dyDescent="0.2">
      <c r="B28747" s="1"/>
      <c r="O28747" s="2"/>
      <c r="U28747" s="1"/>
    </row>
    <row r="28748" spans="2:21" x14ac:dyDescent="0.2">
      <c r="B28748" s="1"/>
      <c r="O28748" s="2"/>
      <c r="U28748" s="1"/>
    </row>
    <row r="28749" spans="2:21" x14ac:dyDescent="0.2">
      <c r="B28749" s="1"/>
      <c r="O28749" s="2"/>
      <c r="U28749" s="1"/>
    </row>
    <row r="28750" spans="2:21" x14ac:dyDescent="0.2">
      <c r="B28750" s="1"/>
      <c r="O28750" s="2"/>
      <c r="U28750" s="1"/>
    </row>
    <row r="28751" spans="2:21" x14ac:dyDescent="0.2">
      <c r="B28751" s="1"/>
      <c r="O28751" s="2"/>
      <c r="U28751" s="1"/>
    </row>
    <row r="28752" spans="2:21" x14ac:dyDescent="0.2">
      <c r="B28752" s="1"/>
      <c r="O28752" s="2"/>
      <c r="U28752" s="1"/>
    </row>
    <row r="28753" spans="2:21" x14ac:dyDescent="0.2">
      <c r="B28753" s="1"/>
      <c r="O28753" s="2"/>
      <c r="U28753" s="1"/>
    </row>
    <row r="28754" spans="2:21" x14ac:dyDescent="0.2">
      <c r="B28754" s="1"/>
      <c r="O28754" s="2"/>
      <c r="U28754" s="1"/>
    </row>
    <row r="28755" spans="2:21" x14ac:dyDescent="0.2">
      <c r="B28755" s="1"/>
      <c r="O28755" s="2"/>
      <c r="U28755" s="1"/>
    </row>
    <row r="28756" spans="2:21" x14ac:dyDescent="0.2">
      <c r="B28756" s="1"/>
      <c r="O28756" s="2"/>
      <c r="U28756" s="1"/>
    </row>
    <row r="28757" spans="2:21" x14ac:dyDescent="0.2">
      <c r="B28757" s="1"/>
      <c r="O28757" s="2"/>
      <c r="U28757" s="1"/>
    </row>
    <row r="28758" spans="2:21" x14ac:dyDescent="0.2">
      <c r="B28758" s="1"/>
      <c r="O28758" s="2"/>
      <c r="U28758" s="1"/>
    </row>
    <row r="28759" spans="2:21" x14ac:dyDescent="0.2">
      <c r="B28759" s="1"/>
      <c r="O28759" s="2"/>
      <c r="U28759" s="1"/>
    </row>
    <row r="28760" spans="2:21" x14ac:dyDescent="0.2">
      <c r="B28760" s="1"/>
      <c r="O28760" s="2"/>
      <c r="U28760" s="1"/>
    </row>
    <row r="28761" spans="2:21" x14ac:dyDescent="0.2">
      <c r="B28761" s="1"/>
      <c r="O28761" s="2"/>
      <c r="U28761" s="1"/>
    </row>
    <row r="28762" spans="2:21" x14ac:dyDescent="0.2">
      <c r="B28762" s="1"/>
      <c r="O28762" s="2"/>
      <c r="U28762" s="1"/>
    </row>
    <row r="28763" spans="2:21" x14ac:dyDescent="0.2">
      <c r="B28763" s="1"/>
      <c r="O28763" s="2"/>
      <c r="U28763" s="1"/>
    </row>
    <row r="28764" spans="2:21" x14ac:dyDescent="0.2">
      <c r="B28764" s="1"/>
      <c r="O28764" s="2"/>
      <c r="U28764" s="1"/>
    </row>
    <row r="28765" spans="2:21" x14ac:dyDescent="0.2">
      <c r="B28765" s="1"/>
      <c r="O28765" s="2"/>
      <c r="U28765" s="1"/>
    </row>
    <row r="28766" spans="2:21" x14ac:dyDescent="0.2">
      <c r="B28766" s="1"/>
      <c r="O28766" s="2"/>
      <c r="U28766" s="1"/>
    </row>
    <row r="28767" spans="2:21" x14ac:dyDescent="0.2">
      <c r="B28767" s="1"/>
      <c r="O28767" s="2"/>
      <c r="U28767" s="1"/>
    </row>
    <row r="28768" spans="2:21" x14ac:dyDescent="0.2">
      <c r="B28768" s="1"/>
      <c r="O28768" s="2"/>
      <c r="U28768" s="1"/>
    </row>
    <row r="28769" spans="2:21" x14ac:dyDescent="0.2">
      <c r="B28769" s="1"/>
      <c r="O28769" s="2"/>
      <c r="U28769" s="1"/>
    </row>
    <row r="28770" spans="2:21" x14ac:dyDescent="0.2">
      <c r="B28770" s="1"/>
      <c r="O28770" s="2"/>
      <c r="U28770" s="1"/>
    </row>
    <row r="28771" spans="2:21" x14ac:dyDescent="0.2">
      <c r="B28771" s="1"/>
      <c r="O28771" s="2"/>
      <c r="U28771" s="1"/>
    </row>
    <row r="28772" spans="2:21" x14ac:dyDescent="0.2">
      <c r="B28772" s="1"/>
      <c r="O28772" s="2"/>
      <c r="U28772" s="1"/>
    </row>
    <row r="28773" spans="2:21" x14ac:dyDescent="0.2">
      <c r="B28773" s="1"/>
      <c r="O28773" s="2"/>
      <c r="U28773" s="1"/>
    </row>
    <row r="28774" spans="2:21" x14ac:dyDescent="0.2">
      <c r="B28774" s="1"/>
      <c r="O28774" s="2"/>
      <c r="U28774" s="1"/>
    </row>
    <row r="28775" spans="2:21" x14ac:dyDescent="0.2">
      <c r="B28775" s="1"/>
      <c r="O28775" s="2"/>
      <c r="U28775" s="1"/>
    </row>
    <row r="28776" spans="2:21" x14ac:dyDescent="0.2">
      <c r="B28776" s="1"/>
      <c r="O28776" s="2"/>
      <c r="U28776" s="1"/>
    </row>
    <row r="28777" spans="2:21" x14ac:dyDescent="0.2">
      <c r="B28777" s="1"/>
      <c r="O28777" s="2"/>
      <c r="U28777" s="1"/>
    </row>
    <row r="28778" spans="2:21" x14ac:dyDescent="0.2">
      <c r="B28778" s="1"/>
      <c r="O28778" s="2"/>
      <c r="U28778" s="1"/>
    </row>
    <row r="28779" spans="2:21" x14ac:dyDescent="0.2">
      <c r="B28779" s="1"/>
      <c r="O28779" s="2"/>
      <c r="U28779" s="1"/>
    </row>
    <row r="28780" spans="2:21" x14ac:dyDescent="0.2">
      <c r="B28780" s="1"/>
      <c r="O28780" s="2"/>
      <c r="U28780" s="1"/>
    </row>
    <row r="28781" spans="2:21" x14ac:dyDescent="0.2">
      <c r="B28781" s="1"/>
      <c r="O28781" s="2"/>
      <c r="U28781" s="1"/>
    </row>
    <row r="28782" spans="2:21" x14ac:dyDescent="0.2">
      <c r="B28782" s="1"/>
      <c r="O28782" s="2"/>
      <c r="U28782" s="1"/>
    </row>
    <row r="28783" spans="2:21" x14ac:dyDescent="0.2">
      <c r="B28783" s="1"/>
      <c r="O28783" s="2"/>
      <c r="U28783" s="1"/>
    </row>
    <row r="28784" spans="2:21" x14ac:dyDescent="0.2">
      <c r="B28784" s="1"/>
      <c r="O28784" s="2"/>
      <c r="U28784" s="1"/>
    </row>
    <row r="28785" spans="2:21" x14ac:dyDescent="0.2">
      <c r="B28785" s="1"/>
      <c r="O28785" s="2"/>
      <c r="U28785" s="1"/>
    </row>
    <row r="28786" spans="2:21" x14ac:dyDescent="0.2">
      <c r="B28786" s="1"/>
      <c r="O28786" s="2"/>
      <c r="U28786" s="1"/>
    </row>
    <row r="28787" spans="2:21" x14ac:dyDescent="0.2">
      <c r="B28787" s="1"/>
      <c r="O28787" s="2"/>
      <c r="U28787" s="1"/>
    </row>
    <row r="28788" spans="2:21" x14ac:dyDescent="0.2">
      <c r="B28788" s="1"/>
      <c r="O28788" s="2"/>
      <c r="U28788" s="1"/>
    </row>
    <row r="28789" spans="2:21" x14ac:dyDescent="0.2">
      <c r="B28789" s="1"/>
      <c r="O28789" s="2"/>
      <c r="U28789" s="1"/>
    </row>
    <row r="28790" spans="2:21" x14ac:dyDescent="0.2">
      <c r="B28790" s="1"/>
      <c r="O28790" s="2"/>
      <c r="U28790" s="1"/>
    </row>
    <row r="28791" spans="2:21" x14ac:dyDescent="0.2">
      <c r="B28791" s="1"/>
      <c r="O28791" s="2"/>
      <c r="U28791" s="1"/>
    </row>
    <row r="28792" spans="2:21" x14ac:dyDescent="0.2">
      <c r="B28792" s="1"/>
      <c r="O28792" s="2"/>
      <c r="U28792" s="1"/>
    </row>
    <row r="28793" spans="2:21" x14ac:dyDescent="0.2">
      <c r="B28793" s="1"/>
      <c r="O28793" s="2"/>
      <c r="U28793" s="1"/>
    </row>
    <row r="28794" spans="2:21" x14ac:dyDescent="0.2">
      <c r="B28794" s="1"/>
      <c r="O28794" s="2"/>
      <c r="U28794" s="1"/>
    </row>
    <row r="28795" spans="2:21" x14ac:dyDescent="0.2">
      <c r="B28795" s="1"/>
      <c r="O28795" s="2"/>
      <c r="U28795" s="1"/>
    </row>
    <row r="28796" spans="2:21" x14ac:dyDescent="0.2">
      <c r="B28796" s="1"/>
      <c r="O28796" s="2"/>
      <c r="U28796" s="1"/>
    </row>
    <row r="28797" spans="2:21" x14ac:dyDescent="0.2">
      <c r="B28797" s="1"/>
      <c r="O28797" s="2"/>
      <c r="U28797" s="1"/>
    </row>
    <row r="28798" spans="2:21" x14ac:dyDescent="0.2">
      <c r="B28798" s="1"/>
      <c r="O28798" s="2"/>
      <c r="U28798" s="1"/>
    </row>
    <row r="28799" spans="2:21" x14ac:dyDescent="0.2">
      <c r="B28799" s="1"/>
      <c r="O28799" s="2"/>
      <c r="U28799" s="1"/>
    </row>
    <row r="28800" spans="2:21" x14ac:dyDescent="0.2">
      <c r="B28800" s="1"/>
      <c r="O28800" s="2"/>
      <c r="U28800" s="1"/>
    </row>
    <row r="28801" spans="2:21" x14ac:dyDescent="0.2">
      <c r="B28801" s="1"/>
      <c r="O28801" s="2"/>
      <c r="U28801" s="1"/>
    </row>
    <row r="28802" spans="2:21" x14ac:dyDescent="0.2">
      <c r="B28802" s="1"/>
      <c r="O28802" s="2"/>
      <c r="U28802" s="1"/>
    </row>
    <row r="28803" spans="2:21" x14ac:dyDescent="0.2">
      <c r="B28803" s="1"/>
      <c r="O28803" s="2"/>
      <c r="U28803" s="1"/>
    </row>
    <row r="28804" spans="2:21" x14ac:dyDescent="0.2">
      <c r="B28804" s="1"/>
      <c r="O28804" s="2"/>
      <c r="U28804" s="1"/>
    </row>
    <row r="28805" spans="2:21" x14ac:dyDescent="0.2">
      <c r="B28805" s="1"/>
      <c r="O28805" s="2"/>
      <c r="U28805" s="1"/>
    </row>
    <row r="28806" spans="2:21" x14ac:dyDescent="0.2">
      <c r="B28806" s="1"/>
      <c r="O28806" s="2"/>
      <c r="U28806" s="1"/>
    </row>
    <row r="28807" spans="2:21" x14ac:dyDescent="0.2">
      <c r="B28807" s="1"/>
      <c r="O28807" s="2"/>
      <c r="U28807" s="1"/>
    </row>
    <row r="28808" spans="2:21" x14ac:dyDescent="0.2">
      <c r="B28808" s="1"/>
      <c r="O28808" s="2"/>
      <c r="U28808" s="1"/>
    </row>
    <row r="28809" spans="2:21" x14ac:dyDescent="0.2">
      <c r="B28809" s="1"/>
      <c r="O28809" s="2"/>
      <c r="U28809" s="1"/>
    </row>
    <row r="28810" spans="2:21" x14ac:dyDescent="0.2">
      <c r="B28810" s="1"/>
      <c r="O28810" s="2"/>
      <c r="U28810" s="1"/>
    </row>
    <row r="28811" spans="2:21" x14ac:dyDescent="0.2">
      <c r="B28811" s="1"/>
      <c r="O28811" s="2"/>
      <c r="U28811" s="1"/>
    </row>
    <row r="28812" spans="2:21" x14ac:dyDescent="0.2">
      <c r="B28812" s="1"/>
      <c r="O28812" s="2"/>
      <c r="U28812" s="1"/>
    </row>
    <row r="28813" spans="2:21" x14ac:dyDescent="0.2">
      <c r="B28813" s="1"/>
      <c r="O28813" s="2"/>
      <c r="U28813" s="1"/>
    </row>
    <row r="28814" spans="2:21" x14ac:dyDescent="0.2">
      <c r="B28814" s="1"/>
      <c r="O28814" s="2"/>
      <c r="U28814" s="1"/>
    </row>
    <row r="28815" spans="2:21" x14ac:dyDescent="0.2">
      <c r="B28815" s="1"/>
      <c r="O28815" s="2"/>
      <c r="U28815" s="1"/>
    </row>
    <row r="28816" spans="2:21" x14ac:dyDescent="0.2">
      <c r="B28816" s="1"/>
      <c r="O28816" s="2"/>
      <c r="U28816" s="1"/>
    </row>
    <row r="28817" spans="2:21" x14ac:dyDescent="0.2">
      <c r="B28817" s="1"/>
      <c r="O28817" s="2"/>
      <c r="U28817" s="1"/>
    </row>
    <row r="28818" spans="2:21" x14ac:dyDescent="0.2">
      <c r="B28818" s="1"/>
      <c r="O28818" s="2"/>
      <c r="U28818" s="1"/>
    </row>
    <row r="28819" spans="2:21" x14ac:dyDescent="0.2">
      <c r="B28819" s="1"/>
      <c r="O28819" s="2"/>
      <c r="U28819" s="1"/>
    </row>
    <row r="28820" spans="2:21" x14ac:dyDescent="0.2">
      <c r="B28820" s="1"/>
      <c r="O28820" s="2"/>
      <c r="U28820" s="1"/>
    </row>
    <row r="28821" spans="2:21" x14ac:dyDescent="0.2">
      <c r="B28821" s="1"/>
      <c r="O28821" s="2"/>
      <c r="U28821" s="1"/>
    </row>
    <row r="28822" spans="2:21" x14ac:dyDescent="0.2">
      <c r="B28822" s="1"/>
      <c r="O28822" s="2"/>
      <c r="U28822" s="1"/>
    </row>
    <row r="28823" spans="2:21" x14ac:dyDescent="0.2">
      <c r="B28823" s="1"/>
      <c r="O28823" s="2"/>
      <c r="U28823" s="1"/>
    </row>
    <row r="28824" spans="2:21" x14ac:dyDescent="0.2">
      <c r="B28824" s="1"/>
      <c r="O28824" s="2"/>
      <c r="U28824" s="1"/>
    </row>
    <row r="28825" spans="2:21" x14ac:dyDescent="0.2">
      <c r="B28825" s="1"/>
      <c r="O28825" s="2"/>
      <c r="U28825" s="1"/>
    </row>
    <row r="28826" spans="2:21" x14ac:dyDescent="0.2">
      <c r="B28826" s="1"/>
      <c r="O28826" s="2"/>
      <c r="U28826" s="1"/>
    </row>
    <row r="28827" spans="2:21" x14ac:dyDescent="0.2">
      <c r="B28827" s="1"/>
      <c r="O28827" s="2"/>
      <c r="U28827" s="1"/>
    </row>
    <row r="28828" spans="2:21" x14ac:dyDescent="0.2">
      <c r="B28828" s="1"/>
      <c r="O28828" s="2"/>
      <c r="U28828" s="1"/>
    </row>
    <row r="28829" spans="2:21" x14ac:dyDescent="0.2">
      <c r="B28829" s="1"/>
      <c r="O28829" s="2"/>
      <c r="U28829" s="1"/>
    </row>
    <row r="28830" spans="2:21" x14ac:dyDescent="0.2">
      <c r="B28830" s="1"/>
      <c r="O28830" s="2"/>
      <c r="U28830" s="1"/>
    </row>
    <row r="28831" spans="2:21" x14ac:dyDescent="0.2">
      <c r="B28831" s="1"/>
      <c r="O28831" s="2"/>
      <c r="U28831" s="1"/>
    </row>
    <row r="28832" spans="2:21" x14ac:dyDescent="0.2">
      <c r="B28832" s="1"/>
      <c r="O28832" s="2"/>
      <c r="U28832" s="1"/>
    </row>
    <row r="28833" spans="2:21" x14ac:dyDescent="0.2">
      <c r="B28833" s="1"/>
      <c r="O28833" s="2"/>
      <c r="U28833" s="1"/>
    </row>
    <row r="28834" spans="2:21" x14ac:dyDescent="0.2">
      <c r="B28834" s="1"/>
      <c r="O28834" s="2"/>
      <c r="U28834" s="1"/>
    </row>
    <row r="28835" spans="2:21" x14ac:dyDescent="0.2">
      <c r="B28835" s="1"/>
      <c r="O28835" s="2"/>
      <c r="U28835" s="1"/>
    </row>
    <row r="28836" spans="2:21" x14ac:dyDescent="0.2">
      <c r="B28836" s="1"/>
      <c r="O28836" s="2"/>
      <c r="U28836" s="1"/>
    </row>
    <row r="28837" spans="2:21" x14ac:dyDescent="0.2">
      <c r="B28837" s="1"/>
      <c r="O28837" s="2"/>
      <c r="U28837" s="1"/>
    </row>
    <row r="28838" spans="2:21" x14ac:dyDescent="0.2">
      <c r="B28838" s="1"/>
      <c r="O28838" s="2"/>
      <c r="U28838" s="1"/>
    </row>
    <row r="28839" spans="2:21" x14ac:dyDescent="0.2">
      <c r="B28839" s="1"/>
      <c r="O28839" s="2"/>
      <c r="U28839" s="1"/>
    </row>
    <row r="28840" spans="2:21" x14ac:dyDescent="0.2">
      <c r="B28840" s="1"/>
      <c r="O28840" s="2"/>
      <c r="U28840" s="1"/>
    </row>
    <row r="28841" spans="2:21" x14ac:dyDescent="0.2">
      <c r="B28841" s="1"/>
      <c r="O28841" s="2"/>
      <c r="U28841" s="1"/>
    </row>
    <row r="28842" spans="2:21" x14ac:dyDescent="0.2">
      <c r="B28842" s="1"/>
      <c r="O28842" s="2"/>
      <c r="U28842" s="1"/>
    </row>
    <row r="28843" spans="2:21" x14ac:dyDescent="0.2">
      <c r="B28843" s="1"/>
      <c r="O28843" s="2"/>
      <c r="U28843" s="1"/>
    </row>
    <row r="28844" spans="2:21" x14ac:dyDescent="0.2">
      <c r="B28844" s="1"/>
      <c r="O28844" s="2"/>
      <c r="U28844" s="1"/>
    </row>
    <row r="28845" spans="2:21" x14ac:dyDescent="0.2">
      <c r="B28845" s="1"/>
      <c r="O28845" s="2"/>
      <c r="U28845" s="1"/>
    </row>
    <row r="28846" spans="2:21" x14ac:dyDescent="0.2">
      <c r="B28846" s="1"/>
      <c r="O28846" s="2"/>
      <c r="U28846" s="1"/>
    </row>
    <row r="28847" spans="2:21" x14ac:dyDescent="0.2">
      <c r="B28847" s="1"/>
      <c r="O28847" s="2"/>
      <c r="U28847" s="1"/>
    </row>
    <row r="28848" spans="2:21" x14ac:dyDescent="0.2">
      <c r="B28848" s="1"/>
      <c r="O28848" s="2"/>
      <c r="U28848" s="1"/>
    </row>
    <row r="28849" spans="2:21" x14ac:dyDescent="0.2">
      <c r="B28849" s="1"/>
      <c r="O28849" s="2"/>
      <c r="U28849" s="1"/>
    </row>
    <row r="28850" spans="2:21" x14ac:dyDescent="0.2">
      <c r="B28850" s="1"/>
      <c r="O28850" s="2"/>
      <c r="U28850" s="1"/>
    </row>
    <row r="28851" spans="2:21" x14ac:dyDescent="0.2">
      <c r="B28851" s="1"/>
      <c r="O28851" s="2"/>
      <c r="U28851" s="1"/>
    </row>
    <row r="28852" spans="2:21" x14ac:dyDescent="0.2">
      <c r="B28852" s="1"/>
      <c r="O28852" s="2"/>
      <c r="U28852" s="1"/>
    </row>
    <row r="28853" spans="2:21" x14ac:dyDescent="0.2">
      <c r="B28853" s="1"/>
      <c r="O28853" s="2"/>
      <c r="U28853" s="1"/>
    </row>
    <row r="28854" spans="2:21" x14ac:dyDescent="0.2">
      <c r="B28854" s="1"/>
      <c r="O28854" s="2"/>
      <c r="U28854" s="1"/>
    </row>
    <row r="28855" spans="2:21" x14ac:dyDescent="0.2">
      <c r="B28855" s="1"/>
      <c r="O28855" s="2"/>
      <c r="U28855" s="1"/>
    </row>
    <row r="28856" spans="2:21" x14ac:dyDescent="0.2">
      <c r="B28856" s="1"/>
      <c r="O28856" s="2"/>
      <c r="U28856" s="1"/>
    </row>
    <row r="28857" spans="2:21" x14ac:dyDescent="0.2">
      <c r="B28857" s="1"/>
      <c r="O28857" s="2"/>
      <c r="U28857" s="1"/>
    </row>
    <row r="28858" spans="2:21" x14ac:dyDescent="0.2">
      <c r="B28858" s="1"/>
      <c r="O28858" s="2"/>
      <c r="U28858" s="1"/>
    </row>
    <row r="28859" spans="2:21" x14ac:dyDescent="0.2">
      <c r="B28859" s="1"/>
      <c r="O28859" s="2"/>
      <c r="U28859" s="1"/>
    </row>
    <row r="28860" spans="2:21" x14ac:dyDescent="0.2">
      <c r="B28860" s="1"/>
      <c r="O28860" s="2"/>
      <c r="U28860" s="1"/>
    </row>
    <row r="28861" spans="2:21" x14ac:dyDescent="0.2">
      <c r="B28861" s="1"/>
      <c r="O28861" s="2"/>
      <c r="U28861" s="1"/>
    </row>
    <row r="28862" spans="2:21" x14ac:dyDescent="0.2">
      <c r="B28862" s="1"/>
      <c r="O28862" s="2"/>
      <c r="U28862" s="1"/>
    </row>
    <row r="28863" spans="2:21" x14ac:dyDescent="0.2">
      <c r="B28863" s="1"/>
      <c r="O28863" s="2"/>
      <c r="U28863" s="1"/>
    </row>
    <row r="28864" spans="2:21" x14ac:dyDescent="0.2">
      <c r="B28864" s="1"/>
      <c r="O28864" s="2"/>
      <c r="U28864" s="1"/>
    </row>
    <row r="28865" spans="2:21" x14ac:dyDescent="0.2">
      <c r="B28865" s="1"/>
      <c r="O28865" s="2"/>
      <c r="U28865" s="1"/>
    </row>
    <row r="28866" spans="2:21" x14ac:dyDescent="0.2">
      <c r="B28866" s="1"/>
      <c r="O28866" s="2"/>
      <c r="U28866" s="1"/>
    </row>
    <row r="28867" spans="2:21" x14ac:dyDescent="0.2">
      <c r="B28867" s="1"/>
      <c r="O28867" s="2"/>
      <c r="U28867" s="1"/>
    </row>
    <row r="28868" spans="2:21" x14ac:dyDescent="0.2">
      <c r="B28868" s="1"/>
      <c r="O28868" s="2"/>
      <c r="U28868" s="1"/>
    </row>
    <row r="28869" spans="2:21" x14ac:dyDescent="0.2">
      <c r="B28869" s="1"/>
      <c r="O28869" s="2"/>
      <c r="U28869" s="1"/>
    </row>
    <row r="28870" spans="2:21" x14ac:dyDescent="0.2">
      <c r="B28870" s="1"/>
      <c r="O28870" s="2"/>
      <c r="U28870" s="1"/>
    </row>
    <row r="28871" spans="2:21" x14ac:dyDescent="0.2">
      <c r="B28871" s="1"/>
      <c r="O28871" s="2"/>
      <c r="U28871" s="1"/>
    </row>
    <row r="28872" spans="2:21" x14ac:dyDescent="0.2">
      <c r="B28872" s="1"/>
      <c r="O28872" s="2"/>
      <c r="U28872" s="1"/>
    </row>
    <row r="28873" spans="2:21" x14ac:dyDescent="0.2">
      <c r="B28873" s="1"/>
      <c r="O28873" s="2"/>
      <c r="U28873" s="1"/>
    </row>
    <row r="28874" spans="2:21" x14ac:dyDescent="0.2">
      <c r="B28874" s="1"/>
      <c r="O28874" s="2"/>
      <c r="U28874" s="1"/>
    </row>
    <row r="28875" spans="2:21" x14ac:dyDescent="0.2">
      <c r="B28875" s="1"/>
      <c r="O28875" s="2"/>
      <c r="U28875" s="1"/>
    </row>
    <row r="28876" spans="2:21" x14ac:dyDescent="0.2">
      <c r="B28876" s="1"/>
      <c r="O28876" s="2"/>
      <c r="U28876" s="1"/>
    </row>
    <row r="28877" spans="2:21" x14ac:dyDescent="0.2">
      <c r="B28877" s="1"/>
      <c r="O28877" s="2"/>
      <c r="U28877" s="1"/>
    </row>
    <row r="28878" spans="2:21" x14ac:dyDescent="0.2">
      <c r="B28878" s="1"/>
      <c r="O28878" s="2"/>
      <c r="U28878" s="1"/>
    </row>
    <row r="28879" spans="2:21" x14ac:dyDescent="0.2">
      <c r="B28879" s="1"/>
      <c r="O28879" s="2"/>
      <c r="U28879" s="1"/>
    </row>
    <row r="28880" spans="2:21" x14ac:dyDescent="0.2">
      <c r="B28880" s="1"/>
      <c r="O28880" s="2"/>
      <c r="U28880" s="1"/>
    </row>
    <row r="28881" spans="2:21" x14ac:dyDescent="0.2">
      <c r="B28881" s="1"/>
      <c r="O28881" s="2"/>
      <c r="U28881" s="1"/>
    </row>
    <row r="28882" spans="2:21" x14ac:dyDescent="0.2">
      <c r="B28882" s="1"/>
      <c r="O28882" s="2"/>
      <c r="U28882" s="1"/>
    </row>
    <row r="28883" spans="2:21" x14ac:dyDescent="0.2">
      <c r="B28883" s="1"/>
      <c r="O28883" s="2"/>
      <c r="U28883" s="1"/>
    </row>
    <row r="28884" spans="2:21" x14ac:dyDescent="0.2">
      <c r="B28884" s="1"/>
      <c r="O28884" s="2"/>
      <c r="U28884" s="1"/>
    </row>
    <row r="28885" spans="2:21" x14ac:dyDescent="0.2">
      <c r="B28885" s="1"/>
      <c r="O28885" s="2"/>
      <c r="U28885" s="1"/>
    </row>
    <row r="28886" spans="2:21" x14ac:dyDescent="0.2">
      <c r="B28886" s="1"/>
      <c r="O28886" s="2"/>
      <c r="U28886" s="1"/>
    </row>
    <row r="28887" spans="2:21" x14ac:dyDescent="0.2">
      <c r="B28887" s="1"/>
      <c r="O28887" s="2"/>
      <c r="U28887" s="1"/>
    </row>
    <row r="28888" spans="2:21" x14ac:dyDescent="0.2">
      <c r="B28888" s="1"/>
      <c r="O28888" s="2"/>
      <c r="U28888" s="1"/>
    </row>
    <row r="28889" spans="2:21" x14ac:dyDescent="0.2">
      <c r="B28889" s="1"/>
      <c r="O28889" s="2"/>
      <c r="U28889" s="1"/>
    </row>
    <row r="28890" spans="2:21" x14ac:dyDescent="0.2">
      <c r="B28890" s="1"/>
      <c r="O28890" s="2"/>
      <c r="U28890" s="1"/>
    </row>
    <row r="28891" spans="2:21" x14ac:dyDescent="0.2">
      <c r="B28891" s="1"/>
      <c r="O28891" s="2"/>
      <c r="U28891" s="1"/>
    </row>
    <row r="28892" spans="2:21" x14ac:dyDescent="0.2">
      <c r="B28892" s="1"/>
      <c r="O28892" s="2"/>
      <c r="U28892" s="1"/>
    </row>
    <row r="28893" spans="2:21" x14ac:dyDescent="0.2">
      <c r="B28893" s="1"/>
      <c r="O28893" s="2"/>
      <c r="U28893" s="1"/>
    </row>
    <row r="28894" spans="2:21" x14ac:dyDescent="0.2">
      <c r="B28894" s="1"/>
      <c r="O28894" s="2"/>
      <c r="U28894" s="1"/>
    </row>
    <row r="28895" spans="2:21" x14ac:dyDescent="0.2">
      <c r="B28895" s="1"/>
      <c r="O28895" s="2"/>
      <c r="U28895" s="1"/>
    </row>
    <row r="28896" spans="2:21" x14ac:dyDescent="0.2">
      <c r="B28896" s="1"/>
      <c r="O28896" s="2"/>
      <c r="U28896" s="1"/>
    </row>
    <row r="28897" spans="2:21" x14ac:dyDescent="0.2">
      <c r="B28897" s="1"/>
      <c r="O28897" s="2"/>
      <c r="U28897" s="1"/>
    </row>
    <row r="28898" spans="2:21" x14ac:dyDescent="0.2">
      <c r="B28898" s="1"/>
      <c r="O28898" s="2"/>
      <c r="U28898" s="1"/>
    </row>
    <row r="28899" spans="2:21" x14ac:dyDescent="0.2">
      <c r="B28899" s="1"/>
      <c r="O28899" s="2"/>
      <c r="U28899" s="1"/>
    </row>
    <row r="28900" spans="2:21" x14ac:dyDescent="0.2">
      <c r="B28900" s="1"/>
      <c r="O28900" s="2"/>
      <c r="U28900" s="1"/>
    </row>
    <row r="28901" spans="2:21" x14ac:dyDescent="0.2">
      <c r="B28901" s="1"/>
      <c r="O28901" s="2"/>
      <c r="U28901" s="1"/>
    </row>
    <row r="28902" spans="2:21" x14ac:dyDescent="0.2">
      <c r="B28902" s="1"/>
      <c r="O28902" s="2"/>
      <c r="U28902" s="1"/>
    </row>
    <row r="28903" spans="2:21" x14ac:dyDescent="0.2">
      <c r="B28903" s="1"/>
      <c r="O28903" s="2"/>
      <c r="U28903" s="1"/>
    </row>
    <row r="28904" spans="2:21" x14ac:dyDescent="0.2">
      <c r="B28904" s="1"/>
      <c r="O28904" s="2"/>
      <c r="U28904" s="1"/>
    </row>
    <row r="28905" spans="2:21" x14ac:dyDescent="0.2">
      <c r="B28905" s="1"/>
      <c r="O28905" s="2"/>
      <c r="U28905" s="1"/>
    </row>
    <row r="28906" spans="2:21" x14ac:dyDescent="0.2">
      <c r="B28906" s="1"/>
      <c r="O28906" s="2"/>
      <c r="U28906" s="1"/>
    </row>
    <row r="28907" spans="2:21" x14ac:dyDescent="0.2">
      <c r="B28907" s="1"/>
      <c r="O28907" s="2"/>
      <c r="U28907" s="1"/>
    </row>
    <row r="28908" spans="2:21" x14ac:dyDescent="0.2">
      <c r="B28908" s="1"/>
      <c r="O28908" s="2"/>
      <c r="U28908" s="1"/>
    </row>
    <row r="28909" spans="2:21" x14ac:dyDescent="0.2">
      <c r="B28909" s="1"/>
      <c r="O28909" s="2"/>
      <c r="U28909" s="1"/>
    </row>
    <row r="28910" spans="2:21" x14ac:dyDescent="0.2">
      <c r="B28910" s="1"/>
      <c r="O28910" s="2"/>
      <c r="U28910" s="1"/>
    </row>
    <row r="28911" spans="2:21" x14ac:dyDescent="0.2">
      <c r="B28911" s="1"/>
      <c r="O28911" s="2"/>
      <c r="U28911" s="1"/>
    </row>
    <row r="28912" spans="2:21" x14ac:dyDescent="0.2">
      <c r="B28912" s="1"/>
      <c r="O28912" s="2"/>
      <c r="U28912" s="1"/>
    </row>
    <row r="28913" spans="2:21" x14ac:dyDescent="0.2">
      <c r="B28913" s="1"/>
      <c r="O28913" s="2"/>
      <c r="U28913" s="1"/>
    </row>
    <row r="28914" spans="2:21" x14ac:dyDescent="0.2">
      <c r="B28914" s="1"/>
      <c r="O28914" s="2"/>
      <c r="U28914" s="1"/>
    </row>
    <row r="28915" spans="2:21" x14ac:dyDescent="0.2">
      <c r="B28915" s="1"/>
      <c r="O28915" s="2"/>
      <c r="U28915" s="1"/>
    </row>
    <row r="28916" spans="2:21" x14ac:dyDescent="0.2">
      <c r="B28916" s="1"/>
      <c r="O28916" s="2"/>
      <c r="U28916" s="1"/>
    </row>
    <row r="28917" spans="2:21" x14ac:dyDescent="0.2">
      <c r="B28917" s="1"/>
      <c r="O28917" s="2"/>
      <c r="U28917" s="1"/>
    </row>
    <row r="28918" spans="2:21" x14ac:dyDescent="0.2">
      <c r="B28918" s="1"/>
      <c r="O28918" s="2"/>
      <c r="U28918" s="1"/>
    </row>
    <row r="28919" spans="2:21" x14ac:dyDescent="0.2">
      <c r="B28919" s="1"/>
      <c r="O28919" s="2"/>
      <c r="U28919" s="1"/>
    </row>
    <row r="28920" spans="2:21" x14ac:dyDescent="0.2">
      <c r="B28920" s="1"/>
      <c r="O28920" s="2"/>
      <c r="U28920" s="1"/>
    </row>
    <row r="28921" spans="2:21" x14ac:dyDescent="0.2">
      <c r="B28921" s="1"/>
      <c r="O28921" s="2"/>
      <c r="U28921" s="1"/>
    </row>
    <row r="28922" spans="2:21" x14ac:dyDescent="0.2">
      <c r="B28922" s="1"/>
      <c r="O28922" s="2"/>
      <c r="U28922" s="1"/>
    </row>
    <row r="28923" spans="2:21" x14ac:dyDescent="0.2">
      <c r="B28923" s="1"/>
      <c r="O28923" s="2"/>
      <c r="U28923" s="1"/>
    </row>
    <row r="28924" spans="2:21" x14ac:dyDescent="0.2">
      <c r="B28924" s="1"/>
      <c r="O28924" s="2"/>
      <c r="U28924" s="1"/>
    </row>
    <row r="28925" spans="2:21" x14ac:dyDescent="0.2">
      <c r="B28925" s="1"/>
      <c r="O28925" s="2"/>
      <c r="U28925" s="1"/>
    </row>
    <row r="28926" spans="2:21" x14ac:dyDescent="0.2">
      <c r="B28926" s="1"/>
      <c r="O28926" s="2"/>
      <c r="U28926" s="1"/>
    </row>
    <row r="28927" spans="2:21" x14ac:dyDescent="0.2">
      <c r="B28927" s="1"/>
      <c r="O28927" s="2"/>
      <c r="U28927" s="1"/>
    </row>
    <row r="28928" spans="2:21" x14ac:dyDescent="0.2">
      <c r="B28928" s="1"/>
      <c r="O28928" s="2"/>
      <c r="U28928" s="1"/>
    </row>
    <row r="28929" spans="2:21" x14ac:dyDescent="0.2">
      <c r="B28929" s="1"/>
      <c r="O28929" s="2"/>
      <c r="U28929" s="1"/>
    </row>
    <row r="28930" spans="2:21" x14ac:dyDescent="0.2">
      <c r="B28930" s="1"/>
      <c r="O28930" s="2"/>
      <c r="U28930" s="1"/>
    </row>
    <row r="28931" spans="2:21" x14ac:dyDescent="0.2">
      <c r="B28931" s="1"/>
      <c r="O28931" s="2"/>
      <c r="U28931" s="1"/>
    </row>
    <row r="28932" spans="2:21" x14ac:dyDescent="0.2">
      <c r="B28932" s="1"/>
      <c r="O28932" s="2"/>
      <c r="U28932" s="1"/>
    </row>
    <row r="28933" spans="2:21" x14ac:dyDescent="0.2">
      <c r="B28933" s="1"/>
      <c r="O28933" s="2"/>
      <c r="U28933" s="1"/>
    </row>
    <row r="28934" spans="2:21" x14ac:dyDescent="0.2">
      <c r="B28934" s="1"/>
      <c r="O28934" s="2"/>
      <c r="U28934" s="1"/>
    </row>
    <row r="28935" spans="2:21" x14ac:dyDescent="0.2">
      <c r="B28935" s="1"/>
      <c r="O28935" s="2"/>
      <c r="U28935" s="1"/>
    </row>
    <row r="28936" spans="2:21" x14ac:dyDescent="0.2">
      <c r="B28936" s="1"/>
      <c r="O28936" s="2"/>
      <c r="U28936" s="1"/>
    </row>
    <row r="28937" spans="2:21" x14ac:dyDescent="0.2">
      <c r="B28937" s="1"/>
      <c r="O28937" s="2"/>
      <c r="U28937" s="1"/>
    </row>
    <row r="28938" spans="2:21" x14ac:dyDescent="0.2">
      <c r="B28938" s="1"/>
      <c r="O28938" s="2"/>
      <c r="U28938" s="1"/>
    </row>
    <row r="28939" spans="2:21" x14ac:dyDescent="0.2">
      <c r="B28939" s="1"/>
      <c r="O28939" s="2"/>
      <c r="U28939" s="1"/>
    </row>
    <row r="28940" spans="2:21" x14ac:dyDescent="0.2">
      <c r="B28940" s="1"/>
      <c r="O28940" s="2"/>
      <c r="U28940" s="1"/>
    </row>
    <row r="28941" spans="2:21" x14ac:dyDescent="0.2">
      <c r="B28941" s="1"/>
      <c r="O28941" s="2"/>
      <c r="U28941" s="1"/>
    </row>
    <row r="28942" spans="2:21" x14ac:dyDescent="0.2">
      <c r="B28942" s="1"/>
      <c r="O28942" s="2"/>
      <c r="U28942" s="1"/>
    </row>
    <row r="28943" spans="2:21" x14ac:dyDescent="0.2">
      <c r="B28943" s="1"/>
      <c r="O28943" s="2"/>
      <c r="U28943" s="1"/>
    </row>
    <row r="28944" spans="2:21" x14ac:dyDescent="0.2">
      <c r="B28944" s="1"/>
      <c r="O28944" s="2"/>
      <c r="U28944" s="1"/>
    </row>
    <row r="28945" spans="2:21" x14ac:dyDescent="0.2">
      <c r="B28945" s="1"/>
      <c r="O28945" s="2"/>
      <c r="U28945" s="1"/>
    </row>
    <row r="28946" spans="2:21" x14ac:dyDescent="0.2">
      <c r="B28946" s="1"/>
      <c r="O28946" s="2"/>
      <c r="U28946" s="1"/>
    </row>
    <row r="28947" spans="2:21" x14ac:dyDescent="0.2">
      <c r="B28947" s="1"/>
      <c r="O28947" s="2"/>
      <c r="U28947" s="1"/>
    </row>
    <row r="28948" spans="2:21" x14ac:dyDescent="0.2">
      <c r="B28948" s="1"/>
      <c r="O28948" s="2"/>
      <c r="U28948" s="1"/>
    </row>
    <row r="28949" spans="2:21" x14ac:dyDescent="0.2">
      <c r="B28949" s="1"/>
      <c r="O28949" s="2"/>
      <c r="U28949" s="1"/>
    </row>
    <row r="28950" spans="2:21" x14ac:dyDescent="0.2">
      <c r="B28950" s="1"/>
      <c r="O28950" s="2"/>
      <c r="U28950" s="1"/>
    </row>
    <row r="28951" spans="2:21" x14ac:dyDescent="0.2">
      <c r="B28951" s="1"/>
      <c r="O28951" s="2"/>
      <c r="U28951" s="1"/>
    </row>
    <row r="28952" spans="2:21" x14ac:dyDescent="0.2">
      <c r="B28952" s="1"/>
      <c r="O28952" s="2"/>
      <c r="U28952" s="1"/>
    </row>
    <row r="28953" spans="2:21" x14ac:dyDescent="0.2">
      <c r="B28953" s="1"/>
      <c r="O28953" s="2"/>
      <c r="U28953" s="1"/>
    </row>
    <row r="28954" spans="2:21" x14ac:dyDescent="0.2">
      <c r="B28954" s="1"/>
      <c r="O28954" s="2"/>
      <c r="U28954" s="1"/>
    </row>
    <row r="28955" spans="2:21" x14ac:dyDescent="0.2">
      <c r="B28955" s="1"/>
      <c r="O28955" s="2"/>
      <c r="U28955" s="1"/>
    </row>
    <row r="28956" spans="2:21" x14ac:dyDescent="0.2">
      <c r="B28956" s="1"/>
      <c r="O28956" s="2"/>
      <c r="U28956" s="1"/>
    </row>
    <row r="28957" spans="2:21" x14ac:dyDescent="0.2">
      <c r="B28957" s="1"/>
      <c r="O28957" s="2"/>
      <c r="U28957" s="1"/>
    </row>
    <row r="28958" spans="2:21" x14ac:dyDescent="0.2">
      <c r="B28958" s="1"/>
      <c r="O28958" s="2"/>
      <c r="U28958" s="1"/>
    </row>
    <row r="28959" spans="2:21" x14ac:dyDescent="0.2">
      <c r="B28959" s="1"/>
      <c r="O28959" s="2"/>
      <c r="U28959" s="1"/>
    </row>
    <row r="28960" spans="2:21" x14ac:dyDescent="0.2">
      <c r="B28960" s="1"/>
      <c r="O28960" s="2"/>
      <c r="U28960" s="1"/>
    </row>
    <row r="28961" spans="2:21" x14ac:dyDescent="0.2">
      <c r="B28961" s="1"/>
      <c r="O28961" s="2"/>
      <c r="U28961" s="1"/>
    </row>
    <row r="28962" spans="2:21" x14ac:dyDescent="0.2">
      <c r="B28962" s="1"/>
      <c r="O28962" s="2"/>
      <c r="U28962" s="1"/>
    </row>
    <row r="28963" spans="2:21" x14ac:dyDescent="0.2">
      <c r="B28963" s="1"/>
      <c r="O28963" s="2"/>
      <c r="U28963" s="1"/>
    </row>
    <row r="28964" spans="2:21" x14ac:dyDescent="0.2">
      <c r="B28964" s="1"/>
      <c r="O28964" s="2"/>
      <c r="U28964" s="1"/>
    </row>
    <row r="28965" spans="2:21" x14ac:dyDescent="0.2">
      <c r="B28965" s="1"/>
      <c r="O28965" s="2"/>
      <c r="U28965" s="1"/>
    </row>
    <row r="28966" spans="2:21" x14ac:dyDescent="0.2">
      <c r="B28966" s="1"/>
      <c r="O28966" s="2"/>
      <c r="U28966" s="1"/>
    </row>
    <row r="28967" spans="2:21" x14ac:dyDescent="0.2">
      <c r="B28967" s="1"/>
      <c r="O28967" s="2"/>
      <c r="U28967" s="1"/>
    </row>
    <row r="28968" spans="2:21" x14ac:dyDescent="0.2">
      <c r="B28968" s="1"/>
      <c r="O28968" s="2"/>
      <c r="U28968" s="1"/>
    </row>
    <row r="28969" spans="2:21" x14ac:dyDescent="0.2">
      <c r="B28969" s="1"/>
      <c r="O28969" s="2"/>
      <c r="U28969" s="1"/>
    </row>
    <row r="28970" spans="2:21" x14ac:dyDescent="0.2">
      <c r="B28970" s="1"/>
      <c r="O28970" s="2"/>
      <c r="U28970" s="1"/>
    </row>
    <row r="28971" spans="2:21" x14ac:dyDescent="0.2">
      <c r="B28971" s="1"/>
      <c r="O28971" s="2"/>
      <c r="U28971" s="1"/>
    </row>
    <row r="28972" spans="2:21" x14ac:dyDescent="0.2">
      <c r="B28972" s="1"/>
      <c r="O28972" s="2"/>
      <c r="U28972" s="1"/>
    </row>
    <row r="28973" spans="2:21" x14ac:dyDescent="0.2">
      <c r="B28973" s="1"/>
      <c r="O28973" s="2"/>
      <c r="U28973" s="1"/>
    </row>
    <row r="28974" spans="2:21" x14ac:dyDescent="0.2">
      <c r="B28974" s="1"/>
      <c r="O28974" s="2"/>
      <c r="U28974" s="1"/>
    </row>
    <row r="28975" spans="2:21" x14ac:dyDescent="0.2">
      <c r="B28975" s="1"/>
      <c r="O28975" s="2"/>
      <c r="U28975" s="1"/>
    </row>
    <row r="28976" spans="2:21" x14ac:dyDescent="0.2">
      <c r="B28976" s="1"/>
      <c r="O28976" s="2"/>
      <c r="U28976" s="1"/>
    </row>
    <row r="28977" spans="2:21" x14ac:dyDescent="0.2">
      <c r="B28977" s="1"/>
      <c r="O28977" s="2"/>
      <c r="U28977" s="1"/>
    </row>
    <row r="28978" spans="2:21" x14ac:dyDescent="0.2">
      <c r="B28978" s="1"/>
      <c r="O28978" s="2"/>
      <c r="U28978" s="1"/>
    </row>
    <row r="28979" spans="2:21" x14ac:dyDescent="0.2">
      <c r="B28979" s="1"/>
      <c r="O28979" s="2"/>
      <c r="U28979" s="1"/>
    </row>
    <row r="28980" spans="2:21" x14ac:dyDescent="0.2">
      <c r="B28980" s="1"/>
      <c r="O28980" s="2"/>
      <c r="U28980" s="1"/>
    </row>
    <row r="28981" spans="2:21" x14ac:dyDescent="0.2">
      <c r="B28981" s="1"/>
      <c r="O28981" s="2"/>
      <c r="U28981" s="1"/>
    </row>
    <row r="28982" spans="2:21" x14ac:dyDescent="0.2">
      <c r="B28982" s="1"/>
      <c r="O28982" s="2"/>
      <c r="U28982" s="1"/>
    </row>
    <row r="28983" spans="2:21" x14ac:dyDescent="0.2">
      <c r="B28983" s="1"/>
      <c r="O28983" s="2"/>
      <c r="U28983" s="1"/>
    </row>
    <row r="28984" spans="2:21" x14ac:dyDescent="0.2">
      <c r="B28984" s="1"/>
      <c r="O28984" s="2"/>
      <c r="U28984" s="1"/>
    </row>
    <row r="28985" spans="2:21" x14ac:dyDescent="0.2">
      <c r="B28985" s="1"/>
      <c r="O28985" s="2"/>
      <c r="U28985" s="1"/>
    </row>
    <row r="28986" spans="2:21" x14ac:dyDescent="0.2">
      <c r="B28986" s="1"/>
      <c r="O28986" s="2"/>
      <c r="U28986" s="1"/>
    </row>
    <row r="28987" spans="2:21" x14ac:dyDescent="0.2">
      <c r="B28987" s="1"/>
      <c r="O28987" s="2"/>
      <c r="U28987" s="1"/>
    </row>
    <row r="28988" spans="2:21" x14ac:dyDescent="0.2">
      <c r="B28988" s="1"/>
      <c r="O28988" s="2"/>
      <c r="U28988" s="1"/>
    </row>
    <row r="28989" spans="2:21" x14ac:dyDescent="0.2">
      <c r="B28989" s="1"/>
      <c r="O28989" s="2"/>
      <c r="U28989" s="1"/>
    </row>
    <row r="28990" spans="2:21" x14ac:dyDescent="0.2">
      <c r="B28990" s="1"/>
      <c r="O28990" s="2"/>
      <c r="U28990" s="1"/>
    </row>
    <row r="28991" spans="2:21" x14ac:dyDescent="0.2">
      <c r="B28991" s="1"/>
      <c r="O28991" s="2"/>
      <c r="U28991" s="1"/>
    </row>
    <row r="28992" spans="2:21" x14ac:dyDescent="0.2">
      <c r="B28992" s="1"/>
      <c r="O28992" s="2"/>
      <c r="U28992" s="1"/>
    </row>
    <row r="28993" spans="2:21" x14ac:dyDescent="0.2">
      <c r="B28993" s="1"/>
      <c r="O28993" s="2"/>
      <c r="U28993" s="1"/>
    </row>
    <row r="28994" spans="2:21" x14ac:dyDescent="0.2">
      <c r="B28994" s="1"/>
      <c r="O28994" s="2"/>
      <c r="U28994" s="1"/>
    </row>
    <row r="28995" spans="2:21" x14ac:dyDescent="0.2">
      <c r="B28995" s="1"/>
      <c r="O28995" s="2"/>
      <c r="U28995" s="1"/>
    </row>
    <row r="28996" spans="2:21" x14ac:dyDescent="0.2">
      <c r="B28996" s="1"/>
      <c r="O28996" s="2"/>
      <c r="U28996" s="1"/>
    </row>
    <row r="28997" spans="2:21" x14ac:dyDescent="0.2">
      <c r="B28997" s="1"/>
      <c r="O28997" s="2"/>
      <c r="U28997" s="1"/>
    </row>
    <row r="28998" spans="2:21" x14ac:dyDescent="0.2">
      <c r="B28998" s="1"/>
      <c r="O28998" s="2"/>
      <c r="U28998" s="1"/>
    </row>
    <row r="28999" spans="2:21" x14ac:dyDescent="0.2">
      <c r="B28999" s="1"/>
      <c r="O28999" s="2"/>
      <c r="U28999" s="1"/>
    </row>
    <row r="29000" spans="2:21" x14ac:dyDescent="0.2">
      <c r="B29000" s="1"/>
      <c r="O29000" s="2"/>
      <c r="U29000" s="1"/>
    </row>
    <row r="29001" spans="2:21" x14ac:dyDescent="0.2">
      <c r="B29001" s="1"/>
      <c r="O29001" s="2"/>
      <c r="U29001" s="1"/>
    </row>
    <row r="29002" spans="2:21" x14ac:dyDescent="0.2">
      <c r="B29002" s="1"/>
      <c r="O29002" s="2"/>
      <c r="U29002" s="1"/>
    </row>
    <row r="29003" spans="2:21" x14ac:dyDescent="0.2">
      <c r="B29003" s="1"/>
      <c r="O29003" s="2"/>
      <c r="U29003" s="1"/>
    </row>
    <row r="29004" spans="2:21" x14ac:dyDescent="0.2">
      <c r="B29004" s="1"/>
      <c r="O29004" s="2"/>
      <c r="U29004" s="1"/>
    </row>
    <row r="29005" spans="2:21" x14ac:dyDescent="0.2">
      <c r="B29005" s="1"/>
      <c r="O29005" s="2"/>
      <c r="U29005" s="1"/>
    </row>
    <row r="29006" spans="2:21" x14ac:dyDescent="0.2">
      <c r="B29006" s="1"/>
      <c r="O29006" s="2"/>
      <c r="U29006" s="1"/>
    </row>
    <row r="29007" spans="2:21" x14ac:dyDescent="0.2">
      <c r="B29007" s="1"/>
      <c r="O29007" s="2"/>
      <c r="U29007" s="1"/>
    </row>
    <row r="29008" spans="2:21" x14ac:dyDescent="0.2">
      <c r="B29008" s="1"/>
      <c r="O29008" s="2"/>
      <c r="U29008" s="1"/>
    </row>
    <row r="29009" spans="2:21" x14ac:dyDescent="0.2">
      <c r="B29009" s="1"/>
      <c r="O29009" s="2"/>
      <c r="U29009" s="1"/>
    </row>
    <row r="29010" spans="2:21" x14ac:dyDescent="0.2">
      <c r="B29010" s="1"/>
      <c r="O29010" s="2"/>
      <c r="U29010" s="1"/>
    </row>
    <row r="29011" spans="2:21" x14ac:dyDescent="0.2">
      <c r="B29011" s="1"/>
      <c r="O29011" s="2"/>
      <c r="U29011" s="1"/>
    </row>
    <row r="29012" spans="2:21" x14ac:dyDescent="0.2">
      <c r="B29012" s="1"/>
      <c r="O29012" s="2"/>
      <c r="U29012" s="1"/>
    </row>
    <row r="29013" spans="2:21" x14ac:dyDescent="0.2">
      <c r="B29013" s="1"/>
      <c r="O29013" s="2"/>
      <c r="U29013" s="1"/>
    </row>
    <row r="29014" spans="2:21" x14ac:dyDescent="0.2">
      <c r="B29014" s="1"/>
      <c r="O29014" s="2"/>
      <c r="U29014" s="1"/>
    </row>
    <row r="29015" spans="2:21" x14ac:dyDescent="0.2">
      <c r="B29015" s="1"/>
      <c r="O29015" s="2"/>
      <c r="U29015" s="1"/>
    </row>
    <row r="29016" spans="2:21" x14ac:dyDescent="0.2">
      <c r="B29016" s="1"/>
      <c r="O29016" s="2"/>
      <c r="U29016" s="1"/>
    </row>
    <row r="29017" spans="2:21" x14ac:dyDescent="0.2">
      <c r="B29017" s="1"/>
      <c r="O29017" s="2"/>
      <c r="U29017" s="1"/>
    </row>
    <row r="29018" spans="2:21" x14ac:dyDescent="0.2">
      <c r="B29018" s="1"/>
      <c r="O29018" s="2"/>
      <c r="U29018" s="1"/>
    </row>
    <row r="29019" spans="2:21" x14ac:dyDescent="0.2">
      <c r="B29019" s="1"/>
      <c r="O29019" s="2"/>
      <c r="U29019" s="1"/>
    </row>
    <row r="29020" spans="2:21" x14ac:dyDescent="0.2">
      <c r="B29020" s="1"/>
      <c r="O29020" s="2"/>
      <c r="U29020" s="1"/>
    </row>
    <row r="29021" spans="2:21" x14ac:dyDescent="0.2">
      <c r="B29021" s="1"/>
      <c r="O29021" s="2"/>
      <c r="U29021" s="1"/>
    </row>
    <row r="29022" spans="2:21" x14ac:dyDescent="0.2">
      <c r="B29022" s="1"/>
      <c r="O29022" s="2"/>
      <c r="U29022" s="1"/>
    </row>
    <row r="29023" spans="2:21" x14ac:dyDescent="0.2">
      <c r="B29023" s="1"/>
      <c r="O29023" s="2"/>
      <c r="U29023" s="1"/>
    </row>
    <row r="29024" spans="2:21" x14ac:dyDescent="0.2">
      <c r="B29024" s="1"/>
      <c r="O29024" s="2"/>
      <c r="U29024" s="1"/>
    </row>
    <row r="29025" spans="2:21" x14ac:dyDescent="0.2">
      <c r="B29025" s="1"/>
      <c r="O29025" s="2"/>
      <c r="U29025" s="1"/>
    </row>
    <row r="29026" spans="2:21" x14ac:dyDescent="0.2">
      <c r="B29026" s="1"/>
      <c r="O29026" s="2"/>
      <c r="U29026" s="1"/>
    </row>
    <row r="29027" spans="2:21" x14ac:dyDescent="0.2">
      <c r="B29027" s="1"/>
      <c r="O29027" s="2"/>
      <c r="U29027" s="1"/>
    </row>
    <row r="29028" spans="2:21" x14ac:dyDescent="0.2">
      <c r="B29028" s="1"/>
      <c r="O29028" s="2"/>
      <c r="U29028" s="1"/>
    </row>
    <row r="29029" spans="2:21" x14ac:dyDescent="0.2">
      <c r="B29029" s="1"/>
      <c r="O29029" s="2"/>
      <c r="U29029" s="1"/>
    </row>
    <row r="29030" spans="2:21" x14ac:dyDescent="0.2">
      <c r="B29030" s="1"/>
      <c r="O29030" s="2"/>
      <c r="U29030" s="1"/>
    </row>
    <row r="29031" spans="2:21" x14ac:dyDescent="0.2">
      <c r="B29031" s="1"/>
      <c r="O29031" s="2"/>
      <c r="U29031" s="1"/>
    </row>
    <row r="29032" spans="2:21" x14ac:dyDescent="0.2">
      <c r="B29032" s="1"/>
      <c r="O29032" s="2"/>
      <c r="U29032" s="1"/>
    </row>
    <row r="29033" spans="2:21" x14ac:dyDescent="0.2">
      <c r="B29033" s="1"/>
      <c r="O29033" s="2"/>
      <c r="U29033" s="1"/>
    </row>
    <row r="29034" spans="2:21" x14ac:dyDescent="0.2">
      <c r="B29034" s="1"/>
      <c r="O29034" s="2"/>
      <c r="U29034" s="1"/>
    </row>
    <row r="29035" spans="2:21" x14ac:dyDescent="0.2">
      <c r="B29035" s="1"/>
      <c r="O29035" s="2"/>
      <c r="U29035" s="1"/>
    </row>
    <row r="29036" spans="2:21" x14ac:dyDescent="0.2">
      <c r="B29036" s="1"/>
      <c r="O29036" s="2"/>
      <c r="U29036" s="1"/>
    </row>
    <row r="29037" spans="2:21" x14ac:dyDescent="0.2">
      <c r="B29037" s="1"/>
      <c r="O29037" s="2"/>
      <c r="U29037" s="1"/>
    </row>
    <row r="29038" spans="2:21" x14ac:dyDescent="0.2">
      <c r="B29038" s="1"/>
      <c r="O29038" s="2"/>
      <c r="U29038" s="1"/>
    </row>
    <row r="29039" spans="2:21" x14ac:dyDescent="0.2">
      <c r="B29039" s="1"/>
      <c r="O29039" s="2"/>
      <c r="U29039" s="1"/>
    </row>
    <row r="29040" spans="2:21" x14ac:dyDescent="0.2">
      <c r="B29040" s="1"/>
      <c r="O29040" s="2"/>
      <c r="U29040" s="1"/>
    </row>
    <row r="29041" spans="2:21" x14ac:dyDescent="0.2">
      <c r="B29041" s="1"/>
      <c r="O29041" s="2"/>
      <c r="U29041" s="1"/>
    </row>
    <row r="29042" spans="2:21" x14ac:dyDescent="0.2">
      <c r="B29042" s="1"/>
      <c r="O29042" s="2"/>
      <c r="U29042" s="1"/>
    </row>
    <row r="29043" spans="2:21" x14ac:dyDescent="0.2">
      <c r="B29043" s="1"/>
      <c r="O29043" s="2"/>
      <c r="U29043" s="1"/>
    </row>
    <row r="29044" spans="2:21" x14ac:dyDescent="0.2">
      <c r="B29044" s="1"/>
      <c r="O29044" s="2"/>
      <c r="U29044" s="1"/>
    </row>
    <row r="29045" spans="2:21" x14ac:dyDescent="0.2">
      <c r="B29045" s="1"/>
      <c r="O29045" s="2"/>
      <c r="U29045" s="1"/>
    </row>
    <row r="29046" spans="2:21" x14ac:dyDescent="0.2">
      <c r="B29046" s="1"/>
      <c r="O29046" s="2"/>
      <c r="U29046" s="1"/>
    </row>
    <row r="29047" spans="2:21" x14ac:dyDescent="0.2">
      <c r="B29047" s="1"/>
      <c r="O29047" s="2"/>
      <c r="U29047" s="1"/>
    </row>
    <row r="29048" spans="2:21" x14ac:dyDescent="0.2">
      <c r="B29048" s="1"/>
      <c r="O29048" s="2"/>
      <c r="U29048" s="1"/>
    </row>
    <row r="29049" spans="2:21" x14ac:dyDescent="0.2">
      <c r="B29049" s="1"/>
      <c r="O29049" s="2"/>
      <c r="U29049" s="1"/>
    </row>
    <row r="29050" spans="2:21" x14ac:dyDescent="0.2">
      <c r="B29050" s="1"/>
      <c r="O29050" s="2"/>
      <c r="U29050" s="1"/>
    </row>
    <row r="29051" spans="2:21" x14ac:dyDescent="0.2">
      <c r="B29051" s="1"/>
      <c r="O29051" s="2"/>
      <c r="U29051" s="1"/>
    </row>
    <row r="29052" spans="2:21" x14ac:dyDescent="0.2">
      <c r="B29052" s="1"/>
      <c r="O29052" s="2"/>
      <c r="U29052" s="1"/>
    </row>
    <row r="29053" spans="2:21" x14ac:dyDescent="0.2">
      <c r="B29053" s="1"/>
      <c r="O29053" s="2"/>
      <c r="U29053" s="1"/>
    </row>
    <row r="29054" spans="2:21" x14ac:dyDescent="0.2">
      <c r="B29054" s="1"/>
      <c r="O29054" s="2"/>
      <c r="U29054" s="1"/>
    </row>
    <row r="29055" spans="2:21" x14ac:dyDescent="0.2">
      <c r="B29055" s="1"/>
      <c r="O29055" s="2"/>
      <c r="U29055" s="1"/>
    </row>
    <row r="29056" spans="2:21" x14ac:dyDescent="0.2">
      <c r="B29056" s="1"/>
      <c r="O29056" s="2"/>
      <c r="U29056" s="1"/>
    </row>
    <row r="29057" spans="2:21" x14ac:dyDescent="0.2">
      <c r="B29057" s="1"/>
      <c r="O29057" s="2"/>
      <c r="T29057" s="1"/>
      <c r="U29057" s="1"/>
    </row>
    <row r="29058" spans="2:21" x14ac:dyDescent="0.2">
      <c r="B29058" s="1"/>
      <c r="O29058" s="2"/>
      <c r="T29058" s="1"/>
      <c r="U29058" s="1"/>
    </row>
    <row r="29059" spans="2:21" x14ac:dyDescent="0.2">
      <c r="B29059" s="1"/>
      <c r="O29059" s="2"/>
      <c r="T29059" s="1"/>
      <c r="U29059" s="1"/>
    </row>
    <row r="29060" spans="2:21" x14ac:dyDescent="0.2">
      <c r="B29060" s="1"/>
      <c r="O29060" s="2"/>
      <c r="T29060" s="1"/>
      <c r="U29060" s="1"/>
    </row>
    <row r="29061" spans="2:21" x14ac:dyDescent="0.2">
      <c r="B29061" s="1"/>
      <c r="O29061" s="2"/>
      <c r="T29061" s="1"/>
      <c r="U29061" s="1"/>
    </row>
    <row r="29062" spans="2:21" x14ac:dyDescent="0.2">
      <c r="B29062" s="1"/>
      <c r="O29062" s="2"/>
      <c r="T29062" s="1"/>
      <c r="U29062" s="1"/>
    </row>
    <row r="29063" spans="2:21" x14ac:dyDescent="0.2">
      <c r="B29063" s="1"/>
      <c r="O29063" s="2"/>
      <c r="T29063" s="1"/>
      <c r="U29063" s="1"/>
    </row>
    <row r="29064" spans="2:21" x14ac:dyDescent="0.2">
      <c r="B29064" s="1"/>
      <c r="O29064" s="2"/>
      <c r="T29064" s="1"/>
      <c r="U29064" s="1"/>
    </row>
    <row r="29065" spans="2:21" x14ac:dyDescent="0.2">
      <c r="B29065" s="1"/>
      <c r="O29065" s="2"/>
      <c r="T29065" s="1"/>
      <c r="U29065" s="1"/>
    </row>
    <row r="29066" spans="2:21" x14ac:dyDescent="0.2">
      <c r="B29066" s="1"/>
      <c r="O29066" s="2"/>
      <c r="U29066" s="1"/>
    </row>
    <row r="29067" spans="2:21" x14ac:dyDescent="0.2">
      <c r="B29067" s="1"/>
      <c r="O29067" s="2"/>
      <c r="U29067" s="1"/>
    </row>
    <row r="29068" spans="2:21" x14ac:dyDescent="0.2">
      <c r="B29068" s="1"/>
      <c r="O29068" s="2"/>
      <c r="U29068" s="1"/>
    </row>
    <row r="29069" spans="2:21" x14ac:dyDescent="0.2">
      <c r="B29069" s="1"/>
      <c r="O29069" s="2"/>
      <c r="U29069" s="1"/>
    </row>
    <row r="29070" spans="2:21" x14ac:dyDescent="0.2">
      <c r="B29070" s="1"/>
      <c r="O29070" s="2"/>
      <c r="U29070" s="1"/>
    </row>
    <row r="29071" spans="2:21" x14ac:dyDescent="0.2">
      <c r="B29071" s="1"/>
      <c r="O29071" s="2"/>
      <c r="U29071" s="1"/>
    </row>
    <row r="29072" spans="2:21" x14ac:dyDescent="0.2">
      <c r="B29072" s="1"/>
      <c r="O29072" s="2"/>
      <c r="U29072" s="1"/>
    </row>
    <row r="29073" spans="2:21" x14ac:dyDescent="0.2">
      <c r="B29073" s="1"/>
      <c r="O29073" s="2"/>
      <c r="U29073" s="1"/>
    </row>
    <row r="29074" spans="2:21" x14ac:dyDescent="0.2">
      <c r="B29074" s="1"/>
      <c r="O29074" s="2"/>
      <c r="U29074" s="1"/>
    </row>
    <row r="29075" spans="2:21" x14ac:dyDescent="0.2">
      <c r="B29075" s="1"/>
      <c r="O29075" s="2"/>
      <c r="U29075" s="1"/>
    </row>
    <row r="29076" spans="2:21" x14ac:dyDescent="0.2">
      <c r="B29076" s="1"/>
      <c r="O29076" s="2"/>
      <c r="U29076" s="1"/>
    </row>
    <row r="29077" spans="2:21" x14ac:dyDescent="0.2">
      <c r="B29077" s="1"/>
      <c r="O29077" s="2"/>
      <c r="U29077" s="1"/>
    </row>
    <row r="29078" spans="2:21" x14ac:dyDescent="0.2">
      <c r="B29078" s="1"/>
      <c r="O29078" s="2"/>
      <c r="U29078" s="1"/>
    </row>
    <row r="29079" spans="2:21" x14ac:dyDescent="0.2">
      <c r="B29079" s="1"/>
      <c r="O29079" s="2"/>
      <c r="U29079" s="1"/>
    </row>
    <row r="29080" spans="2:21" x14ac:dyDescent="0.2">
      <c r="B29080" s="1"/>
      <c r="O29080" s="2"/>
      <c r="U29080" s="1"/>
    </row>
    <row r="29081" spans="2:21" x14ac:dyDescent="0.2">
      <c r="B29081" s="1"/>
      <c r="O29081" s="2"/>
      <c r="U29081" s="1"/>
    </row>
    <row r="29082" spans="2:21" x14ac:dyDescent="0.2">
      <c r="B29082" s="1"/>
      <c r="O29082" s="2"/>
      <c r="U29082" s="1"/>
    </row>
    <row r="29083" spans="2:21" x14ac:dyDescent="0.2">
      <c r="B29083" s="1"/>
      <c r="O29083" s="2"/>
      <c r="U29083" s="1"/>
    </row>
    <row r="29084" spans="2:21" x14ac:dyDescent="0.2">
      <c r="B29084" s="1"/>
      <c r="O29084" s="2"/>
      <c r="U29084" s="1"/>
    </row>
    <row r="29085" spans="2:21" x14ac:dyDescent="0.2">
      <c r="B29085" s="1"/>
      <c r="O29085" s="2"/>
      <c r="U29085" s="1"/>
    </row>
    <row r="29086" spans="2:21" x14ac:dyDescent="0.2">
      <c r="B29086" s="1"/>
      <c r="O29086" s="2"/>
      <c r="U29086" s="1"/>
    </row>
    <row r="29087" spans="2:21" x14ac:dyDescent="0.2">
      <c r="B29087" s="1"/>
      <c r="O29087" s="2"/>
      <c r="U29087" s="1"/>
    </row>
    <row r="29088" spans="2:21" x14ac:dyDescent="0.2">
      <c r="B29088" s="1"/>
      <c r="O29088" s="2"/>
      <c r="U29088" s="1"/>
    </row>
    <row r="29089" spans="2:21" x14ac:dyDescent="0.2">
      <c r="B29089" s="1"/>
      <c r="O29089" s="2"/>
      <c r="U29089" s="1"/>
    </row>
    <row r="29090" spans="2:21" x14ac:dyDescent="0.2">
      <c r="B29090" s="1"/>
      <c r="O29090" s="2"/>
      <c r="U29090" s="1"/>
    </row>
    <row r="29091" spans="2:21" x14ac:dyDescent="0.2">
      <c r="B29091" s="1"/>
      <c r="O29091" s="2"/>
      <c r="U29091" s="1"/>
    </row>
    <row r="29092" spans="2:21" x14ac:dyDescent="0.2">
      <c r="B29092" s="1"/>
      <c r="O29092" s="2"/>
      <c r="U29092" s="1"/>
    </row>
    <row r="29093" spans="2:21" x14ac:dyDescent="0.2">
      <c r="B29093" s="1"/>
      <c r="O29093" s="2"/>
      <c r="U29093" s="1"/>
    </row>
    <row r="29094" spans="2:21" x14ac:dyDescent="0.2">
      <c r="B29094" s="1"/>
      <c r="O29094" s="2"/>
      <c r="U29094" s="1"/>
    </row>
    <row r="29095" spans="2:21" x14ac:dyDescent="0.2">
      <c r="B29095" s="1"/>
      <c r="O29095" s="2"/>
      <c r="U29095" s="1"/>
    </row>
    <row r="29096" spans="2:21" x14ac:dyDescent="0.2">
      <c r="B29096" s="1"/>
      <c r="O29096" s="2"/>
      <c r="U29096" s="1"/>
    </row>
    <row r="29097" spans="2:21" x14ac:dyDescent="0.2">
      <c r="B29097" s="1"/>
      <c r="O29097" s="2"/>
      <c r="U29097" s="1"/>
    </row>
    <row r="29098" spans="2:21" x14ac:dyDescent="0.2">
      <c r="B29098" s="1"/>
      <c r="O29098" s="2"/>
      <c r="U29098" s="1"/>
    </row>
    <row r="29099" spans="2:21" x14ac:dyDescent="0.2">
      <c r="B29099" s="1"/>
      <c r="O29099" s="2"/>
      <c r="U29099" s="1"/>
    </row>
    <row r="29100" spans="2:21" x14ac:dyDescent="0.2">
      <c r="B29100" s="1"/>
      <c r="O29100" s="2"/>
      <c r="U29100" s="1"/>
    </row>
    <row r="29101" spans="2:21" x14ac:dyDescent="0.2">
      <c r="B29101" s="1"/>
      <c r="O29101" s="2"/>
      <c r="U29101" s="1"/>
    </row>
    <row r="29102" spans="2:21" x14ac:dyDescent="0.2">
      <c r="B29102" s="1"/>
      <c r="O29102" s="2"/>
      <c r="U29102" s="1"/>
    </row>
    <row r="29103" spans="2:21" x14ac:dyDescent="0.2">
      <c r="B29103" s="1"/>
      <c r="O29103" s="2"/>
      <c r="U29103" s="1"/>
    </row>
    <row r="29104" spans="2:21" x14ac:dyDescent="0.2">
      <c r="B29104" s="1"/>
      <c r="O29104" s="2"/>
      <c r="U29104" s="1"/>
    </row>
    <row r="29105" spans="2:21" x14ac:dyDescent="0.2">
      <c r="B29105" s="1"/>
      <c r="O29105" s="2"/>
      <c r="U29105" s="1"/>
    </row>
    <row r="29106" spans="2:21" x14ac:dyDescent="0.2">
      <c r="B29106" s="1"/>
      <c r="O29106" s="2"/>
      <c r="U29106" s="1"/>
    </row>
    <row r="29107" spans="2:21" x14ac:dyDescent="0.2">
      <c r="B29107" s="1"/>
      <c r="O29107" s="2"/>
      <c r="U29107" s="1"/>
    </row>
    <row r="29108" spans="2:21" x14ac:dyDescent="0.2">
      <c r="B29108" s="1"/>
      <c r="O29108" s="2"/>
      <c r="U29108" s="1"/>
    </row>
    <row r="29109" spans="2:21" x14ac:dyDescent="0.2">
      <c r="B29109" s="1"/>
      <c r="O29109" s="2"/>
      <c r="U29109" s="1"/>
    </row>
    <row r="29110" spans="2:21" x14ac:dyDescent="0.2">
      <c r="B29110" s="1"/>
      <c r="O29110" s="2"/>
      <c r="U29110" s="1"/>
    </row>
    <row r="29111" spans="2:21" x14ac:dyDescent="0.2">
      <c r="B29111" s="1"/>
      <c r="O29111" s="2"/>
      <c r="U29111" s="1"/>
    </row>
    <row r="29112" spans="2:21" x14ac:dyDescent="0.2">
      <c r="B29112" s="1"/>
      <c r="O29112" s="2"/>
      <c r="U29112" s="1"/>
    </row>
    <row r="29113" spans="2:21" x14ac:dyDescent="0.2">
      <c r="B29113" s="1"/>
      <c r="O29113" s="2"/>
      <c r="U29113" s="1"/>
    </row>
    <row r="29114" spans="2:21" x14ac:dyDescent="0.2">
      <c r="B29114" s="1"/>
      <c r="O29114" s="2"/>
      <c r="U29114" s="1"/>
    </row>
    <row r="29115" spans="2:21" x14ac:dyDescent="0.2">
      <c r="B29115" s="1"/>
      <c r="O29115" s="2"/>
      <c r="U29115" s="1"/>
    </row>
    <row r="29116" spans="2:21" x14ac:dyDescent="0.2">
      <c r="B29116" s="1"/>
      <c r="O29116" s="2"/>
      <c r="U29116" s="1"/>
    </row>
    <row r="29117" spans="2:21" x14ac:dyDescent="0.2">
      <c r="B29117" s="1"/>
      <c r="O29117" s="2"/>
      <c r="U29117" s="1"/>
    </row>
    <row r="29118" spans="2:21" x14ac:dyDescent="0.2">
      <c r="B29118" s="1"/>
      <c r="O29118" s="2"/>
      <c r="U29118" s="1"/>
    </row>
    <row r="29119" spans="2:21" x14ac:dyDescent="0.2">
      <c r="B29119" s="1"/>
      <c r="O29119" s="2"/>
      <c r="U29119" s="1"/>
    </row>
    <row r="29120" spans="2:21" x14ac:dyDescent="0.2">
      <c r="B29120" s="1"/>
      <c r="O29120" s="2"/>
      <c r="U29120" s="1"/>
    </row>
    <row r="29121" spans="2:21" x14ac:dyDescent="0.2">
      <c r="B29121" s="1"/>
      <c r="O29121" s="2"/>
      <c r="U29121" s="1"/>
    </row>
    <row r="29122" spans="2:21" x14ac:dyDescent="0.2">
      <c r="B29122" s="1"/>
      <c r="O29122" s="2"/>
      <c r="U29122" s="1"/>
    </row>
    <row r="29123" spans="2:21" x14ac:dyDescent="0.2">
      <c r="B29123" s="1"/>
      <c r="O29123" s="2"/>
      <c r="U29123" s="1"/>
    </row>
    <row r="29124" spans="2:21" x14ac:dyDescent="0.2">
      <c r="B29124" s="1"/>
      <c r="O29124" s="2"/>
      <c r="U29124" s="1"/>
    </row>
    <row r="29125" spans="2:21" x14ac:dyDescent="0.2">
      <c r="B29125" s="1"/>
      <c r="O29125" s="2"/>
      <c r="U29125" s="1"/>
    </row>
    <row r="29126" spans="2:21" x14ac:dyDescent="0.2">
      <c r="B29126" s="1"/>
      <c r="O29126" s="2"/>
      <c r="U29126" s="1"/>
    </row>
    <row r="29127" spans="2:21" x14ac:dyDescent="0.2">
      <c r="B29127" s="1"/>
      <c r="O29127" s="2"/>
      <c r="U29127" s="1"/>
    </row>
    <row r="29128" spans="2:21" x14ac:dyDescent="0.2">
      <c r="B29128" s="1"/>
      <c r="O29128" s="2"/>
      <c r="U29128" s="1"/>
    </row>
    <row r="29129" spans="2:21" x14ac:dyDescent="0.2">
      <c r="B29129" s="1"/>
      <c r="O29129" s="2"/>
      <c r="U29129" s="1"/>
    </row>
    <row r="29130" spans="2:21" x14ac:dyDescent="0.2">
      <c r="B29130" s="1"/>
      <c r="O29130" s="2"/>
      <c r="U29130" s="1"/>
    </row>
    <row r="29131" spans="2:21" x14ac:dyDescent="0.2">
      <c r="B29131" s="1"/>
      <c r="O29131" s="2"/>
      <c r="U29131" s="1"/>
    </row>
    <row r="29132" spans="2:21" x14ac:dyDescent="0.2">
      <c r="B29132" s="1"/>
      <c r="O29132" s="2"/>
      <c r="U29132" s="1"/>
    </row>
    <row r="29133" spans="2:21" x14ac:dyDescent="0.2">
      <c r="B29133" s="1"/>
      <c r="O29133" s="2"/>
      <c r="U29133" s="1"/>
    </row>
    <row r="29134" spans="2:21" x14ac:dyDescent="0.2">
      <c r="B29134" s="1"/>
      <c r="O29134" s="2"/>
      <c r="U29134" s="1"/>
    </row>
    <row r="29135" spans="2:21" x14ac:dyDescent="0.2">
      <c r="B29135" s="1"/>
      <c r="O29135" s="2"/>
      <c r="U29135" s="1"/>
    </row>
    <row r="29136" spans="2:21" x14ac:dyDescent="0.2">
      <c r="B29136" s="1"/>
      <c r="O29136" s="2"/>
      <c r="U29136" s="1"/>
    </row>
    <row r="29137" spans="2:21" x14ac:dyDescent="0.2">
      <c r="B29137" s="1"/>
      <c r="O29137" s="2"/>
      <c r="U29137" s="1"/>
    </row>
    <row r="29138" spans="2:21" x14ac:dyDescent="0.2">
      <c r="B29138" s="1"/>
      <c r="O29138" s="2"/>
      <c r="U29138" s="1"/>
    </row>
    <row r="29139" spans="2:21" x14ac:dyDescent="0.2">
      <c r="B29139" s="1"/>
      <c r="O29139" s="2"/>
      <c r="U29139" s="1"/>
    </row>
    <row r="29140" spans="2:21" x14ac:dyDescent="0.2">
      <c r="B29140" s="1"/>
      <c r="O29140" s="2"/>
      <c r="U29140" s="1"/>
    </row>
    <row r="29141" spans="2:21" x14ac:dyDescent="0.2">
      <c r="B29141" s="1"/>
      <c r="O29141" s="2"/>
      <c r="U29141" s="1"/>
    </row>
    <row r="29142" spans="2:21" x14ac:dyDescent="0.2">
      <c r="B29142" s="1"/>
      <c r="O29142" s="2"/>
      <c r="U29142" s="1"/>
    </row>
    <row r="29143" spans="2:21" x14ac:dyDescent="0.2">
      <c r="B29143" s="1"/>
      <c r="O29143" s="2"/>
      <c r="U29143" s="1"/>
    </row>
    <row r="29144" spans="2:21" x14ac:dyDescent="0.2">
      <c r="B29144" s="1"/>
      <c r="O29144" s="2"/>
      <c r="U29144" s="1"/>
    </row>
    <row r="29145" spans="2:21" x14ac:dyDescent="0.2">
      <c r="B29145" s="1"/>
      <c r="O29145" s="2"/>
      <c r="U29145" s="1"/>
    </row>
    <row r="29146" spans="2:21" x14ac:dyDescent="0.2">
      <c r="B29146" s="1"/>
      <c r="O29146" s="2"/>
      <c r="U29146" s="1"/>
    </row>
    <row r="29147" spans="2:21" x14ac:dyDescent="0.2">
      <c r="B29147" s="1"/>
      <c r="O29147" s="2"/>
      <c r="U29147" s="1"/>
    </row>
    <row r="29148" spans="2:21" x14ac:dyDescent="0.2">
      <c r="B29148" s="1"/>
      <c r="O29148" s="2"/>
      <c r="U29148" s="1"/>
    </row>
    <row r="29149" spans="2:21" x14ac:dyDescent="0.2">
      <c r="B29149" s="1"/>
      <c r="O29149" s="2"/>
      <c r="U29149" s="1"/>
    </row>
    <row r="29150" spans="2:21" x14ac:dyDescent="0.2">
      <c r="B29150" s="1"/>
      <c r="O29150" s="2"/>
      <c r="U29150" s="1"/>
    </row>
    <row r="29151" spans="2:21" x14ac:dyDescent="0.2">
      <c r="B29151" s="1"/>
      <c r="O29151" s="2"/>
      <c r="U29151" s="1"/>
    </row>
    <row r="29152" spans="2:21" x14ac:dyDescent="0.2">
      <c r="B29152" s="1"/>
      <c r="O29152" s="2"/>
      <c r="U29152" s="1"/>
    </row>
    <row r="29153" spans="2:21" x14ac:dyDescent="0.2">
      <c r="B29153" s="1"/>
      <c r="O29153" s="2"/>
      <c r="U29153" s="1"/>
    </row>
    <row r="29154" spans="2:21" x14ac:dyDescent="0.2">
      <c r="B29154" s="1"/>
      <c r="O29154" s="2"/>
      <c r="U29154" s="1"/>
    </row>
    <row r="29155" spans="2:21" x14ac:dyDescent="0.2">
      <c r="B29155" s="1"/>
      <c r="O29155" s="2"/>
      <c r="U29155" s="1"/>
    </row>
    <row r="29156" spans="2:21" x14ac:dyDescent="0.2">
      <c r="B29156" s="1"/>
      <c r="O29156" s="2"/>
      <c r="U29156" s="1"/>
    </row>
    <row r="29157" spans="2:21" x14ac:dyDescent="0.2">
      <c r="B29157" s="1"/>
      <c r="O29157" s="2"/>
      <c r="U29157" s="1"/>
    </row>
    <row r="29158" spans="2:21" x14ac:dyDescent="0.2">
      <c r="B29158" s="1"/>
      <c r="O29158" s="2"/>
      <c r="U29158" s="1"/>
    </row>
    <row r="29159" spans="2:21" x14ac:dyDescent="0.2">
      <c r="B29159" s="1"/>
      <c r="O29159" s="2"/>
      <c r="U29159" s="1"/>
    </row>
    <row r="29160" spans="2:21" x14ac:dyDescent="0.2">
      <c r="B29160" s="1"/>
      <c r="O29160" s="2"/>
      <c r="U29160" s="1"/>
    </row>
    <row r="29161" spans="2:21" x14ac:dyDescent="0.2">
      <c r="B29161" s="1"/>
      <c r="O29161" s="2"/>
      <c r="U29161" s="1"/>
    </row>
    <row r="29162" spans="2:21" x14ac:dyDescent="0.2">
      <c r="B29162" s="1"/>
      <c r="O29162" s="2"/>
      <c r="U29162" s="1"/>
    </row>
    <row r="29163" spans="2:21" x14ac:dyDescent="0.2">
      <c r="B29163" s="1"/>
      <c r="O29163" s="2"/>
      <c r="U29163" s="1"/>
    </row>
    <row r="29164" spans="2:21" x14ac:dyDescent="0.2">
      <c r="B29164" s="1"/>
      <c r="O29164" s="2"/>
      <c r="U29164" s="1"/>
    </row>
    <row r="29165" spans="2:21" x14ac:dyDescent="0.2">
      <c r="B29165" s="1"/>
      <c r="O29165" s="2"/>
      <c r="U29165" s="1"/>
    </row>
    <row r="29166" spans="2:21" x14ac:dyDescent="0.2">
      <c r="B29166" s="1"/>
      <c r="O29166" s="2"/>
      <c r="U29166" s="1"/>
    </row>
    <row r="29167" spans="2:21" x14ac:dyDescent="0.2">
      <c r="B29167" s="1"/>
      <c r="O29167" s="2"/>
      <c r="U29167" s="1"/>
    </row>
    <row r="29168" spans="2:21" x14ac:dyDescent="0.2">
      <c r="B29168" s="1"/>
      <c r="O29168" s="2"/>
      <c r="U29168" s="1"/>
    </row>
    <row r="29169" spans="2:21" x14ac:dyDescent="0.2">
      <c r="B29169" s="1"/>
      <c r="O29169" s="2"/>
      <c r="U29169" s="1"/>
    </row>
    <row r="29170" spans="2:21" x14ac:dyDescent="0.2">
      <c r="B29170" s="1"/>
      <c r="O29170" s="2"/>
      <c r="U29170" s="1"/>
    </row>
    <row r="29171" spans="2:21" x14ac:dyDescent="0.2">
      <c r="B29171" s="1"/>
      <c r="O29171" s="2"/>
      <c r="U29171" s="1"/>
    </row>
    <row r="29172" spans="2:21" x14ac:dyDescent="0.2">
      <c r="B29172" s="1"/>
      <c r="O29172" s="2"/>
      <c r="U29172" s="1"/>
    </row>
    <row r="29173" spans="2:21" x14ac:dyDescent="0.2">
      <c r="B29173" s="1"/>
      <c r="O29173" s="2"/>
      <c r="U29173" s="1"/>
    </row>
    <row r="29174" spans="2:21" x14ac:dyDescent="0.2">
      <c r="B29174" s="1"/>
      <c r="O29174" s="2"/>
      <c r="U29174" s="1"/>
    </row>
    <row r="29175" spans="2:21" x14ac:dyDescent="0.2">
      <c r="B29175" s="1"/>
      <c r="O29175" s="2"/>
      <c r="U29175" s="1"/>
    </row>
    <row r="29176" spans="2:21" x14ac:dyDescent="0.2">
      <c r="B29176" s="1"/>
      <c r="O29176" s="2"/>
      <c r="U29176" s="1"/>
    </row>
    <row r="29177" spans="2:21" x14ac:dyDescent="0.2">
      <c r="B29177" s="1"/>
      <c r="O29177" s="2"/>
      <c r="U29177" s="1"/>
    </row>
    <row r="29178" spans="2:21" x14ac:dyDescent="0.2">
      <c r="B29178" s="1"/>
      <c r="O29178" s="2"/>
      <c r="U29178" s="1"/>
    </row>
    <row r="29179" spans="2:21" x14ac:dyDescent="0.2">
      <c r="B29179" s="1"/>
      <c r="O29179" s="2"/>
      <c r="U29179" s="1"/>
    </row>
    <row r="29180" spans="2:21" x14ac:dyDescent="0.2">
      <c r="B29180" s="1"/>
      <c r="O29180" s="2"/>
      <c r="U29180" s="1"/>
    </row>
    <row r="29181" spans="2:21" x14ac:dyDescent="0.2">
      <c r="B29181" s="1"/>
      <c r="O29181" s="2"/>
      <c r="U29181" s="1"/>
    </row>
    <row r="29182" spans="2:21" x14ac:dyDescent="0.2">
      <c r="B29182" s="1"/>
      <c r="O29182" s="2"/>
      <c r="U29182" s="1"/>
    </row>
    <row r="29183" spans="2:21" x14ac:dyDescent="0.2">
      <c r="B29183" s="1"/>
      <c r="O29183" s="2"/>
      <c r="U29183" s="1"/>
    </row>
    <row r="29184" spans="2:21" x14ac:dyDescent="0.2">
      <c r="B29184" s="1"/>
      <c r="O29184" s="2"/>
      <c r="U29184" s="1"/>
    </row>
    <row r="29185" spans="2:21" x14ac:dyDescent="0.2">
      <c r="B29185" s="1"/>
      <c r="O29185" s="2"/>
      <c r="U29185" s="1"/>
    </row>
    <row r="29186" spans="2:21" x14ac:dyDescent="0.2">
      <c r="B29186" s="1"/>
      <c r="O29186" s="2"/>
      <c r="U29186" s="1"/>
    </row>
    <row r="29187" spans="2:21" x14ac:dyDescent="0.2">
      <c r="B29187" s="1"/>
      <c r="O29187" s="2"/>
      <c r="U29187" s="1"/>
    </row>
    <row r="29188" spans="2:21" x14ac:dyDescent="0.2">
      <c r="B29188" s="1"/>
      <c r="O29188" s="2"/>
      <c r="U29188" s="1"/>
    </row>
    <row r="29189" spans="2:21" x14ac:dyDescent="0.2">
      <c r="B29189" s="1"/>
      <c r="O29189" s="2"/>
      <c r="U29189" s="1"/>
    </row>
    <row r="29190" spans="2:21" x14ac:dyDescent="0.2">
      <c r="B29190" s="1"/>
      <c r="O29190" s="2"/>
      <c r="U29190" s="1"/>
    </row>
    <row r="29191" spans="2:21" x14ac:dyDescent="0.2">
      <c r="B29191" s="1"/>
      <c r="O29191" s="2"/>
      <c r="U29191" s="1"/>
    </row>
    <row r="29192" spans="2:21" x14ac:dyDescent="0.2">
      <c r="B29192" s="1"/>
      <c r="O29192" s="2"/>
      <c r="U29192" s="1"/>
    </row>
    <row r="29193" spans="2:21" x14ac:dyDescent="0.2">
      <c r="B29193" s="1"/>
      <c r="O29193" s="2"/>
      <c r="U29193" s="1"/>
    </row>
    <row r="29194" spans="2:21" x14ac:dyDescent="0.2">
      <c r="B29194" s="1"/>
      <c r="O29194" s="2"/>
      <c r="U29194" s="1"/>
    </row>
    <row r="29195" spans="2:21" x14ac:dyDescent="0.2">
      <c r="B29195" s="1"/>
      <c r="O29195" s="2"/>
      <c r="U29195" s="1"/>
    </row>
    <row r="29196" spans="2:21" x14ac:dyDescent="0.2">
      <c r="B29196" s="1"/>
      <c r="O29196" s="2"/>
      <c r="U29196" s="1"/>
    </row>
    <row r="29197" spans="2:21" x14ac:dyDescent="0.2">
      <c r="B29197" s="1"/>
      <c r="O29197" s="2"/>
      <c r="U29197" s="1"/>
    </row>
    <row r="29198" spans="2:21" x14ac:dyDescent="0.2">
      <c r="B29198" s="1"/>
      <c r="O29198" s="2"/>
      <c r="U29198" s="1"/>
    </row>
    <row r="29199" spans="2:21" x14ac:dyDescent="0.2">
      <c r="B29199" s="1"/>
      <c r="O29199" s="2"/>
      <c r="U29199" s="1"/>
    </row>
    <row r="29200" spans="2:21" x14ac:dyDescent="0.2">
      <c r="B29200" s="1"/>
      <c r="O29200" s="2"/>
      <c r="U29200" s="1"/>
    </row>
    <row r="29201" spans="2:21" x14ac:dyDescent="0.2">
      <c r="B29201" s="1"/>
      <c r="O29201" s="2"/>
      <c r="U29201" s="1"/>
    </row>
    <row r="29202" spans="2:21" x14ac:dyDescent="0.2">
      <c r="B29202" s="1"/>
      <c r="O29202" s="2"/>
      <c r="U29202" s="1"/>
    </row>
    <row r="29203" spans="2:21" x14ac:dyDescent="0.2">
      <c r="B29203" s="1"/>
      <c r="O29203" s="2"/>
      <c r="U29203" s="1"/>
    </row>
    <row r="29204" spans="2:21" x14ac:dyDescent="0.2">
      <c r="B29204" s="1"/>
      <c r="O29204" s="2"/>
      <c r="U29204" s="1"/>
    </row>
    <row r="29205" spans="2:21" x14ac:dyDescent="0.2">
      <c r="B29205" s="1"/>
      <c r="O29205" s="2"/>
      <c r="U29205" s="1"/>
    </row>
    <row r="29206" spans="2:21" x14ac:dyDescent="0.2">
      <c r="B29206" s="1"/>
      <c r="O29206" s="2"/>
      <c r="U29206" s="1"/>
    </row>
    <row r="29207" spans="2:21" x14ac:dyDescent="0.2">
      <c r="B29207" s="1"/>
      <c r="O29207" s="2"/>
      <c r="U29207" s="1"/>
    </row>
    <row r="29208" spans="2:21" x14ac:dyDescent="0.2">
      <c r="B29208" s="1"/>
      <c r="O29208" s="2"/>
      <c r="U29208" s="1"/>
    </row>
    <row r="29209" spans="2:21" x14ac:dyDescent="0.2">
      <c r="B29209" s="1"/>
      <c r="O29209" s="2"/>
      <c r="U29209" s="1"/>
    </row>
    <row r="29210" spans="2:21" x14ac:dyDescent="0.2">
      <c r="B29210" s="1"/>
      <c r="O29210" s="2"/>
      <c r="U29210" s="1"/>
    </row>
    <row r="29211" spans="2:21" x14ac:dyDescent="0.2">
      <c r="B29211" s="1"/>
      <c r="O29211" s="2"/>
      <c r="U29211" s="1"/>
    </row>
    <row r="29212" spans="2:21" x14ac:dyDescent="0.2">
      <c r="B29212" s="1"/>
      <c r="O29212" s="2"/>
      <c r="U29212" s="1"/>
    </row>
    <row r="29213" spans="2:21" x14ac:dyDescent="0.2">
      <c r="B29213" s="1"/>
      <c r="O29213" s="2"/>
      <c r="U29213" s="1"/>
    </row>
    <row r="29214" spans="2:21" x14ac:dyDescent="0.2">
      <c r="B29214" s="1"/>
      <c r="O29214" s="2"/>
      <c r="U29214" s="1"/>
    </row>
    <row r="29215" spans="2:21" x14ac:dyDescent="0.2">
      <c r="B29215" s="1"/>
      <c r="O29215" s="2"/>
      <c r="U29215" s="1"/>
    </row>
    <row r="29216" spans="2:21" x14ac:dyDescent="0.2">
      <c r="B29216" s="1"/>
      <c r="O29216" s="2"/>
      <c r="U29216" s="1"/>
    </row>
    <row r="29217" spans="2:21" x14ac:dyDescent="0.2">
      <c r="B29217" s="1"/>
      <c r="O29217" s="2"/>
      <c r="U29217" s="1"/>
    </row>
    <row r="29218" spans="2:21" x14ac:dyDescent="0.2">
      <c r="B29218" s="1"/>
      <c r="O29218" s="2"/>
      <c r="U29218" s="1"/>
    </row>
    <row r="29219" spans="2:21" x14ac:dyDescent="0.2">
      <c r="B29219" s="1"/>
      <c r="O29219" s="2"/>
      <c r="U29219" s="1"/>
    </row>
    <row r="29220" spans="2:21" x14ac:dyDescent="0.2">
      <c r="B29220" s="1"/>
      <c r="O29220" s="2"/>
      <c r="U29220" s="1"/>
    </row>
    <row r="29221" spans="2:21" x14ac:dyDescent="0.2">
      <c r="B29221" s="1"/>
      <c r="O29221" s="2"/>
      <c r="U29221" s="1"/>
    </row>
    <row r="29222" spans="2:21" x14ac:dyDescent="0.2">
      <c r="B29222" s="1"/>
      <c r="O29222" s="2"/>
      <c r="U29222" s="1"/>
    </row>
    <row r="29223" spans="2:21" x14ac:dyDescent="0.2">
      <c r="B29223" s="1"/>
      <c r="O29223" s="2"/>
      <c r="U29223" s="1"/>
    </row>
    <row r="29224" spans="2:21" x14ac:dyDescent="0.2">
      <c r="B29224" s="1"/>
      <c r="O29224" s="2"/>
      <c r="U29224" s="1"/>
    </row>
    <row r="29225" spans="2:21" x14ac:dyDescent="0.2">
      <c r="B29225" s="1"/>
      <c r="O29225" s="2"/>
      <c r="U29225" s="1"/>
    </row>
    <row r="29226" spans="2:21" x14ac:dyDescent="0.2">
      <c r="B29226" s="1"/>
      <c r="O29226" s="2"/>
      <c r="U29226" s="1"/>
    </row>
    <row r="29227" spans="2:21" x14ac:dyDescent="0.2">
      <c r="B29227" s="1"/>
      <c r="O29227" s="2"/>
      <c r="U29227" s="1"/>
    </row>
    <row r="29228" spans="2:21" x14ac:dyDescent="0.2">
      <c r="B29228" s="1"/>
      <c r="O29228" s="2"/>
      <c r="U29228" s="1"/>
    </row>
    <row r="29229" spans="2:21" x14ac:dyDescent="0.2">
      <c r="B29229" s="1"/>
      <c r="O29229" s="2"/>
      <c r="U29229" s="1"/>
    </row>
    <row r="29230" spans="2:21" x14ac:dyDescent="0.2">
      <c r="B29230" s="1"/>
      <c r="O29230" s="2"/>
      <c r="U29230" s="1"/>
    </row>
    <row r="29231" spans="2:21" x14ac:dyDescent="0.2">
      <c r="B29231" s="1"/>
      <c r="O29231" s="2"/>
      <c r="U29231" s="1"/>
    </row>
    <row r="29232" spans="2:21" x14ac:dyDescent="0.2">
      <c r="B29232" s="1"/>
      <c r="O29232" s="2"/>
      <c r="U29232" s="1"/>
    </row>
    <row r="29233" spans="2:21" x14ac:dyDescent="0.2">
      <c r="B29233" s="1"/>
      <c r="O29233" s="2"/>
      <c r="U29233" s="1"/>
    </row>
    <row r="29234" spans="2:21" x14ac:dyDescent="0.2">
      <c r="B29234" s="1"/>
      <c r="O29234" s="2"/>
      <c r="U29234" s="1"/>
    </row>
    <row r="29235" spans="2:21" x14ac:dyDescent="0.2">
      <c r="B29235" s="1"/>
      <c r="O29235" s="2"/>
      <c r="U29235" s="1"/>
    </row>
    <row r="29236" spans="2:21" x14ac:dyDescent="0.2">
      <c r="B29236" s="1"/>
      <c r="O29236" s="2"/>
      <c r="U29236" s="1"/>
    </row>
    <row r="29237" spans="2:21" x14ac:dyDescent="0.2">
      <c r="B29237" s="1"/>
      <c r="O29237" s="2"/>
      <c r="U29237" s="1"/>
    </row>
    <row r="29238" spans="2:21" x14ac:dyDescent="0.2">
      <c r="B29238" s="1"/>
      <c r="O29238" s="2"/>
      <c r="U29238" s="1"/>
    </row>
    <row r="29239" spans="2:21" x14ac:dyDescent="0.2">
      <c r="B29239" s="1"/>
      <c r="O29239" s="2"/>
      <c r="U29239" s="1"/>
    </row>
    <row r="29240" spans="2:21" x14ac:dyDescent="0.2">
      <c r="B29240" s="1"/>
      <c r="O29240" s="2"/>
      <c r="U29240" s="1"/>
    </row>
    <row r="29241" spans="2:21" x14ac:dyDescent="0.2">
      <c r="B29241" s="1"/>
      <c r="O29241" s="2"/>
      <c r="U29241" s="1"/>
    </row>
    <row r="29242" spans="2:21" x14ac:dyDescent="0.2">
      <c r="B29242" s="1"/>
      <c r="O29242" s="2"/>
      <c r="U29242" s="1"/>
    </row>
    <row r="29243" spans="2:21" x14ac:dyDescent="0.2">
      <c r="B29243" s="1"/>
      <c r="O29243" s="2"/>
      <c r="U29243" s="1"/>
    </row>
    <row r="29244" spans="2:21" x14ac:dyDescent="0.2">
      <c r="B29244" s="1"/>
      <c r="O29244" s="2"/>
      <c r="U29244" s="1"/>
    </row>
    <row r="29245" spans="2:21" x14ac:dyDescent="0.2">
      <c r="B29245" s="1"/>
      <c r="O29245" s="2"/>
      <c r="U29245" s="1"/>
    </row>
    <row r="29246" spans="2:21" x14ac:dyDescent="0.2">
      <c r="B29246" s="1"/>
      <c r="O29246" s="2"/>
      <c r="U29246" s="1"/>
    </row>
    <row r="29247" spans="2:21" x14ac:dyDescent="0.2">
      <c r="B29247" s="1"/>
      <c r="O29247" s="2"/>
      <c r="U29247" s="1"/>
    </row>
    <row r="29248" spans="2:21" x14ac:dyDescent="0.2">
      <c r="B29248" s="1"/>
      <c r="O29248" s="2"/>
      <c r="U29248" s="1"/>
    </row>
    <row r="29249" spans="2:21" x14ac:dyDescent="0.2">
      <c r="B29249" s="1"/>
      <c r="O29249" s="2"/>
      <c r="U29249" s="1"/>
    </row>
    <row r="29250" spans="2:21" x14ac:dyDescent="0.2">
      <c r="B29250" s="1"/>
      <c r="O29250" s="2"/>
      <c r="U29250" s="1"/>
    </row>
    <row r="29251" spans="2:21" x14ac:dyDescent="0.2">
      <c r="B29251" s="1"/>
      <c r="O29251" s="2"/>
      <c r="U29251" s="1"/>
    </row>
    <row r="29252" spans="2:21" x14ac:dyDescent="0.2">
      <c r="B29252" s="1"/>
      <c r="O29252" s="2"/>
      <c r="U29252" s="1"/>
    </row>
    <row r="29253" spans="2:21" x14ac:dyDescent="0.2">
      <c r="B29253" s="1"/>
      <c r="O29253" s="2"/>
      <c r="U29253" s="1"/>
    </row>
    <row r="29254" spans="2:21" x14ac:dyDescent="0.2">
      <c r="B29254" s="1"/>
      <c r="O29254" s="2"/>
      <c r="U29254" s="1"/>
    </row>
    <row r="29255" spans="2:21" x14ac:dyDescent="0.2">
      <c r="B29255" s="1"/>
      <c r="O29255" s="2"/>
      <c r="U29255" s="1"/>
    </row>
    <row r="29256" spans="2:21" x14ac:dyDescent="0.2">
      <c r="B29256" s="1"/>
      <c r="O29256" s="2"/>
      <c r="U29256" s="1"/>
    </row>
    <row r="29257" spans="2:21" x14ac:dyDescent="0.2">
      <c r="B29257" s="1"/>
      <c r="O29257" s="2"/>
      <c r="U29257" s="1"/>
    </row>
    <row r="29258" spans="2:21" x14ac:dyDescent="0.2">
      <c r="B29258" s="1"/>
      <c r="O29258" s="2"/>
      <c r="U29258" s="1"/>
    </row>
    <row r="29259" spans="2:21" x14ac:dyDescent="0.2">
      <c r="B29259" s="1"/>
      <c r="O29259" s="2"/>
      <c r="U29259" s="1"/>
    </row>
    <row r="29260" spans="2:21" x14ac:dyDescent="0.2">
      <c r="B29260" s="1"/>
      <c r="O29260" s="2"/>
      <c r="U29260" s="1"/>
    </row>
    <row r="29261" spans="2:21" x14ac:dyDescent="0.2">
      <c r="B29261" s="1"/>
      <c r="O29261" s="2"/>
      <c r="U29261" s="1"/>
    </row>
    <row r="29262" spans="2:21" x14ac:dyDescent="0.2">
      <c r="B29262" s="1"/>
      <c r="O29262" s="2"/>
      <c r="U29262" s="1"/>
    </row>
    <row r="29263" spans="2:21" x14ac:dyDescent="0.2">
      <c r="B29263" s="1"/>
      <c r="O29263" s="2"/>
      <c r="U29263" s="1"/>
    </row>
    <row r="29264" spans="2:21" x14ac:dyDescent="0.2">
      <c r="B29264" s="1"/>
      <c r="O29264" s="2"/>
      <c r="U29264" s="1"/>
    </row>
    <row r="29265" spans="2:21" x14ac:dyDescent="0.2">
      <c r="B29265" s="1"/>
      <c r="O29265" s="2"/>
      <c r="U29265" s="1"/>
    </row>
    <row r="29266" spans="2:21" x14ac:dyDescent="0.2">
      <c r="B29266" s="1"/>
      <c r="O29266" s="2"/>
      <c r="U29266" s="1"/>
    </row>
    <row r="29267" spans="2:21" x14ac:dyDescent="0.2">
      <c r="B29267" s="1"/>
      <c r="O29267" s="2"/>
      <c r="U29267" s="1"/>
    </row>
    <row r="29268" spans="2:21" x14ac:dyDescent="0.2">
      <c r="B29268" s="1"/>
      <c r="O29268" s="2"/>
      <c r="U29268" s="1"/>
    </row>
    <row r="29269" spans="2:21" x14ac:dyDescent="0.2">
      <c r="B29269" s="1"/>
      <c r="O29269" s="2"/>
      <c r="U29269" s="1"/>
    </row>
    <row r="29270" spans="2:21" x14ac:dyDescent="0.2">
      <c r="B29270" s="1"/>
      <c r="O29270" s="2"/>
      <c r="U29270" s="1"/>
    </row>
    <row r="29271" spans="2:21" x14ac:dyDescent="0.2">
      <c r="B29271" s="1"/>
      <c r="O29271" s="2"/>
      <c r="U29271" s="1"/>
    </row>
    <row r="29272" spans="2:21" x14ac:dyDescent="0.2">
      <c r="B29272" s="1"/>
      <c r="O29272" s="2"/>
      <c r="U29272" s="1"/>
    </row>
    <row r="29273" spans="2:21" x14ac:dyDescent="0.2">
      <c r="B29273" s="1"/>
      <c r="O29273" s="2"/>
      <c r="U29273" s="1"/>
    </row>
    <row r="29274" spans="2:21" x14ac:dyDescent="0.2">
      <c r="B29274" s="1"/>
      <c r="O29274" s="2"/>
      <c r="U29274" s="1"/>
    </row>
    <row r="29275" spans="2:21" x14ac:dyDescent="0.2">
      <c r="B29275" s="1"/>
      <c r="O29275" s="2"/>
      <c r="U29275" s="1"/>
    </row>
    <row r="29276" spans="2:21" x14ac:dyDescent="0.2">
      <c r="B29276" s="1"/>
      <c r="O29276" s="2"/>
      <c r="U29276" s="1"/>
    </row>
    <row r="29277" spans="2:21" x14ac:dyDescent="0.2">
      <c r="B29277" s="1"/>
      <c r="O29277" s="2"/>
      <c r="U29277" s="1"/>
    </row>
    <row r="29278" spans="2:21" x14ac:dyDescent="0.2">
      <c r="B29278" s="1"/>
      <c r="O29278" s="2"/>
      <c r="U29278" s="1"/>
    </row>
    <row r="29279" spans="2:21" x14ac:dyDescent="0.2">
      <c r="B29279" s="1"/>
      <c r="O29279" s="2"/>
      <c r="U29279" s="1"/>
    </row>
    <row r="29280" spans="2:21" x14ac:dyDescent="0.2">
      <c r="B29280" s="1"/>
      <c r="O29280" s="2"/>
      <c r="U29280" s="1"/>
    </row>
    <row r="29281" spans="2:21" x14ac:dyDescent="0.2">
      <c r="B29281" s="1"/>
      <c r="O29281" s="2"/>
      <c r="U29281" s="1"/>
    </row>
    <row r="29282" spans="2:21" x14ac:dyDescent="0.2">
      <c r="B29282" s="1"/>
      <c r="O29282" s="2"/>
      <c r="U29282" s="1"/>
    </row>
    <row r="29283" spans="2:21" x14ac:dyDescent="0.2">
      <c r="B29283" s="1"/>
      <c r="O29283" s="2"/>
      <c r="U29283" s="1"/>
    </row>
    <row r="29284" spans="2:21" x14ac:dyDescent="0.2">
      <c r="B29284" s="1"/>
      <c r="O29284" s="2"/>
      <c r="U29284" s="1"/>
    </row>
    <row r="29285" spans="2:21" x14ac:dyDescent="0.2">
      <c r="B29285" s="1"/>
      <c r="O29285" s="2"/>
      <c r="U29285" s="1"/>
    </row>
    <row r="29286" spans="2:21" x14ac:dyDescent="0.2">
      <c r="B29286" s="1"/>
      <c r="O29286" s="2"/>
      <c r="U29286" s="1"/>
    </row>
    <row r="29287" spans="2:21" x14ac:dyDescent="0.2">
      <c r="B29287" s="1"/>
      <c r="O29287" s="2"/>
      <c r="U29287" s="1"/>
    </row>
    <row r="29288" spans="2:21" x14ac:dyDescent="0.2">
      <c r="B29288" s="1"/>
      <c r="O29288" s="2"/>
      <c r="U29288" s="1"/>
    </row>
    <row r="29289" spans="2:21" x14ac:dyDescent="0.2">
      <c r="B29289" s="1"/>
      <c r="O29289" s="2"/>
      <c r="U29289" s="1"/>
    </row>
    <row r="29290" spans="2:21" x14ac:dyDescent="0.2">
      <c r="B29290" s="1"/>
      <c r="O29290" s="2"/>
      <c r="U29290" s="1"/>
    </row>
    <row r="29291" spans="2:21" x14ac:dyDescent="0.2">
      <c r="B29291" s="1"/>
      <c r="O29291" s="2"/>
      <c r="U29291" s="1"/>
    </row>
    <row r="29292" spans="2:21" x14ac:dyDescent="0.2">
      <c r="B29292" s="1"/>
      <c r="O29292" s="2"/>
      <c r="U29292" s="1"/>
    </row>
    <row r="29293" spans="2:21" x14ac:dyDescent="0.2">
      <c r="B29293" s="1"/>
      <c r="O29293" s="2"/>
      <c r="U29293" s="1"/>
    </row>
    <row r="29294" spans="2:21" x14ac:dyDescent="0.2">
      <c r="B29294" s="1"/>
      <c r="O29294" s="2"/>
      <c r="U29294" s="1"/>
    </row>
    <row r="29295" spans="2:21" x14ac:dyDescent="0.2">
      <c r="B29295" s="1"/>
      <c r="O29295" s="2"/>
      <c r="U29295" s="1"/>
    </row>
    <row r="29296" spans="2:21" x14ac:dyDescent="0.2">
      <c r="B29296" s="1"/>
      <c r="O29296" s="2"/>
      <c r="U29296" s="1"/>
    </row>
    <row r="29297" spans="2:21" x14ac:dyDescent="0.2">
      <c r="B29297" s="1"/>
      <c r="O29297" s="2"/>
      <c r="U29297" s="1"/>
    </row>
    <row r="29298" spans="2:21" x14ac:dyDescent="0.2">
      <c r="B29298" s="1"/>
      <c r="O29298" s="2"/>
      <c r="U29298" s="1"/>
    </row>
    <row r="29299" spans="2:21" x14ac:dyDescent="0.2">
      <c r="B29299" s="1"/>
      <c r="O29299" s="2"/>
      <c r="U29299" s="1"/>
    </row>
    <row r="29300" spans="2:21" x14ac:dyDescent="0.2">
      <c r="B29300" s="1"/>
      <c r="O29300" s="2"/>
      <c r="U29300" s="1"/>
    </row>
    <row r="29301" spans="2:21" x14ac:dyDescent="0.2">
      <c r="B29301" s="1"/>
      <c r="O29301" s="2"/>
      <c r="U29301" s="1"/>
    </row>
    <row r="29302" spans="2:21" x14ac:dyDescent="0.2">
      <c r="B29302" s="1"/>
      <c r="O29302" s="2"/>
      <c r="U29302" s="1"/>
    </row>
    <row r="29303" spans="2:21" x14ac:dyDescent="0.2">
      <c r="B29303" s="1"/>
      <c r="O29303" s="2"/>
      <c r="U29303" s="1"/>
    </row>
    <row r="29304" spans="2:21" x14ac:dyDescent="0.2">
      <c r="B29304" s="1"/>
      <c r="O29304" s="2"/>
      <c r="U29304" s="1"/>
    </row>
    <row r="29305" spans="2:21" x14ac:dyDescent="0.2">
      <c r="B29305" s="1"/>
      <c r="O29305" s="2"/>
      <c r="U29305" s="1"/>
    </row>
    <row r="29306" spans="2:21" x14ac:dyDescent="0.2">
      <c r="B29306" s="1"/>
      <c r="O29306" s="2"/>
      <c r="U29306" s="1"/>
    </row>
    <row r="29307" spans="2:21" x14ac:dyDescent="0.2">
      <c r="B29307" s="1"/>
      <c r="O29307" s="2"/>
      <c r="U29307" s="1"/>
    </row>
    <row r="29308" spans="2:21" x14ac:dyDescent="0.2">
      <c r="B29308" s="1"/>
      <c r="O29308" s="2"/>
      <c r="U29308" s="1"/>
    </row>
    <row r="29309" spans="2:21" x14ac:dyDescent="0.2">
      <c r="B29309" s="1"/>
      <c r="O29309" s="2"/>
      <c r="U29309" s="1"/>
    </row>
    <row r="29310" spans="2:21" x14ac:dyDescent="0.2">
      <c r="B29310" s="1"/>
      <c r="O29310" s="2"/>
      <c r="U29310" s="1"/>
    </row>
    <row r="29311" spans="2:21" x14ac:dyDescent="0.2">
      <c r="B29311" s="1"/>
      <c r="O29311" s="2"/>
      <c r="U29311" s="1"/>
    </row>
    <row r="29312" spans="2:21" x14ac:dyDescent="0.2">
      <c r="B29312" s="1"/>
      <c r="O29312" s="2"/>
      <c r="U29312" s="1"/>
    </row>
    <row r="29313" spans="2:21" x14ac:dyDescent="0.2">
      <c r="B29313" s="1"/>
      <c r="O29313" s="2"/>
      <c r="U29313" s="1"/>
    </row>
    <row r="29314" spans="2:21" x14ac:dyDescent="0.2">
      <c r="B29314" s="1"/>
      <c r="O29314" s="2"/>
      <c r="U29314" s="1"/>
    </row>
    <row r="29315" spans="2:21" x14ac:dyDescent="0.2">
      <c r="B29315" s="1"/>
      <c r="O29315" s="2"/>
      <c r="U29315" s="1"/>
    </row>
    <row r="29316" spans="2:21" x14ac:dyDescent="0.2">
      <c r="B29316" s="1"/>
      <c r="O29316" s="2"/>
      <c r="U29316" s="1"/>
    </row>
    <row r="29317" spans="2:21" x14ac:dyDescent="0.2">
      <c r="B29317" s="1"/>
      <c r="O29317" s="2"/>
      <c r="U29317" s="1"/>
    </row>
    <row r="29318" spans="2:21" x14ac:dyDescent="0.2">
      <c r="B29318" s="1"/>
      <c r="O29318" s="2"/>
      <c r="U29318" s="1"/>
    </row>
    <row r="29319" spans="2:21" x14ac:dyDescent="0.2">
      <c r="B29319" s="1"/>
      <c r="O29319" s="2"/>
      <c r="U29319" s="1"/>
    </row>
    <row r="29320" spans="2:21" x14ac:dyDescent="0.2">
      <c r="B29320" s="1"/>
      <c r="O29320" s="2"/>
      <c r="U29320" s="1"/>
    </row>
    <row r="29321" spans="2:21" x14ac:dyDescent="0.2">
      <c r="B29321" s="1"/>
      <c r="O29321" s="2"/>
      <c r="U29321" s="1"/>
    </row>
    <row r="29322" spans="2:21" x14ac:dyDescent="0.2">
      <c r="B29322" s="1"/>
      <c r="O29322" s="2"/>
      <c r="U29322" s="1"/>
    </row>
    <row r="29323" spans="2:21" x14ac:dyDescent="0.2">
      <c r="B29323" s="1"/>
      <c r="O29323" s="2"/>
      <c r="U29323" s="1"/>
    </row>
    <row r="29324" spans="2:21" x14ac:dyDescent="0.2">
      <c r="B29324" s="1"/>
      <c r="O29324" s="2"/>
      <c r="U29324" s="1"/>
    </row>
    <row r="29325" spans="2:21" x14ac:dyDescent="0.2">
      <c r="B29325" s="1"/>
      <c r="O29325" s="2"/>
      <c r="U29325" s="1"/>
    </row>
    <row r="29326" spans="2:21" x14ac:dyDescent="0.2">
      <c r="B29326" s="1"/>
      <c r="O29326" s="2"/>
      <c r="U29326" s="1"/>
    </row>
    <row r="29327" spans="2:21" x14ac:dyDescent="0.2">
      <c r="B29327" s="1"/>
      <c r="O29327" s="2"/>
      <c r="U29327" s="1"/>
    </row>
    <row r="29328" spans="2:21" x14ac:dyDescent="0.2">
      <c r="B29328" s="1"/>
      <c r="O29328" s="2"/>
      <c r="U29328" s="1"/>
    </row>
    <row r="29329" spans="2:21" x14ac:dyDescent="0.2">
      <c r="B29329" s="1"/>
      <c r="O29329" s="2"/>
      <c r="U29329" s="1"/>
    </row>
    <row r="29330" spans="2:21" x14ac:dyDescent="0.2">
      <c r="B29330" s="1"/>
      <c r="O29330" s="2"/>
      <c r="U29330" s="1"/>
    </row>
    <row r="29331" spans="2:21" x14ac:dyDescent="0.2">
      <c r="B29331" s="1"/>
      <c r="O29331" s="2"/>
      <c r="U29331" s="1"/>
    </row>
    <row r="29332" spans="2:21" x14ac:dyDescent="0.2">
      <c r="B29332" s="1"/>
      <c r="O29332" s="2"/>
      <c r="U29332" s="1"/>
    </row>
    <row r="29333" spans="2:21" x14ac:dyDescent="0.2">
      <c r="B29333" s="1"/>
      <c r="O29333" s="2"/>
      <c r="U29333" s="1"/>
    </row>
    <row r="29334" spans="2:21" x14ac:dyDescent="0.2">
      <c r="B29334" s="1"/>
      <c r="O29334" s="2"/>
      <c r="U29334" s="1"/>
    </row>
    <row r="29335" spans="2:21" x14ac:dyDescent="0.2">
      <c r="B29335" s="1"/>
      <c r="O29335" s="2"/>
      <c r="U29335" s="1"/>
    </row>
    <row r="29336" spans="2:21" x14ac:dyDescent="0.2">
      <c r="B29336" s="1"/>
      <c r="O29336" s="2"/>
      <c r="U29336" s="1"/>
    </row>
    <row r="29337" spans="2:21" x14ac:dyDescent="0.2">
      <c r="B29337" s="1"/>
      <c r="O29337" s="2"/>
      <c r="U29337" s="1"/>
    </row>
    <row r="29338" spans="2:21" x14ac:dyDescent="0.2">
      <c r="B29338" s="1"/>
      <c r="O29338" s="2"/>
      <c r="U29338" s="1"/>
    </row>
    <row r="29339" spans="2:21" x14ac:dyDescent="0.2">
      <c r="B29339" s="1"/>
      <c r="O29339" s="2"/>
      <c r="U29339" s="1"/>
    </row>
    <row r="29340" spans="2:21" x14ac:dyDescent="0.2">
      <c r="B29340" s="1"/>
      <c r="O29340" s="2"/>
      <c r="U29340" s="1"/>
    </row>
    <row r="29341" spans="2:21" x14ac:dyDescent="0.2">
      <c r="B29341" s="1"/>
      <c r="O29341" s="2"/>
      <c r="U29341" s="1"/>
    </row>
    <row r="29342" spans="2:21" x14ac:dyDescent="0.2">
      <c r="B29342" s="1"/>
      <c r="O29342" s="2"/>
      <c r="U29342" s="1"/>
    </row>
    <row r="29343" spans="2:21" x14ac:dyDescent="0.2">
      <c r="B29343" s="1"/>
      <c r="O29343" s="2"/>
      <c r="U29343" s="1"/>
    </row>
    <row r="29344" spans="2:21" x14ac:dyDescent="0.2">
      <c r="B29344" s="1"/>
      <c r="O29344" s="2"/>
      <c r="U29344" s="1"/>
    </row>
    <row r="29345" spans="2:21" x14ac:dyDescent="0.2">
      <c r="B29345" s="1"/>
      <c r="O29345" s="2"/>
      <c r="U29345" s="1"/>
    </row>
    <row r="29346" spans="2:21" x14ac:dyDescent="0.2">
      <c r="B29346" s="1"/>
      <c r="O29346" s="2"/>
      <c r="U29346" s="1"/>
    </row>
    <row r="29347" spans="2:21" x14ac:dyDescent="0.2">
      <c r="B29347" s="1"/>
      <c r="O29347" s="2"/>
      <c r="U29347" s="1"/>
    </row>
    <row r="29348" spans="2:21" x14ac:dyDescent="0.2">
      <c r="B29348" s="1"/>
      <c r="O29348" s="2"/>
      <c r="U29348" s="1"/>
    </row>
    <row r="29349" spans="2:21" x14ac:dyDescent="0.2">
      <c r="B29349" s="1"/>
      <c r="O29349" s="2"/>
      <c r="U29349" s="1"/>
    </row>
    <row r="29350" spans="2:21" x14ac:dyDescent="0.2">
      <c r="B29350" s="1"/>
      <c r="O29350" s="2"/>
      <c r="U29350" s="1"/>
    </row>
    <row r="29351" spans="2:21" x14ac:dyDescent="0.2">
      <c r="B29351" s="1"/>
      <c r="O29351" s="2"/>
      <c r="U29351" s="1"/>
    </row>
    <row r="29352" spans="2:21" x14ac:dyDescent="0.2">
      <c r="B29352" s="1"/>
      <c r="O29352" s="2"/>
      <c r="U29352" s="1"/>
    </row>
    <row r="29353" spans="2:21" x14ac:dyDescent="0.2">
      <c r="B29353" s="1"/>
      <c r="O29353" s="2"/>
      <c r="U29353" s="1"/>
    </row>
    <row r="29354" spans="2:21" x14ac:dyDescent="0.2">
      <c r="B29354" s="1"/>
      <c r="O29354" s="2"/>
      <c r="U29354" s="1"/>
    </row>
    <row r="29355" spans="2:21" x14ac:dyDescent="0.2">
      <c r="B29355" s="1"/>
      <c r="O29355" s="2"/>
      <c r="U29355" s="1"/>
    </row>
    <row r="29356" spans="2:21" x14ac:dyDescent="0.2">
      <c r="B29356" s="1"/>
      <c r="O29356" s="2"/>
      <c r="U29356" s="1"/>
    </row>
    <row r="29357" spans="2:21" x14ac:dyDescent="0.2">
      <c r="B29357" s="1"/>
      <c r="O29357" s="2"/>
      <c r="U29357" s="1"/>
    </row>
    <row r="29358" spans="2:21" x14ac:dyDescent="0.2">
      <c r="B29358" s="1"/>
      <c r="O29358" s="2"/>
      <c r="U29358" s="1"/>
    </row>
    <row r="29359" spans="2:21" x14ac:dyDescent="0.2">
      <c r="B29359" s="1"/>
      <c r="O29359" s="2"/>
      <c r="U29359" s="1"/>
    </row>
    <row r="29360" spans="2:21" x14ac:dyDescent="0.2">
      <c r="B29360" s="1"/>
      <c r="O29360" s="2"/>
      <c r="U29360" s="1"/>
    </row>
    <row r="29361" spans="2:21" x14ac:dyDescent="0.2">
      <c r="B29361" s="1"/>
      <c r="O29361" s="2"/>
      <c r="U29361" s="1"/>
    </row>
    <row r="29362" spans="2:21" x14ac:dyDescent="0.2">
      <c r="B29362" s="1"/>
      <c r="O29362" s="2"/>
      <c r="U29362" s="1"/>
    </row>
    <row r="29363" spans="2:21" x14ac:dyDescent="0.2">
      <c r="B29363" s="1"/>
      <c r="O29363" s="2"/>
      <c r="U29363" s="1"/>
    </row>
    <row r="29364" spans="2:21" x14ac:dyDescent="0.2">
      <c r="B29364" s="1"/>
      <c r="O29364" s="2"/>
      <c r="U29364" s="1"/>
    </row>
    <row r="29365" spans="2:21" x14ac:dyDescent="0.2">
      <c r="B29365" s="1"/>
      <c r="O29365" s="2"/>
      <c r="U29365" s="1"/>
    </row>
    <row r="29366" spans="2:21" x14ac:dyDescent="0.2">
      <c r="B29366" s="1"/>
      <c r="O29366" s="2"/>
      <c r="U29366" s="1"/>
    </row>
    <row r="29367" spans="2:21" x14ac:dyDescent="0.2">
      <c r="B29367" s="1"/>
      <c r="O29367" s="2"/>
      <c r="U29367" s="1"/>
    </row>
    <row r="29368" spans="2:21" x14ac:dyDescent="0.2">
      <c r="B29368" s="1"/>
      <c r="O29368" s="2"/>
      <c r="U29368" s="1"/>
    </row>
    <row r="29369" spans="2:21" x14ac:dyDescent="0.2">
      <c r="B29369" s="1"/>
      <c r="O29369" s="2"/>
      <c r="U29369" s="1"/>
    </row>
    <row r="29370" spans="2:21" x14ac:dyDescent="0.2">
      <c r="B29370" s="1"/>
      <c r="O29370" s="2"/>
      <c r="U29370" s="1"/>
    </row>
    <row r="29371" spans="2:21" x14ac:dyDescent="0.2">
      <c r="B29371" s="1"/>
      <c r="O29371" s="2"/>
      <c r="U29371" s="1"/>
    </row>
    <row r="29372" spans="2:21" x14ac:dyDescent="0.2">
      <c r="B29372" s="1"/>
      <c r="O29372" s="2"/>
      <c r="U29372" s="1"/>
    </row>
    <row r="29373" spans="2:21" x14ac:dyDescent="0.2">
      <c r="B29373" s="1"/>
      <c r="O29373" s="2"/>
      <c r="U29373" s="1"/>
    </row>
    <row r="29374" spans="2:21" x14ac:dyDescent="0.2">
      <c r="B29374" s="1"/>
      <c r="O29374" s="2"/>
      <c r="U29374" s="1"/>
    </row>
    <row r="29375" spans="2:21" x14ac:dyDescent="0.2">
      <c r="B29375" s="1"/>
      <c r="O29375" s="2"/>
      <c r="U29375" s="1"/>
    </row>
    <row r="29376" spans="2:21" x14ac:dyDescent="0.2">
      <c r="B29376" s="1"/>
      <c r="O29376" s="2"/>
      <c r="U29376" s="1"/>
    </row>
    <row r="29377" spans="2:21" x14ac:dyDescent="0.2">
      <c r="B29377" s="1"/>
      <c r="O29377" s="2"/>
      <c r="U29377" s="1"/>
    </row>
    <row r="29378" spans="2:21" x14ac:dyDescent="0.2">
      <c r="B29378" s="1"/>
      <c r="O29378" s="2"/>
      <c r="U29378" s="1"/>
    </row>
    <row r="29379" spans="2:21" x14ac:dyDescent="0.2">
      <c r="B29379" s="1"/>
      <c r="O29379" s="2"/>
      <c r="U29379" s="1"/>
    </row>
    <row r="29380" spans="2:21" x14ac:dyDescent="0.2">
      <c r="B29380" s="1"/>
      <c r="O29380" s="2"/>
      <c r="U29380" s="1"/>
    </row>
    <row r="29381" spans="2:21" x14ac:dyDescent="0.2">
      <c r="B29381" s="1"/>
      <c r="O29381" s="2"/>
      <c r="U29381" s="1"/>
    </row>
    <row r="29382" spans="2:21" x14ac:dyDescent="0.2">
      <c r="B29382" s="1"/>
      <c r="O29382" s="2"/>
      <c r="U29382" s="1"/>
    </row>
    <row r="29383" spans="2:21" x14ac:dyDescent="0.2">
      <c r="B29383" s="1"/>
      <c r="O29383" s="2"/>
      <c r="U29383" s="1"/>
    </row>
    <row r="29384" spans="2:21" x14ac:dyDescent="0.2">
      <c r="B29384" s="1"/>
      <c r="O29384" s="2"/>
      <c r="U29384" s="1"/>
    </row>
    <row r="29385" spans="2:21" x14ac:dyDescent="0.2">
      <c r="B29385" s="1"/>
      <c r="O29385" s="2"/>
      <c r="U29385" s="1"/>
    </row>
    <row r="29386" spans="2:21" x14ac:dyDescent="0.2">
      <c r="B29386" s="1"/>
      <c r="O29386" s="2"/>
      <c r="U29386" s="1"/>
    </row>
    <row r="29387" spans="2:21" x14ac:dyDescent="0.2">
      <c r="B29387" s="1"/>
      <c r="O29387" s="2"/>
      <c r="U29387" s="1"/>
    </row>
    <row r="29388" spans="2:21" x14ac:dyDescent="0.2">
      <c r="B29388" s="1"/>
      <c r="O29388" s="2"/>
      <c r="U29388" s="1"/>
    </row>
    <row r="29389" spans="2:21" x14ac:dyDescent="0.2">
      <c r="B29389" s="1"/>
      <c r="O29389" s="2"/>
      <c r="U29389" s="1"/>
    </row>
    <row r="29390" spans="2:21" x14ac:dyDescent="0.2">
      <c r="B29390" s="1"/>
      <c r="O29390" s="2"/>
      <c r="U29390" s="1"/>
    </row>
    <row r="29391" spans="2:21" x14ac:dyDescent="0.2">
      <c r="B29391" s="1"/>
      <c r="O29391" s="2"/>
      <c r="U29391" s="1"/>
    </row>
    <row r="29392" spans="2:21" x14ac:dyDescent="0.2">
      <c r="B29392" s="1"/>
      <c r="O29392" s="2"/>
      <c r="U29392" s="1"/>
    </row>
    <row r="29393" spans="2:21" x14ac:dyDescent="0.2">
      <c r="B29393" s="1"/>
      <c r="O29393" s="2"/>
      <c r="U29393" s="1"/>
    </row>
    <row r="29394" spans="2:21" x14ac:dyDescent="0.2">
      <c r="B29394" s="1"/>
      <c r="O29394" s="2"/>
      <c r="U29394" s="1"/>
    </row>
    <row r="29395" spans="2:21" x14ac:dyDescent="0.2">
      <c r="B29395" s="1"/>
      <c r="O29395" s="2"/>
      <c r="U29395" s="1"/>
    </row>
    <row r="29396" spans="2:21" x14ac:dyDescent="0.2">
      <c r="B29396" s="1"/>
      <c r="O29396" s="2"/>
      <c r="U29396" s="1"/>
    </row>
    <row r="29397" spans="2:21" x14ac:dyDescent="0.2">
      <c r="B29397" s="1"/>
      <c r="O29397" s="2"/>
      <c r="U29397" s="1"/>
    </row>
    <row r="29398" spans="2:21" x14ac:dyDescent="0.2">
      <c r="B29398" s="1"/>
      <c r="O29398" s="2"/>
      <c r="U29398" s="1"/>
    </row>
    <row r="29399" spans="2:21" x14ac:dyDescent="0.2">
      <c r="B29399" s="1"/>
      <c r="O29399" s="2"/>
      <c r="U29399" s="1"/>
    </row>
    <row r="29400" spans="2:21" x14ac:dyDescent="0.2">
      <c r="B29400" s="1"/>
      <c r="O29400" s="2"/>
      <c r="U29400" s="1"/>
    </row>
    <row r="29401" spans="2:21" x14ac:dyDescent="0.2">
      <c r="B29401" s="1"/>
      <c r="O29401" s="2"/>
      <c r="U29401" s="1"/>
    </row>
    <row r="29402" spans="2:21" x14ac:dyDescent="0.2">
      <c r="B29402" s="1"/>
      <c r="O29402" s="2"/>
      <c r="U29402" s="1"/>
    </row>
    <row r="29403" spans="2:21" x14ac:dyDescent="0.2">
      <c r="B29403" s="1"/>
      <c r="O29403" s="2"/>
      <c r="U29403" s="1"/>
    </row>
    <row r="29404" spans="2:21" x14ac:dyDescent="0.2">
      <c r="B29404" s="1"/>
      <c r="O29404" s="2"/>
      <c r="U29404" s="1"/>
    </row>
    <row r="29405" spans="2:21" x14ac:dyDescent="0.2">
      <c r="B29405" s="1"/>
      <c r="O29405" s="2"/>
      <c r="U29405" s="1"/>
    </row>
    <row r="29406" spans="2:21" x14ac:dyDescent="0.2">
      <c r="B29406" s="1"/>
      <c r="O29406" s="2"/>
      <c r="U29406" s="1"/>
    </row>
    <row r="29407" spans="2:21" x14ac:dyDescent="0.2">
      <c r="B29407" s="1"/>
      <c r="O29407" s="2"/>
      <c r="U29407" s="1"/>
    </row>
    <row r="29408" spans="2:21" x14ac:dyDescent="0.2">
      <c r="B29408" s="1"/>
      <c r="O29408" s="2"/>
      <c r="U29408" s="1"/>
    </row>
    <row r="29409" spans="2:21" x14ac:dyDescent="0.2">
      <c r="B29409" s="1"/>
      <c r="O29409" s="2"/>
      <c r="U29409" s="1"/>
    </row>
    <row r="29410" spans="2:21" x14ac:dyDescent="0.2">
      <c r="B29410" s="1"/>
      <c r="O29410" s="2"/>
      <c r="U29410" s="1"/>
    </row>
    <row r="29411" spans="2:21" x14ac:dyDescent="0.2">
      <c r="B29411" s="1"/>
      <c r="O29411" s="2"/>
      <c r="U29411" s="1"/>
    </row>
    <row r="29412" spans="2:21" x14ac:dyDescent="0.2">
      <c r="B29412" s="1"/>
      <c r="O29412" s="2"/>
      <c r="U29412" s="1"/>
    </row>
    <row r="29413" spans="2:21" x14ac:dyDescent="0.2">
      <c r="B29413" s="1"/>
      <c r="O29413" s="2"/>
      <c r="U29413" s="1"/>
    </row>
    <row r="29414" spans="2:21" x14ac:dyDescent="0.2">
      <c r="B29414" s="1"/>
      <c r="O29414" s="2"/>
      <c r="U29414" s="1"/>
    </row>
    <row r="29415" spans="2:21" x14ac:dyDescent="0.2">
      <c r="B29415" s="1"/>
      <c r="O29415" s="2"/>
      <c r="U29415" s="1"/>
    </row>
    <row r="29416" spans="2:21" x14ac:dyDescent="0.2">
      <c r="B29416" s="1"/>
      <c r="O29416" s="2"/>
      <c r="U29416" s="1"/>
    </row>
    <row r="29417" spans="2:21" x14ac:dyDescent="0.2">
      <c r="B29417" s="1"/>
      <c r="O29417" s="2"/>
      <c r="U29417" s="1"/>
    </row>
    <row r="29418" spans="2:21" x14ac:dyDescent="0.2">
      <c r="B29418" s="1"/>
      <c r="O29418" s="2"/>
      <c r="U29418" s="1"/>
    </row>
    <row r="29419" spans="2:21" x14ac:dyDescent="0.2">
      <c r="B29419" s="1"/>
      <c r="O29419" s="2"/>
      <c r="U29419" s="1"/>
    </row>
    <row r="29420" spans="2:21" x14ac:dyDescent="0.2">
      <c r="B29420" s="1"/>
      <c r="O29420" s="2"/>
      <c r="U29420" s="1"/>
    </row>
    <row r="29421" spans="2:21" x14ac:dyDescent="0.2">
      <c r="B29421" s="1"/>
      <c r="O29421" s="2"/>
      <c r="U29421" s="1"/>
    </row>
    <row r="29422" spans="2:21" x14ac:dyDescent="0.2">
      <c r="B29422" s="1"/>
      <c r="O29422" s="2"/>
      <c r="U29422" s="1"/>
    </row>
    <row r="29423" spans="2:21" x14ac:dyDescent="0.2">
      <c r="B29423" s="1"/>
      <c r="O29423" s="2"/>
      <c r="U29423" s="1"/>
    </row>
    <row r="29424" spans="2:21" x14ac:dyDescent="0.2">
      <c r="B29424" s="1"/>
      <c r="O29424" s="2"/>
      <c r="U29424" s="1"/>
    </row>
    <row r="29425" spans="2:21" x14ac:dyDescent="0.2">
      <c r="B29425" s="1"/>
      <c r="O29425" s="2"/>
      <c r="U29425" s="1"/>
    </row>
    <row r="29426" spans="2:21" x14ac:dyDescent="0.2">
      <c r="B29426" s="1"/>
      <c r="O29426" s="2"/>
      <c r="U29426" s="1"/>
    </row>
    <row r="29427" spans="2:21" x14ac:dyDescent="0.2">
      <c r="B29427" s="1"/>
      <c r="O29427" s="2"/>
      <c r="U29427" s="1"/>
    </row>
    <row r="29428" spans="2:21" x14ac:dyDescent="0.2">
      <c r="B29428" s="1"/>
      <c r="O29428" s="2"/>
      <c r="U29428" s="1"/>
    </row>
    <row r="29429" spans="2:21" x14ac:dyDescent="0.2">
      <c r="B29429" s="1"/>
      <c r="O29429" s="2"/>
      <c r="U29429" s="1"/>
    </row>
    <row r="29430" spans="2:21" x14ac:dyDescent="0.2">
      <c r="B29430" s="1"/>
      <c r="O29430" s="2"/>
      <c r="U29430" s="1"/>
    </row>
    <row r="29431" spans="2:21" x14ac:dyDescent="0.2">
      <c r="B29431" s="1"/>
      <c r="O29431" s="2"/>
      <c r="U29431" s="1"/>
    </row>
    <row r="29432" spans="2:21" x14ac:dyDescent="0.2">
      <c r="B29432" s="1"/>
      <c r="O29432" s="2"/>
      <c r="U29432" s="1"/>
    </row>
    <row r="29433" spans="2:21" x14ac:dyDescent="0.2">
      <c r="B29433" s="1"/>
      <c r="O29433" s="2"/>
      <c r="U29433" s="1"/>
    </row>
    <row r="29434" spans="2:21" x14ac:dyDescent="0.2">
      <c r="B29434" s="1"/>
      <c r="O29434" s="2"/>
      <c r="U29434" s="1"/>
    </row>
    <row r="29435" spans="2:21" x14ac:dyDescent="0.2">
      <c r="B29435" s="1"/>
      <c r="O29435" s="2"/>
      <c r="U29435" s="1"/>
    </row>
    <row r="29436" spans="2:21" x14ac:dyDescent="0.2">
      <c r="B29436" s="1"/>
      <c r="O29436" s="2"/>
      <c r="U29436" s="1"/>
    </row>
    <row r="29437" spans="2:21" x14ac:dyDescent="0.2">
      <c r="B29437" s="1"/>
      <c r="O29437" s="2"/>
      <c r="U29437" s="1"/>
    </row>
    <row r="29438" spans="2:21" x14ac:dyDescent="0.2">
      <c r="B29438" s="1"/>
      <c r="O29438" s="2"/>
      <c r="U29438" s="1"/>
    </row>
    <row r="29439" spans="2:21" x14ac:dyDescent="0.2">
      <c r="B29439" s="1"/>
      <c r="O29439" s="2"/>
      <c r="U29439" s="1"/>
    </row>
    <row r="29440" spans="2:21" x14ac:dyDescent="0.2">
      <c r="B29440" s="1"/>
      <c r="O29440" s="2"/>
      <c r="U29440" s="1"/>
    </row>
    <row r="29441" spans="2:21" x14ac:dyDescent="0.2">
      <c r="B29441" s="1"/>
      <c r="O29441" s="2"/>
      <c r="U29441" s="1"/>
    </row>
    <row r="29442" spans="2:21" x14ac:dyDescent="0.2">
      <c r="B29442" s="1"/>
      <c r="O29442" s="2"/>
      <c r="U29442" s="1"/>
    </row>
    <row r="29443" spans="2:21" x14ac:dyDescent="0.2">
      <c r="B29443" s="1"/>
      <c r="O29443" s="2"/>
      <c r="U29443" s="1"/>
    </row>
    <row r="29444" spans="2:21" x14ac:dyDescent="0.2">
      <c r="B29444" s="1"/>
      <c r="O29444" s="2"/>
      <c r="U29444" s="1"/>
    </row>
    <row r="29445" spans="2:21" x14ac:dyDescent="0.2">
      <c r="B29445" s="1"/>
      <c r="O29445" s="2"/>
      <c r="U29445" s="1"/>
    </row>
    <row r="29446" spans="2:21" x14ac:dyDescent="0.2">
      <c r="B29446" s="1"/>
      <c r="O29446" s="2"/>
      <c r="U29446" s="1"/>
    </row>
    <row r="29447" spans="2:21" x14ac:dyDescent="0.2">
      <c r="B29447" s="1"/>
      <c r="O29447" s="2"/>
      <c r="U29447" s="1"/>
    </row>
    <row r="29448" spans="2:21" x14ac:dyDescent="0.2">
      <c r="B29448" s="1"/>
      <c r="O29448" s="2"/>
      <c r="U29448" s="1"/>
    </row>
    <row r="29449" spans="2:21" x14ac:dyDescent="0.2">
      <c r="B29449" s="1"/>
      <c r="O29449" s="2"/>
      <c r="U29449" s="1"/>
    </row>
    <row r="29450" spans="2:21" x14ac:dyDescent="0.2">
      <c r="B29450" s="1"/>
      <c r="O29450" s="2"/>
      <c r="U29450" s="1"/>
    </row>
    <row r="29451" spans="2:21" x14ac:dyDescent="0.2">
      <c r="B29451" s="1"/>
      <c r="O29451" s="2"/>
      <c r="U29451" s="1"/>
    </row>
    <row r="29452" spans="2:21" x14ac:dyDescent="0.2">
      <c r="B29452" s="1"/>
      <c r="O29452" s="2"/>
      <c r="U29452" s="1"/>
    </row>
    <row r="29453" spans="2:21" x14ac:dyDescent="0.2">
      <c r="B29453" s="1"/>
      <c r="O29453" s="2"/>
      <c r="U29453" s="1"/>
    </row>
    <row r="29454" spans="2:21" x14ac:dyDescent="0.2">
      <c r="B29454" s="1"/>
      <c r="O29454" s="2"/>
      <c r="U29454" s="1"/>
    </row>
    <row r="29455" spans="2:21" x14ac:dyDescent="0.2">
      <c r="B29455" s="1"/>
      <c r="O29455" s="2"/>
      <c r="U29455" s="1"/>
    </row>
    <row r="29456" spans="2:21" x14ac:dyDescent="0.2">
      <c r="B29456" s="1"/>
      <c r="O29456" s="2"/>
      <c r="U29456" s="1"/>
    </row>
    <row r="29457" spans="2:21" x14ac:dyDescent="0.2">
      <c r="B29457" s="1"/>
      <c r="O29457" s="2"/>
      <c r="U29457" s="1"/>
    </row>
    <row r="29458" spans="2:21" x14ac:dyDescent="0.2">
      <c r="B29458" s="1"/>
      <c r="O29458" s="2"/>
      <c r="U29458" s="1"/>
    </row>
    <row r="29459" spans="2:21" x14ac:dyDescent="0.2">
      <c r="B29459" s="1"/>
      <c r="O29459" s="2"/>
      <c r="U29459" s="1"/>
    </row>
    <row r="29460" spans="2:21" x14ac:dyDescent="0.2">
      <c r="B29460" s="1"/>
      <c r="O29460" s="2"/>
      <c r="U29460" s="1"/>
    </row>
    <row r="29461" spans="2:21" x14ac:dyDescent="0.2">
      <c r="B29461" s="1"/>
      <c r="O29461" s="2"/>
      <c r="U29461" s="1"/>
    </row>
    <row r="29462" spans="2:21" x14ac:dyDescent="0.2">
      <c r="B29462" s="1"/>
      <c r="O29462" s="2"/>
      <c r="U29462" s="1"/>
    </row>
    <row r="29463" spans="2:21" x14ac:dyDescent="0.2">
      <c r="B29463" s="1"/>
      <c r="O29463" s="2"/>
      <c r="U29463" s="1"/>
    </row>
    <row r="29464" spans="2:21" x14ac:dyDescent="0.2">
      <c r="B29464" s="1"/>
      <c r="O29464" s="2"/>
      <c r="U29464" s="1"/>
    </row>
    <row r="29465" spans="2:21" x14ac:dyDescent="0.2">
      <c r="B29465" s="1"/>
      <c r="O29465" s="2"/>
      <c r="U29465" s="1"/>
    </row>
    <row r="29466" spans="2:21" x14ac:dyDescent="0.2">
      <c r="B29466" s="1"/>
      <c r="O29466" s="2"/>
      <c r="U29466" s="1"/>
    </row>
    <row r="29467" spans="2:21" x14ac:dyDescent="0.2">
      <c r="B29467" s="1"/>
      <c r="O29467" s="2"/>
      <c r="U29467" s="1"/>
    </row>
    <row r="29468" spans="2:21" x14ac:dyDescent="0.2">
      <c r="B29468" s="1"/>
      <c r="O29468" s="2"/>
      <c r="U29468" s="1"/>
    </row>
    <row r="29469" spans="2:21" x14ac:dyDescent="0.2">
      <c r="B29469" s="1"/>
      <c r="O29469" s="2"/>
      <c r="U29469" s="1"/>
    </row>
    <row r="29470" spans="2:21" x14ac:dyDescent="0.2">
      <c r="B29470" s="1"/>
      <c r="O29470" s="2"/>
      <c r="U29470" s="1"/>
    </row>
    <row r="29471" spans="2:21" x14ac:dyDescent="0.2">
      <c r="B29471" s="1"/>
      <c r="O29471" s="2"/>
      <c r="U29471" s="1"/>
    </row>
    <row r="29472" spans="2:21" x14ac:dyDescent="0.2">
      <c r="B29472" s="1"/>
      <c r="O29472" s="2"/>
      <c r="U29472" s="1"/>
    </row>
    <row r="29473" spans="2:21" x14ac:dyDescent="0.2">
      <c r="B29473" s="1"/>
      <c r="O29473" s="2"/>
      <c r="U29473" s="1"/>
    </row>
    <row r="29474" spans="2:21" x14ac:dyDescent="0.2">
      <c r="B29474" s="1"/>
      <c r="O29474" s="2"/>
      <c r="U29474" s="1"/>
    </row>
    <row r="29475" spans="2:21" x14ac:dyDescent="0.2">
      <c r="B29475" s="1"/>
      <c r="O29475" s="2"/>
      <c r="U29475" s="1"/>
    </row>
    <row r="29476" spans="2:21" x14ac:dyDescent="0.2">
      <c r="B29476" s="1"/>
      <c r="O29476" s="2"/>
      <c r="U29476" s="1"/>
    </row>
    <row r="29477" spans="2:21" x14ac:dyDescent="0.2">
      <c r="B29477" s="1"/>
      <c r="O29477" s="2"/>
      <c r="U29477" s="1"/>
    </row>
    <row r="29478" spans="2:21" x14ac:dyDescent="0.2">
      <c r="B29478" s="1"/>
      <c r="O29478" s="2"/>
      <c r="U29478" s="1"/>
    </row>
    <row r="29479" spans="2:21" x14ac:dyDescent="0.2">
      <c r="B29479" s="1"/>
      <c r="O29479" s="2"/>
      <c r="U29479" s="1"/>
    </row>
    <row r="29480" spans="2:21" x14ac:dyDescent="0.2">
      <c r="B29480" s="1"/>
      <c r="O29480" s="2"/>
      <c r="U29480" s="1"/>
    </row>
    <row r="29481" spans="2:21" x14ac:dyDescent="0.2">
      <c r="B29481" s="1"/>
      <c r="O29481" s="2"/>
      <c r="U29481" s="1"/>
    </row>
    <row r="29482" spans="2:21" x14ac:dyDescent="0.2">
      <c r="B29482" s="1"/>
      <c r="O29482" s="2"/>
      <c r="U29482" s="1"/>
    </row>
    <row r="29483" spans="2:21" x14ac:dyDescent="0.2">
      <c r="B29483" s="1"/>
      <c r="O29483" s="2"/>
      <c r="U29483" s="1"/>
    </row>
    <row r="29484" spans="2:21" x14ac:dyDescent="0.2">
      <c r="B29484" s="1"/>
      <c r="O29484" s="2"/>
      <c r="U29484" s="1"/>
    </row>
    <row r="29485" spans="2:21" x14ac:dyDescent="0.2">
      <c r="B29485" s="1"/>
      <c r="O29485" s="2"/>
      <c r="U29485" s="1"/>
    </row>
    <row r="29486" spans="2:21" x14ac:dyDescent="0.2">
      <c r="B29486" s="1"/>
      <c r="O29486" s="2"/>
      <c r="U29486" s="1"/>
    </row>
    <row r="29487" spans="2:21" x14ac:dyDescent="0.2">
      <c r="B29487" s="1"/>
      <c r="O29487" s="2"/>
      <c r="U29487" s="1"/>
    </row>
    <row r="29488" spans="2:21" x14ac:dyDescent="0.2">
      <c r="B29488" s="1"/>
      <c r="O29488" s="2"/>
      <c r="U29488" s="1"/>
    </row>
    <row r="29489" spans="2:21" x14ac:dyDescent="0.2">
      <c r="B29489" s="1"/>
      <c r="O29489" s="2"/>
      <c r="U29489" s="1"/>
    </row>
    <row r="29490" spans="2:21" x14ac:dyDescent="0.2">
      <c r="B29490" s="1"/>
      <c r="O29490" s="2"/>
      <c r="U29490" s="1"/>
    </row>
    <row r="29491" spans="2:21" x14ac:dyDescent="0.2">
      <c r="B29491" s="1"/>
      <c r="O29491" s="2"/>
      <c r="U29491" s="1"/>
    </row>
    <row r="29492" spans="2:21" x14ac:dyDescent="0.2">
      <c r="B29492" s="1"/>
      <c r="O29492" s="2"/>
      <c r="U29492" s="1"/>
    </row>
    <row r="29493" spans="2:21" x14ac:dyDescent="0.2">
      <c r="B29493" s="1"/>
      <c r="O29493" s="2"/>
      <c r="U29493" s="1"/>
    </row>
    <row r="29494" spans="2:21" x14ac:dyDescent="0.2">
      <c r="B29494" s="1"/>
      <c r="O29494" s="2"/>
      <c r="U29494" s="1"/>
    </row>
    <row r="29495" spans="2:21" x14ac:dyDescent="0.2">
      <c r="B29495" s="1"/>
      <c r="O29495" s="2"/>
      <c r="U29495" s="1"/>
    </row>
    <row r="29496" spans="2:21" x14ac:dyDescent="0.2">
      <c r="B29496" s="1"/>
      <c r="O29496" s="2"/>
      <c r="U29496" s="1"/>
    </row>
    <row r="29497" spans="2:21" x14ac:dyDescent="0.2">
      <c r="B29497" s="1"/>
      <c r="O29497" s="2"/>
      <c r="U29497" s="1"/>
    </row>
    <row r="29498" spans="2:21" x14ac:dyDescent="0.2">
      <c r="B29498" s="1"/>
      <c r="O29498" s="2"/>
      <c r="U29498" s="1"/>
    </row>
    <row r="29499" spans="2:21" x14ac:dyDescent="0.2">
      <c r="B29499" s="1"/>
      <c r="O29499" s="2"/>
      <c r="U29499" s="1"/>
    </row>
    <row r="29500" spans="2:21" x14ac:dyDescent="0.2">
      <c r="B29500" s="1"/>
      <c r="O29500" s="2"/>
      <c r="U29500" s="1"/>
    </row>
    <row r="29501" spans="2:21" x14ac:dyDescent="0.2">
      <c r="B29501" s="1"/>
      <c r="O29501" s="2"/>
      <c r="U29501" s="1"/>
    </row>
    <row r="29502" spans="2:21" x14ac:dyDescent="0.2">
      <c r="B29502" s="1"/>
      <c r="O29502" s="2"/>
      <c r="U29502" s="1"/>
    </row>
    <row r="29503" spans="2:21" x14ac:dyDescent="0.2">
      <c r="B29503" s="1"/>
      <c r="O29503" s="2"/>
      <c r="U29503" s="1"/>
    </row>
    <row r="29504" spans="2:21" x14ac:dyDescent="0.2">
      <c r="B29504" s="1"/>
      <c r="O29504" s="2"/>
      <c r="U29504" s="1"/>
    </row>
    <row r="29505" spans="2:21" x14ac:dyDescent="0.2">
      <c r="B29505" s="1"/>
      <c r="O29505" s="2"/>
      <c r="U29505" s="1"/>
    </row>
    <row r="29506" spans="2:21" x14ac:dyDescent="0.2">
      <c r="B29506" s="1"/>
      <c r="O29506" s="2"/>
      <c r="U29506" s="1"/>
    </row>
    <row r="29507" spans="2:21" x14ac:dyDescent="0.2">
      <c r="B29507" s="1"/>
      <c r="O29507" s="2"/>
      <c r="U29507" s="1"/>
    </row>
    <row r="29508" spans="2:21" x14ac:dyDescent="0.2">
      <c r="B29508" s="1"/>
      <c r="O29508" s="2"/>
      <c r="U29508" s="1"/>
    </row>
    <row r="29509" spans="2:21" x14ac:dyDescent="0.2">
      <c r="B29509" s="1"/>
      <c r="O29509" s="2"/>
      <c r="U29509" s="1"/>
    </row>
    <row r="29510" spans="2:21" x14ac:dyDescent="0.2">
      <c r="B29510" s="1"/>
      <c r="O29510" s="2"/>
      <c r="U29510" s="1"/>
    </row>
    <row r="29511" spans="2:21" x14ac:dyDescent="0.2">
      <c r="B29511" s="1"/>
      <c r="O29511" s="2"/>
      <c r="U29511" s="1"/>
    </row>
    <row r="29512" spans="2:21" x14ac:dyDescent="0.2">
      <c r="B29512" s="1"/>
      <c r="O29512" s="2"/>
      <c r="U29512" s="1"/>
    </row>
    <row r="29513" spans="2:21" x14ac:dyDescent="0.2">
      <c r="B29513" s="1"/>
      <c r="O29513" s="2"/>
      <c r="U29513" s="1"/>
    </row>
    <row r="29514" spans="2:21" x14ac:dyDescent="0.2">
      <c r="B29514" s="1"/>
      <c r="O29514" s="2"/>
      <c r="U29514" s="1"/>
    </row>
    <row r="29515" spans="2:21" x14ac:dyDescent="0.2">
      <c r="B29515" s="1"/>
      <c r="O29515" s="2"/>
      <c r="U29515" s="1"/>
    </row>
    <row r="29516" spans="2:21" x14ac:dyDescent="0.2">
      <c r="B29516" s="1"/>
      <c r="O29516" s="2"/>
      <c r="U29516" s="1"/>
    </row>
    <row r="29517" spans="2:21" x14ac:dyDescent="0.2">
      <c r="B29517" s="1"/>
      <c r="O29517" s="2"/>
      <c r="U29517" s="1"/>
    </row>
    <row r="29518" spans="2:21" x14ac:dyDescent="0.2">
      <c r="B29518" s="1"/>
      <c r="O29518" s="2"/>
      <c r="U29518" s="1"/>
    </row>
    <row r="29519" spans="2:21" x14ac:dyDescent="0.2">
      <c r="B29519" s="1"/>
      <c r="O29519" s="2"/>
      <c r="U29519" s="1"/>
    </row>
    <row r="29520" spans="2:21" x14ac:dyDescent="0.2">
      <c r="B29520" s="1"/>
      <c r="O29520" s="2"/>
      <c r="U29520" s="1"/>
    </row>
    <row r="29521" spans="2:21" x14ac:dyDescent="0.2">
      <c r="B29521" s="1"/>
      <c r="O29521" s="2"/>
      <c r="U29521" s="1"/>
    </row>
    <row r="29522" spans="2:21" x14ac:dyDescent="0.2">
      <c r="B29522" s="1"/>
      <c r="O29522" s="2"/>
      <c r="U29522" s="1"/>
    </row>
    <row r="29523" spans="2:21" x14ac:dyDescent="0.2">
      <c r="B29523" s="1"/>
      <c r="O29523" s="2"/>
      <c r="U29523" s="1"/>
    </row>
    <row r="29524" spans="2:21" x14ac:dyDescent="0.2">
      <c r="B29524" s="1"/>
      <c r="O29524" s="2"/>
      <c r="U29524" s="1"/>
    </row>
    <row r="29525" spans="2:21" x14ac:dyDescent="0.2">
      <c r="B29525" s="1"/>
      <c r="O29525" s="2"/>
      <c r="U29525" s="1"/>
    </row>
    <row r="29526" spans="2:21" x14ac:dyDescent="0.2">
      <c r="B29526" s="1"/>
      <c r="O29526" s="2"/>
      <c r="U29526" s="1"/>
    </row>
    <row r="29527" spans="2:21" x14ac:dyDescent="0.2">
      <c r="B29527" s="1"/>
      <c r="O29527" s="2"/>
      <c r="U29527" s="1"/>
    </row>
    <row r="29528" spans="2:21" x14ac:dyDescent="0.2">
      <c r="B29528" s="1"/>
      <c r="O29528" s="2"/>
      <c r="U29528" s="1"/>
    </row>
    <row r="29529" spans="2:21" x14ac:dyDescent="0.2">
      <c r="B29529" s="1"/>
      <c r="O29529" s="2"/>
      <c r="U29529" s="1"/>
    </row>
    <row r="29530" spans="2:21" x14ac:dyDescent="0.2">
      <c r="B29530" s="1"/>
      <c r="O29530" s="2"/>
      <c r="U29530" s="1"/>
    </row>
    <row r="29531" spans="2:21" x14ac:dyDescent="0.2">
      <c r="B29531" s="1"/>
      <c r="O29531" s="2"/>
      <c r="U29531" s="1"/>
    </row>
    <row r="29532" spans="2:21" x14ac:dyDescent="0.2">
      <c r="B29532" s="1"/>
      <c r="O29532" s="2"/>
      <c r="U29532" s="1"/>
    </row>
    <row r="29533" spans="2:21" x14ac:dyDescent="0.2">
      <c r="B29533" s="1"/>
      <c r="O29533" s="2"/>
      <c r="U29533" s="1"/>
    </row>
    <row r="29534" spans="2:21" x14ac:dyDescent="0.2">
      <c r="B29534" s="1"/>
      <c r="O29534" s="2"/>
      <c r="U29534" s="1"/>
    </row>
    <row r="29535" spans="2:21" x14ac:dyDescent="0.2">
      <c r="B29535" s="1"/>
      <c r="O29535" s="2"/>
      <c r="U29535" s="1"/>
    </row>
    <row r="29536" spans="2:21" x14ac:dyDescent="0.2">
      <c r="B29536" s="1"/>
      <c r="O29536" s="2"/>
      <c r="U29536" s="1"/>
    </row>
    <row r="29537" spans="2:21" x14ac:dyDescent="0.2">
      <c r="B29537" s="1"/>
      <c r="O29537" s="2"/>
      <c r="U29537" s="1"/>
    </row>
    <row r="29538" spans="2:21" x14ac:dyDescent="0.2">
      <c r="B29538" s="1"/>
      <c r="O29538" s="2"/>
      <c r="U29538" s="1"/>
    </row>
    <row r="29539" spans="2:21" x14ac:dyDescent="0.2">
      <c r="B29539" s="1"/>
      <c r="O29539" s="2"/>
      <c r="U29539" s="1"/>
    </row>
    <row r="29540" spans="2:21" x14ac:dyDescent="0.2">
      <c r="B29540" s="1"/>
      <c r="O29540" s="2"/>
      <c r="U29540" s="1"/>
    </row>
    <row r="29541" spans="2:21" x14ac:dyDescent="0.2">
      <c r="B29541" s="1"/>
      <c r="O29541" s="2"/>
      <c r="U29541" s="1"/>
    </row>
    <row r="29542" spans="2:21" x14ac:dyDescent="0.2">
      <c r="B29542" s="1"/>
      <c r="O29542" s="2"/>
      <c r="U29542" s="1"/>
    </row>
    <row r="29543" spans="2:21" x14ac:dyDescent="0.2">
      <c r="B29543" s="1"/>
      <c r="O29543" s="2"/>
      <c r="U29543" s="1"/>
    </row>
    <row r="29544" spans="2:21" x14ac:dyDescent="0.2">
      <c r="B29544" s="1"/>
      <c r="O29544" s="2"/>
      <c r="U29544" s="1"/>
    </row>
    <row r="29545" spans="2:21" x14ac:dyDescent="0.2">
      <c r="B29545" s="1"/>
      <c r="O29545" s="2"/>
      <c r="U29545" s="1"/>
    </row>
    <row r="29546" spans="2:21" x14ac:dyDescent="0.2">
      <c r="B29546" s="1"/>
      <c r="O29546" s="2"/>
      <c r="U29546" s="1"/>
    </row>
    <row r="29547" spans="2:21" x14ac:dyDescent="0.2">
      <c r="B29547" s="1"/>
      <c r="O29547" s="2"/>
      <c r="U29547" s="1"/>
    </row>
    <row r="29548" spans="2:21" x14ac:dyDescent="0.2">
      <c r="B29548" s="1"/>
      <c r="O29548" s="2"/>
      <c r="U29548" s="1"/>
    </row>
    <row r="29549" spans="2:21" x14ac:dyDescent="0.2">
      <c r="B29549" s="1"/>
      <c r="O29549" s="2"/>
      <c r="U29549" s="1"/>
    </row>
    <row r="29550" spans="2:21" x14ac:dyDescent="0.2">
      <c r="B29550" s="1"/>
      <c r="O29550" s="2"/>
      <c r="U29550" s="1"/>
    </row>
    <row r="29551" spans="2:21" x14ac:dyDescent="0.2">
      <c r="B29551" s="1"/>
      <c r="O29551" s="2"/>
      <c r="U29551" s="1"/>
    </row>
    <row r="29552" spans="2:21" x14ac:dyDescent="0.2">
      <c r="B29552" s="1"/>
      <c r="O29552" s="2"/>
      <c r="U29552" s="1"/>
    </row>
    <row r="29553" spans="2:21" x14ac:dyDescent="0.2">
      <c r="B29553" s="1"/>
      <c r="O29553" s="2"/>
      <c r="U29553" s="1"/>
    </row>
    <row r="29554" spans="2:21" x14ac:dyDescent="0.2">
      <c r="B29554" s="1"/>
      <c r="O29554" s="2"/>
      <c r="U29554" s="1"/>
    </row>
    <row r="29555" spans="2:21" x14ac:dyDescent="0.2">
      <c r="B29555" s="1"/>
      <c r="O29555" s="2"/>
      <c r="U29555" s="1"/>
    </row>
    <row r="29556" spans="2:21" x14ac:dyDescent="0.2">
      <c r="B29556" s="1"/>
      <c r="O29556" s="2"/>
      <c r="U29556" s="1"/>
    </row>
    <row r="29557" spans="2:21" x14ac:dyDescent="0.2">
      <c r="B29557" s="1"/>
      <c r="O29557" s="2"/>
      <c r="U29557" s="1"/>
    </row>
    <row r="29558" spans="2:21" x14ac:dyDescent="0.2">
      <c r="B29558" s="1"/>
      <c r="O29558" s="2"/>
      <c r="U29558" s="1"/>
    </row>
    <row r="29559" spans="2:21" x14ac:dyDescent="0.2">
      <c r="B29559" s="1"/>
      <c r="O29559" s="2"/>
      <c r="U29559" s="1"/>
    </row>
    <row r="29560" spans="2:21" x14ac:dyDescent="0.2">
      <c r="B29560" s="1"/>
      <c r="O29560" s="2"/>
      <c r="U29560" s="1"/>
    </row>
    <row r="29561" spans="2:21" x14ac:dyDescent="0.2">
      <c r="B29561" s="1"/>
      <c r="O29561" s="2"/>
      <c r="U29561" s="1"/>
    </row>
    <row r="29562" spans="2:21" x14ac:dyDescent="0.2">
      <c r="B29562" s="1"/>
      <c r="O29562" s="2"/>
      <c r="U29562" s="1"/>
    </row>
    <row r="29563" spans="2:21" x14ac:dyDescent="0.2">
      <c r="B29563" s="1"/>
      <c r="O29563" s="2"/>
      <c r="U29563" s="1"/>
    </row>
    <row r="29564" spans="2:21" x14ac:dyDescent="0.2">
      <c r="B29564" s="1"/>
      <c r="O29564" s="2"/>
      <c r="U29564" s="1"/>
    </row>
    <row r="29565" spans="2:21" x14ac:dyDescent="0.2">
      <c r="B29565" s="1"/>
      <c r="O29565" s="2"/>
      <c r="U29565" s="1"/>
    </row>
    <row r="29566" spans="2:21" x14ac:dyDescent="0.2">
      <c r="B29566" s="1"/>
      <c r="O29566" s="2"/>
      <c r="U29566" s="1"/>
    </row>
    <row r="29567" spans="2:21" x14ac:dyDescent="0.2">
      <c r="B29567" s="1"/>
      <c r="O29567" s="2"/>
      <c r="U29567" s="1"/>
    </row>
    <row r="29568" spans="2:21" x14ac:dyDescent="0.2">
      <c r="B29568" s="1"/>
      <c r="O29568" s="2"/>
      <c r="U29568" s="1"/>
    </row>
    <row r="29569" spans="2:21" x14ac:dyDescent="0.2">
      <c r="B29569" s="1"/>
      <c r="O29569" s="2"/>
      <c r="U29569" s="1"/>
    </row>
    <row r="29570" spans="2:21" x14ac:dyDescent="0.2">
      <c r="B29570" s="1"/>
      <c r="O29570" s="2"/>
      <c r="U29570" s="1"/>
    </row>
    <row r="29571" spans="2:21" x14ac:dyDescent="0.2">
      <c r="B29571" s="1"/>
      <c r="O29571" s="2"/>
      <c r="U29571" s="1"/>
    </row>
    <row r="29572" spans="2:21" x14ac:dyDescent="0.2">
      <c r="B29572" s="1"/>
      <c r="O29572" s="2"/>
      <c r="U29572" s="1"/>
    </row>
    <row r="29573" spans="2:21" x14ac:dyDescent="0.2">
      <c r="B29573" s="1"/>
      <c r="O29573" s="2"/>
      <c r="U29573" s="1"/>
    </row>
    <row r="29574" spans="2:21" x14ac:dyDescent="0.2">
      <c r="B29574" s="1"/>
      <c r="O29574" s="2"/>
      <c r="U29574" s="1"/>
    </row>
    <row r="29575" spans="2:21" x14ac:dyDescent="0.2">
      <c r="B29575" s="1"/>
      <c r="O29575" s="2"/>
      <c r="U29575" s="1"/>
    </row>
    <row r="29576" spans="2:21" x14ac:dyDescent="0.2">
      <c r="B29576" s="1"/>
      <c r="O29576" s="2"/>
      <c r="U29576" s="1"/>
    </row>
    <row r="29577" spans="2:21" x14ac:dyDescent="0.2">
      <c r="B29577" s="1"/>
      <c r="O29577" s="2"/>
      <c r="U29577" s="1"/>
    </row>
    <row r="29578" spans="2:21" x14ac:dyDescent="0.2">
      <c r="B29578" s="1"/>
      <c r="O29578" s="2"/>
      <c r="U29578" s="1"/>
    </row>
    <row r="29579" spans="2:21" x14ac:dyDescent="0.2">
      <c r="B29579" s="1"/>
      <c r="O29579" s="2"/>
      <c r="U29579" s="1"/>
    </row>
    <row r="29580" spans="2:21" x14ac:dyDescent="0.2">
      <c r="B29580" s="1"/>
      <c r="O29580" s="2"/>
      <c r="U29580" s="1"/>
    </row>
    <row r="29581" spans="2:21" x14ac:dyDescent="0.2">
      <c r="B29581" s="1"/>
      <c r="O29581" s="2"/>
      <c r="U29581" s="1"/>
    </row>
    <row r="29582" spans="2:21" x14ac:dyDescent="0.2">
      <c r="B29582" s="1"/>
      <c r="O29582" s="2"/>
      <c r="U29582" s="1"/>
    </row>
    <row r="29583" spans="2:21" x14ac:dyDescent="0.2">
      <c r="B29583" s="1"/>
      <c r="O29583" s="2"/>
      <c r="U29583" s="1"/>
    </row>
    <row r="29584" spans="2:21" x14ac:dyDescent="0.2">
      <c r="B29584" s="1"/>
      <c r="O29584" s="2"/>
      <c r="U29584" s="1"/>
    </row>
    <row r="29585" spans="2:21" x14ac:dyDescent="0.2">
      <c r="B29585" s="1"/>
      <c r="O29585" s="2"/>
      <c r="U29585" s="1"/>
    </row>
    <row r="29586" spans="2:21" x14ac:dyDescent="0.2">
      <c r="B29586" s="1"/>
      <c r="O29586" s="2"/>
      <c r="U29586" s="1"/>
    </row>
    <row r="29587" spans="2:21" x14ac:dyDescent="0.2">
      <c r="B29587" s="1"/>
      <c r="O29587" s="2"/>
      <c r="U29587" s="1"/>
    </row>
    <row r="29588" spans="2:21" x14ac:dyDescent="0.2">
      <c r="B29588" s="1"/>
      <c r="O29588" s="2"/>
      <c r="U29588" s="1"/>
    </row>
    <row r="29589" spans="2:21" x14ac:dyDescent="0.2">
      <c r="B29589" s="1"/>
      <c r="O29589" s="2"/>
      <c r="U29589" s="1"/>
    </row>
    <row r="29590" spans="2:21" x14ac:dyDescent="0.2">
      <c r="B29590" s="1"/>
      <c r="O29590" s="2"/>
      <c r="U29590" s="1"/>
    </row>
    <row r="29591" spans="2:21" x14ac:dyDescent="0.2">
      <c r="B29591" s="1"/>
      <c r="O29591" s="2"/>
      <c r="U29591" s="1"/>
    </row>
    <row r="29592" spans="2:21" x14ac:dyDescent="0.2">
      <c r="B29592" s="1"/>
      <c r="O29592" s="2"/>
      <c r="U29592" s="1"/>
    </row>
    <row r="29593" spans="2:21" x14ac:dyDescent="0.2">
      <c r="B29593" s="1"/>
      <c r="O29593" s="2"/>
      <c r="U29593" s="1"/>
    </row>
    <row r="29594" spans="2:21" x14ac:dyDescent="0.2">
      <c r="B29594" s="1"/>
      <c r="O29594" s="2"/>
      <c r="U29594" s="1"/>
    </row>
    <row r="29595" spans="2:21" x14ac:dyDescent="0.2">
      <c r="B29595" s="1"/>
      <c r="O29595" s="2"/>
      <c r="U29595" s="1"/>
    </row>
    <row r="29596" spans="2:21" x14ac:dyDescent="0.2">
      <c r="B29596" s="1"/>
      <c r="O29596" s="2"/>
      <c r="U29596" s="1"/>
    </row>
    <row r="29597" spans="2:21" x14ac:dyDescent="0.2">
      <c r="B29597" s="1"/>
      <c r="O29597" s="2"/>
      <c r="U29597" s="1"/>
    </row>
    <row r="29598" spans="2:21" x14ac:dyDescent="0.2">
      <c r="B29598" s="1"/>
      <c r="O29598" s="2"/>
      <c r="U29598" s="1"/>
    </row>
    <row r="29599" spans="2:21" x14ac:dyDescent="0.2">
      <c r="B29599" s="1"/>
      <c r="O29599" s="2"/>
      <c r="U29599" s="1"/>
    </row>
    <row r="29600" spans="2:21" x14ac:dyDescent="0.2">
      <c r="B29600" s="1"/>
      <c r="O29600" s="2"/>
      <c r="U29600" s="1"/>
    </row>
    <row r="29601" spans="2:21" x14ac:dyDescent="0.2">
      <c r="B29601" s="1"/>
      <c r="O29601" s="2"/>
      <c r="U29601" s="1"/>
    </row>
    <row r="29602" spans="2:21" x14ac:dyDescent="0.2">
      <c r="B29602" s="1"/>
      <c r="O29602" s="2"/>
      <c r="U29602" s="1"/>
    </row>
    <row r="29603" spans="2:21" x14ac:dyDescent="0.2">
      <c r="B29603" s="1"/>
      <c r="O29603" s="2"/>
      <c r="U29603" s="1"/>
    </row>
    <row r="29604" spans="2:21" x14ac:dyDescent="0.2">
      <c r="B29604" s="1"/>
      <c r="O29604" s="2"/>
      <c r="U29604" s="1"/>
    </row>
    <row r="29605" spans="2:21" x14ac:dyDescent="0.2">
      <c r="B29605" s="1"/>
      <c r="O29605" s="2"/>
      <c r="U29605" s="1"/>
    </row>
    <row r="29606" spans="2:21" x14ac:dyDescent="0.2">
      <c r="B29606" s="1"/>
      <c r="O29606" s="2"/>
      <c r="U29606" s="1"/>
    </row>
    <row r="29607" spans="2:21" x14ac:dyDescent="0.2">
      <c r="B29607" s="1"/>
      <c r="O29607" s="2"/>
      <c r="U29607" s="1"/>
    </row>
    <row r="29608" spans="2:21" x14ac:dyDescent="0.2">
      <c r="B29608" s="1"/>
      <c r="O29608" s="2"/>
      <c r="U29608" s="1"/>
    </row>
    <row r="29609" spans="2:21" x14ac:dyDescent="0.2">
      <c r="B29609" s="1"/>
      <c r="O29609" s="2"/>
      <c r="U29609" s="1"/>
    </row>
    <row r="29610" spans="2:21" x14ac:dyDescent="0.2">
      <c r="B29610" s="1"/>
      <c r="O29610" s="2"/>
      <c r="U29610" s="1"/>
    </row>
    <row r="29611" spans="2:21" x14ac:dyDescent="0.2">
      <c r="B29611" s="1"/>
      <c r="O29611" s="2"/>
      <c r="U29611" s="1"/>
    </row>
    <row r="29612" spans="2:21" x14ac:dyDescent="0.2">
      <c r="B29612" s="1"/>
      <c r="O29612" s="2"/>
      <c r="U29612" s="1"/>
    </row>
    <row r="29613" spans="2:21" x14ac:dyDescent="0.2">
      <c r="B29613" s="1"/>
      <c r="O29613" s="2"/>
      <c r="U29613" s="1"/>
    </row>
    <row r="29614" spans="2:21" x14ac:dyDescent="0.2">
      <c r="B29614" s="1"/>
      <c r="O29614" s="2"/>
      <c r="U29614" s="1"/>
    </row>
    <row r="29615" spans="2:21" x14ac:dyDescent="0.2">
      <c r="B29615" s="1"/>
      <c r="O29615" s="2"/>
      <c r="U29615" s="1"/>
    </row>
    <row r="29616" spans="2:21" x14ac:dyDescent="0.2">
      <c r="B29616" s="1"/>
      <c r="O29616" s="2"/>
      <c r="U29616" s="1"/>
    </row>
    <row r="29617" spans="2:21" x14ac:dyDescent="0.2">
      <c r="B29617" s="1"/>
      <c r="O29617" s="2"/>
      <c r="U29617" s="1"/>
    </row>
    <row r="29618" spans="2:21" x14ac:dyDescent="0.2">
      <c r="B29618" s="1"/>
      <c r="O29618" s="2"/>
      <c r="U29618" s="1"/>
    </row>
    <row r="29619" spans="2:21" x14ac:dyDescent="0.2">
      <c r="B29619" s="1"/>
      <c r="O29619" s="2"/>
      <c r="U29619" s="1"/>
    </row>
    <row r="29620" spans="2:21" x14ac:dyDescent="0.2">
      <c r="B29620" s="1"/>
      <c r="O29620" s="2"/>
      <c r="U29620" s="1"/>
    </row>
    <row r="29621" spans="2:21" x14ac:dyDescent="0.2">
      <c r="B29621" s="1"/>
      <c r="O29621" s="2"/>
      <c r="U29621" s="1"/>
    </row>
    <row r="29622" spans="2:21" x14ac:dyDescent="0.2">
      <c r="B29622" s="1"/>
      <c r="O29622" s="2"/>
      <c r="U29622" s="1"/>
    </row>
    <row r="29623" spans="2:21" x14ac:dyDescent="0.2">
      <c r="B29623" s="1"/>
      <c r="O29623" s="2"/>
      <c r="U29623" s="1"/>
    </row>
    <row r="29624" spans="2:21" x14ac:dyDescent="0.2">
      <c r="B29624" s="1"/>
      <c r="O29624" s="2"/>
      <c r="U29624" s="1"/>
    </row>
    <row r="29625" spans="2:21" x14ac:dyDescent="0.2">
      <c r="B29625" s="1"/>
      <c r="O29625" s="2"/>
      <c r="U29625" s="1"/>
    </row>
    <row r="29626" spans="2:21" x14ac:dyDescent="0.2">
      <c r="B29626" s="1"/>
      <c r="O29626" s="2"/>
      <c r="U29626" s="1"/>
    </row>
    <row r="29627" spans="2:21" x14ac:dyDescent="0.2">
      <c r="B29627" s="1"/>
      <c r="O29627" s="2"/>
      <c r="U29627" s="1"/>
    </row>
    <row r="29628" spans="2:21" x14ac:dyDescent="0.2">
      <c r="B29628" s="1"/>
      <c r="O29628" s="2"/>
      <c r="U29628" s="1"/>
    </row>
    <row r="29629" spans="2:21" x14ac:dyDescent="0.2">
      <c r="B29629" s="1"/>
      <c r="O29629" s="2"/>
      <c r="U29629" s="1"/>
    </row>
    <row r="29630" spans="2:21" x14ac:dyDescent="0.2">
      <c r="B29630" s="1"/>
      <c r="O29630" s="2"/>
      <c r="U29630" s="1"/>
    </row>
    <row r="29631" spans="2:21" x14ac:dyDescent="0.2">
      <c r="B29631" s="1"/>
      <c r="O29631" s="2"/>
      <c r="U29631" s="1"/>
    </row>
    <row r="29632" spans="2:21" x14ac:dyDescent="0.2">
      <c r="B29632" s="1"/>
      <c r="O29632" s="2"/>
      <c r="U29632" s="1"/>
    </row>
    <row r="29633" spans="2:21" x14ac:dyDescent="0.2">
      <c r="B29633" s="1"/>
      <c r="O29633" s="2"/>
      <c r="U29633" s="1"/>
    </row>
    <row r="29634" spans="2:21" x14ac:dyDescent="0.2">
      <c r="B29634" s="1"/>
      <c r="O29634" s="2"/>
      <c r="U29634" s="1"/>
    </row>
    <row r="29635" spans="2:21" x14ac:dyDescent="0.2">
      <c r="B29635" s="1"/>
      <c r="O29635" s="2"/>
      <c r="U29635" s="1"/>
    </row>
    <row r="29636" spans="2:21" x14ac:dyDescent="0.2">
      <c r="B29636" s="1"/>
      <c r="O29636" s="2"/>
      <c r="U29636" s="1"/>
    </row>
    <row r="29637" spans="2:21" x14ac:dyDescent="0.2">
      <c r="B29637" s="1"/>
      <c r="O29637" s="2"/>
      <c r="U29637" s="1"/>
    </row>
    <row r="29638" spans="2:21" x14ac:dyDescent="0.2">
      <c r="B29638" s="1"/>
      <c r="O29638" s="2"/>
      <c r="U29638" s="1"/>
    </row>
    <row r="29639" spans="2:21" x14ac:dyDescent="0.2">
      <c r="B29639" s="1"/>
      <c r="O29639" s="2"/>
      <c r="U29639" s="1"/>
    </row>
    <row r="29640" spans="2:21" x14ac:dyDescent="0.2">
      <c r="B29640" s="1"/>
      <c r="O29640" s="2"/>
      <c r="U29640" s="1"/>
    </row>
    <row r="29641" spans="2:21" x14ac:dyDescent="0.2">
      <c r="B29641" s="1"/>
      <c r="O29641" s="2"/>
      <c r="U29641" s="1"/>
    </row>
    <row r="29642" spans="2:21" x14ac:dyDescent="0.2">
      <c r="B29642" s="1"/>
      <c r="O29642" s="2"/>
      <c r="U29642" s="1"/>
    </row>
    <row r="29643" spans="2:21" x14ac:dyDescent="0.2">
      <c r="B29643" s="1"/>
      <c r="O29643" s="2"/>
      <c r="U29643" s="1"/>
    </row>
    <row r="29644" spans="2:21" x14ac:dyDescent="0.2">
      <c r="B29644" s="1"/>
      <c r="O29644" s="2"/>
      <c r="U29644" s="1"/>
    </row>
    <row r="29645" spans="2:21" x14ac:dyDescent="0.2">
      <c r="B29645" s="1"/>
      <c r="O29645" s="2"/>
      <c r="U29645" s="1"/>
    </row>
    <row r="29646" spans="2:21" x14ac:dyDescent="0.2">
      <c r="B29646" s="1"/>
      <c r="O29646" s="2"/>
      <c r="U29646" s="1"/>
    </row>
    <row r="29647" spans="2:21" x14ac:dyDescent="0.2">
      <c r="B29647" s="1"/>
      <c r="O29647" s="2"/>
      <c r="U29647" s="1"/>
    </row>
    <row r="29648" spans="2:21" x14ac:dyDescent="0.2">
      <c r="B29648" s="1"/>
      <c r="O29648" s="2"/>
      <c r="U29648" s="1"/>
    </row>
    <row r="29649" spans="2:21" x14ac:dyDescent="0.2">
      <c r="B29649" s="1"/>
      <c r="O29649" s="2"/>
      <c r="U29649" s="1"/>
    </row>
    <row r="29650" spans="2:21" x14ac:dyDescent="0.2">
      <c r="B29650" s="1"/>
      <c r="O29650" s="2"/>
      <c r="U29650" s="1"/>
    </row>
    <row r="29651" spans="2:21" x14ac:dyDescent="0.2">
      <c r="B29651" s="1"/>
      <c r="O29651" s="2"/>
      <c r="U29651" s="1"/>
    </row>
    <row r="29652" spans="2:21" x14ac:dyDescent="0.2">
      <c r="B29652" s="1"/>
      <c r="O29652" s="2"/>
      <c r="U29652" s="1"/>
    </row>
    <row r="29653" spans="2:21" x14ac:dyDescent="0.2">
      <c r="B29653" s="1"/>
      <c r="O29653" s="2"/>
      <c r="U29653" s="1"/>
    </row>
    <row r="29654" spans="2:21" x14ac:dyDescent="0.2">
      <c r="B29654" s="1"/>
      <c r="O29654" s="2"/>
      <c r="U29654" s="1"/>
    </row>
    <row r="29655" spans="2:21" x14ac:dyDescent="0.2">
      <c r="B29655" s="1"/>
      <c r="O29655" s="2"/>
      <c r="U29655" s="1"/>
    </row>
    <row r="29656" spans="2:21" x14ac:dyDescent="0.2">
      <c r="B29656" s="1"/>
      <c r="O29656" s="2"/>
      <c r="U29656" s="1"/>
    </row>
    <row r="29657" spans="2:21" x14ac:dyDescent="0.2">
      <c r="B29657" s="1"/>
      <c r="O29657" s="2"/>
      <c r="U29657" s="1"/>
    </row>
    <row r="29658" spans="2:21" x14ac:dyDescent="0.2">
      <c r="B29658" s="1"/>
      <c r="O29658" s="2"/>
      <c r="U29658" s="1"/>
    </row>
    <row r="29659" spans="2:21" x14ac:dyDescent="0.2">
      <c r="B29659" s="1"/>
      <c r="O29659" s="2"/>
      <c r="U29659" s="1"/>
    </row>
    <row r="29660" spans="2:21" x14ac:dyDescent="0.2">
      <c r="B29660" s="1"/>
      <c r="O29660" s="2"/>
      <c r="U29660" s="1"/>
    </row>
    <row r="29661" spans="2:21" x14ac:dyDescent="0.2">
      <c r="B29661" s="1"/>
      <c r="O29661" s="2"/>
      <c r="U29661" s="1"/>
    </row>
    <row r="29662" spans="2:21" x14ac:dyDescent="0.2">
      <c r="B29662" s="1"/>
      <c r="O29662" s="2"/>
      <c r="U29662" s="1"/>
    </row>
    <row r="29663" spans="2:21" x14ac:dyDescent="0.2">
      <c r="B29663" s="1"/>
      <c r="O29663" s="2"/>
      <c r="U29663" s="1"/>
    </row>
    <row r="29664" spans="2:21" x14ac:dyDescent="0.2">
      <c r="B29664" s="1"/>
      <c r="O29664" s="2"/>
      <c r="U29664" s="1"/>
    </row>
    <row r="29665" spans="2:21" x14ac:dyDescent="0.2">
      <c r="B29665" s="1"/>
      <c r="O29665" s="2"/>
      <c r="U29665" s="1"/>
    </row>
    <row r="29666" spans="2:21" x14ac:dyDescent="0.2">
      <c r="B29666" s="1"/>
      <c r="O29666" s="2"/>
      <c r="U29666" s="1"/>
    </row>
    <row r="29667" spans="2:21" x14ac:dyDescent="0.2">
      <c r="B29667" s="1"/>
      <c r="O29667" s="2"/>
      <c r="U29667" s="1"/>
    </row>
    <row r="29668" spans="2:21" x14ac:dyDescent="0.2">
      <c r="B29668" s="1"/>
      <c r="O29668" s="2"/>
      <c r="U29668" s="1"/>
    </row>
    <row r="29669" spans="2:21" x14ac:dyDescent="0.2">
      <c r="B29669" s="1"/>
      <c r="O29669" s="2"/>
      <c r="U29669" s="1"/>
    </row>
    <row r="29670" spans="2:21" x14ac:dyDescent="0.2">
      <c r="B29670" s="1"/>
      <c r="O29670" s="2"/>
      <c r="U29670" s="1"/>
    </row>
    <row r="29671" spans="2:21" x14ac:dyDescent="0.2">
      <c r="B29671" s="1"/>
      <c r="O29671" s="2"/>
      <c r="U29671" s="1"/>
    </row>
    <row r="29672" spans="2:21" x14ac:dyDescent="0.2">
      <c r="B29672" s="1"/>
      <c r="O29672" s="2"/>
      <c r="U29672" s="1"/>
    </row>
    <row r="29673" spans="2:21" x14ac:dyDescent="0.2">
      <c r="B29673" s="1"/>
      <c r="O29673" s="2"/>
      <c r="U29673" s="1"/>
    </row>
    <row r="29674" spans="2:21" x14ac:dyDescent="0.2">
      <c r="B29674" s="1"/>
      <c r="O29674" s="2"/>
      <c r="U29674" s="1"/>
    </row>
    <row r="29675" spans="2:21" x14ac:dyDescent="0.2">
      <c r="B29675" s="1"/>
      <c r="O29675" s="2"/>
      <c r="U29675" s="1"/>
    </row>
    <row r="29676" spans="2:21" x14ac:dyDescent="0.2">
      <c r="B29676" s="1"/>
      <c r="O29676" s="2"/>
      <c r="U29676" s="1"/>
    </row>
    <row r="29677" spans="2:21" x14ac:dyDescent="0.2">
      <c r="B29677" s="1"/>
      <c r="O29677" s="2"/>
      <c r="U29677" s="1"/>
    </row>
    <row r="29678" spans="2:21" x14ac:dyDescent="0.2">
      <c r="B29678" s="1"/>
      <c r="O29678" s="2"/>
      <c r="U29678" s="1"/>
    </row>
    <row r="29679" spans="2:21" x14ac:dyDescent="0.2">
      <c r="B29679" s="1"/>
      <c r="O29679" s="2"/>
      <c r="U29679" s="1"/>
    </row>
    <row r="29680" spans="2:21" x14ac:dyDescent="0.2">
      <c r="B29680" s="1"/>
      <c r="O29680" s="2"/>
      <c r="U29680" s="1"/>
    </row>
    <row r="29681" spans="2:21" x14ac:dyDescent="0.2">
      <c r="B29681" s="1"/>
      <c r="O29681" s="2"/>
      <c r="U29681" s="1"/>
    </row>
    <row r="29682" spans="2:21" x14ac:dyDescent="0.2">
      <c r="B29682" s="1"/>
      <c r="O29682" s="2"/>
      <c r="U29682" s="1"/>
    </row>
    <row r="29683" spans="2:21" x14ac:dyDescent="0.2">
      <c r="B29683" s="1"/>
      <c r="O29683" s="2"/>
      <c r="U29683" s="1"/>
    </row>
    <row r="29684" spans="2:21" x14ac:dyDescent="0.2">
      <c r="B29684" s="1"/>
      <c r="O29684" s="2"/>
      <c r="U29684" s="1"/>
    </row>
    <row r="29685" spans="2:21" x14ac:dyDescent="0.2">
      <c r="B29685" s="1"/>
      <c r="O29685" s="2"/>
      <c r="U29685" s="1"/>
    </row>
    <row r="29686" spans="2:21" x14ac:dyDescent="0.2">
      <c r="B29686" s="1"/>
      <c r="O29686" s="2"/>
      <c r="U29686" s="1"/>
    </row>
    <row r="29687" spans="2:21" x14ac:dyDescent="0.2">
      <c r="B29687" s="1"/>
      <c r="O29687" s="2"/>
      <c r="U29687" s="1"/>
    </row>
    <row r="29688" spans="2:21" x14ac:dyDescent="0.2">
      <c r="B29688" s="1"/>
      <c r="O29688" s="2"/>
      <c r="U29688" s="1"/>
    </row>
    <row r="29689" spans="2:21" x14ac:dyDescent="0.2">
      <c r="B29689" s="1"/>
      <c r="O29689" s="2"/>
      <c r="U29689" s="1"/>
    </row>
    <row r="29690" spans="2:21" x14ac:dyDescent="0.2">
      <c r="B29690" s="1"/>
      <c r="O29690" s="2"/>
      <c r="U29690" s="1"/>
    </row>
    <row r="29691" spans="2:21" x14ac:dyDescent="0.2">
      <c r="B29691" s="1"/>
      <c r="O29691" s="2"/>
      <c r="U29691" s="1"/>
    </row>
    <row r="29692" spans="2:21" x14ac:dyDescent="0.2">
      <c r="B29692" s="1"/>
      <c r="O29692" s="2"/>
      <c r="U29692" s="1"/>
    </row>
    <row r="29693" spans="2:21" x14ac:dyDescent="0.2">
      <c r="B29693" s="1"/>
      <c r="O29693" s="2"/>
      <c r="U29693" s="1"/>
    </row>
    <row r="29694" spans="2:21" x14ac:dyDescent="0.2">
      <c r="B29694" s="1"/>
      <c r="O29694" s="2"/>
      <c r="U29694" s="1"/>
    </row>
    <row r="29695" spans="2:21" x14ac:dyDescent="0.2">
      <c r="B29695" s="1"/>
      <c r="O29695" s="2"/>
      <c r="U29695" s="1"/>
    </row>
    <row r="29696" spans="2:21" x14ac:dyDescent="0.2">
      <c r="B29696" s="1"/>
      <c r="O29696" s="2"/>
      <c r="U29696" s="1"/>
    </row>
    <row r="29697" spans="2:21" x14ac:dyDescent="0.2">
      <c r="B29697" s="1"/>
      <c r="O29697" s="2"/>
      <c r="U29697" s="1"/>
    </row>
    <row r="29698" spans="2:21" x14ac:dyDescent="0.2">
      <c r="B29698" s="1"/>
      <c r="O29698" s="2"/>
      <c r="U29698" s="1"/>
    </row>
    <row r="29699" spans="2:21" x14ac:dyDescent="0.2">
      <c r="B29699" s="1"/>
      <c r="O29699" s="2"/>
      <c r="U29699" s="1"/>
    </row>
    <row r="29700" spans="2:21" x14ac:dyDescent="0.2">
      <c r="B29700" s="1"/>
      <c r="O29700" s="2"/>
      <c r="U29700" s="1"/>
    </row>
    <row r="29701" spans="2:21" x14ac:dyDescent="0.2">
      <c r="B29701" s="1"/>
      <c r="O29701" s="2"/>
      <c r="U29701" s="1"/>
    </row>
    <row r="29702" spans="2:21" x14ac:dyDescent="0.2">
      <c r="B29702" s="1"/>
      <c r="O29702" s="2"/>
      <c r="U29702" s="1"/>
    </row>
    <row r="29703" spans="2:21" x14ac:dyDescent="0.2">
      <c r="B29703" s="1"/>
      <c r="O29703" s="2"/>
      <c r="U29703" s="1"/>
    </row>
    <row r="29704" spans="2:21" x14ac:dyDescent="0.2">
      <c r="B29704" s="1"/>
      <c r="O29704" s="2"/>
      <c r="U29704" s="1"/>
    </row>
    <row r="29705" spans="2:21" x14ac:dyDescent="0.2">
      <c r="B29705" s="1"/>
      <c r="O29705" s="2"/>
      <c r="U29705" s="1"/>
    </row>
    <row r="29706" spans="2:21" x14ac:dyDescent="0.2">
      <c r="B29706" s="1"/>
      <c r="O29706" s="2"/>
      <c r="U29706" s="1"/>
    </row>
    <row r="29707" spans="2:21" x14ac:dyDescent="0.2">
      <c r="B29707" s="1"/>
      <c r="O29707" s="2"/>
      <c r="U29707" s="1"/>
    </row>
    <row r="29708" spans="2:21" x14ac:dyDescent="0.2">
      <c r="B29708" s="1"/>
      <c r="O29708" s="2"/>
      <c r="U29708" s="1"/>
    </row>
    <row r="29709" spans="2:21" x14ac:dyDescent="0.2">
      <c r="B29709" s="1"/>
      <c r="O29709" s="2"/>
      <c r="U29709" s="1"/>
    </row>
    <row r="29710" spans="2:21" x14ac:dyDescent="0.2">
      <c r="B29710" s="1"/>
      <c r="O29710" s="2"/>
      <c r="U29710" s="1"/>
    </row>
    <row r="29711" spans="2:21" x14ac:dyDescent="0.2">
      <c r="B29711" s="1"/>
      <c r="O29711" s="2"/>
      <c r="U29711" s="1"/>
    </row>
    <row r="29712" spans="2:21" x14ac:dyDescent="0.2">
      <c r="B29712" s="1"/>
      <c r="O29712" s="2"/>
      <c r="U29712" s="1"/>
    </row>
    <row r="29713" spans="2:21" x14ac:dyDescent="0.2">
      <c r="B29713" s="1"/>
      <c r="O29713" s="2"/>
      <c r="U29713" s="1"/>
    </row>
    <row r="29714" spans="2:21" x14ac:dyDescent="0.2">
      <c r="B29714" s="1"/>
      <c r="O29714" s="2"/>
      <c r="U29714" s="1"/>
    </row>
    <row r="29715" spans="2:21" x14ac:dyDescent="0.2">
      <c r="B29715" s="1"/>
      <c r="O29715" s="2"/>
      <c r="U29715" s="1"/>
    </row>
    <row r="29716" spans="2:21" x14ac:dyDescent="0.2">
      <c r="B29716" s="1"/>
      <c r="O29716" s="2"/>
      <c r="U29716" s="1"/>
    </row>
    <row r="29717" spans="2:21" x14ac:dyDescent="0.2">
      <c r="B29717" s="1"/>
      <c r="O29717" s="2"/>
      <c r="U29717" s="1"/>
    </row>
    <row r="29718" spans="2:21" x14ac:dyDescent="0.2">
      <c r="B29718" s="1"/>
      <c r="O29718" s="2"/>
      <c r="U29718" s="1"/>
    </row>
    <row r="29719" spans="2:21" x14ac:dyDescent="0.2">
      <c r="B29719" s="1"/>
      <c r="O29719" s="2"/>
      <c r="U29719" s="1"/>
    </row>
    <row r="29720" spans="2:21" x14ac:dyDescent="0.2">
      <c r="B29720" s="1"/>
      <c r="O29720" s="2"/>
      <c r="U29720" s="1"/>
    </row>
    <row r="29721" spans="2:21" x14ac:dyDescent="0.2">
      <c r="B29721" s="1"/>
      <c r="O29721" s="2"/>
      <c r="U29721" s="1"/>
    </row>
    <row r="29722" spans="2:21" x14ac:dyDescent="0.2">
      <c r="B29722" s="1"/>
      <c r="O29722" s="2"/>
      <c r="U29722" s="1"/>
    </row>
    <row r="29723" spans="2:21" x14ac:dyDescent="0.2">
      <c r="B29723" s="1"/>
      <c r="O29723" s="2"/>
      <c r="U29723" s="1"/>
    </row>
    <row r="29724" spans="2:21" x14ac:dyDescent="0.2">
      <c r="B29724" s="1"/>
      <c r="O29724" s="2"/>
      <c r="U29724" s="1"/>
    </row>
    <row r="29725" spans="2:21" x14ac:dyDescent="0.2">
      <c r="B29725" s="1"/>
      <c r="O29725" s="2"/>
      <c r="U29725" s="1"/>
    </row>
    <row r="29726" spans="2:21" x14ac:dyDescent="0.2">
      <c r="B29726" s="1"/>
      <c r="O29726" s="2"/>
      <c r="U29726" s="1"/>
    </row>
    <row r="29727" spans="2:21" x14ac:dyDescent="0.2">
      <c r="B29727" s="1"/>
      <c r="O29727" s="2"/>
      <c r="U29727" s="1"/>
    </row>
    <row r="29728" spans="2:21" x14ac:dyDescent="0.2">
      <c r="B29728" s="1"/>
      <c r="O29728" s="2"/>
      <c r="U29728" s="1"/>
    </row>
    <row r="29729" spans="2:21" x14ac:dyDescent="0.2">
      <c r="B29729" s="1"/>
      <c r="O29729" s="2"/>
      <c r="U29729" s="1"/>
    </row>
    <row r="29730" spans="2:21" x14ac:dyDescent="0.2">
      <c r="B29730" s="1"/>
      <c r="O29730" s="2"/>
      <c r="U29730" s="1"/>
    </row>
    <row r="29731" spans="2:21" x14ac:dyDescent="0.2">
      <c r="B29731" s="1"/>
      <c r="O29731" s="2"/>
      <c r="U29731" s="1"/>
    </row>
    <row r="29732" spans="2:21" x14ac:dyDescent="0.2">
      <c r="B29732" s="1"/>
      <c r="O29732" s="2"/>
      <c r="U29732" s="1"/>
    </row>
    <row r="29733" spans="2:21" x14ac:dyDescent="0.2">
      <c r="B29733" s="1"/>
      <c r="O29733" s="2"/>
      <c r="U29733" s="1"/>
    </row>
    <row r="29734" spans="2:21" x14ac:dyDescent="0.2">
      <c r="B29734" s="1"/>
      <c r="O29734" s="2"/>
      <c r="U29734" s="1"/>
    </row>
    <row r="29735" spans="2:21" x14ac:dyDescent="0.2">
      <c r="B29735" s="1"/>
      <c r="O29735" s="2"/>
      <c r="U29735" s="1"/>
    </row>
    <row r="29736" spans="2:21" x14ac:dyDescent="0.2">
      <c r="B29736" s="1"/>
      <c r="O29736" s="2"/>
      <c r="U29736" s="1"/>
    </row>
    <row r="29737" spans="2:21" x14ac:dyDescent="0.2">
      <c r="B29737" s="1"/>
      <c r="O29737" s="2"/>
      <c r="U29737" s="1"/>
    </row>
    <row r="29738" spans="2:21" x14ac:dyDescent="0.2">
      <c r="B29738" s="1"/>
      <c r="O29738" s="2"/>
      <c r="U29738" s="1"/>
    </row>
    <row r="29739" spans="2:21" x14ac:dyDescent="0.2">
      <c r="B29739" s="1"/>
      <c r="O29739" s="2"/>
      <c r="U29739" s="1"/>
    </row>
    <row r="29740" spans="2:21" x14ac:dyDescent="0.2">
      <c r="B29740" s="1"/>
      <c r="O29740" s="2"/>
      <c r="U29740" s="1"/>
    </row>
    <row r="29741" spans="2:21" x14ac:dyDescent="0.2">
      <c r="B29741" s="1"/>
      <c r="O29741" s="2"/>
      <c r="U29741" s="1"/>
    </row>
    <row r="29742" spans="2:21" x14ac:dyDescent="0.2">
      <c r="B29742" s="1"/>
      <c r="O29742" s="2"/>
      <c r="U29742" s="1"/>
    </row>
    <row r="29743" spans="2:21" x14ac:dyDescent="0.2">
      <c r="B29743" s="1"/>
      <c r="O29743" s="2"/>
      <c r="U29743" s="1"/>
    </row>
    <row r="29744" spans="2:21" x14ac:dyDescent="0.2">
      <c r="B29744" s="1"/>
      <c r="O29744" s="2"/>
      <c r="U29744" s="1"/>
    </row>
    <row r="29745" spans="2:21" x14ac:dyDescent="0.2">
      <c r="B29745" s="1"/>
      <c r="O29745" s="2"/>
      <c r="U29745" s="1"/>
    </row>
    <row r="29746" spans="2:21" x14ac:dyDescent="0.2">
      <c r="B29746" s="1"/>
      <c r="O29746" s="2"/>
      <c r="U29746" s="1"/>
    </row>
    <row r="29747" spans="2:21" x14ac:dyDescent="0.2">
      <c r="B29747" s="1"/>
      <c r="O29747" s="2"/>
      <c r="U29747" s="1"/>
    </row>
    <row r="29748" spans="2:21" x14ac:dyDescent="0.2">
      <c r="B29748" s="1"/>
      <c r="O29748" s="2"/>
      <c r="U29748" s="1"/>
    </row>
    <row r="29749" spans="2:21" x14ac:dyDescent="0.2">
      <c r="B29749" s="1"/>
      <c r="O29749" s="2"/>
      <c r="U29749" s="1"/>
    </row>
    <row r="29750" spans="2:21" x14ac:dyDescent="0.2">
      <c r="B29750" s="1"/>
      <c r="O29750" s="2"/>
      <c r="U29750" s="1"/>
    </row>
    <row r="29751" spans="2:21" x14ac:dyDescent="0.2">
      <c r="B29751" s="1"/>
      <c r="O29751" s="2"/>
      <c r="U29751" s="1"/>
    </row>
    <row r="29752" spans="2:21" x14ac:dyDescent="0.2">
      <c r="B29752" s="1"/>
      <c r="O29752" s="2"/>
      <c r="U29752" s="1"/>
    </row>
    <row r="29753" spans="2:21" x14ac:dyDescent="0.2">
      <c r="B29753" s="1"/>
      <c r="O29753" s="2"/>
      <c r="U29753" s="1"/>
    </row>
    <row r="29754" spans="2:21" x14ac:dyDescent="0.2">
      <c r="B29754" s="1"/>
      <c r="O29754" s="2"/>
      <c r="U29754" s="1"/>
    </row>
    <row r="29755" spans="2:21" x14ac:dyDescent="0.2">
      <c r="B29755" s="1"/>
      <c r="O29755" s="2"/>
      <c r="U29755" s="1"/>
    </row>
    <row r="29756" spans="2:21" x14ac:dyDescent="0.2">
      <c r="B29756" s="1"/>
      <c r="O29756" s="2"/>
      <c r="U29756" s="1"/>
    </row>
    <row r="29757" spans="2:21" x14ac:dyDescent="0.2">
      <c r="B29757" s="1"/>
      <c r="O29757" s="2"/>
      <c r="U29757" s="1"/>
    </row>
    <row r="29758" spans="2:21" x14ac:dyDescent="0.2">
      <c r="B29758" s="1"/>
      <c r="O29758" s="2"/>
      <c r="U29758" s="1"/>
    </row>
    <row r="29759" spans="2:21" x14ac:dyDescent="0.2">
      <c r="B29759" s="1"/>
      <c r="O29759" s="2"/>
      <c r="U29759" s="1"/>
    </row>
    <row r="29760" spans="2:21" x14ac:dyDescent="0.2">
      <c r="B29760" s="1"/>
      <c r="O29760" s="2"/>
      <c r="U29760" s="1"/>
    </row>
    <row r="29761" spans="2:21" x14ac:dyDescent="0.2">
      <c r="B29761" s="1"/>
      <c r="O29761" s="2"/>
      <c r="U29761" s="1"/>
    </row>
    <row r="29762" spans="2:21" x14ac:dyDescent="0.2">
      <c r="B29762" s="1"/>
      <c r="O29762" s="2"/>
      <c r="U29762" s="1"/>
    </row>
    <row r="29763" spans="2:21" x14ac:dyDescent="0.2">
      <c r="B29763" s="1"/>
      <c r="O29763" s="2"/>
      <c r="U29763" s="1"/>
    </row>
    <row r="29764" spans="2:21" x14ac:dyDescent="0.2">
      <c r="B29764" s="1"/>
      <c r="O29764" s="2"/>
      <c r="U29764" s="1"/>
    </row>
    <row r="29765" spans="2:21" x14ac:dyDescent="0.2">
      <c r="B29765" s="1"/>
      <c r="O29765" s="2"/>
      <c r="U29765" s="1"/>
    </row>
    <row r="29766" spans="2:21" x14ac:dyDescent="0.2">
      <c r="B29766" s="1"/>
      <c r="O29766" s="2"/>
      <c r="U29766" s="1"/>
    </row>
    <row r="29767" spans="2:21" x14ac:dyDescent="0.2">
      <c r="B29767" s="1"/>
      <c r="O29767" s="2"/>
      <c r="U29767" s="1"/>
    </row>
    <row r="29768" spans="2:21" x14ac:dyDescent="0.2">
      <c r="B29768" s="1"/>
      <c r="O29768" s="2"/>
      <c r="U29768" s="1"/>
    </row>
    <row r="29769" spans="2:21" x14ac:dyDescent="0.2">
      <c r="B29769" s="1"/>
      <c r="O29769" s="2"/>
      <c r="U29769" s="1"/>
    </row>
    <row r="29770" spans="2:21" x14ac:dyDescent="0.2">
      <c r="B29770" s="1"/>
      <c r="O29770" s="2"/>
      <c r="U29770" s="1"/>
    </row>
    <row r="29771" spans="2:21" x14ac:dyDescent="0.2">
      <c r="B29771" s="1"/>
      <c r="O29771" s="2"/>
      <c r="U29771" s="1"/>
    </row>
    <row r="29772" spans="2:21" x14ac:dyDescent="0.2">
      <c r="B29772" s="1"/>
      <c r="O29772" s="2"/>
      <c r="U29772" s="1"/>
    </row>
    <row r="29773" spans="2:21" x14ac:dyDescent="0.2">
      <c r="B29773" s="1"/>
      <c r="O29773" s="2"/>
      <c r="U29773" s="1"/>
    </row>
    <row r="29774" spans="2:21" x14ac:dyDescent="0.2">
      <c r="B29774" s="1"/>
      <c r="O29774" s="2"/>
      <c r="U29774" s="1"/>
    </row>
    <row r="29775" spans="2:21" x14ac:dyDescent="0.2">
      <c r="B29775" s="1"/>
      <c r="O29775" s="2"/>
      <c r="U29775" s="1"/>
    </row>
    <row r="29776" spans="2:21" x14ac:dyDescent="0.2">
      <c r="B29776" s="1"/>
      <c r="O29776" s="2"/>
      <c r="U29776" s="1"/>
    </row>
    <row r="29777" spans="2:21" x14ac:dyDescent="0.2">
      <c r="B29777" s="1"/>
      <c r="O29777" s="2"/>
      <c r="U29777" s="1"/>
    </row>
    <row r="29778" spans="2:21" x14ac:dyDescent="0.2">
      <c r="B29778" s="1"/>
      <c r="O29778" s="2"/>
      <c r="U29778" s="1"/>
    </row>
    <row r="29779" spans="2:21" x14ac:dyDescent="0.2">
      <c r="B29779" s="1"/>
      <c r="O29779" s="2"/>
      <c r="U29779" s="1"/>
    </row>
    <row r="29780" spans="2:21" x14ac:dyDescent="0.2">
      <c r="B29780" s="1"/>
      <c r="O29780" s="2"/>
      <c r="U29780" s="1"/>
    </row>
    <row r="29781" spans="2:21" x14ac:dyDescent="0.2">
      <c r="B29781" s="1"/>
      <c r="O29781" s="2"/>
      <c r="U29781" s="1"/>
    </row>
    <row r="29782" spans="2:21" x14ac:dyDescent="0.2">
      <c r="B29782" s="1"/>
      <c r="O29782" s="2"/>
      <c r="U29782" s="1"/>
    </row>
    <row r="29783" spans="2:21" x14ac:dyDescent="0.2">
      <c r="B29783" s="1"/>
      <c r="O29783" s="2"/>
      <c r="U29783" s="1"/>
    </row>
    <row r="29784" spans="2:21" x14ac:dyDescent="0.2">
      <c r="B29784" s="1"/>
      <c r="O29784" s="2"/>
      <c r="U29784" s="1"/>
    </row>
    <row r="29785" spans="2:21" x14ac:dyDescent="0.2">
      <c r="B29785" s="1"/>
      <c r="O29785" s="2"/>
      <c r="U29785" s="1"/>
    </row>
    <row r="29786" spans="2:21" x14ac:dyDescent="0.2">
      <c r="B29786" s="1"/>
      <c r="O29786" s="2"/>
      <c r="U29786" s="1"/>
    </row>
    <row r="29787" spans="2:21" x14ac:dyDescent="0.2">
      <c r="B29787" s="1"/>
      <c r="O29787" s="2"/>
      <c r="U29787" s="1"/>
    </row>
    <row r="29788" spans="2:21" x14ac:dyDescent="0.2">
      <c r="B29788" s="1"/>
      <c r="O29788" s="2"/>
      <c r="U29788" s="1"/>
    </row>
    <row r="29789" spans="2:21" x14ac:dyDescent="0.2">
      <c r="B29789" s="1"/>
      <c r="O29789" s="2"/>
      <c r="U29789" s="1"/>
    </row>
    <row r="29790" spans="2:21" x14ac:dyDescent="0.2">
      <c r="B29790" s="1"/>
      <c r="O29790" s="2"/>
      <c r="U29790" s="1"/>
    </row>
    <row r="29791" spans="2:21" x14ac:dyDescent="0.2">
      <c r="B29791" s="1"/>
      <c r="O29791" s="2"/>
      <c r="U29791" s="1"/>
    </row>
    <row r="29792" spans="2:21" x14ac:dyDescent="0.2">
      <c r="B29792" s="1"/>
      <c r="O29792" s="2"/>
      <c r="U29792" s="1"/>
    </row>
    <row r="29793" spans="2:21" x14ac:dyDescent="0.2">
      <c r="B29793" s="1"/>
      <c r="O29793" s="2"/>
      <c r="U29793" s="1"/>
    </row>
    <row r="29794" spans="2:21" x14ac:dyDescent="0.2">
      <c r="B29794" s="1"/>
      <c r="O29794" s="2"/>
      <c r="U29794" s="1"/>
    </row>
    <row r="29795" spans="2:21" x14ac:dyDescent="0.2">
      <c r="B29795" s="1"/>
      <c r="O29795" s="2"/>
      <c r="U29795" s="1"/>
    </row>
    <row r="29796" spans="2:21" x14ac:dyDescent="0.2">
      <c r="B29796" s="1"/>
      <c r="O29796" s="2"/>
      <c r="U29796" s="1"/>
    </row>
    <row r="29797" spans="2:21" x14ac:dyDescent="0.2">
      <c r="B29797" s="1"/>
      <c r="O29797" s="2"/>
      <c r="U29797" s="1"/>
    </row>
    <row r="29798" spans="2:21" x14ac:dyDescent="0.2">
      <c r="B29798" s="1"/>
      <c r="O29798" s="2"/>
      <c r="U29798" s="1"/>
    </row>
    <row r="29799" spans="2:21" x14ac:dyDescent="0.2">
      <c r="B29799" s="1"/>
      <c r="O29799" s="2"/>
      <c r="U29799" s="1"/>
    </row>
    <row r="29800" spans="2:21" x14ac:dyDescent="0.2">
      <c r="B29800" s="1"/>
      <c r="O29800" s="2"/>
      <c r="U29800" s="1"/>
    </row>
    <row r="29801" spans="2:21" x14ac:dyDescent="0.2">
      <c r="B29801" s="1"/>
      <c r="O29801" s="2"/>
      <c r="U29801" s="1"/>
    </row>
    <row r="29802" spans="2:21" x14ac:dyDescent="0.2">
      <c r="B29802" s="1"/>
      <c r="O29802" s="2"/>
      <c r="U29802" s="1"/>
    </row>
    <row r="29803" spans="2:21" x14ac:dyDescent="0.2">
      <c r="B29803" s="1"/>
      <c r="O29803" s="2"/>
      <c r="U29803" s="1"/>
    </row>
    <row r="29804" spans="2:21" x14ac:dyDescent="0.2">
      <c r="B29804" s="1"/>
      <c r="O29804" s="2"/>
      <c r="U29804" s="1"/>
    </row>
    <row r="29805" spans="2:21" x14ac:dyDescent="0.2">
      <c r="B29805" s="1"/>
      <c r="O29805" s="2"/>
      <c r="U29805" s="1"/>
    </row>
    <row r="29806" spans="2:21" x14ac:dyDescent="0.2">
      <c r="B29806" s="1"/>
      <c r="O29806" s="2"/>
      <c r="U29806" s="1"/>
    </row>
    <row r="29807" spans="2:21" x14ac:dyDescent="0.2">
      <c r="B29807" s="1"/>
      <c r="O29807" s="2"/>
      <c r="U29807" s="1"/>
    </row>
    <row r="29808" spans="2:21" x14ac:dyDescent="0.2">
      <c r="B29808" s="1"/>
      <c r="O29808" s="2"/>
      <c r="U29808" s="1"/>
    </row>
    <row r="29809" spans="2:21" x14ac:dyDescent="0.2">
      <c r="B29809" s="1"/>
      <c r="O29809" s="2"/>
      <c r="U29809" s="1"/>
    </row>
    <row r="29810" spans="2:21" x14ac:dyDescent="0.2">
      <c r="B29810" s="1"/>
      <c r="O29810" s="2"/>
      <c r="U29810" s="1"/>
    </row>
    <row r="29811" spans="2:21" x14ac:dyDescent="0.2">
      <c r="B29811" s="1"/>
      <c r="O29811" s="2"/>
      <c r="U29811" s="1"/>
    </row>
    <row r="29812" spans="2:21" x14ac:dyDescent="0.2">
      <c r="B29812" s="1"/>
      <c r="O29812" s="2"/>
      <c r="U29812" s="1"/>
    </row>
    <row r="29813" spans="2:21" x14ac:dyDescent="0.2">
      <c r="B29813" s="1"/>
      <c r="O29813" s="2"/>
      <c r="U29813" s="1"/>
    </row>
    <row r="29814" spans="2:21" x14ac:dyDescent="0.2">
      <c r="B29814" s="1"/>
      <c r="O29814" s="2"/>
      <c r="U29814" s="1"/>
    </row>
    <row r="29815" spans="2:21" x14ac:dyDescent="0.2">
      <c r="B29815" s="1"/>
      <c r="O29815" s="2"/>
      <c r="U29815" s="1"/>
    </row>
    <row r="29816" spans="2:21" x14ac:dyDescent="0.2">
      <c r="B29816" s="1"/>
      <c r="O29816" s="2"/>
      <c r="U29816" s="1"/>
    </row>
    <row r="29817" spans="2:21" x14ac:dyDescent="0.2">
      <c r="B29817" s="1"/>
      <c r="O29817" s="2"/>
      <c r="U29817" s="1"/>
    </row>
    <row r="29818" spans="2:21" x14ac:dyDescent="0.2">
      <c r="B29818" s="1"/>
      <c r="O29818" s="2"/>
      <c r="U29818" s="1"/>
    </row>
    <row r="29819" spans="2:21" x14ac:dyDescent="0.2">
      <c r="B29819" s="1"/>
      <c r="O29819" s="2"/>
      <c r="U29819" s="1"/>
    </row>
    <row r="29820" spans="2:21" x14ac:dyDescent="0.2">
      <c r="B29820" s="1"/>
      <c r="O29820" s="2"/>
      <c r="U29820" s="1"/>
    </row>
    <row r="29821" spans="2:21" x14ac:dyDescent="0.2">
      <c r="B29821" s="1"/>
      <c r="O29821" s="2"/>
      <c r="U29821" s="1"/>
    </row>
    <row r="29822" spans="2:21" x14ac:dyDescent="0.2">
      <c r="B29822" s="1"/>
      <c r="O29822" s="2"/>
      <c r="U29822" s="1"/>
    </row>
    <row r="29823" spans="2:21" x14ac:dyDescent="0.2">
      <c r="B29823" s="1"/>
      <c r="O29823" s="2"/>
      <c r="U29823" s="1"/>
    </row>
    <row r="29824" spans="2:21" x14ac:dyDescent="0.2">
      <c r="B29824" s="1"/>
      <c r="O29824" s="2"/>
      <c r="U29824" s="1"/>
    </row>
    <row r="29825" spans="2:21" x14ac:dyDescent="0.2">
      <c r="B29825" s="1"/>
      <c r="O29825" s="2"/>
      <c r="U29825" s="1"/>
    </row>
    <row r="29826" spans="2:21" x14ac:dyDescent="0.2">
      <c r="B29826" s="1"/>
      <c r="O29826" s="2"/>
      <c r="U29826" s="1"/>
    </row>
    <row r="29827" spans="2:21" x14ac:dyDescent="0.2">
      <c r="B29827" s="1"/>
      <c r="O29827" s="2"/>
      <c r="U29827" s="1"/>
    </row>
    <row r="29828" spans="2:21" x14ac:dyDescent="0.2">
      <c r="B29828" s="1"/>
      <c r="O29828" s="2"/>
      <c r="U29828" s="1"/>
    </row>
    <row r="29829" spans="2:21" x14ac:dyDescent="0.2">
      <c r="B29829" s="1"/>
      <c r="O29829" s="2"/>
      <c r="U29829" s="1"/>
    </row>
    <row r="29830" spans="2:21" x14ac:dyDescent="0.2">
      <c r="B29830" s="1"/>
      <c r="O29830" s="2"/>
      <c r="U29830" s="1"/>
    </row>
    <row r="29831" spans="2:21" x14ac:dyDescent="0.2">
      <c r="B29831" s="1"/>
      <c r="O29831" s="2"/>
      <c r="U29831" s="1"/>
    </row>
    <row r="29832" spans="2:21" x14ac:dyDescent="0.2">
      <c r="B29832" s="1"/>
      <c r="O29832" s="2"/>
      <c r="U29832" s="1"/>
    </row>
    <row r="29833" spans="2:21" x14ac:dyDescent="0.2">
      <c r="B29833" s="1"/>
      <c r="O29833" s="2"/>
      <c r="U29833" s="1"/>
    </row>
    <row r="29834" spans="2:21" x14ac:dyDescent="0.2">
      <c r="B29834" s="1"/>
      <c r="O29834" s="2"/>
      <c r="U29834" s="1"/>
    </row>
    <row r="29835" spans="2:21" x14ac:dyDescent="0.2">
      <c r="B29835" s="1"/>
      <c r="O29835" s="2"/>
      <c r="U29835" s="1"/>
    </row>
    <row r="29836" spans="2:21" x14ac:dyDescent="0.2">
      <c r="B29836" s="1"/>
      <c r="O29836" s="2"/>
      <c r="U29836" s="1"/>
    </row>
    <row r="29837" spans="2:21" x14ac:dyDescent="0.2">
      <c r="B29837" s="1"/>
      <c r="O29837" s="2"/>
      <c r="U29837" s="1"/>
    </row>
    <row r="29838" spans="2:21" x14ac:dyDescent="0.2">
      <c r="B29838" s="1"/>
      <c r="O29838" s="2"/>
      <c r="U29838" s="1"/>
    </row>
    <row r="29839" spans="2:21" x14ac:dyDescent="0.2">
      <c r="B29839" s="1"/>
      <c r="O29839" s="2"/>
      <c r="U29839" s="1"/>
    </row>
    <row r="29840" spans="2:21" x14ac:dyDescent="0.2">
      <c r="B29840" s="1"/>
      <c r="O29840" s="2"/>
      <c r="U29840" s="1"/>
    </row>
    <row r="29841" spans="2:21" x14ac:dyDescent="0.2">
      <c r="B29841" s="1"/>
      <c r="O29841" s="2"/>
      <c r="U29841" s="1"/>
    </row>
    <row r="29842" spans="2:21" x14ac:dyDescent="0.2">
      <c r="B29842" s="1"/>
      <c r="O29842" s="2"/>
      <c r="U29842" s="1"/>
    </row>
    <row r="29843" spans="2:21" x14ac:dyDescent="0.2">
      <c r="B29843" s="1"/>
      <c r="O29843" s="2"/>
      <c r="U29843" s="1"/>
    </row>
    <row r="29844" spans="2:21" x14ac:dyDescent="0.2">
      <c r="B29844" s="1"/>
      <c r="O29844" s="2"/>
      <c r="U29844" s="1"/>
    </row>
    <row r="29845" spans="2:21" x14ac:dyDescent="0.2">
      <c r="B29845" s="1"/>
      <c r="O29845" s="2"/>
      <c r="U29845" s="1"/>
    </row>
    <row r="29846" spans="2:21" x14ac:dyDescent="0.2">
      <c r="B29846" s="1"/>
      <c r="O29846" s="2"/>
      <c r="U29846" s="1"/>
    </row>
    <row r="29847" spans="2:21" x14ac:dyDescent="0.2">
      <c r="B29847" s="1"/>
      <c r="O29847" s="2"/>
      <c r="U29847" s="1"/>
    </row>
    <row r="29848" spans="2:21" x14ac:dyDescent="0.2">
      <c r="B29848" s="1"/>
      <c r="O29848" s="2"/>
      <c r="U29848" s="1"/>
    </row>
    <row r="29849" spans="2:21" x14ac:dyDescent="0.2">
      <c r="B29849" s="1"/>
      <c r="O29849" s="2"/>
      <c r="U29849" s="1"/>
    </row>
    <row r="29850" spans="2:21" x14ac:dyDescent="0.2">
      <c r="B29850" s="1"/>
      <c r="O29850" s="2"/>
      <c r="U29850" s="1"/>
    </row>
    <row r="29851" spans="2:21" x14ac:dyDescent="0.2">
      <c r="B29851" s="1"/>
      <c r="O29851" s="2"/>
      <c r="U29851" s="1"/>
    </row>
    <row r="29852" spans="2:21" x14ac:dyDescent="0.2">
      <c r="B29852" s="1"/>
      <c r="O29852" s="2"/>
      <c r="U29852" s="1"/>
    </row>
    <row r="29853" spans="2:21" x14ac:dyDescent="0.2">
      <c r="B29853" s="1"/>
      <c r="O29853" s="2"/>
      <c r="U29853" s="1"/>
    </row>
    <row r="29854" spans="2:21" x14ac:dyDescent="0.2">
      <c r="B29854" s="1"/>
      <c r="O29854" s="2"/>
      <c r="U29854" s="1"/>
    </row>
    <row r="29855" spans="2:21" x14ac:dyDescent="0.2">
      <c r="B29855" s="1"/>
      <c r="O29855" s="2"/>
      <c r="U29855" s="1"/>
    </row>
    <row r="29856" spans="2:21" x14ac:dyDescent="0.2">
      <c r="B29856" s="1"/>
      <c r="O29856" s="2"/>
      <c r="U29856" s="1"/>
    </row>
    <row r="29857" spans="2:21" x14ac:dyDescent="0.2">
      <c r="B29857" s="1"/>
      <c r="O29857" s="2"/>
      <c r="U29857" s="1"/>
    </row>
    <row r="29858" spans="2:21" x14ac:dyDescent="0.2">
      <c r="B29858" s="1"/>
      <c r="O29858" s="2"/>
      <c r="U29858" s="1"/>
    </row>
    <row r="29859" spans="2:21" x14ac:dyDescent="0.2">
      <c r="B29859" s="1"/>
      <c r="O29859" s="2"/>
      <c r="U29859" s="1"/>
    </row>
    <row r="29860" spans="2:21" x14ac:dyDescent="0.2">
      <c r="B29860" s="1"/>
      <c r="O29860" s="2"/>
      <c r="U29860" s="1"/>
    </row>
    <row r="29861" spans="2:21" x14ac:dyDescent="0.2">
      <c r="B29861" s="1"/>
      <c r="O29861" s="2"/>
      <c r="U29861" s="1"/>
    </row>
    <row r="29862" spans="2:21" x14ac:dyDescent="0.2">
      <c r="B29862" s="1"/>
      <c r="O29862" s="2"/>
      <c r="U29862" s="1"/>
    </row>
    <row r="29863" spans="2:21" x14ac:dyDescent="0.2">
      <c r="B29863" s="1"/>
      <c r="O29863" s="2"/>
      <c r="U29863" s="1"/>
    </row>
    <row r="29864" spans="2:21" x14ac:dyDescent="0.2">
      <c r="B29864" s="1"/>
      <c r="O29864" s="2"/>
      <c r="U29864" s="1"/>
    </row>
    <row r="29865" spans="2:21" x14ac:dyDescent="0.2">
      <c r="B29865" s="1"/>
      <c r="O29865" s="2"/>
      <c r="U29865" s="1"/>
    </row>
    <row r="29866" spans="2:21" x14ac:dyDescent="0.2">
      <c r="B29866" s="1"/>
      <c r="O29866" s="2"/>
      <c r="U29866" s="1"/>
    </row>
    <row r="29867" spans="2:21" x14ac:dyDescent="0.2">
      <c r="B29867" s="1"/>
      <c r="O29867" s="2"/>
      <c r="U29867" s="1"/>
    </row>
    <row r="29868" spans="2:21" x14ac:dyDescent="0.2">
      <c r="B29868" s="1"/>
      <c r="O29868" s="2"/>
      <c r="U29868" s="1"/>
    </row>
    <row r="29869" spans="2:21" x14ac:dyDescent="0.2">
      <c r="B29869" s="1"/>
      <c r="O29869" s="2"/>
      <c r="U29869" s="1"/>
    </row>
    <row r="29870" spans="2:21" x14ac:dyDescent="0.2">
      <c r="B29870" s="1"/>
      <c r="O29870" s="2"/>
      <c r="U29870" s="1"/>
    </row>
    <row r="29871" spans="2:21" x14ac:dyDescent="0.2">
      <c r="B29871" s="1"/>
      <c r="O29871" s="2"/>
      <c r="U29871" s="1"/>
    </row>
    <row r="29872" spans="2:21" x14ac:dyDescent="0.2">
      <c r="B29872" s="1"/>
      <c r="O29872" s="2"/>
      <c r="U29872" s="1"/>
    </row>
    <row r="29873" spans="2:21" x14ac:dyDescent="0.2">
      <c r="B29873" s="1"/>
      <c r="O29873" s="2"/>
      <c r="U29873" s="1"/>
    </row>
    <row r="29874" spans="2:21" x14ac:dyDescent="0.2">
      <c r="B29874" s="1"/>
      <c r="O29874" s="2"/>
      <c r="U29874" s="1"/>
    </row>
    <row r="29875" spans="2:21" x14ac:dyDescent="0.2">
      <c r="B29875" s="1"/>
      <c r="O29875" s="2"/>
      <c r="U29875" s="1"/>
    </row>
    <row r="29876" spans="2:21" x14ac:dyDescent="0.2">
      <c r="B29876" s="1"/>
      <c r="O29876" s="2"/>
      <c r="U29876" s="1"/>
    </row>
    <row r="29877" spans="2:21" x14ac:dyDescent="0.2">
      <c r="B29877" s="1"/>
      <c r="O29877" s="2"/>
      <c r="U29877" s="1"/>
    </row>
    <row r="29878" spans="2:21" x14ac:dyDescent="0.2">
      <c r="B29878" s="1"/>
      <c r="O29878" s="2"/>
      <c r="U29878" s="1"/>
    </row>
    <row r="29879" spans="2:21" x14ac:dyDescent="0.2">
      <c r="B29879" s="1"/>
      <c r="O29879" s="2"/>
      <c r="U29879" s="1"/>
    </row>
    <row r="29880" spans="2:21" x14ac:dyDescent="0.2">
      <c r="B29880" s="1"/>
      <c r="O29880" s="2"/>
      <c r="U29880" s="1"/>
    </row>
    <row r="29881" spans="2:21" x14ac:dyDescent="0.2">
      <c r="B29881" s="1"/>
      <c r="O29881" s="2"/>
      <c r="U29881" s="1"/>
    </row>
    <row r="29882" spans="2:21" x14ac:dyDescent="0.2">
      <c r="B29882" s="1"/>
      <c r="O29882" s="2"/>
      <c r="U29882" s="1"/>
    </row>
    <row r="29883" spans="2:21" x14ac:dyDescent="0.2">
      <c r="B29883" s="1"/>
      <c r="O29883" s="2"/>
      <c r="U29883" s="1"/>
    </row>
    <row r="29884" spans="2:21" x14ac:dyDescent="0.2">
      <c r="B29884" s="1"/>
      <c r="O29884" s="2"/>
      <c r="U29884" s="1"/>
    </row>
    <row r="29885" spans="2:21" x14ac:dyDescent="0.2">
      <c r="B29885" s="1"/>
      <c r="O29885" s="2"/>
      <c r="U29885" s="1"/>
    </row>
    <row r="29886" spans="2:21" x14ac:dyDescent="0.2">
      <c r="B29886" s="1"/>
      <c r="O29886" s="2"/>
      <c r="U29886" s="1"/>
    </row>
    <row r="29887" spans="2:21" x14ac:dyDescent="0.2">
      <c r="B29887" s="1"/>
      <c r="O29887" s="2"/>
      <c r="U29887" s="1"/>
    </row>
    <row r="29888" spans="2:21" x14ac:dyDescent="0.2">
      <c r="B29888" s="1"/>
      <c r="O29888" s="2"/>
      <c r="U29888" s="1"/>
    </row>
    <row r="29889" spans="2:21" x14ac:dyDescent="0.2">
      <c r="B29889" s="1"/>
      <c r="O29889" s="2"/>
      <c r="U29889" s="1"/>
    </row>
    <row r="29890" spans="2:21" x14ac:dyDescent="0.2">
      <c r="B29890" s="1"/>
      <c r="O29890" s="2"/>
      <c r="U29890" s="1"/>
    </row>
    <row r="29891" spans="2:21" x14ac:dyDescent="0.2">
      <c r="B29891" s="1"/>
      <c r="O29891" s="2"/>
      <c r="U29891" s="1"/>
    </row>
    <row r="29892" spans="2:21" x14ac:dyDescent="0.2">
      <c r="B29892" s="1"/>
      <c r="O29892" s="2"/>
      <c r="U29892" s="1"/>
    </row>
    <row r="29893" spans="2:21" x14ac:dyDescent="0.2">
      <c r="B29893" s="1"/>
      <c r="O29893" s="2"/>
      <c r="U29893" s="1"/>
    </row>
    <row r="29894" spans="2:21" x14ac:dyDescent="0.2">
      <c r="B29894" s="1"/>
      <c r="O29894" s="2"/>
      <c r="U29894" s="1"/>
    </row>
    <row r="29895" spans="2:21" x14ac:dyDescent="0.2">
      <c r="B29895" s="1"/>
      <c r="O29895" s="2"/>
      <c r="U29895" s="1"/>
    </row>
    <row r="29896" spans="2:21" x14ac:dyDescent="0.2">
      <c r="B29896" s="1"/>
      <c r="O29896" s="2"/>
      <c r="U29896" s="1"/>
    </row>
    <row r="29897" spans="2:21" x14ac:dyDescent="0.2">
      <c r="B29897" s="1"/>
      <c r="O29897" s="2"/>
      <c r="U29897" s="1"/>
    </row>
    <row r="29898" spans="2:21" x14ac:dyDescent="0.2">
      <c r="B29898" s="1"/>
      <c r="O29898" s="2"/>
      <c r="U29898" s="1"/>
    </row>
    <row r="29899" spans="2:21" x14ac:dyDescent="0.2">
      <c r="B29899" s="1"/>
      <c r="O29899" s="2"/>
      <c r="U29899" s="1"/>
    </row>
    <row r="29900" spans="2:21" x14ac:dyDescent="0.2">
      <c r="B29900" s="1"/>
      <c r="O29900" s="2"/>
      <c r="U29900" s="1"/>
    </row>
    <row r="29901" spans="2:21" x14ac:dyDescent="0.2">
      <c r="B29901" s="1"/>
      <c r="O29901" s="2"/>
      <c r="U29901" s="1"/>
    </row>
    <row r="29902" spans="2:21" x14ac:dyDescent="0.2">
      <c r="B29902" s="1"/>
      <c r="O29902" s="2"/>
      <c r="U29902" s="1"/>
    </row>
    <row r="29903" spans="2:21" x14ac:dyDescent="0.2">
      <c r="B29903" s="1"/>
      <c r="O29903" s="2"/>
      <c r="U29903" s="1"/>
    </row>
    <row r="29904" spans="2:21" x14ac:dyDescent="0.2">
      <c r="B29904" s="1"/>
      <c r="O29904" s="2"/>
      <c r="U29904" s="1"/>
    </row>
    <row r="29905" spans="2:21" x14ac:dyDescent="0.2">
      <c r="B29905" s="1"/>
      <c r="O29905" s="2"/>
      <c r="U29905" s="1"/>
    </row>
    <row r="29906" spans="2:21" x14ac:dyDescent="0.2">
      <c r="B29906" s="1"/>
      <c r="O29906" s="2"/>
      <c r="U29906" s="1"/>
    </row>
    <row r="29907" spans="2:21" x14ac:dyDescent="0.2">
      <c r="B29907" s="1"/>
      <c r="O29907" s="2"/>
      <c r="U29907" s="1"/>
    </row>
    <row r="29908" spans="2:21" x14ac:dyDescent="0.2">
      <c r="B29908" s="1"/>
      <c r="O29908" s="2"/>
      <c r="U29908" s="1"/>
    </row>
    <row r="29909" spans="2:21" x14ac:dyDescent="0.2">
      <c r="B29909" s="1"/>
      <c r="O29909" s="2"/>
      <c r="U29909" s="1"/>
    </row>
    <row r="29910" spans="2:21" x14ac:dyDescent="0.2">
      <c r="B29910" s="1"/>
      <c r="O29910" s="2"/>
      <c r="U29910" s="1"/>
    </row>
    <row r="29911" spans="2:21" x14ac:dyDescent="0.2">
      <c r="B29911" s="1"/>
      <c r="O29911" s="2"/>
      <c r="U29911" s="1"/>
    </row>
    <row r="29912" spans="2:21" x14ac:dyDescent="0.2">
      <c r="B29912" s="1"/>
      <c r="O29912" s="2"/>
      <c r="U29912" s="1"/>
    </row>
    <row r="29913" spans="2:21" x14ac:dyDescent="0.2">
      <c r="B29913" s="1"/>
      <c r="O29913" s="2"/>
      <c r="U29913" s="1"/>
    </row>
    <row r="29914" spans="2:21" x14ac:dyDescent="0.2">
      <c r="B29914" s="1"/>
      <c r="O29914" s="2"/>
      <c r="U29914" s="1"/>
    </row>
    <row r="29915" spans="2:21" x14ac:dyDescent="0.2">
      <c r="B29915" s="1"/>
      <c r="O29915" s="2"/>
      <c r="U29915" s="1"/>
    </row>
    <row r="29916" spans="2:21" x14ac:dyDescent="0.2">
      <c r="B29916" s="1"/>
      <c r="O29916" s="2"/>
      <c r="U29916" s="1"/>
    </row>
    <row r="29917" spans="2:21" x14ac:dyDescent="0.2">
      <c r="B29917" s="1"/>
      <c r="O29917" s="2"/>
      <c r="U29917" s="1"/>
    </row>
    <row r="29918" spans="2:21" x14ac:dyDescent="0.2">
      <c r="B29918" s="1"/>
      <c r="O29918" s="2"/>
      <c r="U29918" s="1"/>
    </row>
    <row r="29919" spans="2:21" x14ac:dyDescent="0.2">
      <c r="B29919" s="1"/>
      <c r="O29919" s="2"/>
      <c r="U29919" s="1"/>
    </row>
    <row r="29920" spans="2:21" x14ac:dyDescent="0.2">
      <c r="B29920" s="1"/>
      <c r="O29920" s="2"/>
      <c r="U29920" s="1"/>
    </row>
    <row r="29921" spans="2:21" x14ac:dyDescent="0.2">
      <c r="B29921" s="1"/>
      <c r="O29921" s="2"/>
      <c r="U29921" s="1"/>
    </row>
    <row r="29922" spans="2:21" x14ac:dyDescent="0.2">
      <c r="B29922" s="1"/>
      <c r="O29922" s="2"/>
      <c r="U29922" s="1"/>
    </row>
    <row r="29923" spans="2:21" x14ac:dyDescent="0.2">
      <c r="B29923" s="1"/>
      <c r="O29923" s="2"/>
      <c r="U29923" s="1"/>
    </row>
    <row r="29924" spans="2:21" x14ac:dyDescent="0.2">
      <c r="B29924" s="1"/>
      <c r="O29924" s="2"/>
      <c r="U29924" s="1"/>
    </row>
    <row r="29925" spans="2:21" x14ac:dyDescent="0.2">
      <c r="B29925" s="1"/>
      <c r="O29925" s="2"/>
      <c r="U29925" s="1"/>
    </row>
    <row r="29926" spans="2:21" x14ac:dyDescent="0.2">
      <c r="B29926" s="1"/>
      <c r="O29926" s="2"/>
      <c r="U29926" s="1"/>
    </row>
    <row r="29927" spans="2:21" x14ac:dyDescent="0.2">
      <c r="B29927" s="1"/>
      <c r="O29927" s="2"/>
      <c r="U29927" s="1"/>
    </row>
    <row r="29928" spans="2:21" x14ac:dyDescent="0.2">
      <c r="B29928" s="1"/>
      <c r="O29928" s="2"/>
      <c r="U29928" s="1"/>
    </row>
    <row r="29929" spans="2:21" x14ac:dyDescent="0.2">
      <c r="B29929" s="1"/>
      <c r="O29929" s="2"/>
      <c r="U29929" s="1"/>
    </row>
    <row r="29930" spans="2:21" x14ac:dyDescent="0.2">
      <c r="B29930" s="1"/>
      <c r="O29930" s="2"/>
      <c r="U29930" s="1"/>
    </row>
    <row r="29931" spans="2:21" x14ac:dyDescent="0.2">
      <c r="B29931" s="1"/>
      <c r="O29931" s="2"/>
      <c r="U29931" s="1"/>
    </row>
    <row r="29932" spans="2:21" x14ac:dyDescent="0.2">
      <c r="B29932" s="1"/>
      <c r="O29932" s="2"/>
      <c r="U29932" s="1"/>
    </row>
    <row r="29933" spans="2:21" x14ac:dyDescent="0.2">
      <c r="B29933" s="1"/>
      <c r="O29933" s="2"/>
      <c r="U29933" s="1"/>
    </row>
    <row r="29934" spans="2:21" x14ac:dyDescent="0.2">
      <c r="B29934" s="1"/>
      <c r="O29934" s="2"/>
      <c r="U29934" s="1"/>
    </row>
    <row r="29935" spans="2:21" x14ac:dyDescent="0.2">
      <c r="B29935" s="1"/>
      <c r="O29935" s="2"/>
      <c r="U29935" s="1"/>
    </row>
    <row r="29936" spans="2:21" x14ac:dyDescent="0.2">
      <c r="B29936" s="1"/>
      <c r="O29936" s="2"/>
      <c r="U29936" s="1"/>
    </row>
    <row r="29937" spans="2:21" x14ac:dyDescent="0.2">
      <c r="B29937" s="1"/>
      <c r="O29937" s="2"/>
      <c r="U29937" s="1"/>
    </row>
    <row r="29938" spans="2:21" x14ac:dyDescent="0.2">
      <c r="B29938" s="1"/>
      <c r="O29938" s="2"/>
      <c r="U29938" s="1"/>
    </row>
    <row r="29939" spans="2:21" x14ac:dyDescent="0.2">
      <c r="B29939" s="1"/>
      <c r="O29939" s="2"/>
      <c r="U29939" s="1"/>
    </row>
    <row r="29940" spans="2:21" x14ac:dyDescent="0.2">
      <c r="B29940" s="1"/>
      <c r="O29940" s="2"/>
      <c r="U29940" s="1"/>
    </row>
    <row r="29941" spans="2:21" x14ac:dyDescent="0.2">
      <c r="B29941" s="1"/>
      <c r="O29941" s="2"/>
      <c r="U29941" s="1"/>
    </row>
    <row r="29942" spans="2:21" x14ac:dyDescent="0.2">
      <c r="B29942" s="1"/>
      <c r="O29942" s="2"/>
      <c r="U29942" s="1"/>
    </row>
    <row r="29943" spans="2:21" x14ac:dyDescent="0.2">
      <c r="B29943" s="1"/>
      <c r="O29943" s="2"/>
      <c r="U29943" s="1"/>
    </row>
    <row r="29944" spans="2:21" x14ac:dyDescent="0.2">
      <c r="B29944" s="1"/>
      <c r="O29944" s="2"/>
      <c r="U29944" s="1"/>
    </row>
    <row r="29945" spans="2:21" x14ac:dyDescent="0.2">
      <c r="B29945" s="1"/>
      <c r="O29945" s="2"/>
      <c r="U29945" s="1"/>
    </row>
    <row r="29946" spans="2:21" x14ac:dyDescent="0.2">
      <c r="B29946" s="1"/>
      <c r="O29946" s="2"/>
      <c r="U29946" s="1"/>
    </row>
    <row r="29947" spans="2:21" x14ac:dyDescent="0.2">
      <c r="B29947" s="1"/>
      <c r="O29947" s="2"/>
      <c r="U29947" s="1"/>
    </row>
    <row r="29948" spans="2:21" x14ac:dyDescent="0.2">
      <c r="B29948" s="1"/>
      <c r="O29948" s="2"/>
      <c r="U29948" s="1"/>
    </row>
    <row r="29949" spans="2:21" x14ac:dyDescent="0.2">
      <c r="B29949" s="1"/>
      <c r="O29949" s="2"/>
      <c r="U29949" s="1"/>
    </row>
    <row r="29950" spans="2:21" x14ac:dyDescent="0.2">
      <c r="B29950" s="1"/>
      <c r="O29950" s="2"/>
      <c r="U29950" s="1"/>
    </row>
    <row r="29951" spans="2:21" x14ac:dyDescent="0.2">
      <c r="B29951" s="1"/>
      <c r="O29951" s="2"/>
      <c r="U29951" s="1"/>
    </row>
    <row r="29952" spans="2:21" x14ac:dyDescent="0.2">
      <c r="B29952" s="1"/>
      <c r="O29952" s="2"/>
      <c r="U29952" s="1"/>
    </row>
    <row r="29953" spans="2:21" x14ac:dyDescent="0.2">
      <c r="B29953" s="1"/>
      <c r="O29953" s="2"/>
      <c r="U29953" s="1"/>
    </row>
    <row r="29954" spans="2:21" x14ac:dyDescent="0.2">
      <c r="B29954" s="1"/>
      <c r="O29954" s="2"/>
      <c r="U29954" s="1"/>
    </row>
    <row r="29955" spans="2:21" x14ac:dyDescent="0.2">
      <c r="B29955" s="1"/>
      <c r="O29955" s="2"/>
      <c r="U29955" s="1"/>
    </row>
    <row r="29956" spans="2:21" x14ac:dyDescent="0.2">
      <c r="B29956" s="1"/>
      <c r="O29956" s="2"/>
      <c r="U29956" s="1"/>
    </row>
    <row r="29957" spans="2:21" x14ac:dyDescent="0.2">
      <c r="B29957" s="1"/>
      <c r="O29957" s="2"/>
      <c r="U29957" s="1"/>
    </row>
    <row r="29958" spans="2:21" x14ac:dyDescent="0.2">
      <c r="B29958" s="1"/>
      <c r="O29958" s="2"/>
      <c r="U29958" s="1"/>
    </row>
    <row r="29959" spans="2:21" x14ac:dyDescent="0.2">
      <c r="B29959" s="1"/>
      <c r="O29959" s="2"/>
      <c r="U29959" s="1"/>
    </row>
    <row r="29960" spans="2:21" x14ac:dyDescent="0.2">
      <c r="B29960" s="1"/>
      <c r="O29960" s="2"/>
      <c r="U29960" s="1"/>
    </row>
    <row r="29961" spans="2:21" x14ac:dyDescent="0.2">
      <c r="B29961" s="1"/>
      <c r="O29961" s="2"/>
      <c r="U29961" s="1"/>
    </row>
    <row r="29962" spans="2:21" x14ac:dyDescent="0.2">
      <c r="B29962" s="1"/>
      <c r="O29962" s="2"/>
      <c r="U29962" s="1"/>
    </row>
    <row r="29963" spans="2:21" x14ac:dyDescent="0.2">
      <c r="B29963" s="1"/>
      <c r="O29963" s="2"/>
      <c r="U29963" s="1"/>
    </row>
    <row r="29964" spans="2:21" x14ac:dyDescent="0.2">
      <c r="B29964" s="1"/>
      <c r="O29964" s="2"/>
      <c r="U29964" s="1"/>
    </row>
    <row r="29965" spans="2:21" x14ac:dyDescent="0.2">
      <c r="B29965" s="1"/>
      <c r="O29965" s="2"/>
      <c r="U29965" s="1"/>
    </row>
    <row r="29966" spans="2:21" x14ac:dyDescent="0.2">
      <c r="B29966" s="1"/>
      <c r="O29966" s="2"/>
      <c r="U29966" s="1"/>
    </row>
    <row r="29967" spans="2:21" x14ac:dyDescent="0.2">
      <c r="B29967" s="1"/>
      <c r="O29967" s="2"/>
      <c r="U29967" s="1"/>
    </row>
    <row r="29968" spans="2:21" x14ac:dyDescent="0.2">
      <c r="B29968" s="1"/>
      <c r="O29968" s="2"/>
      <c r="U29968" s="1"/>
    </row>
    <row r="29969" spans="2:21" x14ac:dyDescent="0.2">
      <c r="B29969" s="1"/>
      <c r="O29969" s="2"/>
      <c r="U29969" s="1"/>
    </row>
    <row r="29970" spans="2:21" x14ac:dyDescent="0.2">
      <c r="B29970" s="1"/>
      <c r="O29970" s="2"/>
      <c r="U29970" s="1"/>
    </row>
    <row r="29971" spans="2:21" x14ac:dyDescent="0.2">
      <c r="B29971" s="1"/>
      <c r="O29971" s="2"/>
      <c r="U29971" s="1"/>
    </row>
    <row r="29972" spans="2:21" x14ac:dyDescent="0.2">
      <c r="B29972" s="1"/>
      <c r="O29972" s="2"/>
      <c r="U29972" s="1"/>
    </row>
    <row r="29973" spans="2:21" x14ac:dyDescent="0.2">
      <c r="B29973" s="1"/>
      <c r="O29973" s="2"/>
      <c r="U29973" s="1"/>
    </row>
    <row r="29974" spans="2:21" x14ac:dyDescent="0.2">
      <c r="B29974" s="1"/>
      <c r="O29974" s="2"/>
      <c r="U29974" s="1"/>
    </row>
    <row r="29975" spans="2:21" x14ac:dyDescent="0.2">
      <c r="B29975" s="1"/>
      <c r="O29975" s="2"/>
      <c r="U29975" s="1"/>
    </row>
    <row r="29976" spans="2:21" x14ac:dyDescent="0.2">
      <c r="B29976" s="1"/>
      <c r="O29976" s="2"/>
      <c r="U29976" s="1"/>
    </row>
    <row r="29977" spans="2:21" x14ac:dyDescent="0.2">
      <c r="B29977" s="1"/>
      <c r="O29977" s="2"/>
      <c r="U29977" s="1"/>
    </row>
    <row r="29978" spans="2:21" x14ac:dyDescent="0.2">
      <c r="B29978" s="1"/>
      <c r="O29978" s="2"/>
      <c r="U29978" s="1"/>
    </row>
    <row r="29979" spans="2:21" x14ac:dyDescent="0.2">
      <c r="B29979" s="1"/>
      <c r="O29979" s="2"/>
      <c r="U29979" s="1"/>
    </row>
    <row r="29980" spans="2:21" x14ac:dyDescent="0.2">
      <c r="B29980" s="1"/>
      <c r="O29980" s="2"/>
      <c r="U29980" s="1"/>
    </row>
    <row r="29981" spans="2:21" x14ac:dyDescent="0.2">
      <c r="B29981" s="1"/>
      <c r="O29981" s="2"/>
      <c r="U29981" s="1"/>
    </row>
    <row r="29982" spans="2:21" x14ac:dyDescent="0.2">
      <c r="B29982" s="1"/>
      <c r="O29982" s="2"/>
      <c r="U29982" s="1"/>
    </row>
    <row r="29983" spans="2:21" x14ac:dyDescent="0.2">
      <c r="B29983" s="1"/>
      <c r="O29983" s="2"/>
      <c r="U29983" s="1"/>
    </row>
    <row r="29984" spans="2:21" x14ac:dyDescent="0.2">
      <c r="B29984" s="1"/>
      <c r="O29984" s="2"/>
      <c r="U29984" s="1"/>
    </row>
    <row r="29985" spans="2:21" x14ac:dyDescent="0.2">
      <c r="B29985" s="1"/>
      <c r="O29985" s="2"/>
      <c r="U29985" s="1"/>
    </row>
    <row r="29986" spans="2:21" x14ac:dyDescent="0.2">
      <c r="B29986" s="1"/>
      <c r="O29986" s="2"/>
      <c r="U29986" s="1"/>
    </row>
    <row r="29987" spans="2:21" x14ac:dyDescent="0.2">
      <c r="B29987" s="1"/>
      <c r="O29987" s="2"/>
      <c r="U29987" s="1"/>
    </row>
    <row r="29988" spans="2:21" x14ac:dyDescent="0.2">
      <c r="B29988" s="1"/>
      <c r="O29988" s="2"/>
      <c r="U29988" s="1"/>
    </row>
    <row r="29989" spans="2:21" x14ac:dyDescent="0.2">
      <c r="B29989" s="1"/>
      <c r="O29989" s="2"/>
      <c r="U29989" s="1"/>
    </row>
    <row r="29990" spans="2:21" x14ac:dyDescent="0.2">
      <c r="B29990" s="1"/>
      <c r="O29990" s="2"/>
      <c r="U29990" s="1"/>
    </row>
    <row r="29991" spans="2:21" x14ac:dyDescent="0.2">
      <c r="B29991" s="1"/>
      <c r="O29991" s="2"/>
      <c r="U29991" s="1"/>
    </row>
    <row r="29992" spans="2:21" x14ac:dyDescent="0.2">
      <c r="B29992" s="1"/>
      <c r="O29992" s="2"/>
      <c r="U29992" s="1"/>
    </row>
    <row r="29993" spans="2:21" x14ac:dyDescent="0.2">
      <c r="B29993" s="1"/>
      <c r="O29993" s="2"/>
      <c r="U29993" s="1"/>
    </row>
    <row r="29994" spans="2:21" x14ac:dyDescent="0.2">
      <c r="B29994" s="1"/>
      <c r="O29994" s="2"/>
      <c r="U29994" s="1"/>
    </row>
    <row r="29995" spans="2:21" x14ac:dyDescent="0.2">
      <c r="B29995" s="1"/>
      <c r="O29995" s="2"/>
      <c r="U29995" s="1"/>
    </row>
    <row r="29996" spans="2:21" x14ac:dyDescent="0.2">
      <c r="B29996" s="1"/>
      <c r="O29996" s="2"/>
      <c r="U29996" s="1"/>
    </row>
    <row r="29997" spans="2:21" x14ac:dyDescent="0.2">
      <c r="B29997" s="1"/>
      <c r="O29997" s="2"/>
      <c r="U29997" s="1"/>
    </row>
    <row r="29998" spans="2:21" x14ac:dyDescent="0.2">
      <c r="B29998" s="1"/>
      <c r="O29998" s="2"/>
      <c r="U29998" s="1"/>
    </row>
    <row r="29999" spans="2:21" x14ac:dyDescent="0.2">
      <c r="B29999" s="1"/>
      <c r="O29999" s="2"/>
      <c r="U29999" s="1"/>
    </row>
    <row r="30000" spans="2:21" x14ac:dyDescent="0.2">
      <c r="B30000" s="1"/>
      <c r="O30000" s="2"/>
      <c r="U30000" s="1"/>
    </row>
    <row r="30001" spans="2:21" x14ac:dyDescent="0.2">
      <c r="B30001" s="1"/>
      <c r="O30001" s="2"/>
      <c r="U30001" s="1"/>
    </row>
    <row r="30002" spans="2:21" x14ac:dyDescent="0.2">
      <c r="B30002" s="1"/>
      <c r="O30002" s="2"/>
      <c r="U30002" s="1"/>
    </row>
    <row r="30003" spans="2:21" x14ac:dyDescent="0.2">
      <c r="B30003" s="1"/>
      <c r="O30003" s="2"/>
      <c r="U30003" s="1"/>
    </row>
    <row r="30004" spans="2:21" x14ac:dyDescent="0.2">
      <c r="B30004" s="1"/>
      <c r="O30004" s="2"/>
      <c r="U30004" s="1"/>
    </row>
    <row r="30005" spans="2:21" x14ac:dyDescent="0.2">
      <c r="B30005" s="1"/>
      <c r="O30005" s="2"/>
      <c r="U30005" s="1"/>
    </row>
    <row r="30006" spans="2:21" x14ac:dyDescent="0.2">
      <c r="B30006" s="1"/>
      <c r="O30006" s="2"/>
      <c r="U30006" s="1"/>
    </row>
    <row r="30007" spans="2:21" x14ac:dyDescent="0.2">
      <c r="B30007" s="1"/>
      <c r="O30007" s="2"/>
      <c r="U30007" s="1"/>
    </row>
    <row r="30008" spans="2:21" x14ac:dyDescent="0.2">
      <c r="B30008" s="1"/>
      <c r="O30008" s="2"/>
      <c r="U30008" s="1"/>
    </row>
    <row r="30009" spans="2:21" x14ac:dyDescent="0.2">
      <c r="B30009" s="1"/>
      <c r="O30009" s="2"/>
      <c r="U30009" s="1"/>
    </row>
    <row r="30010" spans="2:21" x14ac:dyDescent="0.2">
      <c r="B30010" s="1"/>
      <c r="O30010" s="2"/>
      <c r="U30010" s="1"/>
    </row>
    <row r="30011" spans="2:21" x14ac:dyDescent="0.2">
      <c r="B30011" s="1"/>
      <c r="O30011" s="2"/>
      <c r="U30011" s="1"/>
    </row>
    <row r="30012" spans="2:21" x14ac:dyDescent="0.2">
      <c r="B30012" s="1"/>
      <c r="O30012" s="2"/>
      <c r="U30012" s="1"/>
    </row>
    <row r="30013" spans="2:21" x14ac:dyDescent="0.2">
      <c r="B30013" s="1"/>
      <c r="O30013" s="2"/>
      <c r="U30013" s="1"/>
    </row>
    <row r="30014" spans="2:21" x14ac:dyDescent="0.2">
      <c r="B30014" s="1"/>
      <c r="O30014" s="2"/>
      <c r="U30014" s="1"/>
    </row>
    <row r="30015" spans="2:21" x14ac:dyDescent="0.2">
      <c r="B30015" s="1"/>
      <c r="O30015" s="2"/>
      <c r="U30015" s="1"/>
    </row>
    <row r="30016" spans="2:21" x14ac:dyDescent="0.2">
      <c r="B30016" s="1"/>
      <c r="O30016" s="2"/>
      <c r="U30016" s="1"/>
    </row>
    <row r="30017" spans="2:21" x14ac:dyDescent="0.2">
      <c r="B30017" s="1"/>
      <c r="O30017" s="2"/>
      <c r="U30017" s="1"/>
    </row>
    <row r="30018" spans="2:21" x14ac:dyDescent="0.2">
      <c r="B30018" s="1"/>
      <c r="O30018" s="2"/>
      <c r="U30018" s="1"/>
    </row>
    <row r="30019" spans="2:21" x14ac:dyDescent="0.2">
      <c r="B30019" s="1"/>
      <c r="O30019" s="2"/>
      <c r="U30019" s="1"/>
    </row>
    <row r="30020" spans="2:21" x14ac:dyDescent="0.2">
      <c r="B30020" s="1"/>
      <c r="O30020" s="2"/>
      <c r="U30020" s="1"/>
    </row>
    <row r="30021" spans="2:21" x14ac:dyDescent="0.2">
      <c r="B30021" s="1"/>
      <c r="O30021" s="2"/>
      <c r="U30021" s="1"/>
    </row>
    <row r="30022" spans="2:21" x14ac:dyDescent="0.2">
      <c r="B30022" s="1"/>
      <c r="O30022" s="2"/>
      <c r="U30022" s="1"/>
    </row>
    <row r="30023" spans="2:21" x14ac:dyDescent="0.2">
      <c r="B30023" s="1"/>
      <c r="O30023" s="2"/>
      <c r="U30023" s="1"/>
    </row>
    <row r="30024" spans="2:21" x14ac:dyDescent="0.2">
      <c r="B30024" s="1"/>
      <c r="O30024" s="2"/>
      <c r="U30024" s="1"/>
    </row>
    <row r="30025" spans="2:21" x14ac:dyDescent="0.2">
      <c r="B30025" s="1"/>
      <c r="O30025" s="2"/>
      <c r="U30025" s="1"/>
    </row>
    <row r="30026" spans="2:21" x14ac:dyDescent="0.2">
      <c r="B30026" s="1"/>
      <c r="O30026" s="2"/>
      <c r="U30026" s="1"/>
    </row>
    <row r="30027" spans="2:21" x14ac:dyDescent="0.2">
      <c r="B30027" s="1"/>
      <c r="O30027" s="2"/>
      <c r="U30027" s="1"/>
    </row>
    <row r="30028" spans="2:21" x14ac:dyDescent="0.2">
      <c r="B30028" s="1"/>
      <c r="O30028" s="2"/>
      <c r="U30028" s="1"/>
    </row>
    <row r="30029" spans="2:21" x14ac:dyDescent="0.2">
      <c r="B30029" s="1"/>
      <c r="O30029" s="2"/>
      <c r="U30029" s="1"/>
    </row>
    <row r="30030" spans="2:21" x14ac:dyDescent="0.2">
      <c r="B30030" s="1"/>
      <c r="O30030" s="2"/>
      <c r="U30030" s="1"/>
    </row>
    <row r="30031" spans="2:21" x14ac:dyDescent="0.2">
      <c r="B30031" s="1"/>
      <c r="O30031" s="2"/>
      <c r="U30031" s="1"/>
    </row>
    <row r="30032" spans="2:21" x14ac:dyDescent="0.2">
      <c r="B30032" s="1"/>
      <c r="O30032" s="2"/>
      <c r="U30032" s="1"/>
    </row>
    <row r="30033" spans="2:21" x14ac:dyDescent="0.2">
      <c r="B30033" s="1"/>
      <c r="O30033" s="2"/>
      <c r="U30033" s="1"/>
    </row>
    <row r="30034" spans="2:21" x14ac:dyDescent="0.2">
      <c r="B30034" s="1"/>
      <c r="O30034" s="2"/>
      <c r="U30034" s="1"/>
    </row>
    <row r="30035" spans="2:21" x14ac:dyDescent="0.2">
      <c r="B30035" s="1"/>
      <c r="O30035" s="2"/>
      <c r="U30035" s="1"/>
    </row>
    <row r="30036" spans="2:21" x14ac:dyDescent="0.2">
      <c r="B30036" s="1"/>
      <c r="O30036" s="2"/>
      <c r="U30036" s="1"/>
    </row>
    <row r="30037" spans="2:21" x14ac:dyDescent="0.2">
      <c r="B30037" s="1"/>
      <c r="O30037" s="2"/>
      <c r="U30037" s="1"/>
    </row>
    <row r="30038" spans="2:21" x14ac:dyDescent="0.2">
      <c r="B30038" s="1"/>
      <c r="O30038" s="2"/>
      <c r="U30038" s="1"/>
    </row>
    <row r="30039" spans="2:21" x14ac:dyDescent="0.2">
      <c r="B30039" s="1"/>
      <c r="O30039" s="2"/>
      <c r="U30039" s="1"/>
    </row>
    <row r="30040" spans="2:21" x14ac:dyDescent="0.2">
      <c r="B30040" s="1"/>
      <c r="O30040" s="2"/>
      <c r="U30040" s="1"/>
    </row>
    <row r="30041" spans="2:21" x14ac:dyDescent="0.2">
      <c r="B30041" s="1"/>
      <c r="O30041" s="2"/>
      <c r="U30041" s="1"/>
    </row>
    <row r="30042" spans="2:21" x14ac:dyDescent="0.2">
      <c r="B30042" s="1"/>
      <c r="O30042" s="2"/>
      <c r="U30042" s="1"/>
    </row>
    <row r="30043" spans="2:21" x14ac:dyDescent="0.2">
      <c r="B30043" s="1"/>
      <c r="O30043" s="2"/>
      <c r="U30043" s="1"/>
    </row>
    <row r="30044" spans="2:21" x14ac:dyDescent="0.2">
      <c r="B30044" s="1"/>
      <c r="O30044" s="2"/>
      <c r="U30044" s="1"/>
    </row>
    <row r="30045" spans="2:21" x14ac:dyDescent="0.2">
      <c r="B30045" s="1"/>
      <c r="O30045" s="2"/>
      <c r="U30045" s="1"/>
    </row>
    <row r="30046" spans="2:21" x14ac:dyDescent="0.2">
      <c r="B30046" s="1"/>
      <c r="O30046" s="2"/>
      <c r="U30046" s="1"/>
    </row>
    <row r="30047" spans="2:21" x14ac:dyDescent="0.2">
      <c r="B30047" s="1"/>
      <c r="O30047" s="2"/>
      <c r="U30047" s="1"/>
    </row>
    <row r="30048" spans="2:21" x14ac:dyDescent="0.2">
      <c r="B30048" s="1"/>
      <c r="O30048" s="2"/>
      <c r="U30048" s="1"/>
    </row>
    <row r="30049" spans="2:21" x14ac:dyDescent="0.2">
      <c r="B30049" s="1"/>
      <c r="O30049" s="2"/>
      <c r="U30049" s="1"/>
    </row>
    <row r="30050" spans="2:21" x14ac:dyDescent="0.2">
      <c r="B30050" s="1"/>
      <c r="O30050" s="2"/>
      <c r="U30050" s="1"/>
    </row>
    <row r="30051" spans="2:21" x14ac:dyDescent="0.2">
      <c r="B30051" s="1"/>
      <c r="O30051" s="2"/>
      <c r="U30051" s="1"/>
    </row>
    <row r="30052" spans="2:21" x14ac:dyDescent="0.2">
      <c r="B30052" s="1"/>
      <c r="O30052" s="2"/>
      <c r="U30052" s="1"/>
    </row>
    <row r="30053" spans="2:21" x14ac:dyDescent="0.2">
      <c r="B30053" s="1"/>
      <c r="O30053" s="2"/>
      <c r="U30053" s="1"/>
    </row>
    <row r="30054" spans="2:21" x14ac:dyDescent="0.2">
      <c r="B30054" s="1"/>
      <c r="O30054" s="2"/>
      <c r="U30054" s="1"/>
    </row>
    <row r="30055" spans="2:21" x14ac:dyDescent="0.2">
      <c r="B30055" s="1"/>
      <c r="O30055" s="2"/>
      <c r="U30055" s="1"/>
    </row>
    <row r="30056" spans="2:21" x14ac:dyDescent="0.2">
      <c r="B30056" s="1"/>
      <c r="O30056" s="2"/>
      <c r="U30056" s="1"/>
    </row>
    <row r="30057" spans="2:21" x14ac:dyDescent="0.2">
      <c r="B30057" s="1"/>
      <c r="O30057" s="2"/>
      <c r="U30057" s="1"/>
    </row>
    <row r="30058" spans="2:21" x14ac:dyDescent="0.2">
      <c r="B30058" s="1"/>
      <c r="O30058" s="2"/>
      <c r="U30058" s="1"/>
    </row>
    <row r="30059" spans="2:21" x14ac:dyDescent="0.2">
      <c r="B30059" s="1"/>
      <c r="O30059" s="2"/>
      <c r="U30059" s="1"/>
    </row>
    <row r="30060" spans="2:21" x14ac:dyDescent="0.2">
      <c r="B30060" s="1"/>
      <c r="O30060" s="2"/>
      <c r="U30060" s="1"/>
    </row>
    <row r="30061" spans="2:21" x14ac:dyDescent="0.2">
      <c r="B30061" s="1"/>
      <c r="O30061" s="2"/>
      <c r="U30061" s="1"/>
    </row>
    <row r="30062" spans="2:21" x14ac:dyDescent="0.2">
      <c r="B30062" s="1"/>
      <c r="O30062" s="2"/>
      <c r="U30062" s="1"/>
    </row>
    <row r="30063" spans="2:21" x14ac:dyDescent="0.2">
      <c r="B30063" s="1"/>
      <c r="O30063" s="2"/>
      <c r="U30063" s="1"/>
    </row>
    <row r="30064" spans="2:21" x14ac:dyDescent="0.2">
      <c r="B30064" s="1"/>
      <c r="O30064" s="2"/>
      <c r="U30064" s="1"/>
    </row>
    <row r="30065" spans="2:21" x14ac:dyDescent="0.2">
      <c r="B30065" s="1"/>
      <c r="O30065" s="2"/>
      <c r="U30065" s="1"/>
    </row>
    <row r="30066" spans="2:21" x14ac:dyDescent="0.2">
      <c r="B30066" s="1"/>
      <c r="O30066" s="2"/>
      <c r="U30066" s="1"/>
    </row>
    <row r="30067" spans="2:21" x14ac:dyDescent="0.2">
      <c r="B30067" s="1"/>
      <c r="O30067" s="2"/>
      <c r="U30067" s="1"/>
    </row>
    <row r="30068" spans="2:21" x14ac:dyDescent="0.2">
      <c r="B30068" s="1"/>
      <c r="O30068" s="2"/>
      <c r="U30068" s="1"/>
    </row>
    <row r="30069" spans="2:21" x14ac:dyDescent="0.2">
      <c r="B30069" s="1"/>
      <c r="O30069" s="2"/>
      <c r="U30069" s="1"/>
    </row>
    <row r="30070" spans="2:21" x14ac:dyDescent="0.2">
      <c r="B30070" s="1"/>
      <c r="O30070" s="2"/>
      <c r="U30070" s="1"/>
    </row>
    <row r="30071" spans="2:21" x14ac:dyDescent="0.2">
      <c r="B30071" s="1"/>
      <c r="O30071" s="2"/>
      <c r="U30071" s="1"/>
    </row>
    <row r="30072" spans="2:21" x14ac:dyDescent="0.2">
      <c r="B30072" s="1"/>
      <c r="O30072" s="2"/>
      <c r="U30072" s="1"/>
    </row>
    <row r="30073" spans="2:21" x14ac:dyDescent="0.2">
      <c r="B30073" s="1"/>
      <c r="O30073" s="2"/>
      <c r="U30073" s="1"/>
    </row>
    <row r="30074" spans="2:21" x14ac:dyDescent="0.2">
      <c r="B30074" s="1"/>
      <c r="O30074" s="2"/>
      <c r="U30074" s="1"/>
    </row>
    <row r="30075" spans="2:21" x14ac:dyDescent="0.2">
      <c r="B30075" s="1"/>
      <c r="O30075" s="2"/>
      <c r="U30075" s="1"/>
    </row>
    <row r="30076" spans="2:21" x14ac:dyDescent="0.2">
      <c r="B30076" s="1"/>
      <c r="O30076" s="2"/>
      <c r="U30076" s="1"/>
    </row>
    <row r="30077" spans="2:21" x14ac:dyDescent="0.2">
      <c r="B30077" s="1"/>
      <c r="O30077" s="2"/>
      <c r="U30077" s="1"/>
    </row>
    <row r="30078" spans="2:21" x14ac:dyDescent="0.2">
      <c r="B30078" s="1"/>
      <c r="O30078" s="2"/>
      <c r="U30078" s="1"/>
    </row>
    <row r="30079" spans="2:21" x14ac:dyDescent="0.2">
      <c r="B30079" s="1"/>
      <c r="O30079" s="2"/>
      <c r="U30079" s="1"/>
    </row>
    <row r="30080" spans="2:21" x14ac:dyDescent="0.2">
      <c r="B30080" s="1"/>
      <c r="O30080" s="2"/>
      <c r="U30080" s="1"/>
    </row>
    <row r="30081" spans="2:21" x14ac:dyDescent="0.2">
      <c r="B30081" s="1"/>
      <c r="O30081" s="2"/>
      <c r="U30081" s="1"/>
    </row>
    <row r="30082" spans="2:21" x14ac:dyDescent="0.2">
      <c r="B30082" s="1"/>
      <c r="O30082" s="2"/>
      <c r="U30082" s="1"/>
    </row>
    <row r="30083" spans="2:21" x14ac:dyDescent="0.2">
      <c r="B30083" s="1"/>
      <c r="O30083" s="2"/>
      <c r="U30083" s="1"/>
    </row>
    <row r="30084" spans="2:21" x14ac:dyDescent="0.2">
      <c r="B30084" s="1"/>
      <c r="O30084" s="2"/>
      <c r="U30084" s="1"/>
    </row>
    <row r="30085" spans="2:21" x14ac:dyDescent="0.2">
      <c r="B30085" s="1"/>
      <c r="O30085" s="2"/>
      <c r="U30085" s="1"/>
    </row>
    <row r="30086" spans="2:21" x14ac:dyDescent="0.2">
      <c r="B30086" s="1"/>
      <c r="O30086" s="2"/>
      <c r="U30086" s="1"/>
    </row>
    <row r="30087" spans="2:21" x14ac:dyDescent="0.2">
      <c r="B30087" s="1"/>
      <c r="O30087" s="2"/>
      <c r="U30087" s="1"/>
    </row>
    <row r="30088" spans="2:21" x14ac:dyDescent="0.2">
      <c r="B30088" s="1"/>
      <c r="O30088" s="2"/>
      <c r="U30088" s="1"/>
    </row>
    <row r="30089" spans="2:21" x14ac:dyDescent="0.2">
      <c r="B30089" s="1"/>
      <c r="O30089" s="2"/>
      <c r="U30089" s="1"/>
    </row>
    <row r="30090" spans="2:21" x14ac:dyDescent="0.2">
      <c r="B30090" s="1"/>
      <c r="O30090" s="2"/>
      <c r="U30090" s="1"/>
    </row>
    <row r="30091" spans="2:21" x14ac:dyDescent="0.2">
      <c r="B30091" s="1"/>
      <c r="O30091" s="2"/>
      <c r="U30091" s="1"/>
    </row>
    <row r="30092" spans="2:21" x14ac:dyDescent="0.2">
      <c r="B30092" s="1"/>
      <c r="O30092" s="2"/>
      <c r="U30092" s="1"/>
    </row>
    <row r="30093" spans="2:21" x14ac:dyDescent="0.2">
      <c r="B30093" s="1"/>
      <c r="O30093" s="2"/>
      <c r="U30093" s="1"/>
    </row>
    <row r="30094" spans="2:21" x14ac:dyDescent="0.2">
      <c r="B30094" s="1"/>
      <c r="O30094" s="2"/>
      <c r="U30094" s="1"/>
    </row>
    <row r="30095" spans="2:21" x14ac:dyDescent="0.2">
      <c r="B30095" s="1"/>
      <c r="O30095" s="2"/>
      <c r="U30095" s="1"/>
    </row>
    <row r="30096" spans="2:21" x14ac:dyDescent="0.2">
      <c r="B30096" s="1"/>
      <c r="O30096" s="2"/>
      <c r="U30096" s="1"/>
    </row>
    <row r="30097" spans="2:21" x14ac:dyDescent="0.2">
      <c r="B30097" s="1"/>
      <c r="O30097" s="2"/>
      <c r="U30097" s="1"/>
    </row>
    <row r="30098" spans="2:21" x14ac:dyDescent="0.2">
      <c r="B30098" s="1"/>
      <c r="O30098" s="2"/>
      <c r="U30098" s="1"/>
    </row>
    <row r="30099" spans="2:21" x14ac:dyDescent="0.2">
      <c r="B30099" s="1"/>
      <c r="O30099" s="2"/>
      <c r="U30099" s="1"/>
    </row>
    <row r="30100" spans="2:21" x14ac:dyDescent="0.2">
      <c r="B30100" s="1"/>
      <c r="O30100" s="2"/>
      <c r="U30100" s="1"/>
    </row>
    <row r="30101" spans="2:21" x14ac:dyDescent="0.2">
      <c r="B30101" s="1"/>
      <c r="O30101" s="2"/>
      <c r="U30101" s="1"/>
    </row>
    <row r="30102" spans="2:21" x14ac:dyDescent="0.2">
      <c r="B30102" s="1"/>
      <c r="O30102" s="2"/>
      <c r="U30102" s="1"/>
    </row>
    <row r="30103" spans="2:21" x14ac:dyDescent="0.2">
      <c r="B30103" s="1"/>
      <c r="O30103" s="2"/>
      <c r="U30103" s="1"/>
    </row>
    <row r="30104" spans="2:21" x14ac:dyDescent="0.2">
      <c r="B30104" s="1"/>
      <c r="O30104" s="2"/>
      <c r="U30104" s="1"/>
    </row>
    <row r="30105" spans="2:21" x14ac:dyDescent="0.2">
      <c r="B30105" s="1"/>
      <c r="O30105" s="2"/>
      <c r="U30105" s="1"/>
    </row>
    <row r="30106" spans="2:21" x14ac:dyDescent="0.2">
      <c r="B30106" s="1"/>
      <c r="O30106" s="2"/>
      <c r="U30106" s="1"/>
    </row>
    <row r="30107" spans="2:21" x14ac:dyDescent="0.2">
      <c r="B30107" s="1"/>
      <c r="O30107" s="2"/>
      <c r="U30107" s="1"/>
    </row>
    <row r="30108" spans="2:21" x14ac:dyDescent="0.2">
      <c r="B30108" s="1"/>
      <c r="O30108" s="2"/>
      <c r="U30108" s="1"/>
    </row>
    <row r="30109" spans="2:21" x14ac:dyDescent="0.2">
      <c r="B30109" s="1"/>
      <c r="O30109" s="2"/>
      <c r="U30109" s="1"/>
    </row>
    <row r="30110" spans="2:21" x14ac:dyDescent="0.2">
      <c r="B30110" s="1"/>
      <c r="O30110" s="2"/>
      <c r="U30110" s="1"/>
    </row>
    <row r="30111" spans="2:21" x14ac:dyDescent="0.2">
      <c r="B30111" s="1"/>
      <c r="O30111" s="2"/>
      <c r="U30111" s="1"/>
    </row>
    <row r="30112" spans="2:21" x14ac:dyDescent="0.2">
      <c r="B30112" s="1"/>
      <c r="O30112" s="2"/>
      <c r="U30112" s="1"/>
    </row>
    <row r="30113" spans="2:21" x14ac:dyDescent="0.2">
      <c r="B30113" s="1"/>
      <c r="O30113" s="2"/>
      <c r="U30113" s="1"/>
    </row>
    <row r="30114" spans="2:21" x14ac:dyDescent="0.2">
      <c r="B30114" s="1"/>
      <c r="O30114" s="2"/>
      <c r="U30114" s="1"/>
    </row>
    <row r="30115" spans="2:21" x14ac:dyDescent="0.2">
      <c r="B30115" s="1"/>
      <c r="O30115" s="2"/>
      <c r="U30115" s="1"/>
    </row>
    <row r="30116" spans="2:21" x14ac:dyDescent="0.2">
      <c r="B30116" s="1"/>
      <c r="O30116" s="2"/>
      <c r="U30116" s="1"/>
    </row>
    <row r="30117" spans="2:21" x14ac:dyDescent="0.2">
      <c r="B30117" s="1"/>
      <c r="O30117" s="2"/>
      <c r="U30117" s="1"/>
    </row>
    <row r="30118" spans="2:21" x14ac:dyDescent="0.2">
      <c r="B30118" s="1"/>
      <c r="O30118" s="2"/>
      <c r="U30118" s="1"/>
    </row>
    <row r="30119" spans="2:21" x14ac:dyDescent="0.2">
      <c r="B30119" s="1"/>
      <c r="O30119" s="2"/>
      <c r="U30119" s="1"/>
    </row>
    <row r="30120" spans="2:21" x14ac:dyDescent="0.2">
      <c r="B30120" s="1"/>
      <c r="O30120" s="2"/>
      <c r="U30120" s="1"/>
    </row>
    <row r="30121" spans="2:21" x14ac:dyDescent="0.2">
      <c r="B30121" s="1"/>
      <c r="O30121" s="2"/>
      <c r="U30121" s="1"/>
    </row>
    <row r="30122" spans="2:21" x14ac:dyDescent="0.2">
      <c r="B30122" s="1"/>
      <c r="O30122" s="2"/>
      <c r="U30122" s="1"/>
    </row>
    <row r="30123" spans="2:21" x14ac:dyDescent="0.2">
      <c r="B30123" s="1"/>
      <c r="O30123" s="2"/>
      <c r="U30123" s="1"/>
    </row>
    <row r="30124" spans="2:21" x14ac:dyDescent="0.2">
      <c r="B30124" s="1"/>
      <c r="O30124" s="2"/>
      <c r="U30124" s="1"/>
    </row>
    <row r="30125" spans="2:21" x14ac:dyDescent="0.2">
      <c r="B30125" s="1"/>
      <c r="O30125" s="2"/>
      <c r="U30125" s="1"/>
    </row>
    <row r="30126" spans="2:21" x14ac:dyDescent="0.2">
      <c r="B30126" s="1"/>
      <c r="O30126" s="2"/>
      <c r="U30126" s="1"/>
    </row>
    <row r="30127" spans="2:21" x14ac:dyDescent="0.2">
      <c r="B30127" s="1"/>
      <c r="O30127" s="2"/>
      <c r="U30127" s="1"/>
    </row>
    <row r="30128" spans="2:21" x14ac:dyDescent="0.2">
      <c r="B30128" s="1"/>
      <c r="O30128" s="2"/>
      <c r="U30128" s="1"/>
    </row>
    <row r="30129" spans="2:21" x14ac:dyDescent="0.2">
      <c r="B30129" s="1"/>
      <c r="O30129" s="2"/>
      <c r="U30129" s="1"/>
    </row>
    <row r="30130" spans="2:21" x14ac:dyDescent="0.2">
      <c r="B30130" s="1"/>
      <c r="O30130" s="2"/>
      <c r="U30130" s="1"/>
    </row>
    <row r="30131" spans="2:21" x14ac:dyDescent="0.2">
      <c r="B30131" s="1"/>
      <c r="O30131" s="2"/>
      <c r="U30131" s="1"/>
    </row>
    <row r="30132" spans="2:21" x14ac:dyDescent="0.2">
      <c r="B30132" s="1"/>
      <c r="O30132" s="2"/>
      <c r="U30132" s="1"/>
    </row>
    <row r="30133" spans="2:21" x14ac:dyDescent="0.2">
      <c r="B30133" s="1"/>
      <c r="O30133" s="2"/>
      <c r="U30133" s="1"/>
    </row>
    <row r="30134" spans="2:21" x14ac:dyDescent="0.2">
      <c r="B30134" s="1"/>
      <c r="O30134" s="2"/>
      <c r="U30134" s="1"/>
    </row>
    <row r="30135" spans="2:21" x14ac:dyDescent="0.2">
      <c r="B30135" s="1"/>
      <c r="O30135" s="2"/>
      <c r="U30135" s="1"/>
    </row>
    <row r="30136" spans="2:21" x14ac:dyDescent="0.2">
      <c r="B30136" s="1"/>
      <c r="O30136" s="2"/>
      <c r="U30136" s="1"/>
    </row>
    <row r="30137" spans="2:21" x14ac:dyDescent="0.2">
      <c r="B30137" s="1"/>
      <c r="O30137" s="2"/>
      <c r="U30137" s="1"/>
    </row>
    <row r="30138" spans="2:21" x14ac:dyDescent="0.2">
      <c r="B30138" s="1"/>
      <c r="O30138" s="2"/>
      <c r="U30138" s="1"/>
    </row>
    <row r="30139" spans="2:21" x14ac:dyDescent="0.2">
      <c r="B30139" s="1"/>
      <c r="O30139" s="2"/>
      <c r="U30139" s="1"/>
    </row>
    <row r="30140" spans="2:21" x14ac:dyDescent="0.2">
      <c r="B30140" s="1"/>
      <c r="O30140" s="2"/>
      <c r="U30140" s="1"/>
    </row>
    <row r="30141" spans="2:21" x14ac:dyDescent="0.2">
      <c r="B30141" s="1"/>
      <c r="O30141" s="2"/>
      <c r="U30141" s="1"/>
    </row>
    <row r="30142" spans="2:21" x14ac:dyDescent="0.2">
      <c r="B30142" s="1"/>
      <c r="O30142" s="2"/>
      <c r="U30142" s="1"/>
    </row>
    <row r="30143" spans="2:21" x14ac:dyDescent="0.2">
      <c r="B30143" s="1"/>
      <c r="O30143" s="2"/>
      <c r="U30143" s="1"/>
    </row>
    <row r="30144" spans="2:21" x14ac:dyDescent="0.2">
      <c r="B30144" s="1"/>
      <c r="O30144" s="2"/>
      <c r="U30144" s="1"/>
    </row>
    <row r="30145" spans="2:21" x14ac:dyDescent="0.2">
      <c r="B30145" s="1"/>
      <c r="O30145" s="2"/>
      <c r="U30145" s="1"/>
    </row>
    <row r="30146" spans="2:21" x14ac:dyDescent="0.2">
      <c r="B30146" s="1"/>
      <c r="O30146" s="2"/>
      <c r="U30146" s="1"/>
    </row>
    <row r="30147" spans="2:21" x14ac:dyDescent="0.2">
      <c r="B30147" s="1"/>
      <c r="O30147" s="2"/>
      <c r="U30147" s="1"/>
    </row>
    <row r="30148" spans="2:21" x14ac:dyDescent="0.2">
      <c r="B30148" s="1"/>
      <c r="O30148" s="2"/>
      <c r="U30148" s="1"/>
    </row>
    <row r="30149" spans="2:21" x14ac:dyDescent="0.2">
      <c r="B30149" s="1"/>
      <c r="O30149" s="2"/>
      <c r="U30149" s="1"/>
    </row>
    <row r="30150" spans="2:21" x14ac:dyDescent="0.2">
      <c r="B30150" s="1"/>
      <c r="O30150" s="2"/>
      <c r="U30150" s="1"/>
    </row>
    <row r="30151" spans="2:21" x14ac:dyDescent="0.2">
      <c r="B30151" s="1"/>
      <c r="O30151" s="2"/>
      <c r="U30151" s="1"/>
    </row>
    <row r="30152" spans="2:21" x14ac:dyDescent="0.2">
      <c r="B30152" s="1"/>
      <c r="O30152" s="2"/>
      <c r="U30152" s="1"/>
    </row>
    <row r="30153" spans="2:21" x14ac:dyDescent="0.2">
      <c r="B30153" s="1"/>
      <c r="O30153" s="2"/>
      <c r="U30153" s="1"/>
    </row>
    <row r="30154" spans="2:21" x14ac:dyDescent="0.2">
      <c r="B30154" s="1"/>
      <c r="O30154" s="2"/>
      <c r="U30154" s="1"/>
    </row>
    <row r="30155" spans="2:21" x14ac:dyDescent="0.2">
      <c r="B30155" s="1"/>
      <c r="O30155" s="2"/>
      <c r="U30155" s="1"/>
    </row>
    <row r="30156" spans="2:21" x14ac:dyDescent="0.2">
      <c r="B30156" s="1"/>
      <c r="O30156" s="2"/>
      <c r="U30156" s="1"/>
    </row>
    <row r="30157" spans="2:21" x14ac:dyDescent="0.2">
      <c r="B30157" s="1"/>
      <c r="O30157" s="2"/>
      <c r="U30157" s="1"/>
    </row>
    <row r="30158" spans="2:21" x14ac:dyDescent="0.2">
      <c r="B30158" s="1"/>
      <c r="O30158" s="2"/>
      <c r="U30158" s="1"/>
    </row>
    <row r="30159" spans="2:21" x14ac:dyDescent="0.2">
      <c r="B30159" s="1"/>
      <c r="O30159" s="2"/>
      <c r="U30159" s="1"/>
    </row>
    <row r="30160" spans="2:21" x14ac:dyDescent="0.2">
      <c r="B30160" s="1"/>
      <c r="O30160" s="2"/>
      <c r="U30160" s="1"/>
    </row>
    <row r="30161" spans="2:21" x14ac:dyDescent="0.2">
      <c r="B30161" s="1"/>
      <c r="O30161" s="2"/>
      <c r="U30161" s="1"/>
    </row>
    <row r="30162" spans="2:21" x14ac:dyDescent="0.2">
      <c r="B30162" s="1"/>
      <c r="O30162" s="2"/>
      <c r="U30162" s="1"/>
    </row>
    <row r="30163" spans="2:21" x14ac:dyDescent="0.2">
      <c r="B30163" s="1"/>
      <c r="O30163" s="2"/>
      <c r="U30163" s="1"/>
    </row>
    <row r="30164" spans="2:21" x14ac:dyDescent="0.2">
      <c r="B30164" s="1"/>
      <c r="O30164" s="2"/>
      <c r="U30164" s="1"/>
    </row>
    <row r="30165" spans="2:21" x14ac:dyDescent="0.2">
      <c r="B30165" s="1"/>
      <c r="O30165" s="2"/>
      <c r="U30165" s="1"/>
    </row>
    <row r="30166" spans="2:21" x14ac:dyDescent="0.2">
      <c r="B30166" s="1"/>
      <c r="O30166" s="2"/>
      <c r="U30166" s="1"/>
    </row>
    <row r="30167" spans="2:21" x14ac:dyDescent="0.2">
      <c r="B30167" s="1"/>
      <c r="O30167" s="2"/>
      <c r="U30167" s="1"/>
    </row>
    <row r="30168" spans="2:21" x14ac:dyDescent="0.2">
      <c r="B30168" s="1"/>
      <c r="O30168" s="2"/>
      <c r="U30168" s="1"/>
    </row>
    <row r="30169" spans="2:21" x14ac:dyDescent="0.2">
      <c r="B30169" s="1"/>
      <c r="O30169" s="2"/>
      <c r="U30169" s="1"/>
    </row>
    <row r="30170" spans="2:21" x14ac:dyDescent="0.2">
      <c r="B30170" s="1"/>
      <c r="O30170" s="2"/>
      <c r="U30170" s="1"/>
    </row>
    <row r="30171" spans="2:21" x14ac:dyDescent="0.2">
      <c r="B30171" s="1"/>
      <c r="O30171" s="2"/>
      <c r="U30171" s="1"/>
    </row>
    <row r="30172" spans="2:21" x14ac:dyDescent="0.2">
      <c r="B30172" s="1"/>
      <c r="O30172" s="2"/>
      <c r="U30172" s="1"/>
    </row>
    <row r="30173" spans="2:21" x14ac:dyDescent="0.2">
      <c r="B30173" s="1"/>
      <c r="O30173" s="2"/>
      <c r="U30173" s="1"/>
    </row>
    <row r="30174" spans="2:21" x14ac:dyDescent="0.2">
      <c r="B30174" s="1"/>
      <c r="O30174" s="2"/>
      <c r="U30174" s="1"/>
    </row>
    <row r="30175" spans="2:21" x14ac:dyDescent="0.2">
      <c r="B30175" s="1"/>
      <c r="O30175" s="2"/>
      <c r="U30175" s="1"/>
    </row>
    <row r="30176" spans="2:21" x14ac:dyDescent="0.2">
      <c r="B30176" s="1"/>
      <c r="O30176" s="2"/>
      <c r="U30176" s="1"/>
    </row>
    <row r="30177" spans="2:21" x14ac:dyDescent="0.2">
      <c r="B30177" s="1"/>
      <c r="O30177" s="2"/>
      <c r="U30177" s="1"/>
    </row>
    <row r="30178" spans="2:21" x14ac:dyDescent="0.2">
      <c r="B30178" s="1"/>
      <c r="O30178" s="2"/>
      <c r="U30178" s="1"/>
    </row>
    <row r="30179" spans="2:21" x14ac:dyDescent="0.2">
      <c r="B30179" s="1"/>
      <c r="O30179" s="2"/>
      <c r="U30179" s="1"/>
    </row>
    <row r="30180" spans="2:21" x14ac:dyDescent="0.2">
      <c r="B30180" s="1"/>
      <c r="O30180" s="2"/>
      <c r="U30180" s="1"/>
    </row>
    <row r="30181" spans="2:21" x14ac:dyDescent="0.2">
      <c r="B30181" s="1"/>
      <c r="O30181" s="2"/>
      <c r="U30181" s="1"/>
    </row>
    <row r="30182" spans="2:21" x14ac:dyDescent="0.2">
      <c r="B30182" s="1"/>
      <c r="O30182" s="2"/>
      <c r="U30182" s="1"/>
    </row>
    <row r="30183" spans="2:21" x14ac:dyDescent="0.2">
      <c r="B30183" s="1"/>
      <c r="O30183" s="2"/>
      <c r="U30183" s="1"/>
    </row>
    <row r="30184" spans="2:21" x14ac:dyDescent="0.2">
      <c r="B30184" s="1"/>
      <c r="O30184" s="2"/>
      <c r="U30184" s="1"/>
    </row>
    <row r="30185" spans="2:21" x14ac:dyDescent="0.2">
      <c r="B30185" s="1"/>
      <c r="O30185" s="2"/>
      <c r="U30185" s="1"/>
    </row>
    <row r="30186" spans="2:21" x14ac:dyDescent="0.2">
      <c r="B30186" s="1"/>
      <c r="O30186" s="2"/>
      <c r="U30186" s="1"/>
    </row>
    <row r="30187" spans="2:21" x14ac:dyDescent="0.2">
      <c r="B30187" s="1"/>
      <c r="O30187" s="2"/>
      <c r="U30187" s="1"/>
    </row>
    <row r="30188" spans="2:21" x14ac:dyDescent="0.2">
      <c r="B30188" s="1"/>
      <c r="O30188" s="2"/>
      <c r="U30188" s="1"/>
    </row>
    <row r="30189" spans="2:21" x14ac:dyDescent="0.2">
      <c r="B30189" s="1"/>
      <c r="O30189" s="2"/>
      <c r="U30189" s="1"/>
    </row>
    <row r="30190" spans="2:21" x14ac:dyDescent="0.2">
      <c r="B30190" s="1"/>
      <c r="O30190" s="2"/>
      <c r="U30190" s="1"/>
    </row>
    <row r="30191" spans="2:21" x14ac:dyDescent="0.2">
      <c r="B30191" s="1"/>
      <c r="O30191" s="2"/>
      <c r="U30191" s="1"/>
    </row>
    <row r="30192" spans="2:21" x14ac:dyDescent="0.2">
      <c r="B30192" s="1"/>
      <c r="O30192" s="2"/>
      <c r="U30192" s="1"/>
    </row>
    <row r="30193" spans="2:21" x14ac:dyDescent="0.2">
      <c r="B30193" s="1"/>
      <c r="O30193" s="2"/>
      <c r="U30193" s="1"/>
    </row>
    <row r="30194" spans="2:21" x14ac:dyDescent="0.2">
      <c r="B30194" s="1"/>
      <c r="O30194" s="2"/>
      <c r="U30194" s="1"/>
    </row>
    <row r="30195" spans="2:21" x14ac:dyDescent="0.2">
      <c r="B30195" s="1"/>
      <c r="O30195" s="2"/>
      <c r="U30195" s="1"/>
    </row>
    <row r="30196" spans="2:21" x14ac:dyDescent="0.2">
      <c r="B30196" s="1"/>
      <c r="O30196" s="2"/>
      <c r="U30196" s="1"/>
    </row>
    <row r="30197" spans="2:21" x14ac:dyDescent="0.2">
      <c r="B30197" s="1"/>
      <c r="O30197" s="2"/>
      <c r="U30197" s="1"/>
    </row>
    <row r="30198" spans="2:21" x14ac:dyDescent="0.2">
      <c r="B30198" s="1"/>
      <c r="O30198" s="2"/>
      <c r="U30198" s="1"/>
    </row>
    <row r="30199" spans="2:21" x14ac:dyDescent="0.2">
      <c r="B30199" s="1"/>
      <c r="O30199" s="2"/>
      <c r="U30199" s="1"/>
    </row>
    <row r="30200" spans="2:21" x14ac:dyDescent="0.2">
      <c r="B30200" s="1"/>
      <c r="O30200" s="2"/>
      <c r="U30200" s="1"/>
    </row>
    <row r="30201" spans="2:21" x14ac:dyDescent="0.2">
      <c r="B30201" s="1"/>
      <c r="O30201" s="2"/>
      <c r="U30201" s="1"/>
    </row>
    <row r="30202" spans="2:21" x14ac:dyDescent="0.2">
      <c r="B30202" s="1"/>
      <c r="O30202" s="2"/>
      <c r="U30202" s="1"/>
    </row>
    <row r="30203" spans="2:21" x14ac:dyDescent="0.2">
      <c r="B30203" s="1"/>
      <c r="O30203" s="2"/>
      <c r="U30203" s="1"/>
    </row>
    <row r="30204" spans="2:21" x14ac:dyDescent="0.2">
      <c r="B30204" s="1"/>
      <c r="O30204" s="2"/>
      <c r="U30204" s="1"/>
    </row>
    <row r="30205" spans="2:21" x14ac:dyDescent="0.2">
      <c r="B30205" s="1"/>
      <c r="O30205" s="2"/>
      <c r="U30205" s="1"/>
    </row>
    <row r="30206" spans="2:21" x14ac:dyDescent="0.2">
      <c r="B30206" s="1"/>
      <c r="O30206" s="2"/>
      <c r="U30206" s="1"/>
    </row>
    <row r="30207" spans="2:21" x14ac:dyDescent="0.2">
      <c r="B30207" s="1"/>
      <c r="O30207" s="2"/>
      <c r="U30207" s="1"/>
    </row>
    <row r="30208" spans="2:21" x14ac:dyDescent="0.2">
      <c r="B30208" s="1"/>
      <c r="O30208" s="2"/>
      <c r="U30208" s="1"/>
    </row>
    <row r="30209" spans="2:21" x14ac:dyDescent="0.2">
      <c r="B30209" s="1"/>
      <c r="O30209" s="2"/>
      <c r="U30209" s="1"/>
    </row>
    <row r="30210" spans="2:21" x14ac:dyDescent="0.2">
      <c r="B30210" s="1"/>
      <c r="O30210" s="2"/>
      <c r="U30210" s="1"/>
    </row>
    <row r="30211" spans="2:21" x14ac:dyDescent="0.2">
      <c r="B30211" s="1"/>
      <c r="O30211" s="2"/>
      <c r="U30211" s="1"/>
    </row>
    <row r="30212" spans="2:21" x14ac:dyDescent="0.2">
      <c r="B30212" s="1"/>
      <c r="O30212" s="2"/>
      <c r="U30212" s="1"/>
    </row>
    <row r="30213" spans="2:21" x14ac:dyDescent="0.2">
      <c r="B30213" s="1"/>
      <c r="O30213" s="2"/>
      <c r="U30213" s="1"/>
    </row>
    <row r="30214" spans="2:21" x14ac:dyDescent="0.2">
      <c r="B30214" s="1"/>
      <c r="O30214" s="2"/>
      <c r="U30214" s="1"/>
    </row>
    <row r="30215" spans="2:21" x14ac:dyDescent="0.2">
      <c r="B30215" s="1"/>
      <c r="O30215" s="2"/>
      <c r="U30215" s="1"/>
    </row>
    <row r="30216" spans="2:21" x14ac:dyDescent="0.2">
      <c r="B30216" s="1"/>
      <c r="O30216" s="2"/>
      <c r="U30216" s="1"/>
    </row>
    <row r="30217" spans="2:21" x14ac:dyDescent="0.2">
      <c r="B30217" s="1"/>
      <c r="O30217" s="2"/>
      <c r="U30217" s="1"/>
    </row>
    <row r="30218" spans="2:21" x14ac:dyDescent="0.2">
      <c r="B30218" s="1"/>
      <c r="O30218" s="2"/>
      <c r="U30218" s="1"/>
    </row>
    <row r="30219" spans="2:21" x14ac:dyDescent="0.2">
      <c r="B30219" s="1"/>
      <c r="O30219" s="2"/>
      <c r="U30219" s="1"/>
    </row>
    <row r="30220" spans="2:21" x14ac:dyDescent="0.2">
      <c r="B30220" s="1"/>
      <c r="O30220" s="2"/>
      <c r="U30220" s="1"/>
    </row>
    <row r="30221" spans="2:21" x14ac:dyDescent="0.2">
      <c r="B30221" s="1"/>
      <c r="O30221" s="2"/>
      <c r="U30221" s="1"/>
    </row>
    <row r="30222" spans="2:21" x14ac:dyDescent="0.2">
      <c r="B30222" s="1"/>
      <c r="O30222" s="2"/>
      <c r="U30222" s="1"/>
    </row>
    <row r="30223" spans="2:21" x14ac:dyDescent="0.2">
      <c r="B30223" s="1"/>
      <c r="O30223" s="2"/>
      <c r="U30223" s="1"/>
    </row>
    <row r="30224" spans="2:21" x14ac:dyDescent="0.2">
      <c r="B30224" s="1"/>
      <c r="O30224" s="2"/>
      <c r="U30224" s="1"/>
    </row>
    <row r="30225" spans="2:21" x14ac:dyDescent="0.2">
      <c r="B30225" s="1"/>
      <c r="O30225" s="2"/>
      <c r="U30225" s="1"/>
    </row>
    <row r="30226" spans="2:21" x14ac:dyDescent="0.2">
      <c r="B30226" s="1"/>
      <c r="O30226" s="2"/>
      <c r="U30226" s="1"/>
    </row>
    <row r="30227" spans="2:21" x14ac:dyDescent="0.2">
      <c r="B30227" s="1"/>
      <c r="O30227" s="2"/>
      <c r="U30227" s="1"/>
    </row>
    <row r="30228" spans="2:21" x14ac:dyDescent="0.2">
      <c r="B30228" s="1"/>
      <c r="O30228" s="2"/>
      <c r="U30228" s="1"/>
    </row>
    <row r="30229" spans="2:21" x14ac:dyDescent="0.2">
      <c r="B30229" s="1"/>
      <c r="O30229" s="2"/>
      <c r="U30229" s="1"/>
    </row>
    <row r="30230" spans="2:21" x14ac:dyDescent="0.2">
      <c r="B30230" s="1"/>
      <c r="O30230" s="2"/>
      <c r="U30230" s="1"/>
    </row>
    <row r="30231" spans="2:21" x14ac:dyDescent="0.2">
      <c r="B30231" s="1"/>
      <c r="O30231" s="2"/>
      <c r="U30231" s="1"/>
    </row>
    <row r="30232" spans="2:21" x14ac:dyDescent="0.2">
      <c r="B30232" s="1"/>
      <c r="O30232" s="2"/>
      <c r="U30232" s="1"/>
    </row>
    <row r="30233" spans="2:21" x14ac:dyDescent="0.2">
      <c r="B30233" s="1"/>
      <c r="O30233" s="2"/>
      <c r="U30233" s="1"/>
    </row>
    <row r="30234" spans="2:21" x14ac:dyDescent="0.2">
      <c r="B30234" s="1"/>
      <c r="O30234" s="2"/>
      <c r="U30234" s="1"/>
    </row>
    <row r="30235" spans="2:21" x14ac:dyDescent="0.2">
      <c r="B30235" s="1"/>
      <c r="O30235" s="2"/>
      <c r="U30235" s="1"/>
    </row>
    <row r="30236" spans="2:21" x14ac:dyDescent="0.2">
      <c r="B30236" s="1"/>
      <c r="O30236" s="2"/>
      <c r="U30236" s="1"/>
    </row>
    <row r="30237" spans="2:21" x14ac:dyDescent="0.2">
      <c r="B30237" s="1"/>
      <c r="O30237" s="2"/>
      <c r="U30237" s="1"/>
    </row>
    <row r="30238" spans="2:21" x14ac:dyDescent="0.2">
      <c r="B30238" s="1"/>
      <c r="O30238" s="2"/>
      <c r="U30238" s="1"/>
    </row>
    <row r="30239" spans="2:21" x14ac:dyDescent="0.2">
      <c r="B30239" s="1"/>
      <c r="O30239" s="2"/>
      <c r="U30239" s="1"/>
    </row>
    <row r="30240" spans="2:21" x14ac:dyDescent="0.2">
      <c r="B30240" s="1"/>
      <c r="O30240" s="2"/>
      <c r="U30240" s="1"/>
    </row>
    <row r="30241" spans="2:21" x14ac:dyDescent="0.2">
      <c r="B30241" s="1"/>
      <c r="O30241" s="2"/>
      <c r="U30241" s="1"/>
    </row>
    <row r="30242" spans="2:21" x14ac:dyDescent="0.2">
      <c r="B30242" s="1"/>
      <c r="O30242" s="2"/>
      <c r="U30242" s="1"/>
    </row>
    <row r="30243" spans="2:21" x14ac:dyDescent="0.2">
      <c r="B30243" s="1"/>
      <c r="O30243" s="2"/>
      <c r="U30243" s="1"/>
    </row>
    <row r="30244" spans="2:21" x14ac:dyDescent="0.2">
      <c r="B30244" s="1"/>
      <c r="O30244" s="2"/>
      <c r="U30244" s="1"/>
    </row>
    <row r="30245" spans="2:21" x14ac:dyDescent="0.2">
      <c r="B30245" s="1"/>
      <c r="O30245" s="2"/>
      <c r="U30245" s="1"/>
    </row>
    <row r="30246" spans="2:21" x14ac:dyDescent="0.2">
      <c r="B30246" s="1"/>
      <c r="O30246" s="2"/>
      <c r="U30246" s="1"/>
    </row>
    <row r="30247" spans="2:21" x14ac:dyDescent="0.2">
      <c r="B30247" s="1"/>
      <c r="O30247" s="2"/>
      <c r="U30247" s="1"/>
    </row>
    <row r="30248" spans="2:21" x14ac:dyDescent="0.2">
      <c r="B30248" s="1"/>
      <c r="O30248" s="2"/>
      <c r="U30248" s="1"/>
    </row>
    <row r="30249" spans="2:21" x14ac:dyDescent="0.2">
      <c r="B30249" s="1"/>
      <c r="O30249" s="2"/>
      <c r="U30249" s="1"/>
    </row>
    <row r="30250" spans="2:21" x14ac:dyDescent="0.2">
      <c r="B30250" s="1"/>
      <c r="O30250" s="2"/>
      <c r="U30250" s="1"/>
    </row>
    <row r="30251" spans="2:21" x14ac:dyDescent="0.2">
      <c r="B30251" s="1"/>
      <c r="O30251" s="2"/>
      <c r="U30251" s="1"/>
    </row>
    <row r="30252" spans="2:21" x14ac:dyDescent="0.2">
      <c r="B30252" s="1"/>
      <c r="O30252" s="2"/>
      <c r="U30252" s="1"/>
    </row>
    <row r="30253" spans="2:21" x14ac:dyDescent="0.2">
      <c r="B30253" s="1"/>
      <c r="O30253" s="2"/>
      <c r="U30253" s="1"/>
    </row>
    <row r="30254" spans="2:21" x14ac:dyDescent="0.2">
      <c r="B30254" s="1"/>
      <c r="O30254" s="2"/>
      <c r="U30254" s="1"/>
    </row>
    <row r="30255" spans="2:21" x14ac:dyDescent="0.2">
      <c r="B30255" s="1"/>
      <c r="O30255" s="2"/>
      <c r="U30255" s="1"/>
    </row>
    <row r="30256" spans="2:21" x14ac:dyDescent="0.2">
      <c r="B30256" s="1"/>
      <c r="O30256" s="2"/>
      <c r="U30256" s="1"/>
    </row>
    <row r="30257" spans="2:21" x14ac:dyDescent="0.2">
      <c r="B30257" s="1"/>
      <c r="O30257" s="2"/>
      <c r="U30257" s="1"/>
    </row>
    <row r="30258" spans="2:21" x14ac:dyDescent="0.2">
      <c r="B30258" s="1"/>
      <c r="O30258" s="2"/>
      <c r="U30258" s="1"/>
    </row>
    <row r="30259" spans="2:21" x14ac:dyDescent="0.2">
      <c r="B30259" s="1"/>
      <c r="O30259" s="2"/>
      <c r="U30259" s="1"/>
    </row>
    <row r="30260" spans="2:21" x14ac:dyDescent="0.2">
      <c r="B30260" s="1"/>
      <c r="O30260" s="2"/>
      <c r="U30260" s="1"/>
    </row>
    <row r="30261" spans="2:21" x14ac:dyDescent="0.2">
      <c r="B30261" s="1"/>
      <c r="O30261" s="2"/>
      <c r="U30261" s="1"/>
    </row>
    <row r="30262" spans="2:21" x14ac:dyDescent="0.2">
      <c r="B30262" s="1"/>
      <c r="O30262" s="2"/>
      <c r="U30262" s="1"/>
    </row>
    <row r="30263" spans="2:21" x14ac:dyDescent="0.2">
      <c r="B30263" s="1"/>
      <c r="O30263" s="2"/>
      <c r="U30263" s="1"/>
    </row>
    <row r="30264" spans="2:21" x14ac:dyDescent="0.2">
      <c r="B30264" s="1"/>
      <c r="O30264" s="2"/>
      <c r="U30264" s="1"/>
    </row>
    <row r="30265" spans="2:21" x14ac:dyDescent="0.2">
      <c r="B30265" s="1"/>
      <c r="O30265" s="2"/>
      <c r="U30265" s="1"/>
    </row>
    <row r="30266" spans="2:21" x14ac:dyDescent="0.2">
      <c r="B30266" s="1"/>
      <c r="O30266" s="2"/>
      <c r="U30266" s="1"/>
    </row>
    <row r="30267" spans="2:21" x14ac:dyDescent="0.2">
      <c r="B30267" s="1"/>
      <c r="O30267" s="2"/>
      <c r="U30267" s="1"/>
    </row>
    <row r="30268" spans="2:21" x14ac:dyDescent="0.2">
      <c r="B30268" s="1"/>
      <c r="O30268" s="2"/>
      <c r="U30268" s="1"/>
    </row>
    <row r="30269" spans="2:21" x14ac:dyDescent="0.2">
      <c r="B30269" s="1"/>
      <c r="O30269" s="2"/>
      <c r="U30269" s="1"/>
    </row>
    <row r="30270" spans="2:21" x14ac:dyDescent="0.2">
      <c r="B30270" s="1"/>
      <c r="O30270" s="2"/>
      <c r="U30270" s="1"/>
    </row>
    <row r="30271" spans="2:21" x14ac:dyDescent="0.2">
      <c r="B30271" s="1"/>
      <c r="O30271" s="2"/>
      <c r="U30271" s="1"/>
    </row>
    <row r="30272" spans="2:21" x14ac:dyDescent="0.2">
      <c r="B30272" s="1"/>
      <c r="O30272" s="2"/>
      <c r="U30272" s="1"/>
    </row>
    <row r="30273" spans="2:21" x14ac:dyDescent="0.2">
      <c r="B30273" s="1"/>
      <c r="O30273" s="2"/>
      <c r="U30273" s="1"/>
    </row>
    <row r="30274" spans="2:21" x14ac:dyDescent="0.2">
      <c r="B30274" s="1"/>
      <c r="O30274" s="2"/>
      <c r="U30274" s="1"/>
    </row>
    <row r="30275" spans="2:21" x14ac:dyDescent="0.2">
      <c r="B30275" s="1"/>
      <c r="O30275" s="2"/>
      <c r="U30275" s="1"/>
    </row>
    <row r="30276" spans="2:21" x14ac:dyDescent="0.2">
      <c r="B30276" s="1"/>
      <c r="O30276" s="2"/>
      <c r="U30276" s="1"/>
    </row>
    <row r="30277" spans="2:21" x14ac:dyDescent="0.2">
      <c r="B30277" s="1"/>
      <c r="O30277" s="2"/>
      <c r="U30277" s="1"/>
    </row>
    <row r="30278" spans="2:21" x14ac:dyDescent="0.2">
      <c r="B30278" s="1"/>
      <c r="O30278" s="2"/>
      <c r="U30278" s="1"/>
    </row>
    <row r="30279" spans="2:21" x14ac:dyDescent="0.2">
      <c r="B30279" s="1"/>
      <c r="O30279" s="2"/>
      <c r="U30279" s="1"/>
    </row>
    <row r="30280" spans="2:21" x14ac:dyDescent="0.2">
      <c r="B30280" s="1"/>
      <c r="O30280" s="2"/>
      <c r="U30280" s="1"/>
    </row>
    <row r="30281" spans="2:21" x14ac:dyDescent="0.2">
      <c r="B30281" s="1"/>
      <c r="O30281" s="2"/>
      <c r="U30281" s="1"/>
    </row>
    <row r="30282" spans="2:21" x14ac:dyDescent="0.2">
      <c r="B30282" s="1"/>
      <c r="O30282" s="2"/>
      <c r="U30282" s="1"/>
    </row>
    <row r="30283" spans="2:21" x14ac:dyDescent="0.2">
      <c r="B30283" s="1"/>
      <c r="O30283" s="2"/>
      <c r="U30283" s="1"/>
    </row>
    <row r="30284" spans="2:21" x14ac:dyDescent="0.2">
      <c r="B30284" s="1"/>
      <c r="O30284" s="2"/>
      <c r="U30284" s="1"/>
    </row>
    <row r="30285" spans="2:21" x14ac:dyDescent="0.2">
      <c r="B30285" s="1"/>
      <c r="O30285" s="2"/>
      <c r="U30285" s="1"/>
    </row>
    <row r="30286" spans="2:21" x14ac:dyDescent="0.2">
      <c r="B30286" s="1"/>
      <c r="O30286" s="2"/>
      <c r="U30286" s="1"/>
    </row>
    <row r="30287" spans="2:21" x14ac:dyDescent="0.2">
      <c r="B30287" s="1"/>
      <c r="O30287" s="2"/>
      <c r="U30287" s="1"/>
    </row>
    <row r="30288" spans="2:21" x14ac:dyDescent="0.2">
      <c r="B30288" s="1"/>
      <c r="O30288" s="2"/>
      <c r="U30288" s="1"/>
    </row>
    <row r="30289" spans="2:21" x14ac:dyDescent="0.2">
      <c r="B30289" s="1"/>
      <c r="O30289" s="2"/>
      <c r="U30289" s="1"/>
    </row>
    <row r="30290" spans="2:21" x14ac:dyDescent="0.2">
      <c r="B30290" s="1"/>
      <c r="O30290" s="2"/>
      <c r="U30290" s="1"/>
    </row>
    <row r="30291" spans="2:21" x14ac:dyDescent="0.2">
      <c r="B30291" s="1"/>
      <c r="O30291" s="2"/>
      <c r="U30291" s="1"/>
    </row>
    <row r="30292" spans="2:21" x14ac:dyDescent="0.2">
      <c r="B30292" s="1"/>
      <c r="O30292" s="2"/>
      <c r="U30292" s="1"/>
    </row>
    <row r="30293" spans="2:21" x14ac:dyDescent="0.2">
      <c r="B30293" s="1"/>
      <c r="O30293" s="2"/>
      <c r="U30293" s="1"/>
    </row>
    <row r="30294" spans="2:21" x14ac:dyDescent="0.2">
      <c r="B30294" s="1"/>
      <c r="O30294" s="2"/>
      <c r="U30294" s="1"/>
    </row>
    <row r="30295" spans="2:21" x14ac:dyDescent="0.2">
      <c r="B30295" s="1"/>
      <c r="O30295" s="2"/>
      <c r="U30295" s="1"/>
    </row>
    <row r="30296" spans="2:21" x14ac:dyDescent="0.2">
      <c r="B30296" s="1"/>
      <c r="O30296" s="2"/>
      <c r="U30296" s="1"/>
    </row>
    <row r="30297" spans="2:21" x14ac:dyDescent="0.2">
      <c r="B30297" s="1"/>
      <c r="O30297" s="2"/>
      <c r="U30297" s="1"/>
    </row>
    <row r="30298" spans="2:21" x14ac:dyDescent="0.2">
      <c r="B30298" s="1"/>
      <c r="O30298" s="2"/>
      <c r="U30298" s="1"/>
    </row>
    <row r="30299" spans="2:21" x14ac:dyDescent="0.2">
      <c r="B30299" s="1"/>
      <c r="O30299" s="2"/>
      <c r="U30299" s="1"/>
    </row>
    <row r="30300" spans="2:21" x14ac:dyDescent="0.2">
      <c r="B30300" s="1"/>
      <c r="O30300" s="2"/>
      <c r="U30300" s="1"/>
    </row>
    <row r="30301" spans="2:21" x14ac:dyDescent="0.2">
      <c r="B30301" s="1"/>
      <c r="O30301" s="2"/>
      <c r="U30301" s="1"/>
    </row>
    <row r="30302" spans="2:21" x14ac:dyDescent="0.2">
      <c r="B30302" s="1"/>
      <c r="O30302" s="2"/>
      <c r="U30302" s="1"/>
    </row>
    <row r="30303" spans="2:21" x14ac:dyDescent="0.2">
      <c r="B30303" s="1"/>
      <c r="O30303" s="2"/>
      <c r="U30303" s="1"/>
    </row>
    <row r="30304" spans="2:21" x14ac:dyDescent="0.2">
      <c r="B30304" s="1"/>
      <c r="O30304" s="2"/>
      <c r="U30304" s="1"/>
    </row>
    <row r="30305" spans="2:21" x14ac:dyDescent="0.2">
      <c r="B30305" s="1"/>
      <c r="O30305" s="2"/>
      <c r="U30305" s="1"/>
    </row>
    <row r="30306" spans="2:21" x14ac:dyDescent="0.2">
      <c r="B30306" s="1"/>
      <c r="O30306" s="2"/>
      <c r="U30306" s="1"/>
    </row>
    <row r="30307" spans="2:21" x14ac:dyDescent="0.2">
      <c r="B30307" s="1"/>
      <c r="O30307" s="2"/>
      <c r="U30307" s="1"/>
    </row>
    <row r="30308" spans="2:21" x14ac:dyDescent="0.2">
      <c r="B30308" s="1"/>
      <c r="O30308" s="2"/>
      <c r="U30308" s="1"/>
    </row>
    <row r="30309" spans="2:21" x14ac:dyDescent="0.2">
      <c r="B30309" s="1"/>
      <c r="O30309" s="2"/>
      <c r="U30309" s="1"/>
    </row>
    <row r="30310" spans="2:21" x14ac:dyDescent="0.2">
      <c r="B30310" s="1"/>
      <c r="O30310" s="2"/>
      <c r="U30310" s="1"/>
    </row>
    <row r="30311" spans="2:21" x14ac:dyDescent="0.2">
      <c r="B30311" s="1"/>
      <c r="O30311" s="2"/>
      <c r="U30311" s="1"/>
    </row>
    <row r="30312" spans="2:21" x14ac:dyDescent="0.2">
      <c r="B30312" s="1"/>
      <c r="O30312" s="2"/>
      <c r="U30312" s="1"/>
    </row>
    <row r="30313" spans="2:21" x14ac:dyDescent="0.2">
      <c r="B30313" s="1"/>
      <c r="O30313" s="2"/>
      <c r="U30313" s="1"/>
    </row>
    <row r="30314" spans="2:21" x14ac:dyDescent="0.2">
      <c r="B30314" s="1"/>
      <c r="O30314" s="2"/>
      <c r="U30314" s="1"/>
    </row>
    <row r="30315" spans="2:21" x14ac:dyDescent="0.2">
      <c r="B30315" s="1"/>
      <c r="O30315" s="2"/>
      <c r="U30315" s="1"/>
    </row>
    <row r="30316" spans="2:21" x14ac:dyDescent="0.2">
      <c r="B30316" s="1"/>
      <c r="O30316" s="2"/>
      <c r="U30316" s="1"/>
    </row>
    <row r="30317" spans="2:21" x14ac:dyDescent="0.2">
      <c r="B30317" s="1"/>
      <c r="O30317" s="2"/>
      <c r="U30317" s="1"/>
    </row>
    <row r="30318" spans="2:21" x14ac:dyDescent="0.2">
      <c r="B30318" s="1"/>
      <c r="O30318" s="2"/>
      <c r="U30318" s="1"/>
    </row>
    <row r="30319" spans="2:21" x14ac:dyDescent="0.2">
      <c r="B30319" s="1"/>
      <c r="O30319" s="2"/>
      <c r="U30319" s="1"/>
    </row>
    <row r="30320" spans="2:21" x14ac:dyDescent="0.2">
      <c r="B30320" s="1"/>
      <c r="O30320" s="2"/>
      <c r="U30320" s="1"/>
    </row>
    <row r="30321" spans="2:21" x14ac:dyDescent="0.2">
      <c r="B30321" s="1"/>
      <c r="O30321" s="2"/>
      <c r="U30321" s="1"/>
    </row>
    <row r="30322" spans="2:21" x14ac:dyDescent="0.2">
      <c r="B30322" s="1"/>
      <c r="O30322" s="2"/>
      <c r="U30322" s="1"/>
    </row>
    <row r="30323" spans="2:21" x14ac:dyDescent="0.2">
      <c r="B30323" s="1"/>
      <c r="O30323" s="2"/>
      <c r="U30323" s="1"/>
    </row>
    <row r="30324" spans="2:21" x14ac:dyDescent="0.2">
      <c r="B30324" s="1"/>
      <c r="O30324" s="2"/>
      <c r="U30324" s="1"/>
    </row>
    <row r="30325" spans="2:21" x14ac:dyDescent="0.2">
      <c r="B30325" s="1"/>
      <c r="O30325" s="2"/>
      <c r="U30325" s="1"/>
    </row>
    <row r="30326" spans="2:21" x14ac:dyDescent="0.2">
      <c r="B30326" s="1"/>
      <c r="O30326" s="2"/>
      <c r="U30326" s="1"/>
    </row>
    <row r="30327" spans="2:21" x14ac:dyDescent="0.2">
      <c r="B30327" s="1"/>
      <c r="O30327" s="2"/>
      <c r="U30327" s="1"/>
    </row>
    <row r="30328" spans="2:21" x14ac:dyDescent="0.2">
      <c r="B30328" s="1"/>
      <c r="O30328" s="2"/>
      <c r="U30328" s="1"/>
    </row>
    <row r="30329" spans="2:21" x14ac:dyDescent="0.2">
      <c r="B30329" s="1"/>
      <c r="O30329" s="2"/>
      <c r="U30329" s="1"/>
    </row>
    <row r="30330" spans="2:21" x14ac:dyDescent="0.2">
      <c r="B30330" s="1"/>
      <c r="O30330" s="2"/>
      <c r="U30330" s="1"/>
    </row>
    <row r="30331" spans="2:21" x14ac:dyDescent="0.2">
      <c r="B30331" s="1"/>
      <c r="O30331" s="2"/>
      <c r="U30331" s="1"/>
    </row>
    <row r="30332" spans="2:21" x14ac:dyDescent="0.2">
      <c r="B30332" s="1"/>
      <c r="O30332" s="2"/>
      <c r="U30332" s="1"/>
    </row>
    <row r="30333" spans="2:21" x14ac:dyDescent="0.2">
      <c r="B30333" s="1"/>
      <c r="O30333" s="2"/>
      <c r="U30333" s="1"/>
    </row>
    <row r="30334" spans="2:21" x14ac:dyDescent="0.2">
      <c r="B30334" s="1"/>
      <c r="O30334" s="2"/>
      <c r="U30334" s="1"/>
    </row>
    <row r="30335" spans="2:21" x14ac:dyDescent="0.2">
      <c r="B30335" s="1"/>
      <c r="O30335" s="2"/>
      <c r="U30335" s="1"/>
    </row>
    <row r="30336" spans="2:21" x14ac:dyDescent="0.2">
      <c r="B30336" s="1"/>
      <c r="O30336" s="2"/>
      <c r="U30336" s="1"/>
    </row>
    <row r="30337" spans="2:21" x14ac:dyDescent="0.2">
      <c r="B30337" s="1"/>
      <c r="O30337" s="2"/>
      <c r="U30337" s="1"/>
    </row>
    <row r="30338" spans="2:21" x14ac:dyDescent="0.2">
      <c r="B30338" s="1"/>
      <c r="O30338" s="2"/>
      <c r="U30338" s="1"/>
    </row>
    <row r="30339" spans="2:21" x14ac:dyDescent="0.2">
      <c r="B30339" s="1"/>
      <c r="O30339" s="2"/>
      <c r="U30339" s="1"/>
    </row>
    <row r="30340" spans="2:21" x14ac:dyDescent="0.2">
      <c r="B30340" s="1"/>
      <c r="O30340" s="2"/>
      <c r="U30340" s="1"/>
    </row>
    <row r="30341" spans="2:21" x14ac:dyDescent="0.2">
      <c r="B30341" s="1"/>
      <c r="O30341" s="2"/>
      <c r="U30341" s="1"/>
    </row>
    <row r="30342" spans="2:21" x14ac:dyDescent="0.2">
      <c r="B30342" s="1"/>
      <c r="O30342" s="2"/>
      <c r="U30342" s="1"/>
    </row>
    <row r="30343" spans="2:21" x14ac:dyDescent="0.2">
      <c r="B30343" s="1"/>
      <c r="O30343" s="2"/>
      <c r="U30343" s="1"/>
    </row>
    <row r="30344" spans="2:21" x14ac:dyDescent="0.2">
      <c r="B30344" s="1"/>
      <c r="O30344" s="2"/>
      <c r="U30344" s="1"/>
    </row>
    <row r="30345" spans="2:21" x14ac:dyDescent="0.2">
      <c r="B30345" s="1"/>
      <c r="O30345" s="2"/>
      <c r="U30345" s="1"/>
    </row>
    <row r="30346" spans="2:21" x14ac:dyDescent="0.2">
      <c r="B30346" s="1"/>
      <c r="O30346" s="2"/>
      <c r="U30346" s="1"/>
    </row>
    <row r="30347" spans="2:21" x14ac:dyDescent="0.2">
      <c r="B30347" s="1"/>
      <c r="O30347" s="2"/>
      <c r="U30347" s="1"/>
    </row>
    <row r="30348" spans="2:21" x14ac:dyDescent="0.2">
      <c r="B30348" s="1"/>
      <c r="O30348" s="2"/>
      <c r="U30348" s="1"/>
    </row>
    <row r="30349" spans="2:21" x14ac:dyDescent="0.2">
      <c r="B30349" s="1"/>
      <c r="O30349" s="2"/>
      <c r="U30349" s="1"/>
    </row>
    <row r="30350" spans="2:21" x14ac:dyDescent="0.2">
      <c r="B30350" s="1"/>
      <c r="O30350" s="2"/>
      <c r="U30350" s="1"/>
    </row>
    <row r="30351" spans="2:21" x14ac:dyDescent="0.2">
      <c r="B30351" s="1"/>
      <c r="O30351" s="2"/>
      <c r="U30351" s="1"/>
    </row>
    <row r="30352" spans="2:21" x14ac:dyDescent="0.2">
      <c r="B30352" s="1"/>
      <c r="O30352" s="2"/>
      <c r="U30352" s="1"/>
    </row>
    <row r="30353" spans="2:21" x14ac:dyDescent="0.2">
      <c r="B30353" s="1"/>
      <c r="O30353" s="2"/>
      <c r="U30353" s="1"/>
    </row>
    <row r="30354" spans="2:21" x14ac:dyDescent="0.2">
      <c r="B30354" s="1"/>
      <c r="O30354" s="2"/>
      <c r="U30354" s="1"/>
    </row>
    <row r="30355" spans="2:21" x14ac:dyDescent="0.2">
      <c r="B30355" s="1"/>
      <c r="O30355" s="2"/>
      <c r="U30355" s="1"/>
    </row>
    <row r="30356" spans="2:21" x14ac:dyDescent="0.2">
      <c r="B30356" s="1"/>
      <c r="O30356" s="2"/>
      <c r="U30356" s="1"/>
    </row>
    <row r="30357" spans="2:21" x14ac:dyDescent="0.2">
      <c r="B30357" s="1"/>
      <c r="O30357" s="2"/>
      <c r="U30357" s="1"/>
    </row>
    <row r="30358" spans="2:21" x14ac:dyDescent="0.2">
      <c r="B30358" s="1"/>
      <c r="O30358" s="2"/>
      <c r="U30358" s="1"/>
    </row>
    <row r="30359" spans="2:21" x14ac:dyDescent="0.2">
      <c r="B30359" s="1"/>
      <c r="O30359" s="2"/>
      <c r="U30359" s="1"/>
    </row>
    <row r="30360" spans="2:21" x14ac:dyDescent="0.2">
      <c r="B30360" s="1"/>
      <c r="O30360" s="2"/>
      <c r="U30360" s="1"/>
    </row>
    <row r="30361" spans="2:21" x14ac:dyDescent="0.2">
      <c r="B30361" s="1"/>
      <c r="O30361" s="2"/>
      <c r="U30361" s="1"/>
    </row>
    <row r="30362" spans="2:21" x14ac:dyDescent="0.2">
      <c r="B30362" s="1"/>
      <c r="O30362" s="2"/>
      <c r="U30362" s="1"/>
    </row>
    <row r="30363" spans="2:21" x14ac:dyDescent="0.2">
      <c r="B30363" s="1"/>
      <c r="O30363" s="2"/>
      <c r="U30363" s="1"/>
    </row>
    <row r="30364" spans="2:21" x14ac:dyDescent="0.2">
      <c r="B30364" s="1"/>
      <c r="O30364" s="2"/>
      <c r="U30364" s="1"/>
    </row>
    <row r="30365" spans="2:21" x14ac:dyDescent="0.2">
      <c r="B30365" s="1"/>
      <c r="O30365" s="2"/>
      <c r="U30365" s="1"/>
    </row>
    <row r="30366" spans="2:21" x14ac:dyDescent="0.2">
      <c r="B30366" s="1"/>
      <c r="O30366" s="2"/>
      <c r="U30366" s="1"/>
    </row>
    <row r="30367" spans="2:21" x14ac:dyDescent="0.2">
      <c r="B30367" s="1"/>
      <c r="O30367" s="2"/>
      <c r="U30367" s="1"/>
    </row>
    <row r="30368" spans="2:21" x14ac:dyDescent="0.2">
      <c r="B30368" s="1"/>
      <c r="O30368" s="2"/>
      <c r="U30368" s="1"/>
    </row>
    <row r="30369" spans="2:21" x14ac:dyDescent="0.2">
      <c r="B30369" s="1"/>
      <c r="O30369" s="2"/>
      <c r="U30369" s="1"/>
    </row>
    <row r="30370" spans="2:21" x14ac:dyDescent="0.2">
      <c r="B30370" s="1"/>
      <c r="O30370" s="2"/>
      <c r="U30370" s="1"/>
    </row>
    <row r="30371" spans="2:21" x14ac:dyDescent="0.2">
      <c r="B30371" s="1"/>
      <c r="O30371" s="2"/>
      <c r="U30371" s="1"/>
    </row>
    <row r="30372" spans="2:21" x14ac:dyDescent="0.2">
      <c r="B30372" s="1"/>
      <c r="O30372" s="2"/>
      <c r="U30372" s="1"/>
    </row>
    <row r="30373" spans="2:21" x14ac:dyDescent="0.2">
      <c r="B30373" s="1"/>
      <c r="O30373" s="2"/>
      <c r="U30373" s="1"/>
    </row>
    <row r="30374" spans="2:21" x14ac:dyDescent="0.2">
      <c r="B30374" s="1"/>
      <c r="O30374" s="2"/>
      <c r="U30374" s="1"/>
    </row>
    <row r="30375" spans="2:21" x14ac:dyDescent="0.2">
      <c r="B30375" s="1"/>
      <c r="O30375" s="2"/>
      <c r="U30375" s="1"/>
    </row>
    <row r="30376" spans="2:21" x14ac:dyDescent="0.2">
      <c r="B30376" s="1"/>
      <c r="O30376" s="2"/>
      <c r="U30376" s="1"/>
    </row>
    <row r="30377" spans="2:21" x14ac:dyDescent="0.2">
      <c r="B30377" s="1"/>
      <c r="O30377" s="2"/>
      <c r="U30377" s="1"/>
    </row>
    <row r="30378" spans="2:21" x14ac:dyDescent="0.2">
      <c r="B30378" s="1"/>
      <c r="O30378" s="2"/>
      <c r="U30378" s="1"/>
    </row>
    <row r="30379" spans="2:21" x14ac:dyDescent="0.2">
      <c r="B30379" s="1"/>
      <c r="O30379" s="2"/>
      <c r="U30379" s="1"/>
    </row>
    <row r="30380" spans="2:21" x14ac:dyDescent="0.2">
      <c r="B30380" s="1"/>
      <c r="O30380" s="2"/>
      <c r="U30380" s="1"/>
    </row>
    <row r="30381" spans="2:21" x14ac:dyDescent="0.2">
      <c r="B30381" s="1"/>
      <c r="O30381" s="2"/>
      <c r="U30381" s="1"/>
    </row>
    <row r="30382" spans="2:21" x14ac:dyDescent="0.2">
      <c r="B30382" s="1"/>
      <c r="O30382" s="2"/>
      <c r="U30382" s="1"/>
    </row>
    <row r="30383" spans="2:21" x14ac:dyDescent="0.2">
      <c r="B30383" s="1"/>
      <c r="O30383" s="2"/>
      <c r="U30383" s="1"/>
    </row>
    <row r="30384" spans="2:21" x14ac:dyDescent="0.2">
      <c r="B30384" s="1"/>
      <c r="O30384" s="2"/>
      <c r="U30384" s="1"/>
    </row>
    <row r="30385" spans="2:21" x14ac:dyDescent="0.2">
      <c r="B30385" s="1"/>
      <c r="O30385" s="2"/>
      <c r="U30385" s="1"/>
    </row>
    <row r="30386" spans="2:21" x14ac:dyDescent="0.2">
      <c r="B30386" s="1"/>
      <c r="O30386" s="2"/>
      <c r="U30386" s="1"/>
    </row>
    <row r="30387" spans="2:21" x14ac:dyDescent="0.2">
      <c r="B30387" s="1"/>
      <c r="O30387" s="2"/>
      <c r="U30387" s="1"/>
    </row>
    <row r="30388" spans="2:21" x14ac:dyDescent="0.2">
      <c r="B30388" s="1"/>
      <c r="O30388" s="2"/>
      <c r="U30388" s="1"/>
    </row>
    <row r="30389" spans="2:21" x14ac:dyDescent="0.2">
      <c r="B30389" s="1"/>
      <c r="O30389" s="2"/>
      <c r="U30389" s="1"/>
    </row>
    <row r="30390" spans="2:21" x14ac:dyDescent="0.2">
      <c r="B30390" s="1"/>
      <c r="O30390" s="2"/>
      <c r="U30390" s="1"/>
    </row>
    <row r="30391" spans="2:21" x14ac:dyDescent="0.2">
      <c r="B30391" s="1"/>
      <c r="O30391" s="2"/>
      <c r="U30391" s="1"/>
    </row>
    <row r="30392" spans="2:21" x14ac:dyDescent="0.2">
      <c r="B30392" s="1"/>
      <c r="O30392" s="2"/>
      <c r="U30392" s="1"/>
    </row>
    <row r="30393" spans="2:21" x14ac:dyDescent="0.2">
      <c r="B30393" s="1"/>
      <c r="O30393" s="2"/>
      <c r="U30393" s="1"/>
    </row>
    <row r="30394" spans="2:21" x14ac:dyDescent="0.2">
      <c r="B30394" s="1"/>
      <c r="O30394" s="2"/>
      <c r="U30394" s="1"/>
    </row>
    <row r="30395" spans="2:21" x14ac:dyDescent="0.2">
      <c r="B30395" s="1"/>
      <c r="O30395" s="2"/>
      <c r="U30395" s="1"/>
    </row>
    <row r="30396" spans="2:21" x14ac:dyDescent="0.2">
      <c r="B30396" s="1"/>
      <c r="O30396" s="2"/>
      <c r="U30396" s="1"/>
    </row>
    <row r="30397" spans="2:21" x14ac:dyDescent="0.2">
      <c r="B30397" s="1"/>
      <c r="O30397" s="2"/>
      <c r="U30397" s="1"/>
    </row>
    <row r="30398" spans="2:21" x14ac:dyDescent="0.2">
      <c r="B30398" s="1"/>
      <c r="O30398" s="2"/>
      <c r="U30398" s="1"/>
    </row>
    <row r="30399" spans="2:21" x14ac:dyDescent="0.2">
      <c r="B30399" s="1"/>
      <c r="O30399" s="2"/>
      <c r="U30399" s="1"/>
    </row>
    <row r="30400" spans="2:21" x14ac:dyDescent="0.2">
      <c r="B30400" s="1"/>
      <c r="O30400" s="2"/>
      <c r="U30400" s="1"/>
    </row>
    <row r="30401" spans="2:21" x14ac:dyDescent="0.2">
      <c r="B30401" s="1"/>
      <c r="O30401" s="2"/>
      <c r="U30401" s="1"/>
    </row>
    <row r="30402" spans="2:21" x14ac:dyDescent="0.2">
      <c r="B30402" s="1"/>
      <c r="O30402" s="2"/>
      <c r="U30402" s="1"/>
    </row>
    <row r="30403" spans="2:21" x14ac:dyDescent="0.2">
      <c r="B30403" s="1"/>
      <c r="O30403" s="2"/>
      <c r="U30403" s="1"/>
    </row>
    <row r="30404" spans="2:21" x14ac:dyDescent="0.2">
      <c r="B30404" s="1"/>
      <c r="O30404" s="2"/>
      <c r="U30404" s="1"/>
    </row>
    <row r="30405" spans="2:21" x14ac:dyDescent="0.2">
      <c r="B30405" s="1"/>
      <c r="O30405" s="2"/>
      <c r="U30405" s="1"/>
    </row>
    <row r="30406" spans="2:21" x14ac:dyDescent="0.2">
      <c r="B30406" s="1"/>
      <c r="O30406" s="2"/>
      <c r="U30406" s="1"/>
    </row>
    <row r="30407" spans="2:21" x14ac:dyDescent="0.2">
      <c r="B30407" s="1"/>
      <c r="O30407" s="2"/>
      <c r="U30407" s="1"/>
    </row>
    <row r="30408" spans="2:21" x14ac:dyDescent="0.2">
      <c r="B30408" s="1"/>
      <c r="O30408" s="2"/>
      <c r="U30408" s="1"/>
    </row>
    <row r="30409" spans="2:21" x14ac:dyDescent="0.2">
      <c r="B30409" s="1"/>
      <c r="O30409" s="2"/>
      <c r="U30409" s="1"/>
    </row>
    <row r="30410" spans="2:21" x14ac:dyDescent="0.2">
      <c r="B30410" s="1"/>
      <c r="O30410" s="2"/>
      <c r="U30410" s="1"/>
    </row>
    <row r="30411" spans="2:21" x14ac:dyDescent="0.2">
      <c r="B30411" s="1"/>
      <c r="O30411" s="2"/>
      <c r="U30411" s="1"/>
    </row>
    <row r="30412" spans="2:21" x14ac:dyDescent="0.2">
      <c r="B30412" s="1"/>
      <c r="O30412" s="2"/>
      <c r="U30412" s="1"/>
    </row>
    <row r="30413" spans="2:21" x14ac:dyDescent="0.2">
      <c r="B30413" s="1"/>
      <c r="O30413" s="2"/>
      <c r="U30413" s="1"/>
    </row>
    <row r="30414" spans="2:21" x14ac:dyDescent="0.2">
      <c r="B30414" s="1"/>
      <c r="O30414" s="2"/>
      <c r="U30414" s="1"/>
    </row>
    <row r="30415" spans="2:21" x14ac:dyDescent="0.2">
      <c r="B30415" s="1"/>
      <c r="O30415" s="2"/>
      <c r="U30415" s="1"/>
    </row>
    <row r="30416" spans="2:21" x14ac:dyDescent="0.2">
      <c r="B30416" s="1"/>
      <c r="O30416" s="2"/>
      <c r="U30416" s="1"/>
    </row>
    <row r="30417" spans="2:21" x14ac:dyDescent="0.2">
      <c r="B30417" s="1"/>
      <c r="O30417" s="2"/>
      <c r="U30417" s="1"/>
    </row>
    <row r="30418" spans="2:21" x14ac:dyDescent="0.2">
      <c r="B30418" s="1"/>
      <c r="O30418" s="2"/>
      <c r="U30418" s="1"/>
    </row>
    <row r="30419" spans="2:21" x14ac:dyDescent="0.2">
      <c r="B30419" s="1"/>
      <c r="O30419" s="2"/>
      <c r="U30419" s="1"/>
    </row>
    <row r="30420" spans="2:21" x14ac:dyDescent="0.2">
      <c r="B30420" s="1"/>
      <c r="O30420" s="2"/>
      <c r="U30420" s="1"/>
    </row>
    <row r="30421" spans="2:21" x14ac:dyDescent="0.2">
      <c r="B30421" s="1"/>
      <c r="O30421" s="2"/>
      <c r="U30421" s="1"/>
    </row>
    <row r="30422" spans="2:21" x14ac:dyDescent="0.2">
      <c r="B30422" s="1"/>
      <c r="O30422" s="2"/>
      <c r="U30422" s="1"/>
    </row>
    <row r="30423" spans="2:21" x14ac:dyDescent="0.2">
      <c r="B30423" s="1"/>
      <c r="O30423" s="2"/>
      <c r="U30423" s="1"/>
    </row>
    <row r="30424" spans="2:21" x14ac:dyDescent="0.2">
      <c r="B30424" s="1"/>
      <c r="O30424" s="2"/>
      <c r="U30424" s="1"/>
    </row>
    <row r="30425" spans="2:21" x14ac:dyDescent="0.2">
      <c r="B30425" s="1"/>
      <c r="O30425" s="2"/>
      <c r="U30425" s="1"/>
    </row>
    <row r="30426" spans="2:21" x14ac:dyDescent="0.2">
      <c r="B30426" s="1"/>
      <c r="O30426" s="2"/>
      <c r="U30426" s="1"/>
    </row>
    <row r="30427" spans="2:21" x14ac:dyDescent="0.2">
      <c r="B30427" s="1"/>
      <c r="O30427" s="2"/>
      <c r="U30427" s="1"/>
    </row>
    <row r="30428" spans="2:21" x14ac:dyDescent="0.2">
      <c r="B30428" s="1"/>
      <c r="O30428" s="2"/>
      <c r="U30428" s="1"/>
    </row>
    <row r="30429" spans="2:21" x14ac:dyDescent="0.2">
      <c r="B30429" s="1"/>
      <c r="O30429" s="2"/>
      <c r="U30429" s="1"/>
    </row>
    <row r="30430" spans="2:21" x14ac:dyDescent="0.2">
      <c r="B30430" s="1"/>
      <c r="O30430" s="2"/>
      <c r="U30430" s="1"/>
    </row>
    <row r="30431" spans="2:21" x14ac:dyDescent="0.2">
      <c r="B30431" s="1"/>
      <c r="O30431" s="2"/>
      <c r="U30431" s="1"/>
    </row>
    <row r="30432" spans="2:21" x14ac:dyDescent="0.2">
      <c r="B30432" s="1"/>
      <c r="O30432" s="2"/>
      <c r="U30432" s="1"/>
    </row>
    <row r="30433" spans="2:21" x14ac:dyDescent="0.2">
      <c r="B30433" s="1"/>
      <c r="O30433" s="2"/>
      <c r="U30433" s="1"/>
    </row>
    <row r="30434" spans="2:21" x14ac:dyDescent="0.2">
      <c r="B30434" s="1"/>
      <c r="O30434" s="2"/>
      <c r="U30434" s="1"/>
    </row>
    <row r="30435" spans="2:21" x14ac:dyDescent="0.2">
      <c r="B30435" s="1"/>
      <c r="O30435" s="2"/>
      <c r="U30435" s="1"/>
    </row>
    <row r="30436" spans="2:21" x14ac:dyDescent="0.2">
      <c r="B30436" s="1"/>
      <c r="O30436" s="2"/>
      <c r="U30436" s="1"/>
    </row>
    <row r="30437" spans="2:21" x14ac:dyDescent="0.2">
      <c r="B30437" s="1"/>
      <c r="O30437" s="2"/>
      <c r="U30437" s="1"/>
    </row>
    <row r="30438" spans="2:21" x14ac:dyDescent="0.2">
      <c r="B30438" s="1"/>
      <c r="O30438" s="2"/>
      <c r="U30438" s="1"/>
    </row>
    <row r="30439" spans="2:21" x14ac:dyDescent="0.2">
      <c r="B30439" s="1"/>
      <c r="O30439" s="2"/>
      <c r="U30439" s="1"/>
    </row>
    <row r="30440" spans="2:21" x14ac:dyDescent="0.2">
      <c r="B30440" s="1"/>
      <c r="O30440" s="2"/>
      <c r="U30440" s="1"/>
    </row>
    <row r="30441" spans="2:21" x14ac:dyDescent="0.2">
      <c r="B30441" s="1"/>
      <c r="O30441" s="2"/>
      <c r="U30441" s="1"/>
    </row>
    <row r="30442" spans="2:21" x14ac:dyDescent="0.2">
      <c r="B30442" s="1"/>
      <c r="O30442" s="2"/>
      <c r="U30442" s="1"/>
    </row>
    <row r="30443" spans="2:21" x14ac:dyDescent="0.2">
      <c r="B30443" s="1"/>
      <c r="O30443" s="2"/>
      <c r="U30443" s="1"/>
    </row>
    <row r="30444" spans="2:21" x14ac:dyDescent="0.2">
      <c r="B30444" s="1"/>
      <c r="O30444" s="2"/>
      <c r="U30444" s="1"/>
    </row>
    <row r="30445" spans="2:21" x14ac:dyDescent="0.2">
      <c r="B30445" s="1"/>
      <c r="O30445" s="2"/>
      <c r="U30445" s="1"/>
    </row>
    <row r="30446" spans="2:21" x14ac:dyDescent="0.2">
      <c r="B30446" s="1"/>
      <c r="O30446" s="2"/>
      <c r="U30446" s="1"/>
    </row>
    <row r="30447" spans="2:21" x14ac:dyDescent="0.2">
      <c r="B30447" s="1"/>
      <c r="O30447" s="2"/>
      <c r="U30447" s="1"/>
    </row>
    <row r="30448" spans="2:21" x14ac:dyDescent="0.2">
      <c r="B30448" s="1"/>
      <c r="O30448" s="2"/>
      <c r="U30448" s="1"/>
    </row>
    <row r="30449" spans="2:21" x14ac:dyDescent="0.2">
      <c r="B30449" s="1"/>
      <c r="O30449" s="2"/>
      <c r="U30449" s="1"/>
    </row>
    <row r="30450" spans="2:21" x14ac:dyDescent="0.2">
      <c r="B30450" s="1"/>
      <c r="O30450" s="2"/>
      <c r="U30450" s="1"/>
    </row>
    <row r="30451" spans="2:21" x14ac:dyDescent="0.2">
      <c r="B30451" s="1"/>
      <c r="O30451" s="2"/>
      <c r="U30451" s="1"/>
    </row>
    <row r="30452" spans="2:21" x14ac:dyDescent="0.2">
      <c r="B30452" s="1"/>
      <c r="O30452" s="2"/>
      <c r="U30452" s="1"/>
    </row>
    <row r="30453" spans="2:21" x14ac:dyDescent="0.2">
      <c r="B30453" s="1"/>
      <c r="O30453" s="2"/>
      <c r="U30453" s="1"/>
    </row>
    <row r="30454" spans="2:21" x14ac:dyDescent="0.2">
      <c r="B30454" s="1"/>
      <c r="O30454" s="2"/>
      <c r="U30454" s="1"/>
    </row>
    <row r="30455" spans="2:21" x14ac:dyDescent="0.2">
      <c r="B30455" s="1"/>
      <c r="O30455" s="2"/>
      <c r="U30455" s="1"/>
    </row>
    <row r="30456" spans="2:21" x14ac:dyDescent="0.2">
      <c r="B30456" s="1"/>
      <c r="O30456" s="2"/>
      <c r="U30456" s="1"/>
    </row>
    <row r="30457" spans="2:21" x14ac:dyDescent="0.2">
      <c r="B30457" s="1"/>
      <c r="O30457" s="2"/>
      <c r="U30457" s="1"/>
    </row>
    <row r="30458" spans="2:21" x14ac:dyDescent="0.2">
      <c r="B30458" s="1"/>
      <c r="O30458" s="2"/>
      <c r="U30458" s="1"/>
    </row>
    <row r="30459" spans="2:21" x14ac:dyDescent="0.2">
      <c r="B30459" s="1"/>
      <c r="O30459" s="2"/>
      <c r="U30459" s="1"/>
    </row>
    <row r="30460" spans="2:21" x14ac:dyDescent="0.2">
      <c r="B30460" s="1"/>
      <c r="O30460" s="2"/>
      <c r="U30460" s="1"/>
    </row>
    <row r="30461" spans="2:21" x14ac:dyDescent="0.2">
      <c r="B30461" s="1"/>
      <c r="O30461" s="2"/>
      <c r="U30461" s="1"/>
    </row>
    <row r="30462" spans="2:21" x14ac:dyDescent="0.2">
      <c r="B30462" s="1"/>
      <c r="O30462" s="2"/>
      <c r="U30462" s="1"/>
    </row>
    <row r="30463" spans="2:21" x14ac:dyDescent="0.2">
      <c r="B30463" s="1"/>
      <c r="O30463" s="2"/>
      <c r="U30463" s="1"/>
    </row>
    <row r="30464" spans="2:21" x14ac:dyDescent="0.2">
      <c r="B30464" s="1"/>
      <c r="O30464" s="2"/>
      <c r="U30464" s="1"/>
    </row>
    <row r="30465" spans="2:21" x14ac:dyDescent="0.2">
      <c r="B30465" s="1"/>
      <c r="O30465" s="2"/>
      <c r="U30465" s="1"/>
    </row>
    <row r="30466" spans="2:21" x14ac:dyDescent="0.2">
      <c r="B30466" s="1"/>
      <c r="O30466" s="2"/>
      <c r="U30466" s="1"/>
    </row>
    <row r="30467" spans="2:21" x14ac:dyDescent="0.2">
      <c r="B30467" s="1"/>
      <c r="O30467" s="2"/>
      <c r="U30467" s="1"/>
    </row>
    <row r="30468" spans="2:21" x14ac:dyDescent="0.2">
      <c r="B30468" s="1"/>
      <c r="O30468" s="2"/>
      <c r="U30468" s="1"/>
    </row>
    <row r="30469" spans="2:21" x14ac:dyDescent="0.2">
      <c r="B30469" s="1"/>
      <c r="O30469" s="2"/>
      <c r="U30469" s="1"/>
    </row>
    <row r="30470" spans="2:21" x14ac:dyDescent="0.2">
      <c r="B30470" s="1"/>
      <c r="O30470" s="2"/>
      <c r="U30470" s="1"/>
    </row>
    <row r="30471" spans="2:21" x14ac:dyDescent="0.2">
      <c r="B30471" s="1"/>
      <c r="O30471" s="2"/>
      <c r="U30471" s="1"/>
    </row>
    <row r="30472" spans="2:21" x14ac:dyDescent="0.2">
      <c r="B30472" s="1"/>
      <c r="O30472" s="2"/>
      <c r="U30472" s="1"/>
    </row>
    <row r="30473" spans="2:21" x14ac:dyDescent="0.2">
      <c r="B30473" s="1"/>
      <c r="O30473" s="2"/>
      <c r="U30473" s="1"/>
    </row>
    <row r="30474" spans="2:21" x14ac:dyDescent="0.2">
      <c r="B30474" s="1"/>
      <c r="O30474" s="2"/>
      <c r="U30474" s="1"/>
    </row>
    <row r="30475" spans="2:21" x14ac:dyDescent="0.2">
      <c r="B30475" s="1"/>
      <c r="O30475" s="2"/>
      <c r="U30475" s="1"/>
    </row>
    <row r="30476" spans="2:21" x14ac:dyDescent="0.2">
      <c r="B30476" s="1"/>
      <c r="O30476" s="2"/>
      <c r="U30476" s="1"/>
    </row>
    <row r="30477" spans="2:21" x14ac:dyDescent="0.2">
      <c r="B30477" s="1"/>
      <c r="O30477" s="2"/>
      <c r="U30477" s="1"/>
    </row>
    <row r="30478" spans="2:21" x14ac:dyDescent="0.2">
      <c r="B30478" s="1"/>
      <c r="O30478" s="2"/>
      <c r="U30478" s="1"/>
    </row>
    <row r="30479" spans="2:21" x14ac:dyDescent="0.2">
      <c r="B30479" s="1"/>
      <c r="O30479" s="2"/>
      <c r="U30479" s="1"/>
    </row>
    <row r="30480" spans="2:21" x14ac:dyDescent="0.2">
      <c r="B30480" s="1"/>
      <c r="O30480" s="2"/>
      <c r="U30480" s="1"/>
    </row>
    <row r="30481" spans="2:21" x14ac:dyDescent="0.2">
      <c r="B30481" s="1"/>
      <c r="O30481" s="2"/>
      <c r="U30481" s="1"/>
    </row>
    <row r="30482" spans="2:21" x14ac:dyDescent="0.2">
      <c r="B30482" s="1"/>
      <c r="O30482" s="2"/>
      <c r="U30482" s="1"/>
    </row>
    <row r="30483" spans="2:21" x14ac:dyDescent="0.2">
      <c r="B30483" s="1"/>
      <c r="O30483" s="2"/>
      <c r="U30483" s="1"/>
    </row>
    <row r="30484" spans="2:21" x14ac:dyDescent="0.2">
      <c r="B30484" s="1"/>
      <c r="O30484" s="2"/>
      <c r="U30484" s="1"/>
    </row>
    <row r="30485" spans="2:21" x14ac:dyDescent="0.2">
      <c r="B30485" s="1"/>
      <c r="O30485" s="2"/>
      <c r="U30485" s="1"/>
    </row>
    <row r="30486" spans="2:21" x14ac:dyDescent="0.2">
      <c r="B30486" s="1"/>
      <c r="O30486" s="2"/>
      <c r="U30486" s="1"/>
    </row>
    <row r="30487" spans="2:21" x14ac:dyDescent="0.2">
      <c r="B30487" s="1"/>
      <c r="O30487" s="2"/>
      <c r="U30487" s="1"/>
    </row>
    <row r="30488" spans="2:21" x14ac:dyDescent="0.2">
      <c r="B30488" s="1"/>
      <c r="O30488" s="2"/>
      <c r="U30488" s="1"/>
    </row>
    <row r="30489" spans="2:21" x14ac:dyDescent="0.2">
      <c r="B30489" s="1"/>
      <c r="O30489" s="2"/>
      <c r="U30489" s="1"/>
    </row>
    <row r="30490" spans="2:21" x14ac:dyDescent="0.2">
      <c r="B30490" s="1"/>
      <c r="O30490" s="2"/>
      <c r="U30490" s="1"/>
    </row>
    <row r="30491" spans="2:21" x14ac:dyDescent="0.2">
      <c r="B30491" s="1"/>
      <c r="O30491" s="2"/>
      <c r="U30491" s="1"/>
    </row>
    <row r="30492" spans="2:21" x14ac:dyDescent="0.2">
      <c r="B30492" s="1"/>
      <c r="O30492" s="2"/>
      <c r="U30492" s="1"/>
    </row>
    <row r="30493" spans="2:21" x14ac:dyDescent="0.2">
      <c r="B30493" s="1"/>
      <c r="O30493" s="2"/>
      <c r="U30493" s="1"/>
    </row>
    <row r="30494" spans="2:21" x14ac:dyDescent="0.2">
      <c r="B30494" s="1"/>
      <c r="O30494" s="2"/>
      <c r="U30494" s="1"/>
    </row>
    <row r="30495" spans="2:21" x14ac:dyDescent="0.2">
      <c r="B30495" s="1"/>
      <c r="O30495" s="2"/>
      <c r="U30495" s="1"/>
    </row>
    <row r="30496" spans="2:21" x14ac:dyDescent="0.2">
      <c r="B30496" s="1"/>
      <c r="O30496" s="2"/>
      <c r="U30496" s="1"/>
    </row>
    <row r="30497" spans="2:21" x14ac:dyDescent="0.2">
      <c r="B30497" s="1"/>
      <c r="O30497" s="2"/>
      <c r="U30497" s="1"/>
    </row>
    <row r="30498" spans="2:21" x14ac:dyDescent="0.2">
      <c r="B30498" s="1"/>
      <c r="O30498" s="2"/>
      <c r="U30498" s="1"/>
    </row>
    <row r="30499" spans="2:21" x14ac:dyDescent="0.2">
      <c r="B30499" s="1"/>
      <c r="O30499" s="2"/>
      <c r="U30499" s="1"/>
    </row>
    <row r="30500" spans="2:21" x14ac:dyDescent="0.2">
      <c r="B30500" s="1"/>
      <c r="O30500" s="2"/>
      <c r="U30500" s="1"/>
    </row>
    <row r="30501" spans="2:21" x14ac:dyDescent="0.2">
      <c r="B30501" s="1"/>
      <c r="O30501" s="2"/>
      <c r="U30501" s="1"/>
    </row>
    <row r="30502" spans="2:21" x14ac:dyDescent="0.2">
      <c r="B30502" s="1"/>
      <c r="O30502" s="2"/>
      <c r="U30502" s="1"/>
    </row>
    <row r="30503" spans="2:21" x14ac:dyDescent="0.2">
      <c r="B30503" s="1"/>
      <c r="O30503" s="2"/>
      <c r="U30503" s="1"/>
    </row>
    <row r="30504" spans="2:21" x14ac:dyDescent="0.2">
      <c r="B30504" s="1"/>
      <c r="O30504" s="2"/>
      <c r="U30504" s="1"/>
    </row>
    <row r="30505" spans="2:21" x14ac:dyDescent="0.2">
      <c r="B30505" s="1"/>
      <c r="O30505" s="2"/>
      <c r="U30505" s="1"/>
    </row>
    <row r="30506" spans="2:21" x14ac:dyDescent="0.2">
      <c r="B30506" s="1"/>
      <c r="O30506" s="2"/>
      <c r="U30506" s="1"/>
    </row>
    <row r="30507" spans="2:21" x14ac:dyDescent="0.2">
      <c r="B30507" s="1"/>
      <c r="O30507" s="2"/>
      <c r="U30507" s="1"/>
    </row>
    <row r="30508" spans="2:21" x14ac:dyDescent="0.2">
      <c r="B30508" s="1"/>
      <c r="O30508" s="2"/>
      <c r="U30508" s="1"/>
    </row>
    <row r="30509" spans="2:21" x14ac:dyDescent="0.2">
      <c r="B30509" s="1"/>
      <c r="O30509" s="2"/>
      <c r="U30509" s="1"/>
    </row>
    <row r="30510" spans="2:21" x14ac:dyDescent="0.2">
      <c r="B30510" s="1"/>
      <c r="O30510" s="2"/>
      <c r="U30510" s="1"/>
    </row>
    <row r="30511" spans="2:21" x14ac:dyDescent="0.2">
      <c r="B30511" s="1"/>
      <c r="O30511" s="2"/>
      <c r="U30511" s="1"/>
    </row>
    <row r="30512" spans="2:21" x14ac:dyDescent="0.2">
      <c r="B30512" s="1"/>
      <c r="O30512" s="2"/>
      <c r="U30512" s="1"/>
    </row>
    <row r="30513" spans="2:21" x14ac:dyDescent="0.2">
      <c r="B30513" s="1"/>
      <c r="O30513" s="2"/>
      <c r="U30513" s="1"/>
    </row>
    <row r="30514" spans="2:21" x14ac:dyDescent="0.2">
      <c r="B30514" s="1"/>
      <c r="O30514" s="2"/>
      <c r="U30514" s="1"/>
    </row>
    <row r="30515" spans="2:21" x14ac:dyDescent="0.2">
      <c r="B30515" s="1"/>
      <c r="O30515" s="2"/>
      <c r="U30515" s="1"/>
    </row>
    <row r="30516" spans="2:21" x14ac:dyDescent="0.2">
      <c r="B30516" s="1"/>
      <c r="O30516" s="2"/>
      <c r="U30516" s="1"/>
    </row>
    <row r="30517" spans="2:21" x14ac:dyDescent="0.2">
      <c r="B30517" s="1"/>
      <c r="O30517" s="2"/>
      <c r="U30517" s="1"/>
    </row>
    <row r="30518" spans="2:21" x14ac:dyDescent="0.2">
      <c r="B30518" s="1"/>
      <c r="O30518" s="2"/>
      <c r="U30518" s="1"/>
    </row>
    <row r="30519" spans="2:21" x14ac:dyDescent="0.2">
      <c r="B30519" s="1"/>
      <c r="O30519" s="2"/>
      <c r="U30519" s="1"/>
    </row>
    <row r="30520" spans="2:21" x14ac:dyDescent="0.2">
      <c r="B30520" s="1"/>
      <c r="O30520" s="2"/>
      <c r="U30520" s="1"/>
    </row>
    <row r="30521" spans="2:21" x14ac:dyDescent="0.2">
      <c r="B30521" s="1"/>
      <c r="O30521" s="2"/>
      <c r="U30521" s="1"/>
    </row>
    <row r="30522" spans="2:21" x14ac:dyDescent="0.2">
      <c r="B30522" s="1"/>
      <c r="O30522" s="2"/>
      <c r="U30522" s="1"/>
    </row>
    <row r="30523" spans="2:21" x14ac:dyDescent="0.2">
      <c r="B30523" s="1"/>
      <c r="O30523" s="2"/>
      <c r="U30523" s="1"/>
    </row>
    <row r="30524" spans="2:21" x14ac:dyDescent="0.2">
      <c r="B30524" s="1"/>
      <c r="O30524" s="2"/>
      <c r="U30524" s="1"/>
    </row>
    <row r="30525" spans="2:21" x14ac:dyDescent="0.2">
      <c r="B30525" s="1"/>
      <c r="O30525" s="2"/>
      <c r="U30525" s="1"/>
    </row>
    <row r="30526" spans="2:21" x14ac:dyDescent="0.2">
      <c r="B30526" s="1"/>
      <c r="O30526" s="2"/>
      <c r="U30526" s="1"/>
    </row>
    <row r="30527" spans="2:21" x14ac:dyDescent="0.2">
      <c r="B30527" s="1"/>
      <c r="O30527" s="2"/>
      <c r="U30527" s="1"/>
    </row>
    <row r="30528" spans="2:21" x14ac:dyDescent="0.2">
      <c r="B30528" s="1"/>
      <c r="O30528" s="2"/>
      <c r="U30528" s="1"/>
    </row>
    <row r="30529" spans="2:21" x14ac:dyDescent="0.2">
      <c r="B30529" s="1"/>
      <c r="O30529" s="2"/>
      <c r="U30529" s="1"/>
    </row>
    <row r="30530" spans="2:21" x14ac:dyDescent="0.2">
      <c r="B30530" s="1"/>
      <c r="O30530" s="2"/>
      <c r="U30530" s="1"/>
    </row>
    <row r="30531" spans="2:21" x14ac:dyDescent="0.2">
      <c r="B30531" s="1"/>
      <c r="O30531" s="2"/>
      <c r="U30531" s="1"/>
    </row>
    <row r="30532" spans="2:21" x14ac:dyDescent="0.2">
      <c r="B30532" s="1"/>
      <c r="O30532" s="2"/>
      <c r="U30532" s="1"/>
    </row>
    <row r="30533" spans="2:21" x14ac:dyDescent="0.2">
      <c r="B30533" s="1"/>
      <c r="O30533" s="2"/>
      <c r="U30533" s="1"/>
    </row>
    <row r="30534" spans="2:21" x14ac:dyDescent="0.2">
      <c r="B30534" s="1"/>
      <c r="O30534" s="2"/>
      <c r="U30534" s="1"/>
    </row>
    <row r="30535" spans="2:21" x14ac:dyDescent="0.2">
      <c r="B30535" s="1"/>
      <c r="O30535" s="2"/>
      <c r="U30535" s="1"/>
    </row>
    <row r="30536" spans="2:21" x14ac:dyDescent="0.2">
      <c r="B30536" s="1"/>
      <c r="O30536" s="2"/>
      <c r="U30536" s="1"/>
    </row>
    <row r="30537" spans="2:21" x14ac:dyDescent="0.2">
      <c r="B30537" s="1"/>
      <c r="O30537" s="2"/>
      <c r="U30537" s="1"/>
    </row>
    <row r="30538" spans="2:21" x14ac:dyDescent="0.2">
      <c r="B30538" s="1"/>
      <c r="O30538" s="2"/>
      <c r="U30538" s="1"/>
    </row>
    <row r="30539" spans="2:21" x14ac:dyDescent="0.2">
      <c r="B30539" s="1"/>
      <c r="O30539" s="2"/>
      <c r="U30539" s="1"/>
    </row>
    <row r="30540" spans="2:21" x14ac:dyDescent="0.2">
      <c r="B30540" s="1"/>
      <c r="O30540" s="2"/>
      <c r="U30540" s="1"/>
    </row>
    <row r="30541" spans="2:21" x14ac:dyDescent="0.2">
      <c r="B30541" s="1"/>
      <c r="O30541" s="2"/>
      <c r="U30541" s="1"/>
    </row>
    <row r="30542" spans="2:21" x14ac:dyDescent="0.2">
      <c r="B30542" s="1"/>
      <c r="O30542" s="2"/>
      <c r="U30542" s="1"/>
    </row>
    <row r="30543" spans="2:21" x14ac:dyDescent="0.2">
      <c r="B30543" s="1"/>
      <c r="O30543" s="2"/>
      <c r="U30543" s="1"/>
    </row>
    <row r="30544" spans="2:21" x14ac:dyDescent="0.2">
      <c r="B30544" s="1"/>
      <c r="O30544" s="2"/>
      <c r="U30544" s="1"/>
    </row>
    <row r="30545" spans="2:21" x14ac:dyDescent="0.2">
      <c r="B30545" s="1"/>
      <c r="O30545" s="2"/>
      <c r="U30545" s="1"/>
    </row>
    <row r="30546" spans="2:21" x14ac:dyDescent="0.2">
      <c r="B30546" s="1"/>
      <c r="O30546" s="2"/>
      <c r="U30546" s="1"/>
    </row>
    <row r="30547" spans="2:21" x14ac:dyDescent="0.2">
      <c r="B30547" s="1"/>
      <c r="O30547" s="2"/>
      <c r="U30547" s="1"/>
    </row>
    <row r="30548" spans="2:21" x14ac:dyDescent="0.2">
      <c r="B30548" s="1"/>
      <c r="O30548" s="2"/>
      <c r="U30548" s="1"/>
    </row>
    <row r="30549" spans="2:21" x14ac:dyDescent="0.2">
      <c r="B30549" s="1"/>
      <c r="O30549" s="2"/>
      <c r="U30549" s="1"/>
    </row>
    <row r="30550" spans="2:21" x14ac:dyDescent="0.2">
      <c r="B30550" s="1"/>
      <c r="O30550" s="2"/>
      <c r="U30550" s="1"/>
    </row>
    <row r="30551" spans="2:21" x14ac:dyDescent="0.2">
      <c r="B30551" s="1"/>
      <c r="O30551" s="2"/>
      <c r="U30551" s="1"/>
    </row>
    <row r="30552" spans="2:21" x14ac:dyDescent="0.2">
      <c r="B30552" s="1"/>
      <c r="O30552" s="2"/>
      <c r="U30552" s="1"/>
    </row>
    <row r="30553" spans="2:21" x14ac:dyDescent="0.2">
      <c r="B30553" s="1"/>
      <c r="O30553" s="2"/>
      <c r="U30553" s="1"/>
    </row>
    <row r="30554" spans="2:21" x14ac:dyDescent="0.2">
      <c r="B30554" s="1"/>
      <c r="O30554" s="2"/>
      <c r="U30554" s="1"/>
    </row>
    <row r="30555" spans="2:21" x14ac:dyDescent="0.2">
      <c r="B30555" s="1"/>
      <c r="O30555" s="2"/>
      <c r="U30555" s="1"/>
    </row>
    <row r="30556" spans="2:21" x14ac:dyDescent="0.2">
      <c r="B30556" s="1"/>
      <c r="O30556" s="2"/>
      <c r="U30556" s="1"/>
    </row>
    <row r="30557" spans="2:21" x14ac:dyDescent="0.2">
      <c r="B30557" s="1"/>
      <c r="O30557" s="2"/>
      <c r="U30557" s="1"/>
    </row>
    <row r="30558" spans="2:21" x14ac:dyDescent="0.2">
      <c r="B30558" s="1"/>
      <c r="O30558" s="2"/>
      <c r="U30558" s="1"/>
    </row>
    <row r="30559" spans="2:21" x14ac:dyDescent="0.2">
      <c r="B30559" s="1"/>
      <c r="O30559" s="2"/>
      <c r="U30559" s="1"/>
    </row>
    <row r="30560" spans="2:21" x14ac:dyDescent="0.2">
      <c r="B30560" s="1"/>
      <c r="O30560" s="2"/>
      <c r="U30560" s="1"/>
    </row>
    <row r="30561" spans="2:21" x14ac:dyDescent="0.2">
      <c r="B30561" s="1"/>
      <c r="O30561" s="2"/>
      <c r="U30561" s="1"/>
    </row>
    <row r="30562" spans="2:21" x14ac:dyDescent="0.2">
      <c r="B30562" s="1"/>
      <c r="O30562" s="2"/>
      <c r="U30562" s="1"/>
    </row>
    <row r="30563" spans="2:21" x14ac:dyDescent="0.2">
      <c r="B30563" s="1"/>
      <c r="O30563" s="2"/>
      <c r="U30563" s="1"/>
    </row>
    <row r="30564" spans="2:21" x14ac:dyDescent="0.2">
      <c r="B30564" s="1"/>
      <c r="O30564" s="2"/>
      <c r="U30564" s="1"/>
    </row>
    <row r="30565" spans="2:21" x14ac:dyDescent="0.2">
      <c r="B30565" s="1"/>
      <c r="O30565" s="2"/>
      <c r="U30565" s="1"/>
    </row>
    <row r="30566" spans="2:21" x14ac:dyDescent="0.2">
      <c r="B30566" s="1"/>
      <c r="O30566" s="2"/>
      <c r="U30566" s="1"/>
    </row>
    <row r="30567" spans="2:21" x14ac:dyDescent="0.2">
      <c r="B30567" s="1"/>
      <c r="O30567" s="2"/>
      <c r="U30567" s="1"/>
    </row>
    <row r="30568" spans="2:21" x14ac:dyDescent="0.2">
      <c r="B30568" s="1"/>
      <c r="O30568" s="2"/>
      <c r="U30568" s="1"/>
    </row>
    <row r="30569" spans="2:21" x14ac:dyDescent="0.2">
      <c r="B30569" s="1"/>
      <c r="O30569" s="2"/>
      <c r="U30569" s="1"/>
    </row>
    <row r="30570" spans="2:21" x14ac:dyDescent="0.2">
      <c r="B30570" s="1"/>
      <c r="O30570" s="2"/>
      <c r="U30570" s="1"/>
    </row>
    <row r="30571" spans="2:21" x14ac:dyDescent="0.2">
      <c r="B30571" s="1"/>
      <c r="O30571" s="2"/>
      <c r="U30571" s="1"/>
    </row>
    <row r="30572" spans="2:21" x14ac:dyDescent="0.2">
      <c r="B30572" s="1"/>
      <c r="O30572" s="2"/>
      <c r="U30572" s="1"/>
    </row>
    <row r="30573" spans="2:21" x14ac:dyDescent="0.2">
      <c r="B30573" s="1"/>
      <c r="O30573" s="2"/>
      <c r="U30573" s="1"/>
    </row>
    <row r="30574" spans="2:21" x14ac:dyDescent="0.2">
      <c r="B30574" s="1"/>
      <c r="O30574" s="2"/>
      <c r="U30574" s="1"/>
    </row>
    <row r="30575" spans="2:21" x14ac:dyDescent="0.2">
      <c r="B30575" s="1"/>
      <c r="O30575" s="2"/>
      <c r="U30575" s="1"/>
    </row>
    <row r="30576" spans="2:21" x14ac:dyDescent="0.2">
      <c r="B30576" s="1"/>
      <c r="O30576" s="2"/>
      <c r="U30576" s="1"/>
    </row>
    <row r="30577" spans="2:21" x14ac:dyDescent="0.2">
      <c r="B30577" s="1"/>
      <c r="O30577" s="2"/>
      <c r="U30577" s="1"/>
    </row>
    <row r="30578" spans="2:21" x14ac:dyDescent="0.2">
      <c r="B30578" s="1"/>
      <c r="O30578" s="2"/>
      <c r="U30578" s="1"/>
    </row>
    <row r="30579" spans="2:21" x14ac:dyDescent="0.2">
      <c r="B30579" s="1"/>
      <c r="O30579" s="2"/>
      <c r="U30579" s="1"/>
    </row>
    <row r="30580" spans="2:21" x14ac:dyDescent="0.2">
      <c r="B30580" s="1"/>
      <c r="O30580" s="2"/>
      <c r="U30580" s="1"/>
    </row>
    <row r="30581" spans="2:21" x14ac:dyDescent="0.2">
      <c r="B30581" s="1"/>
      <c r="O30581" s="2"/>
      <c r="U30581" s="1"/>
    </row>
    <row r="30582" spans="2:21" x14ac:dyDescent="0.2">
      <c r="B30582" s="1"/>
      <c r="O30582" s="2"/>
      <c r="U30582" s="1"/>
    </row>
    <row r="30583" spans="2:21" x14ac:dyDescent="0.2">
      <c r="B30583" s="1"/>
      <c r="O30583" s="2"/>
      <c r="U30583" s="1"/>
    </row>
    <row r="30584" spans="2:21" x14ac:dyDescent="0.2">
      <c r="B30584" s="1"/>
      <c r="O30584" s="2"/>
      <c r="U30584" s="1"/>
    </row>
    <row r="30585" spans="2:21" x14ac:dyDescent="0.2">
      <c r="B30585" s="1"/>
      <c r="O30585" s="2"/>
      <c r="U30585" s="1"/>
    </row>
    <row r="30586" spans="2:21" x14ac:dyDescent="0.2">
      <c r="B30586" s="1"/>
      <c r="O30586" s="2"/>
      <c r="U30586" s="1"/>
    </row>
    <row r="30587" spans="2:21" x14ac:dyDescent="0.2">
      <c r="B30587" s="1"/>
      <c r="O30587" s="2"/>
      <c r="U30587" s="1"/>
    </row>
    <row r="30588" spans="2:21" x14ac:dyDescent="0.2">
      <c r="B30588" s="1"/>
      <c r="O30588" s="2"/>
      <c r="U30588" s="1"/>
    </row>
    <row r="30589" spans="2:21" x14ac:dyDescent="0.2">
      <c r="B30589" s="1"/>
      <c r="O30589" s="2"/>
      <c r="U30589" s="1"/>
    </row>
    <row r="30590" spans="2:21" x14ac:dyDescent="0.2">
      <c r="B30590" s="1"/>
      <c r="O30590" s="2"/>
      <c r="U30590" s="1"/>
    </row>
    <row r="30591" spans="2:21" x14ac:dyDescent="0.2">
      <c r="B30591" s="1"/>
      <c r="O30591" s="2"/>
      <c r="U30591" s="1"/>
    </row>
    <row r="30592" spans="2:21" x14ac:dyDescent="0.2">
      <c r="B30592" s="1"/>
      <c r="O30592" s="2"/>
      <c r="U30592" s="1"/>
    </row>
    <row r="30593" spans="2:21" x14ac:dyDescent="0.2">
      <c r="B30593" s="1"/>
      <c r="O30593" s="2"/>
      <c r="U30593" s="1"/>
    </row>
    <row r="30594" spans="2:21" x14ac:dyDescent="0.2">
      <c r="B30594" s="1"/>
      <c r="O30594" s="2"/>
      <c r="U30594" s="1"/>
    </row>
    <row r="30595" spans="2:21" x14ac:dyDescent="0.2">
      <c r="B30595" s="1"/>
      <c r="O30595" s="2"/>
      <c r="U30595" s="1"/>
    </row>
    <row r="30596" spans="2:21" x14ac:dyDescent="0.2">
      <c r="B30596" s="1"/>
      <c r="O30596" s="2"/>
      <c r="U30596" s="1"/>
    </row>
    <row r="30597" spans="2:21" x14ac:dyDescent="0.2">
      <c r="B30597" s="1"/>
      <c r="O30597" s="2"/>
      <c r="U30597" s="1"/>
    </row>
    <row r="30598" spans="2:21" x14ac:dyDescent="0.2">
      <c r="B30598" s="1"/>
      <c r="O30598" s="2"/>
      <c r="U30598" s="1"/>
    </row>
    <row r="30599" spans="2:21" x14ac:dyDescent="0.2">
      <c r="B30599" s="1"/>
      <c r="O30599" s="2"/>
      <c r="U30599" s="1"/>
    </row>
    <row r="30600" spans="2:21" x14ac:dyDescent="0.2">
      <c r="B30600" s="1"/>
      <c r="O30600" s="2"/>
      <c r="U30600" s="1"/>
    </row>
    <row r="30601" spans="2:21" x14ac:dyDescent="0.2">
      <c r="B30601" s="1"/>
      <c r="O30601" s="2"/>
      <c r="U30601" s="1"/>
    </row>
    <row r="30602" spans="2:21" x14ac:dyDescent="0.2">
      <c r="B30602" s="1"/>
      <c r="O30602" s="2"/>
      <c r="U30602" s="1"/>
    </row>
    <row r="30603" spans="2:21" x14ac:dyDescent="0.2">
      <c r="B30603" s="1"/>
      <c r="O30603" s="2"/>
      <c r="U30603" s="1"/>
    </row>
    <row r="30604" spans="2:21" x14ac:dyDescent="0.2">
      <c r="B30604" s="1"/>
      <c r="O30604" s="2"/>
      <c r="U30604" s="1"/>
    </row>
    <row r="30605" spans="2:21" x14ac:dyDescent="0.2">
      <c r="B30605" s="1"/>
      <c r="O30605" s="2"/>
      <c r="U30605" s="1"/>
    </row>
    <row r="30606" spans="2:21" x14ac:dyDescent="0.2">
      <c r="B30606" s="1"/>
      <c r="O30606" s="2"/>
      <c r="U30606" s="1"/>
    </row>
    <row r="30607" spans="2:21" x14ac:dyDescent="0.2">
      <c r="B30607" s="1"/>
      <c r="O30607" s="2"/>
      <c r="U30607" s="1"/>
    </row>
    <row r="30608" spans="2:21" x14ac:dyDescent="0.2">
      <c r="B30608" s="1"/>
      <c r="O30608" s="2"/>
      <c r="U30608" s="1"/>
    </row>
    <row r="30609" spans="2:21" x14ac:dyDescent="0.2">
      <c r="B30609" s="1"/>
      <c r="O30609" s="2"/>
      <c r="U30609" s="1"/>
    </row>
    <row r="30610" spans="2:21" x14ac:dyDescent="0.2">
      <c r="B30610" s="1"/>
      <c r="O30610" s="2"/>
      <c r="U30610" s="1"/>
    </row>
    <row r="30611" spans="2:21" x14ac:dyDescent="0.2">
      <c r="B30611" s="1"/>
      <c r="O30611" s="2"/>
      <c r="U30611" s="1"/>
    </row>
    <row r="30612" spans="2:21" x14ac:dyDescent="0.2">
      <c r="B30612" s="1"/>
      <c r="O30612" s="2"/>
      <c r="U30612" s="1"/>
    </row>
    <row r="30613" spans="2:21" x14ac:dyDescent="0.2">
      <c r="B30613" s="1"/>
      <c r="O30613" s="2"/>
      <c r="U30613" s="1"/>
    </row>
    <row r="30614" spans="2:21" x14ac:dyDescent="0.2">
      <c r="B30614" s="1"/>
      <c r="O30614" s="2"/>
      <c r="U30614" s="1"/>
    </row>
    <row r="30615" spans="2:21" x14ac:dyDescent="0.2">
      <c r="B30615" s="1"/>
      <c r="O30615" s="2"/>
      <c r="U30615" s="1"/>
    </row>
    <row r="30616" spans="2:21" x14ac:dyDescent="0.2">
      <c r="B30616" s="1"/>
      <c r="O30616" s="2"/>
      <c r="U30616" s="1"/>
    </row>
    <row r="30617" spans="2:21" x14ac:dyDescent="0.2">
      <c r="B30617" s="1"/>
      <c r="O30617" s="2"/>
      <c r="U30617" s="1"/>
    </row>
    <row r="30618" spans="2:21" x14ac:dyDescent="0.2">
      <c r="B30618" s="1"/>
      <c r="O30618" s="2"/>
      <c r="U30618" s="1"/>
    </row>
    <row r="30619" spans="2:21" x14ac:dyDescent="0.2">
      <c r="B30619" s="1"/>
      <c r="O30619" s="2"/>
      <c r="U30619" s="1"/>
    </row>
    <row r="30620" spans="2:21" x14ac:dyDescent="0.2">
      <c r="B30620" s="1"/>
      <c r="O30620" s="2"/>
      <c r="U30620" s="1"/>
    </row>
    <row r="30621" spans="2:21" x14ac:dyDescent="0.2">
      <c r="B30621" s="1"/>
      <c r="O30621" s="2"/>
      <c r="U30621" s="1"/>
    </row>
    <row r="30622" spans="2:21" x14ac:dyDescent="0.2">
      <c r="B30622" s="1"/>
      <c r="O30622" s="2"/>
      <c r="U30622" s="1"/>
    </row>
    <row r="30623" spans="2:21" x14ac:dyDescent="0.2">
      <c r="B30623" s="1"/>
      <c r="O30623" s="2"/>
      <c r="U30623" s="1"/>
    </row>
    <row r="30624" spans="2:21" x14ac:dyDescent="0.2">
      <c r="B30624" s="1"/>
      <c r="O30624" s="2"/>
      <c r="U30624" s="1"/>
    </row>
    <row r="30625" spans="2:21" x14ac:dyDescent="0.2">
      <c r="B30625" s="1"/>
      <c r="O30625" s="2"/>
      <c r="U30625" s="1"/>
    </row>
    <row r="30626" spans="2:21" x14ac:dyDescent="0.2">
      <c r="B30626" s="1"/>
      <c r="O30626" s="2"/>
      <c r="U30626" s="1"/>
    </row>
    <row r="30627" spans="2:21" x14ac:dyDescent="0.2">
      <c r="B30627" s="1"/>
      <c r="O30627" s="2"/>
      <c r="U30627" s="1"/>
    </row>
    <row r="30628" spans="2:21" x14ac:dyDescent="0.2">
      <c r="B30628" s="1"/>
      <c r="O30628" s="2"/>
      <c r="U30628" s="1"/>
    </row>
    <row r="30629" spans="2:21" x14ac:dyDescent="0.2">
      <c r="B30629" s="1"/>
      <c r="O30629" s="2"/>
      <c r="U30629" s="1"/>
    </row>
    <row r="30630" spans="2:21" x14ac:dyDescent="0.2">
      <c r="B30630" s="1"/>
      <c r="O30630" s="2"/>
      <c r="U30630" s="1"/>
    </row>
    <row r="30631" spans="2:21" x14ac:dyDescent="0.2">
      <c r="B30631" s="1"/>
      <c r="O30631" s="2"/>
      <c r="U30631" s="1"/>
    </row>
    <row r="30632" spans="2:21" x14ac:dyDescent="0.2">
      <c r="B30632" s="1"/>
      <c r="O30632" s="2"/>
      <c r="U30632" s="1"/>
    </row>
    <row r="30633" spans="2:21" x14ac:dyDescent="0.2">
      <c r="B30633" s="1"/>
      <c r="O30633" s="2"/>
      <c r="U30633" s="1"/>
    </row>
    <row r="30634" spans="2:21" x14ac:dyDescent="0.2">
      <c r="B30634" s="1"/>
      <c r="O30634" s="2"/>
      <c r="U30634" s="1"/>
    </row>
    <row r="30635" spans="2:21" x14ac:dyDescent="0.2">
      <c r="B30635" s="1"/>
      <c r="O30635" s="2"/>
      <c r="U30635" s="1"/>
    </row>
    <row r="30636" spans="2:21" x14ac:dyDescent="0.2">
      <c r="B30636" s="1"/>
      <c r="O30636" s="2"/>
      <c r="U30636" s="1"/>
    </row>
    <row r="30637" spans="2:21" x14ac:dyDescent="0.2">
      <c r="B30637" s="1"/>
      <c r="O30637" s="2"/>
      <c r="U30637" s="1"/>
    </row>
    <row r="30638" spans="2:21" x14ac:dyDescent="0.2">
      <c r="B30638" s="1"/>
      <c r="O30638" s="2"/>
      <c r="U30638" s="1"/>
    </row>
    <row r="30639" spans="2:21" x14ac:dyDescent="0.2">
      <c r="B30639" s="1"/>
      <c r="O30639" s="2"/>
      <c r="U30639" s="1"/>
    </row>
    <row r="30640" spans="2:21" x14ac:dyDescent="0.2">
      <c r="B30640" s="1"/>
      <c r="O30640" s="2"/>
      <c r="U30640" s="1"/>
    </row>
    <row r="30641" spans="2:21" x14ac:dyDescent="0.2">
      <c r="B30641" s="1"/>
      <c r="O30641" s="2"/>
      <c r="U30641" s="1"/>
    </row>
    <row r="30642" spans="2:21" x14ac:dyDescent="0.2">
      <c r="B30642" s="1"/>
      <c r="O30642" s="2"/>
      <c r="U30642" s="1"/>
    </row>
    <row r="30643" spans="2:21" x14ac:dyDescent="0.2">
      <c r="B30643" s="1"/>
      <c r="O30643" s="2"/>
      <c r="U30643" s="1"/>
    </row>
    <row r="30644" spans="2:21" x14ac:dyDescent="0.2">
      <c r="B30644" s="1"/>
      <c r="O30644" s="2"/>
      <c r="U30644" s="1"/>
    </row>
    <row r="30645" spans="2:21" x14ac:dyDescent="0.2">
      <c r="B30645" s="1"/>
      <c r="O30645" s="2"/>
      <c r="U30645" s="1"/>
    </row>
    <row r="30646" spans="2:21" x14ac:dyDescent="0.2">
      <c r="B30646" s="1"/>
      <c r="O30646" s="2"/>
      <c r="U30646" s="1"/>
    </row>
    <row r="30647" spans="2:21" x14ac:dyDescent="0.2">
      <c r="B30647" s="1"/>
      <c r="O30647" s="2"/>
      <c r="U30647" s="1"/>
    </row>
    <row r="30648" spans="2:21" x14ac:dyDescent="0.2">
      <c r="B30648" s="1"/>
      <c r="O30648" s="2"/>
      <c r="U30648" s="1"/>
    </row>
    <row r="30649" spans="2:21" x14ac:dyDescent="0.2">
      <c r="B30649" s="1"/>
      <c r="O30649" s="2"/>
      <c r="U30649" s="1"/>
    </row>
    <row r="30650" spans="2:21" x14ac:dyDescent="0.2">
      <c r="B30650" s="1"/>
      <c r="O30650" s="2"/>
      <c r="U30650" s="1"/>
    </row>
    <row r="30651" spans="2:21" x14ac:dyDescent="0.2">
      <c r="B30651" s="1"/>
      <c r="O30651" s="2"/>
      <c r="U30651" s="1"/>
    </row>
    <row r="30652" spans="2:21" x14ac:dyDescent="0.2">
      <c r="B30652" s="1"/>
      <c r="O30652" s="2"/>
      <c r="U30652" s="1"/>
    </row>
    <row r="30653" spans="2:21" x14ac:dyDescent="0.2">
      <c r="B30653" s="1"/>
      <c r="O30653" s="2"/>
      <c r="U30653" s="1"/>
    </row>
    <row r="30654" spans="2:21" x14ac:dyDescent="0.2">
      <c r="B30654" s="1"/>
      <c r="O30654" s="2"/>
      <c r="U30654" s="1"/>
    </row>
    <row r="30655" spans="2:21" x14ac:dyDescent="0.2">
      <c r="B30655" s="1"/>
      <c r="O30655" s="2"/>
      <c r="U30655" s="1"/>
    </row>
    <row r="30656" spans="2:21" x14ac:dyDescent="0.2">
      <c r="B30656" s="1"/>
      <c r="O30656" s="2"/>
      <c r="U30656" s="1"/>
    </row>
    <row r="30657" spans="2:21" x14ac:dyDescent="0.2">
      <c r="B30657" s="1"/>
      <c r="O30657" s="2"/>
      <c r="U30657" s="1"/>
    </row>
    <row r="30658" spans="2:21" x14ac:dyDescent="0.2">
      <c r="B30658" s="1"/>
      <c r="O30658" s="2"/>
      <c r="U30658" s="1"/>
    </row>
    <row r="30659" spans="2:21" x14ac:dyDescent="0.2">
      <c r="B30659" s="1"/>
      <c r="O30659" s="2"/>
      <c r="U30659" s="1"/>
    </row>
    <row r="30660" spans="2:21" x14ac:dyDescent="0.2">
      <c r="B30660" s="1"/>
      <c r="O30660" s="2"/>
      <c r="U30660" s="1"/>
    </row>
    <row r="30661" spans="2:21" x14ac:dyDescent="0.2">
      <c r="B30661" s="1"/>
      <c r="O30661" s="2"/>
      <c r="U30661" s="1"/>
    </row>
    <row r="30662" spans="2:21" x14ac:dyDescent="0.2">
      <c r="B30662" s="1"/>
      <c r="O30662" s="2"/>
      <c r="U30662" s="1"/>
    </row>
    <row r="30663" spans="2:21" x14ac:dyDescent="0.2">
      <c r="B30663" s="1"/>
      <c r="O30663" s="2"/>
      <c r="U30663" s="1"/>
    </row>
    <row r="30664" spans="2:21" x14ac:dyDescent="0.2">
      <c r="B30664" s="1"/>
      <c r="O30664" s="2"/>
      <c r="U30664" s="1"/>
    </row>
    <row r="30665" spans="2:21" x14ac:dyDescent="0.2">
      <c r="B30665" s="1"/>
      <c r="O30665" s="2"/>
      <c r="U30665" s="1"/>
    </row>
    <row r="30666" spans="2:21" x14ac:dyDescent="0.2">
      <c r="B30666" s="1"/>
      <c r="O30666" s="2"/>
      <c r="U30666" s="1"/>
    </row>
    <row r="30667" spans="2:21" x14ac:dyDescent="0.2">
      <c r="B30667" s="1"/>
      <c r="O30667" s="2"/>
      <c r="U30667" s="1"/>
    </row>
    <row r="30668" spans="2:21" x14ac:dyDescent="0.2">
      <c r="B30668" s="1"/>
      <c r="O30668" s="2"/>
      <c r="U30668" s="1"/>
    </row>
    <row r="30669" spans="2:21" x14ac:dyDescent="0.2">
      <c r="B30669" s="1"/>
      <c r="O30669" s="2"/>
      <c r="U30669" s="1"/>
    </row>
    <row r="30670" spans="2:21" x14ac:dyDescent="0.2">
      <c r="B30670" s="1"/>
      <c r="O30670" s="2"/>
      <c r="U30670" s="1"/>
    </row>
    <row r="30671" spans="2:21" x14ac:dyDescent="0.2">
      <c r="B30671" s="1"/>
      <c r="O30671" s="2"/>
      <c r="U30671" s="1"/>
    </row>
    <row r="30672" spans="2:21" x14ac:dyDescent="0.2">
      <c r="B30672" s="1"/>
      <c r="O30672" s="2"/>
      <c r="U30672" s="1"/>
    </row>
    <row r="30673" spans="2:21" x14ac:dyDescent="0.2">
      <c r="B30673" s="1"/>
      <c r="O30673" s="2"/>
      <c r="U30673" s="1"/>
    </row>
    <row r="30674" spans="2:21" x14ac:dyDescent="0.2">
      <c r="B30674" s="1"/>
      <c r="O30674" s="2"/>
      <c r="U30674" s="1"/>
    </row>
    <row r="30675" spans="2:21" x14ac:dyDescent="0.2">
      <c r="B30675" s="1"/>
      <c r="O30675" s="2"/>
      <c r="U30675" s="1"/>
    </row>
    <row r="30676" spans="2:21" x14ac:dyDescent="0.2">
      <c r="B30676" s="1"/>
      <c r="O30676" s="2"/>
      <c r="U30676" s="1"/>
    </row>
    <row r="30677" spans="2:21" x14ac:dyDescent="0.2">
      <c r="B30677" s="1"/>
      <c r="O30677" s="2"/>
      <c r="U30677" s="1"/>
    </row>
    <row r="30678" spans="2:21" x14ac:dyDescent="0.2">
      <c r="B30678" s="1"/>
      <c r="O30678" s="2"/>
      <c r="U30678" s="1"/>
    </row>
    <row r="30679" spans="2:21" x14ac:dyDescent="0.2">
      <c r="B30679" s="1"/>
      <c r="O30679" s="2"/>
      <c r="U30679" s="1"/>
    </row>
    <row r="30680" spans="2:21" x14ac:dyDescent="0.2">
      <c r="B30680" s="1"/>
      <c r="O30680" s="2"/>
      <c r="U30680" s="1"/>
    </row>
    <row r="30681" spans="2:21" x14ac:dyDescent="0.2">
      <c r="B30681" s="1"/>
      <c r="O30681" s="2"/>
      <c r="U30681" s="1"/>
    </row>
    <row r="30682" spans="2:21" x14ac:dyDescent="0.2">
      <c r="B30682" s="1"/>
      <c r="O30682" s="2"/>
      <c r="U30682" s="1"/>
    </row>
    <row r="30683" spans="2:21" x14ac:dyDescent="0.2">
      <c r="B30683" s="1"/>
      <c r="O30683" s="2"/>
      <c r="U30683" s="1"/>
    </row>
    <row r="30684" spans="2:21" x14ac:dyDescent="0.2">
      <c r="B30684" s="1"/>
      <c r="O30684" s="2"/>
      <c r="U30684" s="1"/>
    </row>
    <row r="30685" spans="2:21" x14ac:dyDescent="0.2">
      <c r="B30685" s="1"/>
      <c r="O30685" s="2"/>
      <c r="U30685" s="1"/>
    </row>
    <row r="30686" spans="2:21" x14ac:dyDescent="0.2">
      <c r="B30686" s="1"/>
      <c r="O30686" s="2"/>
      <c r="U30686" s="1"/>
    </row>
    <row r="30687" spans="2:21" x14ac:dyDescent="0.2">
      <c r="B30687" s="1"/>
      <c r="O30687" s="2"/>
      <c r="U30687" s="1"/>
    </row>
    <row r="30688" spans="2:21" x14ac:dyDescent="0.2">
      <c r="B30688" s="1"/>
      <c r="O30688" s="2"/>
      <c r="U30688" s="1"/>
    </row>
    <row r="30689" spans="2:21" x14ac:dyDescent="0.2">
      <c r="B30689" s="1"/>
      <c r="O30689" s="2"/>
      <c r="U30689" s="1"/>
    </row>
    <row r="30690" spans="2:21" x14ac:dyDescent="0.2">
      <c r="B30690" s="1"/>
      <c r="O30690" s="2"/>
      <c r="U30690" s="1"/>
    </row>
    <row r="30691" spans="2:21" x14ac:dyDescent="0.2">
      <c r="B30691" s="1"/>
      <c r="O30691" s="2"/>
      <c r="U30691" s="1"/>
    </row>
    <row r="30692" spans="2:21" x14ac:dyDescent="0.2">
      <c r="B30692" s="1"/>
      <c r="O30692" s="2"/>
      <c r="U30692" s="1"/>
    </row>
    <row r="30693" spans="2:21" x14ac:dyDescent="0.2">
      <c r="B30693" s="1"/>
      <c r="O30693" s="2"/>
      <c r="U30693" s="1"/>
    </row>
    <row r="30694" spans="2:21" x14ac:dyDescent="0.2">
      <c r="B30694" s="1"/>
      <c r="O30694" s="2"/>
      <c r="U30694" s="1"/>
    </row>
    <row r="30695" spans="2:21" x14ac:dyDescent="0.2">
      <c r="B30695" s="1"/>
      <c r="O30695" s="2"/>
      <c r="U30695" s="1"/>
    </row>
    <row r="30696" spans="2:21" x14ac:dyDescent="0.2">
      <c r="B30696" s="1"/>
      <c r="O30696" s="2"/>
      <c r="U30696" s="1"/>
    </row>
    <row r="30697" spans="2:21" x14ac:dyDescent="0.2">
      <c r="B30697" s="1"/>
      <c r="O30697" s="2"/>
      <c r="U30697" s="1"/>
    </row>
    <row r="30698" spans="2:21" x14ac:dyDescent="0.2">
      <c r="B30698" s="1"/>
      <c r="O30698" s="2"/>
      <c r="U30698" s="1"/>
    </row>
    <row r="30699" spans="2:21" x14ac:dyDescent="0.2">
      <c r="B30699" s="1"/>
      <c r="O30699" s="2"/>
      <c r="U30699" s="1"/>
    </row>
    <row r="30700" spans="2:21" x14ac:dyDescent="0.2">
      <c r="B30700" s="1"/>
      <c r="O30700" s="2"/>
      <c r="U30700" s="1"/>
    </row>
    <row r="30701" spans="2:21" x14ac:dyDescent="0.2">
      <c r="B30701" s="1"/>
      <c r="O30701" s="2"/>
      <c r="U30701" s="1"/>
    </row>
    <row r="30702" spans="2:21" x14ac:dyDescent="0.2">
      <c r="B30702" s="1"/>
      <c r="O30702" s="2"/>
      <c r="U30702" s="1"/>
    </row>
    <row r="30703" spans="2:21" x14ac:dyDescent="0.2">
      <c r="B30703" s="1"/>
      <c r="O30703" s="2"/>
      <c r="U30703" s="1"/>
    </row>
    <row r="30704" spans="2:21" x14ac:dyDescent="0.2">
      <c r="B30704" s="1"/>
      <c r="O30704" s="2"/>
      <c r="U30704" s="1"/>
    </row>
    <row r="30705" spans="2:21" x14ac:dyDescent="0.2">
      <c r="B30705" s="1"/>
      <c r="O30705" s="2"/>
      <c r="U30705" s="1"/>
    </row>
    <row r="30706" spans="2:21" x14ac:dyDescent="0.2">
      <c r="B30706" s="1"/>
      <c r="O30706" s="2"/>
      <c r="U30706" s="1"/>
    </row>
    <row r="30707" spans="2:21" x14ac:dyDescent="0.2">
      <c r="B30707" s="1"/>
      <c r="O30707" s="2"/>
      <c r="U30707" s="1"/>
    </row>
    <row r="30708" spans="2:21" x14ac:dyDescent="0.2">
      <c r="B30708" s="1"/>
      <c r="O30708" s="2"/>
      <c r="U30708" s="1"/>
    </row>
    <row r="30709" spans="2:21" x14ac:dyDescent="0.2">
      <c r="B30709" s="1"/>
      <c r="O30709" s="2"/>
      <c r="U30709" s="1"/>
    </row>
    <row r="30710" spans="2:21" x14ac:dyDescent="0.2">
      <c r="B30710" s="1"/>
      <c r="O30710" s="2"/>
      <c r="U30710" s="1"/>
    </row>
    <row r="30711" spans="2:21" x14ac:dyDescent="0.2">
      <c r="B30711" s="1"/>
      <c r="O30711" s="2"/>
      <c r="U30711" s="1"/>
    </row>
    <row r="30712" spans="2:21" x14ac:dyDescent="0.2">
      <c r="B30712" s="1"/>
      <c r="O30712" s="2"/>
      <c r="U30712" s="1"/>
    </row>
    <row r="30713" spans="2:21" x14ac:dyDescent="0.2">
      <c r="B30713" s="1"/>
      <c r="O30713" s="2"/>
      <c r="U30713" s="1"/>
    </row>
    <row r="30714" spans="2:21" x14ac:dyDescent="0.2">
      <c r="B30714" s="1"/>
      <c r="O30714" s="2"/>
      <c r="U30714" s="1"/>
    </row>
    <row r="30715" spans="2:21" x14ac:dyDescent="0.2">
      <c r="B30715" s="1"/>
      <c r="O30715" s="2"/>
      <c r="U30715" s="1"/>
    </row>
    <row r="30716" spans="2:21" x14ac:dyDescent="0.2">
      <c r="B30716" s="1"/>
      <c r="O30716" s="2"/>
      <c r="U30716" s="1"/>
    </row>
    <row r="30717" spans="2:21" x14ac:dyDescent="0.2">
      <c r="B30717" s="1"/>
      <c r="O30717" s="2"/>
      <c r="U30717" s="1"/>
    </row>
    <row r="30718" spans="2:21" x14ac:dyDescent="0.2">
      <c r="B30718" s="1"/>
      <c r="O30718" s="2"/>
      <c r="U30718" s="1"/>
    </row>
    <row r="30719" spans="2:21" x14ac:dyDescent="0.2">
      <c r="B30719" s="1"/>
      <c r="O30719" s="2"/>
      <c r="U30719" s="1"/>
    </row>
    <row r="30720" spans="2:21" x14ac:dyDescent="0.2">
      <c r="B30720" s="1"/>
      <c r="O30720" s="2"/>
      <c r="U30720" s="1"/>
    </row>
    <row r="30721" spans="2:21" x14ac:dyDescent="0.2">
      <c r="B30721" s="1"/>
      <c r="O30721" s="2"/>
      <c r="U30721" s="1"/>
    </row>
    <row r="30722" spans="2:21" x14ac:dyDescent="0.2">
      <c r="B30722" s="1"/>
      <c r="O30722" s="2"/>
      <c r="U30722" s="1"/>
    </row>
    <row r="30723" spans="2:21" x14ac:dyDescent="0.2">
      <c r="B30723" s="1"/>
      <c r="O30723" s="2"/>
      <c r="U30723" s="1"/>
    </row>
    <row r="30724" spans="2:21" x14ac:dyDescent="0.2">
      <c r="B30724" s="1"/>
      <c r="O30724" s="2"/>
      <c r="U30724" s="1"/>
    </row>
    <row r="30725" spans="2:21" x14ac:dyDescent="0.2">
      <c r="B30725" s="1"/>
      <c r="O30725" s="2"/>
      <c r="U30725" s="1"/>
    </row>
    <row r="30726" spans="2:21" x14ac:dyDescent="0.2">
      <c r="B30726" s="1"/>
      <c r="O30726" s="2"/>
      <c r="U30726" s="1"/>
    </row>
    <row r="30727" spans="2:21" x14ac:dyDescent="0.2">
      <c r="B30727" s="1"/>
      <c r="O30727" s="2"/>
      <c r="U30727" s="1"/>
    </row>
    <row r="30728" spans="2:21" x14ac:dyDescent="0.2">
      <c r="B30728" s="1"/>
      <c r="O30728" s="2"/>
      <c r="U30728" s="1"/>
    </row>
    <row r="30729" spans="2:21" x14ac:dyDescent="0.2">
      <c r="B30729" s="1"/>
      <c r="O30729" s="2"/>
      <c r="U30729" s="1"/>
    </row>
    <row r="30730" spans="2:21" x14ac:dyDescent="0.2">
      <c r="B30730" s="1"/>
      <c r="O30730" s="2"/>
      <c r="U30730" s="1"/>
    </row>
    <row r="30731" spans="2:21" x14ac:dyDescent="0.2">
      <c r="B30731" s="1"/>
      <c r="O30731" s="2"/>
      <c r="U30731" s="1"/>
    </row>
    <row r="30732" spans="2:21" x14ac:dyDescent="0.2">
      <c r="B30732" s="1"/>
      <c r="O30732" s="2"/>
      <c r="U30732" s="1"/>
    </row>
    <row r="30733" spans="2:21" x14ac:dyDescent="0.2">
      <c r="B30733" s="1"/>
      <c r="O30733" s="2"/>
      <c r="U30733" s="1"/>
    </row>
    <row r="30734" spans="2:21" x14ac:dyDescent="0.2">
      <c r="B30734" s="1"/>
      <c r="O30734" s="2"/>
      <c r="U30734" s="1"/>
    </row>
    <row r="30735" spans="2:21" x14ac:dyDescent="0.2">
      <c r="B30735" s="1"/>
      <c r="O30735" s="2"/>
      <c r="U30735" s="1"/>
    </row>
    <row r="30736" spans="2:21" x14ac:dyDescent="0.2">
      <c r="B30736" s="1"/>
      <c r="O30736" s="2"/>
      <c r="U30736" s="1"/>
    </row>
    <row r="30737" spans="2:21" x14ac:dyDescent="0.2">
      <c r="B30737" s="1"/>
      <c r="O30737" s="2"/>
      <c r="U30737" s="1"/>
    </row>
    <row r="30738" spans="2:21" x14ac:dyDescent="0.2">
      <c r="B30738" s="1"/>
      <c r="O30738" s="2"/>
      <c r="U30738" s="1"/>
    </row>
    <row r="30739" spans="2:21" x14ac:dyDescent="0.2">
      <c r="B30739" s="1"/>
      <c r="O30739" s="2"/>
      <c r="U30739" s="1"/>
    </row>
    <row r="30740" spans="2:21" x14ac:dyDescent="0.2">
      <c r="B30740" s="1"/>
      <c r="O30740" s="2"/>
      <c r="U30740" s="1"/>
    </row>
    <row r="30741" spans="2:21" x14ac:dyDescent="0.2">
      <c r="B30741" s="1"/>
      <c r="O30741" s="2"/>
      <c r="U30741" s="1"/>
    </row>
    <row r="30742" spans="2:21" x14ac:dyDescent="0.2">
      <c r="B30742" s="1"/>
      <c r="O30742" s="2"/>
      <c r="U30742" s="1"/>
    </row>
    <row r="30743" spans="2:21" x14ac:dyDescent="0.2">
      <c r="B30743" s="1"/>
      <c r="O30743" s="2"/>
      <c r="U30743" s="1"/>
    </row>
    <row r="30744" spans="2:21" x14ac:dyDescent="0.2">
      <c r="B30744" s="1"/>
      <c r="O30744" s="2"/>
      <c r="U30744" s="1"/>
    </row>
    <row r="30745" spans="2:21" x14ac:dyDescent="0.2">
      <c r="B30745" s="1"/>
      <c r="O30745" s="2"/>
      <c r="U30745" s="1"/>
    </row>
    <row r="30746" spans="2:21" x14ac:dyDescent="0.2">
      <c r="B30746" s="1"/>
      <c r="O30746" s="2"/>
      <c r="U30746" s="1"/>
    </row>
    <row r="30747" spans="2:21" x14ac:dyDescent="0.2">
      <c r="B30747" s="1"/>
      <c r="O30747" s="2"/>
      <c r="U30747" s="1"/>
    </row>
    <row r="30748" spans="2:21" x14ac:dyDescent="0.2">
      <c r="B30748" s="1"/>
      <c r="O30748" s="2"/>
      <c r="U30748" s="1"/>
    </row>
    <row r="30749" spans="2:21" x14ac:dyDescent="0.2">
      <c r="B30749" s="1"/>
      <c r="O30749" s="2"/>
      <c r="U30749" s="1"/>
    </row>
    <row r="30750" spans="2:21" x14ac:dyDescent="0.2">
      <c r="B30750" s="1"/>
      <c r="O30750" s="2"/>
      <c r="U30750" s="1"/>
    </row>
    <row r="30751" spans="2:21" x14ac:dyDescent="0.2">
      <c r="B30751" s="1"/>
      <c r="O30751" s="2"/>
      <c r="U30751" s="1"/>
    </row>
    <row r="30752" spans="2:21" x14ac:dyDescent="0.2">
      <c r="B30752" s="1"/>
      <c r="O30752" s="2"/>
      <c r="U30752" s="1"/>
    </row>
    <row r="30753" spans="2:21" x14ac:dyDescent="0.2">
      <c r="B30753" s="1"/>
      <c r="O30753" s="2"/>
      <c r="U30753" s="1"/>
    </row>
    <row r="30754" spans="2:21" x14ac:dyDescent="0.2">
      <c r="B30754" s="1"/>
      <c r="O30754" s="2"/>
      <c r="U30754" s="1"/>
    </row>
    <row r="30755" spans="2:21" x14ac:dyDescent="0.2">
      <c r="B30755" s="1"/>
      <c r="O30755" s="2"/>
      <c r="U30755" s="1"/>
    </row>
    <row r="30756" spans="2:21" x14ac:dyDescent="0.2">
      <c r="B30756" s="1"/>
      <c r="O30756" s="2"/>
      <c r="U30756" s="1"/>
    </row>
    <row r="30757" spans="2:21" x14ac:dyDescent="0.2">
      <c r="B30757" s="1"/>
      <c r="O30757" s="2"/>
      <c r="U30757" s="1"/>
    </row>
    <row r="30758" spans="2:21" x14ac:dyDescent="0.2">
      <c r="B30758" s="1"/>
      <c r="O30758" s="2"/>
      <c r="U30758" s="1"/>
    </row>
    <row r="30759" spans="2:21" x14ac:dyDescent="0.2">
      <c r="B30759" s="1"/>
      <c r="O30759" s="2"/>
      <c r="U30759" s="1"/>
    </row>
    <row r="30760" spans="2:21" x14ac:dyDescent="0.2">
      <c r="B30760" s="1"/>
      <c r="O30760" s="2"/>
      <c r="U30760" s="1"/>
    </row>
    <row r="30761" spans="2:21" x14ac:dyDescent="0.2">
      <c r="B30761" s="1"/>
      <c r="O30761" s="2"/>
      <c r="U30761" s="1"/>
    </row>
    <row r="30762" spans="2:21" x14ac:dyDescent="0.2">
      <c r="B30762" s="1"/>
      <c r="O30762" s="2"/>
      <c r="U30762" s="1"/>
    </row>
    <row r="30763" spans="2:21" x14ac:dyDescent="0.2">
      <c r="B30763" s="1"/>
      <c r="O30763" s="2"/>
      <c r="U30763" s="1"/>
    </row>
    <row r="30764" spans="2:21" x14ac:dyDescent="0.2">
      <c r="B30764" s="1"/>
      <c r="O30764" s="2"/>
      <c r="U30764" s="1"/>
    </row>
    <row r="30765" spans="2:21" x14ac:dyDescent="0.2">
      <c r="B30765" s="1"/>
      <c r="O30765" s="2"/>
      <c r="U30765" s="1"/>
    </row>
    <row r="30766" spans="2:21" x14ac:dyDescent="0.2">
      <c r="B30766" s="1"/>
      <c r="O30766" s="2"/>
      <c r="U30766" s="1"/>
    </row>
    <row r="30767" spans="2:21" x14ac:dyDescent="0.2">
      <c r="B30767" s="1"/>
      <c r="O30767" s="2"/>
      <c r="U30767" s="1"/>
    </row>
    <row r="30768" spans="2:21" x14ac:dyDescent="0.2">
      <c r="B30768" s="1"/>
      <c r="O30768" s="2"/>
      <c r="U30768" s="1"/>
    </row>
    <row r="30769" spans="2:21" x14ac:dyDescent="0.2">
      <c r="B30769" s="1"/>
      <c r="O30769" s="2"/>
      <c r="U30769" s="1"/>
    </row>
    <row r="30770" spans="2:21" x14ac:dyDescent="0.2">
      <c r="B30770" s="1"/>
      <c r="O30770" s="2"/>
      <c r="U30770" s="1"/>
    </row>
    <row r="30771" spans="2:21" x14ac:dyDescent="0.2">
      <c r="B30771" s="1"/>
      <c r="O30771" s="2"/>
      <c r="U30771" s="1"/>
    </row>
    <row r="30772" spans="2:21" x14ac:dyDescent="0.2">
      <c r="B30772" s="1"/>
      <c r="O30772" s="2"/>
      <c r="U30772" s="1"/>
    </row>
    <row r="30773" spans="2:21" x14ac:dyDescent="0.2">
      <c r="B30773" s="1"/>
      <c r="O30773" s="2"/>
      <c r="U30773" s="1"/>
    </row>
    <row r="30774" spans="2:21" x14ac:dyDescent="0.2">
      <c r="B30774" s="1"/>
      <c r="O30774" s="2"/>
      <c r="U30774" s="1"/>
    </row>
    <row r="30775" spans="2:21" x14ac:dyDescent="0.2">
      <c r="B30775" s="1"/>
      <c r="O30775" s="2"/>
      <c r="U30775" s="1"/>
    </row>
    <row r="30776" spans="2:21" x14ac:dyDescent="0.2">
      <c r="B30776" s="1"/>
      <c r="O30776" s="2"/>
      <c r="U30776" s="1"/>
    </row>
    <row r="30777" spans="2:21" x14ac:dyDescent="0.2">
      <c r="B30777" s="1"/>
      <c r="O30777" s="2"/>
      <c r="U30777" s="1"/>
    </row>
    <row r="30778" spans="2:21" x14ac:dyDescent="0.2">
      <c r="B30778" s="1"/>
      <c r="O30778" s="2"/>
      <c r="U30778" s="1"/>
    </row>
    <row r="30779" spans="2:21" x14ac:dyDescent="0.2">
      <c r="B30779" s="1"/>
      <c r="O30779" s="2"/>
      <c r="U30779" s="1"/>
    </row>
    <row r="30780" spans="2:21" x14ac:dyDescent="0.2">
      <c r="B30780" s="1"/>
      <c r="O30780" s="2"/>
      <c r="U30780" s="1"/>
    </row>
    <row r="30781" spans="2:21" x14ac:dyDescent="0.2">
      <c r="B30781" s="1"/>
      <c r="O30781" s="2"/>
      <c r="U30781" s="1"/>
    </row>
    <row r="30782" spans="2:21" x14ac:dyDescent="0.2">
      <c r="B30782" s="1"/>
      <c r="O30782" s="2"/>
      <c r="U30782" s="1"/>
    </row>
    <row r="30783" spans="2:21" x14ac:dyDescent="0.2">
      <c r="B30783" s="1"/>
      <c r="O30783" s="2"/>
      <c r="U30783" s="1"/>
    </row>
    <row r="30784" spans="2:21" x14ac:dyDescent="0.2">
      <c r="B30784" s="1"/>
      <c r="O30784" s="2"/>
      <c r="U30784" s="1"/>
    </row>
    <row r="30785" spans="2:21" x14ac:dyDescent="0.2">
      <c r="B30785" s="1"/>
      <c r="O30785" s="2"/>
      <c r="U30785" s="1"/>
    </row>
    <row r="30786" spans="2:21" x14ac:dyDescent="0.2">
      <c r="B30786" s="1"/>
      <c r="O30786" s="2"/>
      <c r="U30786" s="1"/>
    </row>
    <row r="30787" spans="2:21" x14ac:dyDescent="0.2">
      <c r="B30787" s="1"/>
      <c r="O30787" s="2"/>
      <c r="U30787" s="1"/>
    </row>
    <row r="30788" spans="2:21" x14ac:dyDescent="0.2">
      <c r="B30788" s="1"/>
      <c r="O30788" s="2"/>
      <c r="U30788" s="1"/>
    </row>
    <row r="30789" spans="2:21" x14ac:dyDescent="0.2">
      <c r="B30789" s="1"/>
      <c r="O30789" s="2"/>
      <c r="U30789" s="1"/>
    </row>
    <row r="30790" spans="2:21" x14ac:dyDescent="0.2">
      <c r="B30790" s="1"/>
      <c r="O30790" s="2"/>
      <c r="U30790" s="1"/>
    </row>
    <row r="30791" spans="2:21" x14ac:dyDescent="0.2">
      <c r="B30791" s="1"/>
      <c r="O30791" s="2"/>
      <c r="U30791" s="1"/>
    </row>
    <row r="30792" spans="2:21" x14ac:dyDescent="0.2">
      <c r="B30792" s="1"/>
      <c r="O30792" s="2"/>
      <c r="U30792" s="1"/>
    </row>
    <row r="30793" spans="2:21" x14ac:dyDescent="0.2">
      <c r="B30793" s="1"/>
      <c r="O30793" s="2"/>
      <c r="U30793" s="1"/>
    </row>
    <row r="30794" spans="2:21" x14ac:dyDescent="0.2">
      <c r="B30794" s="1"/>
      <c r="O30794" s="2"/>
      <c r="U30794" s="1"/>
    </row>
    <row r="30795" spans="2:21" x14ac:dyDescent="0.2">
      <c r="B30795" s="1"/>
      <c r="O30795" s="2"/>
      <c r="U30795" s="1"/>
    </row>
    <row r="30796" spans="2:21" x14ac:dyDescent="0.2">
      <c r="B30796" s="1"/>
      <c r="O30796" s="2"/>
      <c r="U30796" s="1"/>
    </row>
    <row r="30797" spans="2:21" x14ac:dyDescent="0.2">
      <c r="B30797" s="1"/>
      <c r="O30797" s="2"/>
      <c r="U30797" s="1"/>
    </row>
    <row r="30798" spans="2:21" x14ac:dyDescent="0.2">
      <c r="B30798" s="1"/>
      <c r="O30798" s="2"/>
      <c r="U30798" s="1"/>
    </row>
    <row r="30799" spans="2:21" x14ac:dyDescent="0.2">
      <c r="B30799" s="1"/>
      <c r="O30799" s="2"/>
      <c r="U30799" s="1"/>
    </row>
    <row r="30800" spans="2:21" x14ac:dyDescent="0.2">
      <c r="B30800" s="1"/>
      <c r="O30800" s="2"/>
      <c r="U30800" s="1"/>
    </row>
    <row r="30801" spans="2:21" x14ac:dyDescent="0.2">
      <c r="B30801" s="1"/>
      <c r="O30801" s="2"/>
      <c r="U30801" s="1"/>
    </row>
    <row r="30802" spans="2:21" x14ac:dyDescent="0.2">
      <c r="B30802" s="1"/>
      <c r="O30802" s="2"/>
      <c r="U30802" s="1"/>
    </row>
    <row r="30803" spans="2:21" x14ac:dyDescent="0.2">
      <c r="B30803" s="1"/>
      <c r="O30803" s="2"/>
      <c r="U30803" s="1"/>
    </row>
    <row r="30804" spans="2:21" x14ac:dyDescent="0.2">
      <c r="B30804" s="1"/>
      <c r="O30804" s="2"/>
      <c r="U30804" s="1"/>
    </row>
    <row r="30805" spans="2:21" x14ac:dyDescent="0.2">
      <c r="B30805" s="1"/>
      <c r="O30805" s="2"/>
      <c r="U30805" s="1"/>
    </row>
    <row r="30806" spans="2:21" x14ac:dyDescent="0.2">
      <c r="B30806" s="1"/>
      <c r="O30806" s="2"/>
      <c r="U30806" s="1"/>
    </row>
    <row r="30807" spans="2:21" x14ac:dyDescent="0.2">
      <c r="B30807" s="1"/>
      <c r="O30807" s="2"/>
      <c r="U30807" s="1"/>
    </row>
    <row r="30808" spans="2:21" x14ac:dyDescent="0.2">
      <c r="B30808" s="1"/>
      <c r="O30808" s="2"/>
      <c r="U30808" s="1"/>
    </row>
    <row r="30809" spans="2:21" x14ac:dyDescent="0.2">
      <c r="B30809" s="1"/>
      <c r="O30809" s="2"/>
      <c r="U30809" s="1"/>
    </row>
    <row r="30810" spans="2:21" x14ac:dyDescent="0.2">
      <c r="B30810" s="1"/>
      <c r="O30810" s="2"/>
      <c r="U30810" s="1"/>
    </row>
    <row r="30811" spans="2:21" x14ac:dyDescent="0.2">
      <c r="B30811" s="1"/>
      <c r="O30811" s="2"/>
      <c r="U30811" s="1"/>
    </row>
    <row r="30812" spans="2:21" x14ac:dyDescent="0.2">
      <c r="B30812" s="1"/>
      <c r="O30812" s="2"/>
      <c r="U30812" s="1"/>
    </row>
    <row r="30813" spans="2:21" x14ac:dyDescent="0.2">
      <c r="B30813" s="1"/>
      <c r="O30813" s="2"/>
      <c r="U30813" s="1"/>
    </row>
    <row r="30814" spans="2:21" x14ac:dyDescent="0.2">
      <c r="B30814" s="1"/>
      <c r="O30814" s="2"/>
      <c r="U30814" s="1"/>
    </row>
    <row r="30815" spans="2:21" x14ac:dyDescent="0.2">
      <c r="B30815" s="1"/>
      <c r="O30815" s="2"/>
      <c r="U30815" s="1"/>
    </row>
    <row r="30816" spans="2:21" x14ac:dyDescent="0.2">
      <c r="B30816" s="1"/>
      <c r="O30816" s="2"/>
      <c r="U30816" s="1"/>
    </row>
    <row r="30817" spans="2:21" x14ac:dyDescent="0.2">
      <c r="B30817" s="1"/>
      <c r="O30817" s="2"/>
      <c r="U30817" s="1"/>
    </row>
    <row r="30818" spans="2:21" x14ac:dyDescent="0.2">
      <c r="B30818" s="1"/>
      <c r="O30818" s="2"/>
      <c r="U30818" s="1"/>
    </row>
    <row r="30819" spans="2:21" x14ac:dyDescent="0.2">
      <c r="B30819" s="1"/>
      <c r="O30819" s="2"/>
      <c r="U30819" s="1"/>
    </row>
    <row r="30820" spans="2:21" x14ac:dyDescent="0.2">
      <c r="B30820" s="1"/>
      <c r="O30820" s="2"/>
      <c r="U30820" s="1"/>
    </row>
    <row r="30821" spans="2:21" x14ac:dyDescent="0.2">
      <c r="B30821" s="1"/>
      <c r="O30821" s="2"/>
      <c r="U30821" s="1"/>
    </row>
    <row r="30822" spans="2:21" x14ac:dyDescent="0.2">
      <c r="B30822" s="1"/>
      <c r="O30822" s="2"/>
      <c r="U30822" s="1"/>
    </row>
    <row r="30823" spans="2:21" x14ac:dyDescent="0.2">
      <c r="B30823" s="1"/>
      <c r="O30823" s="2"/>
      <c r="U30823" s="1"/>
    </row>
    <row r="30824" spans="2:21" x14ac:dyDescent="0.2">
      <c r="B30824" s="1"/>
      <c r="O30824" s="2"/>
      <c r="U30824" s="1"/>
    </row>
    <row r="30825" spans="2:21" x14ac:dyDescent="0.2">
      <c r="B30825" s="1"/>
      <c r="O30825" s="2"/>
      <c r="U30825" s="1"/>
    </row>
    <row r="30826" spans="2:21" x14ac:dyDescent="0.2">
      <c r="B30826" s="1"/>
      <c r="O30826" s="2"/>
      <c r="U30826" s="1"/>
    </row>
    <row r="30827" spans="2:21" x14ac:dyDescent="0.2">
      <c r="B30827" s="1"/>
      <c r="O30827" s="2"/>
      <c r="U30827" s="1"/>
    </row>
    <row r="30828" spans="2:21" x14ac:dyDescent="0.2">
      <c r="B30828" s="1"/>
      <c r="O30828" s="2"/>
      <c r="U30828" s="1"/>
    </row>
    <row r="30829" spans="2:21" x14ac:dyDescent="0.2">
      <c r="B30829" s="1"/>
      <c r="O30829" s="2"/>
      <c r="U30829" s="1"/>
    </row>
    <row r="30830" spans="2:21" x14ac:dyDescent="0.2">
      <c r="B30830" s="1"/>
      <c r="O30830" s="2"/>
      <c r="U30830" s="1"/>
    </row>
    <row r="30831" spans="2:21" x14ac:dyDescent="0.2">
      <c r="B30831" s="1"/>
      <c r="O30831" s="2"/>
      <c r="U30831" s="1"/>
    </row>
    <row r="30832" spans="2:21" x14ac:dyDescent="0.2">
      <c r="B30832" s="1"/>
      <c r="O30832" s="2"/>
      <c r="U30832" s="1"/>
    </row>
    <row r="30833" spans="2:21" x14ac:dyDescent="0.2">
      <c r="B30833" s="1"/>
      <c r="O30833" s="2"/>
      <c r="U30833" s="1"/>
    </row>
    <row r="30834" spans="2:21" x14ac:dyDescent="0.2">
      <c r="B30834" s="1"/>
      <c r="O30834" s="2"/>
      <c r="U30834" s="1"/>
    </row>
    <row r="30835" spans="2:21" x14ac:dyDescent="0.2">
      <c r="B30835" s="1"/>
      <c r="O30835" s="2"/>
      <c r="U30835" s="1"/>
    </row>
    <row r="30836" spans="2:21" x14ac:dyDescent="0.2">
      <c r="B30836" s="1"/>
      <c r="O30836" s="2"/>
      <c r="U30836" s="1"/>
    </row>
    <row r="30837" spans="2:21" x14ac:dyDescent="0.2">
      <c r="B30837" s="1"/>
      <c r="O30837" s="2"/>
      <c r="U30837" s="1"/>
    </row>
    <row r="30838" spans="2:21" x14ac:dyDescent="0.2">
      <c r="B30838" s="1"/>
      <c r="O30838" s="2"/>
      <c r="U30838" s="1"/>
    </row>
    <row r="30839" spans="2:21" x14ac:dyDescent="0.2">
      <c r="B30839" s="1"/>
      <c r="O30839" s="2"/>
      <c r="U30839" s="1"/>
    </row>
    <row r="30840" spans="2:21" x14ac:dyDescent="0.2">
      <c r="B30840" s="1"/>
      <c r="O30840" s="2"/>
      <c r="U30840" s="1"/>
    </row>
    <row r="30841" spans="2:21" x14ac:dyDescent="0.2">
      <c r="B30841" s="1"/>
      <c r="O30841" s="2"/>
      <c r="U30841" s="1"/>
    </row>
    <row r="30842" spans="2:21" x14ac:dyDescent="0.2">
      <c r="B30842" s="1"/>
      <c r="O30842" s="2"/>
      <c r="U30842" s="1"/>
    </row>
    <row r="30843" spans="2:21" x14ac:dyDescent="0.2">
      <c r="B30843" s="1"/>
      <c r="O30843" s="2"/>
      <c r="U30843" s="1"/>
    </row>
    <row r="30844" spans="2:21" x14ac:dyDescent="0.2">
      <c r="B30844" s="1"/>
      <c r="O30844" s="2"/>
      <c r="U30844" s="1"/>
    </row>
    <row r="30845" spans="2:21" x14ac:dyDescent="0.2">
      <c r="B30845" s="1"/>
      <c r="O30845" s="2"/>
      <c r="U30845" s="1"/>
    </row>
    <row r="30846" spans="2:21" x14ac:dyDescent="0.2">
      <c r="B30846" s="1"/>
      <c r="O30846" s="2"/>
      <c r="U30846" s="1"/>
    </row>
    <row r="30847" spans="2:21" x14ac:dyDescent="0.2">
      <c r="B30847" s="1"/>
      <c r="O30847" s="2"/>
      <c r="U30847" s="1"/>
    </row>
    <row r="30848" spans="2:21" x14ac:dyDescent="0.2">
      <c r="B30848" s="1"/>
      <c r="O30848" s="2"/>
      <c r="U30848" s="1"/>
    </row>
    <row r="30849" spans="2:21" x14ac:dyDescent="0.2">
      <c r="B30849" s="1"/>
      <c r="O30849" s="2"/>
      <c r="U30849" s="1"/>
    </row>
    <row r="30850" spans="2:21" x14ac:dyDescent="0.2">
      <c r="B30850" s="1"/>
      <c r="O30850" s="2"/>
      <c r="U30850" s="1"/>
    </row>
    <row r="30851" spans="2:21" x14ac:dyDescent="0.2">
      <c r="B30851" s="1"/>
      <c r="O30851" s="2"/>
      <c r="U30851" s="1"/>
    </row>
    <row r="30852" spans="2:21" x14ac:dyDescent="0.2">
      <c r="B30852" s="1"/>
      <c r="O30852" s="2"/>
      <c r="U30852" s="1"/>
    </row>
    <row r="30853" spans="2:21" x14ac:dyDescent="0.2">
      <c r="B30853" s="1"/>
      <c r="O30853" s="2"/>
      <c r="U30853" s="1"/>
    </row>
    <row r="30854" spans="2:21" x14ac:dyDescent="0.2">
      <c r="B30854" s="1"/>
      <c r="O30854" s="2"/>
      <c r="U30854" s="1"/>
    </row>
    <row r="30855" spans="2:21" x14ac:dyDescent="0.2">
      <c r="B30855" s="1"/>
      <c r="O30855" s="2"/>
      <c r="U30855" s="1"/>
    </row>
    <row r="30856" spans="2:21" x14ac:dyDescent="0.2">
      <c r="B30856" s="1"/>
      <c r="O30856" s="2"/>
      <c r="U30856" s="1"/>
    </row>
    <row r="30857" spans="2:21" x14ac:dyDescent="0.2">
      <c r="B30857" s="1"/>
      <c r="O30857" s="2"/>
      <c r="U30857" s="1"/>
    </row>
    <row r="30858" spans="2:21" x14ac:dyDescent="0.2">
      <c r="B30858" s="1"/>
      <c r="O30858" s="2"/>
      <c r="U30858" s="1"/>
    </row>
    <row r="30859" spans="2:21" x14ac:dyDescent="0.2">
      <c r="B30859" s="1"/>
      <c r="O30859" s="2"/>
      <c r="U30859" s="1"/>
    </row>
    <row r="30860" spans="2:21" x14ac:dyDescent="0.2">
      <c r="B30860" s="1"/>
      <c r="O30860" s="2"/>
      <c r="U30860" s="1"/>
    </row>
    <row r="30861" spans="2:21" x14ac:dyDescent="0.2">
      <c r="B30861" s="1"/>
      <c r="O30861" s="2"/>
      <c r="U30861" s="1"/>
    </row>
    <row r="30862" spans="2:21" x14ac:dyDescent="0.2">
      <c r="B30862" s="1"/>
      <c r="O30862" s="2"/>
      <c r="U30862" s="1"/>
    </row>
    <row r="30863" spans="2:21" x14ac:dyDescent="0.2">
      <c r="B30863" s="1"/>
      <c r="O30863" s="2"/>
      <c r="U30863" s="1"/>
    </row>
    <row r="30864" spans="2:21" x14ac:dyDescent="0.2">
      <c r="B30864" s="1"/>
      <c r="O30864" s="2"/>
      <c r="U30864" s="1"/>
    </row>
    <row r="30865" spans="2:21" x14ac:dyDescent="0.2">
      <c r="B30865" s="1"/>
      <c r="O30865" s="2"/>
      <c r="U30865" s="1"/>
    </row>
    <row r="30866" spans="2:21" x14ac:dyDescent="0.2">
      <c r="B30866" s="1"/>
      <c r="O30866" s="2"/>
      <c r="U30866" s="1"/>
    </row>
    <row r="30867" spans="2:21" x14ac:dyDescent="0.2">
      <c r="B30867" s="1"/>
      <c r="O30867" s="2"/>
      <c r="U30867" s="1"/>
    </row>
    <row r="30868" spans="2:21" x14ac:dyDescent="0.2">
      <c r="B30868" s="1"/>
      <c r="O30868" s="2"/>
      <c r="U30868" s="1"/>
    </row>
    <row r="30869" spans="2:21" x14ac:dyDescent="0.2">
      <c r="B30869" s="1"/>
      <c r="O30869" s="2"/>
      <c r="U30869" s="1"/>
    </row>
    <row r="30870" spans="2:21" x14ac:dyDescent="0.2">
      <c r="B30870" s="1"/>
      <c r="O30870" s="2"/>
      <c r="U30870" s="1"/>
    </row>
    <row r="30871" spans="2:21" x14ac:dyDescent="0.2">
      <c r="B30871" s="1"/>
      <c r="O30871" s="2"/>
      <c r="U30871" s="1"/>
    </row>
    <row r="30872" spans="2:21" x14ac:dyDescent="0.2">
      <c r="B30872" s="1"/>
      <c r="O30872" s="2"/>
      <c r="U30872" s="1"/>
    </row>
    <row r="30873" spans="2:21" x14ac:dyDescent="0.2">
      <c r="B30873" s="1"/>
      <c r="O30873" s="2"/>
      <c r="U30873" s="1"/>
    </row>
    <row r="30874" spans="2:21" x14ac:dyDescent="0.2">
      <c r="B30874" s="1"/>
      <c r="O30874" s="2"/>
      <c r="U30874" s="1"/>
    </row>
    <row r="30875" spans="2:21" x14ac:dyDescent="0.2">
      <c r="B30875" s="1"/>
      <c r="O30875" s="2"/>
      <c r="U30875" s="1"/>
    </row>
    <row r="30876" spans="2:21" x14ac:dyDescent="0.2">
      <c r="B30876" s="1"/>
      <c r="O30876" s="2"/>
      <c r="U30876" s="1"/>
    </row>
    <row r="30877" spans="2:21" x14ac:dyDescent="0.2">
      <c r="B30877" s="1"/>
      <c r="O30877" s="2"/>
      <c r="U30877" s="1"/>
    </row>
    <row r="30878" spans="2:21" x14ac:dyDescent="0.2">
      <c r="B30878" s="1"/>
      <c r="O30878" s="2"/>
      <c r="U30878" s="1"/>
    </row>
    <row r="30879" spans="2:21" x14ac:dyDescent="0.2">
      <c r="B30879" s="1"/>
      <c r="O30879" s="2"/>
      <c r="U30879" s="1"/>
    </row>
    <row r="30880" spans="2:21" x14ac:dyDescent="0.2">
      <c r="B30880" s="1"/>
      <c r="O30880" s="2"/>
      <c r="U30880" s="1"/>
    </row>
    <row r="30881" spans="2:21" x14ac:dyDescent="0.2">
      <c r="B30881" s="1"/>
      <c r="O30881" s="2"/>
      <c r="U30881" s="1"/>
    </row>
    <row r="30882" spans="2:21" x14ac:dyDescent="0.2">
      <c r="B30882" s="1"/>
      <c r="O30882" s="2"/>
      <c r="U30882" s="1"/>
    </row>
    <row r="30883" spans="2:21" x14ac:dyDescent="0.2">
      <c r="B30883" s="1"/>
      <c r="O30883" s="2"/>
      <c r="U30883" s="1"/>
    </row>
    <row r="30884" spans="2:21" x14ac:dyDescent="0.2">
      <c r="B30884" s="1"/>
      <c r="O30884" s="2"/>
      <c r="U30884" s="1"/>
    </row>
    <row r="30885" spans="2:21" x14ac:dyDescent="0.2">
      <c r="B30885" s="1"/>
      <c r="O30885" s="2"/>
      <c r="U30885" s="1"/>
    </row>
    <row r="30886" spans="2:21" x14ac:dyDescent="0.2">
      <c r="B30886" s="1"/>
      <c r="O30886" s="2"/>
      <c r="U30886" s="1"/>
    </row>
    <row r="30887" spans="2:21" x14ac:dyDescent="0.2">
      <c r="B30887" s="1"/>
      <c r="O30887" s="2"/>
      <c r="U30887" s="1"/>
    </row>
    <row r="30888" spans="2:21" x14ac:dyDescent="0.2">
      <c r="B30888" s="1"/>
      <c r="O30888" s="2"/>
      <c r="U30888" s="1"/>
    </row>
    <row r="30889" spans="2:21" x14ac:dyDescent="0.2">
      <c r="B30889" s="1"/>
      <c r="O30889" s="2"/>
      <c r="U30889" s="1"/>
    </row>
    <row r="30890" spans="2:21" x14ac:dyDescent="0.2">
      <c r="B30890" s="1"/>
      <c r="O30890" s="2"/>
      <c r="U30890" s="1"/>
    </row>
    <row r="30891" spans="2:21" x14ac:dyDescent="0.2">
      <c r="B30891" s="1"/>
      <c r="O30891" s="2"/>
      <c r="U30891" s="1"/>
    </row>
    <row r="30892" spans="2:21" x14ac:dyDescent="0.2">
      <c r="B30892" s="1"/>
      <c r="O30892" s="2"/>
      <c r="U30892" s="1"/>
    </row>
    <row r="30893" spans="2:21" x14ac:dyDescent="0.2">
      <c r="B30893" s="1"/>
      <c r="O30893" s="2"/>
      <c r="U30893" s="1"/>
    </row>
    <row r="30894" spans="2:21" x14ac:dyDescent="0.2">
      <c r="B30894" s="1"/>
      <c r="O30894" s="2"/>
      <c r="U30894" s="1"/>
    </row>
    <row r="30895" spans="2:21" x14ac:dyDescent="0.2">
      <c r="B30895" s="1"/>
      <c r="O30895" s="2"/>
      <c r="U30895" s="1"/>
    </row>
    <row r="30896" spans="2:21" x14ac:dyDescent="0.2">
      <c r="B30896" s="1"/>
      <c r="O30896" s="2"/>
      <c r="U30896" s="1"/>
    </row>
    <row r="30897" spans="2:21" x14ac:dyDescent="0.2">
      <c r="B30897" s="1"/>
      <c r="O30897" s="2"/>
      <c r="U30897" s="1"/>
    </row>
    <row r="30898" spans="2:21" x14ac:dyDescent="0.2">
      <c r="B30898" s="1"/>
      <c r="O30898" s="2"/>
      <c r="U30898" s="1"/>
    </row>
    <row r="30899" spans="2:21" x14ac:dyDescent="0.2">
      <c r="B30899" s="1"/>
      <c r="O30899" s="2"/>
      <c r="U30899" s="1"/>
    </row>
    <row r="30900" spans="2:21" x14ac:dyDescent="0.2">
      <c r="B30900" s="1"/>
      <c r="O30900" s="2"/>
      <c r="U30900" s="1"/>
    </row>
    <row r="30901" spans="2:21" x14ac:dyDescent="0.2">
      <c r="B30901" s="1"/>
      <c r="O30901" s="2"/>
      <c r="U30901" s="1"/>
    </row>
    <row r="30902" spans="2:21" x14ac:dyDescent="0.2">
      <c r="B30902" s="1"/>
      <c r="O30902" s="2"/>
      <c r="U30902" s="1"/>
    </row>
    <row r="30903" spans="2:21" x14ac:dyDescent="0.2">
      <c r="B30903" s="1"/>
      <c r="O30903" s="2"/>
      <c r="U30903" s="1"/>
    </row>
    <row r="30904" spans="2:21" x14ac:dyDescent="0.2">
      <c r="B30904" s="1"/>
      <c r="O30904" s="2"/>
      <c r="U30904" s="1"/>
    </row>
    <row r="30905" spans="2:21" x14ac:dyDescent="0.2">
      <c r="B30905" s="1"/>
      <c r="O30905" s="2"/>
      <c r="U30905" s="1"/>
    </row>
    <row r="30906" spans="2:21" x14ac:dyDescent="0.2">
      <c r="B30906" s="1"/>
      <c r="O30906" s="2"/>
      <c r="U30906" s="1"/>
    </row>
    <row r="30907" spans="2:21" x14ac:dyDescent="0.2">
      <c r="B30907" s="1"/>
      <c r="O30907" s="2"/>
      <c r="U30907" s="1"/>
    </row>
    <row r="30908" spans="2:21" x14ac:dyDescent="0.2">
      <c r="B30908" s="1"/>
      <c r="O30908" s="2"/>
      <c r="U30908" s="1"/>
    </row>
    <row r="30909" spans="2:21" x14ac:dyDescent="0.2">
      <c r="B30909" s="1"/>
      <c r="O30909" s="2"/>
      <c r="U30909" s="1"/>
    </row>
    <row r="30910" spans="2:21" x14ac:dyDescent="0.2">
      <c r="B30910" s="1"/>
      <c r="O30910" s="2"/>
      <c r="U30910" s="1"/>
    </row>
    <row r="30911" spans="2:21" x14ac:dyDescent="0.2">
      <c r="B30911" s="1"/>
      <c r="O30911" s="2"/>
      <c r="U30911" s="1"/>
    </row>
    <row r="30912" spans="2:21" x14ac:dyDescent="0.2">
      <c r="B30912" s="1"/>
      <c r="O30912" s="2"/>
      <c r="U30912" s="1"/>
    </row>
    <row r="30913" spans="2:21" x14ac:dyDescent="0.2">
      <c r="B30913" s="1"/>
      <c r="O30913" s="2"/>
      <c r="U30913" s="1"/>
    </row>
    <row r="30914" spans="2:21" x14ac:dyDescent="0.2">
      <c r="B30914" s="1"/>
      <c r="O30914" s="2"/>
      <c r="U30914" s="1"/>
    </row>
    <row r="30915" spans="2:21" x14ac:dyDescent="0.2">
      <c r="B30915" s="1"/>
      <c r="O30915" s="2"/>
      <c r="U30915" s="1"/>
    </row>
    <row r="30916" spans="2:21" x14ac:dyDescent="0.2">
      <c r="B30916" s="1"/>
      <c r="O30916" s="2"/>
      <c r="U30916" s="1"/>
    </row>
    <row r="30917" spans="2:21" x14ac:dyDescent="0.2">
      <c r="B30917" s="1"/>
      <c r="O30917" s="2"/>
      <c r="U30917" s="1"/>
    </row>
    <row r="30918" spans="2:21" x14ac:dyDescent="0.2">
      <c r="B30918" s="1"/>
      <c r="O30918" s="2"/>
      <c r="U30918" s="1"/>
    </row>
    <row r="30919" spans="2:21" x14ac:dyDescent="0.2">
      <c r="B30919" s="1"/>
      <c r="O30919" s="2"/>
      <c r="U30919" s="1"/>
    </row>
    <row r="30920" spans="2:21" x14ac:dyDescent="0.2">
      <c r="B30920" s="1"/>
      <c r="O30920" s="2"/>
      <c r="U30920" s="1"/>
    </row>
    <row r="30921" spans="2:21" x14ac:dyDescent="0.2">
      <c r="B30921" s="1"/>
      <c r="O30921" s="2"/>
      <c r="U30921" s="1"/>
    </row>
    <row r="30922" spans="2:21" x14ac:dyDescent="0.2">
      <c r="B30922" s="1"/>
      <c r="O30922" s="2"/>
      <c r="U30922" s="1"/>
    </row>
    <row r="30923" spans="2:21" x14ac:dyDescent="0.2">
      <c r="B30923" s="1"/>
      <c r="O30923" s="2"/>
      <c r="U30923" s="1"/>
    </row>
    <row r="30924" spans="2:21" x14ac:dyDescent="0.2">
      <c r="B30924" s="1"/>
      <c r="O30924" s="2"/>
      <c r="U30924" s="1"/>
    </row>
    <row r="30925" spans="2:21" x14ac:dyDescent="0.2">
      <c r="B30925" s="1"/>
      <c r="O30925" s="2"/>
      <c r="U30925" s="1"/>
    </row>
    <row r="30926" spans="2:21" x14ac:dyDescent="0.2">
      <c r="B30926" s="1"/>
      <c r="O30926" s="2"/>
      <c r="U30926" s="1"/>
    </row>
    <row r="30927" spans="2:21" x14ac:dyDescent="0.2">
      <c r="B30927" s="1"/>
      <c r="O30927" s="2"/>
      <c r="U30927" s="1"/>
    </row>
    <row r="30928" spans="2:21" x14ac:dyDescent="0.2">
      <c r="B30928" s="1"/>
      <c r="O30928" s="2"/>
      <c r="U30928" s="1"/>
    </row>
    <row r="30929" spans="2:21" x14ac:dyDescent="0.2">
      <c r="B30929" s="1"/>
      <c r="O30929" s="2"/>
      <c r="U30929" s="1"/>
    </row>
    <row r="30930" spans="2:21" x14ac:dyDescent="0.2">
      <c r="B30930" s="1"/>
      <c r="O30930" s="2"/>
      <c r="U30930" s="1"/>
    </row>
    <row r="30931" spans="2:21" x14ac:dyDescent="0.2">
      <c r="B30931" s="1"/>
      <c r="O30931" s="2"/>
      <c r="U30931" s="1"/>
    </row>
    <row r="30932" spans="2:21" x14ac:dyDescent="0.2">
      <c r="B30932" s="1"/>
      <c r="O30932" s="2"/>
      <c r="U30932" s="1"/>
    </row>
    <row r="30933" spans="2:21" x14ac:dyDescent="0.2">
      <c r="B30933" s="1"/>
      <c r="O30933" s="2"/>
      <c r="U30933" s="1"/>
    </row>
    <row r="30934" spans="2:21" x14ac:dyDescent="0.2">
      <c r="B30934" s="1"/>
      <c r="O30934" s="2"/>
      <c r="U30934" s="1"/>
    </row>
    <row r="30935" spans="2:21" x14ac:dyDescent="0.2">
      <c r="B30935" s="1"/>
      <c r="O30935" s="2"/>
      <c r="U30935" s="1"/>
    </row>
    <row r="30936" spans="2:21" x14ac:dyDescent="0.2">
      <c r="B30936" s="1"/>
      <c r="O30936" s="2"/>
      <c r="U30936" s="1"/>
    </row>
    <row r="30937" spans="2:21" x14ac:dyDescent="0.2">
      <c r="B30937" s="1"/>
      <c r="O30937" s="2"/>
      <c r="U30937" s="1"/>
    </row>
    <row r="30938" spans="2:21" x14ac:dyDescent="0.2">
      <c r="B30938" s="1"/>
      <c r="O30938" s="2"/>
      <c r="U30938" s="1"/>
    </row>
    <row r="30939" spans="2:21" x14ac:dyDescent="0.2">
      <c r="B30939" s="1"/>
      <c r="O30939" s="2"/>
      <c r="U30939" s="1"/>
    </row>
    <row r="30940" spans="2:21" x14ac:dyDescent="0.2">
      <c r="B30940" s="1"/>
      <c r="O30940" s="2"/>
      <c r="U30940" s="1"/>
    </row>
    <row r="30941" spans="2:21" x14ac:dyDescent="0.2">
      <c r="B30941" s="1"/>
      <c r="O30941" s="2"/>
      <c r="U30941" s="1"/>
    </row>
    <row r="30942" spans="2:21" x14ac:dyDescent="0.2">
      <c r="B30942" s="1"/>
      <c r="O30942" s="2"/>
      <c r="U30942" s="1"/>
    </row>
    <row r="30943" spans="2:21" x14ac:dyDescent="0.2">
      <c r="B30943" s="1"/>
      <c r="O30943" s="2"/>
      <c r="U30943" s="1"/>
    </row>
    <row r="30944" spans="2:21" x14ac:dyDescent="0.2">
      <c r="B30944" s="1"/>
      <c r="O30944" s="2"/>
      <c r="U30944" s="1"/>
    </row>
    <row r="30945" spans="2:21" x14ac:dyDescent="0.2">
      <c r="B30945" s="1"/>
      <c r="O30945" s="2"/>
      <c r="U30945" s="1"/>
    </row>
    <row r="30946" spans="2:21" x14ac:dyDescent="0.2">
      <c r="B30946" s="1"/>
      <c r="O30946" s="2"/>
      <c r="U30946" s="1"/>
    </row>
    <row r="30947" spans="2:21" x14ac:dyDescent="0.2">
      <c r="B30947" s="1"/>
      <c r="O30947" s="2"/>
      <c r="U30947" s="1"/>
    </row>
    <row r="30948" spans="2:21" x14ac:dyDescent="0.2">
      <c r="B30948" s="1"/>
      <c r="O30948" s="2"/>
      <c r="U30948" s="1"/>
    </row>
    <row r="30949" spans="2:21" x14ac:dyDescent="0.2">
      <c r="B30949" s="1"/>
      <c r="O30949" s="2"/>
      <c r="U30949" s="1"/>
    </row>
    <row r="30950" spans="2:21" x14ac:dyDescent="0.2">
      <c r="B30950" s="1"/>
      <c r="O30950" s="2"/>
      <c r="U30950" s="1"/>
    </row>
    <row r="30951" spans="2:21" x14ac:dyDescent="0.2">
      <c r="B30951" s="1"/>
      <c r="O30951" s="2"/>
      <c r="U30951" s="1"/>
    </row>
    <row r="30952" spans="2:21" x14ac:dyDescent="0.2">
      <c r="B30952" s="1"/>
      <c r="O30952" s="2"/>
      <c r="U30952" s="1"/>
    </row>
    <row r="30953" spans="2:21" x14ac:dyDescent="0.2">
      <c r="B30953" s="1"/>
      <c r="O30953" s="2"/>
      <c r="U30953" s="1"/>
    </row>
    <row r="30954" spans="2:21" x14ac:dyDescent="0.2">
      <c r="B30954" s="1"/>
      <c r="O30954" s="2"/>
      <c r="U30954" s="1"/>
    </row>
    <row r="30955" spans="2:21" x14ac:dyDescent="0.2">
      <c r="B30955" s="1"/>
      <c r="O30955" s="2"/>
      <c r="U30955" s="1"/>
    </row>
    <row r="30956" spans="2:21" x14ac:dyDescent="0.2">
      <c r="B30956" s="1"/>
      <c r="O30956" s="2"/>
      <c r="U30956" s="1"/>
    </row>
    <row r="30957" spans="2:21" x14ac:dyDescent="0.2">
      <c r="B30957" s="1"/>
      <c r="O30957" s="2"/>
      <c r="U30957" s="1"/>
    </row>
    <row r="30958" spans="2:21" x14ac:dyDescent="0.2">
      <c r="B30958" s="1"/>
      <c r="O30958" s="2"/>
      <c r="U30958" s="1"/>
    </row>
    <row r="30959" spans="2:21" x14ac:dyDescent="0.2">
      <c r="B30959" s="1"/>
      <c r="O30959" s="2"/>
      <c r="U30959" s="1"/>
    </row>
    <row r="30960" spans="2:21" x14ac:dyDescent="0.2">
      <c r="B30960" s="1"/>
      <c r="O30960" s="2"/>
      <c r="U30960" s="1"/>
    </row>
    <row r="30961" spans="2:21" x14ac:dyDescent="0.2">
      <c r="B30961" s="1"/>
      <c r="O30961" s="2"/>
      <c r="U30961" s="1"/>
    </row>
    <row r="30962" spans="2:21" x14ac:dyDescent="0.2">
      <c r="B30962" s="1"/>
      <c r="O30962" s="2"/>
      <c r="U30962" s="1"/>
    </row>
    <row r="30963" spans="2:21" x14ac:dyDescent="0.2">
      <c r="B30963" s="1"/>
      <c r="O30963" s="2"/>
      <c r="U30963" s="1"/>
    </row>
    <row r="30964" spans="2:21" x14ac:dyDescent="0.2">
      <c r="B30964" s="1"/>
      <c r="O30964" s="2"/>
      <c r="U30964" s="1"/>
    </row>
    <row r="30965" spans="2:21" x14ac:dyDescent="0.2">
      <c r="B30965" s="1"/>
      <c r="O30965" s="2"/>
      <c r="U30965" s="1"/>
    </row>
    <row r="30966" spans="2:21" x14ac:dyDescent="0.2">
      <c r="B30966" s="1"/>
      <c r="O30966" s="2"/>
      <c r="U30966" s="1"/>
    </row>
    <row r="30967" spans="2:21" x14ac:dyDescent="0.2">
      <c r="B30967" s="1"/>
      <c r="O30967" s="2"/>
      <c r="U30967" s="1"/>
    </row>
    <row r="30968" spans="2:21" x14ac:dyDescent="0.2">
      <c r="B30968" s="1"/>
      <c r="O30968" s="2"/>
      <c r="U30968" s="1"/>
    </row>
    <row r="30969" spans="2:21" x14ac:dyDescent="0.2">
      <c r="B30969" s="1"/>
      <c r="O30969" s="2"/>
      <c r="U30969" s="1"/>
    </row>
    <row r="30970" spans="2:21" x14ac:dyDescent="0.2">
      <c r="B30970" s="1"/>
      <c r="O30970" s="2"/>
      <c r="U30970" s="1"/>
    </row>
    <row r="30971" spans="2:21" x14ac:dyDescent="0.2">
      <c r="B30971" s="1"/>
      <c r="O30971" s="2"/>
      <c r="U30971" s="1"/>
    </row>
    <row r="30972" spans="2:21" x14ac:dyDescent="0.2">
      <c r="B30972" s="1"/>
      <c r="O30972" s="2"/>
      <c r="U30972" s="1"/>
    </row>
    <row r="30973" spans="2:21" x14ac:dyDescent="0.2">
      <c r="B30973" s="1"/>
      <c r="O30973" s="2"/>
      <c r="U30973" s="1"/>
    </row>
    <row r="30974" spans="2:21" x14ac:dyDescent="0.2">
      <c r="B30974" s="1"/>
      <c r="O30974" s="2"/>
      <c r="U30974" s="1"/>
    </row>
    <row r="30975" spans="2:21" x14ac:dyDescent="0.2">
      <c r="B30975" s="1"/>
      <c r="O30975" s="2"/>
      <c r="U30975" s="1"/>
    </row>
    <row r="30976" spans="2:21" x14ac:dyDescent="0.2">
      <c r="B30976" s="1"/>
      <c r="O30976" s="2"/>
      <c r="U30976" s="1"/>
    </row>
    <row r="30977" spans="2:21" x14ac:dyDescent="0.2">
      <c r="B30977" s="1"/>
      <c r="O30977" s="2"/>
      <c r="U30977" s="1"/>
    </row>
    <row r="30978" spans="2:21" x14ac:dyDescent="0.2">
      <c r="B30978" s="1"/>
      <c r="O30978" s="2"/>
      <c r="U30978" s="1"/>
    </row>
    <row r="30979" spans="2:21" x14ac:dyDescent="0.2">
      <c r="B30979" s="1"/>
      <c r="O30979" s="2"/>
      <c r="U30979" s="1"/>
    </row>
    <row r="30980" spans="2:21" x14ac:dyDescent="0.2">
      <c r="B30980" s="1"/>
      <c r="O30980" s="2"/>
      <c r="U30980" s="1"/>
    </row>
    <row r="30981" spans="2:21" x14ac:dyDescent="0.2">
      <c r="B30981" s="1"/>
      <c r="O30981" s="2"/>
      <c r="U30981" s="1"/>
    </row>
    <row r="30982" spans="2:21" x14ac:dyDescent="0.2">
      <c r="B30982" s="1"/>
      <c r="O30982" s="2"/>
      <c r="U30982" s="1"/>
    </row>
    <row r="30983" spans="2:21" x14ac:dyDescent="0.2">
      <c r="B30983" s="1"/>
      <c r="O30983" s="2"/>
      <c r="U30983" s="1"/>
    </row>
    <row r="30984" spans="2:21" x14ac:dyDescent="0.2">
      <c r="B30984" s="1"/>
      <c r="O30984" s="2"/>
      <c r="U30984" s="1"/>
    </row>
    <row r="30985" spans="2:21" x14ac:dyDescent="0.2">
      <c r="B30985" s="1"/>
      <c r="O30985" s="2"/>
      <c r="U30985" s="1"/>
    </row>
    <row r="30986" spans="2:21" x14ac:dyDescent="0.2">
      <c r="B30986" s="1"/>
      <c r="O30986" s="2"/>
      <c r="U30986" s="1"/>
    </row>
    <row r="30987" spans="2:21" x14ac:dyDescent="0.2">
      <c r="B30987" s="1"/>
      <c r="O30987" s="2"/>
      <c r="U30987" s="1"/>
    </row>
    <row r="30988" spans="2:21" x14ac:dyDescent="0.2">
      <c r="B30988" s="1"/>
      <c r="O30988" s="2"/>
      <c r="U30988" s="1"/>
    </row>
    <row r="30989" spans="2:21" x14ac:dyDescent="0.2">
      <c r="B30989" s="1"/>
      <c r="O30989" s="2"/>
      <c r="U30989" s="1"/>
    </row>
    <row r="30990" spans="2:21" x14ac:dyDescent="0.2">
      <c r="B30990" s="1"/>
      <c r="O30990" s="2"/>
      <c r="U30990" s="1"/>
    </row>
    <row r="30991" spans="2:21" x14ac:dyDescent="0.2">
      <c r="B30991" s="1"/>
      <c r="O30991" s="2"/>
      <c r="U30991" s="1"/>
    </row>
    <row r="30992" spans="2:21" x14ac:dyDescent="0.2">
      <c r="B30992" s="1"/>
      <c r="O30992" s="2"/>
      <c r="U30992" s="1"/>
    </row>
    <row r="30993" spans="2:21" x14ac:dyDescent="0.2">
      <c r="B30993" s="1"/>
      <c r="O30993" s="2"/>
      <c r="U30993" s="1"/>
    </row>
    <row r="30994" spans="2:21" x14ac:dyDescent="0.2">
      <c r="B30994" s="1"/>
      <c r="O30994" s="2"/>
      <c r="U30994" s="1"/>
    </row>
    <row r="30995" spans="2:21" x14ac:dyDescent="0.2">
      <c r="B30995" s="1"/>
      <c r="O30995" s="2"/>
      <c r="U30995" s="1"/>
    </row>
    <row r="30996" spans="2:21" x14ac:dyDescent="0.2">
      <c r="B30996" s="1"/>
      <c r="O30996" s="2"/>
      <c r="U30996" s="1"/>
    </row>
    <row r="30997" spans="2:21" x14ac:dyDescent="0.2">
      <c r="B30997" s="1"/>
      <c r="O30997" s="2"/>
      <c r="U30997" s="1"/>
    </row>
    <row r="30998" spans="2:21" x14ac:dyDescent="0.2">
      <c r="B30998" s="1"/>
      <c r="O30998" s="2"/>
      <c r="U30998" s="1"/>
    </row>
    <row r="30999" spans="2:21" x14ac:dyDescent="0.2">
      <c r="B30999" s="1"/>
      <c r="O30999" s="2"/>
      <c r="U30999" s="1"/>
    </row>
    <row r="31000" spans="2:21" x14ac:dyDescent="0.2">
      <c r="B31000" s="1"/>
      <c r="O31000" s="2"/>
      <c r="U31000" s="1"/>
    </row>
    <row r="31001" spans="2:21" x14ac:dyDescent="0.2">
      <c r="B31001" s="1"/>
      <c r="O31001" s="2"/>
      <c r="U31001" s="1"/>
    </row>
    <row r="31002" spans="2:21" x14ac:dyDescent="0.2">
      <c r="B31002" s="1"/>
      <c r="O31002" s="2"/>
      <c r="U31002" s="1"/>
    </row>
    <row r="31003" spans="2:21" x14ac:dyDescent="0.2">
      <c r="B31003" s="1"/>
      <c r="O31003" s="2"/>
      <c r="U31003" s="1"/>
    </row>
    <row r="31004" spans="2:21" x14ac:dyDescent="0.2">
      <c r="B31004" s="1"/>
      <c r="O31004" s="2"/>
      <c r="U31004" s="1"/>
    </row>
    <row r="31005" spans="2:21" x14ac:dyDescent="0.2">
      <c r="B31005" s="1"/>
      <c r="O31005" s="2"/>
      <c r="U31005" s="1"/>
    </row>
    <row r="31006" spans="2:21" x14ac:dyDescent="0.2">
      <c r="B31006" s="1"/>
      <c r="O31006" s="2"/>
      <c r="U31006" s="1"/>
    </row>
    <row r="31007" spans="2:21" x14ac:dyDescent="0.2">
      <c r="B31007" s="1"/>
      <c r="O31007" s="2"/>
      <c r="U31007" s="1"/>
    </row>
    <row r="31008" spans="2:21" x14ac:dyDescent="0.2">
      <c r="B31008" s="1"/>
      <c r="O31008" s="2"/>
      <c r="U31008" s="1"/>
    </row>
    <row r="31009" spans="2:21" x14ac:dyDescent="0.2">
      <c r="B31009" s="1"/>
      <c r="O31009" s="2"/>
      <c r="U31009" s="1"/>
    </row>
    <row r="31010" spans="2:21" x14ac:dyDescent="0.2">
      <c r="B31010" s="1"/>
      <c r="O31010" s="2"/>
      <c r="U31010" s="1"/>
    </row>
    <row r="31011" spans="2:21" x14ac:dyDescent="0.2">
      <c r="B31011" s="1"/>
      <c r="O31011" s="2"/>
      <c r="U31011" s="1"/>
    </row>
    <row r="31012" spans="2:21" x14ac:dyDescent="0.2">
      <c r="B31012" s="1"/>
      <c r="O31012" s="2"/>
      <c r="U31012" s="1"/>
    </row>
    <row r="31013" spans="2:21" x14ac:dyDescent="0.2">
      <c r="B31013" s="1"/>
      <c r="O31013" s="2"/>
      <c r="U31013" s="1"/>
    </row>
    <row r="31014" spans="2:21" x14ac:dyDescent="0.2">
      <c r="B31014" s="1"/>
      <c r="O31014" s="2"/>
      <c r="U31014" s="1"/>
    </row>
    <row r="31015" spans="2:21" x14ac:dyDescent="0.2">
      <c r="B31015" s="1"/>
      <c r="O31015" s="2"/>
      <c r="U31015" s="1"/>
    </row>
    <row r="31016" spans="2:21" x14ac:dyDescent="0.2">
      <c r="B31016" s="1"/>
      <c r="O31016" s="2"/>
      <c r="U31016" s="1"/>
    </row>
    <row r="31017" spans="2:21" x14ac:dyDescent="0.2">
      <c r="B31017" s="1"/>
      <c r="O31017" s="2"/>
      <c r="U31017" s="1"/>
    </row>
    <row r="31018" spans="2:21" x14ac:dyDescent="0.2">
      <c r="B31018" s="1"/>
      <c r="O31018" s="2"/>
      <c r="U31018" s="1"/>
    </row>
    <row r="31019" spans="2:21" x14ac:dyDescent="0.2">
      <c r="B31019" s="1"/>
      <c r="O31019" s="2"/>
      <c r="U31019" s="1"/>
    </row>
    <row r="31020" spans="2:21" x14ac:dyDescent="0.2">
      <c r="B31020" s="1"/>
      <c r="O31020" s="2"/>
      <c r="U31020" s="1"/>
    </row>
    <row r="31021" spans="2:21" x14ac:dyDescent="0.2">
      <c r="B31021" s="1"/>
      <c r="O31021" s="2"/>
      <c r="U31021" s="1"/>
    </row>
    <row r="31022" spans="2:21" x14ac:dyDescent="0.2">
      <c r="B31022" s="1"/>
      <c r="O31022" s="2"/>
      <c r="U31022" s="1"/>
    </row>
    <row r="31023" spans="2:21" x14ac:dyDescent="0.2">
      <c r="B31023" s="1"/>
      <c r="O31023" s="2"/>
      <c r="U31023" s="1"/>
    </row>
    <row r="31024" spans="2:21" x14ac:dyDescent="0.2">
      <c r="B31024" s="1"/>
      <c r="O31024" s="2"/>
      <c r="U31024" s="1"/>
    </row>
    <row r="31025" spans="2:21" x14ac:dyDescent="0.2">
      <c r="B31025" s="1"/>
      <c r="O31025" s="2"/>
      <c r="U31025" s="1"/>
    </row>
    <row r="31026" spans="2:21" x14ac:dyDescent="0.2">
      <c r="B31026" s="1"/>
      <c r="O31026" s="2"/>
      <c r="U31026" s="1"/>
    </row>
    <row r="31027" spans="2:21" x14ac:dyDescent="0.2">
      <c r="B31027" s="1"/>
      <c r="O31027" s="2"/>
      <c r="U31027" s="1"/>
    </row>
    <row r="31028" spans="2:21" x14ac:dyDescent="0.2">
      <c r="B31028" s="1"/>
      <c r="O31028" s="2"/>
      <c r="U31028" s="1"/>
    </row>
    <row r="31029" spans="2:21" x14ac:dyDescent="0.2">
      <c r="B31029" s="1"/>
      <c r="O31029" s="2"/>
      <c r="U31029" s="1"/>
    </row>
    <row r="31030" spans="2:21" x14ac:dyDescent="0.2">
      <c r="B31030" s="1"/>
      <c r="O31030" s="2"/>
      <c r="U31030" s="1"/>
    </row>
    <row r="31031" spans="2:21" x14ac:dyDescent="0.2">
      <c r="B31031" s="1"/>
      <c r="O31031" s="2"/>
      <c r="U31031" s="1"/>
    </row>
    <row r="31032" spans="2:21" x14ac:dyDescent="0.2">
      <c r="B31032" s="1"/>
      <c r="O31032" s="2"/>
      <c r="U31032" s="1"/>
    </row>
    <row r="31033" spans="2:21" x14ac:dyDescent="0.2">
      <c r="B31033" s="1"/>
      <c r="O31033" s="2"/>
      <c r="U31033" s="1"/>
    </row>
    <row r="31034" spans="2:21" x14ac:dyDescent="0.2">
      <c r="B31034" s="1"/>
      <c r="O31034" s="2"/>
      <c r="U31034" s="1"/>
    </row>
    <row r="31035" spans="2:21" x14ac:dyDescent="0.2">
      <c r="B31035" s="1"/>
      <c r="O31035" s="2"/>
      <c r="U31035" s="1"/>
    </row>
    <row r="31036" spans="2:21" x14ac:dyDescent="0.2">
      <c r="B31036" s="1"/>
      <c r="O31036" s="2"/>
      <c r="U31036" s="1"/>
    </row>
    <row r="31037" spans="2:21" x14ac:dyDescent="0.2">
      <c r="B31037" s="1"/>
      <c r="O31037" s="2"/>
      <c r="U31037" s="1"/>
    </row>
    <row r="31038" spans="2:21" x14ac:dyDescent="0.2">
      <c r="B31038" s="1"/>
      <c r="O31038" s="2"/>
      <c r="U31038" s="1"/>
    </row>
    <row r="31039" spans="2:21" x14ac:dyDescent="0.2">
      <c r="B31039" s="1"/>
      <c r="O31039" s="2"/>
      <c r="U31039" s="1"/>
    </row>
    <row r="31040" spans="2:21" x14ac:dyDescent="0.2">
      <c r="B31040" s="1"/>
      <c r="O31040" s="2"/>
      <c r="U31040" s="1"/>
    </row>
    <row r="31041" spans="2:21" x14ac:dyDescent="0.2">
      <c r="B31041" s="1"/>
      <c r="O31041" s="2"/>
      <c r="U31041" s="1"/>
    </row>
    <row r="31042" spans="2:21" x14ac:dyDescent="0.2">
      <c r="B31042" s="1"/>
      <c r="O31042" s="2"/>
      <c r="U31042" s="1"/>
    </row>
    <row r="31043" spans="2:21" x14ac:dyDescent="0.2">
      <c r="B31043" s="1"/>
      <c r="O31043" s="2"/>
      <c r="U31043" s="1"/>
    </row>
    <row r="31044" spans="2:21" x14ac:dyDescent="0.2">
      <c r="B31044" s="1"/>
      <c r="O31044" s="2"/>
      <c r="U31044" s="1"/>
    </row>
    <row r="31045" spans="2:21" x14ac:dyDescent="0.2">
      <c r="B31045" s="1"/>
      <c r="O31045" s="2"/>
      <c r="U31045" s="1"/>
    </row>
    <row r="31046" spans="2:21" x14ac:dyDescent="0.2">
      <c r="B31046" s="1"/>
      <c r="O31046" s="2"/>
      <c r="U31046" s="1"/>
    </row>
    <row r="31047" spans="2:21" x14ac:dyDescent="0.2">
      <c r="B31047" s="1"/>
      <c r="O31047" s="2"/>
      <c r="U31047" s="1"/>
    </row>
    <row r="31048" spans="2:21" x14ac:dyDescent="0.2">
      <c r="B31048" s="1"/>
      <c r="O31048" s="2"/>
      <c r="U31048" s="1"/>
    </row>
    <row r="31049" spans="2:21" x14ac:dyDescent="0.2">
      <c r="B31049" s="1"/>
      <c r="O31049" s="2"/>
      <c r="U31049" s="1"/>
    </row>
    <row r="31050" spans="2:21" x14ac:dyDescent="0.2">
      <c r="B31050" s="1"/>
      <c r="O31050" s="2"/>
      <c r="U31050" s="1"/>
    </row>
    <row r="31051" spans="2:21" x14ac:dyDescent="0.2">
      <c r="B31051" s="1"/>
      <c r="O31051" s="2"/>
      <c r="U31051" s="1"/>
    </row>
    <row r="31052" spans="2:21" x14ac:dyDescent="0.2">
      <c r="B31052" s="1"/>
      <c r="O31052" s="2"/>
      <c r="U31052" s="1"/>
    </row>
    <row r="31053" spans="2:21" x14ac:dyDescent="0.2">
      <c r="B31053" s="1"/>
      <c r="O31053" s="2"/>
      <c r="U31053" s="1"/>
    </row>
    <row r="31054" spans="2:21" x14ac:dyDescent="0.2">
      <c r="B31054" s="1"/>
      <c r="O31054" s="2"/>
      <c r="U31054" s="1"/>
    </row>
    <row r="31055" spans="2:21" x14ac:dyDescent="0.2">
      <c r="B31055" s="1"/>
      <c r="O31055" s="2"/>
      <c r="U31055" s="1"/>
    </row>
    <row r="31056" spans="2:21" x14ac:dyDescent="0.2">
      <c r="B31056" s="1"/>
      <c r="O31056" s="2"/>
      <c r="U31056" s="1"/>
    </row>
    <row r="31057" spans="2:21" x14ac:dyDescent="0.2">
      <c r="B31057" s="1"/>
      <c r="O31057" s="2"/>
      <c r="U31057" s="1"/>
    </row>
    <row r="31058" spans="2:21" x14ac:dyDescent="0.2">
      <c r="B31058" s="1"/>
      <c r="O31058" s="2"/>
      <c r="U31058" s="1"/>
    </row>
    <row r="31059" spans="2:21" x14ac:dyDescent="0.2">
      <c r="B31059" s="1"/>
      <c r="O31059" s="2"/>
      <c r="U31059" s="1"/>
    </row>
    <row r="31060" spans="2:21" x14ac:dyDescent="0.2">
      <c r="B31060" s="1"/>
      <c r="O31060" s="2"/>
      <c r="U31060" s="1"/>
    </row>
    <row r="31061" spans="2:21" x14ac:dyDescent="0.2">
      <c r="B31061" s="1"/>
      <c r="O31061" s="2"/>
      <c r="U31061" s="1"/>
    </row>
    <row r="31062" spans="2:21" x14ac:dyDescent="0.2">
      <c r="B31062" s="1"/>
      <c r="O31062" s="2"/>
      <c r="U31062" s="1"/>
    </row>
    <row r="31063" spans="2:21" x14ac:dyDescent="0.2">
      <c r="B31063" s="1"/>
      <c r="O31063" s="2"/>
      <c r="U31063" s="1"/>
    </row>
    <row r="31064" spans="2:21" x14ac:dyDescent="0.2">
      <c r="B31064" s="1"/>
      <c r="O31064" s="2"/>
      <c r="U31064" s="1"/>
    </row>
    <row r="31065" spans="2:21" x14ac:dyDescent="0.2">
      <c r="B31065" s="1"/>
      <c r="O31065" s="2"/>
      <c r="U31065" s="1"/>
    </row>
    <row r="31066" spans="2:21" x14ac:dyDescent="0.2">
      <c r="B31066" s="1"/>
      <c r="O31066" s="2"/>
      <c r="U31066" s="1"/>
    </row>
    <row r="31067" spans="2:21" x14ac:dyDescent="0.2">
      <c r="B31067" s="1"/>
      <c r="O31067" s="2"/>
      <c r="U31067" s="1"/>
    </row>
    <row r="31068" spans="2:21" x14ac:dyDescent="0.2">
      <c r="B31068" s="1"/>
      <c r="O31068" s="2"/>
      <c r="U31068" s="1"/>
    </row>
    <row r="31069" spans="2:21" x14ac:dyDescent="0.2">
      <c r="B31069" s="1"/>
      <c r="O31069" s="2"/>
      <c r="U31069" s="1"/>
    </row>
    <row r="31070" spans="2:21" x14ac:dyDescent="0.2">
      <c r="B31070" s="1"/>
      <c r="O31070" s="2"/>
      <c r="U31070" s="1"/>
    </row>
    <row r="31071" spans="2:21" x14ac:dyDescent="0.2">
      <c r="B31071" s="1"/>
      <c r="O31071" s="2"/>
      <c r="U31071" s="1"/>
    </row>
    <row r="31072" spans="2:21" x14ac:dyDescent="0.2">
      <c r="B31072" s="1"/>
      <c r="O31072" s="2"/>
      <c r="U31072" s="1"/>
    </row>
    <row r="31073" spans="2:21" x14ac:dyDescent="0.2">
      <c r="B31073" s="1"/>
      <c r="O31073" s="2"/>
      <c r="U31073" s="1"/>
    </row>
    <row r="31074" spans="2:21" x14ac:dyDescent="0.2">
      <c r="B31074" s="1"/>
      <c r="O31074" s="2"/>
      <c r="U31074" s="1"/>
    </row>
    <row r="31075" spans="2:21" x14ac:dyDescent="0.2">
      <c r="B31075" s="1"/>
      <c r="O31075" s="2"/>
      <c r="U31075" s="1"/>
    </row>
    <row r="31076" spans="2:21" x14ac:dyDescent="0.2">
      <c r="B31076" s="1"/>
      <c r="O31076" s="2"/>
      <c r="U31076" s="1"/>
    </row>
    <row r="31077" spans="2:21" x14ac:dyDescent="0.2">
      <c r="B31077" s="1"/>
      <c r="O31077" s="2"/>
      <c r="U31077" s="1"/>
    </row>
    <row r="31078" spans="2:21" x14ac:dyDescent="0.2">
      <c r="B31078" s="1"/>
      <c r="O31078" s="2"/>
      <c r="U31078" s="1"/>
    </row>
    <row r="31079" spans="2:21" x14ac:dyDescent="0.2">
      <c r="B31079" s="1"/>
      <c r="O31079" s="2"/>
      <c r="U31079" s="1"/>
    </row>
    <row r="31080" spans="2:21" x14ac:dyDescent="0.2">
      <c r="B31080" s="1"/>
      <c r="O31080" s="2"/>
      <c r="U31080" s="1"/>
    </row>
    <row r="31081" spans="2:21" x14ac:dyDescent="0.2">
      <c r="B31081" s="1"/>
      <c r="O31081" s="2"/>
      <c r="U31081" s="1"/>
    </row>
    <row r="31082" spans="2:21" x14ac:dyDescent="0.2">
      <c r="B31082" s="1"/>
      <c r="O31082" s="2"/>
      <c r="U31082" s="1"/>
    </row>
    <row r="31083" spans="2:21" x14ac:dyDescent="0.2">
      <c r="B31083" s="1"/>
      <c r="O31083" s="2"/>
      <c r="U31083" s="1"/>
    </row>
    <row r="31084" spans="2:21" x14ac:dyDescent="0.2">
      <c r="B31084" s="1"/>
      <c r="O31084" s="2"/>
      <c r="U31084" s="1"/>
    </row>
    <row r="31085" spans="2:21" x14ac:dyDescent="0.2">
      <c r="B31085" s="1"/>
      <c r="O31085" s="2"/>
      <c r="U31085" s="1"/>
    </row>
    <row r="31086" spans="2:21" x14ac:dyDescent="0.2">
      <c r="B31086" s="1"/>
      <c r="O31086" s="2"/>
      <c r="U31086" s="1"/>
    </row>
    <row r="31087" spans="2:21" x14ac:dyDescent="0.2">
      <c r="B31087" s="1"/>
      <c r="O31087" s="2"/>
      <c r="U31087" s="1"/>
    </row>
    <row r="31088" spans="2:21" x14ac:dyDescent="0.2">
      <c r="B31088" s="1"/>
      <c r="O31088" s="2"/>
      <c r="U31088" s="1"/>
    </row>
    <row r="31089" spans="2:21" x14ac:dyDescent="0.2">
      <c r="B31089" s="1"/>
      <c r="O31089" s="2"/>
      <c r="U31089" s="1"/>
    </row>
    <row r="31090" spans="2:21" x14ac:dyDescent="0.2">
      <c r="B31090" s="1"/>
      <c r="O31090" s="2"/>
      <c r="U31090" s="1"/>
    </row>
    <row r="31091" spans="2:21" x14ac:dyDescent="0.2">
      <c r="B31091" s="1"/>
      <c r="O31091" s="2"/>
      <c r="U31091" s="1"/>
    </row>
    <row r="31092" spans="2:21" x14ac:dyDescent="0.2">
      <c r="B31092" s="1"/>
      <c r="O31092" s="2"/>
      <c r="U31092" s="1"/>
    </row>
    <row r="31093" spans="2:21" x14ac:dyDescent="0.2">
      <c r="B31093" s="1"/>
      <c r="O31093" s="2"/>
      <c r="U31093" s="1"/>
    </row>
    <row r="31094" spans="2:21" x14ac:dyDescent="0.2">
      <c r="B31094" s="1"/>
      <c r="O31094" s="2"/>
      <c r="U31094" s="1"/>
    </row>
    <row r="31095" spans="2:21" x14ac:dyDescent="0.2">
      <c r="B31095" s="1"/>
      <c r="O31095" s="2"/>
      <c r="U31095" s="1"/>
    </row>
    <row r="31096" spans="2:21" x14ac:dyDescent="0.2">
      <c r="B31096" s="1"/>
      <c r="O31096" s="2"/>
      <c r="U31096" s="1"/>
    </row>
    <row r="31097" spans="2:21" x14ac:dyDescent="0.2">
      <c r="B31097" s="1"/>
      <c r="O31097" s="2"/>
      <c r="U31097" s="1"/>
    </row>
    <row r="31098" spans="2:21" x14ac:dyDescent="0.2">
      <c r="B31098" s="1"/>
      <c r="O31098" s="2"/>
      <c r="U31098" s="1"/>
    </row>
    <row r="31099" spans="2:21" x14ac:dyDescent="0.2">
      <c r="B31099" s="1"/>
      <c r="O31099" s="2"/>
      <c r="U31099" s="1"/>
    </row>
    <row r="31100" spans="2:21" x14ac:dyDescent="0.2">
      <c r="B31100" s="1"/>
      <c r="O31100" s="2"/>
      <c r="U31100" s="1"/>
    </row>
    <row r="31101" spans="2:21" x14ac:dyDescent="0.2">
      <c r="B31101" s="1"/>
      <c r="O31101" s="2"/>
      <c r="U31101" s="1"/>
    </row>
    <row r="31102" spans="2:21" x14ac:dyDescent="0.2">
      <c r="B31102" s="1"/>
      <c r="O31102" s="2"/>
      <c r="U31102" s="1"/>
    </row>
    <row r="31103" spans="2:21" x14ac:dyDescent="0.2">
      <c r="B31103" s="1"/>
      <c r="O31103" s="2"/>
      <c r="U31103" s="1"/>
    </row>
    <row r="31104" spans="2:21" x14ac:dyDescent="0.2">
      <c r="B31104" s="1"/>
      <c r="O31104" s="2"/>
      <c r="U31104" s="1"/>
    </row>
    <row r="31105" spans="2:21" x14ac:dyDescent="0.2">
      <c r="B31105" s="1"/>
      <c r="O31105" s="2"/>
      <c r="U31105" s="1"/>
    </row>
    <row r="31106" spans="2:21" x14ac:dyDescent="0.2">
      <c r="B31106" s="1"/>
      <c r="O31106" s="2"/>
      <c r="U31106" s="1"/>
    </row>
    <row r="31107" spans="2:21" x14ac:dyDescent="0.2">
      <c r="B31107" s="1"/>
      <c r="O31107" s="2"/>
      <c r="U31107" s="1"/>
    </row>
    <row r="31108" spans="2:21" x14ac:dyDescent="0.2">
      <c r="B31108" s="1"/>
      <c r="O31108" s="2"/>
      <c r="U31108" s="1"/>
    </row>
    <row r="31109" spans="2:21" x14ac:dyDescent="0.2">
      <c r="B31109" s="1"/>
      <c r="O31109" s="2"/>
      <c r="U31109" s="1"/>
    </row>
    <row r="31110" spans="2:21" x14ac:dyDescent="0.2">
      <c r="B31110" s="1"/>
      <c r="O31110" s="2"/>
      <c r="U31110" s="1"/>
    </row>
    <row r="31111" spans="2:21" x14ac:dyDescent="0.2">
      <c r="B31111" s="1"/>
      <c r="O31111" s="2"/>
      <c r="U31111" s="1"/>
    </row>
    <row r="31112" spans="2:21" x14ac:dyDescent="0.2">
      <c r="B31112" s="1"/>
      <c r="O31112" s="2"/>
      <c r="U31112" s="1"/>
    </row>
    <row r="31113" spans="2:21" x14ac:dyDescent="0.2">
      <c r="B31113" s="1"/>
      <c r="O31113" s="2"/>
      <c r="U31113" s="1"/>
    </row>
    <row r="31114" spans="2:21" x14ac:dyDescent="0.2">
      <c r="B31114" s="1"/>
      <c r="O31114" s="2"/>
      <c r="U31114" s="1"/>
    </row>
    <row r="31115" spans="2:21" x14ac:dyDescent="0.2">
      <c r="B31115" s="1"/>
      <c r="O31115" s="2"/>
      <c r="U31115" s="1"/>
    </row>
    <row r="31116" spans="2:21" x14ac:dyDescent="0.2">
      <c r="B31116" s="1"/>
      <c r="O31116" s="2"/>
      <c r="U31116" s="1"/>
    </row>
    <row r="31117" spans="2:21" x14ac:dyDescent="0.2">
      <c r="B31117" s="1"/>
      <c r="O31117" s="2"/>
      <c r="U31117" s="1"/>
    </row>
    <row r="31118" spans="2:21" x14ac:dyDescent="0.2">
      <c r="B31118" s="1"/>
      <c r="O31118" s="2"/>
      <c r="U31118" s="1"/>
    </row>
    <row r="31119" spans="2:21" x14ac:dyDescent="0.2">
      <c r="B31119" s="1"/>
      <c r="O31119" s="2"/>
      <c r="U31119" s="1"/>
    </row>
    <row r="31120" spans="2:21" x14ac:dyDescent="0.2">
      <c r="B31120" s="1"/>
      <c r="O31120" s="2"/>
      <c r="U31120" s="1"/>
    </row>
    <row r="31121" spans="2:21" x14ac:dyDescent="0.2">
      <c r="B31121" s="1"/>
      <c r="O31121" s="2"/>
      <c r="U31121" s="1"/>
    </row>
    <row r="31122" spans="2:21" x14ac:dyDescent="0.2">
      <c r="B31122" s="1"/>
      <c r="O31122" s="2"/>
      <c r="U31122" s="1"/>
    </row>
    <row r="31123" spans="2:21" x14ac:dyDescent="0.2">
      <c r="B31123" s="1"/>
      <c r="O31123" s="2"/>
      <c r="U31123" s="1"/>
    </row>
    <row r="31124" spans="2:21" x14ac:dyDescent="0.2">
      <c r="B31124" s="1"/>
      <c r="O31124" s="2"/>
      <c r="U31124" s="1"/>
    </row>
    <row r="31125" spans="2:21" x14ac:dyDescent="0.2">
      <c r="B31125" s="1"/>
      <c r="O31125" s="2"/>
      <c r="U31125" s="1"/>
    </row>
    <row r="31126" spans="2:21" x14ac:dyDescent="0.2">
      <c r="B31126" s="1"/>
      <c r="O31126" s="2"/>
      <c r="U31126" s="1"/>
    </row>
    <row r="31127" spans="2:21" x14ac:dyDescent="0.2">
      <c r="B31127" s="1"/>
      <c r="O31127" s="2"/>
      <c r="U31127" s="1"/>
    </row>
    <row r="31128" spans="2:21" x14ac:dyDescent="0.2">
      <c r="B31128" s="1"/>
      <c r="O31128" s="2"/>
      <c r="U31128" s="1"/>
    </row>
    <row r="31129" spans="2:21" x14ac:dyDescent="0.2">
      <c r="B31129" s="1"/>
      <c r="O31129" s="2"/>
      <c r="U31129" s="1"/>
    </row>
    <row r="31130" spans="2:21" x14ac:dyDescent="0.2">
      <c r="B31130" s="1"/>
      <c r="O31130" s="2"/>
      <c r="U31130" s="1"/>
    </row>
    <row r="31131" spans="2:21" x14ac:dyDescent="0.2">
      <c r="B31131" s="1"/>
      <c r="O31131" s="2"/>
      <c r="U31131" s="1"/>
    </row>
    <row r="31132" spans="2:21" x14ac:dyDescent="0.2">
      <c r="B31132" s="1"/>
      <c r="O31132" s="2"/>
      <c r="U31132" s="1"/>
    </row>
    <row r="31133" spans="2:21" x14ac:dyDescent="0.2">
      <c r="B31133" s="1"/>
      <c r="O31133" s="2"/>
      <c r="U31133" s="1"/>
    </row>
    <row r="31134" spans="2:21" x14ac:dyDescent="0.2">
      <c r="B31134" s="1"/>
      <c r="O31134" s="2"/>
      <c r="U31134" s="1"/>
    </row>
    <row r="31135" spans="2:21" x14ac:dyDescent="0.2">
      <c r="B31135" s="1"/>
      <c r="O31135" s="2"/>
      <c r="U31135" s="1"/>
    </row>
    <row r="31136" spans="2:21" x14ac:dyDescent="0.2">
      <c r="B31136" s="1"/>
      <c r="O31136" s="2"/>
      <c r="U31136" s="1"/>
    </row>
    <row r="31137" spans="2:21" x14ac:dyDescent="0.2">
      <c r="B31137" s="1"/>
      <c r="O31137" s="2"/>
      <c r="U31137" s="1"/>
    </row>
    <row r="31138" spans="2:21" x14ac:dyDescent="0.2">
      <c r="B31138" s="1"/>
      <c r="O31138" s="2"/>
      <c r="U31138" s="1"/>
    </row>
    <row r="31139" spans="2:21" x14ac:dyDescent="0.2">
      <c r="B31139" s="1"/>
      <c r="O31139" s="2"/>
      <c r="U31139" s="1"/>
    </row>
    <row r="31140" spans="2:21" x14ac:dyDescent="0.2">
      <c r="B31140" s="1"/>
      <c r="O31140" s="2"/>
      <c r="U31140" s="1"/>
    </row>
    <row r="31141" spans="2:21" x14ac:dyDescent="0.2">
      <c r="B31141" s="1"/>
      <c r="O31141" s="2"/>
      <c r="U31141" s="1"/>
    </row>
    <row r="31142" spans="2:21" x14ac:dyDescent="0.2">
      <c r="B31142" s="1"/>
      <c r="O31142" s="2"/>
      <c r="U31142" s="1"/>
    </row>
    <row r="31143" spans="2:21" x14ac:dyDescent="0.2">
      <c r="B31143" s="1"/>
      <c r="O31143" s="2"/>
      <c r="U31143" s="1"/>
    </row>
    <row r="31144" spans="2:21" x14ac:dyDescent="0.2">
      <c r="B31144" s="1"/>
      <c r="O31144" s="2"/>
      <c r="U31144" s="1"/>
    </row>
    <row r="31145" spans="2:21" x14ac:dyDescent="0.2">
      <c r="B31145" s="1"/>
      <c r="O31145" s="2"/>
      <c r="U31145" s="1"/>
    </row>
    <row r="31146" spans="2:21" x14ac:dyDescent="0.2">
      <c r="B31146" s="1"/>
      <c r="O31146" s="2"/>
      <c r="U31146" s="1"/>
    </row>
    <row r="31147" spans="2:21" x14ac:dyDescent="0.2">
      <c r="B31147" s="1"/>
      <c r="O31147" s="2"/>
      <c r="U31147" s="1"/>
    </row>
    <row r="31148" spans="2:21" x14ac:dyDescent="0.2">
      <c r="B31148" s="1"/>
      <c r="O31148" s="2"/>
      <c r="U31148" s="1"/>
    </row>
    <row r="31149" spans="2:21" x14ac:dyDescent="0.2">
      <c r="B31149" s="1"/>
      <c r="O31149" s="2"/>
      <c r="U31149" s="1"/>
    </row>
    <row r="31150" spans="2:21" x14ac:dyDescent="0.2">
      <c r="B31150" s="1"/>
      <c r="O31150" s="2"/>
      <c r="U31150" s="1"/>
    </row>
    <row r="31151" spans="2:21" x14ac:dyDescent="0.2">
      <c r="B31151" s="1"/>
      <c r="O31151" s="2"/>
      <c r="U31151" s="1"/>
    </row>
    <row r="31152" spans="2:21" x14ac:dyDescent="0.2">
      <c r="B31152" s="1"/>
      <c r="O31152" s="2"/>
      <c r="U31152" s="1"/>
    </row>
    <row r="31153" spans="2:21" x14ac:dyDescent="0.2">
      <c r="B31153" s="1"/>
      <c r="O31153" s="2"/>
      <c r="U31153" s="1"/>
    </row>
    <row r="31154" spans="2:21" x14ac:dyDescent="0.2">
      <c r="B31154" s="1"/>
      <c r="O31154" s="2"/>
      <c r="U31154" s="1"/>
    </row>
    <row r="31155" spans="2:21" x14ac:dyDescent="0.2">
      <c r="B31155" s="1"/>
      <c r="O31155" s="2"/>
      <c r="U31155" s="1"/>
    </row>
    <row r="31156" spans="2:21" x14ac:dyDescent="0.2">
      <c r="B31156" s="1"/>
      <c r="O31156" s="2"/>
      <c r="U31156" s="1"/>
    </row>
    <row r="31157" spans="2:21" x14ac:dyDescent="0.2">
      <c r="B31157" s="1"/>
      <c r="O31157" s="2"/>
      <c r="U31157" s="1"/>
    </row>
    <row r="31158" spans="2:21" x14ac:dyDescent="0.2">
      <c r="B31158" s="1"/>
      <c r="O31158" s="2"/>
      <c r="U31158" s="1"/>
    </row>
    <row r="31159" spans="2:21" x14ac:dyDescent="0.2">
      <c r="B31159" s="1"/>
      <c r="O31159" s="2"/>
      <c r="U31159" s="1"/>
    </row>
    <row r="31160" spans="2:21" x14ac:dyDescent="0.2">
      <c r="B31160" s="1"/>
      <c r="O31160" s="2"/>
      <c r="U31160" s="1"/>
    </row>
    <row r="31161" spans="2:21" x14ac:dyDescent="0.2">
      <c r="B31161" s="1"/>
      <c r="O31161" s="2"/>
      <c r="U31161" s="1"/>
    </row>
    <row r="31162" spans="2:21" x14ac:dyDescent="0.2">
      <c r="B31162" s="1"/>
      <c r="O31162" s="2"/>
      <c r="U31162" s="1"/>
    </row>
    <row r="31163" spans="2:21" x14ac:dyDescent="0.2">
      <c r="B31163" s="1"/>
      <c r="O31163" s="2"/>
      <c r="U31163" s="1"/>
    </row>
    <row r="31164" spans="2:21" x14ac:dyDescent="0.2">
      <c r="B31164" s="1"/>
      <c r="O31164" s="2"/>
      <c r="U31164" s="1"/>
    </row>
    <row r="31165" spans="2:21" x14ac:dyDescent="0.2">
      <c r="B31165" s="1"/>
      <c r="O31165" s="2"/>
      <c r="U31165" s="1"/>
    </row>
    <row r="31166" spans="2:21" x14ac:dyDescent="0.2">
      <c r="B31166" s="1"/>
      <c r="O31166" s="2"/>
      <c r="U31166" s="1"/>
    </row>
    <row r="31167" spans="2:21" x14ac:dyDescent="0.2">
      <c r="B31167" s="1"/>
      <c r="O31167" s="2"/>
      <c r="U31167" s="1"/>
    </row>
    <row r="31168" spans="2:21" x14ac:dyDescent="0.2">
      <c r="B31168" s="1"/>
      <c r="O31168" s="2"/>
      <c r="U31168" s="1"/>
    </row>
    <row r="31169" spans="2:21" x14ac:dyDescent="0.2">
      <c r="B31169" s="1"/>
      <c r="O31169" s="2"/>
      <c r="U31169" s="1"/>
    </row>
    <row r="31170" spans="2:21" x14ac:dyDescent="0.2">
      <c r="B31170" s="1"/>
      <c r="O31170" s="2"/>
      <c r="U31170" s="1"/>
    </row>
    <row r="31171" spans="2:21" x14ac:dyDescent="0.2">
      <c r="B31171" s="1"/>
      <c r="O31171" s="2"/>
      <c r="U31171" s="1"/>
    </row>
    <row r="31172" spans="2:21" x14ac:dyDescent="0.2">
      <c r="B31172" s="1"/>
      <c r="O31172" s="2"/>
      <c r="U31172" s="1"/>
    </row>
    <row r="31173" spans="2:21" x14ac:dyDescent="0.2">
      <c r="B31173" s="1"/>
      <c r="O31173" s="2"/>
      <c r="U31173" s="1"/>
    </row>
    <row r="31174" spans="2:21" x14ac:dyDescent="0.2">
      <c r="B31174" s="1"/>
      <c r="O31174" s="2"/>
      <c r="U31174" s="1"/>
    </row>
    <row r="31175" spans="2:21" x14ac:dyDescent="0.2">
      <c r="B31175" s="1"/>
      <c r="O31175" s="2"/>
      <c r="U31175" s="1"/>
    </row>
    <row r="31176" spans="2:21" x14ac:dyDescent="0.2">
      <c r="B31176" s="1"/>
      <c r="O31176" s="2"/>
      <c r="U31176" s="1"/>
    </row>
    <row r="31177" spans="2:21" x14ac:dyDescent="0.2">
      <c r="B31177" s="1"/>
      <c r="O31177" s="2"/>
      <c r="U31177" s="1"/>
    </row>
    <row r="31178" spans="2:21" x14ac:dyDescent="0.2">
      <c r="B31178" s="1"/>
      <c r="O31178" s="2"/>
      <c r="U31178" s="1"/>
    </row>
    <row r="31179" spans="2:21" x14ac:dyDescent="0.2">
      <c r="B31179" s="1"/>
      <c r="O31179" s="2"/>
      <c r="U31179" s="1"/>
    </row>
    <row r="31180" spans="2:21" x14ac:dyDescent="0.2">
      <c r="B31180" s="1"/>
      <c r="O31180" s="2"/>
      <c r="U31180" s="1"/>
    </row>
    <row r="31181" spans="2:21" x14ac:dyDescent="0.2">
      <c r="B31181" s="1"/>
      <c r="O31181" s="2"/>
      <c r="U31181" s="1"/>
    </row>
    <row r="31182" spans="2:21" x14ac:dyDescent="0.2">
      <c r="B31182" s="1"/>
      <c r="O31182" s="2"/>
      <c r="U31182" s="1"/>
    </row>
    <row r="31183" spans="2:21" x14ac:dyDescent="0.2">
      <c r="B31183" s="1"/>
      <c r="O31183" s="2"/>
      <c r="U31183" s="1"/>
    </row>
    <row r="31184" spans="2:21" x14ac:dyDescent="0.2">
      <c r="B31184" s="1"/>
      <c r="O31184" s="2"/>
      <c r="U31184" s="1"/>
    </row>
    <row r="31185" spans="2:21" x14ac:dyDescent="0.2">
      <c r="B31185" s="1"/>
      <c r="O31185" s="2"/>
      <c r="U31185" s="1"/>
    </row>
    <row r="31186" spans="2:21" x14ac:dyDescent="0.2">
      <c r="B31186" s="1"/>
      <c r="O31186" s="2"/>
      <c r="U31186" s="1"/>
    </row>
    <row r="31187" spans="2:21" x14ac:dyDescent="0.2">
      <c r="B31187" s="1"/>
      <c r="O31187" s="2"/>
      <c r="U31187" s="1"/>
    </row>
    <row r="31188" spans="2:21" x14ac:dyDescent="0.2">
      <c r="B31188" s="1"/>
      <c r="O31188" s="2"/>
      <c r="U31188" s="1"/>
    </row>
    <row r="31189" spans="2:21" x14ac:dyDescent="0.2">
      <c r="B31189" s="1"/>
      <c r="O31189" s="2"/>
      <c r="U31189" s="1"/>
    </row>
    <row r="31190" spans="2:21" x14ac:dyDescent="0.2">
      <c r="B31190" s="1"/>
      <c r="O31190" s="2"/>
      <c r="U31190" s="1"/>
    </row>
    <row r="31191" spans="2:21" x14ac:dyDescent="0.2">
      <c r="B31191" s="1"/>
      <c r="O31191" s="2"/>
      <c r="U31191" s="1"/>
    </row>
    <row r="31192" spans="2:21" x14ac:dyDescent="0.2">
      <c r="B31192" s="1"/>
      <c r="O31192" s="2"/>
      <c r="U31192" s="1"/>
    </row>
    <row r="31193" spans="2:21" x14ac:dyDescent="0.2">
      <c r="B31193" s="1"/>
      <c r="O31193" s="2"/>
      <c r="U31193" s="1"/>
    </row>
    <row r="31194" spans="2:21" x14ac:dyDescent="0.2">
      <c r="B31194" s="1"/>
      <c r="O31194" s="2"/>
      <c r="U31194" s="1"/>
    </row>
    <row r="31195" spans="2:21" x14ac:dyDescent="0.2">
      <c r="B31195" s="1"/>
      <c r="O31195" s="2"/>
      <c r="U31195" s="1"/>
    </row>
    <row r="31196" spans="2:21" x14ac:dyDescent="0.2">
      <c r="B31196" s="1"/>
      <c r="O31196" s="2"/>
      <c r="U31196" s="1"/>
    </row>
    <row r="31197" spans="2:21" x14ac:dyDescent="0.2">
      <c r="B31197" s="1"/>
      <c r="O31197" s="2"/>
      <c r="U31197" s="1"/>
    </row>
    <row r="31198" spans="2:21" x14ac:dyDescent="0.2">
      <c r="B31198" s="1"/>
      <c r="O31198" s="2"/>
      <c r="U31198" s="1"/>
    </row>
    <row r="31199" spans="2:21" x14ac:dyDescent="0.2">
      <c r="B31199" s="1"/>
      <c r="O31199" s="2"/>
      <c r="U31199" s="1"/>
    </row>
    <row r="31200" spans="2:21" x14ac:dyDescent="0.2">
      <c r="B31200" s="1"/>
      <c r="O31200" s="2"/>
      <c r="U31200" s="1"/>
    </row>
    <row r="31201" spans="2:21" x14ac:dyDescent="0.2">
      <c r="B31201" s="1"/>
      <c r="O31201" s="2"/>
      <c r="U31201" s="1"/>
    </row>
    <row r="31202" spans="2:21" x14ac:dyDescent="0.2">
      <c r="B31202" s="1"/>
      <c r="O31202" s="2"/>
      <c r="U31202" s="1"/>
    </row>
    <row r="31203" spans="2:21" x14ac:dyDescent="0.2">
      <c r="B31203" s="1"/>
      <c r="O31203" s="2"/>
      <c r="U31203" s="1"/>
    </row>
    <row r="31204" spans="2:21" x14ac:dyDescent="0.2">
      <c r="B31204" s="1"/>
      <c r="O31204" s="2"/>
      <c r="U31204" s="1"/>
    </row>
    <row r="31205" spans="2:21" x14ac:dyDescent="0.2">
      <c r="B31205" s="1"/>
      <c r="O31205" s="2"/>
      <c r="U31205" s="1"/>
    </row>
    <row r="31206" spans="2:21" x14ac:dyDescent="0.2">
      <c r="B31206" s="1"/>
      <c r="O31206" s="2"/>
      <c r="U31206" s="1"/>
    </row>
    <row r="31207" spans="2:21" x14ac:dyDescent="0.2">
      <c r="B31207" s="1"/>
      <c r="O31207" s="2"/>
      <c r="U31207" s="1"/>
    </row>
    <row r="31208" spans="2:21" x14ac:dyDescent="0.2">
      <c r="B31208" s="1"/>
      <c r="O31208" s="2"/>
      <c r="U31208" s="1"/>
    </row>
    <row r="31209" spans="2:21" x14ac:dyDescent="0.2">
      <c r="B31209" s="1"/>
      <c r="O31209" s="2"/>
      <c r="U31209" s="1"/>
    </row>
    <row r="31210" spans="2:21" x14ac:dyDescent="0.2">
      <c r="B31210" s="1"/>
      <c r="O31210" s="2"/>
      <c r="U31210" s="1"/>
    </row>
    <row r="31211" spans="2:21" x14ac:dyDescent="0.2">
      <c r="B31211" s="1"/>
      <c r="O31211" s="2"/>
      <c r="U31211" s="1"/>
    </row>
    <row r="31212" spans="2:21" x14ac:dyDescent="0.2">
      <c r="B31212" s="1"/>
      <c r="O31212" s="2"/>
      <c r="U31212" s="1"/>
    </row>
    <row r="31213" spans="2:21" x14ac:dyDescent="0.2">
      <c r="B31213" s="1"/>
      <c r="O31213" s="2"/>
      <c r="U31213" s="1"/>
    </row>
    <row r="31214" spans="2:21" x14ac:dyDescent="0.2">
      <c r="B31214" s="1"/>
      <c r="O31214" s="2"/>
      <c r="U31214" s="1"/>
    </row>
    <row r="31215" spans="2:21" x14ac:dyDescent="0.2">
      <c r="B31215" s="1"/>
      <c r="O31215" s="2"/>
      <c r="U31215" s="1"/>
    </row>
    <row r="31216" spans="2:21" x14ac:dyDescent="0.2">
      <c r="B31216" s="1"/>
      <c r="O31216" s="2"/>
      <c r="U31216" s="1"/>
    </row>
    <row r="31217" spans="2:21" x14ac:dyDescent="0.2">
      <c r="B31217" s="1"/>
      <c r="O31217" s="2"/>
      <c r="U31217" s="1"/>
    </row>
    <row r="31218" spans="2:21" x14ac:dyDescent="0.2">
      <c r="B31218" s="1"/>
      <c r="O31218" s="2"/>
      <c r="U31218" s="1"/>
    </row>
    <row r="31219" spans="2:21" x14ac:dyDescent="0.2">
      <c r="B31219" s="1"/>
      <c r="O31219" s="2"/>
      <c r="U31219" s="1"/>
    </row>
    <row r="31220" spans="2:21" x14ac:dyDescent="0.2">
      <c r="B31220" s="1"/>
      <c r="O31220" s="2"/>
      <c r="U31220" s="1"/>
    </row>
    <row r="31221" spans="2:21" x14ac:dyDescent="0.2">
      <c r="B31221" s="1"/>
      <c r="O31221" s="2"/>
      <c r="U31221" s="1"/>
    </row>
    <row r="31222" spans="2:21" x14ac:dyDescent="0.2">
      <c r="B31222" s="1"/>
      <c r="O31222" s="2"/>
      <c r="U31222" s="1"/>
    </row>
    <row r="31223" spans="2:21" x14ac:dyDescent="0.2">
      <c r="B31223" s="1"/>
      <c r="O31223" s="2"/>
      <c r="U31223" s="1"/>
    </row>
    <row r="31224" spans="2:21" x14ac:dyDescent="0.2">
      <c r="B31224" s="1"/>
      <c r="O31224" s="2"/>
      <c r="U31224" s="1"/>
    </row>
    <row r="31225" spans="2:21" x14ac:dyDescent="0.2">
      <c r="B31225" s="1"/>
      <c r="O31225" s="2"/>
      <c r="U31225" s="1"/>
    </row>
    <row r="31226" spans="2:21" x14ac:dyDescent="0.2">
      <c r="B31226" s="1"/>
      <c r="O31226" s="2"/>
      <c r="U31226" s="1"/>
    </row>
    <row r="31227" spans="2:21" x14ac:dyDescent="0.2">
      <c r="B31227" s="1"/>
      <c r="O31227" s="2"/>
      <c r="U31227" s="1"/>
    </row>
    <row r="31228" spans="2:21" x14ac:dyDescent="0.2">
      <c r="B31228" s="1"/>
      <c r="O31228" s="2"/>
      <c r="U31228" s="1"/>
    </row>
    <row r="31229" spans="2:21" x14ac:dyDescent="0.2">
      <c r="B31229" s="1"/>
      <c r="O31229" s="2"/>
      <c r="U31229" s="1"/>
    </row>
    <row r="31230" spans="2:21" x14ac:dyDescent="0.2">
      <c r="B31230" s="1"/>
      <c r="O31230" s="2"/>
      <c r="U31230" s="1"/>
    </row>
    <row r="31231" spans="2:21" x14ac:dyDescent="0.2">
      <c r="B31231" s="1"/>
      <c r="O31231" s="2"/>
      <c r="U31231" s="1"/>
    </row>
    <row r="31232" spans="2:21" x14ac:dyDescent="0.2">
      <c r="B31232" s="1"/>
      <c r="O31232" s="2"/>
      <c r="U31232" s="1"/>
    </row>
    <row r="31233" spans="2:21" x14ac:dyDescent="0.2">
      <c r="B31233" s="1"/>
      <c r="O31233" s="2"/>
      <c r="U31233" s="1"/>
    </row>
    <row r="31234" spans="2:21" x14ac:dyDescent="0.2">
      <c r="B31234" s="1"/>
      <c r="O31234" s="2"/>
      <c r="U31234" s="1"/>
    </row>
    <row r="31235" spans="2:21" x14ac:dyDescent="0.2">
      <c r="B31235" s="1"/>
      <c r="O31235" s="2"/>
      <c r="U31235" s="1"/>
    </row>
    <row r="31236" spans="2:21" x14ac:dyDescent="0.2">
      <c r="B31236" s="1"/>
      <c r="O31236" s="2"/>
      <c r="U31236" s="1"/>
    </row>
    <row r="31237" spans="2:21" x14ac:dyDescent="0.2">
      <c r="B31237" s="1"/>
      <c r="O31237" s="2"/>
      <c r="U31237" s="1"/>
    </row>
    <row r="31238" spans="2:21" x14ac:dyDescent="0.2">
      <c r="B31238" s="1"/>
      <c r="O31238" s="2"/>
      <c r="U31238" s="1"/>
    </row>
    <row r="31239" spans="2:21" x14ac:dyDescent="0.2">
      <c r="B31239" s="1"/>
      <c r="O31239" s="2"/>
      <c r="U31239" s="1"/>
    </row>
    <row r="31240" spans="2:21" x14ac:dyDescent="0.2">
      <c r="B31240" s="1"/>
      <c r="O31240" s="2"/>
      <c r="U31240" s="1"/>
    </row>
    <row r="31241" spans="2:21" x14ac:dyDescent="0.2">
      <c r="B31241" s="1"/>
      <c r="O31241" s="2"/>
      <c r="U31241" s="1"/>
    </row>
    <row r="31242" spans="2:21" x14ac:dyDescent="0.2">
      <c r="B31242" s="1"/>
      <c r="O31242" s="2"/>
      <c r="U31242" s="1"/>
    </row>
    <row r="31243" spans="2:21" x14ac:dyDescent="0.2">
      <c r="B31243" s="1"/>
      <c r="O31243" s="2"/>
      <c r="U31243" s="1"/>
    </row>
    <row r="31244" spans="2:21" x14ac:dyDescent="0.2">
      <c r="B31244" s="1"/>
      <c r="O31244" s="2"/>
      <c r="U31244" s="1"/>
    </row>
    <row r="31245" spans="2:21" x14ac:dyDescent="0.2">
      <c r="B31245" s="1"/>
      <c r="O31245" s="2"/>
      <c r="U31245" s="1"/>
    </row>
    <row r="31246" spans="2:21" x14ac:dyDescent="0.2">
      <c r="B31246" s="1"/>
      <c r="O31246" s="2"/>
      <c r="U31246" s="1"/>
    </row>
    <row r="31247" spans="2:21" x14ac:dyDescent="0.2">
      <c r="B31247" s="1"/>
      <c r="O31247" s="2"/>
      <c r="U31247" s="1"/>
    </row>
    <row r="31248" spans="2:21" x14ac:dyDescent="0.2">
      <c r="B31248" s="1"/>
      <c r="O31248" s="2"/>
      <c r="U31248" s="1"/>
    </row>
    <row r="31249" spans="2:21" x14ac:dyDescent="0.2">
      <c r="B31249" s="1"/>
      <c r="O31249" s="2"/>
      <c r="U31249" s="1"/>
    </row>
    <row r="31250" spans="2:21" x14ac:dyDescent="0.2">
      <c r="B31250" s="1"/>
      <c r="O31250" s="2"/>
      <c r="U31250" s="1"/>
    </row>
    <row r="31251" spans="2:21" x14ac:dyDescent="0.2">
      <c r="B31251" s="1"/>
      <c r="O31251" s="2"/>
      <c r="U31251" s="1"/>
    </row>
    <row r="31252" spans="2:21" x14ac:dyDescent="0.2">
      <c r="B31252" s="1"/>
      <c r="O31252" s="2"/>
      <c r="U31252" s="1"/>
    </row>
    <row r="31253" spans="2:21" x14ac:dyDescent="0.2">
      <c r="B31253" s="1"/>
      <c r="O31253" s="2"/>
      <c r="U31253" s="1"/>
    </row>
    <row r="31254" spans="2:21" x14ac:dyDescent="0.2">
      <c r="B31254" s="1"/>
      <c r="O31254" s="2"/>
      <c r="U31254" s="1"/>
    </row>
    <row r="31255" spans="2:21" x14ac:dyDescent="0.2">
      <c r="B31255" s="1"/>
      <c r="O31255" s="2"/>
      <c r="U31255" s="1"/>
    </row>
    <row r="31256" spans="2:21" x14ac:dyDescent="0.2">
      <c r="B31256" s="1"/>
      <c r="O31256" s="2"/>
      <c r="U31256" s="1"/>
    </row>
    <row r="31257" spans="2:21" x14ac:dyDescent="0.2">
      <c r="B31257" s="1"/>
      <c r="O31257" s="2"/>
      <c r="U31257" s="1"/>
    </row>
    <row r="31258" spans="2:21" x14ac:dyDescent="0.2">
      <c r="B31258" s="1"/>
      <c r="O31258" s="2"/>
      <c r="U31258" s="1"/>
    </row>
    <row r="31259" spans="2:21" x14ac:dyDescent="0.2">
      <c r="B31259" s="1"/>
      <c r="O31259" s="2"/>
      <c r="U31259" s="1"/>
    </row>
    <row r="31260" spans="2:21" x14ac:dyDescent="0.2">
      <c r="B31260" s="1"/>
      <c r="O31260" s="2"/>
      <c r="U31260" s="1"/>
    </row>
    <row r="31261" spans="2:21" x14ac:dyDescent="0.2">
      <c r="B31261" s="1"/>
      <c r="O31261" s="2"/>
      <c r="U31261" s="1"/>
    </row>
    <row r="31262" spans="2:21" x14ac:dyDescent="0.2">
      <c r="B31262" s="1"/>
      <c r="O31262" s="2"/>
      <c r="U31262" s="1"/>
    </row>
    <row r="31263" spans="2:21" x14ac:dyDescent="0.2">
      <c r="B31263" s="1"/>
      <c r="O31263" s="2"/>
      <c r="U31263" s="1"/>
    </row>
    <row r="31264" spans="2:21" x14ac:dyDescent="0.2">
      <c r="B31264" s="1"/>
      <c r="O31264" s="2"/>
      <c r="U31264" s="1"/>
    </row>
    <row r="31265" spans="2:21" x14ac:dyDescent="0.2">
      <c r="B31265" s="1"/>
      <c r="O31265" s="2"/>
      <c r="U31265" s="1"/>
    </row>
    <row r="31266" spans="2:21" x14ac:dyDescent="0.2">
      <c r="B31266" s="1"/>
      <c r="O31266" s="2"/>
      <c r="U31266" s="1"/>
    </row>
    <row r="31267" spans="2:21" x14ac:dyDescent="0.2">
      <c r="B31267" s="1"/>
      <c r="O31267" s="2"/>
      <c r="U31267" s="1"/>
    </row>
    <row r="31268" spans="2:21" x14ac:dyDescent="0.2">
      <c r="B31268" s="1"/>
      <c r="O31268" s="2"/>
      <c r="U31268" s="1"/>
    </row>
    <row r="31269" spans="2:21" x14ac:dyDescent="0.2">
      <c r="B31269" s="1"/>
      <c r="O31269" s="2"/>
      <c r="U31269" s="1"/>
    </row>
    <row r="31270" spans="2:21" x14ac:dyDescent="0.2">
      <c r="B31270" s="1"/>
      <c r="O31270" s="2"/>
      <c r="U31270" s="1"/>
    </row>
    <row r="31271" spans="2:21" x14ac:dyDescent="0.2">
      <c r="B31271" s="1"/>
      <c r="O31271" s="2"/>
      <c r="U31271" s="1"/>
    </row>
    <row r="31272" spans="2:21" x14ac:dyDescent="0.2">
      <c r="B31272" s="1"/>
      <c r="O31272" s="2"/>
      <c r="U31272" s="1"/>
    </row>
    <row r="31273" spans="2:21" x14ac:dyDescent="0.2">
      <c r="B31273" s="1"/>
      <c r="O31273" s="2"/>
      <c r="U31273" s="1"/>
    </row>
    <row r="31274" spans="2:21" x14ac:dyDescent="0.2">
      <c r="B31274" s="1"/>
      <c r="O31274" s="2"/>
      <c r="U31274" s="1"/>
    </row>
    <row r="31275" spans="2:21" x14ac:dyDescent="0.2">
      <c r="B31275" s="1"/>
      <c r="O31275" s="2"/>
      <c r="U31275" s="1"/>
    </row>
    <row r="31276" spans="2:21" x14ac:dyDescent="0.2">
      <c r="B31276" s="1"/>
      <c r="O31276" s="2"/>
      <c r="U31276" s="1"/>
    </row>
    <row r="31277" spans="2:21" x14ac:dyDescent="0.2">
      <c r="B31277" s="1"/>
      <c r="O31277" s="2"/>
      <c r="U31277" s="1"/>
    </row>
    <row r="31278" spans="2:21" x14ac:dyDescent="0.2">
      <c r="B31278" s="1"/>
      <c r="O31278" s="2"/>
      <c r="U31278" s="1"/>
    </row>
    <row r="31279" spans="2:21" x14ac:dyDescent="0.2">
      <c r="B31279" s="1"/>
      <c r="O31279" s="2"/>
      <c r="U31279" s="1"/>
    </row>
    <row r="31280" spans="2:21" x14ac:dyDescent="0.2">
      <c r="B31280" s="1"/>
      <c r="O31280" s="2"/>
      <c r="U31280" s="1"/>
    </row>
    <row r="31281" spans="2:21" x14ac:dyDescent="0.2">
      <c r="B31281" s="1"/>
      <c r="O31281" s="2"/>
      <c r="U31281" s="1"/>
    </row>
    <row r="31282" spans="2:21" x14ac:dyDescent="0.2">
      <c r="B31282" s="1"/>
      <c r="O31282" s="2"/>
      <c r="U31282" s="1"/>
    </row>
    <row r="31283" spans="2:21" x14ac:dyDescent="0.2">
      <c r="B31283" s="1"/>
      <c r="O31283" s="2"/>
      <c r="U31283" s="1"/>
    </row>
    <row r="31284" spans="2:21" x14ac:dyDescent="0.2">
      <c r="B31284" s="1"/>
      <c r="O31284" s="2"/>
      <c r="U31284" s="1"/>
    </row>
    <row r="31285" spans="2:21" x14ac:dyDescent="0.2">
      <c r="B31285" s="1"/>
      <c r="O31285" s="2"/>
      <c r="U31285" s="1"/>
    </row>
    <row r="31286" spans="2:21" x14ac:dyDescent="0.2">
      <c r="B31286" s="1"/>
      <c r="O31286" s="2"/>
      <c r="U31286" s="1"/>
    </row>
    <row r="31287" spans="2:21" x14ac:dyDescent="0.2">
      <c r="B31287" s="1"/>
      <c r="O31287" s="2"/>
      <c r="U31287" s="1"/>
    </row>
    <row r="31288" spans="2:21" x14ac:dyDescent="0.2">
      <c r="B31288" s="1"/>
      <c r="O31288" s="2"/>
      <c r="U31288" s="1"/>
    </row>
    <row r="31289" spans="2:21" x14ac:dyDescent="0.2">
      <c r="B31289" s="1"/>
      <c r="O31289" s="2"/>
      <c r="U31289" s="1"/>
    </row>
    <row r="31290" spans="2:21" x14ac:dyDescent="0.2">
      <c r="B31290" s="1"/>
      <c r="O31290" s="2"/>
      <c r="U31290" s="1"/>
    </row>
    <row r="31291" spans="2:21" x14ac:dyDescent="0.2">
      <c r="B31291" s="1"/>
      <c r="O31291" s="2"/>
      <c r="U31291" s="1"/>
    </row>
    <row r="31292" spans="2:21" x14ac:dyDescent="0.2">
      <c r="B31292" s="1"/>
      <c r="O31292" s="2"/>
      <c r="U31292" s="1"/>
    </row>
    <row r="31293" spans="2:21" x14ac:dyDescent="0.2">
      <c r="B31293" s="1"/>
      <c r="O31293" s="2"/>
      <c r="U31293" s="1"/>
    </row>
    <row r="31294" spans="2:21" x14ac:dyDescent="0.2">
      <c r="B31294" s="1"/>
      <c r="O31294" s="2"/>
      <c r="U31294" s="1"/>
    </row>
    <row r="31295" spans="2:21" x14ac:dyDescent="0.2">
      <c r="B31295" s="1"/>
      <c r="O31295" s="2"/>
      <c r="U31295" s="1"/>
    </row>
    <row r="31296" spans="2:21" x14ac:dyDescent="0.2">
      <c r="B31296" s="1"/>
      <c r="O31296" s="2"/>
      <c r="U31296" s="1"/>
    </row>
    <row r="31297" spans="2:21" x14ac:dyDescent="0.2">
      <c r="B31297" s="1"/>
      <c r="O31297" s="2"/>
      <c r="U31297" s="1"/>
    </row>
    <row r="31298" spans="2:21" x14ac:dyDescent="0.2">
      <c r="B31298" s="1"/>
      <c r="O31298" s="2"/>
      <c r="U31298" s="1"/>
    </row>
    <row r="31299" spans="2:21" x14ac:dyDescent="0.2">
      <c r="B31299" s="1"/>
      <c r="O31299" s="2"/>
      <c r="U31299" s="1"/>
    </row>
    <row r="31300" spans="2:21" x14ac:dyDescent="0.2">
      <c r="B31300" s="1"/>
      <c r="O31300" s="2"/>
      <c r="U31300" s="1"/>
    </row>
    <row r="31301" spans="2:21" x14ac:dyDescent="0.2">
      <c r="B31301" s="1"/>
      <c r="O31301" s="2"/>
      <c r="U31301" s="1"/>
    </row>
    <row r="31302" spans="2:21" x14ac:dyDescent="0.2">
      <c r="B31302" s="1"/>
      <c r="O31302" s="2"/>
      <c r="U31302" s="1"/>
    </row>
    <row r="31303" spans="2:21" x14ac:dyDescent="0.2">
      <c r="B31303" s="1"/>
      <c r="O31303" s="2"/>
      <c r="U31303" s="1"/>
    </row>
    <row r="31304" spans="2:21" x14ac:dyDescent="0.2">
      <c r="B31304" s="1"/>
      <c r="O31304" s="2"/>
      <c r="U31304" s="1"/>
    </row>
    <row r="31305" spans="2:21" x14ac:dyDescent="0.2">
      <c r="B31305" s="1"/>
      <c r="O31305" s="2"/>
      <c r="U31305" s="1"/>
    </row>
    <row r="31306" spans="2:21" x14ac:dyDescent="0.2">
      <c r="B31306" s="1"/>
      <c r="O31306" s="2"/>
      <c r="U31306" s="1"/>
    </row>
    <row r="31307" spans="2:21" x14ac:dyDescent="0.2">
      <c r="B31307" s="1"/>
      <c r="O31307" s="2"/>
      <c r="U31307" s="1"/>
    </row>
    <row r="31308" spans="2:21" x14ac:dyDescent="0.2">
      <c r="B31308" s="1"/>
      <c r="O31308" s="2"/>
      <c r="U31308" s="1"/>
    </row>
    <row r="31309" spans="2:21" x14ac:dyDescent="0.2">
      <c r="B31309" s="1"/>
      <c r="O31309" s="2"/>
      <c r="U31309" s="1"/>
    </row>
    <row r="31310" spans="2:21" x14ac:dyDescent="0.2">
      <c r="B31310" s="1"/>
      <c r="O31310" s="2"/>
      <c r="U31310" s="1"/>
    </row>
    <row r="31311" spans="2:21" x14ac:dyDescent="0.2">
      <c r="B31311" s="1"/>
      <c r="O31311" s="2"/>
      <c r="U31311" s="1"/>
    </row>
    <row r="31312" spans="2:21" x14ac:dyDescent="0.2">
      <c r="B31312" s="1"/>
      <c r="O31312" s="2"/>
      <c r="U31312" s="1"/>
    </row>
    <row r="31313" spans="2:21" x14ac:dyDescent="0.2">
      <c r="B31313" s="1"/>
      <c r="O31313" s="2"/>
      <c r="U31313" s="1"/>
    </row>
    <row r="31314" spans="2:21" x14ac:dyDescent="0.2">
      <c r="B31314" s="1"/>
      <c r="O31314" s="2"/>
      <c r="U31314" s="1"/>
    </row>
    <row r="31315" spans="2:21" x14ac:dyDescent="0.2">
      <c r="B31315" s="1"/>
      <c r="O31315" s="2"/>
      <c r="U31315" s="1"/>
    </row>
    <row r="31316" spans="2:21" x14ac:dyDescent="0.2">
      <c r="B31316" s="1"/>
      <c r="O31316" s="2"/>
      <c r="U31316" s="1"/>
    </row>
    <row r="31317" spans="2:21" x14ac:dyDescent="0.2">
      <c r="B31317" s="1"/>
      <c r="O31317" s="2"/>
      <c r="U31317" s="1"/>
    </row>
    <row r="31318" spans="2:21" x14ac:dyDescent="0.2">
      <c r="B31318" s="1"/>
      <c r="O31318" s="2"/>
      <c r="U31318" s="1"/>
    </row>
    <row r="31319" spans="2:21" x14ac:dyDescent="0.2">
      <c r="B31319" s="1"/>
      <c r="O31319" s="2"/>
      <c r="U31319" s="1"/>
    </row>
    <row r="31320" spans="2:21" x14ac:dyDescent="0.2">
      <c r="B31320" s="1"/>
      <c r="O31320" s="2"/>
      <c r="U31320" s="1"/>
    </row>
    <row r="31321" spans="2:21" x14ac:dyDescent="0.2">
      <c r="B31321" s="1"/>
      <c r="O31321" s="2"/>
      <c r="U31321" s="1"/>
    </row>
    <row r="31322" spans="2:21" x14ac:dyDescent="0.2">
      <c r="B31322" s="1"/>
      <c r="O31322" s="2"/>
      <c r="U31322" s="1"/>
    </row>
    <row r="31323" spans="2:21" x14ac:dyDescent="0.2">
      <c r="B31323" s="1"/>
      <c r="O31323" s="2"/>
      <c r="U31323" s="1"/>
    </row>
    <row r="31324" spans="2:21" x14ac:dyDescent="0.2">
      <c r="B31324" s="1"/>
      <c r="O31324" s="2"/>
      <c r="U31324" s="1"/>
    </row>
    <row r="31325" spans="2:21" x14ac:dyDescent="0.2">
      <c r="B31325" s="1"/>
      <c r="O31325" s="2"/>
      <c r="U31325" s="1"/>
    </row>
    <row r="31326" spans="2:21" x14ac:dyDescent="0.2">
      <c r="B31326" s="1"/>
      <c r="O31326" s="2"/>
      <c r="U31326" s="1"/>
    </row>
    <row r="31327" spans="2:21" x14ac:dyDescent="0.2">
      <c r="B31327" s="1"/>
      <c r="O31327" s="2"/>
      <c r="U31327" s="1"/>
    </row>
    <row r="31328" spans="2:21" x14ac:dyDescent="0.2">
      <c r="B31328" s="1"/>
      <c r="O31328" s="2"/>
      <c r="U31328" s="1"/>
    </row>
    <row r="31329" spans="2:21" x14ac:dyDescent="0.2">
      <c r="B31329" s="1"/>
      <c r="O31329" s="2"/>
      <c r="U31329" s="1"/>
    </row>
    <row r="31330" spans="2:21" x14ac:dyDescent="0.2">
      <c r="B31330" s="1"/>
      <c r="O31330" s="2"/>
      <c r="U31330" s="1"/>
    </row>
    <row r="31331" spans="2:21" x14ac:dyDescent="0.2">
      <c r="B31331" s="1"/>
      <c r="O31331" s="2"/>
      <c r="U31331" s="1"/>
    </row>
    <row r="31332" spans="2:21" x14ac:dyDescent="0.2">
      <c r="B31332" s="1"/>
      <c r="O31332" s="2"/>
      <c r="U31332" s="1"/>
    </row>
    <row r="31333" spans="2:21" x14ac:dyDescent="0.2">
      <c r="B31333" s="1"/>
      <c r="O31333" s="2"/>
      <c r="U31333" s="1"/>
    </row>
    <row r="31334" spans="2:21" x14ac:dyDescent="0.2">
      <c r="B31334" s="1"/>
      <c r="O31334" s="2"/>
      <c r="U31334" s="1"/>
    </row>
    <row r="31335" spans="2:21" x14ac:dyDescent="0.2">
      <c r="B31335" s="1"/>
      <c r="O31335" s="2"/>
      <c r="U31335" s="1"/>
    </row>
    <row r="31336" spans="2:21" x14ac:dyDescent="0.2">
      <c r="B31336" s="1"/>
      <c r="O31336" s="2"/>
      <c r="U31336" s="1"/>
    </row>
    <row r="31337" spans="2:21" x14ac:dyDescent="0.2">
      <c r="B31337" s="1"/>
      <c r="O31337" s="2"/>
      <c r="U31337" s="1"/>
    </row>
    <row r="31338" spans="2:21" x14ac:dyDescent="0.2">
      <c r="B31338" s="1"/>
      <c r="O31338" s="2"/>
      <c r="U31338" s="1"/>
    </row>
    <row r="31339" spans="2:21" x14ac:dyDescent="0.2">
      <c r="B31339" s="1"/>
      <c r="O31339" s="2"/>
      <c r="U31339" s="1"/>
    </row>
    <row r="31340" spans="2:21" x14ac:dyDescent="0.2">
      <c r="B31340" s="1"/>
      <c r="O31340" s="2"/>
      <c r="U31340" s="1"/>
    </row>
    <row r="31341" spans="2:21" x14ac:dyDescent="0.2">
      <c r="B31341" s="1"/>
      <c r="O31341" s="2"/>
      <c r="U31341" s="1"/>
    </row>
    <row r="31342" spans="2:21" x14ac:dyDescent="0.2">
      <c r="B31342" s="1"/>
      <c r="O31342" s="2"/>
      <c r="U31342" s="1"/>
    </row>
    <row r="31343" spans="2:21" x14ac:dyDescent="0.2">
      <c r="B31343" s="1"/>
      <c r="O31343" s="2"/>
      <c r="U31343" s="1"/>
    </row>
    <row r="31344" spans="2:21" x14ac:dyDescent="0.2">
      <c r="B31344" s="1"/>
      <c r="O31344" s="2"/>
      <c r="U31344" s="1"/>
    </row>
    <row r="31345" spans="2:21" x14ac:dyDescent="0.2">
      <c r="B31345" s="1"/>
      <c r="O31345" s="2"/>
      <c r="U31345" s="1"/>
    </row>
    <row r="31346" spans="2:21" x14ac:dyDescent="0.2">
      <c r="B31346" s="1"/>
      <c r="O31346" s="2"/>
      <c r="U31346" s="1"/>
    </row>
    <row r="31347" spans="2:21" x14ac:dyDescent="0.2">
      <c r="B31347" s="1"/>
      <c r="O31347" s="2"/>
      <c r="U31347" s="1"/>
    </row>
    <row r="31348" spans="2:21" x14ac:dyDescent="0.2">
      <c r="B31348" s="1"/>
      <c r="O31348" s="2"/>
      <c r="U31348" s="1"/>
    </row>
    <row r="31349" spans="2:21" x14ac:dyDescent="0.2">
      <c r="B31349" s="1"/>
      <c r="O31349" s="2"/>
      <c r="U31349" s="1"/>
    </row>
    <row r="31350" spans="2:21" x14ac:dyDescent="0.2">
      <c r="B31350" s="1"/>
      <c r="O31350" s="2"/>
      <c r="U31350" s="1"/>
    </row>
    <row r="31351" spans="2:21" x14ac:dyDescent="0.2">
      <c r="B31351" s="1"/>
      <c r="O31351" s="2"/>
      <c r="U31351" s="1"/>
    </row>
    <row r="31352" spans="2:21" x14ac:dyDescent="0.2">
      <c r="B31352" s="1"/>
      <c r="O31352" s="2"/>
      <c r="U31352" s="1"/>
    </row>
    <row r="31353" spans="2:21" x14ac:dyDescent="0.2">
      <c r="B31353" s="1"/>
      <c r="O31353" s="2"/>
      <c r="U31353" s="1"/>
    </row>
    <row r="31354" spans="2:21" x14ac:dyDescent="0.2">
      <c r="B31354" s="1"/>
      <c r="O31354" s="2"/>
      <c r="U31354" s="1"/>
    </row>
    <row r="31355" spans="2:21" x14ac:dyDescent="0.2">
      <c r="B31355" s="1"/>
      <c r="O31355" s="2"/>
      <c r="U31355" s="1"/>
    </row>
    <row r="31356" spans="2:21" x14ac:dyDescent="0.2">
      <c r="B31356" s="1"/>
      <c r="O31356" s="2"/>
      <c r="U31356" s="1"/>
    </row>
    <row r="31357" spans="2:21" x14ac:dyDescent="0.2">
      <c r="B31357" s="1"/>
      <c r="O31357" s="2"/>
      <c r="U31357" s="1"/>
    </row>
    <row r="31358" spans="2:21" x14ac:dyDescent="0.2">
      <c r="B31358" s="1"/>
      <c r="O31358" s="2"/>
      <c r="U31358" s="1"/>
    </row>
    <row r="31359" spans="2:21" x14ac:dyDescent="0.2">
      <c r="B31359" s="1"/>
      <c r="O31359" s="2"/>
      <c r="U31359" s="1"/>
    </row>
    <row r="31360" spans="2:21" x14ac:dyDescent="0.2">
      <c r="B31360" s="1"/>
      <c r="O31360" s="2"/>
      <c r="U31360" s="1"/>
    </row>
    <row r="31361" spans="2:21" x14ac:dyDescent="0.2">
      <c r="B31361" s="1"/>
      <c r="O31361" s="2"/>
      <c r="U31361" s="1"/>
    </row>
    <row r="31362" spans="2:21" x14ac:dyDescent="0.2">
      <c r="B31362" s="1"/>
      <c r="O31362" s="2"/>
      <c r="U31362" s="1"/>
    </row>
    <row r="31363" spans="2:21" x14ac:dyDescent="0.2">
      <c r="B31363" s="1"/>
      <c r="O31363" s="2"/>
      <c r="U31363" s="1"/>
    </row>
    <row r="31364" spans="2:21" x14ac:dyDescent="0.2">
      <c r="B31364" s="1"/>
      <c r="O31364" s="2"/>
      <c r="U31364" s="1"/>
    </row>
    <row r="31365" spans="2:21" x14ac:dyDescent="0.2">
      <c r="B31365" s="1"/>
      <c r="O31365" s="2"/>
      <c r="U31365" s="1"/>
    </row>
    <row r="31366" spans="2:21" x14ac:dyDescent="0.2">
      <c r="B31366" s="1"/>
      <c r="O31366" s="2"/>
      <c r="U31366" s="1"/>
    </row>
    <row r="31367" spans="2:21" x14ac:dyDescent="0.2">
      <c r="B31367" s="1"/>
      <c r="O31367" s="2"/>
      <c r="U31367" s="1"/>
    </row>
    <row r="31368" spans="2:21" x14ac:dyDescent="0.2">
      <c r="B31368" s="1"/>
      <c r="O31368" s="2"/>
      <c r="U31368" s="1"/>
    </row>
    <row r="31369" spans="2:21" x14ac:dyDescent="0.2">
      <c r="B31369" s="1"/>
      <c r="O31369" s="2"/>
      <c r="U31369" s="1"/>
    </row>
    <row r="31370" spans="2:21" x14ac:dyDescent="0.2">
      <c r="B31370" s="1"/>
      <c r="O31370" s="2"/>
      <c r="U31370" s="1"/>
    </row>
    <row r="31371" spans="2:21" x14ac:dyDescent="0.2">
      <c r="B31371" s="1"/>
      <c r="O31371" s="2"/>
      <c r="U31371" s="1"/>
    </row>
    <row r="31372" spans="2:21" x14ac:dyDescent="0.2">
      <c r="B31372" s="1"/>
      <c r="O31372" s="2"/>
      <c r="U31372" s="1"/>
    </row>
    <row r="31373" spans="2:21" x14ac:dyDescent="0.2">
      <c r="B31373" s="1"/>
      <c r="O31373" s="2"/>
      <c r="U31373" s="1"/>
    </row>
    <row r="31374" spans="2:21" x14ac:dyDescent="0.2">
      <c r="B31374" s="1"/>
      <c r="O31374" s="2"/>
      <c r="U31374" s="1"/>
    </row>
    <row r="31375" spans="2:21" x14ac:dyDescent="0.2">
      <c r="B31375" s="1"/>
      <c r="O31375" s="2"/>
      <c r="U31375" s="1"/>
    </row>
    <row r="31376" spans="2:21" x14ac:dyDescent="0.2">
      <c r="B31376" s="1"/>
      <c r="O31376" s="2"/>
      <c r="U31376" s="1"/>
    </row>
    <row r="31377" spans="2:21" x14ac:dyDescent="0.2">
      <c r="B31377" s="1"/>
      <c r="O31377" s="2"/>
      <c r="U31377" s="1"/>
    </row>
    <row r="31378" spans="2:21" x14ac:dyDescent="0.2">
      <c r="B31378" s="1"/>
      <c r="O31378" s="2"/>
      <c r="U31378" s="1"/>
    </row>
    <row r="31379" spans="2:21" x14ac:dyDescent="0.2">
      <c r="B31379" s="1"/>
      <c r="O31379" s="2"/>
      <c r="U31379" s="1"/>
    </row>
    <row r="31380" spans="2:21" x14ac:dyDescent="0.2">
      <c r="B31380" s="1"/>
      <c r="O31380" s="2"/>
      <c r="U31380" s="1"/>
    </row>
    <row r="31381" spans="2:21" x14ac:dyDescent="0.2">
      <c r="B31381" s="1"/>
      <c r="O31381" s="2"/>
      <c r="U31381" s="1"/>
    </row>
    <row r="31382" spans="2:21" x14ac:dyDescent="0.2">
      <c r="B31382" s="1"/>
      <c r="O31382" s="2"/>
      <c r="U31382" s="1"/>
    </row>
    <row r="31383" spans="2:21" x14ac:dyDescent="0.2">
      <c r="B31383" s="1"/>
      <c r="O31383" s="2"/>
      <c r="U31383" s="1"/>
    </row>
    <row r="31384" spans="2:21" x14ac:dyDescent="0.2">
      <c r="B31384" s="1"/>
      <c r="O31384" s="2"/>
      <c r="U31384" s="1"/>
    </row>
    <row r="31385" spans="2:21" x14ac:dyDescent="0.2">
      <c r="B31385" s="1"/>
      <c r="O31385" s="2"/>
      <c r="U31385" s="1"/>
    </row>
    <row r="31386" spans="2:21" x14ac:dyDescent="0.2">
      <c r="B31386" s="1"/>
      <c r="O31386" s="2"/>
      <c r="U31386" s="1"/>
    </row>
    <row r="31387" spans="2:21" x14ac:dyDescent="0.2">
      <c r="B31387" s="1"/>
      <c r="O31387" s="2"/>
      <c r="U31387" s="1"/>
    </row>
    <row r="31388" spans="2:21" x14ac:dyDescent="0.2">
      <c r="B31388" s="1"/>
      <c r="O31388" s="2"/>
      <c r="U31388" s="1"/>
    </row>
    <row r="31389" spans="2:21" x14ac:dyDescent="0.2">
      <c r="B31389" s="1"/>
      <c r="O31389" s="2"/>
      <c r="U31389" s="1"/>
    </row>
    <row r="31390" spans="2:21" x14ac:dyDescent="0.2">
      <c r="B31390" s="1"/>
      <c r="O31390" s="2"/>
      <c r="U31390" s="1"/>
    </row>
    <row r="31391" spans="2:21" x14ac:dyDescent="0.2">
      <c r="B31391" s="1"/>
      <c r="O31391" s="2"/>
      <c r="U31391" s="1"/>
    </row>
    <row r="31392" spans="2:21" x14ac:dyDescent="0.2">
      <c r="B31392" s="1"/>
      <c r="O31392" s="2"/>
      <c r="U31392" s="1"/>
    </row>
    <row r="31393" spans="2:21" x14ac:dyDescent="0.2">
      <c r="B31393" s="1"/>
      <c r="O31393" s="2"/>
      <c r="U31393" s="1"/>
    </row>
    <row r="31394" spans="2:21" x14ac:dyDescent="0.2">
      <c r="B31394" s="1"/>
      <c r="O31394" s="2"/>
      <c r="U31394" s="1"/>
    </row>
    <row r="31395" spans="2:21" x14ac:dyDescent="0.2">
      <c r="B31395" s="1"/>
      <c r="O31395" s="2"/>
      <c r="U31395" s="1"/>
    </row>
    <row r="31396" spans="2:21" x14ac:dyDescent="0.2">
      <c r="B31396" s="1"/>
      <c r="O31396" s="2"/>
      <c r="U31396" s="1"/>
    </row>
    <row r="31397" spans="2:21" x14ac:dyDescent="0.2">
      <c r="B31397" s="1"/>
      <c r="O31397" s="2"/>
      <c r="U31397" s="1"/>
    </row>
    <row r="31398" spans="2:21" x14ac:dyDescent="0.2">
      <c r="B31398" s="1"/>
      <c r="O31398" s="2"/>
      <c r="U31398" s="1"/>
    </row>
    <row r="31399" spans="2:21" x14ac:dyDescent="0.2">
      <c r="B31399" s="1"/>
      <c r="O31399" s="2"/>
      <c r="U31399" s="1"/>
    </row>
    <row r="31400" spans="2:21" x14ac:dyDescent="0.2">
      <c r="B31400" s="1"/>
      <c r="O31400" s="2"/>
      <c r="U31400" s="1"/>
    </row>
    <row r="31401" spans="2:21" x14ac:dyDescent="0.2">
      <c r="B31401" s="1"/>
      <c r="O31401" s="2"/>
      <c r="U31401" s="1"/>
    </row>
    <row r="31402" spans="2:21" x14ac:dyDescent="0.2">
      <c r="B31402" s="1"/>
      <c r="O31402" s="2"/>
      <c r="U31402" s="1"/>
    </row>
    <row r="31403" spans="2:21" x14ac:dyDescent="0.2">
      <c r="B31403" s="1"/>
      <c r="O31403" s="2"/>
      <c r="U31403" s="1"/>
    </row>
    <row r="31404" spans="2:21" x14ac:dyDescent="0.2">
      <c r="B31404" s="1"/>
      <c r="O31404" s="2"/>
      <c r="U31404" s="1"/>
    </row>
    <row r="31405" spans="2:21" x14ac:dyDescent="0.2">
      <c r="B31405" s="1"/>
      <c r="O31405" s="2"/>
      <c r="U31405" s="1"/>
    </row>
    <row r="31406" spans="2:21" x14ac:dyDescent="0.2">
      <c r="B31406" s="1"/>
      <c r="O31406" s="2"/>
      <c r="U31406" s="1"/>
    </row>
    <row r="31407" spans="2:21" x14ac:dyDescent="0.2">
      <c r="B31407" s="1"/>
      <c r="O31407" s="2"/>
      <c r="U31407" s="1"/>
    </row>
    <row r="31408" spans="2:21" x14ac:dyDescent="0.2">
      <c r="B31408" s="1"/>
      <c r="O31408" s="2"/>
      <c r="U31408" s="1"/>
    </row>
    <row r="31409" spans="2:21" x14ac:dyDescent="0.2">
      <c r="B31409" s="1"/>
      <c r="O31409" s="2"/>
      <c r="U31409" s="1"/>
    </row>
    <row r="31410" spans="2:21" x14ac:dyDescent="0.2">
      <c r="B31410" s="1"/>
      <c r="O31410" s="2"/>
      <c r="U31410" s="1"/>
    </row>
    <row r="31411" spans="2:21" x14ac:dyDescent="0.2">
      <c r="B31411" s="1"/>
      <c r="O31411" s="2"/>
      <c r="U31411" s="1"/>
    </row>
    <row r="31412" spans="2:21" x14ac:dyDescent="0.2">
      <c r="B31412" s="1"/>
      <c r="O31412" s="2"/>
      <c r="U31412" s="1"/>
    </row>
    <row r="31413" spans="2:21" x14ac:dyDescent="0.2">
      <c r="B31413" s="1"/>
      <c r="O31413" s="2"/>
      <c r="U31413" s="1"/>
    </row>
    <row r="31414" spans="2:21" x14ac:dyDescent="0.2">
      <c r="B31414" s="1"/>
      <c r="O31414" s="2"/>
      <c r="U31414" s="1"/>
    </row>
    <row r="31415" spans="2:21" x14ac:dyDescent="0.2">
      <c r="B31415" s="1"/>
      <c r="O31415" s="2"/>
      <c r="U31415" s="1"/>
    </row>
    <row r="31416" spans="2:21" x14ac:dyDescent="0.2">
      <c r="B31416" s="1"/>
      <c r="O31416" s="2"/>
      <c r="U31416" s="1"/>
    </row>
    <row r="31417" spans="2:21" x14ac:dyDescent="0.2">
      <c r="B31417" s="1"/>
      <c r="O31417" s="2"/>
      <c r="U31417" s="1"/>
    </row>
    <row r="31418" spans="2:21" x14ac:dyDescent="0.2">
      <c r="B31418" s="1"/>
      <c r="O31418" s="2"/>
      <c r="U31418" s="1"/>
    </row>
    <row r="31419" spans="2:21" x14ac:dyDescent="0.2">
      <c r="B31419" s="1"/>
      <c r="O31419" s="2"/>
      <c r="U31419" s="1"/>
    </row>
    <row r="31420" spans="2:21" x14ac:dyDescent="0.2">
      <c r="B31420" s="1"/>
      <c r="O31420" s="2"/>
      <c r="U31420" s="1"/>
    </row>
    <row r="31421" spans="2:21" x14ac:dyDescent="0.2">
      <c r="B31421" s="1"/>
      <c r="O31421" s="2"/>
      <c r="U31421" s="1"/>
    </row>
    <row r="31422" spans="2:21" x14ac:dyDescent="0.2">
      <c r="B31422" s="1"/>
      <c r="O31422" s="2"/>
      <c r="U31422" s="1"/>
    </row>
    <row r="31423" spans="2:21" x14ac:dyDescent="0.2">
      <c r="B31423" s="1"/>
      <c r="O31423" s="2"/>
      <c r="U31423" s="1"/>
    </row>
    <row r="31424" spans="2:21" x14ac:dyDescent="0.2">
      <c r="B31424" s="1"/>
      <c r="O31424" s="2"/>
      <c r="U31424" s="1"/>
    </row>
    <row r="31425" spans="2:21" x14ac:dyDescent="0.2">
      <c r="B31425" s="1"/>
      <c r="O31425" s="2"/>
      <c r="U31425" s="1"/>
    </row>
    <row r="31426" spans="2:21" x14ac:dyDescent="0.2">
      <c r="B31426" s="1"/>
      <c r="O31426" s="2"/>
      <c r="U31426" s="1"/>
    </row>
    <row r="31427" spans="2:21" x14ac:dyDescent="0.2">
      <c r="B31427" s="1"/>
      <c r="O31427" s="2"/>
      <c r="U31427" s="1"/>
    </row>
    <row r="31428" spans="2:21" x14ac:dyDescent="0.2">
      <c r="B31428" s="1"/>
      <c r="O31428" s="2"/>
      <c r="U31428" s="1"/>
    </row>
    <row r="31429" spans="2:21" x14ac:dyDescent="0.2">
      <c r="B31429" s="1"/>
      <c r="O31429" s="2"/>
      <c r="U31429" s="1"/>
    </row>
    <row r="31430" spans="2:21" x14ac:dyDescent="0.2">
      <c r="B31430" s="1"/>
      <c r="O31430" s="2"/>
      <c r="U31430" s="1"/>
    </row>
    <row r="31431" spans="2:21" x14ac:dyDescent="0.2">
      <c r="B31431" s="1"/>
      <c r="O31431" s="2"/>
      <c r="U31431" s="1"/>
    </row>
    <row r="31432" spans="2:21" x14ac:dyDescent="0.2">
      <c r="B31432" s="1"/>
      <c r="O31432" s="2"/>
      <c r="U31432" s="1"/>
    </row>
    <row r="31433" spans="2:21" x14ac:dyDescent="0.2">
      <c r="B31433" s="1"/>
      <c r="O31433" s="2"/>
      <c r="U31433" s="1"/>
    </row>
    <row r="31434" spans="2:21" x14ac:dyDescent="0.2">
      <c r="B31434" s="1"/>
      <c r="O31434" s="2"/>
      <c r="U31434" s="1"/>
    </row>
    <row r="31435" spans="2:21" x14ac:dyDescent="0.2">
      <c r="B31435" s="1"/>
      <c r="O31435" s="2"/>
      <c r="U31435" s="1"/>
    </row>
    <row r="31436" spans="2:21" x14ac:dyDescent="0.2">
      <c r="B31436" s="1"/>
      <c r="O31436" s="2"/>
      <c r="U31436" s="1"/>
    </row>
    <row r="31437" spans="2:21" x14ac:dyDescent="0.2">
      <c r="B31437" s="1"/>
      <c r="O31437" s="2"/>
      <c r="U31437" s="1"/>
    </row>
    <row r="31438" spans="2:21" x14ac:dyDescent="0.2">
      <c r="B31438" s="1"/>
      <c r="O31438" s="2"/>
      <c r="U31438" s="1"/>
    </row>
    <row r="31439" spans="2:21" x14ac:dyDescent="0.2">
      <c r="B31439" s="1"/>
      <c r="O31439" s="2"/>
      <c r="U31439" s="1"/>
    </row>
    <row r="31440" spans="2:21" x14ac:dyDescent="0.2">
      <c r="B31440" s="1"/>
      <c r="O31440" s="2"/>
      <c r="U31440" s="1"/>
    </row>
    <row r="31441" spans="2:21" x14ac:dyDescent="0.2">
      <c r="B31441" s="1"/>
      <c r="O31441" s="2"/>
      <c r="U31441" s="1"/>
    </row>
    <row r="31442" spans="2:21" x14ac:dyDescent="0.2">
      <c r="B31442" s="1"/>
      <c r="O31442" s="2"/>
      <c r="U31442" s="1"/>
    </row>
    <row r="31443" spans="2:21" x14ac:dyDescent="0.2">
      <c r="B31443" s="1"/>
      <c r="O31443" s="2"/>
      <c r="U31443" s="1"/>
    </row>
    <row r="31444" spans="2:21" x14ac:dyDescent="0.2">
      <c r="B31444" s="1"/>
      <c r="O31444" s="2"/>
      <c r="U31444" s="1"/>
    </row>
    <row r="31445" spans="2:21" x14ac:dyDescent="0.2">
      <c r="B31445" s="1"/>
      <c r="O31445" s="2"/>
      <c r="U31445" s="1"/>
    </row>
    <row r="31446" spans="2:21" x14ac:dyDescent="0.2">
      <c r="B31446" s="1"/>
      <c r="O31446" s="2"/>
      <c r="U31446" s="1"/>
    </row>
    <row r="31447" spans="2:21" x14ac:dyDescent="0.2">
      <c r="B31447" s="1"/>
      <c r="O31447" s="2"/>
      <c r="U31447" s="1"/>
    </row>
    <row r="31448" spans="2:21" x14ac:dyDescent="0.2">
      <c r="B31448" s="1"/>
      <c r="O31448" s="2"/>
      <c r="U31448" s="1"/>
    </row>
    <row r="31449" spans="2:21" x14ac:dyDescent="0.2">
      <c r="B31449" s="1"/>
      <c r="O31449" s="2"/>
      <c r="U31449" s="1"/>
    </row>
    <row r="31450" spans="2:21" x14ac:dyDescent="0.2">
      <c r="B31450" s="1"/>
      <c r="O31450" s="2"/>
      <c r="U31450" s="1"/>
    </row>
    <row r="31451" spans="2:21" x14ac:dyDescent="0.2">
      <c r="B31451" s="1"/>
      <c r="O31451" s="2"/>
      <c r="U31451" s="1"/>
    </row>
    <row r="31452" spans="2:21" x14ac:dyDescent="0.2">
      <c r="B31452" s="1"/>
      <c r="O31452" s="2"/>
      <c r="U31452" s="1"/>
    </row>
    <row r="31453" spans="2:21" x14ac:dyDescent="0.2">
      <c r="B31453" s="1"/>
      <c r="O31453" s="2"/>
      <c r="U31453" s="1"/>
    </row>
    <row r="31454" spans="2:21" x14ac:dyDescent="0.2">
      <c r="B31454" s="1"/>
      <c r="O31454" s="2"/>
      <c r="U31454" s="1"/>
    </row>
    <row r="31455" spans="2:21" x14ac:dyDescent="0.2">
      <c r="B31455" s="1"/>
      <c r="O31455" s="2"/>
      <c r="U31455" s="1"/>
    </row>
    <row r="31456" spans="2:21" x14ac:dyDescent="0.2">
      <c r="B31456" s="1"/>
      <c r="O31456" s="2"/>
      <c r="U31456" s="1"/>
    </row>
    <row r="31457" spans="2:21" x14ac:dyDescent="0.2">
      <c r="B31457" s="1"/>
      <c r="O31457" s="2"/>
      <c r="U31457" s="1"/>
    </row>
    <row r="31458" spans="2:21" x14ac:dyDescent="0.2">
      <c r="B31458" s="1"/>
      <c r="O31458" s="2"/>
      <c r="U31458" s="1"/>
    </row>
    <row r="31459" spans="2:21" x14ac:dyDescent="0.2">
      <c r="B31459" s="1"/>
      <c r="O31459" s="2"/>
      <c r="U31459" s="1"/>
    </row>
    <row r="31460" spans="2:21" x14ac:dyDescent="0.2">
      <c r="B31460" s="1"/>
      <c r="O31460" s="2"/>
      <c r="U31460" s="1"/>
    </row>
    <row r="31461" spans="2:21" x14ac:dyDescent="0.2">
      <c r="B31461" s="1"/>
      <c r="O31461" s="2"/>
      <c r="U31461" s="1"/>
    </row>
    <row r="31462" spans="2:21" x14ac:dyDescent="0.2">
      <c r="B31462" s="1"/>
      <c r="O31462" s="2"/>
      <c r="U31462" s="1"/>
    </row>
    <row r="31463" spans="2:21" x14ac:dyDescent="0.2">
      <c r="B31463" s="1"/>
      <c r="O31463" s="2"/>
      <c r="U31463" s="1"/>
    </row>
    <row r="31464" spans="2:21" x14ac:dyDescent="0.2">
      <c r="B31464" s="1"/>
      <c r="O31464" s="2"/>
      <c r="U31464" s="1"/>
    </row>
    <row r="31465" spans="2:21" x14ac:dyDescent="0.2">
      <c r="B31465" s="1"/>
      <c r="O31465" s="2"/>
      <c r="U31465" s="1"/>
    </row>
    <row r="31466" spans="2:21" x14ac:dyDescent="0.2">
      <c r="B31466" s="1"/>
      <c r="O31466" s="2"/>
      <c r="U31466" s="1"/>
    </row>
    <row r="31467" spans="2:21" x14ac:dyDescent="0.2">
      <c r="B31467" s="1"/>
      <c r="O31467" s="2"/>
      <c r="U31467" s="1"/>
    </row>
    <row r="31468" spans="2:21" x14ac:dyDescent="0.2">
      <c r="B31468" s="1"/>
      <c r="O31468" s="2"/>
      <c r="U31468" s="1"/>
    </row>
    <row r="31469" spans="2:21" x14ac:dyDescent="0.2">
      <c r="B31469" s="1"/>
      <c r="O31469" s="2"/>
      <c r="U31469" s="1"/>
    </row>
    <row r="31470" spans="2:21" x14ac:dyDescent="0.2">
      <c r="B31470" s="1"/>
      <c r="O31470" s="2"/>
      <c r="U31470" s="1"/>
    </row>
    <row r="31471" spans="2:21" x14ac:dyDescent="0.2">
      <c r="B31471" s="1"/>
      <c r="O31471" s="2"/>
      <c r="U31471" s="1"/>
    </row>
    <row r="31472" spans="2:21" x14ac:dyDescent="0.2">
      <c r="B31472" s="1"/>
      <c r="O31472" s="2"/>
      <c r="U31472" s="1"/>
    </row>
    <row r="31473" spans="2:21" x14ac:dyDescent="0.2">
      <c r="B31473" s="1"/>
      <c r="O31473" s="2"/>
      <c r="U31473" s="1"/>
    </row>
    <row r="31474" spans="2:21" x14ac:dyDescent="0.2">
      <c r="B31474" s="1"/>
      <c r="O31474" s="2"/>
      <c r="U31474" s="1"/>
    </row>
    <row r="31475" spans="2:21" x14ac:dyDescent="0.2">
      <c r="B31475" s="1"/>
      <c r="O31475" s="2"/>
      <c r="U31475" s="1"/>
    </row>
    <row r="31476" spans="2:21" x14ac:dyDescent="0.2">
      <c r="B31476" s="1"/>
      <c r="O31476" s="2"/>
      <c r="U31476" s="1"/>
    </row>
    <row r="31477" spans="2:21" x14ac:dyDescent="0.2">
      <c r="B31477" s="1"/>
      <c r="O31477" s="2"/>
      <c r="U31477" s="1"/>
    </row>
    <row r="31478" spans="2:21" x14ac:dyDescent="0.2">
      <c r="B31478" s="1"/>
      <c r="O31478" s="2"/>
      <c r="U31478" s="1"/>
    </row>
    <row r="31479" spans="2:21" x14ac:dyDescent="0.2">
      <c r="B31479" s="1"/>
      <c r="O31479" s="2"/>
      <c r="U31479" s="1"/>
    </row>
    <row r="31480" spans="2:21" x14ac:dyDescent="0.2">
      <c r="B31480" s="1"/>
      <c r="O31480" s="2"/>
      <c r="U31480" s="1"/>
    </row>
    <row r="31481" spans="2:21" x14ac:dyDescent="0.2">
      <c r="B31481" s="1"/>
      <c r="O31481" s="2"/>
      <c r="U31481" s="1"/>
    </row>
    <row r="31482" spans="2:21" x14ac:dyDescent="0.2">
      <c r="B31482" s="1"/>
      <c r="O31482" s="2"/>
      <c r="U31482" s="1"/>
    </row>
    <row r="31483" spans="2:21" x14ac:dyDescent="0.2">
      <c r="B31483" s="1"/>
      <c r="O31483" s="2"/>
      <c r="U31483" s="1"/>
    </row>
    <row r="31484" spans="2:21" x14ac:dyDescent="0.2">
      <c r="B31484" s="1"/>
      <c r="O31484" s="2"/>
      <c r="U31484" s="1"/>
    </row>
    <row r="31485" spans="2:21" x14ac:dyDescent="0.2">
      <c r="B31485" s="1"/>
      <c r="O31485" s="2"/>
      <c r="U31485" s="1"/>
    </row>
    <row r="31486" spans="2:21" x14ac:dyDescent="0.2">
      <c r="B31486" s="1"/>
      <c r="O31486" s="2"/>
      <c r="U31486" s="1"/>
    </row>
    <row r="31487" spans="2:21" x14ac:dyDescent="0.2">
      <c r="B31487" s="1"/>
      <c r="O31487" s="2"/>
      <c r="U31487" s="1"/>
    </row>
    <row r="31488" spans="2:21" x14ac:dyDescent="0.2">
      <c r="B31488" s="1"/>
      <c r="O31488" s="2"/>
      <c r="U31488" s="1"/>
    </row>
    <row r="31489" spans="2:21" x14ac:dyDescent="0.2">
      <c r="B31489" s="1"/>
      <c r="O31489" s="2"/>
      <c r="U31489" s="1"/>
    </row>
    <row r="31490" spans="2:21" x14ac:dyDescent="0.2">
      <c r="B31490" s="1"/>
      <c r="O31490" s="2"/>
      <c r="U31490" s="1"/>
    </row>
    <row r="31491" spans="2:21" x14ac:dyDescent="0.2">
      <c r="B31491" s="1"/>
      <c r="O31491" s="2"/>
      <c r="U31491" s="1"/>
    </row>
    <row r="31492" spans="2:21" x14ac:dyDescent="0.2">
      <c r="B31492" s="1"/>
      <c r="O31492" s="2"/>
      <c r="U31492" s="1"/>
    </row>
    <row r="31493" spans="2:21" x14ac:dyDescent="0.2">
      <c r="B31493" s="1"/>
      <c r="O31493" s="2"/>
      <c r="U31493" s="1"/>
    </row>
    <row r="31494" spans="2:21" x14ac:dyDescent="0.2">
      <c r="B31494" s="1"/>
      <c r="O31494" s="2"/>
      <c r="U31494" s="1"/>
    </row>
    <row r="31495" spans="2:21" x14ac:dyDescent="0.2">
      <c r="B31495" s="1"/>
      <c r="O31495" s="2"/>
      <c r="U31495" s="1"/>
    </row>
    <row r="31496" spans="2:21" x14ac:dyDescent="0.2">
      <c r="B31496" s="1"/>
      <c r="O31496" s="2"/>
      <c r="U31496" s="1"/>
    </row>
    <row r="31497" spans="2:21" x14ac:dyDescent="0.2">
      <c r="B31497" s="1"/>
      <c r="O31497" s="2"/>
      <c r="U31497" s="1"/>
    </row>
    <row r="31498" spans="2:21" x14ac:dyDescent="0.2">
      <c r="B31498" s="1"/>
      <c r="O31498" s="2"/>
      <c r="U31498" s="1"/>
    </row>
    <row r="31499" spans="2:21" x14ac:dyDescent="0.2">
      <c r="B31499" s="1"/>
      <c r="O31499" s="2"/>
      <c r="U31499" s="1"/>
    </row>
    <row r="31500" spans="2:21" x14ac:dyDescent="0.2">
      <c r="B31500" s="1"/>
      <c r="O31500" s="2"/>
      <c r="U31500" s="1"/>
    </row>
    <row r="31501" spans="2:21" x14ac:dyDescent="0.2">
      <c r="B31501" s="1"/>
      <c r="O31501" s="2"/>
      <c r="U31501" s="1"/>
    </row>
    <row r="31502" spans="2:21" x14ac:dyDescent="0.2">
      <c r="B31502" s="1"/>
      <c r="O31502" s="2"/>
      <c r="U31502" s="1"/>
    </row>
    <row r="31503" spans="2:21" x14ac:dyDescent="0.2">
      <c r="B31503" s="1"/>
      <c r="O31503" s="2"/>
      <c r="U31503" s="1"/>
    </row>
    <row r="31504" spans="2:21" x14ac:dyDescent="0.2">
      <c r="B31504" s="1"/>
      <c r="O31504" s="2"/>
      <c r="U31504" s="1"/>
    </row>
    <row r="31505" spans="2:21" x14ac:dyDescent="0.2">
      <c r="B31505" s="1"/>
      <c r="O31505" s="2"/>
      <c r="U31505" s="1"/>
    </row>
    <row r="31506" spans="2:21" x14ac:dyDescent="0.2">
      <c r="B31506" s="1"/>
      <c r="O31506" s="2"/>
      <c r="U31506" s="1"/>
    </row>
    <row r="31507" spans="2:21" x14ac:dyDescent="0.2">
      <c r="B31507" s="1"/>
      <c r="O31507" s="2"/>
      <c r="U31507" s="1"/>
    </row>
    <row r="31508" spans="2:21" x14ac:dyDescent="0.2">
      <c r="B31508" s="1"/>
      <c r="O31508" s="2"/>
      <c r="U31508" s="1"/>
    </row>
    <row r="31509" spans="2:21" x14ac:dyDescent="0.2">
      <c r="B31509" s="1"/>
      <c r="O31509" s="2"/>
      <c r="U31509" s="1"/>
    </row>
    <row r="31510" spans="2:21" x14ac:dyDescent="0.2">
      <c r="B31510" s="1"/>
      <c r="O31510" s="2"/>
      <c r="U31510" s="1"/>
    </row>
    <row r="31511" spans="2:21" x14ac:dyDescent="0.2">
      <c r="B31511" s="1"/>
      <c r="O31511" s="2"/>
      <c r="U31511" s="1"/>
    </row>
    <row r="31512" spans="2:21" x14ac:dyDescent="0.2">
      <c r="B31512" s="1"/>
      <c r="O31512" s="2"/>
      <c r="U31512" s="1"/>
    </row>
    <row r="31513" spans="2:21" x14ac:dyDescent="0.2">
      <c r="B31513" s="1"/>
      <c r="O31513" s="2"/>
      <c r="U31513" s="1"/>
    </row>
    <row r="31514" spans="2:21" x14ac:dyDescent="0.2">
      <c r="B31514" s="1"/>
      <c r="O31514" s="2"/>
      <c r="U31514" s="1"/>
    </row>
    <row r="31515" spans="2:21" x14ac:dyDescent="0.2">
      <c r="B31515" s="1"/>
      <c r="O31515" s="2"/>
      <c r="U31515" s="1"/>
    </row>
    <row r="31516" spans="2:21" x14ac:dyDescent="0.2">
      <c r="B31516" s="1"/>
      <c r="O31516" s="2"/>
      <c r="U31516" s="1"/>
    </row>
    <row r="31517" spans="2:21" x14ac:dyDescent="0.2">
      <c r="B31517" s="1"/>
      <c r="O31517" s="2"/>
      <c r="U31517" s="1"/>
    </row>
    <row r="31518" spans="2:21" x14ac:dyDescent="0.2">
      <c r="B31518" s="1"/>
      <c r="O31518" s="2"/>
      <c r="U31518" s="1"/>
    </row>
    <row r="31519" spans="2:21" x14ac:dyDescent="0.2">
      <c r="B31519" s="1"/>
      <c r="O31519" s="2"/>
      <c r="U31519" s="1"/>
    </row>
    <row r="31520" spans="2:21" x14ac:dyDescent="0.2">
      <c r="B31520" s="1"/>
      <c r="O31520" s="2"/>
      <c r="U31520" s="1"/>
    </row>
    <row r="31521" spans="2:21" x14ac:dyDescent="0.2">
      <c r="B31521" s="1"/>
      <c r="O31521" s="2"/>
      <c r="U31521" s="1"/>
    </row>
    <row r="31522" spans="2:21" x14ac:dyDescent="0.2">
      <c r="B31522" s="1"/>
      <c r="O31522" s="2"/>
      <c r="U31522" s="1"/>
    </row>
    <row r="31523" spans="2:21" x14ac:dyDescent="0.2">
      <c r="B31523" s="1"/>
      <c r="O31523" s="2"/>
      <c r="U31523" s="1"/>
    </row>
    <row r="31524" spans="2:21" x14ac:dyDescent="0.2">
      <c r="B31524" s="1"/>
      <c r="O31524" s="2"/>
      <c r="U31524" s="1"/>
    </row>
    <row r="31525" spans="2:21" x14ac:dyDescent="0.2">
      <c r="B31525" s="1"/>
      <c r="O31525" s="2"/>
      <c r="U31525" s="1"/>
    </row>
    <row r="31526" spans="2:21" x14ac:dyDescent="0.2">
      <c r="B31526" s="1"/>
      <c r="O31526" s="2"/>
      <c r="U31526" s="1"/>
    </row>
    <row r="31527" spans="2:21" x14ac:dyDescent="0.2">
      <c r="B31527" s="1"/>
      <c r="O31527" s="2"/>
      <c r="U31527" s="1"/>
    </row>
    <row r="31528" spans="2:21" x14ac:dyDescent="0.2">
      <c r="B31528" s="1"/>
      <c r="O31528" s="2"/>
      <c r="U31528" s="1"/>
    </row>
    <row r="31529" spans="2:21" x14ac:dyDescent="0.2">
      <c r="B31529" s="1"/>
      <c r="O31529" s="2"/>
      <c r="U31529" s="1"/>
    </row>
    <row r="31530" spans="2:21" x14ac:dyDescent="0.2">
      <c r="B31530" s="1"/>
      <c r="O31530" s="2"/>
      <c r="U31530" s="1"/>
    </row>
    <row r="31531" spans="2:21" x14ac:dyDescent="0.2">
      <c r="B31531" s="1"/>
      <c r="O31531" s="2"/>
      <c r="U31531" s="1"/>
    </row>
    <row r="31532" spans="2:21" x14ac:dyDescent="0.2">
      <c r="B31532" s="1"/>
      <c r="O31532" s="2"/>
      <c r="U31532" s="1"/>
    </row>
    <row r="31533" spans="2:21" x14ac:dyDescent="0.2">
      <c r="B31533" s="1"/>
      <c r="O31533" s="2"/>
      <c r="U31533" s="1"/>
    </row>
    <row r="31534" spans="2:21" x14ac:dyDescent="0.2">
      <c r="B31534" s="1"/>
      <c r="O31534" s="2"/>
      <c r="U31534" s="1"/>
    </row>
    <row r="31535" spans="2:21" x14ac:dyDescent="0.2">
      <c r="B31535" s="1"/>
      <c r="O31535" s="2"/>
      <c r="U31535" s="1"/>
    </row>
    <row r="31536" spans="2:21" x14ac:dyDescent="0.2">
      <c r="B31536" s="1"/>
      <c r="O31536" s="2"/>
      <c r="U31536" s="1"/>
    </row>
    <row r="31537" spans="2:21" x14ac:dyDescent="0.2">
      <c r="B31537" s="1"/>
      <c r="O31537" s="2"/>
      <c r="U31537" s="1"/>
    </row>
    <row r="31538" spans="2:21" x14ac:dyDescent="0.2">
      <c r="B31538" s="1"/>
      <c r="O31538" s="2"/>
      <c r="U31538" s="1"/>
    </row>
    <row r="31539" spans="2:21" x14ac:dyDescent="0.2">
      <c r="B31539" s="1"/>
      <c r="O31539" s="2"/>
      <c r="U31539" s="1"/>
    </row>
    <row r="31540" spans="2:21" x14ac:dyDescent="0.2">
      <c r="B31540" s="1"/>
      <c r="O31540" s="2"/>
      <c r="U31540" s="1"/>
    </row>
    <row r="31541" spans="2:21" x14ac:dyDescent="0.2">
      <c r="B31541" s="1"/>
      <c r="O31541" s="2"/>
      <c r="U31541" s="1"/>
    </row>
    <row r="31542" spans="2:21" x14ac:dyDescent="0.2">
      <c r="B31542" s="1"/>
      <c r="O31542" s="2"/>
      <c r="U31542" s="1"/>
    </row>
    <row r="31543" spans="2:21" x14ac:dyDescent="0.2">
      <c r="B31543" s="1"/>
      <c r="O31543" s="2"/>
      <c r="U31543" s="1"/>
    </row>
    <row r="31544" spans="2:21" x14ac:dyDescent="0.2">
      <c r="B31544" s="1"/>
      <c r="O31544" s="2"/>
      <c r="U31544" s="1"/>
    </row>
    <row r="31545" spans="2:21" x14ac:dyDescent="0.2">
      <c r="B31545" s="1"/>
      <c r="O31545" s="2"/>
      <c r="U31545" s="1"/>
    </row>
    <row r="31546" spans="2:21" x14ac:dyDescent="0.2">
      <c r="B31546" s="1"/>
      <c r="O31546" s="2"/>
      <c r="U31546" s="1"/>
    </row>
    <row r="31547" spans="2:21" x14ac:dyDescent="0.2">
      <c r="B31547" s="1"/>
      <c r="O31547" s="2"/>
      <c r="U31547" s="1"/>
    </row>
    <row r="31548" spans="2:21" x14ac:dyDescent="0.2">
      <c r="B31548" s="1"/>
      <c r="O31548" s="2"/>
      <c r="U31548" s="1"/>
    </row>
    <row r="31549" spans="2:21" x14ac:dyDescent="0.2">
      <c r="B31549" s="1"/>
      <c r="O31549" s="2"/>
      <c r="U31549" s="1"/>
    </row>
    <row r="31550" spans="2:21" x14ac:dyDescent="0.2">
      <c r="B31550" s="1"/>
      <c r="O31550" s="2"/>
      <c r="U31550" s="1"/>
    </row>
    <row r="31551" spans="2:21" x14ac:dyDescent="0.2">
      <c r="B31551" s="1"/>
      <c r="O31551" s="2"/>
      <c r="U31551" s="1"/>
    </row>
    <row r="31552" spans="2:21" x14ac:dyDescent="0.2">
      <c r="B31552" s="1"/>
      <c r="O31552" s="2"/>
      <c r="U31552" s="1"/>
    </row>
    <row r="31553" spans="2:21" x14ac:dyDescent="0.2">
      <c r="B31553" s="1"/>
      <c r="O31553" s="2"/>
      <c r="U31553" s="1"/>
    </row>
    <row r="31554" spans="2:21" x14ac:dyDescent="0.2">
      <c r="B31554" s="1"/>
      <c r="O31554" s="2"/>
      <c r="U31554" s="1"/>
    </row>
    <row r="31555" spans="2:21" x14ac:dyDescent="0.2">
      <c r="B31555" s="1"/>
      <c r="O31555" s="2"/>
      <c r="U31555" s="1"/>
    </row>
    <row r="31556" spans="2:21" x14ac:dyDescent="0.2">
      <c r="B31556" s="1"/>
      <c r="O31556" s="2"/>
      <c r="U31556" s="1"/>
    </row>
    <row r="31557" spans="2:21" x14ac:dyDescent="0.2">
      <c r="B31557" s="1"/>
      <c r="O31557" s="2"/>
      <c r="U31557" s="1"/>
    </row>
    <row r="31558" spans="2:21" x14ac:dyDescent="0.2">
      <c r="B31558" s="1"/>
      <c r="O31558" s="2"/>
      <c r="U31558" s="1"/>
    </row>
    <row r="31559" spans="2:21" x14ac:dyDescent="0.2">
      <c r="B31559" s="1"/>
      <c r="O31559" s="2"/>
      <c r="U31559" s="1"/>
    </row>
    <row r="31560" spans="2:21" x14ac:dyDescent="0.2">
      <c r="B31560" s="1"/>
      <c r="O31560" s="2"/>
      <c r="U31560" s="1"/>
    </row>
    <row r="31561" spans="2:21" x14ac:dyDescent="0.2">
      <c r="B31561" s="1"/>
      <c r="O31561" s="2"/>
      <c r="U31561" s="1"/>
    </row>
    <row r="31562" spans="2:21" x14ac:dyDescent="0.2">
      <c r="B31562" s="1"/>
      <c r="O31562" s="2"/>
      <c r="U31562" s="1"/>
    </row>
    <row r="31563" spans="2:21" x14ac:dyDescent="0.2">
      <c r="B31563" s="1"/>
      <c r="O31563" s="2"/>
      <c r="U31563" s="1"/>
    </row>
    <row r="31564" spans="2:21" x14ac:dyDescent="0.2">
      <c r="B31564" s="1"/>
      <c r="O31564" s="2"/>
      <c r="U31564" s="1"/>
    </row>
    <row r="31565" spans="2:21" x14ac:dyDescent="0.2">
      <c r="B31565" s="1"/>
      <c r="O31565" s="2"/>
      <c r="U31565" s="1"/>
    </row>
    <row r="31566" spans="2:21" x14ac:dyDescent="0.2">
      <c r="B31566" s="1"/>
      <c r="O31566" s="2"/>
      <c r="U31566" s="1"/>
    </row>
    <row r="31567" spans="2:21" x14ac:dyDescent="0.2">
      <c r="B31567" s="1"/>
      <c r="O31567" s="2"/>
      <c r="U31567" s="1"/>
    </row>
    <row r="31568" spans="2:21" x14ac:dyDescent="0.2">
      <c r="B31568" s="1"/>
      <c r="O31568" s="2"/>
      <c r="U31568" s="1"/>
    </row>
    <row r="31569" spans="2:21" x14ac:dyDescent="0.2">
      <c r="B31569" s="1"/>
      <c r="O31569" s="2"/>
      <c r="U31569" s="1"/>
    </row>
    <row r="31570" spans="2:21" x14ac:dyDescent="0.2">
      <c r="B31570" s="1"/>
      <c r="O31570" s="2"/>
      <c r="U31570" s="1"/>
    </row>
    <row r="31571" spans="2:21" x14ac:dyDescent="0.2">
      <c r="B31571" s="1"/>
      <c r="O31571" s="2"/>
      <c r="U31571" s="1"/>
    </row>
    <row r="31572" spans="2:21" x14ac:dyDescent="0.2">
      <c r="B31572" s="1"/>
      <c r="O31572" s="2"/>
      <c r="U31572" s="1"/>
    </row>
    <row r="31573" spans="2:21" x14ac:dyDescent="0.2">
      <c r="B31573" s="1"/>
      <c r="O31573" s="2"/>
      <c r="U31573" s="1"/>
    </row>
    <row r="31574" spans="2:21" x14ac:dyDescent="0.2">
      <c r="B31574" s="1"/>
      <c r="O31574" s="2"/>
      <c r="U31574" s="1"/>
    </row>
    <row r="31575" spans="2:21" x14ac:dyDescent="0.2">
      <c r="B31575" s="1"/>
      <c r="O31575" s="2"/>
      <c r="U31575" s="1"/>
    </row>
    <row r="31576" spans="2:21" x14ac:dyDescent="0.2">
      <c r="B31576" s="1"/>
      <c r="O31576" s="2"/>
      <c r="U31576" s="1"/>
    </row>
    <row r="31577" spans="2:21" x14ac:dyDescent="0.2">
      <c r="B31577" s="1"/>
      <c r="O31577" s="2"/>
      <c r="U31577" s="1"/>
    </row>
    <row r="31578" spans="2:21" x14ac:dyDescent="0.2">
      <c r="B31578" s="1"/>
      <c r="O31578" s="2"/>
      <c r="U31578" s="1"/>
    </row>
    <row r="31579" spans="2:21" x14ac:dyDescent="0.2">
      <c r="B31579" s="1"/>
      <c r="O31579" s="2"/>
      <c r="U31579" s="1"/>
    </row>
    <row r="31580" spans="2:21" x14ac:dyDescent="0.2">
      <c r="B31580" s="1"/>
      <c r="O31580" s="2"/>
      <c r="U31580" s="1"/>
    </row>
    <row r="31581" spans="2:21" x14ac:dyDescent="0.2">
      <c r="B31581" s="1"/>
      <c r="O31581" s="2"/>
      <c r="U31581" s="1"/>
    </row>
    <row r="31582" spans="2:21" x14ac:dyDescent="0.2">
      <c r="B31582" s="1"/>
      <c r="O31582" s="2"/>
      <c r="U31582" s="1"/>
    </row>
    <row r="31583" spans="2:21" x14ac:dyDescent="0.2">
      <c r="B31583" s="1"/>
      <c r="O31583" s="2"/>
      <c r="U31583" s="1"/>
    </row>
    <row r="31584" spans="2:21" x14ac:dyDescent="0.2">
      <c r="B31584" s="1"/>
      <c r="O31584" s="2"/>
      <c r="U31584" s="1"/>
    </row>
    <row r="31585" spans="2:21" x14ac:dyDescent="0.2">
      <c r="B31585" s="1"/>
      <c r="O31585" s="2"/>
      <c r="U31585" s="1"/>
    </row>
    <row r="31586" spans="2:21" x14ac:dyDescent="0.2">
      <c r="B31586" s="1"/>
      <c r="O31586" s="2"/>
      <c r="U31586" s="1"/>
    </row>
    <row r="31587" spans="2:21" x14ac:dyDescent="0.2">
      <c r="B31587" s="1"/>
      <c r="O31587" s="2"/>
      <c r="U31587" s="1"/>
    </row>
    <row r="31588" spans="2:21" x14ac:dyDescent="0.2">
      <c r="B31588" s="1"/>
      <c r="O31588" s="2"/>
      <c r="U31588" s="1"/>
    </row>
    <row r="31589" spans="2:21" x14ac:dyDescent="0.2">
      <c r="B31589" s="1"/>
      <c r="O31589" s="2"/>
      <c r="U31589" s="1"/>
    </row>
    <row r="31590" spans="2:21" x14ac:dyDescent="0.2">
      <c r="B31590" s="1"/>
      <c r="O31590" s="2"/>
      <c r="U31590" s="1"/>
    </row>
    <row r="31591" spans="2:21" x14ac:dyDescent="0.2">
      <c r="B31591" s="1"/>
      <c r="O31591" s="2"/>
      <c r="U31591" s="1"/>
    </row>
    <row r="31592" spans="2:21" x14ac:dyDescent="0.2">
      <c r="B31592" s="1"/>
      <c r="O31592" s="2"/>
      <c r="U31592" s="1"/>
    </row>
    <row r="31593" spans="2:21" x14ac:dyDescent="0.2">
      <c r="B31593" s="1"/>
      <c r="O31593" s="2"/>
      <c r="U31593" s="1"/>
    </row>
    <row r="31594" spans="2:21" x14ac:dyDescent="0.2">
      <c r="B31594" s="1"/>
      <c r="O31594" s="2"/>
      <c r="U31594" s="1"/>
    </row>
    <row r="31595" spans="2:21" x14ac:dyDescent="0.2">
      <c r="B31595" s="1"/>
      <c r="O31595" s="2"/>
      <c r="U31595" s="1"/>
    </row>
    <row r="31596" spans="2:21" x14ac:dyDescent="0.2">
      <c r="B31596" s="1"/>
      <c r="O31596" s="2"/>
      <c r="U31596" s="1"/>
    </row>
    <row r="31597" spans="2:21" x14ac:dyDescent="0.2">
      <c r="B31597" s="1"/>
      <c r="O31597" s="2"/>
      <c r="U31597" s="1"/>
    </row>
    <row r="31598" spans="2:21" x14ac:dyDescent="0.2">
      <c r="B31598" s="1"/>
      <c r="O31598" s="2"/>
      <c r="U31598" s="1"/>
    </row>
    <row r="31599" spans="2:21" x14ac:dyDescent="0.2">
      <c r="B31599" s="1"/>
      <c r="O31599" s="2"/>
      <c r="U31599" s="1"/>
    </row>
    <row r="31600" spans="2:21" x14ac:dyDescent="0.2">
      <c r="B31600" s="1"/>
      <c r="O31600" s="2"/>
      <c r="U31600" s="1"/>
    </row>
    <row r="31601" spans="2:21" x14ac:dyDescent="0.2">
      <c r="B31601" s="1"/>
      <c r="O31601" s="2"/>
      <c r="U31601" s="1"/>
    </row>
    <row r="31602" spans="2:21" x14ac:dyDescent="0.2">
      <c r="B31602" s="1"/>
      <c r="O31602" s="2"/>
      <c r="U31602" s="1"/>
    </row>
    <row r="31603" spans="2:21" x14ac:dyDescent="0.2">
      <c r="B31603" s="1"/>
      <c r="O31603" s="2"/>
      <c r="U31603" s="1"/>
    </row>
    <row r="31604" spans="2:21" x14ac:dyDescent="0.2">
      <c r="B31604" s="1"/>
      <c r="O31604" s="2"/>
      <c r="U31604" s="1"/>
    </row>
    <row r="31605" spans="2:21" x14ac:dyDescent="0.2">
      <c r="B31605" s="1"/>
      <c r="O31605" s="2"/>
      <c r="U31605" s="1"/>
    </row>
    <row r="31606" spans="2:21" x14ac:dyDescent="0.2">
      <c r="B31606" s="1"/>
      <c r="O31606" s="2"/>
      <c r="U31606" s="1"/>
    </row>
    <row r="31607" spans="2:21" x14ac:dyDescent="0.2">
      <c r="B31607" s="1"/>
      <c r="O31607" s="2"/>
      <c r="U31607" s="1"/>
    </row>
    <row r="31608" spans="2:21" x14ac:dyDescent="0.2">
      <c r="B31608" s="1"/>
      <c r="O31608" s="2"/>
      <c r="U31608" s="1"/>
    </row>
    <row r="31609" spans="2:21" x14ac:dyDescent="0.2">
      <c r="B31609" s="1"/>
      <c r="O31609" s="2"/>
      <c r="U31609" s="1"/>
    </row>
    <row r="31610" spans="2:21" x14ac:dyDescent="0.2">
      <c r="B31610" s="1"/>
      <c r="O31610" s="2"/>
      <c r="U31610" s="1"/>
    </row>
    <row r="31611" spans="2:21" x14ac:dyDescent="0.2">
      <c r="B31611" s="1"/>
      <c r="O31611" s="2"/>
      <c r="U31611" s="1"/>
    </row>
    <row r="31612" spans="2:21" x14ac:dyDescent="0.2">
      <c r="B31612" s="1"/>
      <c r="O31612" s="2"/>
      <c r="U31612" s="1"/>
    </row>
    <row r="31613" spans="2:21" x14ac:dyDescent="0.2">
      <c r="B31613" s="1"/>
      <c r="O31613" s="2"/>
      <c r="U31613" s="1"/>
    </row>
    <row r="31614" spans="2:21" x14ac:dyDescent="0.2">
      <c r="B31614" s="1"/>
      <c r="O31614" s="2"/>
      <c r="U31614" s="1"/>
    </row>
    <row r="31615" spans="2:21" x14ac:dyDescent="0.2">
      <c r="B31615" s="1"/>
      <c r="O31615" s="2"/>
      <c r="U31615" s="1"/>
    </row>
    <row r="31616" spans="2:21" x14ac:dyDescent="0.2">
      <c r="B31616" s="1"/>
      <c r="O31616" s="2"/>
      <c r="U31616" s="1"/>
    </row>
    <row r="31617" spans="2:21" x14ac:dyDescent="0.2">
      <c r="B31617" s="1"/>
      <c r="O31617" s="2"/>
      <c r="U31617" s="1"/>
    </row>
    <row r="31618" spans="2:21" x14ac:dyDescent="0.2">
      <c r="B31618" s="1"/>
      <c r="O31618" s="2"/>
      <c r="U31618" s="1"/>
    </row>
    <row r="31619" spans="2:21" x14ac:dyDescent="0.2">
      <c r="B31619" s="1"/>
      <c r="O31619" s="2"/>
      <c r="U31619" s="1"/>
    </row>
    <row r="31620" spans="2:21" x14ac:dyDescent="0.2">
      <c r="B31620" s="1"/>
      <c r="O31620" s="2"/>
      <c r="U31620" s="1"/>
    </row>
    <row r="31621" spans="2:21" x14ac:dyDescent="0.2">
      <c r="B31621" s="1"/>
      <c r="O31621" s="2"/>
      <c r="U31621" s="1"/>
    </row>
    <row r="31622" spans="2:21" x14ac:dyDescent="0.2">
      <c r="B31622" s="1"/>
      <c r="O31622" s="2"/>
      <c r="U31622" s="1"/>
    </row>
    <row r="31623" spans="2:21" x14ac:dyDescent="0.2">
      <c r="B31623" s="1"/>
      <c r="O31623" s="2"/>
      <c r="U31623" s="1"/>
    </row>
    <row r="31624" spans="2:21" x14ac:dyDescent="0.2">
      <c r="B31624" s="1"/>
      <c r="O31624" s="2"/>
      <c r="U31624" s="1"/>
    </row>
    <row r="31625" spans="2:21" x14ac:dyDescent="0.2">
      <c r="B31625" s="1"/>
      <c r="O31625" s="2"/>
      <c r="U31625" s="1"/>
    </row>
    <row r="31626" spans="2:21" x14ac:dyDescent="0.2">
      <c r="B31626" s="1"/>
      <c r="O31626" s="2"/>
      <c r="U31626" s="1"/>
    </row>
    <row r="31627" spans="2:21" x14ac:dyDescent="0.2">
      <c r="B31627" s="1"/>
      <c r="O31627" s="2"/>
      <c r="U31627" s="1"/>
    </row>
    <row r="31628" spans="2:21" x14ac:dyDescent="0.2">
      <c r="B31628" s="1"/>
      <c r="O31628" s="2"/>
      <c r="U31628" s="1"/>
    </row>
    <row r="31629" spans="2:21" x14ac:dyDescent="0.2">
      <c r="B31629" s="1"/>
      <c r="O31629" s="2"/>
      <c r="U31629" s="1"/>
    </row>
    <row r="31630" spans="2:21" x14ac:dyDescent="0.2">
      <c r="B31630" s="1"/>
      <c r="O31630" s="2"/>
      <c r="U31630" s="1"/>
    </row>
    <row r="31631" spans="2:21" x14ac:dyDescent="0.2">
      <c r="B31631" s="1"/>
      <c r="O31631" s="2"/>
      <c r="U31631" s="1"/>
    </row>
    <row r="31632" spans="2:21" x14ac:dyDescent="0.2">
      <c r="B31632" s="1"/>
      <c r="O31632" s="2"/>
      <c r="U31632" s="1"/>
    </row>
    <row r="31633" spans="2:21" x14ac:dyDescent="0.2">
      <c r="B31633" s="1"/>
      <c r="O31633" s="2"/>
      <c r="U31633" s="1"/>
    </row>
    <row r="31634" spans="2:21" x14ac:dyDescent="0.2">
      <c r="B31634" s="1"/>
      <c r="O31634" s="2"/>
      <c r="U31634" s="1"/>
    </row>
    <row r="31635" spans="2:21" x14ac:dyDescent="0.2">
      <c r="B31635" s="1"/>
      <c r="O31635" s="2"/>
      <c r="U31635" s="1"/>
    </row>
    <row r="31636" spans="2:21" x14ac:dyDescent="0.2">
      <c r="B31636" s="1"/>
      <c r="O31636" s="2"/>
      <c r="U31636" s="1"/>
    </row>
    <row r="31637" spans="2:21" x14ac:dyDescent="0.2">
      <c r="B31637" s="1"/>
      <c r="O31637" s="2"/>
      <c r="U31637" s="1"/>
    </row>
    <row r="31638" spans="2:21" x14ac:dyDescent="0.2">
      <c r="B31638" s="1"/>
      <c r="O31638" s="2"/>
      <c r="U31638" s="1"/>
    </row>
    <row r="31639" spans="2:21" x14ac:dyDescent="0.2">
      <c r="B31639" s="1"/>
      <c r="O31639" s="2"/>
      <c r="U31639" s="1"/>
    </row>
    <row r="31640" spans="2:21" x14ac:dyDescent="0.2">
      <c r="B31640" s="1"/>
      <c r="O31640" s="2"/>
      <c r="U31640" s="1"/>
    </row>
    <row r="31641" spans="2:21" x14ac:dyDescent="0.2">
      <c r="B31641" s="1"/>
      <c r="O31641" s="2"/>
      <c r="U31641" s="1"/>
    </row>
    <row r="31642" spans="2:21" x14ac:dyDescent="0.2">
      <c r="B31642" s="1"/>
      <c r="O31642" s="2"/>
      <c r="U31642" s="1"/>
    </row>
    <row r="31643" spans="2:21" x14ac:dyDescent="0.2">
      <c r="B31643" s="1"/>
      <c r="O31643" s="2"/>
      <c r="U31643" s="1"/>
    </row>
    <row r="31644" spans="2:21" x14ac:dyDescent="0.2">
      <c r="B31644" s="1"/>
      <c r="O31644" s="2"/>
      <c r="U31644" s="1"/>
    </row>
    <row r="31645" spans="2:21" x14ac:dyDescent="0.2">
      <c r="B31645" s="1"/>
      <c r="O31645" s="2"/>
      <c r="U31645" s="1"/>
    </row>
    <row r="31646" spans="2:21" x14ac:dyDescent="0.2">
      <c r="B31646" s="1"/>
      <c r="O31646" s="2"/>
      <c r="U31646" s="1"/>
    </row>
    <row r="31647" spans="2:21" x14ac:dyDescent="0.2">
      <c r="B31647" s="1"/>
      <c r="O31647" s="2"/>
      <c r="U31647" s="1"/>
    </row>
    <row r="31648" spans="2:21" x14ac:dyDescent="0.2">
      <c r="B31648" s="1"/>
      <c r="O31648" s="2"/>
      <c r="U31648" s="1"/>
    </row>
    <row r="31649" spans="2:21" x14ac:dyDescent="0.2">
      <c r="B31649" s="1"/>
      <c r="O31649" s="2"/>
      <c r="U31649" s="1"/>
    </row>
    <row r="31650" spans="2:21" x14ac:dyDescent="0.2">
      <c r="B31650" s="1"/>
      <c r="O31650" s="2"/>
      <c r="U31650" s="1"/>
    </row>
    <row r="31651" spans="2:21" x14ac:dyDescent="0.2">
      <c r="B31651" s="1"/>
      <c r="O31651" s="2"/>
      <c r="U31651" s="1"/>
    </row>
    <row r="31652" spans="2:21" x14ac:dyDescent="0.2">
      <c r="B31652" s="1"/>
      <c r="O31652" s="2"/>
      <c r="U31652" s="1"/>
    </row>
    <row r="31653" spans="2:21" x14ac:dyDescent="0.2">
      <c r="B31653" s="1"/>
      <c r="O31653" s="2"/>
      <c r="U31653" s="1"/>
    </row>
    <row r="31654" spans="2:21" x14ac:dyDescent="0.2">
      <c r="B31654" s="1"/>
      <c r="O31654" s="2"/>
      <c r="U31654" s="1"/>
    </row>
    <row r="31655" spans="2:21" x14ac:dyDescent="0.2">
      <c r="B31655" s="1"/>
      <c r="O31655" s="2"/>
      <c r="U31655" s="1"/>
    </row>
    <row r="31656" spans="2:21" x14ac:dyDescent="0.2">
      <c r="B31656" s="1"/>
      <c r="O31656" s="2"/>
      <c r="U31656" s="1"/>
    </row>
    <row r="31657" spans="2:21" x14ac:dyDescent="0.2">
      <c r="B31657" s="1"/>
      <c r="O31657" s="2"/>
      <c r="U31657" s="1"/>
    </row>
    <row r="31658" spans="2:21" x14ac:dyDescent="0.2">
      <c r="B31658" s="1"/>
      <c r="O31658" s="2"/>
      <c r="U31658" s="1"/>
    </row>
    <row r="31659" spans="2:21" x14ac:dyDescent="0.2">
      <c r="B31659" s="1"/>
      <c r="O31659" s="2"/>
      <c r="U31659" s="1"/>
    </row>
    <row r="31660" spans="2:21" x14ac:dyDescent="0.2">
      <c r="B31660" s="1"/>
      <c r="O31660" s="2"/>
      <c r="U31660" s="1"/>
    </row>
    <row r="31661" spans="2:21" x14ac:dyDescent="0.2">
      <c r="B31661" s="1"/>
      <c r="O31661" s="2"/>
      <c r="U31661" s="1"/>
    </row>
    <row r="31662" spans="2:21" x14ac:dyDescent="0.2">
      <c r="B31662" s="1"/>
      <c r="O31662" s="2"/>
      <c r="U31662" s="1"/>
    </row>
    <row r="31663" spans="2:21" x14ac:dyDescent="0.2">
      <c r="B31663" s="1"/>
      <c r="O31663" s="2"/>
      <c r="U31663" s="1"/>
    </row>
    <row r="31664" spans="2:21" x14ac:dyDescent="0.2">
      <c r="B31664" s="1"/>
      <c r="O31664" s="2"/>
      <c r="U31664" s="1"/>
    </row>
    <row r="31665" spans="2:21" x14ac:dyDescent="0.2">
      <c r="B31665" s="1"/>
      <c r="O31665" s="2"/>
      <c r="U31665" s="1"/>
    </row>
    <row r="31666" spans="2:21" x14ac:dyDescent="0.2">
      <c r="B31666" s="1"/>
      <c r="O31666" s="2"/>
      <c r="U31666" s="1"/>
    </row>
    <row r="31667" spans="2:21" x14ac:dyDescent="0.2">
      <c r="B31667" s="1"/>
      <c r="O31667" s="2"/>
      <c r="U31667" s="1"/>
    </row>
    <row r="31668" spans="2:21" x14ac:dyDescent="0.2">
      <c r="B31668" s="1"/>
      <c r="O31668" s="2"/>
      <c r="U31668" s="1"/>
    </row>
    <row r="31669" spans="2:21" x14ac:dyDescent="0.2">
      <c r="B31669" s="1"/>
      <c r="O31669" s="2"/>
      <c r="U31669" s="1"/>
    </row>
    <row r="31670" spans="2:21" x14ac:dyDescent="0.2">
      <c r="B31670" s="1"/>
      <c r="O31670" s="2"/>
      <c r="U31670" s="1"/>
    </row>
    <row r="31671" spans="2:21" x14ac:dyDescent="0.2">
      <c r="B31671" s="1"/>
      <c r="O31671" s="2"/>
      <c r="U31671" s="1"/>
    </row>
    <row r="31672" spans="2:21" x14ac:dyDescent="0.2">
      <c r="B31672" s="1"/>
      <c r="O31672" s="2"/>
      <c r="U31672" s="1"/>
    </row>
    <row r="31673" spans="2:21" x14ac:dyDescent="0.2">
      <c r="B31673" s="1"/>
      <c r="O31673" s="2"/>
      <c r="U31673" s="1"/>
    </row>
    <row r="31674" spans="2:21" x14ac:dyDescent="0.2">
      <c r="B31674" s="1"/>
      <c r="O31674" s="2"/>
      <c r="U31674" s="1"/>
    </row>
    <row r="31675" spans="2:21" x14ac:dyDescent="0.2">
      <c r="B31675" s="1"/>
      <c r="O31675" s="2"/>
      <c r="U31675" s="1"/>
    </row>
    <row r="31676" spans="2:21" x14ac:dyDescent="0.2">
      <c r="B31676" s="1"/>
      <c r="O31676" s="2"/>
      <c r="U31676" s="1"/>
    </row>
    <row r="31677" spans="2:21" x14ac:dyDescent="0.2">
      <c r="B31677" s="1"/>
      <c r="O31677" s="2"/>
      <c r="U31677" s="1"/>
    </row>
    <row r="31678" spans="2:21" x14ac:dyDescent="0.2">
      <c r="B31678" s="1"/>
      <c r="O31678" s="2"/>
      <c r="U31678" s="1"/>
    </row>
    <row r="31679" spans="2:21" x14ac:dyDescent="0.2">
      <c r="B31679" s="1"/>
      <c r="O31679" s="2"/>
      <c r="U31679" s="1"/>
    </row>
    <row r="31680" spans="2:21" x14ac:dyDescent="0.2">
      <c r="B31680" s="1"/>
      <c r="O31680" s="2"/>
      <c r="U31680" s="1"/>
    </row>
    <row r="31681" spans="2:21" x14ac:dyDescent="0.2">
      <c r="B31681" s="1"/>
      <c r="O31681" s="2"/>
      <c r="U31681" s="1"/>
    </row>
    <row r="31682" spans="2:21" x14ac:dyDescent="0.2">
      <c r="B31682" s="1"/>
      <c r="O31682" s="2"/>
      <c r="U31682" s="1"/>
    </row>
    <row r="31683" spans="2:21" x14ac:dyDescent="0.2">
      <c r="B31683" s="1"/>
      <c r="O31683" s="2"/>
      <c r="U31683" s="1"/>
    </row>
    <row r="31684" spans="2:21" x14ac:dyDescent="0.2">
      <c r="B31684" s="1"/>
      <c r="O31684" s="2"/>
      <c r="U31684" s="1"/>
    </row>
    <row r="31685" spans="2:21" x14ac:dyDescent="0.2">
      <c r="B31685" s="1"/>
      <c r="O31685" s="2"/>
      <c r="U31685" s="1"/>
    </row>
    <row r="31686" spans="2:21" x14ac:dyDescent="0.2">
      <c r="B31686" s="1"/>
      <c r="O31686" s="2"/>
      <c r="U31686" s="1"/>
    </row>
    <row r="31687" spans="2:21" x14ac:dyDescent="0.2">
      <c r="B31687" s="1"/>
      <c r="O31687" s="2"/>
      <c r="U31687" s="1"/>
    </row>
    <row r="31688" spans="2:21" x14ac:dyDescent="0.2">
      <c r="B31688" s="1"/>
      <c r="O31688" s="2"/>
      <c r="U31688" s="1"/>
    </row>
    <row r="31689" spans="2:21" x14ac:dyDescent="0.2">
      <c r="B31689" s="1"/>
      <c r="O31689" s="2"/>
      <c r="U31689" s="1"/>
    </row>
    <row r="31690" spans="2:21" x14ac:dyDescent="0.2">
      <c r="B31690" s="1"/>
      <c r="O31690" s="2"/>
      <c r="U31690" s="1"/>
    </row>
    <row r="31691" spans="2:21" x14ac:dyDescent="0.2">
      <c r="B31691" s="1"/>
      <c r="O31691" s="2"/>
      <c r="U31691" s="1"/>
    </row>
    <row r="31692" spans="2:21" x14ac:dyDescent="0.2">
      <c r="B31692" s="1"/>
      <c r="O31692" s="2"/>
      <c r="U31692" s="1"/>
    </row>
    <row r="31693" spans="2:21" x14ac:dyDescent="0.2">
      <c r="B31693" s="1"/>
      <c r="O31693" s="2"/>
      <c r="U31693" s="1"/>
    </row>
    <row r="31694" spans="2:21" x14ac:dyDescent="0.2">
      <c r="B31694" s="1"/>
      <c r="O31694" s="2"/>
      <c r="U31694" s="1"/>
    </row>
    <row r="31695" spans="2:21" x14ac:dyDescent="0.2">
      <c r="B31695" s="1"/>
      <c r="O31695" s="2"/>
      <c r="U31695" s="1"/>
    </row>
    <row r="31696" spans="2:21" x14ac:dyDescent="0.2">
      <c r="B31696" s="1"/>
      <c r="O31696" s="2"/>
      <c r="U31696" s="1"/>
    </row>
    <row r="31697" spans="2:21" x14ac:dyDescent="0.2">
      <c r="B31697" s="1"/>
      <c r="O31697" s="2"/>
      <c r="U31697" s="1"/>
    </row>
    <row r="31698" spans="2:21" x14ac:dyDescent="0.2">
      <c r="B31698" s="1"/>
      <c r="O31698" s="2"/>
      <c r="U31698" s="1"/>
    </row>
    <row r="31699" spans="2:21" x14ac:dyDescent="0.2">
      <c r="B31699" s="1"/>
      <c r="O31699" s="2"/>
      <c r="U31699" s="1"/>
    </row>
    <row r="31700" spans="2:21" x14ac:dyDescent="0.2">
      <c r="B31700" s="1"/>
      <c r="O31700" s="2"/>
      <c r="U31700" s="1"/>
    </row>
    <row r="31701" spans="2:21" x14ac:dyDescent="0.2">
      <c r="B31701" s="1"/>
      <c r="O31701" s="2"/>
      <c r="U31701" s="1"/>
    </row>
    <row r="31702" spans="2:21" x14ac:dyDescent="0.2">
      <c r="B31702" s="1"/>
      <c r="O31702" s="2"/>
      <c r="U31702" s="1"/>
    </row>
    <row r="31703" spans="2:21" x14ac:dyDescent="0.2">
      <c r="B31703" s="1"/>
      <c r="O31703" s="2"/>
      <c r="U31703" s="1"/>
    </row>
    <row r="31704" spans="2:21" x14ac:dyDescent="0.2">
      <c r="B31704" s="1"/>
      <c r="O31704" s="2"/>
      <c r="U31704" s="1"/>
    </row>
    <row r="31705" spans="2:21" x14ac:dyDescent="0.2">
      <c r="B31705" s="1"/>
      <c r="O31705" s="2"/>
      <c r="U31705" s="1"/>
    </row>
    <row r="31706" spans="2:21" x14ac:dyDescent="0.2">
      <c r="B31706" s="1"/>
      <c r="O31706" s="2"/>
      <c r="U31706" s="1"/>
    </row>
    <row r="31707" spans="2:21" x14ac:dyDescent="0.2">
      <c r="B31707" s="1"/>
      <c r="O31707" s="2"/>
      <c r="U31707" s="1"/>
    </row>
    <row r="31708" spans="2:21" x14ac:dyDescent="0.2">
      <c r="B31708" s="1"/>
      <c r="O31708" s="2"/>
      <c r="U31708" s="1"/>
    </row>
    <row r="31709" spans="2:21" x14ac:dyDescent="0.2">
      <c r="B31709" s="1"/>
      <c r="O31709" s="2"/>
      <c r="U31709" s="1"/>
    </row>
    <row r="31710" spans="2:21" x14ac:dyDescent="0.2">
      <c r="B31710" s="1"/>
      <c r="O31710" s="2"/>
      <c r="U31710" s="1"/>
    </row>
    <row r="31711" spans="2:21" x14ac:dyDescent="0.2">
      <c r="B31711" s="1"/>
      <c r="O31711" s="2"/>
      <c r="U31711" s="1"/>
    </row>
    <row r="31712" spans="2:21" x14ac:dyDescent="0.2">
      <c r="B31712" s="1"/>
      <c r="O31712" s="2"/>
      <c r="U31712" s="1"/>
    </row>
    <row r="31713" spans="2:21" x14ac:dyDescent="0.2">
      <c r="B31713" s="1"/>
      <c r="O31713" s="2"/>
      <c r="U31713" s="1"/>
    </row>
    <row r="31714" spans="2:21" x14ac:dyDescent="0.2">
      <c r="B31714" s="1"/>
      <c r="O31714" s="2"/>
      <c r="U31714" s="1"/>
    </row>
    <row r="31715" spans="2:21" x14ac:dyDescent="0.2">
      <c r="B31715" s="1"/>
      <c r="O31715" s="2"/>
      <c r="U31715" s="1"/>
    </row>
    <row r="31716" spans="2:21" x14ac:dyDescent="0.2">
      <c r="B31716" s="1"/>
      <c r="O31716" s="2"/>
      <c r="U31716" s="1"/>
    </row>
    <row r="31717" spans="2:21" x14ac:dyDescent="0.2">
      <c r="B31717" s="1"/>
      <c r="O31717" s="2"/>
      <c r="U31717" s="1"/>
    </row>
    <row r="31718" spans="2:21" x14ac:dyDescent="0.2">
      <c r="B31718" s="1"/>
      <c r="O31718" s="2"/>
      <c r="U31718" s="1"/>
    </row>
    <row r="31719" spans="2:21" x14ac:dyDescent="0.2">
      <c r="B31719" s="1"/>
      <c r="O31719" s="2"/>
      <c r="U31719" s="1"/>
    </row>
    <row r="31720" spans="2:21" x14ac:dyDescent="0.2">
      <c r="B31720" s="1"/>
      <c r="O31720" s="2"/>
      <c r="U31720" s="1"/>
    </row>
    <row r="31721" spans="2:21" x14ac:dyDescent="0.2">
      <c r="B31721" s="1"/>
      <c r="O31721" s="2"/>
      <c r="U31721" s="1"/>
    </row>
    <row r="31722" spans="2:21" x14ac:dyDescent="0.2">
      <c r="B31722" s="1"/>
      <c r="O31722" s="2"/>
      <c r="U31722" s="1"/>
    </row>
    <row r="31723" spans="2:21" x14ac:dyDescent="0.2">
      <c r="B31723" s="1"/>
      <c r="O31723" s="2"/>
      <c r="U31723" s="1"/>
    </row>
    <row r="31724" spans="2:21" x14ac:dyDescent="0.2">
      <c r="B31724" s="1"/>
      <c r="O31724" s="2"/>
      <c r="U31724" s="1"/>
    </row>
    <row r="31725" spans="2:21" x14ac:dyDescent="0.2">
      <c r="B31725" s="1"/>
      <c r="O31725" s="2"/>
      <c r="U31725" s="1"/>
    </row>
    <row r="31726" spans="2:21" x14ac:dyDescent="0.2">
      <c r="B31726" s="1"/>
      <c r="O31726" s="2"/>
      <c r="U31726" s="1"/>
    </row>
    <row r="31727" spans="2:21" x14ac:dyDescent="0.2">
      <c r="B31727" s="1"/>
      <c r="O31727" s="2"/>
      <c r="U31727" s="1"/>
    </row>
    <row r="31728" spans="2:21" x14ac:dyDescent="0.2">
      <c r="B31728" s="1"/>
      <c r="O31728" s="2"/>
      <c r="U31728" s="1"/>
    </row>
    <row r="31729" spans="2:21" x14ac:dyDescent="0.2">
      <c r="B31729" s="1"/>
      <c r="O31729" s="2"/>
      <c r="U31729" s="1"/>
    </row>
    <row r="31730" spans="2:21" x14ac:dyDescent="0.2">
      <c r="B31730" s="1"/>
      <c r="O31730" s="2"/>
      <c r="U31730" s="1"/>
    </row>
    <row r="31731" spans="2:21" x14ac:dyDescent="0.2">
      <c r="B31731" s="1"/>
      <c r="O31731" s="2"/>
      <c r="U31731" s="1"/>
    </row>
    <row r="31732" spans="2:21" x14ac:dyDescent="0.2">
      <c r="B31732" s="1"/>
      <c r="O31732" s="2"/>
      <c r="U31732" s="1"/>
    </row>
    <row r="31733" spans="2:21" x14ac:dyDescent="0.2">
      <c r="B31733" s="1"/>
      <c r="O31733" s="2"/>
      <c r="U31733" s="1"/>
    </row>
    <row r="31734" spans="2:21" x14ac:dyDescent="0.2">
      <c r="B31734" s="1"/>
      <c r="O31734" s="2"/>
      <c r="U31734" s="1"/>
    </row>
    <row r="31735" spans="2:21" x14ac:dyDescent="0.2">
      <c r="B31735" s="1"/>
      <c r="O31735" s="2"/>
      <c r="U31735" s="1"/>
    </row>
    <row r="31736" spans="2:21" x14ac:dyDescent="0.2">
      <c r="B31736" s="1"/>
      <c r="O31736" s="2"/>
      <c r="U31736" s="1"/>
    </row>
    <row r="31737" spans="2:21" x14ac:dyDescent="0.2">
      <c r="B31737" s="1"/>
      <c r="O31737" s="2"/>
      <c r="U31737" s="1"/>
    </row>
    <row r="31738" spans="2:21" x14ac:dyDescent="0.2">
      <c r="B31738" s="1"/>
      <c r="O31738" s="2"/>
      <c r="U31738" s="1"/>
    </row>
    <row r="31739" spans="2:21" x14ac:dyDescent="0.2">
      <c r="B31739" s="1"/>
      <c r="O31739" s="2"/>
      <c r="U31739" s="1"/>
    </row>
    <row r="31740" spans="2:21" x14ac:dyDescent="0.2">
      <c r="B31740" s="1"/>
      <c r="O31740" s="2"/>
      <c r="U31740" s="1"/>
    </row>
    <row r="31741" spans="2:21" x14ac:dyDescent="0.2">
      <c r="B31741" s="1"/>
      <c r="O31741" s="2"/>
      <c r="U31741" s="1"/>
    </row>
    <row r="31742" spans="2:21" x14ac:dyDescent="0.2">
      <c r="B31742" s="1"/>
      <c r="O31742" s="2"/>
      <c r="U31742" s="1"/>
    </row>
    <row r="31743" spans="2:21" x14ac:dyDescent="0.2">
      <c r="B31743" s="1"/>
      <c r="O31743" s="2"/>
      <c r="U31743" s="1"/>
    </row>
    <row r="31744" spans="2:21" x14ac:dyDescent="0.2">
      <c r="B31744" s="1"/>
      <c r="O31744" s="2"/>
      <c r="U31744" s="1"/>
    </row>
    <row r="31745" spans="2:21" x14ac:dyDescent="0.2">
      <c r="B31745" s="1"/>
      <c r="O31745" s="2"/>
      <c r="U31745" s="1"/>
    </row>
    <row r="31746" spans="2:21" x14ac:dyDescent="0.2">
      <c r="B31746" s="1"/>
      <c r="O31746" s="2"/>
      <c r="U31746" s="1"/>
    </row>
    <row r="31747" spans="2:21" x14ac:dyDescent="0.2">
      <c r="B31747" s="1"/>
      <c r="O31747" s="2"/>
      <c r="U31747" s="1"/>
    </row>
    <row r="31748" spans="2:21" x14ac:dyDescent="0.2">
      <c r="B31748" s="1"/>
      <c r="O31748" s="2"/>
      <c r="U31748" s="1"/>
    </row>
    <row r="31749" spans="2:21" x14ac:dyDescent="0.2">
      <c r="B31749" s="1"/>
      <c r="O31749" s="2"/>
      <c r="U31749" s="1"/>
    </row>
    <row r="31750" spans="2:21" x14ac:dyDescent="0.2">
      <c r="B31750" s="1"/>
      <c r="O31750" s="2"/>
      <c r="U31750" s="1"/>
    </row>
    <row r="31751" spans="2:21" x14ac:dyDescent="0.2">
      <c r="B31751" s="1"/>
      <c r="O31751" s="2"/>
      <c r="U31751" s="1"/>
    </row>
    <row r="31752" spans="2:21" x14ac:dyDescent="0.2">
      <c r="B31752" s="1"/>
      <c r="O31752" s="2"/>
      <c r="U31752" s="1"/>
    </row>
    <row r="31753" spans="2:21" x14ac:dyDescent="0.2">
      <c r="B31753" s="1"/>
      <c r="O31753" s="2"/>
      <c r="U31753" s="1"/>
    </row>
    <row r="31754" spans="2:21" x14ac:dyDescent="0.2">
      <c r="B31754" s="1"/>
      <c r="O31754" s="2"/>
      <c r="U31754" s="1"/>
    </row>
    <row r="31755" spans="2:21" x14ac:dyDescent="0.2">
      <c r="B31755" s="1"/>
      <c r="O31755" s="2"/>
      <c r="U31755" s="1"/>
    </row>
    <row r="31756" spans="2:21" x14ac:dyDescent="0.2">
      <c r="B31756" s="1"/>
      <c r="O31756" s="2"/>
      <c r="U31756" s="1"/>
    </row>
    <row r="31757" spans="2:21" x14ac:dyDescent="0.2">
      <c r="B31757" s="1"/>
      <c r="O31757" s="2"/>
      <c r="U31757" s="1"/>
    </row>
    <row r="31758" spans="2:21" x14ac:dyDescent="0.2">
      <c r="B31758" s="1"/>
      <c r="O31758" s="2"/>
      <c r="U31758" s="1"/>
    </row>
    <row r="31759" spans="2:21" x14ac:dyDescent="0.2">
      <c r="B31759" s="1"/>
      <c r="O31759" s="2"/>
      <c r="U31759" s="1"/>
    </row>
    <row r="31760" spans="2:21" x14ac:dyDescent="0.2">
      <c r="B31760" s="1"/>
      <c r="O31760" s="2"/>
      <c r="U31760" s="1"/>
    </row>
    <row r="31761" spans="2:21" x14ac:dyDescent="0.2">
      <c r="B31761" s="1"/>
      <c r="O31761" s="2"/>
      <c r="U31761" s="1"/>
    </row>
    <row r="31762" spans="2:21" x14ac:dyDescent="0.2">
      <c r="B31762" s="1"/>
      <c r="O31762" s="2"/>
      <c r="U31762" s="1"/>
    </row>
    <row r="31763" spans="2:21" x14ac:dyDescent="0.2">
      <c r="B31763" s="1"/>
      <c r="O31763" s="2"/>
      <c r="U31763" s="1"/>
    </row>
    <row r="31764" spans="2:21" x14ac:dyDescent="0.2">
      <c r="B31764" s="1"/>
      <c r="O31764" s="2"/>
      <c r="U31764" s="1"/>
    </row>
    <row r="31765" spans="2:21" x14ac:dyDescent="0.2">
      <c r="B31765" s="1"/>
      <c r="O31765" s="2"/>
      <c r="U31765" s="1"/>
    </row>
    <row r="31766" spans="2:21" x14ac:dyDescent="0.2">
      <c r="B31766" s="1"/>
      <c r="O31766" s="2"/>
      <c r="U31766" s="1"/>
    </row>
    <row r="31767" spans="2:21" x14ac:dyDescent="0.2">
      <c r="B31767" s="1"/>
      <c r="O31767" s="2"/>
      <c r="U31767" s="1"/>
    </row>
    <row r="31768" spans="2:21" x14ac:dyDescent="0.2">
      <c r="B31768" s="1"/>
      <c r="O31768" s="2"/>
      <c r="U31768" s="1"/>
    </row>
    <row r="31769" spans="2:21" x14ac:dyDescent="0.2">
      <c r="B31769" s="1"/>
      <c r="O31769" s="2"/>
      <c r="U31769" s="1"/>
    </row>
    <row r="31770" spans="2:21" x14ac:dyDescent="0.2">
      <c r="B31770" s="1"/>
      <c r="O31770" s="2"/>
      <c r="U31770" s="1"/>
    </row>
    <row r="31771" spans="2:21" x14ac:dyDescent="0.2">
      <c r="B31771" s="1"/>
      <c r="O31771" s="2"/>
      <c r="U31771" s="1"/>
    </row>
    <row r="31772" spans="2:21" x14ac:dyDescent="0.2">
      <c r="B31772" s="1"/>
      <c r="O31772" s="2"/>
      <c r="U31772" s="1"/>
    </row>
    <row r="31773" spans="2:21" x14ac:dyDescent="0.2">
      <c r="B31773" s="1"/>
      <c r="O31773" s="2"/>
      <c r="U31773" s="1"/>
    </row>
    <row r="31774" spans="2:21" x14ac:dyDescent="0.2">
      <c r="B31774" s="1"/>
      <c r="O31774" s="2"/>
      <c r="U31774" s="1"/>
    </row>
    <row r="31775" spans="2:21" x14ac:dyDescent="0.2">
      <c r="B31775" s="1"/>
      <c r="O31775" s="2"/>
      <c r="U31775" s="1"/>
    </row>
    <row r="31776" spans="2:21" x14ac:dyDescent="0.2">
      <c r="B31776" s="1"/>
      <c r="O31776" s="2"/>
      <c r="U31776" s="1"/>
    </row>
    <row r="31777" spans="2:21" x14ac:dyDescent="0.2">
      <c r="B31777" s="1"/>
      <c r="O31777" s="2"/>
      <c r="U31777" s="1"/>
    </row>
    <row r="31778" spans="2:21" x14ac:dyDescent="0.2">
      <c r="B31778" s="1"/>
      <c r="O31778" s="2"/>
      <c r="U31778" s="1"/>
    </row>
    <row r="31779" spans="2:21" x14ac:dyDescent="0.2">
      <c r="B31779" s="1"/>
      <c r="O31779" s="2"/>
      <c r="U31779" s="1"/>
    </row>
    <row r="31780" spans="2:21" x14ac:dyDescent="0.2">
      <c r="B31780" s="1"/>
      <c r="O31780" s="2"/>
      <c r="U31780" s="1"/>
    </row>
    <row r="31781" spans="2:21" x14ac:dyDescent="0.2">
      <c r="B31781" s="1"/>
      <c r="O31781" s="2"/>
      <c r="U31781" s="1"/>
    </row>
    <row r="31782" spans="2:21" x14ac:dyDescent="0.2">
      <c r="B31782" s="1"/>
      <c r="O31782" s="2"/>
      <c r="U31782" s="1"/>
    </row>
    <row r="31783" spans="2:21" x14ac:dyDescent="0.2">
      <c r="B31783" s="1"/>
      <c r="O31783" s="2"/>
      <c r="U31783" s="1"/>
    </row>
    <row r="31784" spans="2:21" x14ac:dyDescent="0.2">
      <c r="B31784" s="1"/>
      <c r="O31784" s="2"/>
      <c r="U31784" s="1"/>
    </row>
    <row r="31785" spans="2:21" x14ac:dyDescent="0.2">
      <c r="B31785" s="1"/>
      <c r="O31785" s="2"/>
      <c r="U31785" s="1"/>
    </row>
    <row r="31786" spans="2:21" x14ac:dyDescent="0.2">
      <c r="B31786" s="1"/>
      <c r="O31786" s="2"/>
      <c r="U31786" s="1"/>
    </row>
    <row r="31787" spans="2:21" x14ac:dyDescent="0.2">
      <c r="B31787" s="1"/>
      <c r="O31787" s="2"/>
      <c r="U31787" s="1"/>
    </row>
    <row r="31788" spans="2:21" x14ac:dyDescent="0.2">
      <c r="B31788" s="1"/>
      <c r="O31788" s="2"/>
      <c r="U31788" s="1"/>
    </row>
    <row r="31789" spans="2:21" x14ac:dyDescent="0.2">
      <c r="B31789" s="1"/>
      <c r="O31789" s="2"/>
      <c r="U31789" s="1"/>
    </row>
    <row r="31790" spans="2:21" x14ac:dyDescent="0.2">
      <c r="B31790" s="1"/>
      <c r="O31790" s="2"/>
      <c r="U31790" s="1"/>
    </row>
    <row r="31791" spans="2:21" x14ac:dyDescent="0.2">
      <c r="B31791" s="1"/>
      <c r="O31791" s="2"/>
      <c r="U31791" s="1"/>
    </row>
    <row r="31792" spans="2:21" x14ac:dyDescent="0.2">
      <c r="B31792" s="1"/>
      <c r="O31792" s="2"/>
      <c r="U31792" s="1"/>
    </row>
    <row r="31793" spans="2:21" x14ac:dyDescent="0.2">
      <c r="B31793" s="1"/>
      <c r="O31793" s="2"/>
      <c r="U31793" s="1"/>
    </row>
    <row r="31794" spans="2:21" x14ac:dyDescent="0.2">
      <c r="B31794" s="1"/>
      <c r="O31794" s="2"/>
      <c r="U31794" s="1"/>
    </row>
    <row r="31795" spans="2:21" x14ac:dyDescent="0.2">
      <c r="B31795" s="1"/>
      <c r="O31795" s="2"/>
      <c r="U31795" s="1"/>
    </row>
    <row r="31796" spans="2:21" x14ac:dyDescent="0.2">
      <c r="B31796" s="1"/>
      <c r="O31796" s="2"/>
      <c r="U31796" s="1"/>
    </row>
    <row r="31797" spans="2:21" x14ac:dyDescent="0.2">
      <c r="B31797" s="1"/>
      <c r="O31797" s="2"/>
      <c r="U31797" s="1"/>
    </row>
    <row r="31798" spans="2:21" x14ac:dyDescent="0.2">
      <c r="B31798" s="1"/>
      <c r="O31798" s="2"/>
      <c r="U31798" s="1"/>
    </row>
    <row r="31799" spans="2:21" x14ac:dyDescent="0.2">
      <c r="B31799" s="1"/>
      <c r="O31799" s="2"/>
      <c r="U31799" s="1"/>
    </row>
    <row r="31800" spans="2:21" x14ac:dyDescent="0.2">
      <c r="B31800" s="1"/>
      <c r="O31800" s="2"/>
      <c r="U31800" s="1"/>
    </row>
    <row r="31801" spans="2:21" x14ac:dyDescent="0.2">
      <c r="B31801" s="1"/>
      <c r="O31801" s="2"/>
      <c r="U31801" s="1"/>
    </row>
    <row r="31802" spans="2:21" x14ac:dyDescent="0.2">
      <c r="B31802" s="1"/>
      <c r="O31802" s="2"/>
      <c r="U31802" s="1"/>
    </row>
    <row r="31803" spans="2:21" x14ac:dyDescent="0.2">
      <c r="B31803" s="1"/>
      <c r="O31803" s="2"/>
      <c r="U31803" s="1"/>
    </row>
    <row r="31804" spans="2:21" x14ac:dyDescent="0.2">
      <c r="B31804" s="1"/>
      <c r="O31804" s="2"/>
      <c r="U31804" s="1"/>
    </row>
    <row r="31805" spans="2:21" x14ac:dyDescent="0.2">
      <c r="B31805" s="1"/>
      <c r="O31805" s="2"/>
      <c r="U31805" s="1"/>
    </row>
    <row r="31806" spans="2:21" x14ac:dyDescent="0.2">
      <c r="B31806" s="1"/>
      <c r="O31806" s="2"/>
      <c r="U31806" s="1"/>
    </row>
    <row r="31807" spans="2:21" x14ac:dyDescent="0.2">
      <c r="B31807" s="1"/>
      <c r="O31807" s="2"/>
      <c r="U31807" s="1"/>
    </row>
    <row r="31808" spans="2:21" x14ac:dyDescent="0.2">
      <c r="B31808" s="1"/>
      <c r="O31808" s="2"/>
      <c r="U31808" s="1"/>
    </row>
    <row r="31809" spans="2:21" x14ac:dyDescent="0.2">
      <c r="B31809" s="1"/>
      <c r="O31809" s="2"/>
      <c r="U31809" s="1"/>
    </row>
    <row r="31810" spans="2:21" x14ac:dyDescent="0.2">
      <c r="B31810" s="1"/>
      <c r="O31810" s="2"/>
      <c r="U31810" s="1"/>
    </row>
    <row r="31811" spans="2:21" x14ac:dyDescent="0.2">
      <c r="B31811" s="1"/>
      <c r="O31811" s="2"/>
      <c r="U31811" s="1"/>
    </row>
    <row r="31812" spans="2:21" x14ac:dyDescent="0.2">
      <c r="B31812" s="1"/>
      <c r="O31812" s="2"/>
      <c r="U31812" s="1"/>
    </row>
    <row r="31813" spans="2:21" x14ac:dyDescent="0.2">
      <c r="B31813" s="1"/>
      <c r="O31813" s="2"/>
      <c r="U31813" s="1"/>
    </row>
    <row r="31814" spans="2:21" x14ac:dyDescent="0.2">
      <c r="B31814" s="1"/>
      <c r="O31814" s="2"/>
      <c r="U31814" s="1"/>
    </row>
    <row r="31815" spans="2:21" x14ac:dyDescent="0.2">
      <c r="B31815" s="1"/>
      <c r="O31815" s="2"/>
      <c r="U31815" s="1"/>
    </row>
    <row r="31816" spans="2:21" x14ac:dyDescent="0.2">
      <c r="B31816" s="1"/>
      <c r="O31816" s="2"/>
      <c r="U31816" s="1"/>
    </row>
    <row r="31817" spans="2:21" x14ac:dyDescent="0.2">
      <c r="B31817" s="1"/>
      <c r="O31817" s="2"/>
      <c r="U31817" s="1"/>
    </row>
    <row r="31818" spans="2:21" x14ac:dyDescent="0.2">
      <c r="B31818" s="1"/>
      <c r="O31818" s="2"/>
      <c r="U31818" s="1"/>
    </row>
    <row r="31819" spans="2:21" x14ac:dyDescent="0.2">
      <c r="B31819" s="1"/>
      <c r="O31819" s="2"/>
      <c r="U31819" s="1"/>
    </row>
    <row r="31820" spans="2:21" x14ac:dyDescent="0.2">
      <c r="B31820" s="1"/>
      <c r="O31820" s="2"/>
      <c r="U31820" s="1"/>
    </row>
    <row r="31821" spans="2:21" x14ac:dyDescent="0.2">
      <c r="B31821" s="1"/>
      <c r="O31821" s="2"/>
      <c r="U31821" s="1"/>
    </row>
    <row r="31822" spans="2:21" x14ac:dyDescent="0.2">
      <c r="B31822" s="1"/>
      <c r="O31822" s="2"/>
      <c r="U31822" s="1"/>
    </row>
    <row r="31823" spans="2:21" x14ac:dyDescent="0.2">
      <c r="B31823" s="1"/>
      <c r="O31823" s="2"/>
      <c r="U31823" s="1"/>
    </row>
    <row r="31824" spans="2:21" x14ac:dyDescent="0.2">
      <c r="B31824" s="1"/>
      <c r="O31824" s="2"/>
      <c r="U31824" s="1"/>
    </row>
    <row r="31825" spans="2:21" x14ac:dyDescent="0.2">
      <c r="B31825" s="1"/>
      <c r="O31825" s="2"/>
      <c r="U31825" s="1"/>
    </row>
    <row r="31826" spans="2:21" x14ac:dyDescent="0.2">
      <c r="B31826" s="1"/>
      <c r="O31826" s="2"/>
      <c r="U31826" s="1"/>
    </row>
    <row r="31827" spans="2:21" x14ac:dyDescent="0.2">
      <c r="B31827" s="1"/>
      <c r="O31827" s="2"/>
      <c r="U31827" s="1"/>
    </row>
    <row r="31828" spans="2:21" x14ac:dyDescent="0.2">
      <c r="B31828" s="1"/>
      <c r="O31828" s="2"/>
      <c r="U31828" s="1"/>
    </row>
    <row r="31829" spans="2:21" x14ac:dyDescent="0.2">
      <c r="B31829" s="1"/>
      <c r="O31829" s="2"/>
      <c r="U31829" s="1"/>
    </row>
    <row r="31830" spans="2:21" x14ac:dyDescent="0.2">
      <c r="B31830" s="1"/>
      <c r="O31830" s="2"/>
      <c r="U31830" s="1"/>
    </row>
    <row r="31831" spans="2:21" x14ac:dyDescent="0.2">
      <c r="B31831" s="1"/>
      <c r="O31831" s="2"/>
      <c r="U31831" s="1"/>
    </row>
    <row r="31832" spans="2:21" x14ac:dyDescent="0.2">
      <c r="B31832" s="1"/>
      <c r="O31832" s="2"/>
      <c r="U31832" s="1"/>
    </row>
    <row r="31833" spans="2:21" x14ac:dyDescent="0.2">
      <c r="B31833" s="1"/>
      <c r="O31833" s="2"/>
      <c r="U31833" s="1"/>
    </row>
    <row r="31834" spans="2:21" x14ac:dyDescent="0.2">
      <c r="B31834" s="1"/>
      <c r="O31834" s="2"/>
      <c r="U31834" s="1"/>
    </row>
    <row r="31835" spans="2:21" x14ac:dyDescent="0.2">
      <c r="B31835" s="1"/>
      <c r="O31835" s="2"/>
      <c r="U31835" s="1"/>
    </row>
    <row r="31836" spans="2:21" x14ac:dyDescent="0.2">
      <c r="B31836" s="1"/>
      <c r="O31836" s="2"/>
      <c r="U31836" s="1"/>
    </row>
    <row r="31837" spans="2:21" x14ac:dyDescent="0.2">
      <c r="B31837" s="1"/>
      <c r="O31837" s="2"/>
      <c r="U31837" s="1"/>
    </row>
    <row r="31838" spans="2:21" x14ac:dyDescent="0.2">
      <c r="B31838" s="1"/>
      <c r="O31838" s="2"/>
      <c r="U31838" s="1"/>
    </row>
    <row r="31839" spans="2:21" x14ac:dyDescent="0.2">
      <c r="B31839" s="1"/>
      <c r="O31839" s="2"/>
      <c r="U31839" s="1"/>
    </row>
    <row r="31840" spans="2:21" x14ac:dyDescent="0.2">
      <c r="B31840" s="1"/>
      <c r="O31840" s="2"/>
      <c r="U31840" s="1"/>
    </row>
    <row r="31841" spans="2:21" x14ac:dyDescent="0.2">
      <c r="B31841" s="1"/>
      <c r="O31841" s="2"/>
      <c r="U31841" s="1"/>
    </row>
    <row r="31842" spans="2:21" x14ac:dyDescent="0.2">
      <c r="B31842" s="1"/>
      <c r="O31842" s="2"/>
      <c r="U31842" s="1"/>
    </row>
    <row r="31843" spans="2:21" x14ac:dyDescent="0.2">
      <c r="B31843" s="1"/>
      <c r="O31843" s="2"/>
      <c r="U31843" s="1"/>
    </row>
    <row r="31844" spans="2:21" x14ac:dyDescent="0.2">
      <c r="B31844" s="1"/>
      <c r="O31844" s="2"/>
      <c r="U31844" s="1"/>
    </row>
    <row r="31845" spans="2:21" x14ac:dyDescent="0.2">
      <c r="B31845" s="1"/>
      <c r="O31845" s="2"/>
      <c r="U31845" s="1"/>
    </row>
    <row r="31846" spans="2:21" x14ac:dyDescent="0.2">
      <c r="B31846" s="1"/>
      <c r="O31846" s="2"/>
      <c r="U31846" s="1"/>
    </row>
    <row r="31847" spans="2:21" x14ac:dyDescent="0.2">
      <c r="B31847" s="1"/>
      <c r="O31847" s="2"/>
      <c r="U31847" s="1"/>
    </row>
    <row r="31848" spans="2:21" x14ac:dyDescent="0.2">
      <c r="B31848" s="1"/>
      <c r="O31848" s="2"/>
      <c r="U31848" s="1"/>
    </row>
    <row r="31849" spans="2:21" x14ac:dyDescent="0.2">
      <c r="B31849" s="1"/>
      <c r="O31849" s="2"/>
      <c r="U31849" s="1"/>
    </row>
    <row r="31850" spans="2:21" x14ac:dyDescent="0.2">
      <c r="B31850" s="1"/>
      <c r="O31850" s="2"/>
      <c r="U31850" s="1"/>
    </row>
    <row r="31851" spans="2:21" x14ac:dyDescent="0.2">
      <c r="B31851" s="1"/>
      <c r="O31851" s="2"/>
      <c r="U31851" s="1"/>
    </row>
    <row r="31852" spans="2:21" x14ac:dyDescent="0.2">
      <c r="B31852" s="1"/>
      <c r="O31852" s="2"/>
      <c r="U31852" s="1"/>
    </row>
    <row r="31853" spans="2:21" x14ac:dyDescent="0.2">
      <c r="B31853" s="1"/>
      <c r="O31853" s="2"/>
      <c r="U31853" s="1"/>
    </row>
    <row r="31854" spans="2:21" x14ac:dyDescent="0.2">
      <c r="B31854" s="1"/>
      <c r="O31854" s="2"/>
      <c r="U31854" s="1"/>
    </row>
    <row r="31855" spans="2:21" x14ac:dyDescent="0.2">
      <c r="B31855" s="1"/>
      <c r="O31855" s="2"/>
      <c r="U31855" s="1"/>
    </row>
    <row r="31856" spans="2:21" x14ac:dyDescent="0.2">
      <c r="B31856" s="1"/>
      <c r="O31856" s="2"/>
      <c r="U31856" s="1"/>
    </row>
    <row r="31857" spans="2:21" x14ac:dyDescent="0.2">
      <c r="B31857" s="1"/>
      <c r="O31857" s="2"/>
      <c r="U31857" s="1"/>
    </row>
    <row r="31858" spans="2:21" x14ac:dyDescent="0.2">
      <c r="B31858" s="1"/>
      <c r="O31858" s="2"/>
      <c r="U31858" s="1"/>
    </row>
    <row r="31859" spans="2:21" x14ac:dyDescent="0.2">
      <c r="B31859" s="1"/>
      <c r="O31859" s="2"/>
      <c r="U31859" s="1"/>
    </row>
    <row r="31860" spans="2:21" x14ac:dyDescent="0.2">
      <c r="B31860" s="1"/>
      <c r="O31860" s="2"/>
      <c r="U31860" s="1"/>
    </row>
    <row r="31861" spans="2:21" x14ac:dyDescent="0.2">
      <c r="B31861" s="1"/>
      <c r="O31861" s="2"/>
      <c r="U31861" s="1"/>
    </row>
    <row r="31862" spans="2:21" x14ac:dyDescent="0.2">
      <c r="B31862" s="1"/>
      <c r="O31862" s="2"/>
      <c r="U31862" s="1"/>
    </row>
    <row r="31863" spans="2:21" x14ac:dyDescent="0.2">
      <c r="B31863" s="1"/>
      <c r="O31863" s="2"/>
      <c r="U31863" s="1"/>
    </row>
    <row r="31864" spans="2:21" x14ac:dyDescent="0.2">
      <c r="B31864" s="1"/>
      <c r="O31864" s="2"/>
      <c r="U31864" s="1"/>
    </row>
    <row r="31865" spans="2:21" x14ac:dyDescent="0.2">
      <c r="B31865" s="1"/>
      <c r="O31865" s="2"/>
      <c r="U31865" s="1"/>
    </row>
    <row r="31866" spans="2:21" x14ac:dyDescent="0.2">
      <c r="B31866" s="1"/>
      <c r="O31866" s="2"/>
      <c r="U31866" s="1"/>
    </row>
    <row r="31867" spans="2:21" x14ac:dyDescent="0.2">
      <c r="B31867" s="1"/>
      <c r="O31867" s="2"/>
      <c r="U31867" s="1"/>
    </row>
    <row r="31868" spans="2:21" x14ac:dyDescent="0.2">
      <c r="B31868" s="1"/>
      <c r="O31868" s="2"/>
      <c r="U31868" s="1"/>
    </row>
    <row r="31869" spans="2:21" x14ac:dyDescent="0.2">
      <c r="B31869" s="1"/>
      <c r="O31869" s="2"/>
      <c r="U31869" s="1"/>
    </row>
    <row r="31870" spans="2:21" x14ac:dyDescent="0.2">
      <c r="B31870" s="1"/>
      <c r="O31870" s="2"/>
      <c r="U31870" s="1"/>
    </row>
    <row r="31871" spans="2:21" x14ac:dyDescent="0.2">
      <c r="B31871" s="1"/>
      <c r="O31871" s="2"/>
      <c r="U31871" s="1"/>
    </row>
    <row r="31872" spans="2:21" x14ac:dyDescent="0.2">
      <c r="B31872" s="1"/>
      <c r="O31872" s="2"/>
      <c r="U31872" s="1"/>
    </row>
    <row r="31873" spans="2:21" x14ac:dyDescent="0.2">
      <c r="B31873" s="1"/>
      <c r="O31873" s="2"/>
      <c r="U31873" s="1"/>
    </row>
    <row r="31874" spans="2:21" x14ac:dyDescent="0.2">
      <c r="B31874" s="1"/>
      <c r="O31874" s="2"/>
      <c r="U31874" s="1"/>
    </row>
    <row r="31875" spans="2:21" x14ac:dyDescent="0.2">
      <c r="B31875" s="1"/>
      <c r="O31875" s="2"/>
      <c r="U31875" s="1"/>
    </row>
    <row r="31876" spans="2:21" x14ac:dyDescent="0.2">
      <c r="B31876" s="1"/>
      <c r="O31876" s="2"/>
      <c r="U31876" s="1"/>
    </row>
    <row r="31877" spans="2:21" x14ac:dyDescent="0.2">
      <c r="B31877" s="1"/>
      <c r="O31877" s="2"/>
      <c r="U31877" s="1"/>
    </row>
    <row r="31878" spans="2:21" x14ac:dyDescent="0.2">
      <c r="B31878" s="1"/>
      <c r="O31878" s="2"/>
      <c r="U31878" s="1"/>
    </row>
    <row r="31879" spans="2:21" x14ac:dyDescent="0.2">
      <c r="B31879" s="1"/>
      <c r="O31879" s="2"/>
      <c r="U31879" s="1"/>
    </row>
    <row r="31880" spans="2:21" x14ac:dyDescent="0.2">
      <c r="B31880" s="1"/>
      <c r="O31880" s="2"/>
      <c r="U31880" s="1"/>
    </row>
    <row r="31881" spans="2:21" x14ac:dyDescent="0.2">
      <c r="B31881" s="1"/>
      <c r="O31881" s="2"/>
      <c r="U31881" s="1"/>
    </row>
    <row r="31882" spans="2:21" x14ac:dyDescent="0.2">
      <c r="B31882" s="1"/>
      <c r="O31882" s="2"/>
      <c r="U31882" s="1"/>
    </row>
    <row r="31883" spans="2:21" x14ac:dyDescent="0.2">
      <c r="B31883" s="1"/>
      <c r="O31883" s="2"/>
      <c r="U31883" s="1"/>
    </row>
    <row r="31884" spans="2:21" x14ac:dyDescent="0.2">
      <c r="B31884" s="1"/>
      <c r="O31884" s="2"/>
      <c r="U31884" s="1"/>
    </row>
    <row r="31885" spans="2:21" x14ac:dyDescent="0.2">
      <c r="B31885" s="1"/>
      <c r="O31885" s="2"/>
      <c r="U31885" s="1"/>
    </row>
    <row r="31886" spans="2:21" x14ac:dyDescent="0.2">
      <c r="B31886" s="1"/>
      <c r="O31886" s="2"/>
      <c r="U31886" s="1"/>
    </row>
    <row r="31887" spans="2:21" x14ac:dyDescent="0.2">
      <c r="B31887" s="1"/>
      <c r="O31887" s="2"/>
      <c r="U31887" s="1"/>
    </row>
    <row r="31888" spans="2:21" x14ac:dyDescent="0.2">
      <c r="B31888" s="1"/>
      <c r="O31888" s="2"/>
      <c r="U31888" s="1"/>
    </row>
    <row r="31889" spans="2:21" x14ac:dyDescent="0.2">
      <c r="B31889" s="1"/>
      <c r="O31889" s="2"/>
      <c r="U31889" s="1"/>
    </row>
    <row r="31890" spans="2:21" x14ac:dyDescent="0.2">
      <c r="B31890" s="1"/>
      <c r="O31890" s="2"/>
      <c r="U31890" s="1"/>
    </row>
    <row r="31891" spans="2:21" x14ac:dyDescent="0.2">
      <c r="B31891" s="1"/>
      <c r="O31891" s="2"/>
      <c r="U31891" s="1"/>
    </row>
    <row r="31892" spans="2:21" x14ac:dyDescent="0.2">
      <c r="B31892" s="1"/>
      <c r="O31892" s="2"/>
      <c r="U31892" s="1"/>
    </row>
    <row r="31893" spans="2:21" x14ac:dyDescent="0.2">
      <c r="B31893" s="1"/>
      <c r="O31893" s="2"/>
      <c r="U31893" s="1"/>
    </row>
    <row r="31894" spans="2:21" x14ac:dyDescent="0.2">
      <c r="B31894" s="1"/>
      <c r="O31894" s="2"/>
      <c r="U31894" s="1"/>
    </row>
    <row r="31895" spans="2:21" x14ac:dyDescent="0.2">
      <c r="B31895" s="1"/>
      <c r="O31895" s="2"/>
      <c r="U31895" s="1"/>
    </row>
    <row r="31896" spans="2:21" x14ac:dyDescent="0.2">
      <c r="B31896" s="1"/>
      <c r="O31896" s="2"/>
      <c r="U31896" s="1"/>
    </row>
    <row r="31897" spans="2:21" x14ac:dyDescent="0.2">
      <c r="B31897" s="1"/>
      <c r="O31897" s="2"/>
      <c r="U31897" s="1"/>
    </row>
    <row r="31898" spans="2:21" x14ac:dyDescent="0.2">
      <c r="B31898" s="1"/>
      <c r="O31898" s="2"/>
      <c r="U31898" s="1"/>
    </row>
    <row r="31899" spans="2:21" x14ac:dyDescent="0.2">
      <c r="B31899" s="1"/>
      <c r="O31899" s="2"/>
      <c r="U31899" s="1"/>
    </row>
    <row r="31900" spans="2:21" x14ac:dyDescent="0.2">
      <c r="B31900" s="1"/>
      <c r="O31900" s="2"/>
      <c r="U31900" s="1"/>
    </row>
    <row r="31901" spans="2:21" x14ac:dyDescent="0.2">
      <c r="B31901" s="1"/>
      <c r="O31901" s="2"/>
      <c r="U31901" s="1"/>
    </row>
    <row r="31902" spans="2:21" x14ac:dyDescent="0.2">
      <c r="B31902" s="1"/>
      <c r="O31902" s="2"/>
      <c r="U31902" s="1"/>
    </row>
    <row r="31903" spans="2:21" x14ac:dyDescent="0.2">
      <c r="B31903" s="1"/>
      <c r="O31903" s="2"/>
      <c r="U31903" s="1"/>
    </row>
    <row r="31904" spans="2:21" x14ac:dyDescent="0.2">
      <c r="B31904" s="1"/>
      <c r="O31904" s="2"/>
      <c r="U31904" s="1"/>
    </row>
    <row r="31905" spans="2:21" x14ac:dyDescent="0.2">
      <c r="B31905" s="1"/>
      <c r="O31905" s="2"/>
      <c r="U31905" s="1"/>
    </row>
    <row r="31906" spans="2:21" x14ac:dyDescent="0.2">
      <c r="B31906" s="1"/>
      <c r="O31906" s="2"/>
      <c r="U31906" s="1"/>
    </row>
    <row r="31907" spans="2:21" x14ac:dyDescent="0.2">
      <c r="B31907" s="1"/>
      <c r="O31907" s="2"/>
      <c r="U31907" s="1"/>
    </row>
    <row r="31908" spans="2:21" x14ac:dyDescent="0.2">
      <c r="B31908" s="1"/>
      <c r="O31908" s="2"/>
      <c r="U31908" s="1"/>
    </row>
    <row r="31909" spans="2:21" x14ac:dyDescent="0.2">
      <c r="B31909" s="1"/>
      <c r="O31909" s="2"/>
      <c r="U31909" s="1"/>
    </row>
    <row r="31910" spans="2:21" x14ac:dyDescent="0.2">
      <c r="B31910" s="1"/>
      <c r="O31910" s="2"/>
      <c r="U31910" s="1"/>
    </row>
    <row r="31911" spans="2:21" x14ac:dyDescent="0.2">
      <c r="B31911" s="1"/>
      <c r="O31911" s="2"/>
      <c r="U31911" s="1"/>
    </row>
    <row r="31912" spans="2:21" x14ac:dyDescent="0.2">
      <c r="B31912" s="1"/>
      <c r="O31912" s="2"/>
      <c r="U31912" s="1"/>
    </row>
    <row r="31913" spans="2:21" x14ac:dyDescent="0.2">
      <c r="B31913" s="1"/>
      <c r="O31913" s="2"/>
      <c r="U31913" s="1"/>
    </row>
    <row r="31914" spans="2:21" x14ac:dyDescent="0.2">
      <c r="B31914" s="1"/>
      <c r="O31914" s="2"/>
      <c r="U31914" s="1"/>
    </row>
    <row r="31915" spans="2:21" x14ac:dyDescent="0.2">
      <c r="B31915" s="1"/>
      <c r="O31915" s="2"/>
      <c r="U31915" s="1"/>
    </row>
    <row r="31916" spans="2:21" x14ac:dyDescent="0.2">
      <c r="B31916" s="1"/>
      <c r="O31916" s="2"/>
      <c r="U31916" s="1"/>
    </row>
    <row r="31917" spans="2:21" x14ac:dyDescent="0.2">
      <c r="B31917" s="1"/>
      <c r="O31917" s="2"/>
      <c r="U31917" s="1"/>
    </row>
    <row r="31918" spans="2:21" x14ac:dyDescent="0.2">
      <c r="B31918" s="1"/>
      <c r="O31918" s="2"/>
      <c r="U31918" s="1"/>
    </row>
    <row r="31919" spans="2:21" x14ac:dyDescent="0.2">
      <c r="B31919" s="1"/>
      <c r="O31919" s="2"/>
      <c r="U31919" s="1"/>
    </row>
    <row r="31920" spans="2:21" x14ac:dyDescent="0.2">
      <c r="B31920" s="1"/>
      <c r="O31920" s="2"/>
      <c r="U31920" s="1"/>
    </row>
    <row r="31921" spans="2:21" x14ac:dyDescent="0.2">
      <c r="B31921" s="1"/>
      <c r="O31921" s="2"/>
      <c r="U31921" s="1"/>
    </row>
    <row r="31922" spans="2:21" x14ac:dyDescent="0.2">
      <c r="B31922" s="1"/>
      <c r="O31922" s="2"/>
      <c r="U31922" s="1"/>
    </row>
    <row r="31923" spans="2:21" x14ac:dyDescent="0.2">
      <c r="B31923" s="1"/>
      <c r="O31923" s="2"/>
      <c r="U31923" s="1"/>
    </row>
    <row r="31924" spans="2:21" x14ac:dyDescent="0.2">
      <c r="B31924" s="1"/>
      <c r="O31924" s="2"/>
      <c r="U31924" s="1"/>
    </row>
    <row r="31925" spans="2:21" x14ac:dyDescent="0.2">
      <c r="B31925" s="1"/>
      <c r="O31925" s="2"/>
      <c r="U31925" s="1"/>
    </row>
    <row r="31926" spans="2:21" x14ac:dyDescent="0.2">
      <c r="B31926" s="1"/>
      <c r="O31926" s="2"/>
      <c r="U31926" s="1"/>
    </row>
    <row r="31927" spans="2:21" x14ac:dyDescent="0.2">
      <c r="B31927" s="1"/>
      <c r="O31927" s="2"/>
      <c r="U31927" s="1"/>
    </row>
    <row r="31928" spans="2:21" x14ac:dyDescent="0.2">
      <c r="B31928" s="1"/>
      <c r="O31928" s="2"/>
      <c r="U31928" s="1"/>
    </row>
    <row r="31929" spans="2:21" x14ac:dyDescent="0.2">
      <c r="B31929" s="1"/>
      <c r="O31929" s="2"/>
      <c r="U31929" s="1"/>
    </row>
    <row r="31930" spans="2:21" x14ac:dyDescent="0.2">
      <c r="B31930" s="1"/>
      <c r="O31930" s="2"/>
      <c r="U31930" s="1"/>
    </row>
    <row r="31931" spans="2:21" x14ac:dyDescent="0.2">
      <c r="B31931" s="1"/>
      <c r="O31931" s="2"/>
      <c r="U31931" s="1"/>
    </row>
    <row r="31932" spans="2:21" x14ac:dyDescent="0.2">
      <c r="B31932" s="1"/>
      <c r="O31932" s="2"/>
      <c r="U31932" s="1"/>
    </row>
    <row r="31933" spans="2:21" x14ac:dyDescent="0.2">
      <c r="B31933" s="1"/>
      <c r="O31933" s="2"/>
      <c r="U31933" s="1"/>
    </row>
    <row r="31934" spans="2:21" x14ac:dyDescent="0.2">
      <c r="B31934" s="1"/>
      <c r="O31934" s="2"/>
      <c r="U31934" s="1"/>
    </row>
    <row r="31935" spans="2:21" x14ac:dyDescent="0.2">
      <c r="B31935" s="1"/>
      <c r="O31935" s="2"/>
      <c r="U31935" s="1"/>
    </row>
    <row r="31936" spans="2:21" x14ac:dyDescent="0.2">
      <c r="B31936" s="1"/>
      <c r="O31936" s="2"/>
      <c r="U31936" s="1"/>
    </row>
    <row r="31937" spans="2:21" x14ac:dyDescent="0.2">
      <c r="B31937" s="1"/>
      <c r="O31937" s="2"/>
      <c r="U31937" s="1"/>
    </row>
    <row r="31938" spans="2:21" x14ac:dyDescent="0.2">
      <c r="B31938" s="1"/>
      <c r="O31938" s="2"/>
      <c r="U31938" s="1"/>
    </row>
    <row r="31939" spans="2:21" x14ac:dyDescent="0.2">
      <c r="B31939" s="1"/>
      <c r="O31939" s="2"/>
      <c r="U31939" s="1"/>
    </row>
    <row r="31940" spans="2:21" x14ac:dyDescent="0.2">
      <c r="B31940" s="1"/>
      <c r="O31940" s="2"/>
      <c r="U31940" s="1"/>
    </row>
    <row r="31941" spans="2:21" x14ac:dyDescent="0.2">
      <c r="B31941" s="1"/>
      <c r="O31941" s="2"/>
      <c r="U31941" s="1"/>
    </row>
    <row r="31942" spans="2:21" x14ac:dyDescent="0.2">
      <c r="B31942" s="1"/>
      <c r="O31942" s="2"/>
      <c r="U31942" s="1"/>
    </row>
    <row r="31943" spans="2:21" x14ac:dyDescent="0.2">
      <c r="B31943" s="1"/>
      <c r="O31943" s="2"/>
      <c r="U31943" s="1"/>
    </row>
    <row r="31944" spans="2:21" x14ac:dyDescent="0.2">
      <c r="B31944" s="1"/>
      <c r="O31944" s="2"/>
      <c r="U31944" s="1"/>
    </row>
    <row r="31945" spans="2:21" x14ac:dyDescent="0.2">
      <c r="B31945" s="1"/>
      <c r="O31945" s="2"/>
      <c r="U31945" s="1"/>
    </row>
    <row r="31946" spans="2:21" x14ac:dyDescent="0.2">
      <c r="B31946" s="1"/>
      <c r="O31946" s="2"/>
      <c r="U31946" s="1"/>
    </row>
    <row r="31947" spans="2:21" x14ac:dyDescent="0.2">
      <c r="B31947" s="1"/>
      <c r="O31947" s="2"/>
      <c r="U31947" s="1"/>
    </row>
    <row r="31948" spans="2:21" x14ac:dyDescent="0.2">
      <c r="B31948" s="1"/>
      <c r="O31948" s="2"/>
      <c r="U31948" s="1"/>
    </row>
    <row r="31949" spans="2:21" x14ac:dyDescent="0.2">
      <c r="B31949" s="1"/>
      <c r="O31949" s="2"/>
      <c r="U31949" s="1"/>
    </row>
    <row r="31950" spans="2:21" x14ac:dyDescent="0.2">
      <c r="B31950" s="1"/>
      <c r="O31950" s="2"/>
      <c r="U31950" s="1"/>
    </row>
    <row r="31951" spans="2:21" x14ac:dyDescent="0.2">
      <c r="B31951" s="1"/>
      <c r="O31951" s="2"/>
      <c r="U31951" s="1"/>
    </row>
    <row r="31952" spans="2:21" x14ac:dyDescent="0.2">
      <c r="B31952" s="1"/>
      <c r="O31952" s="2"/>
      <c r="U31952" s="1"/>
    </row>
    <row r="31953" spans="2:21" x14ac:dyDescent="0.2">
      <c r="B31953" s="1"/>
      <c r="O31953" s="2"/>
      <c r="U31953" s="1"/>
    </row>
    <row r="31954" spans="2:21" x14ac:dyDescent="0.2">
      <c r="B31954" s="1"/>
      <c r="O31954" s="2"/>
      <c r="U31954" s="1"/>
    </row>
    <row r="31955" spans="2:21" x14ac:dyDescent="0.2">
      <c r="B31955" s="1"/>
      <c r="O31955" s="2"/>
      <c r="U31955" s="1"/>
    </row>
    <row r="31956" spans="2:21" x14ac:dyDescent="0.2">
      <c r="B31956" s="1"/>
      <c r="O31956" s="2"/>
      <c r="U31956" s="1"/>
    </row>
    <row r="31957" spans="2:21" x14ac:dyDescent="0.2">
      <c r="B31957" s="1"/>
      <c r="O31957" s="2"/>
      <c r="U31957" s="1"/>
    </row>
    <row r="31958" spans="2:21" x14ac:dyDescent="0.2">
      <c r="B31958" s="1"/>
      <c r="O31958" s="2"/>
      <c r="U31958" s="1"/>
    </row>
    <row r="31959" spans="2:21" x14ac:dyDescent="0.2">
      <c r="B31959" s="1"/>
      <c r="O31959" s="2"/>
      <c r="U31959" s="1"/>
    </row>
    <row r="31960" spans="2:21" x14ac:dyDescent="0.2">
      <c r="B31960" s="1"/>
      <c r="O31960" s="2"/>
      <c r="U31960" s="1"/>
    </row>
    <row r="31961" spans="2:21" x14ac:dyDescent="0.2">
      <c r="B31961" s="1"/>
      <c r="O31961" s="2"/>
      <c r="U31961" s="1"/>
    </row>
    <row r="31962" spans="2:21" x14ac:dyDescent="0.2">
      <c r="B31962" s="1"/>
      <c r="O31962" s="2"/>
      <c r="U31962" s="1"/>
    </row>
    <row r="31963" spans="2:21" x14ac:dyDescent="0.2">
      <c r="B31963" s="1"/>
      <c r="O31963" s="2"/>
      <c r="U31963" s="1"/>
    </row>
    <row r="31964" spans="2:21" x14ac:dyDescent="0.2">
      <c r="B31964" s="1"/>
      <c r="O31964" s="2"/>
      <c r="U31964" s="1"/>
    </row>
    <row r="31965" spans="2:21" x14ac:dyDescent="0.2">
      <c r="B31965" s="1"/>
      <c r="O31965" s="2"/>
      <c r="U31965" s="1"/>
    </row>
    <row r="31966" spans="2:21" x14ac:dyDescent="0.2">
      <c r="B31966" s="1"/>
      <c r="O31966" s="2"/>
      <c r="U31966" s="1"/>
    </row>
    <row r="31967" spans="2:21" x14ac:dyDescent="0.2">
      <c r="B31967" s="1"/>
      <c r="O31967" s="2"/>
      <c r="U31967" s="1"/>
    </row>
    <row r="31968" spans="2:21" x14ac:dyDescent="0.2">
      <c r="B31968" s="1"/>
      <c r="O31968" s="2"/>
      <c r="U31968" s="1"/>
    </row>
    <row r="31969" spans="2:21" x14ac:dyDescent="0.2">
      <c r="B31969" s="1"/>
      <c r="O31969" s="2"/>
      <c r="U31969" s="1"/>
    </row>
    <row r="31970" spans="2:21" x14ac:dyDescent="0.2">
      <c r="B31970" s="1"/>
      <c r="O31970" s="2"/>
      <c r="U31970" s="1"/>
    </row>
    <row r="31971" spans="2:21" x14ac:dyDescent="0.2">
      <c r="B31971" s="1"/>
      <c r="O31971" s="2"/>
      <c r="U31971" s="1"/>
    </row>
    <row r="31972" spans="2:21" x14ac:dyDescent="0.2">
      <c r="B31972" s="1"/>
      <c r="O31972" s="2"/>
      <c r="U31972" s="1"/>
    </row>
    <row r="31973" spans="2:21" x14ac:dyDescent="0.2">
      <c r="B31973" s="1"/>
      <c r="O31973" s="2"/>
      <c r="U31973" s="1"/>
    </row>
    <row r="31974" spans="2:21" x14ac:dyDescent="0.2">
      <c r="B31974" s="1"/>
      <c r="O31974" s="2"/>
      <c r="U31974" s="1"/>
    </row>
    <row r="31975" spans="2:21" x14ac:dyDescent="0.2">
      <c r="B31975" s="1"/>
      <c r="O31975" s="2"/>
      <c r="U31975" s="1"/>
    </row>
    <row r="31976" spans="2:21" x14ac:dyDescent="0.2">
      <c r="B31976" s="1"/>
      <c r="O31976" s="2"/>
      <c r="U31976" s="1"/>
    </row>
    <row r="31977" spans="2:21" x14ac:dyDescent="0.2">
      <c r="B31977" s="1"/>
      <c r="O31977" s="2"/>
      <c r="U31977" s="1"/>
    </row>
    <row r="31978" spans="2:21" x14ac:dyDescent="0.2">
      <c r="B31978" s="1"/>
      <c r="O31978" s="2"/>
      <c r="U31978" s="1"/>
    </row>
    <row r="31979" spans="2:21" x14ac:dyDescent="0.2">
      <c r="B31979" s="1"/>
      <c r="O31979" s="2"/>
      <c r="U31979" s="1"/>
    </row>
    <row r="31980" spans="2:21" x14ac:dyDescent="0.2">
      <c r="B31980" s="1"/>
      <c r="O31980" s="2"/>
      <c r="U31980" s="1"/>
    </row>
    <row r="31981" spans="2:21" x14ac:dyDescent="0.2">
      <c r="B31981" s="1"/>
      <c r="O31981" s="2"/>
      <c r="U31981" s="1"/>
    </row>
    <row r="31982" spans="2:21" x14ac:dyDescent="0.2">
      <c r="B31982" s="1"/>
      <c r="O31982" s="2"/>
      <c r="U31982" s="1"/>
    </row>
    <row r="31983" spans="2:21" x14ac:dyDescent="0.2">
      <c r="B31983" s="1"/>
      <c r="O31983" s="2"/>
      <c r="U31983" s="1"/>
    </row>
    <row r="31984" spans="2:21" x14ac:dyDescent="0.2">
      <c r="B31984" s="1"/>
      <c r="O31984" s="2"/>
      <c r="U31984" s="1"/>
    </row>
    <row r="31985" spans="2:21" x14ac:dyDescent="0.2">
      <c r="B31985" s="1"/>
      <c r="O31985" s="2"/>
      <c r="U31985" s="1"/>
    </row>
    <row r="31986" spans="2:21" x14ac:dyDescent="0.2">
      <c r="B31986" s="1"/>
      <c r="O31986" s="2"/>
      <c r="U31986" s="1"/>
    </row>
    <row r="31987" spans="2:21" x14ac:dyDescent="0.2">
      <c r="B31987" s="1"/>
      <c r="O31987" s="2"/>
      <c r="U31987" s="1"/>
    </row>
    <row r="31988" spans="2:21" x14ac:dyDescent="0.2">
      <c r="B31988" s="1"/>
      <c r="O31988" s="2"/>
      <c r="U31988" s="1"/>
    </row>
    <row r="31989" spans="2:21" x14ac:dyDescent="0.2">
      <c r="B31989" s="1"/>
      <c r="O31989" s="2"/>
      <c r="U31989" s="1"/>
    </row>
    <row r="31990" spans="2:21" x14ac:dyDescent="0.2">
      <c r="B31990" s="1"/>
      <c r="O31990" s="2"/>
      <c r="U31990" s="1"/>
    </row>
    <row r="31991" spans="2:21" x14ac:dyDescent="0.2">
      <c r="B31991" s="1"/>
      <c r="O31991" s="2"/>
      <c r="U31991" s="1"/>
    </row>
    <row r="31992" spans="2:21" x14ac:dyDescent="0.2">
      <c r="B31992" s="1"/>
      <c r="O31992" s="2"/>
      <c r="U31992" s="1"/>
    </row>
    <row r="31993" spans="2:21" x14ac:dyDescent="0.2">
      <c r="B31993" s="1"/>
      <c r="O31993" s="2"/>
      <c r="U31993" s="1"/>
    </row>
    <row r="31994" spans="2:21" x14ac:dyDescent="0.2">
      <c r="B31994" s="1"/>
      <c r="O31994" s="2"/>
      <c r="U31994" s="1"/>
    </row>
    <row r="31995" spans="2:21" x14ac:dyDescent="0.2">
      <c r="B31995" s="1"/>
      <c r="O31995" s="2"/>
      <c r="U31995" s="1"/>
    </row>
    <row r="31996" spans="2:21" x14ac:dyDescent="0.2">
      <c r="B31996" s="1"/>
      <c r="O31996" s="2"/>
      <c r="U31996" s="1"/>
    </row>
    <row r="31997" spans="2:21" x14ac:dyDescent="0.2">
      <c r="B31997" s="1"/>
      <c r="O31997" s="2"/>
      <c r="U31997" s="1"/>
    </row>
    <row r="31998" spans="2:21" x14ac:dyDescent="0.2">
      <c r="B31998" s="1"/>
      <c r="O31998" s="2"/>
      <c r="U31998" s="1"/>
    </row>
    <row r="31999" spans="2:21" x14ac:dyDescent="0.2">
      <c r="B31999" s="1"/>
      <c r="O31999" s="2"/>
      <c r="U31999" s="1"/>
    </row>
    <row r="32000" spans="2:21" x14ac:dyDescent="0.2">
      <c r="B32000" s="1"/>
      <c r="O32000" s="2"/>
      <c r="U32000" s="1"/>
    </row>
    <row r="32001" spans="2:21" x14ac:dyDescent="0.2">
      <c r="B32001" s="1"/>
      <c r="O32001" s="2"/>
      <c r="U32001" s="1"/>
    </row>
    <row r="32002" spans="2:21" x14ac:dyDescent="0.2">
      <c r="B32002" s="1"/>
      <c r="O32002" s="2"/>
      <c r="U32002" s="1"/>
    </row>
    <row r="32003" spans="2:21" x14ac:dyDescent="0.2">
      <c r="B32003" s="1"/>
      <c r="O32003" s="2"/>
      <c r="U32003" s="1"/>
    </row>
    <row r="32004" spans="2:21" x14ac:dyDescent="0.2">
      <c r="B32004" s="1"/>
      <c r="O32004" s="2"/>
      <c r="U32004" s="1"/>
    </row>
    <row r="32005" spans="2:21" x14ac:dyDescent="0.2">
      <c r="B32005" s="1"/>
      <c r="O32005" s="2"/>
      <c r="U32005" s="1"/>
    </row>
    <row r="32006" spans="2:21" x14ac:dyDescent="0.2">
      <c r="B32006" s="1"/>
      <c r="O32006" s="2"/>
      <c r="U32006" s="1"/>
    </row>
    <row r="32007" spans="2:21" x14ac:dyDescent="0.2">
      <c r="B32007" s="1"/>
      <c r="O32007" s="2"/>
      <c r="U32007" s="1"/>
    </row>
    <row r="32008" spans="2:21" x14ac:dyDescent="0.2">
      <c r="B32008" s="1"/>
      <c r="O32008" s="2"/>
      <c r="U32008" s="1"/>
    </row>
    <row r="32009" spans="2:21" x14ac:dyDescent="0.2">
      <c r="B32009" s="1"/>
      <c r="O32009" s="2"/>
      <c r="U32009" s="1"/>
    </row>
    <row r="32010" spans="2:21" x14ac:dyDescent="0.2">
      <c r="B32010" s="1"/>
      <c r="O32010" s="2"/>
      <c r="U32010" s="1"/>
    </row>
    <row r="32011" spans="2:21" x14ac:dyDescent="0.2">
      <c r="B32011" s="1"/>
      <c r="O32011" s="2"/>
      <c r="U32011" s="1"/>
    </row>
    <row r="32012" spans="2:21" x14ac:dyDescent="0.2">
      <c r="B32012" s="1"/>
      <c r="O32012" s="2"/>
      <c r="U32012" s="1"/>
    </row>
    <row r="32013" spans="2:21" x14ac:dyDescent="0.2">
      <c r="B32013" s="1"/>
      <c r="O32013" s="2"/>
      <c r="U32013" s="1"/>
    </row>
    <row r="32014" spans="2:21" x14ac:dyDescent="0.2">
      <c r="B32014" s="1"/>
      <c r="O32014" s="2"/>
      <c r="U32014" s="1"/>
    </row>
    <row r="32015" spans="2:21" x14ac:dyDescent="0.2">
      <c r="B32015" s="1"/>
      <c r="O32015" s="2"/>
      <c r="U32015" s="1"/>
    </row>
    <row r="32016" spans="2:21" x14ac:dyDescent="0.2">
      <c r="B32016" s="1"/>
      <c r="O32016" s="2"/>
      <c r="U32016" s="1"/>
    </row>
    <row r="32017" spans="2:21" x14ac:dyDescent="0.2">
      <c r="B32017" s="1"/>
      <c r="O32017" s="2"/>
      <c r="U32017" s="1"/>
    </row>
    <row r="32018" spans="2:21" x14ac:dyDescent="0.2">
      <c r="B32018" s="1"/>
      <c r="O32018" s="2"/>
      <c r="U32018" s="1"/>
    </row>
    <row r="32019" spans="2:21" x14ac:dyDescent="0.2">
      <c r="B32019" s="1"/>
      <c r="O32019" s="2"/>
      <c r="U32019" s="1"/>
    </row>
    <row r="32020" spans="2:21" x14ac:dyDescent="0.2">
      <c r="B32020" s="1"/>
      <c r="O32020" s="2"/>
      <c r="U32020" s="1"/>
    </row>
    <row r="32021" spans="2:21" x14ac:dyDescent="0.2">
      <c r="B32021" s="1"/>
      <c r="O32021" s="2"/>
      <c r="U32021" s="1"/>
    </row>
    <row r="32022" spans="2:21" x14ac:dyDescent="0.2">
      <c r="B32022" s="1"/>
      <c r="O32022" s="2"/>
      <c r="U32022" s="1"/>
    </row>
    <row r="32023" spans="2:21" x14ac:dyDescent="0.2">
      <c r="B32023" s="1"/>
      <c r="O32023" s="2"/>
      <c r="U32023" s="1"/>
    </row>
    <row r="32024" spans="2:21" x14ac:dyDescent="0.2">
      <c r="B32024" s="1"/>
      <c r="O32024" s="2"/>
      <c r="U32024" s="1"/>
    </row>
    <row r="32025" spans="2:21" x14ac:dyDescent="0.2">
      <c r="B32025" s="1"/>
      <c r="O32025" s="2"/>
      <c r="U32025" s="1"/>
    </row>
    <row r="32026" spans="2:21" x14ac:dyDescent="0.2">
      <c r="B32026" s="1"/>
      <c r="O32026" s="2"/>
      <c r="U32026" s="1"/>
    </row>
    <row r="32027" spans="2:21" x14ac:dyDescent="0.2">
      <c r="B32027" s="1"/>
      <c r="O32027" s="2"/>
      <c r="U32027" s="1"/>
    </row>
    <row r="32028" spans="2:21" x14ac:dyDescent="0.2">
      <c r="B32028" s="1"/>
      <c r="O32028" s="2"/>
      <c r="U32028" s="1"/>
    </row>
    <row r="32029" spans="2:21" x14ac:dyDescent="0.2">
      <c r="B32029" s="1"/>
      <c r="O32029" s="2"/>
      <c r="U32029" s="1"/>
    </row>
    <row r="32030" spans="2:21" x14ac:dyDescent="0.2">
      <c r="B32030" s="1"/>
      <c r="O32030" s="2"/>
      <c r="U32030" s="1"/>
    </row>
    <row r="32031" spans="2:21" x14ac:dyDescent="0.2">
      <c r="B32031" s="1"/>
      <c r="O32031" s="2"/>
      <c r="U32031" s="1"/>
    </row>
    <row r="32032" spans="2:21" x14ac:dyDescent="0.2">
      <c r="B32032" s="1"/>
      <c r="O32032" s="2"/>
      <c r="U32032" s="1"/>
    </row>
    <row r="32033" spans="2:21" x14ac:dyDescent="0.2">
      <c r="B32033" s="1"/>
      <c r="O32033" s="2"/>
      <c r="U32033" s="1"/>
    </row>
    <row r="32034" spans="2:21" x14ac:dyDescent="0.2">
      <c r="B32034" s="1"/>
      <c r="O32034" s="2"/>
      <c r="U32034" s="1"/>
    </row>
    <row r="32035" spans="2:21" x14ac:dyDescent="0.2">
      <c r="B32035" s="1"/>
      <c r="O32035" s="2"/>
      <c r="U32035" s="1"/>
    </row>
    <row r="32036" spans="2:21" x14ac:dyDescent="0.2">
      <c r="B32036" s="1"/>
      <c r="O32036" s="2"/>
      <c r="U32036" s="1"/>
    </row>
    <row r="32037" spans="2:21" x14ac:dyDescent="0.2">
      <c r="B32037" s="1"/>
      <c r="O32037" s="2"/>
      <c r="U32037" s="1"/>
    </row>
    <row r="32038" spans="2:21" x14ac:dyDescent="0.2">
      <c r="B32038" s="1"/>
      <c r="O32038" s="2"/>
      <c r="U32038" s="1"/>
    </row>
    <row r="32039" spans="2:21" x14ac:dyDescent="0.2">
      <c r="B32039" s="1"/>
      <c r="O32039" s="2"/>
      <c r="U32039" s="1"/>
    </row>
    <row r="32040" spans="2:21" x14ac:dyDescent="0.2">
      <c r="B32040" s="1"/>
      <c r="O32040" s="2"/>
      <c r="U32040" s="1"/>
    </row>
    <row r="32041" spans="2:21" x14ac:dyDescent="0.2">
      <c r="B32041" s="1"/>
      <c r="O32041" s="2"/>
      <c r="U32041" s="1"/>
    </row>
    <row r="32042" spans="2:21" x14ac:dyDescent="0.2">
      <c r="B32042" s="1"/>
      <c r="O32042" s="2"/>
      <c r="U32042" s="1"/>
    </row>
    <row r="32043" spans="2:21" x14ac:dyDescent="0.2">
      <c r="B32043" s="1"/>
      <c r="O32043" s="2"/>
      <c r="U32043" s="1"/>
    </row>
    <row r="32044" spans="2:21" x14ac:dyDescent="0.2">
      <c r="B32044" s="1"/>
      <c r="O32044" s="2"/>
      <c r="U32044" s="1"/>
    </row>
    <row r="32045" spans="2:21" x14ac:dyDescent="0.2">
      <c r="B32045" s="1"/>
      <c r="O32045" s="2"/>
      <c r="U32045" s="1"/>
    </row>
    <row r="32046" spans="2:21" x14ac:dyDescent="0.2">
      <c r="B32046" s="1"/>
      <c r="O32046" s="2"/>
      <c r="U32046" s="1"/>
    </row>
    <row r="32047" spans="2:21" x14ac:dyDescent="0.2">
      <c r="B32047" s="1"/>
      <c r="O32047" s="2"/>
      <c r="U32047" s="1"/>
    </row>
    <row r="32048" spans="2:21" x14ac:dyDescent="0.2">
      <c r="B32048" s="1"/>
      <c r="O32048" s="2"/>
      <c r="U32048" s="1"/>
    </row>
    <row r="32049" spans="2:21" x14ac:dyDescent="0.2">
      <c r="B32049" s="1"/>
      <c r="O32049" s="2"/>
      <c r="U32049" s="1"/>
    </row>
    <row r="32050" spans="2:21" x14ac:dyDescent="0.2">
      <c r="B32050" s="1"/>
      <c r="O32050" s="2"/>
      <c r="U32050" s="1"/>
    </row>
    <row r="32051" spans="2:21" x14ac:dyDescent="0.2">
      <c r="B32051" s="1"/>
      <c r="O32051" s="2"/>
      <c r="U32051" s="1"/>
    </row>
    <row r="32052" spans="2:21" x14ac:dyDescent="0.2">
      <c r="B32052" s="1"/>
      <c r="O32052" s="2"/>
      <c r="U32052" s="1"/>
    </row>
    <row r="32053" spans="2:21" x14ac:dyDescent="0.2">
      <c r="B32053" s="1"/>
      <c r="O32053" s="2"/>
      <c r="U32053" s="1"/>
    </row>
    <row r="32054" spans="2:21" x14ac:dyDescent="0.2">
      <c r="B32054" s="1"/>
      <c r="O32054" s="2"/>
      <c r="U32054" s="1"/>
    </row>
    <row r="32055" spans="2:21" x14ac:dyDescent="0.2">
      <c r="B32055" s="1"/>
      <c r="O32055" s="2"/>
      <c r="U32055" s="1"/>
    </row>
    <row r="32056" spans="2:21" x14ac:dyDescent="0.2">
      <c r="B32056" s="1"/>
      <c r="O32056" s="2"/>
      <c r="U32056" s="1"/>
    </row>
    <row r="32057" spans="2:21" x14ac:dyDescent="0.2">
      <c r="B32057" s="1"/>
      <c r="O32057" s="2"/>
      <c r="U32057" s="1"/>
    </row>
    <row r="32058" spans="2:21" x14ac:dyDescent="0.2">
      <c r="B32058" s="1"/>
      <c r="O32058" s="2"/>
      <c r="U32058" s="1"/>
    </row>
    <row r="32059" spans="2:21" x14ac:dyDescent="0.2">
      <c r="B32059" s="1"/>
      <c r="O32059" s="2"/>
      <c r="U32059" s="1"/>
    </row>
    <row r="32060" spans="2:21" x14ac:dyDescent="0.2">
      <c r="B32060" s="1"/>
      <c r="O32060" s="2"/>
      <c r="U32060" s="1"/>
    </row>
    <row r="32061" spans="2:21" x14ac:dyDescent="0.2">
      <c r="B32061" s="1"/>
      <c r="O32061" s="2"/>
      <c r="U32061" s="1"/>
    </row>
    <row r="32062" spans="2:21" x14ac:dyDescent="0.2">
      <c r="B32062" s="1"/>
      <c r="O32062" s="2"/>
      <c r="U32062" s="1"/>
    </row>
    <row r="32063" spans="2:21" x14ac:dyDescent="0.2">
      <c r="B32063" s="1"/>
      <c r="O32063" s="2"/>
      <c r="U32063" s="1"/>
    </row>
    <row r="32064" spans="2:21" x14ac:dyDescent="0.2">
      <c r="B32064" s="1"/>
      <c r="O32064" s="2"/>
      <c r="U32064" s="1"/>
    </row>
    <row r="32065" spans="2:21" x14ac:dyDescent="0.2">
      <c r="B32065" s="1"/>
      <c r="O32065" s="2"/>
      <c r="U32065" s="1"/>
    </row>
    <row r="32066" spans="2:21" x14ac:dyDescent="0.2">
      <c r="B32066" s="1"/>
      <c r="O32066" s="2"/>
      <c r="U32066" s="1"/>
    </row>
    <row r="32067" spans="2:21" x14ac:dyDescent="0.2">
      <c r="B32067" s="1"/>
      <c r="O32067" s="2"/>
      <c r="U32067" s="1"/>
    </row>
    <row r="32068" spans="2:21" x14ac:dyDescent="0.2">
      <c r="B32068" s="1"/>
      <c r="O32068" s="2"/>
      <c r="U32068" s="1"/>
    </row>
    <row r="32069" spans="2:21" x14ac:dyDescent="0.2">
      <c r="B32069" s="1"/>
      <c r="O32069" s="2"/>
      <c r="U32069" s="1"/>
    </row>
    <row r="32070" spans="2:21" x14ac:dyDescent="0.2">
      <c r="B32070" s="1"/>
      <c r="O32070" s="2"/>
      <c r="U32070" s="1"/>
    </row>
    <row r="32071" spans="2:21" x14ac:dyDescent="0.2">
      <c r="B32071" s="1"/>
      <c r="O32071" s="2"/>
      <c r="U32071" s="1"/>
    </row>
    <row r="32072" spans="2:21" x14ac:dyDescent="0.2">
      <c r="B32072" s="1"/>
      <c r="O32072" s="2"/>
      <c r="U32072" s="1"/>
    </row>
    <row r="32073" spans="2:21" x14ac:dyDescent="0.2">
      <c r="B32073" s="1"/>
      <c r="O32073" s="2"/>
      <c r="U32073" s="1"/>
    </row>
    <row r="32074" spans="2:21" x14ac:dyDescent="0.2">
      <c r="B32074" s="1"/>
      <c r="O32074" s="2"/>
      <c r="U32074" s="1"/>
    </row>
    <row r="32075" spans="2:21" x14ac:dyDescent="0.2">
      <c r="B32075" s="1"/>
      <c r="O32075" s="2"/>
      <c r="U32075" s="1"/>
    </row>
    <row r="32076" spans="2:21" x14ac:dyDescent="0.2">
      <c r="B32076" s="1"/>
      <c r="O32076" s="2"/>
      <c r="U32076" s="1"/>
    </row>
    <row r="32077" spans="2:21" x14ac:dyDescent="0.2">
      <c r="B32077" s="1"/>
      <c r="O32077" s="2"/>
      <c r="U32077" s="1"/>
    </row>
    <row r="32078" spans="2:21" x14ac:dyDescent="0.2">
      <c r="B32078" s="1"/>
      <c r="O32078" s="2"/>
      <c r="U32078" s="1"/>
    </row>
    <row r="32079" spans="2:21" x14ac:dyDescent="0.2">
      <c r="B32079" s="1"/>
      <c r="O32079" s="2"/>
      <c r="U32079" s="1"/>
    </row>
    <row r="32080" spans="2:21" x14ac:dyDescent="0.2">
      <c r="B32080" s="1"/>
      <c r="O32080" s="2"/>
      <c r="U32080" s="1"/>
    </row>
    <row r="32081" spans="2:21" x14ac:dyDescent="0.2">
      <c r="B32081" s="1"/>
      <c r="O32081" s="2"/>
      <c r="U32081" s="1"/>
    </row>
    <row r="32082" spans="2:21" x14ac:dyDescent="0.2">
      <c r="B32082" s="1"/>
      <c r="O32082" s="2"/>
      <c r="U32082" s="1"/>
    </row>
    <row r="32083" spans="2:21" x14ac:dyDescent="0.2">
      <c r="B32083" s="1"/>
      <c r="O32083" s="2"/>
      <c r="U32083" s="1"/>
    </row>
    <row r="32084" spans="2:21" x14ac:dyDescent="0.2">
      <c r="B32084" s="1"/>
      <c r="O32084" s="2"/>
      <c r="U32084" s="1"/>
    </row>
    <row r="32085" spans="2:21" x14ac:dyDescent="0.2">
      <c r="B32085" s="1"/>
      <c r="O32085" s="2"/>
      <c r="U32085" s="1"/>
    </row>
    <row r="32086" spans="2:21" x14ac:dyDescent="0.2">
      <c r="B32086" s="1"/>
      <c r="O32086" s="2"/>
      <c r="U32086" s="1"/>
    </row>
    <row r="32087" spans="2:21" x14ac:dyDescent="0.2">
      <c r="B32087" s="1"/>
      <c r="O32087" s="2"/>
      <c r="U32087" s="1"/>
    </row>
    <row r="32088" spans="2:21" x14ac:dyDescent="0.2">
      <c r="B32088" s="1"/>
      <c r="O32088" s="2"/>
      <c r="U32088" s="1"/>
    </row>
    <row r="32089" spans="2:21" x14ac:dyDescent="0.2">
      <c r="B32089" s="1"/>
      <c r="O32089" s="2"/>
      <c r="U32089" s="1"/>
    </row>
    <row r="32090" spans="2:21" x14ac:dyDescent="0.2">
      <c r="B32090" s="1"/>
      <c r="O32090" s="2"/>
      <c r="U32090" s="1"/>
    </row>
    <row r="32091" spans="2:21" x14ac:dyDescent="0.2">
      <c r="B32091" s="1"/>
      <c r="O32091" s="2"/>
      <c r="U32091" s="1"/>
    </row>
    <row r="32092" spans="2:21" x14ac:dyDescent="0.2">
      <c r="B32092" s="1"/>
      <c r="O32092" s="2"/>
      <c r="U32092" s="1"/>
    </row>
    <row r="32093" spans="2:21" x14ac:dyDescent="0.2">
      <c r="B32093" s="1"/>
      <c r="O32093" s="2"/>
      <c r="U32093" s="1"/>
    </row>
    <row r="32094" spans="2:21" x14ac:dyDescent="0.2">
      <c r="B32094" s="1"/>
      <c r="O32094" s="2"/>
      <c r="U32094" s="1"/>
    </row>
    <row r="32095" spans="2:21" x14ac:dyDescent="0.2">
      <c r="B32095" s="1"/>
      <c r="O32095" s="2"/>
      <c r="U32095" s="1"/>
    </row>
    <row r="32096" spans="2:21" x14ac:dyDescent="0.2">
      <c r="B32096" s="1"/>
      <c r="O32096" s="2"/>
      <c r="U32096" s="1"/>
    </row>
    <row r="32097" spans="2:21" x14ac:dyDescent="0.2">
      <c r="B32097" s="1"/>
      <c r="O32097" s="2"/>
      <c r="U32097" s="1"/>
    </row>
    <row r="32098" spans="2:21" x14ac:dyDescent="0.2">
      <c r="B32098" s="1"/>
      <c r="O32098" s="2"/>
      <c r="U32098" s="1"/>
    </row>
    <row r="32099" spans="2:21" x14ac:dyDescent="0.2">
      <c r="B32099" s="1"/>
      <c r="O32099" s="2"/>
      <c r="U32099" s="1"/>
    </row>
    <row r="32100" spans="2:21" x14ac:dyDescent="0.2">
      <c r="B32100" s="1"/>
      <c r="O32100" s="2"/>
      <c r="U32100" s="1"/>
    </row>
    <row r="32101" spans="2:21" x14ac:dyDescent="0.2">
      <c r="B32101" s="1"/>
      <c r="O32101" s="2"/>
      <c r="U32101" s="1"/>
    </row>
    <row r="32102" spans="2:21" x14ac:dyDescent="0.2">
      <c r="B32102" s="1"/>
      <c r="O32102" s="2"/>
      <c r="U32102" s="1"/>
    </row>
    <row r="32103" spans="2:21" x14ac:dyDescent="0.2">
      <c r="B32103" s="1"/>
      <c r="O32103" s="2"/>
      <c r="U32103" s="1"/>
    </row>
    <row r="32104" spans="2:21" x14ac:dyDescent="0.2">
      <c r="B32104" s="1"/>
      <c r="O32104" s="2"/>
      <c r="U32104" s="1"/>
    </row>
    <row r="32105" spans="2:21" x14ac:dyDescent="0.2">
      <c r="B32105" s="1"/>
      <c r="O32105" s="2"/>
      <c r="U32105" s="1"/>
    </row>
    <row r="32106" spans="2:21" x14ac:dyDescent="0.2">
      <c r="B32106" s="1"/>
      <c r="O32106" s="2"/>
      <c r="U32106" s="1"/>
    </row>
    <row r="32107" spans="2:21" x14ac:dyDescent="0.2">
      <c r="B32107" s="1"/>
      <c r="O32107" s="2"/>
      <c r="U32107" s="1"/>
    </row>
    <row r="32108" spans="2:21" x14ac:dyDescent="0.2">
      <c r="B32108" s="1"/>
      <c r="O32108" s="2"/>
      <c r="U32108" s="1"/>
    </row>
    <row r="32109" spans="2:21" x14ac:dyDescent="0.2">
      <c r="B32109" s="1"/>
      <c r="O32109" s="2"/>
      <c r="U32109" s="1"/>
    </row>
    <row r="32110" spans="2:21" x14ac:dyDescent="0.2">
      <c r="B32110" s="1"/>
      <c r="O32110" s="2"/>
      <c r="U32110" s="1"/>
    </row>
    <row r="32111" spans="2:21" x14ac:dyDescent="0.2">
      <c r="B32111" s="1"/>
      <c r="O32111" s="2"/>
      <c r="U32111" s="1"/>
    </row>
    <row r="32112" spans="2:21" x14ac:dyDescent="0.2">
      <c r="B32112" s="1"/>
      <c r="O32112" s="2"/>
      <c r="U32112" s="1"/>
    </row>
    <row r="32113" spans="2:21" x14ac:dyDescent="0.2">
      <c r="B32113" s="1"/>
      <c r="O32113" s="2"/>
      <c r="U32113" s="1"/>
    </row>
    <row r="32114" spans="2:21" x14ac:dyDescent="0.2">
      <c r="B32114" s="1"/>
      <c r="O32114" s="2"/>
      <c r="U32114" s="1"/>
    </row>
    <row r="32115" spans="2:21" x14ac:dyDescent="0.2">
      <c r="B32115" s="1"/>
      <c r="O32115" s="2"/>
      <c r="U32115" s="1"/>
    </row>
    <row r="32116" spans="2:21" x14ac:dyDescent="0.2">
      <c r="B32116" s="1"/>
      <c r="O32116" s="2"/>
      <c r="U32116" s="1"/>
    </row>
    <row r="32117" spans="2:21" x14ac:dyDescent="0.2">
      <c r="B32117" s="1"/>
      <c r="O32117" s="2"/>
      <c r="U32117" s="1"/>
    </row>
    <row r="32118" spans="2:21" x14ac:dyDescent="0.2">
      <c r="B32118" s="1"/>
      <c r="O32118" s="2"/>
      <c r="U32118" s="1"/>
    </row>
    <row r="32119" spans="2:21" x14ac:dyDescent="0.2">
      <c r="B32119" s="1"/>
      <c r="O32119" s="2"/>
      <c r="U32119" s="1"/>
    </row>
    <row r="32120" spans="2:21" x14ac:dyDescent="0.2">
      <c r="B32120" s="1"/>
      <c r="O32120" s="2"/>
      <c r="U32120" s="1"/>
    </row>
    <row r="32121" spans="2:21" x14ac:dyDescent="0.2">
      <c r="B32121" s="1"/>
      <c r="O32121" s="2"/>
      <c r="U32121" s="1"/>
    </row>
    <row r="32122" spans="2:21" x14ac:dyDescent="0.2">
      <c r="B32122" s="1"/>
      <c r="O32122" s="2"/>
      <c r="U32122" s="1"/>
    </row>
    <row r="32123" spans="2:21" x14ac:dyDescent="0.2">
      <c r="B32123" s="1"/>
      <c r="O32123" s="2"/>
      <c r="U32123" s="1"/>
    </row>
    <row r="32124" spans="2:21" x14ac:dyDescent="0.2">
      <c r="B32124" s="1"/>
      <c r="O32124" s="2"/>
      <c r="U32124" s="1"/>
    </row>
    <row r="32125" spans="2:21" x14ac:dyDescent="0.2">
      <c r="B32125" s="1"/>
      <c r="O32125" s="2"/>
      <c r="U32125" s="1"/>
    </row>
    <row r="32126" spans="2:21" x14ac:dyDescent="0.2">
      <c r="B32126" s="1"/>
      <c r="O32126" s="2"/>
      <c r="U32126" s="1"/>
    </row>
    <row r="32127" spans="2:21" x14ac:dyDescent="0.2">
      <c r="B32127" s="1"/>
      <c r="O32127" s="2"/>
      <c r="U32127" s="1"/>
    </row>
    <row r="32128" spans="2:21" x14ac:dyDescent="0.2">
      <c r="B32128" s="1"/>
      <c r="O32128" s="2"/>
      <c r="U32128" s="1"/>
    </row>
    <row r="32129" spans="2:21" x14ac:dyDescent="0.2">
      <c r="B32129" s="1"/>
      <c r="O32129" s="2"/>
      <c r="U32129" s="1"/>
    </row>
    <row r="32130" spans="2:21" x14ac:dyDescent="0.2">
      <c r="B32130" s="1"/>
      <c r="O32130" s="2"/>
      <c r="U32130" s="1"/>
    </row>
    <row r="32131" spans="2:21" x14ac:dyDescent="0.2">
      <c r="B32131" s="1"/>
      <c r="O32131" s="2"/>
      <c r="U32131" s="1"/>
    </row>
    <row r="32132" spans="2:21" x14ac:dyDescent="0.2">
      <c r="B32132" s="1"/>
      <c r="O32132" s="2"/>
      <c r="U32132" s="1"/>
    </row>
    <row r="32133" spans="2:21" x14ac:dyDescent="0.2">
      <c r="B32133" s="1"/>
      <c r="O32133" s="2"/>
      <c r="U32133" s="1"/>
    </row>
    <row r="32134" spans="2:21" x14ac:dyDescent="0.2">
      <c r="B32134" s="1"/>
      <c r="O32134" s="2"/>
      <c r="U32134" s="1"/>
    </row>
    <row r="32135" spans="2:21" x14ac:dyDescent="0.2">
      <c r="B32135" s="1"/>
      <c r="O32135" s="2"/>
      <c r="U32135" s="1"/>
    </row>
    <row r="32136" spans="2:21" x14ac:dyDescent="0.2">
      <c r="B32136" s="1"/>
      <c r="O32136" s="2"/>
      <c r="U32136" s="1"/>
    </row>
    <row r="32137" spans="2:21" x14ac:dyDescent="0.2">
      <c r="B32137" s="1"/>
      <c r="O32137" s="2"/>
      <c r="U32137" s="1"/>
    </row>
    <row r="32138" spans="2:21" x14ac:dyDescent="0.2">
      <c r="B32138" s="1"/>
      <c r="O32138" s="2"/>
      <c r="U32138" s="1"/>
    </row>
    <row r="32139" spans="2:21" x14ac:dyDescent="0.2">
      <c r="B32139" s="1"/>
      <c r="O32139" s="2"/>
      <c r="U32139" s="1"/>
    </row>
    <row r="32140" spans="2:21" x14ac:dyDescent="0.2">
      <c r="B32140" s="1"/>
      <c r="O32140" s="2"/>
      <c r="U32140" s="1"/>
    </row>
    <row r="32141" spans="2:21" x14ac:dyDescent="0.2">
      <c r="B32141" s="1"/>
      <c r="O32141" s="2"/>
      <c r="U32141" s="1"/>
    </row>
    <row r="32142" spans="2:21" x14ac:dyDescent="0.2">
      <c r="B32142" s="1"/>
      <c r="O32142" s="2"/>
      <c r="U32142" s="1"/>
    </row>
    <row r="32143" spans="2:21" x14ac:dyDescent="0.2">
      <c r="B32143" s="1"/>
      <c r="O32143" s="2"/>
      <c r="U32143" s="1"/>
    </row>
    <row r="32144" spans="2:21" x14ac:dyDescent="0.2">
      <c r="B32144" s="1"/>
      <c r="O32144" s="2"/>
      <c r="U32144" s="1"/>
    </row>
    <row r="32145" spans="2:21" x14ac:dyDescent="0.2">
      <c r="B32145" s="1"/>
      <c r="O32145" s="2"/>
      <c r="U32145" s="1"/>
    </row>
    <row r="32146" spans="2:21" x14ac:dyDescent="0.2">
      <c r="B32146" s="1"/>
      <c r="O32146" s="2"/>
      <c r="U32146" s="1"/>
    </row>
    <row r="32147" spans="2:21" x14ac:dyDescent="0.2">
      <c r="B32147" s="1"/>
      <c r="O32147" s="2"/>
      <c r="U32147" s="1"/>
    </row>
    <row r="32148" spans="2:21" x14ac:dyDescent="0.2">
      <c r="B32148" s="1"/>
      <c r="O32148" s="2"/>
      <c r="U32148" s="1"/>
    </row>
    <row r="32149" spans="2:21" x14ac:dyDescent="0.2">
      <c r="B32149" s="1"/>
      <c r="O32149" s="2"/>
      <c r="U32149" s="1"/>
    </row>
    <row r="32150" spans="2:21" x14ac:dyDescent="0.2">
      <c r="B32150" s="1"/>
      <c r="O32150" s="2"/>
      <c r="U32150" s="1"/>
    </row>
    <row r="32151" spans="2:21" x14ac:dyDescent="0.2">
      <c r="B32151" s="1"/>
      <c r="O32151" s="2"/>
      <c r="U32151" s="1"/>
    </row>
    <row r="32152" spans="2:21" x14ac:dyDescent="0.2">
      <c r="B32152" s="1"/>
      <c r="O32152" s="2"/>
      <c r="U32152" s="1"/>
    </row>
    <row r="32153" spans="2:21" x14ac:dyDescent="0.2">
      <c r="B32153" s="1"/>
      <c r="O32153" s="2"/>
      <c r="U32153" s="1"/>
    </row>
    <row r="32154" spans="2:21" x14ac:dyDescent="0.2">
      <c r="B32154" s="1"/>
      <c r="O32154" s="2"/>
      <c r="U32154" s="1"/>
    </row>
    <row r="32155" spans="2:21" x14ac:dyDescent="0.2">
      <c r="B32155" s="1"/>
      <c r="O32155" s="2"/>
      <c r="U32155" s="1"/>
    </row>
    <row r="32156" spans="2:21" x14ac:dyDescent="0.2">
      <c r="B32156" s="1"/>
      <c r="O32156" s="2"/>
      <c r="U32156" s="1"/>
    </row>
    <row r="32157" spans="2:21" x14ac:dyDescent="0.2">
      <c r="B32157" s="1"/>
      <c r="O32157" s="2"/>
      <c r="U32157" s="1"/>
    </row>
    <row r="32158" spans="2:21" x14ac:dyDescent="0.2">
      <c r="B32158" s="1"/>
      <c r="O32158" s="2"/>
      <c r="U32158" s="1"/>
    </row>
    <row r="32159" spans="2:21" x14ac:dyDescent="0.2">
      <c r="B32159" s="1"/>
      <c r="O32159" s="2"/>
      <c r="U32159" s="1"/>
    </row>
    <row r="32160" spans="2:21" x14ac:dyDescent="0.2">
      <c r="B32160" s="1"/>
      <c r="O32160" s="2"/>
      <c r="U32160" s="1"/>
    </row>
    <row r="32161" spans="2:21" x14ac:dyDescent="0.2">
      <c r="B32161" s="1"/>
      <c r="O32161" s="2"/>
      <c r="U32161" s="1"/>
    </row>
    <row r="32162" spans="2:21" x14ac:dyDescent="0.2">
      <c r="B32162" s="1"/>
      <c r="O32162" s="2"/>
      <c r="U32162" s="1"/>
    </row>
    <row r="32163" spans="2:21" x14ac:dyDescent="0.2">
      <c r="B32163" s="1"/>
      <c r="O32163" s="2"/>
      <c r="U32163" s="1"/>
    </row>
    <row r="32164" spans="2:21" x14ac:dyDescent="0.2">
      <c r="B32164" s="1"/>
      <c r="O32164" s="2"/>
      <c r="U32164" s="1"/>
    </row>
    <row r="32165" spans="2:21" x14ac:dyDescent="0.2">
      <c r="B32165" s="1"/>
      <c r="O32165" s="2"/>
      <c r="U32165" s="1"/>
    </row>
    <row r="32166" spans="2:21" x14ac:dyDescent="0.2">
      <c r="B32166" s="1"/>
      <c r="O32166" s="2"/>
      <c r="U32166" s="1"/>
    </row>
    <row r="32167" spans="2:21" x14ac:dyDescent="0.2">
      <c r="B32167" s="1"/>
      <c r="O32167" s="2"/>
      <c r="U32167" s="1"/>
    </row>
    <row r="32168" spans="2:21" x14ac:dyDescent="0.2">
      <c r="B32168" s="1"/>
      <c r="O32168" s="2"/>
      <c r="U32168" s="1"/>
    </row>
    <row r="32169" spans="2:21" x14ac:dyDescent="0.2">
      <c r="B32169" s="1"/>
      <c r="O32169" s="2"/>
      <c r="U32169" s="1"/>
    </row>
    <row r="32170" spans="2:21" x14ac:dyDescent="0.2">
      <c r="B32170" s="1"/>
      <c r="O32170" s="2"/>
      <c r="U32170" s="1"/>
    </row>
    <row r="32171" spans="2:21" x14ac:dyDescent="0.2">
      <c r="B32171" s="1"/>
      <c r="O32171" s="2"/>
      <c r="U32171" s="1"/>
    </row>
    <row r="32172" spans="2:21" x14ac:dyDescent="0.2">
      <c r="B32172" s="1"/>
      <c r="O32172" s="2"/>
      <c r="U32172" s="1"/>
    </row>
    <row r="32173" spans="2:21" x14ac:dyDescent="0.2">
      <c r="B32173" s="1"/>
      <c r="O32173" s="2"/>
      <c r="U32173" s="1"/>
    </row>
    <row r="32174" spans="2:21" x14ac:dyDescent="0.2">
      <c r="B32174" s="1"/>
      <c r="O32174" s="2"/>
      <c r="U32174" s="1"/>
    </row>
    <row r="32175" spans="2:21" x14ac:dyDescent="0.2">
      <c r="B32175" s="1"/>
      <c r="O32175" s="2"/>
      <c r="U32175" s="1"/>
    </row>
    <row r="32176" spans="2:21" x14ac:dyDescent="0.2">
      <c r="B32176" s="1"/>
      <c r="O32176" s="2"/>
      <c r="U32176" s="1"/>
    </row>
    <row r="32177" spans="2:21" x14ac:dyDescent="0.2">
      <c r="B32177" s="1"/>
      <c r="O32177" s="2"/>
      <c r="U32177" s="1"/>
    </row>
    <row r="32178" spans="2:21" x14ac:dyDescent="0.2">
      <c r="B32178" s="1"/>
      <c r="O32178" s="2"/>
      <c r="U32178" s="1"/>
    </row>
    <row r="32179" spans="2:21" x14ac:dyDescent="0.2">
      <c r="B32179" s="1"/>
      <c r="O32179" s="2"/>
      <c r="U32179" s="1"/>
    </row>
    <row r="32180" spans="2:21" x14ac:dyDescent="0.2">
      <c r="B32180" s="1"/>
      <c r="O32180" s="2"/>
      <c r="U32180" s="1"/>
    </row>
    <row r="32181" spans="2:21" x14ac:dyDescent="0.2">
      <c r="B32181" s="1"/>
      <c r="O32181" s="2"/>
      <c r="U32181" s="1"/>
    </row>
    <row r="32182" spans="2:21" x14ac:dyDescent="0.2">
      <c r="B32182" s="1"/>
      <c r="O32182" s="2"/>
      <c r="U32182" s="1"/>
    </row>
    <row r="32183" spans="2:21" x14ac:dyDescent="0.2">
      <c r="B32183" s="1"/>
      <c r="O32183" s="2"/>
      <c r="U32183" s="1"/>
    </row>
    <row r="32184" spans="2:21" x14ac:dyDescent="0.2">
      <c r="B32184" s="1"/>
      <c r="O32184" s="2"/>
      <c r="U32184" s="1"/>
    </row>
    <row r="32185" spans="2:21" x14ac:dyDescent="0.2">
      <c r="B32185" s="1"/>
      <c r="O32185" s="2"/>
      <c r="U32185" s="1"/>
    </row>
    <row r="32186" spans="2:21" x14ac:dyDescent="0.2">
      <c r="B32186" s="1"/>
      <c r="O32186" s="2"/>
      <c r="U32186" s="1"/>
    </row>
    <row r="32187" spans="2:21" x14ac:dyDescent="0.2">
      <c r="B32187" s="1"/>
      <c r="O32187" s="2"/>
      <c r="U32187" s="1"/>
    </row>
    <row r="32188" spans="2:21" x14ac:dyDescent="0.2">
      <c r="B32188" s="1"/>
      <c r="O32188" s="2"/>
      <c r="U32188" s="1"/>
    </row>
    <row r="32189" spans="2:21" x14ac:dyDescent="0.2">
      <c r="B32189" s="1"/>
      <c r="O32189" s="2"/>
      <c r="U32189" s="1"/>
    </row>
    <row r="32190" spans="2:21" x14ac:dyDescent="0.2">
      <c r="B32190" s="1"/>
      <c r="O32190" s="2"/>
      <c r="U32190" s="1"/>
    </row>
    <row r="32191" spans="2:21" x14ac:dyDescent="0.2">
      <c r="B32191" s="1"/>
      <c r="O32191" s="2"/>
      <c r="U32191" s="1"/>
    </row>
    <row r="32192" spans="2:21" x14ac:dyDescent="0.2">
      <c r="B32192" s="1"/>
      <c r="O32192" s="2"/>
      <c r="U32192" s="1"/>
    </row>
    <row r="32193" spans="2:21" x14ac:dyDescent="0.2">
      <c r="B32193" s="1"/>
      <c r="O32193" s="2"/>
      <c r="U32193" s="1"/>
    </row>
    <row r="32194" spans="2:21" x14ac:dyDescent="0.2">
      <c r="B32194" s="1"/>
      <c r="O32194" s="2"/>
      <c r="U32194" s="1"/>
    </row>
    <row r="32195" spans="2:21" x14ac:dyDescent="0.2">
      <c r="B32195" s="1"/>
      <c r="O32195" s="2"/>
      <c r="U32195" s="1"/>
    </row>
    <row r="32196" spans="2:21" x14ac:dyDescent="0.2">
      <c r="B32196" s="1"/>
      <c r="O32196" s="2"/>
      <c r="U32196" s="1"/>
    </row>
    <row r="32197" spans="2:21" x14ac:dyDescent="0.2">
      <c r="B32197" s="1"/>
      <c r="O32197" s="2"/>
      <c r="U32197" s="1"/>
    </row>
    <row r="32198" spans="2:21" x14ac:dyDescent="0.2">
      <c r="B32198" s="1"/>
      <c r="O32198" s="2"/>
      <c r="U32198" s="1"/>
    </row>
    <row r="32199" spans="2:21" x14ac:dyDescent="0.2">
      <c r="B32199" s="1"/>
      <c r="O32199" s="2"/>
      <c r="U32199" s="1"/>
    </row>
    <row r="32200" spans="2:21" x14ac:dyDescent="0.2">
      <c r="B32200" s="1"/>
      <c r="O32200" s="2"/>
      <c r="U32200" s="1"/>
    </row>
    <row r="32201" spans="2:21" x14ac:dyDescent="0.2">
      <c r="B32201" s="1"/>
      <c r="O32201" s="2"/>
      <c r="U32201" s="1"/>
    </row>
    <row r="32202" spans="2:21" x14ac:dyDescent="0.2">
      <c r="B32202" s="1"/>
      <c r="O32202" s="2"/>
      <c r="U32202" s="1"/>
    </row>
    <row r="32203" spans="2:21" x14ac:dyDescent="0.2">
      <c r="B32203" s="1"/>
      <c r="O32203" s="2"/>
      <c r="U32203" s="1"/>
    </row>
    <row r="32204" spans="2:21" x14ac:dyDescent="0.2">
      <c r="B32204" s="1"/>
      <c r="O32204" s="2"/>
      <c r="U32204" s="1"/>
    </row>
    <row r="32205" spans="2:21" x14ac:dyDescent="0.2">
      <c r="B32205" s="1"/>
      <c r="O32205" s="2"/>
      <c r="U32205" s="1"/>
    </row>
    <row r="32206" spans="2:21" x14ac:dyDescent="0.2">
      <c r="B32206" s="1"/>
      <c r="O32206" s="2"/>
      <c r="U32206" s="1"/>
    </row>
    <row r="32207" spans="2:21" x14ac:dyDescent="0.2">
      <c r="B32207" s="1"/>
      <c r="O32207" s="2"/>
      <c r="U32207" s="1"/>
    </row>
    <row r="32208" spans="2:21" x14ac:dyDescent="0.2">
      <c r="B32208" s="1"/>
      <c r="O32208" s="2"/>
      <c r="U32208" s="1"/>
    </row>
    <row r="32209" spans="2:21" x14ac:dyDescent="0.2">
      <c r="B32209" s="1"/>
      <c r="O32209" s="2"/>
      <c r="U32209" s="1"/>
    </row>
    <row r="32210" spans="2:21" x14ac:dyDescent="0.2">
      <c r="B32210" s="1"/>
      <c r="O32210" s="2"/>
      <c r="U32210" s="1"/>
    </row>
    <row r="32211" spans="2:21" x14ac:dyDescent="0.2">
      <c r="B32211" s="1"/>
      <c r="O32211" s="2"/>
      <c r="U32211" s="1"/>
    </row>
    <row r="32212" spans="2:21" x14ac:dyDescent="0.2">
      <c r="B32212" s="1"/>
      <c r="O32212" s="2"/>
      <c r="U32212" s="1"/>
    </row>
    <row r="32213" spans="2:21" x14ac:dyDescent="0.2">
      <c r="B32213" s="1"/>
      <c r="O32213" s="2"/>
      <c r="U32213" s="1"/>
    </row>
    <row r="32214" spans="2:21" x14ac:dyDescent="0.2">
      <c r="B32214" s="1"/>
      <c r="O32214" s="2"/>
      <c r="U32214" s="1"/>
    </row>
    <row r="32215" spans="2:21" x14ac:dyDescent="0.2">
      <c r="B32215" s="1"/>
      <c r="O32215" s="2"/>
      <c r="U32215" s="1"/>
    </row>
    <row r="32216" spans="2:21" x14ac:dyDescent="0.2">
      <c r="B32216" s="1"/>
      <c r="O32216" s="2"/>
      <c r="U32216" s="1"/>
    </row>
    <row r="32217" spans="2:21" x14ac:dyDescent="0.2">
      <c r="B32217" s="1"/>
      <c r="O32217" s="2"/>
      <c r="U32217" s="1"/>
    </row>
    <row r="32218" spans="2:21" x14ac:dyDescent="0.2">
      <c r="B32218" s="1"/>
      <c r="O32218" s="2"/>
      <c r="U32218" s="1"/>
    </row>
    <row r="32219" spans="2:21" x14ac:dyDescent="0.2">
      <c r="B32219" s="1"/>
      <c r="O32219" s="2"/>
      <c r="U32219" s="1"/>
    </row>
    <row r="32220" spans="2:21" x14ac:dyDescent="0.2">
      <c r="B32220" s="1"/>
      <c r="O32220" s="2"/>
      <c r="U32220" s="1"/>
    </row>
    <row r="32221" spans="2:21" x14ac:dyDescent="0.2">
      <c r="B32221" s="1"/>
      <c r="O32221" s="2"/>
      <c r="U32221" s="1"/>
    </row>
    <row r="32222" spans="2:21" x14ac:dyDescent="0.2">
      <c r="B32222" s="1"/>
      <c r="O32222" s="2"/>
      <c r="U32222" s="1"/>
    </row>
    <row r="32223" spans="2:21" x14ac:dyDescent="0.2">
      <c r="B32223" s="1"/>
      <c r="O32223" s="2"/>
      <c r="U32223" s="1"/>
    </row>
    <row r="32224" spans="2:21" x14ac:dyDescent="0.2">
      <c r="B32224" s="1"/>
      <c r="O32224" s="2"/>
      <c r="U32224" s="1"/>
    </row>
    <row r="32225" spans="2:21" x14ac:dyDescent="0.2">
      <c r="B32225" s="1"/>
      <c r="O32225" s="2"/>
      <c r="U32225" s="1"/>
    </row>
    <row r="32226" spans="2:21" x14ac:dyDescent="0.2">
      <c r="B32226" s="1"/>
      <c r="O32226" s="2"/>
      <c r="U32226" s="1"/>
    </row>
    <row r="32227" spans="2:21" x14ac:dyDescent="0.2">
      <c r="B32227" s="1"/>
      <c r="O32227" s="2"/>
      <c r="U32227" s="1"/>
    </row>
    <row r="32228" spans="2:21" x14ac:dyDescent="0.2">
      <c r="B32228" s="1"/>
      <c r="O32228" s="2"/>
      <c r="U32228" s="1"/>
    </row>
    <row r="32229" spans="2:21" x14ac:dyDescent="0.2">
      <c r="B32229" s="1"/>
      <c r="O32229" s="2"/>
      <c r="U32229" s="1"/>
    </row>
    <row r="32230" spans="2:21" x14ac:dyDescent="0.2">
      <c r="B32230" s="1"/>
      <c r="O32230" s="2"/>
      <c r="U32230" s="1"/>
    </row>
    <row r="32231" spans="2:21" x14ac:dyDescent="0.2">
      <c r="B32231" s="1"/>
      <c r="O32231" s="2"/>
      <c r="U32231" s="1"/>
    </row>
    <row r="32232" spans="2:21" x14ac:dyDescent="0.2">
      <c r="B32232" s="1"/>
      <c r="O32232" s="2"/>
      <c r="U32232" s="1"/>
    </row>
    <row r="32233" spans="2:21" x14ac:dyDescent="0.2">
      <c r="B32233" s="1"/>
      <c r="O32233" s="2"/>
      <c r="U32233" s="1"/>
    </row>
    <row r="32234" spans="2:21" x14ac:dyDescent="0.2">
      <c r="B32234" s="1"/>
      <c r="O32234" s="2"/>
      <c r="U32234" s="1"/>
    </row>
    <row r="32235" spans="2:21" x14ac:dyDescent="0.2">
      <c r="B32235" s="1"/>
      <c r="O32235" s="2"/>
      <c r="U32235" s="1"/>
    </row>
    <row r="32236" spans="2:21" x14ac:dyDescent="0.2">
      <c r="B32236" s="1"/>
      <c r="O32236" s="2"/>
      <c r="U32236" s="1"/>
    </row>
    <row r="32237" spans="2:21" x14ac:dyDescent="0.2">
      <c r="B32237" s="1"/>
      <c r="O32237" s="2"/>
      <c r="U32237" s="1"/>
    </row>
    <row r="32238" spans="2:21" x14ac:dyDescent="0.2">
      <c r="B32238" s="1"/>
      <c r="O32238" s="2"/>
      <c r="U32238" s="1"/>
    </row>
    <row r="32239" spans="2:21" x14ac:dyDescent="0.2">
      <c r="B32239" s="1"/>
      <c r="O32239" s="2"/>
      <c r="U32239" s="1"/>
    </row>
    <row r="32240" spans="2:21" x14ac:dyDescent="0.2">
      <c r="B32240" s="1"/>
      <c r="O32240" s="2"/>
      <c r="U32240" s="1"/>
    </row>
    <row r="32241" spans="2:21" x14ac:dyDescent="0.2">
      <c r="B32241" s="1"/>
      <c r="O32241" s="2"/>
      <c r="U32241" s="1"/>
    </row>
    <row r="32242" spans="2:21" x14ac:dyDescent="0.2">
      <c r="B32242" s="1"/>
      <c r="O32242" s="2"/>
      <c r="U32242" s="1"/>
    </row>
    <row r="32243" spans="2:21" x14ac:dyDescent="0.2">
      <c r="B32243" s="1"/>
      <c r="O32243" s="2"/>
      <c r="U32243" s="1"/>
    </row>
    <row r="32244" spans="2:21" x14ac:dyDescent="0.2">
      <c r="B32244" s="1"/>
      <c r="O32244" s="2"/>
      <c r="U32244" s="1"/>
    </row>
    <row r="32245" spans="2:21" x14ac:dyDescent="0.2">
      <c r="B32245" s="1"/>
      <c r="O32245" s="2"/>
      <c r="U32245" s="1"/>
    </row>
    <row r="32246" spans="2:21" x14ac:dyDescent="0.2">
      <c r="B32246" s="1"/>
      <c r="O32246" s="2"/>
      <c r="U32246" s="1"/>
    </row>
    <row r="32247" spans="2:21" x14ac:dyDescent="0.2">
      <c r="B32247" s="1"/>
      <c r="O32247" s="2"/>
      <c r="U32247" s="1"/>
    </row>
    <row r="32248" spans="2:21" x14ac:dyDescent="0.2">
      <c r="B32248" s="1"/>
      <c r="O32248" s="2"/>
      <c r="U32248" s="1"/>
    </row>
    <row r="32249" spans="2:21" x14ac:dyDescent="0.2">
      <c r="B32249" s="1"/>
      <c r="O32249" s="2"/>
      <c r="U32249" s="1"/>
    </row>
    <row r="32250" spans="2:21" x14ac:dyDescent="0.2">
      <c r="B32250" s="1"/>
      <c r="O32250" s="2"/>
      <c r="U32250" s="1"/>
    </row>
    <row r="32251" spans="2:21" x14ac:dyDescent="0.2">
      <c r="B32251" s="1"/>
      <c r="O32251" s="2"/>
      <c r="U32251" s="1"/>
    </row>
    <row r="32252" spans="2:21" x14ac:dyDescent="0.2">
      <c r="B32252" s="1"/>
      <c r="O32252" s="2"/>
      <c r="U32252" s="1"/>
    </row>
    <row r="32253" spans="2:21" x14ac:dyDescent="0.2">
      <c r="B32253" s="1"/>
      <c r="O32253" s="2"/>
      <c r="U32253" s="1"/>
    </row>
    <row r="32254" spans="2:21" x14ac:dyDescent="0.2">
      <c r="B32254" s="1"/>
      <c r="O32254" s="2"/>
      <c r="U32254" s="1"/>
    </row>
    <row r="32255" spans="2:21" x14ac:dyDescent="0.2">
      <c r="B32255" s="1"/>
      <c r="O32255" s="2"/>
      <c r="U32255" s="1"/>
    </row>
    <row r="32256" spans="2:21" x14ac:dyDescent="0.2">
      <c r="B32256" s="1"/>
      <c r="O32256" s="2"/>
      <c r="U32256" s="1"/>
    </row>
    <row r="32257" spans="2:21" x14ac:dyDescent="0.2">
      <c r="B32257" s="1"/>
      <c r="O32257" s="2"/>
      <c r="U32257" s="1"/>
    </row>
    <row r="32258" spans="2:21" x14ac:dyDescent="0.2">
      <c r="B32258" s="1"/>
      <c r="O32258" s="2"/>
      <c r="U32258" s="1"/>
    </row>
    <row r="32259" spans="2:21" x14ac:dyDescent="0.2">
      <c r="B32259" s="1"/>
      <c r="O32259" s="2"/>
      <c r="U32259" s="1"/>
    </row>
    <row r="32260" spans="2:21" x14ac:dyDescent="0.2">
      <c r="B32260" s="1"/>
      <c r="O32260" s="2"/>
      <c r="U32260" s="1"/>
    </row>
    <row r="32261" spans="2:21" x14ac:dyDescent="0.2">
      <c r="B32261" s="1"/>
      <c r="O32261" s="2"/>
      <c r="U32261" s="1"/>
    </row>
    <row r="32262" spans="2:21" x14ac:dyDescent="0.2">
      <c r="B32262" s="1"/>
      <c r="O32262" s="2"/>
      <c r="U32262" s="1"/>
    </row>
    <row r="32263" spans="2:21" x14ac:dyDescent="0.2">
      <c r="B32263" s="1"/>
      <c r="O32263" s="2"/>
      <c r="U32263" s="1"/>
    </row>
    <row r="32264" spans="2:21" x14ac:dyDescent="0.2">
      <c r="B32264" s="1"/>
      <c r="O32264" s="2"/>
      <c r="U32264" s="1"/>
    </row>
    <row r="32265" spans="2:21" x14ac:dyDescent="0.2">
      <c r="B32265" s="1"/>
      <c r="O32265" s="2"/>
      <c r="U32265" s="1"/>
    </row>
    <row r="32266" spans="2:21" x14ac:dyDescent="0.2">
      <c r="B32266" s="1"/>
      <c r="O32266" s="2"/>
      <c r="U32266" s="1"/>
    </row>
    <row r="32267" spans="2:21" x14ac:dyDescent="0.2">
      <c r="B32267" s="1"/>
      <c r="O32267" s="2"/>
      <c r="U32267" s="1"/>
    </row>
    <row r="32268" spans="2:21" x14ac:dyDescent="0.2">
      <c r="B32268" s="1"/>
      <c r="O32268" s="2"/>
      <c r="U32268" s="1"/>
    </row>
    <row r="32269" spans="2:21" x14ac:dyDescent="0.2">
      <c r="B32269" s="1"/>
      <c r="O32269" s="2"/>
      <c r="U32269" s="1"/>
    </row>
    <row r="32270" spans="2:21" x14ac:dyDescent="0.2">
      <c r="B32270" s="1"/>
      <c r="O32270" s="2"/>
      <c r="U32270" s="1"/>
    </row>
    <row r="32271" spans="2:21" x14ac:dyDescent="0.2">
      <c r="B32271" s="1"/>
      <c r="O32271" s="2"/>
      <c r="U32271" s="1"/>
    </row>
    <row r="32272" spans="2:21" x14ac:dyDescent="0.2">
      <c r="B32272" s="1"/>
      <c r="O32272" s="2"/>
      <c r="U32272" s="1"/>
    </row>
    <row r="32273" spans="2:21" x14ac:dyDescent="0.2">
      <c r="B32273" s="1"/>
      <c r="O32273" s="2"/>
      <c r="U32273" s="1"/>
    </row>
    <row r="32274" spans="2:21" x14ac:dyDescent="0.2">
      <c r="B32274" s="1"/>
      <c r="O32274" s="2"/>
      <c r="U32274" s="1"/>
    </row>
    <row r="32275" spans="2:21" x14ac:dyDescent="0.2">
      <c r="B32275" s="1"/>
      <c r="O32275" s="2"/>
      <c r="U32275" s="1"/>
    </row>
    <row r="32276" spans="2:21" x14ac:dyDescent="0.2">
      <c r="B32276" s="1"/>
      <c r="O32276" s="2"/>
      <c r="U32276" s="1"/>
    </row>
    <row r="32277" spans="2:21" x14ac:dyDescent="0.2">
      <c r="B32277" s="1"/>
      <c r="O32277" s="2"/>
      <c r="U32277" s="1"/>
    </row>
    <row r="32278" spans="2:21" x14ac:dyDescent="0.2">
      <c r="B32278" s="1"/>
      <c r="O32278" s="2"/>
      <c r="U32278" s="1"/>
    </row>
    <row r="32279" spans="2:21" x14ac:dyDescent="0.2">
      <c r="B32279" s="1"/>
      <c r="O32279" s="2"/>
      <c r="U32279" s="1"/>
    </row>
    <row r="32280" spans="2:21" x14ac:dyDescent="0.2">
      <c r="B32280" s="1"/>
      <c r="O32280" s="2"/>
      <c r="U32280" s="1"/>
    </row>
    <row r="32281" spans="2:21" x14ac:dyDescent="0.2">
      <c r="B32281" s="1"/>
      <c r="O32281" s="2"/>
      <c r="U32281" s="1"/>
    </row>
    <row r="32282" spans="2:21" x14ac:dyDescent="0.2">
      <c r="B32282" s="1"/>
      <c r="O32282" s="2"/>
      <c r="U32282" s="1"/>
    </row>
    <row r="32283" spans="2:21" x14ac:dyDescent="0.2">
      <c r="B32283" s="1"/>
      <c r="O32283" s="2"/>
      <c r="U32283" s="1"/>
    </row>
    <row r="32284" spans="2:21" x14ac:dyDescent="0.2">
      <c r="B32284" s="1"/>
      <c r="O32284" s="2"/>
      <c r="U32284" s="1"/>
    </row>
    <row r="32285" spans="2:21" x14ac:dyDescent="0.2">
      <c r="B32285" s="1"/>
      <c r="O32285" s="2"/>
      <c r="U32285" s="1"/>
    </row>
    <row r="32286" spans="2:21" x14ac:dyDescent="0.2">
      <c r="B32286" s="1"/>
      <c r="O32286" s="2"/>
      <c r="U32286" s="1"/>
    </row>
    <row r="32287" spans="2:21" x14ac:dyDescent="0.2">
      <c r="B32287" s="1"/>
      <c r="O32287" s="2"/>
      <c r="U32287" s="1"/>
    </row>
    <row r="32288" spans="2:21" x14ac:dyDescent="0.2">
      <c r="B32288" s="1"/>
      <c r="O32288" s="2"/>
      <c r="U32288" s="1"/>
    </row>
    <row r="32289" spans="2:21" x14ac:dyDescent="0.2">
      <c r="B32289" s="1"/>
      <c r="O32289" s="2"/>
      <c r="U32289" s="1"/>
    </row>
    <row r="32290" spans="2:21" x14ac:dyDescent="0.2">
      <c r="B32290" s="1"/>
      <c r="O32290" s="2"/>
      <c r="U32290" s="1"/>
    </row>
    <row r="32291" spans="2:21" x14ac:dyDescent="0.2">
      <c r="B32291" s="1"/>
      <c r="O32291" s="2"/>
      <c r="U32291" s="1"/>
    </row>
    <row r="32292" spans="2:21" x14ac:dyDescent="0.2">
      <c r="B32292" s="1"/>
      <c r="O32292" s="2"/>
      <c r="U32292" s="1"/>
    </row>
    <row r="32293" spans="2:21" x14ac:dyDescent="0.2">
      <c r="B32293" s="1"/>
      <c r="O32293" s="2"/>
      <c r="U32293" s="1"/>
    </row>
    <row r="32294" spans="2:21" x14ac:dyDescent="0.2">
      <c r="B32294" s="1"/>
      <c r="O32294" s="2"/>
      <c r="U32294" s="1"/>
    </row>
    <row r="32295" spans="2:21" x14ac:dyDescent="0.2">
      <c r="B32295" s="1"/>
      <c r="O32295" s="2"/>
      <c r="U32295" s="1"/>
    </row>
    <row r="32296" spans="2:21" x14ac:dyDescent="0.2">
      <c r="B32296" s="1"/>
      <c r="O32296" s="2"/>
      <c r="U32296" s="1"/>
    </row>
    <row r="32297" spans="2:21" x14ac:dyDescent="0.2">
      <c r="B32297" s="1"/>
      <c r="O32297" s="2"/>
      <c r="U32297" s="1"/>
    </row>
    <row r="32298" spans="2:21" x14ac:dyDescent="0.2">
      <c r="B32298" s="1"/>
      <c r="O32298" s="2"/>
      <c r="U32298" s="1"/>
    </row>
    <row r="32299" spans="2:21" x14ac:dyDescent="0.2">
      <c r="B32299" s="1"/>
      <c r="O32299" s="2"/>
      <c r="U32299" s="1"/>
    </row>
    <row r="32300" spans="2:21" x14ac:dyDescent="0.2">
      <c r="B32300" s="1"/>
      <c r="O32300" s="2"/>
      <c r="U32300" s="1"/>
    </row>
    <row r="32301" spans="2:21" x14ac:dyDescent="0.2">
      <c r="B32301" s="1"/>
      <c r="O32301" s="2"/>
      <c r="U32301" s="1"/>
    </row>
    <row r="32302" spans="2:21" x14ac:dyDescent="0.2">
      <c r="B32302" s="1"/>
      <c r="O32302" s="2"/>
      <c r="U32302" s="1"/>
    </row>
    <row r="32303" spans="2:21" x14ac:dyDescent="0.2">
      <c r="B32303" s="1"/>
      <c r="O32303" s="2"/>
      <c r="U32303" s="1"/>
    </row>
    <row r="32304" spans="2:21" x14ac:dyDescent="0.2">
      <c r="B32304" s="1"/>
      <c r="O32304" s="2"/>
      <c r="U32304" s="1"/>
    </row>
    <row r="32305" spans="2:21" x14ac:dyDescent="0.2">
      <c r="B32305" s="1"/>
      <c r="O32305" s="2"/>
      <c r="U32305" s="1"/>
    </row>
    <row r="32306" spans="2:21" x14ac:dyDescent="0.2">
      <c r="B32306" s="1"/>
      <c r="O32306" s="2"/>
      <c r="U32306" s="1"/>
    </row>
    <row r="32307" spans="2:21" x14ac:dyDescent="0.2">
      <c r="B32307" s="1"/>
      <c r="O32307" s="2"/>
      <c r="U32307" s="1"/>
    </row>
    <row r="32308" spans="2:21" x14ac:dyDescent="0.2">
      <c r="B32308" s="1"/>
      <c r="O32308" s="2"/>
      <c r="U32308" s="1"/>
    </row>
    <row r="32309" spans="2:21" x14ac:dyDescent="0.2">
      <c r="B32309" s="1"/>
      <c r="O32309" s="2"/>
      <c r="U32309" s="1"/>
    </row>
    <row r="32310" spans="2:21" x14ac:dyDescent="0.2">
      <c r="B32310" s="1"/>
      <c r="O32310" s="2"/>
      <c r="U32310" s="1"/>
    </row>
    <row r="32311" spans="2:21" x14ac:dyDescent="0.2">
      <c r="B32311" s="1"/>
      <c r="O32311" s="2"/>
      <c r="U32311" s="1"/>
    </row>
    <row r="32312" spans="2:21" x14ac:dyDescent="0.2">
      <c r="B32312" s="1"/>
      <c r="O32312" s="2"/>
      <c r="U32312" s="1"/>
    </row>
    <row r="32313" spans="2:21" x14ac:dyDescent="0.2">
      <c r="B32313" s="1"/>
      <c r="O32313" s="2"/>
      <c r="U32313" s="1"/>
    </row>
    <row r="32314" spans="2:21" x14ac:dyDescent="0.2">
      <c r="B32314" s="1"/>
      <c r="O32314" s="2"/>
      <c r="U32314" s="1"/>
    </row>
    <row r="32315" spans="2:21" x14ac:dyDescent="0.2">
      <c r="B32315" s="1"/>
      <c r="O32315" s="2"/>
      <c r="U32315" s="1"/>
    </row>
    <row r="32316" spans="2:21" x14ac:dyDescent="0.2">
      <c r="B32316" s="1"/>
      <c r="O32316" s="2"/>
      <c r="U32316" s="1"/>
    </row>
    <row r="32317" spans="2:21" x14ac:dyDescent="0.2">
      <c r="B32317" s="1"/>
      <c r="O32317" s="2"/>
      <c r="U32317" s="1"/>
    </row>
    <row r="32318" spans="2:21" x14ac:dyDescent="0.2">
      <c r="B32318" s="1"/>
      <c r="O32318" s="2"/>
      <c r="U32318" s="1"/>
    </row>
    <row r="32319" spans="2:21" x14ac:dyDescent="0.2">
      <c r="B32319" s="1"/>
      <c r="O32319" s="2"/>
      <c r="U32319" s="1"/>
    </row>
    <row r="32320" spans="2:21" x14ac:dyDescent="0.2">
      <c r="B32320" s="1"/>
      <c r="O32320" s="2"/>
      <c r="U32320" s="1"/>
    </row>
    <row r="32321" spans="2:21" x14ac:dyDescent="0.2">
      <c r="B32321" s="1"/>
      <c r="O32321" s="2"/>
      <c r="U32321" s="1"/>
    </row>
    <row r="32322" spans="2:21" x14ac:dyDescent="0.2">
      <c r="B32322" s="1"/>
      <c r="O32322" s="2"/>
      <c r="U32322" s="1"/>
    </row>
    <row r="32323" spans="2:21" x14ac:dyDescent="0.2">
      <c r="B32323" s="1"/>
      <c r="O32323" s="2"/>
      <c r="U32323" s="1"/>
    </row>
    <row r="32324" spans="2:21" x14ac:dyDescent="0.2">
      <c r="B32324" s="1"/>
      <c r="O32324" s="2"/>
      <c r="U32324" s="1"/>
    </row>
    <row r="32325" spans="2:21" x14ac:dyDescent="0.2">
      <c r="B32325" s="1"/>
      <c r="O32325" s="2"/>
      <c r="U32325" s="1"/>
    </row>
    <row r="32326" spans="2:21" x14ac:dyDescent="0.2">
      <c r="B32326" s="1"/>
      <c r="O32326" s="2"/>
      <c r="U32326" s="1"/>
    </row>
    <row r="32327" spans="2:21" x14ac:dyDescent="0.2">
      <c r="B32327" s="1"/>
      <c r="O32327" s="2"/>
      <c r="U32327" s="1"/>
    </row>
    <row r="32328" spans="2:21" x14ac:dyDescent="0.2">
      <c r="B32328" s="1"/>
      <c r="O32328" s="2"/>
      <c r="U32328" s="1"/>
    </row>
    <row r="32329" spans="2:21" x14ac:dyDescent="0.2">
      <c r="B32329" s="1"/>
      <c r="O32329" s="2"/>
      <c r="U32329" s="1"/>
    </row>
    <row r="32330" spans="2:21" x14ac:dyDescent="0.2">
      <c r="B32330" s="1"/>
      <c r="O32330" s="2"/>
      <c r="U32330" s="1"/>
    </row>
    <row r="32331" spans="2:21" x14ac:dyDescent="0.2">
      <c r="B32331" s="1"/>
      <c r="O32331" s="2"/>
      <c r="U32331" s="1"/>
    </row>
    <row r="32332" spans="2:21" x14ac:dyDescent="0.2">
      <c r="B32332" s="1"/>
      <c r="O32332" s="2"/>
      <c r="U32332" s="1"/>
    </row>
    <row r="32333" spans="2:21" x14ac:dyDescent="0.2">
      <c r="B32333" s="1"/>
      <c r="O32333" s="2"/>
      <c r="U32333" s="1"/>
    </row>
    <row r="32334" spans="2:21" x14ac:dyDescent="0.2">
      <c r="B32334" s="1"/>
      <c r="O32334" s="2"/>
      <c r="U32334" s="1"/>
    </row>
    <row r="32335" spans="2:21" x14ac:dyDescent="0.2">
      <c r="B32335" s="1"/>
      <c r="O32335" s="2"/>
      <c r="U32335" s="1"/>
    </row>
    <row r="32336" spans="2:21" x14ac:dyDescent="0.2">
      <c r="B32336" s="1"/>
      <c r="O32336" s="2"/>
      <c r="U32336" s="1"/>
    </row>
    <row r="32337" spans="2:21" x14ac:dyDescent="0.2">
      <c r="B32337" s="1"/>
      <c r="O32337" s="2"/>
      <c r="U32337" s="1"/>
    </row>
    <row r="32338" spans="2:21" x14ac:dyDescent="0.2">
      <c r="B32338" s="1"/>
      <c r="O32338" s="2"/>
      <c r="U32338" s="1"/>
    </row>
    <row r="32339" spans="2:21" x14ac:dyDescent="0.2">
      <c r="B32339" s="1"/>
      <c r="O32339" s="2"/>
      <c r="U32339" s="1"/>
    </row>
    <row r="32340" spans="2:21" x14ac:dyDescent="0.2">
      <c r="B32340" s="1"/>
      <c r="O32340" s="2"/>
      <c r="U32340" s="1"/>
    </row>
    <row r="32341" spans="2:21" x14ac:dyDescent="0.2">
      <c r="B32341" s="1"/>
      <c r="O32341" s="2"/>
      <c r="U32341" s="1"/>
    </row>
    <row r="32342" spans="2:21" x14ac:dyDescent="0.2">
      <c r="B32342" s="1"/>
      <c r="O32342" s="2"/>
      <c r="U32342" s="1"/>
    </row>
    <row r="32343" spans="2:21" x14ac:dyDescent="0.2">
      <c r="B32343" s="1"/>
      <c r="O32343" s="2"/>
      <c r="U32343" s="1"/>
    </row>
    <row r="32344" spans="2:21" x14ac:dyDescent="0.2">
      <c r="B32344" s="1"/>
      <c r="O32344" s="2"/>
      <c r="U32344" s="1"/>
    </row>
    <row r="32345" spans="2:21" x14ac:dyDescent="0.2">
      <c r="B32345" s="1"/>
      <c r="O32345" s="2"/>
      <c r="U32345" s="1"/>
    </row>
    <row r="32346" spans="2:21" x14ac:dyDescent="0.2">
      <c r="B32346" s="1"/>
      <c r="O32346" s="2"/>
      <c r="U32346" s="1"/>
    </row>
    <row r="32347" spans="2:21" x14ac:dyDescent="0.2">
      <c r="B32347" s="1"/>
      <c r="O32347" s="2"/>
      <c r="U32347" s="1"/>
    </row>
    <row r="32348" spans="2:21" x14ac:dyDescent="0.2">
      <c r="B32348" s="1"/>
      <c r="O32348" s="2"/>
      <c r="U32348" s="1"/>
    </row>
    <row r="32349" spans="2:21" x14ac:dyDescent="0.2">
      <c r="B32349" s="1"/>
      <c r="O32349" s="2"/>
      <c r="U32349" s="1"/>
    </row>
    <row r="32350" spans="2:21" x14ac:dyDescent="0.2">
      <c r="B32350" s="1"/>
      <c r="O32350" s="2"/>
      <c r="U32350" s="1"/>
    </row>
    <row r="32351" spans="2:21" x14ac:dyDescent="0.2">
      <c r="B32351" s="1"/>
      <c r="O32351" s="2"/>
      <c r="U32351" s="1"/>
    </row>
    <row r="32352" spans="2:21" x14ac:dyDescent="0.2">
      <c r="B32352" s="1"/>
      <c r="O32352" s="2"/>
      <c r="U32352" s="1"/>
    </row>
    <row r="32353" spans="2:21" x14ac:dyDescent="0.2">
      <c r="B32353" s="1"/>
      <c r="O32353" s="2"/>
      <c r="U32353" s="1"/>
    </row>
    <row r="32354" spans="2:21" x14ac:dyDescent="0.2">
      <c r="B32354" s="1"/>
      <c r="O32354" s="2"/>
      <c r="U32354" s="1"/>
    </row>
    <row r="32355" spans="2:21" x14ac:dyDescent="0.2">
      <c r="B32355" s="1"/>
      <c r="O32355" s="2"/>
      <c r="U32355" s="1"/>
    </row>
    <row r="32356" spans="2:21" x14ac:dyDescent="0.2">
      <c r="B32356" s="1"/>
      <c r="O32356" s="2"/>
      <c r="U32356" s="1"/>
    </row>
    <row r="32357" spans="2:21" x14ac:dyDescent="0.2">
      <c r="B32357" s="1"/>
      <c r="O32357" s="2"/>
      <c r="U32357" s="1"/>
    </row>
    <row r="32358" spans="2:21" x14ac:dyDescent="0.2">
      <c r="B32358" s="1"/>
      <c r="O32358" s="2"/>
      <c r="U32358" s="1"/>
    </row>
    <row r="32359" spans="2:21" x14ac:dyDescent="0.2">
      <c r="B32359" s="1"/>
      <c r="O32359" s="2"/>
      <c r="U32359" s="1"/>
    </row>
    <row r="32360" spans="2:21" x14ac:dyDescent="0.2">
      <c r="B32360" s="1"/>
      <c r="O32360" s="2"/>
      <c r="U32360" s="1"/>
    </row>
    <row r="32361" spans="2:21" x14ac:dyDescent="0.2">
      <c r="B32361" s="1"/>
      <c r="O32361" s="2"/>
      <c r="U32361" s="1"/>
    </row>
    <row r="32362" spans="2:21" x14ac:dyDescent="0.2">
      <c r="B32362" s="1"/>
      <c r="O32362" s="2"/>
      <c r="U32362" s="1"/>
    </row>
    <row r="32363" spans="2:21" x14ac:dyDescent="0.2">
      <c r="B32363" s="1"/>
      <c r="O32363" s="2"/>
      <c r="U32363" s="1"/>
    </row>
    <row r="32364" spans="2:21" x14ac:dyDescent="0.2">
      <c r="B32364" s="1"/>
      <c r="O32364" s="2"/>
      <c r="U32364" s="1"/>
    </row>
    <row r="32365" spans="2:21" x14ac:dyDescent="0.2">
      <c r="B32365" s="1"/>
      <c r="O32365" s="2"/>
      <c r="U32365" s="1"/>
    </row>
    <row r="32366" spans="2:21" x14ac:dyDescent="0.2">
      <c r="B32366" s="1"/>
      <c r="O32366" s="2"/>
      <c r="U32366" s="1"/>
    </row>
    <row r="32367" spans="2:21" x14ac:dyDescent="0.2">
      <c r="B32367" s="1"/>
      <c r="O32367" s="2"/>
      <c r="U32367" s="1"/>
    </row>
    <row r="32368" spans="2:21" x14ac:dyDescent="0.2">
      <c r="B32368" s="1"/>
      <c r="O32368" s="2"/>
      <c r="U32368" s="1"/>
    </row>
    <row r="32369" spans="2:21" x14ac:dyDescent="0.2">
      <c r="B32369" s="1"/>
      <c r="O32369" s="2"/>
      <c r="U32369" s="1"/>
    </row>
    <row r="32370" spans="2:21" x14ac:dyDescent="0.2">
      <c r="B32370" s="1"/>
      <c r="O32370" s="2"/>
      <c r="U32370" s="1"/>
    </row>
    <row r="32371" spans="2:21" x14ac:dyDescent="0.2">
      <c r="B32371" s="1"/>
      <c r="O32371" s="2"/>
      <c r="U32371" s="1"/>
    </row>
    <row r="32372" spans="2:21" x14ac:dyDescent="0.2">
      <c r="B32372" s="1"/>
      <c r="O32372" s="2"/>
      <c r="U32372" s="1"/>
    </row>
    <row r="32373" spans="2:21" x14ac:dyDescent="0.2">
      <c r="B32373" s="1"/>
      <c r="O32373" s="2"/>
      <c r="U32373" s="1"/>
    </row>
    <row r="32374" spans="2:21" x14ac:dyDescent="0.2">
      <c r="B32374" s="1"/>
      <c r="O32374" s="2"/>
      <c r="U32374" s="1"/>
    </row>
    <row r="32375" spans="2:21" x14ac:dyDescent="0.2">
      <c r="B32375" s="1"/>
      <c r="O32375" s="2"/>
      <c r="U32375" s="1"/>
    </row>
    <row r="32376" spans="2:21" x14ac:dyDescent="0.2">
      <c r="B32376" s="1"/>
      <c r="O32376" s="2"/>
      <c r="U32376" s="1"/>
    </row>
    <row r="32377" spans="2:21" x14ac:dyDescent="0.2">
      <c r="B32377" s="1"/>
      <c r="O32377" s="2"/>
      <c r="U32377" s="1"/>
    </row>
    <row r="32378" spans="2:21" x14ac:dyDescent="0.2">
      <c r="B32378" s="1"/>
      <c r="O32378" s="2"/>
      <c r="U32378" s="1"/>
    </row>
    <row r="32379" spans="2:21" x14ac:dyDescent="0.2">
      <c r="B32379" s="1"/>
      <c r="O32379" s="2"/>
      <c r="U32379" s="1"/>
    </row>
    <row r="32380" spans="2:21" x14ac:dyDescent="0.2">
      <c r="B32380" s="1"/>
      <c r="O32380" s="2"/>
      <c r="U32380" s="1"/>
    </row>
    <row r="32381" spans="2:21" x14ac:dyDescent="0.2">
      <c r="B32381" s="1"/>
      <c r="O32381" s="2"/>
      <c r="U32381" s="1"/>
    </row>
    <row r="32382" spans="2:21" x14ac:dyDescent="0.2">
      <c r="B32382" s="1"/>
      <c r="O32382" s="2"/>
      <c r="U32382" s="1"/>
    </row>
    <row r="32383" spans="2:21" x14ac:dyDescent="0.2">
      <c r="B32383" s="1"/>
      <c r="O32383" s="2"/>
      <c r="U32383" s="1"/>
    </row>
    <row r="32384" spans="2:21" x14ac:dyDescent="0.2">
      <c r="B32384" s="1"/>
      <c r="O32384" s="2"/>
      <c r="U32384" s="1"/>
    </row>
    <row r="32385" spans="2:21" x14ac:dyDescent="0.2">
      <c r="B32385" s="1"/>
      <c r="O32385" s="2"/>
      <c r="U32385" s="1"/>
    </row>
    <row r="32386" spans="2:21" x14ac:dyDescent="0.2">
      <c r="B32386" s="1"/>
      <c r="O32386" s="2"/>
      <c r="U32386" s="1"/>
    </row>
    <row r="32387" spans="2:21" x14ac:dyDescent="0.2">
      <c r="B32387" s="1"/>
      <c r="O32387" s="2"/>
      <c r="U32387" s="1"/>
    </row>
    <row r="32388" spans="2:21" x14ac:dyDescent="0.2">
      <c r="B32388" s="1"/>
      <c r="O32388" s="2"/>
      <c r="U32388" s="1"/>
    </row>
    <row r="32389" spans="2:21" x14ac:dyDescent="0.2">
      <c r="B32389" s="1"/>
      <c r="O32389" s="2"/>
      <c r="U32389" s="1"/>
    </row>
    <row r="32390" spans="2:21" x14ac:dyDescent="0.2">
      <c r="B32390" s="1"/>
      <c r="O32390" s="2"/>
      <c r="U32390" s="1"/>
    </row>
    <row r="32391" spans="2:21" x14ac:dyDescent="0.2">
      <c r="B32391" s="1"/>
      <c r="O32391" s="2"/>
      <c r="U32391" s="1"/>
    </row>
    <row r="32392" spans="2:21" x14ac:dyDescent="0.2">
      <c r="B32392" s="1"/>
      <c r="O32392" s="2"/>
      <c r="U32392" s="1"/>
    </row>
    <row r="32393" spans="2:21" x14ac:dyDescent="0.2">
      <c r="B32393" s="1"/>
      <c r="O32393" s="2"/>
      <c r="U32393" s="1"/>
    </row>
    <row r="32394" spans="2:21" x14ac:dyDescent="0.2">
      <c r="B32394" s="1"/>
      <c r="O32394" s="2"/>
      <c r="U32394" s="1"/>
    </row>
    <row r="32395" spans="2:21" x14ac:dyDescent="0.2">
      <c r="B32395" s="1"/>
      <c r="O32395" s="2"/>
      <c r="U32395" s="1"/>
    </row>
    <row r="32396" spans="2:21" x14ac:dyDescent="0.2">
      <c r="B32396" s="1"/>
      <c r="O32396" s="2"/>
      <c r="U32396" s="1"/>
    </row>
    <row r="32397" spans="2:21" x14ac:dyDescent="0.2">
      <c r="B32397" s="1"/>
      <c r="O32397" s="2"/>
      <c r="U32397" s="1"/>
    </row>
    <row r="32398" spans="2:21" x14ac:dyDescent="0.2">
      <c r="B32398" s="1"/>
      <c r="O32398" s="2"/>
      <c r="U32398" s="1"/>
    </row>
    <row r="32399" spans="2:21" x14ac:dyDescent="0.2">
      <c r="B32399" s="1"/>
      <c r="O32399" s="2"/>
      <c r="U32399" s="1"/>
    </row>
    <row r="32400" spans="2:21" x14ac:dyDescent="0.2">
      <c r="B32400" s="1"/>
      <c r="O32400" s="2"/>
      <c r="U32400" s="1"/>
    </row>
    <row r="32401" spans="2:21" x14ac:dyDescent="0.2">
      <c r="B32401" s="1"/>
      <c r="O32401" s="2"/>
      <c r="U32401" s="1"/>
    </row>
    <row r="32402" spans="2:21" x14ac:dyDescent="0.2">
      <c r="B32402" s="1"/>
      <c r="O32402" s="2"/>
      <c r="U32402" s="1"/>
    </row>
    <row r="32403" spans="2:21" x14ac:dyDescent="0.2">
      <c r="B32403" s="1"/>
      <c r="O32403" s="2"/>
      <c r="U32403" s="1"/>
    </row>
    <row r="32404" spans="2:21" x14ac:dyDescent="0.2">
      <c r="B32404" s="1"/>
      <c r="O32404" s="2"/>
      <c r="U32404" s="1"/>
    </row>
    <row r="32405" spans="2:21" x14ac:dyDescent="0.2">
      <c r="B32405" s="1"/>
      <c r="O32405" s="2"/>
      <c r="U32405" s="1"/>
    </row>
    <row r="32406" spans="2:21" x14ac:dyDescent="0.2">
      <c r="B32406" s="1"/>
      <c r="O32406" s="2"/>
      <c r="U32406" s="1"/>
    </row>
    <row r="32407" spans="2:21" x14ac:dyDescent="0.2">
      <c r="B32407" s="1"/>
      <c r="O32407" s="2"/>
      <c r="U32407" s="1"/>
    </row>
    <row r="32408" spans="2:21" x14ac:dyDescent="0.2">
      <c r="B32408" s="1"/>
      <c r="O32408" s="2"/>
      <c r="U32408" s="1"/>
    </row>
    <row r="32409" spans="2:21" x14ac:dyDescent="0.2">
      <c r="B32409" s="1"/>
      <c r="O32409" s="2"/>
      <c r="U32409" s="1"/>
    </row>
    <row r="32410" spans="2:21" x14ac:dyDescent="0.2">
      <c r="B32410" s="1"/>
      <c r="O32410" s="2"/>
      <c r="U32410" s="1"/>
    </row>
    <row r="32411" spans="2:21" x14ac:dyDescent="0.2">
      <c r="B32411" s="1"/>
      <c r="O32411" s="2"/>
      <c r="U32411" s="1"/>
    </row>
    <row r="32412" spans="2:21" x14ac:dyDescent="0.2">
      <c r="B32412" s="1"/>
      <c r="O32412" s="2"/>
      <c r="U32412" s="1"/>
    </row>
    <row r="32413" spans="2:21" x14ac:dyDescent="0.2">
      <c r="B32413" s="1"/>
      <c r="O32413" s="2"/>
      <c r="U32413" s="1"/>
    </row>
    <row r="32414" spans="2:21" x14ac:dyDescent="0.2">
      <c r="B32414" s="1"/>
      <c r="O32414" s="2"/>
      <c r="U32414" s="1"/>
    </row>
    <row r="32415" spans="2:21" x14ac:dyDescent="0.2">
      <c r="B32415" s="1"/>
      <c r="O32415" s="2"/>
      <c r="U32415" s="1"/>
    </row>
    <row r="32416" spans="2:21" x14ac:dyDescent="0.2">
      <c r="B32416" s="1"/>
      <c r="O32416" s="2"/>
      <c r="U32416" s="1"/>
    </row>
    <row r="32417" spans="2:21" x14ac:dyDescent="0.2">
      <c r="B32417" s="1"/>
      <c r="O32417" s="2"/>
      <c r="U32417" s="1"/>
    </row>
    <row r="32418" spans="2:21" x14ac:dyDescent="0.2">
      <c r="B32418" s="1"/>
      <c r="O32418" s="2"/>
      <c r="U32418" s="1"/>
    </row>
    <row r="32419" spans="2:21" x14ac:dyDescent="0.2">
      <c r="B32419" s="1"/>
      <c r="O32419" s="2"/>
      <c r="U32419" s="1"/>
    </row>
    <row r="32420" spans="2:21" x14ac:dyDescent="0.2">
      <c r="B32420" s="1"/>
      <c r="O32420" s="2"/>
      <c r="U32420" s="1"/>
    </row>
    <row r="32421" spans="2:21" x14ac:dyDescent="0.2">
      <c r="B32421" s="1"/>
      <c r="O32421" s="2"/>
      <c r="U32421" s="1"/>
    </row>
    <row r="32422" spans="2:21" x14ac:dyDescent="0.2">
      <c r="B32422" s="1"/>
      <c r="O32422" s="2"/>
      <c r="U32422" s="1"/>
    </row>
    <row r="32423" spans="2:21" x14ac:dyDescent="0.2">
      <c r="B32423" s="1"/>
      <c r="O32423" s="2"/>
      <c r="U32423" s="1"/>
    </row>
    <row r="32424" spans="2:21" x14ac:dyDescent="0.2">
      <c r="B32424" s="1"/>
      <c r="O32424" s="2"/>
      <c r="U32424" s="1"/>
    </row>
    <row r="32425" spans="2:21" x14ac:dyDescent="0.2">
      <c r="B32425" s="1"/>
      <c r="O32425" s="2"/>
      <c r="U32425" s="1"/>
    </row>
    <row r="32426" spans="2:21" x14ac:dyDescent="0.2">
      <c r="B32426" s="1"/>
      <c r="O32426" s="2"/>
      <c r="U32426" s="1"/>
    </row>
    <row r="32427" spans="2:21" x14ac:dyDescent="0.2">
      <c r="B32427" s="1"/>
      <c r="O32427" s="2"/>
      <c r="U32427" s="1"/>
    </row>
    <row r="32428" spans="2:21" x14ac:dyDescent="0.2">
      <c r="B32428" s="1"/>
      <c r="O32428" s="2"/>
      <c r="U32428" s="1"/>
    </row>
    <row r="32429" spans="2:21" x14ac:dyDescent="0.2">
      <c r="B32429" s="1"/>
      <c r="O32429" s="2"/>
      <c r="U32429" s="1"/>
    </row>
    <row r="32430" spans="2:21" x14ac:dyDescent="0.2">
      <c r="B32430" s="1"/>
      <c r="O32430" s="2"/>
      <c r="U32430" s="1"/>
    </row>
    <row r="32431" spans="2:21" x14ac:dyDescent="0.2">
      <c r="B32431" s="1"/>
      <c r="O32431" s="2"/>
      <c r="U32431" s="1"/>
    </row>
    <row r="32432" spans="2:21" x14ac:dyDescent="0.2">
      <c r="B32432" s="1"/>
      <c r="O32432" s="2"/>
      <c r="U32432" s="1"/>
    </row>
    <row r="32433" spans="2:21" x14ac:dyDescent="0.2">
      <c r="B32433" s="1"/>
      <c r="O32433" s="2"/>
      <c r="U32433" s="1"/>
    </row>
    <row r="32434" spans="2:21" x14ac:dyDescent="0.2">
      <c r="B32434" s="1"/>
      <c r="O32434" s="2"/>
      <c r="U32434" s="1"/>
    </row>
    <row r="32435" spans="2:21" x14ac:dyDescent="0.2">
      <c r="B32435" s="1"/>
      <c r="O32435" s="2"/>
      <c r="U32435" s="1"/>
    </row>
    <row r="32436" spans="2:21" x14ac:dyDescent="0.2">
      <c r="B32436" s="1"/>
      <c r="O32436" s="2"/>
      <c r="U32436" s="1"/>
    </row>
    <row r="32437" spans="2:21" x14ac:dyDescent="0.2">
      <c r="B32437" s="1"/>
      <c r="O32437" s="2"/>
      <c r="U32437" s="1"/>
    </row>
    <row r="32438" spans="2:21" x14ac:dyDescent="0.2">
      <c r="B32438" s="1"/>
      <c r="O32438" s="2"/>
      <c r="U32438" s="1"/>
    </row>
    <row r="32439" spans="2:21" x14ac:dyDescent="0.2">
      <c r="B32439" s="1"/>
      <c r="O32439" s="2"/>
      <c r="U32439" s="1"/>
    </row>
    <row r="32440" spans="2:21" x14ac:dyDescent="0.2">
      <c r="B32440" s="1"/>
      <c r="O32440" s="2"/>
      <c r="U32440" s="1"/>
    </row>
    <row r="32441" spans="2:21" x14ac:dyDescent="0.2">
      <c r="B32441" s="1"/>
      <c r="O32441" s="2"/>
      <c r="U32441" s="1"/>
    </row>
    <row r="32442" spans="2:21" x14ac:dyDescent="0.2">
      <c r="B32442" s="1"/>
      <c r="O32442" s="2"/>
      <c r="U32442" s="1"/>
    </row>
    <row r="32443" spans="2:21" x14ac:dyDescent="0.2">
      <c r="B32443" s="1"/>
      <c r="O32443" s="2"/>
      <c r="U32443" s="1"/>
    </row>
    <row r="32444" spans="2:21" x14ac:dyDescent="0.2">
      <c r="B32444" s="1"/>
      <c r="O32444" s="2"/>
      <c r="U32444" s="1"/>
    </row>
    <row r="32445" spans="2:21" x14ac:dyDescent="0.2">
      <c r="B32445" s="1"/>
      <c r="O32445" s="2"/>
      <c r="U32445" s="1"/>
    </row>
    <row r="32446" spans="2:21" x14ac:dyDescent="0.2">
      <c r="B32446" s="1"/>
      <c r="O32446" s="2"/>
      <c r="U32446" s="1"/>
    </row>
    <row r="32447" spans="2:21" x14ac:dyDescent="0.2">
      <c r="B32447" s="1"/>
      <c r="O32447" s="2"/>
      <c r="U32447" s="1"/>
    </row>
    <row r="32448" spans="2:21" x14ac:dyDescent="0.2">
      <c r="B32448" s="1"/>
      <c r="O32448" s="2"/>
      <c r="U32448" s="1"/>
    </row>
    <row r="32449" spans="2:21" x14ac:dyDescent="0.2">
      <c r="B32449" s="1"/>
      <c r="O32449" s="2"/>
      <c r="U32449" s="1"/>
    </row>
    <row r="32450" spans="2:21" x14ac:dyDescent="0.2">
      <c r="B32450" s="1"/>
      <c r="O32450" s="2"/>
      <c r="U32450" s="1"/>
    </row>
    <row r="32451" spans="2:21" x14ac:dyDescent="0.2">
      <c r="B32451" s="1"/>
      <c r="O32451" s="2"/>
      <c r="U32451" s="1"/>
    </row>
    <row r="32452" spans="2:21" x14ac:dyDescent="0.2">
      <c r="B32452" s="1"/>
      <c r="O32452" s="2"/>
      <c r="U32452" s="1"/>
    </row>
    <row r="32453" spans="2:21" x14ac:dyDescent="0.2">
      <c r="B32453" s="1"/>
      <c r="O32453" s="2"/>
      <c r="U32453" s="1"/>
    </row>
    <row r="32454" spans="2:21" x14ac:dyDescent="0.2">
      <c r="B32454" s="1"/>
      <c r="O32454" s="2"/>
      <c r="U32454" s="1"/>
    </row>
    <row r="32455" spans="2:21" x14ac:dyDescent="0.2">
      <c r="B32455" s="1"/>
      <c r="O32455" s="2"/>
      <c r="U32455" s="1"/>
    </row>
    <row r="32456" spans="2:21" x14ac:dyDescent="0.2">
      <c r="B32456" s="1"/>
      <c r="O32456" s="2"/>
      <c r="U32456" s="1"/>
    </row>
    <row r="32457" spans="2:21" x14ac:dyDescent="0.2">
      <c r="B32457" s="1"/>
      <c r="O32457" s="2"/>
      <c r="U32457" s="1"/>
    </row>
    <row r="32458" spans="2:21" x14ac:dyDescent="0.2">
      <c r="B32458" s="1"/>
      <c r="O32458" s="2"/>
      <c r="U32458" s="1"/>
    </row>
    <row r="32459" spans="2:21" x14ac:dyDescent="0.2">
      <c r="B32459" s="1"/>
      <c r="O32459" s="2"/>
      <c r="U32459" s="1"/>
    </row>
    <row r="32460" spans="2:21" x14ac:dyDescent="0.2">
      <c r="B32460" s="1"/>
      <c r="O32460" s="2"/>
      <c r="U32460" s="1"/>
    </row>
    <row r="32461" spans="2:21" x14ac:dyDescent="0.2">
      <c r="B32461" s="1"/>
      <c r="O32461" s="2"/>
      <c r="U32461" s="1"/>
    </row>
    <row r="32462" spans="2:21" x14ac:dyDescent="0.2">
      <c r="B32462" s="1"/>
      <c r="O32462" s="2"/>
      <c r="U32462" s="1"/>
    </row>
    <row r="32463" spans="2:21" x14ac:dyDescent="0.2">
      <c r="B32463" s="1"/>
      <c r="O32463" s="2"/>
      <c r="U32463" s="1"/>
    </row>
    <row r="32464" spans="2:21" x14ac:dyDescent="0.2">
      <c r="B32464" s="1"/>
      <c r="O32464" s="2"/>
      <c r="U32464" s="1"/>
    </row>
    <row r="32465" spans="2:21" x14ac:dyDescent="0.2">
      <c r="B32465" s="1"/>
      <c r="O32465" s="2"/>
      <c r="U32465" s="1"/>
    </row>
    <row r="32466" spans="2:21" x14ac:dyDescent="0.2">
      <c r="B32466" s="1"/>
      <c r="O32466" s="2"/>
      <c r="U32466" s="1"/>
    </row>
    <row r="32467" spans="2:21" x14ac:dyDescent="0.2">
      <c r="B32467" s="1"/>
      <c r="O32467" s="2"/>
      <c r="U32467" s="1"/>
    </row>
    <row r="32468" spans="2:21" x14ac:dyDescent="0.2">
      <c r="B32468" s="1"/>
      <c r="O32468" s="2"/>
      <c r="U32468" s="1"/>
    </row>
    <row r="32469" spans="2:21" x14ac:dyDescent="0.2">
      <c r="B32469" s="1"/>
      <c r="O32469" s="2"/>
      <c r="U32469" s="1"/>
    </row>
    <row r="32470" spans="2:21" x14ac:dyDescent="0.2">
      <c r="B32470" s="1"/>
      <c r="O32470" s="2"/>
      <c r="U32470" s="1"/>
    </row>
    <row r="32471" spans="2:21" x14ac:dyDescent="0.2">
      <c r="B32471" s="1"/>
      <c r="O32471" s="2"/>
      <c r="U32471" s="1"/>
    </row>
    <row r="32472" spans="2:21" x14ac:dyDescent="0.2">
      <c r="B32472" s="1"/>
      <c r="O32472" s="2"/>
      <c r="U32472" s="1"/>
    </row>
    <row r="32473" spans="2:21" x14ac:dyDescent="0.2">
      <c r="B32473" s="1"/>
      <c r="O32473" s="2"/>
      <c r="U32473" s="1"/>
    </row>
    <row r="32474" spans="2:21" x14ac:dyDescent="0.2">
      <c r="B32474" s="1"/>
      <c r="O32474" s="2"/>
      <c r="U32474" s="1"/>
    </row>
    <row r="32475" spans="2:21" x14ac:dyDescent="0.2">
      <c r="B32475" s="1"/>
      <c r="O32475" s="2"/>
      <c r="U32475" s="1"/>
    </row>
    <row r="32476" spans="2:21" x14ac:dyDescent="0.2">
      <c r="B32476" s="1"/>
      <c r="O32476" s="2"/>
      <c r="U32476" s="1"/>
    </row>
    <row r="32477" spans="2:21" x14ac:dyDescent="0.2">
      <c r="B32477" s="1"/>
      <c r="O32477" s="2"/>
      <c r="U32477" s="1"/>
    </row>
    <row r="32478" spans="2:21" x14ac:dyDescent="0.2">
      <c r="B32478" s="1"/>
      <c r="O32478" s="2"/>
      <c r="U32478" s="1"/>
    </row>
    <row r="32479" spans="2:21" x14ac:dyDescent="0.2">
      <c r="B32479" s="1"/>
      <c r="O32479" s="2"/>
      <c r="U32479" s="1"/>
    </row>
    <row r="32480" spans="2:21" x14ac:dyDescent="0.2">
      <c r="B32480" s="1"/>
      <c r="O32480" s="2"/>
      <c r="U32480" s="1"/>
    </row>
    <row r="32481" spans="2:21" x14ac:dyDescent="0.2">
      <c r="B32481" s="1"/>
      <c r="O32481" s="2"/>
      <c r="U32481" s="1"/>
    </row>
    <row r="32482" spans="2:21" x14ac:dyDescent="0.2">
      <c r="B32482" s="1"/>
      <c r="O32482" s="2"/>
      <c r="U32482" s="1"/>
    </row>
    <row r="32483" spans="2:21" x14ac:dyDescent="0.2">
      <c r="B32483" s="1"/>
      <c r="O32483" s="2"/>
      <c r="U32483" s="1"/>
    </row>
    <row r="32484" spans="2:21" x14ac:dyDescent="0.2">
      <c r="B32484" s="1"/>
      <c r="O32484" s="2"/>
      <c r="U32484" s="1"/>
    </row>
    <row r="32485" spans="2:21" x14ac:dyDescent="0.2">
      <c r="B32485" s="1"/>
      <c r="O32485" s="2"/>
      <c r="U32485" s="1"/>
    </row>
    <row r="32486" spans="2:21" x14ac:dyDescent="0.2">
      <c r="B32486" s="1"/>
      <c r="O32486" s="2"/>
      <c r="U32486" s="1"/>
    </row>
    <row r="32487" spans="2:21" x14ac:dyDescent="0.2">
      <c r="B32487" s="1"/>
      <c r="O32487" s="2"/>
      <c r="U32487" s="1"/>
    </row>
    <row r="32488" spans="2:21" x14ac:dyDescent="0.2">
      <c r="B32488" s="1"/>
      <c r="O32488" s="2"/>
      <c r="U32488" s="1"/>
    </row>
    <row r="32489" spans="2:21" x14ac:dyDescent="0.2">
      <c r="B32489" s="1"/>
      <c r="O32489" s="2"/>
      <c r="U32489" s="1"/>
    </row>
    <row r="32490" spans="2:21" x14ac:dyDescent="0.2">
      <c r="B32490" s="1"/>
      <c r="O32490" s="2"/>
      <c r="U32490" s="1"/>
    </row>
    <row r="32491" spans="2:21" x14ac:dyDescent="0.2">
      <c r="B32491" s="1"/>
      <c r="O32491" s="2"/>
      <c r="U32491" s="1"/>
    </row>
    <row r="32492" spans="2:21" x14ac:dyDescent="0.2">
      <c r="B32492" s="1"/>
      <c r="O32492" s="2"/>
      <c r="U32492" s="1"/>
    </row>
    <row r="32493" spans="2:21" x14ac:dyDescent="0.2">
      <c r="B32493" s="1"/>
      <c r="O32493" s="2"/>
      <c r="U32493" s="1"/>
    </row>
    <row r="32494" spans="2:21" x14ac:dyDescent="0.2">
      <c r="B32494" s="1"/>
      <c r="O32494" s="2"/>
      <c r="U32494" s="1"/>
    </row>
    <row r="32495" spans="2:21" x14ac:dyDescent="0.2">
      <c r="B32495" s="1"/>
      <c r="O32495" s="2"/>
      <c r="U32495" s="1"/>
    </row>
    <row r="32496" spans="2:21" x14ac:dyDescent="0.2">
      <c r="B32496" s="1"/>
      <c r="O32496" s="2"/>
      <c r="U32496" s="1"/>
    </row>
    <row r="32497" spans="2:21" x14ac:dyDescent="0.2">
      <c r="B32497" s="1"/>
      <c r="O32497" s="2"/>
      <c r="U32497" s="1"/>
    </row>
    <row r="32498" spans="2:21" x14ac:dyDescent="0.2">
      <c r="B32498" s="1"/>
      <c r="O32498" s="2"/>
      <c r="U32498" s="1"/>
    </row>
    <row r="32499" spans="2:21" x14ac:dyDescent="0.2">
      <c r="B32499" s="1"/>
      <c r="O32499" s="2"/>
      <c r="U32499" s="1"/>
    </row>
    <row r="32500" spans="2:21" x14ac:dyDescent="0.2">
      <c r="B32500" s="1"/>
      <c r="O32500" s="2"/>
      <c r="U32500" s="1"/>
    </row>
    <row r="32501" spans="2:21" x14ac:dyDescent="0.2">
      <c r="B32501" s="1"/>
      <c r="O32501" s="2"/>
      <c r="U32501" s="1"/>
    </row>
    <row r="32502" spans="2:21" x14ac:dyDescent="0.2">
      <c r="B32502" s="1"/>
      <c r="O32502" s="2"/>
      <c r="U32502" s="1"/>
    </row>
    <row r="32503" spans="2:21" x14ac:dyDescent="0.2">
      <c r="B32503" s="1"/>
      <c r="O32503" s="2"/>
      <c r="U32503" s="1"/>
    </row>
    <row r="32504" spans="2:21" x14ac:dyDescent="0.2">
      <c r="B32504" s="1"/>
      <c r="O32504" s="2"/>
      <c r="U32504" s="1"/>
    </row>
    <row r="32505" spans="2:21" x14ac:dyDescent="0.2">
      <c r="B32505" s="1"/>
      <c r="O32505" s="2"/>
      <c r="U32505" s="1"/>
    </row>
    <row r="32506" spans="2:21" x14ac:dyDescent="0.2">
      <c r="B32506" s="1"/>
      <c r="O32506" s="2"/>
      <c r="U32506" s="1"/>
    </row>
    <row r="32507" spans="2:21" x14ac:dyDescent="0.2">
      <c r="B32507" s="1"/>
      <c r="O32507" s="2"/>
      <c r="U32507" s="1"/>
    </row>
    <row r="32508" spans="2:21" x14ac:dyDescent="0.2">
      <c r="B32508" s="1"/>
      <c r="O32508" s="2"/>
      <c r="U32508" s="1"/>
    </row>
    <row r="32509" spans="2:21" x14ac:dyDescent="0.2">
      <c r="B32509" s="1"/>
      <c r="O32509" s="2"/>
      <c r="U32509" s="1"/>
    </row>
    <row r="32510" spans="2:21" x14ac:dyDescent="0.2">
      <c r="B32510" s="1"/>
      <c r="O32510" s="2"/>
      <c r="U32510" s="1"/>
    </row>
    <row r="32511" spans="2:21" x14ac:dyDescent="0.2">
      <c r="B32511" s="1"/>
      <c r="O32511" s="2"/>
      <c r="U32511" s="1"/>
    </row>
    <row r="32512" spans="2:21" x14ac:dyDescent="0.2">
      <c r="B32512" s="1"/>
      <c r="O32512" s="2"/>
      <c r="U32512" s="1"/>
    </row>
    <row r="32513" spans="2:21" x14ac:dyDescent="0.2">
      <c r="B32513" s="1"/>
      <c r="O32513" s="2"/>
      <c r="U32513" s="1"/>
    </row>
    <row r="32514" spans="2:21" x14ac:dyDescent="0.2">
      <c r="B32514" s="1"/>
      <c r="O32514" s="2"/>
      <c r="U32514" s="1"/>
    </row>
    <row r="32515" spans="2:21" x14ac:dyDescent="0.2">
      <c r="B32515" s="1"/>
      <c r="O32515" s="2"/>
      <c r="U32515" s="1"/>
    </row>
    <row r="32516" spans="2:21" x14ac:dyDescent="0.2">
      <c r="B32516" s="1"/>
      <c r="O32516" s="2"/>
      <c r="U32516" s="1"/>
    </row>
    <row r="32517" spans="2:21" x14ac:dyDescent="0.2">
      <c r="B32517" s="1"/>
      <c r="O32517" s="2"/>
      <c r="U32517" s="1"/>
    </row>
    <row r="32518" spans="2:21" x14ac:dyDescent="0.2">
      <c r="B32518" s="1"/>
      <c r="O32518" s="2"/>
      <c r="U32518" s="1"/>
    </row>
    <row r="32519" spans="2:21" x14ac:dyDescent="0.2">
      <c r="B32519" s="1"/>
      <c r="O32519" s="2"/>
      <c r="U32519" s="1"/>
    </row>
    <row r="32520" spans="2:21" x14ac:dyDescent="0.2">
      <c r="B32520" s="1"/>
      <c r="O32520" s="2"/>
      <c r="U32520" s="1"/>
    </row>
    <row r="32521" spans="2:21" x14ac:dyDescent="0.2">
      <c r="B32521" s="1"/>
      <c r="O32521" s="2"/>
      <c r="U32521" s="1"/>
    </row>
    <row r="32522" spans="2:21" x14ac:dyDescent="0.2">
      <c r="B32522" s="1"/>
      <c r="O32522" s="2"/>
      <c r="U32522" s="1"/>
    </row>
    <row r="32523" spans="2:21" x14ac:dyDescent="0.2">
      <c r="B32523" s="1"/>
      <c r="O32523" s="2"/>
      <c r="U32523" s="1"/>
    </row>
    <row r="32524" spans="2:21" x14ac:dyDescent="0.2">
      <c r="B32524" s="1"/>
      <c r="O32524" s="2"/>
      <c r="U32524" s="1"/>
    </row>
    <row r="32525" spans="2:21" x14ac:dyDescent="0.2">
      <c r="B32525" s="1"/>
      <c r="O32525" s="2"/>
      <c r="U32525" s="1"/>
    </row>
    <row r="32526" spans="2:21" x14ac:dyDescent="0.2">
      <c r="B32526" s="1"/>
      <c r="O32526" s="2"/>
      <c r="U32526" s="1"/>
    </row>
    <row r="32527" spans="2:21" x14ac:dyDescent="0.2">
      <c r="B32527" s="1"/>
      <c r="O32527" s="2"/>
      <c r="U32527" s="1"/>
    </row>
    <row r="32528" spans="2:21" x14ac:dyDescent="0.2">
      <c r="B32528" s="1"/>
      <c r="O32528" s="2"/>
      <c r="U32528" s="1"/>
    </row>
    <row r="32529" spans="2:21" x14ac:dyDescent="0.2">
      <c r="B32529" s="1"/>
      <c r="O32529" s="2"/>
      <c r="U32529" s="1"/>
    </row>
    <row r="32530" spans="2:21" x14ac:dyDescent="0.2">
      <c r="B32530" s="1"/>
      <c r="O32530" s="2"/>
      <c r="U32530" s="1"/>
    </row>
    <row r="32531" spans="2:21" x14ac:dyDescent="0.2">
      <c r="B32531" s="1"/>
      <c r="O32531" s="2"/>
      <c r="U32531" s="1"/>
    </row>
    <row r="32532" spans="2:21" x14ac:dyDescent="0.2">
      <c r="B32532" s="1"/>
      <c r="O32532" s="2"/>
      <c r="U32532" s="1"/>
    </row>
    <row r="32533" spans="2:21" x14ac:dyDescent="0.2">
      <c r="B32533" s="1"/>
      <c r="O32533" s="2"/>
      <c r="U32533" s="1"/>
    </row>
    <row r="32534" spans="2:21" x14ac:dyDescent="0.2">
      <c r="B32534" s="1"/>
      <c r="O32534" s="2"/>
      <c r="U32534" s="1"/>
    </row>
    <row r="32535" spans="2:21" x14ac:dyDescent="0.2">
      <c r="B32535" s="1"/>
      <c r="O32535" s="2"/>
      <c r="U32535" s="1"/>
    </row>
    <row r="32536" spans="2:21" x14ac:dyDescent="0.2">
      <c r="B32536" s="1"/>
      <c r="O32536" s="2"/>
      <c r="U32536" s="1"/>
    </row>
    <row r="32537" spans="2:21" x14ac:dyDescent="0.2">
      <c r="B32537" s="1"/>
      <c r="O32537" s="2"/>
      <c r="U32537" s="1"/>
    </row>
    <row r="32538" spans="2:21" x14ac:dyDescent="0.2">
      <c r="B32538" s="1"/>
      <c r="O32538" s="2"/>
      <c r="U32538" s="1"/>
    </row>
    <row r="32539" spans="2:21" x14ac:dyDescent="0.2">
      <c r="B32539" s="1"/>
      <c r="O32539" s="2"/>
      <c r="U32539" s="1"/>
    </row>
    <row r="32540" spans="2:21" x14ac:dyDescent="0.2">
      <c r="B32540" s="1"/>
      <c r="O32540" s="2"/>
      <c r="U32540" s="1"/>
    </row>
    <row r="32541" spans="2:21" x14ac:dyDescent="0.2">
      <c r="B32541" s="1"/>
      <c r="O32541" s="2"/>
      <c r="U32541" s="1"/>
    </row>
    <row r="32542" spans="2:21" x14ac:dyDescent="0.2">
      <c r="B32542" s="1"/>
      <c r="O32542" s="2"/>
      <c r="U32542" s="1"/>
    </row>
    <row r="32543" spans="2:21" x14ac:dyDescent="0.2">
      <c r="B32543" s="1"/>
      <c r="O32543" s="2"/>
      <c r="U32543" s="1"/>
    </row>
    <row r="32544" spans="2:21" x14ac:dyDescent="0.2">
      <c r="B32544" s="1"/>
      <c r="O32544" s="2"/>
      <c r="U32544" s="1"/>
    </row>
    <row r="32545" spans="2:21" x14ac:dyDescent="0.2">
      <c r="B32545" s="1"/>
      <c r="O32545" s="2"/>
      <c r="U32545" s="1"/>
    </row>
    <row r="32546" spans="2:21" x14ac:dyDescent="0.2">
      <c r="B32546" s="1"/>
      <c r="O32546" s="2"/>
      <c r="U32546" s="1"/>
    </row>
    <row r="32547" spans="2:21" x14ac:dyDescent="0.2">
      <c r="B32547" s="1"/>
      <c r="O32547" s="2"/>
      <c r="U32547" s="1"/>
    </row>
    <row r="32548" spans="2:21" x14ac:dyDescent="0.2">
      <c r="B32548" s="1"/>
      <c r="O32548" s="2"/>
      <c r="U32548" s="1"/>
    </row>
    <row r="32549" spans="2:21" x14ac:dyDescent="0.2">
      <c r="B32549" s="1"/>
      <c r="O32549" s="2"/>
      <c r="U32549" s="1"/>
    </row>
    <row r="32550" spans="2:21" x14ac:dyDescent="0.2">
      <c r="B32550" s="1"/>
      <c r="O32550" s="2"/>
      <c r="U32550" s="1"/>
    </row>
    <row r="32551" spans="2:21" x14ac:dyDescent="0.2">
      <c r="B32551" s="1"/>
      <c r="O32551" s="2"/>
      <c r="U32551" s="1"/>
    </row>
    <row r="32552" spans="2:21" x14ac:dyDescent="0.2">
      <c r="B32552" s="1"/>
      <c r="O32552" s="2"/>
      <c r="U32552" s="1"/>
    </row>
    <row r="32553" spans="2:21" x14ac:dyDescent="0.2">
      <c r="B32553" s="1"/>
      <c r="O32553" s="2"/>
      <c r="U32553" s="1"/>
    </row>
    <row r="32554" spans="2:21" x14ac:dyDescent="0.2">
      <c r="B32554" s="1"/>
      <c r="O32554" s="2"/>
      <c r="U32554" s="1"/>
    </row>
    <row r="32555" spans="2:21" x14ac:dyDescent="0.2">
      <c r="B32555" s="1"/>
      <c r="O32555" s="2"/>
      <c r="U32555" s="1"/>
    </row>
    <row r="32556" spans="2:21" x14ac:dyDescent="0.2">
      <c r="B32556" s="1"/>
      <c r="O32556" s="2"/>
      <c r="U32556" s="1"/>
    </row>
    <row r="32557" spans="2:21" x14ac:dyDescent="0.2">
      <c r="B32557" s="1"/>
      <c r="O32557" s="2"/>
      <c r="U32557" s="1"/>
    </row>
    <row r="32558" spans="2:21" x14ac:dyDescent="0.2">
      <c r="B32558" s="1"/>
      <c r="O32558" s="2"/>
      <c r="U32558" s="1"/>
    </row>
    <row r="32559" spans="2:21" x14ac:dyDescent="0.2">
      <c r="B32559" s="1"/>
      <c r="O32559" s="2"/>
      <c r="U32559" s="1"/>
    </row>
    <row r="32560" spans="2:21" x14ac:dyDescent="0.2">
      <c r="B32560" s="1"/>
      <c r="O32560" s="2"/>
      <c r="U32560" s="1"/>
    </row>
    <row r="32561" spans="2:21" x14ac:dyDescent="0.2">
      <c r="B32561" s="1"/>
      <c r="O32561" s="2"/>
      <c r="U32561" s="1"/>
    </row>
    <row r="32562" spans="2:21" x14ac:dyDescent="0.2">
      <c r="B32562" s="1"/>
      <c r="O32562" s="2"/>
      <c r="U32562" s="1"/>
    </row>
    <row r="32563" spans="2:21" x14ac:dyDescent="0.2">
      <c r="B32563" s="1"/>
      <c r="O32563" s="2"/>
      <c r="U32563" s="1"/>
    </row>
    <row r="32564" spans="2:21" x14ac:dyDescent="0.2">
      <c r="B32564" s="1"/>
      <c r="O32564" s="2"/>
      <c r="U32564" s="1"/>
    </row>
    <row r="32565" spans="2:21" x14ac:dyDescent="0.2">
      <c r="B32565" s="1"/>
      <c r="O32565" s="2"/>
      <c r="U32565" s="1"/>
    </row>
    <row r="32566" spans="2:21" x14ac:dyDescent="0.2">
      <c r="B32566" s="1"/>
      <c r="O32566" s="2"/>
      <c r="U32566" s="1"/>
    </row>
    <row r="32567" spans="2:21" x14ac:dyDescent="0.2">
      <c r="B32567" s="1"/>
      <c r="O32567" s="2"/>
      <c r="U32567" s="1"/>
    </row>
    <row r="32568" spans="2:21" x14ac:dyDescent="0.2">
      <c r="B32568" s="1"/>
      <c r="O32568" s="2"/>
      <c r="U32568" s="1"/>
    </row>
    <row r="32569" spans="2:21" x14ac:dyDescent="0.2">
      <c r="B32569" s="1"/>
      <c r="O32569" s="2"/>
      <c r="U32569" s="1"/>
    </row>
    <row r="32570" spans="2:21" x14ac:dyDescent="0.2">
      <c r="B32570" s="1"/>
      <c r="O32570" s="2"/>
      <c r="U32570" s="1"/>
    </row>
    <row r="32571" spans="2:21" x14ac:dyDescent="0.2">
      <c r="B32571" s="1"/>
      <c r="O32571" s="2"/>
      <c r="U32571" s="1"/>
    </row>
    <row r="32572" spans="2:21" x14ac:dyDescent="0.2">
      <c r="B32572" s="1"/>
      <c r="O32572" s="2"/>
      <c r="U32572" s="1"/>
    </row>
    <row r="32573" spans="2:21" x14ac:dyDescent="0.2">
      <c r="B32573" s="1"/>
      <c r="O32573" s="2"/>
      <c r="U32573" s="1"/>
    </row>
    <row r="32574" spans="2:21" x14ac:dyDescent="0.2">
      <c r="B32574" s="1"/>
      <c r="O32574" s="2"/>
      <c r="U32574" s="1"/>
    </row>
    <row r="32575" spans="2:21" x14ac:dyDescent="0.2">
      <c r="B32575" s="1"/>
      <c r="O32575" s="2"/>
      <c r="U32575" s="1"/>
    </row>
    <row r="32576" spans="2:21" x14ac:dyDescent="0.2">
      <c r="B32576" s="1"/>
      <c r="O32576" s="2"/>
      <c r="U32576" s="1"/>
    </row>
    <row r="32577" spans="2:21" x14ac:dyDescent="0.2">
      <c r="B32577" s="1"/>
      <c r="O32577" s="2"/>
      <c r="U32577" s="1"/>
    </row>
    <row r="32578" spans="2:21" x14ac:dyDescent="0.2">
      <c r="B32578" s="1"/>
      <c r="O32578" s="2"/>
      <c r="U32578" s="1"/>
    </row>
    <row r="32579" spans="2:21" x14ac:dyDescent="0.2">
      <c r="B32579" s="1"/>
      <c r="O32579" s="2"/>
      <c r="U32579" s="1"/>
    </row>
    <row r="32580" spans="2:21" x14ac:dyDescent="0.2">
      <c r="B32580" s="1"/>
      <c r="O32580" s="2"/>
      <c r="U32580" s="1"/>
    </row>
    <row r="32581" spans="2:21" x14ac:dyDescent="0.2">
      <c r="B32581" s="1"/>
      <c r="O32581" s="2"/>
      <c r="U32581" s="1"/>
    </row>
    <row r="32582" spans="2:21" x14ac:dyDescent="0.2">
      <c r="B32582" s="1"/>
      <c r="O32582" s="2"/>
      <c r="U32582" s="1"/>
    </row>
    <row r="32583" spans="2:21" x14ac:dyDescent="0.2">
      <c r="B32583" s="1"/>
      <c r="O32583" s="2"/>
      <c r="U32583" s="1"/>
    </row>
    <row r="32584" spans="2:21" x14ac:dyDescent="0.2">
      <c r="B32584" s="1"/>
      <c r="O32584" s="2"/>
      <c r="U32584" s="1"/>
    </row>
    <row r="32585" spans="2:21" x14ac:dyDescent="0.2">
      <c r="B32585" s="1"/>
      <c r="O32585" s="2"/>
      <c r="U32585" s="1"/>
    </row>
    <row r="32586" spans="2:21" x14ac:dyDescent="0.2">
      <c r="B32586" s="1"/>
      <c r="O32586" s="2"/>
      <c r="U32586" s="1"/>
    </row>
    <row r="32587" spans="2:21" x14ac:dyDescent="0.2">
      <c r="B32587" s="1"/>
      <c r="O32587" s="2"/>
      <c r="U32587" s="1"/>
    </row>
    <row r="32588" spans="2:21" x14ac:dyDescent="0.2">
      <c r="B32588" s="1"/>
      <c r="O32588" s="2"/>
      <c r="U32588" s="1"/>
    </row>
    <row r="32589" spans="2:21" x14ac:dyDescent="0.2">
      <c r="B32589" s="1"/>
      <c r="O32589" s="2"/>
      <c r="U32589" s="1"/>
    </row>
    <row r="32590" spans="2:21" x14ac:dyDescent="0.2">
      <c r="B32590" s="1"/>
      <c r="O32590" s="2"/>
      <c r="U32590" s="1"/>
    </row>
    <row r="32591" spans="2:21" x14ac:dyDescent="0.2">
      <c r="B32591" s="1"/>
      <c r="O32591" s="2"/>
      <c r="U32591" s="1"/>
    </row>
    <row r="32592" spans="2:21" x14ac:dyDescent="0.2">
      <c r="B32592" s="1"/>
      <c r="O32592" s="2"/>
      <c r="U32592" s="1"/>
    </row>
    <row r="32593" spans="2:21" x14ac:dyDescent="0.2">
      <c r="B32593" s="1"/>
      <c r="O32593" s="2"/>
      <c r="U32593" s="1"/>
    </row>
    <row r="32594" spans="2:21" x14ac:dyDescent="0.2">
      <c r="B32594" s="1"/>
      <c r="O32594" s="2"/>
      <c r="U32594" s="1"/>
    </row>
    <row r="32595" spans="2:21" x14ac:dyDescent="0.2">
      <c r="B32595" s="1"/>
      <c r="O32595" s="2"/>
      <c r="U32595" s="1"/>
    </row>
    <row r="32596" spans="2:21" x14ac:dyDescent="0.2">
      <c r="B32596" s="1"/>
      <c r="O32596" s="2"/>
      <c r="U32596" s="1"/>
    </row>
    <row r="32597" spans="2:21" x14ac:dyDescent="0.2">
      <c r="B32597" s="1"/>
      <c r="O32597" s="2"/>
      <c r="U32597" s="1"/>
    </row>
    <row r="32598" spans="2:21" x14ac:dyDescent="0.2">
      <c r="B32598" s="1"/>
      <c r="O32598" s="2"/>
      <c r="U32598" s="1"/>
    </row>
    <row r="32599" spans="2:21" x14ac:dyDescent="0.2">
      <c r="B32599" s="1"/>
      <c r="O32599" s="2"/>
      <c r="U32599" s="1"/>
    </row>
    <row r="32600" spans="2:21" x14ac:dyDescent="0.2">
      <c r="B32600" s="1"/>
      <c r="O32600" s="2"/>
      <c r="U32600" s="1"/>
    </row>
    <row r="32601" spans="2:21" x14ac:dyDescent="0.2">
      <c r="B32601" s="1"/>
      <c r="O32601" s="2"/>
      <c r="U32601" s="1"/>
    </row>
    <row r="32602" spans="2:21" x14ac:dyDescent="0.2">
      <c r="B32602" s="1"/>
      <c r="O32602" s="2"/>
      <c r="U32602" s="1"/>
    </row>
    <row r="32603" spans="2:21" x14ac:dyDescent="0.2">
      <c r="B32603" s="1"/>
      <c r="O32603" s="2"/>
      <c r="U32603" s="1"/>
    </row>
    <row r="32604" spans="2:21" x14ac:dyDescent="0.2">
      <c r="B32604" s="1"/>
      <c r="O32604" s="2"/>
      <c r="U32604" s="1"/>
    </row>
    <row r="32605" spans="2:21" x14ac:dyDescent="0.2">
      <c r="B32605" s="1"/>
      <c r="O32605" s="2"/>
      <c r="U32605" s="1"/>
    </row>
    <row r="32606" spans="2:21" x14ac:dyDescent="0.2">
      <c r="B32606" s="1"/>
      <c r="O32606" s="2"/>
      <c r="U32606" s="1"/>
    </row>
    <row r="32607" spans="2:21" x14ac:dyDescent="0.2">
      <c r="B32607" s="1"/>
      <c r="O32607" s="2"/>
      <c r="U32607" s="1"/>
    </row>
    <row r="32608" spans="2:21" x14ac:dyDescent="0.2">
      <c r="B32608" s="1"/>
      <c r="O32608" s="2"/>
      <c r="U32608" s="1"/>
    </row>
    <row r="32609" spans="2:21" x14ac:dyDescent="0.2">
      <c r="B32609" s="1"/>
      <c r="O32609" s="2"/>
      <c r="U32609" s="1"/>
    </row>
    <row r="32610" spans="2:21" x14ac:dyDescent="0.2">
      <c r="B32610" s="1"/>
      <c r="O32610" s="2"/>
      <c r="U32610" s="1"/>
    </row>
    <row r="32611" spans="2:21" x14ac:dyDescent="0.2">
      <c r="B32611" s="1"/>
      <c r="O32611" s="2"/>
      <c r="U32611" s="1"/>
    </row>
    <row r="32612" spans="2:21" x14ac:dyDescent="0.2">
      <c r="B32612" s="1"/>
      <c r="O32612" s="2"/>
      <c r="U32612" s="1"/>
    </row>
    <row r="32613" spans="2:21" x14ac:dyDescent="0.2">
      <c r="B32613" s="1"/>
      <c r="O32613" s="2"/>
      <c r="U32613" s="1"/>
    </row>
    <row r="32614" spans="2:21" x14ac:dyDescent="0.2">
      <c r="B32614" s="1"/>
      <c r="O32614" s="2"/>
      <c r="U32614" s="1"/>
    </row>
    <row r="32615" spans="2:21" x14ac:dyDescent="0.2">
      <c r="B32615" s="1"/>
      <c r="O32615" s="2"/>
      <c r="U32615" s="1"/>
    </row>
    <row r="32616" spans="2:21" x14ac:dyDescent="0.2">
      <c r="B32616" s="1"/>
      <c r="O32616" s="2"/>
      <c r="U32616" s="1"/>
    </row>
    <row r="32617" spans="2:21" x14ac:dyDescent="0.2">
      <c r="B32617" s="1"/>
      <c r="O32617" s="2"/>
      <c r="U32617" s="1"/>
    </row>
    <row r="32618" spans="2:21" x14ac:dyDescent="0.2">
      <c r="B32618" s="1"/>
      <c r="O32618" s="2"/>
      <c r="U32618" s="1"/>
    </row>
    <row r="32619" spans="2:21" x14ac:dyDescent="0.2">
      <c r="B32619" s="1"/>
      <c r="O32619" s="2"/>
      <c r="U32619" s="1"/>
    </row>
    <row r="32620" spans="2:21" x14ac:dyDescent="0.2">
      <c r="B32620" s="1"/>
      <c r="O32620" s="2"/>
      <c r="U32620" s="1"/>
    </row>
    <row r="32621" spans="2:21" x14ac:dyDescent="0.2">
      <c r="B32621" s="1"/>
      <c r="O32621" s="2"/>
      <c r="U32621" s="1"/>
    </row>
    <row r="32622" spans="2:21" x14ac:dyDescent="0.2">
      <c r="B32622" s="1"/>
      <c r="O32622" s="2"/>
      <c r="U32622" s="1"/>
    </row>
    <row r="32623" spans="2:21" x14ac:dyDescent="0.2">
      <c r="B32623" s="1"/>
      <c r="O32623" s="2"/>
      <c r="U32623" s="1"/>
    </row>
    <row r="32624" spans="2:21" x14ac:dyDescent="0.2">
      <c r="B32624" s="1"/>
      <c r="O32624" s="2"/>
      <c r="U32624" s="1"/>
    </row>
    <row r="32625" spans="2:21" x14ac:dyDescent="0.2">
      <c r="B32625" s="1"/>
      <c r="O32625" s="2"/>
      <c r="U32625" s="1"/>
    </row>
    <row r="32626" spans="2:21" x14ac:dyDescent="0.2">
      <c r="B32626" s="1"/>
      <c r="O32626" s="2"/>
      <c r="U32626" s="1"/>
    </row>
    <row r="32627" spans="2:21" x14ac:dyDescent="0.2">
      <c r="B32627" s="1"/>
      <c r="O32627" s="2"/>
      <c r="U32627" s="1"/>
    </row>
    <row r="32628" spans="2:21" x14ac:dyDescent="0.2">
      <c r="B32628" s="1"/>
      <c r="O32628" s="2"/>
      <c r="U32628" s="1"/>
    </row>
    <row r="32629" spans="2:21" x14ac:dyDescent="0.2">
      <c r="B32629" s="1"/>
      <c r="O32629" s="2"/>
      <c r="U32629" s="1"/>
    </row>
    <row r="32630" spans="2:21" x14ac:dyDescent="0.2">
      <c r="B32630" s="1"/>
      <c r="O32630" s="2"/>
      <c r="U32630" s="1"/>
    </row>
    <row r="32631" spans="2:21" x14ac:dyDescent="0.2">
      <c r="B32631" s="1"/>
      <c r="O32631" s="2"/>
      <c r="U32631" s="1"/>
    </row>
    <row r="32632" spans="2:21" x14ac:dyDescent="0.2">
      <c r="B32632" s="1"/>
      <c r="O32632" s="2"/>
      <c r="U32632" s="1"/>
    </row>
    <row r="32633" spans="2:21" x14ac:dyDescent="0.2">
      <c r="B32633" s="1"/>
      <c r="O32633" s="2"/>
      <c r="U32633" s="1"/>
    </row>
    <row r="32634" spans="2:21" x14ac:dyDescent="0.2">
      <c r="B32634" s="1"/>
      <c r="O32634" s="2"/>
      <c r="U32634" s="1"/>
    </row>
    <row r="32635" spans="2:21" x14ac:dyDescent="0.2">
      <c r="B32635" s="1"/>
      <c r="O32635" s="2"/>
      <c r="U32635" s="1"/>
    </row>
    <row r="32636" spans="2:21" x14ac:dyDescent="0.2">
      <c r="B32636" s="1"/>
      <c r="O32636" s="2"/>
      <c r="U32636" s="1"/>
    </row>
    <row r="32637" spans="2:21" x14ac:dyDescent="0.2">
      <c r="B32637" s="1"/>
      <c r="O32637" s="2"/>
      <c r="U32637" s="1"/>
    </row>
    <row r="32638" spans="2:21" x14ac:dyDescent="0.2">
      <c r="B32638" s="1"/>
      <c r="O32638" s="2"/>
      <c r="U32638" s="1"/>
    </row>
    <row r="32639" spans="2:21" x14ac:dyDescent="0.2">
      <c r="B32639" s="1"/>
      <c r="O32639" s="2"/>
      <c r="U32639" s="1"/>
    </row>
    <row r="32640" spans="2:21" x14ac:dyDescent="0.2">
      <c r="B32640" s="1"/>
      <c r="O32640" s="2"/>
      <c r="U32640" s="1"/>
    </row>
    <row r="32641" spans="2:21" x14ac:dyDescent="0.2">
      <c r="B32641" s="1"/>
      <c r="O32641" s="2"/>
      <c r="U32641" s="1"/>
    </row>
    <row r="32642" spans="2:21" x14ac:dyDescent="0.2">
      <c r="B32642" s="1"/>
      <c r="O32642" s="2"/>
      <c r="U32642" s="1"/>
    </row>
    <row r="32643" spans="2:21" x14ac:dyDescent="0.2">
      <c r="B32643" s="1"/>
      <c r="O32643" s="2"/>
      <c r="U32643" s="1"/>
    </row>
    <row r="32644" spans="2:21" x14ac:dyDescent="0.2">
      <c r="B32644" s="1"/>
      <c r="O32644" s="2"/>
      <c r="U32644" s="1"/>
    </row>
    <row r="32645" spans="2:21" x14ac:dyDescent="0.2">
      <c r="B32645" s="1"/>
      <c r="O32645" s="2"/>
      <c r="U32645" s="1"/>
    </row>
    <row r="32646" spans="2:21" x14ac:dyDescent="0.2">
      <c r="B32646" s="1"/>
      <c r="O32646" s="2"/>
      <c r="U32646" s="1"/>
    </row>
    <row r="32647" spans="2:21" x14ac:dyDescent="0.2">
      <c r="B32647" s="1"/>
      <c r="O32647" s="2"/>
      <c r="U32647" s="1"/>
    </row>
    <row r="32648" spans="2:21" x14ac:dyDescent="0.2">
      <c r="B32648" s="1"/>
      <c r="O32648" s="2"/>
      <c r="U32648" s="1"/>
    </row>
    <row r="32649" spans="2:21" x14ac:dyDescent="0.2">
      <c r="B32649" s="1"/>
      <c r="O32649" s="2"/>
      <c r="U32649" s="1"/>
    </row>
    <row r="32650" spans="2:21" x14ac:dyDescent="0.2">
      <c r="B32650" s="1"/>
      <c r="O32650" s="2"/>
      <c r="U32650" s="1"/>
    </row>
    <row r="32651" spans="2:21" x14ac:dyDescent="0.2">
      <c r="B32651" s="1"/>
      <c r="O32651" s="2"/>
      <c r="U32651" s="1"/>
    </row>
    <row r="32652" spans="2:21" x14ac:dyDescent="0.2">
      <c r="B32652" s="1"/>
      <c r="O32652" s="2"/>
      <c r="U32652" s="1"/>
    </row>
    <row r="32653" spans="2:21" x14ac:dyDescent="0.2">
      <c r="B32653" s="1"/>
      <c r="O32653" s="2"/>
      <c r="U32653" s="1"/>
    </row>
    <row r="32654" spans="2:21" x14ac:dyDescent="0.2">
      <c r="B32654" s="1"/>
      <c r="O32654" s="2"/>
      <c r="U32654" s="1"/>
    </row>
    <row r="32655" spans="2:21" x14ac:dyDescent="0.2">
      <c r="B32655" s="1"/>
      <c r="O32655" s="2"/>
      <c r="U32655" s="1"/>
    </row>
    <row r="32656" spans="2:21" x14ac:dyDescent="0.2">
      <c r="B32656" s="1"/>
      <c r="O32656" s="2"/>
      <c r="U32656" s="1"/>
    </row>
    <row r="32657" spans="2:21" x14ac:dyDescent="0.2">
      <c r="B32657" s="1"/>
      <c r="O32657" s="2"/>
      <c r="U32657" s="1"/>
    </row>
    <row r="32658" spans="2:21" x14ac:dyDescent="0.2">
      <c r="B32658" s="1"/>
      <c r="O32658" s="2"/>
      <c r="U32658" s="1"/>
    </row>
    <row r="32659" spans="2:21" x14ac:dyDescent="0.2">
      <c r="B32659" s="1"/>
      <c r="O32659" s="2"/>
      <c r="U32659" s="1"/>
    </row>
    <row r="32660" spans="2:21" x14ac:dyDescent="0.2">
      <c r="B32660" s="1"/>
      <c r="O32660" s="2"/>
      <c r="U32660" s="1"/>
    </row>
    <row r="32661" spans="2:21" x14ac:dyDescent="0.2">
      <c r="B32661" s="1"/>
      <c r="O32661" s="2"/>
      <c r="U32661" s="1"/>
    </row>
    <row r="32662" spans="2:21" x14ac:dyDescent="0.2">
      <c r="B32662" s="1"/>
      <c r="O32662" s="2"/>
      <c r="U32662" s="1"/>
    </row>
    <row r="32663" spans="2:21" x14ac:dyDescent="0.2">
      <c r="B32663" s="1"/>
      <c r="O32663" s="2"/>
      <c r="U32663" s="1"/>
    </row>
    <row r="32664" spans="2:21" x14ac:dyDescent="0.2">
      <c r="B32664" s="1"/>
      <c r="O32664" s="2"/>
      <c r="U32664" s="1"/>
    </row>
    <row r="32665" spans="2:21" x14ac:dyDescent="0.2">
      <c r="B32665" s="1"/>
      <c r="O32665" s="2"/>
      <c r="U32665" s="1"/>
    </row>
    <row r="32666" spans="2:21" x14ac:dyDescent="0.2">
      <c r="B32666" s="1"/>
      <c r="O32666" s="2"/>
      <c r="U32666" s="1"/>
    </row>
    <row r="32667" spans="2:21" x14ac:dyDescent="0.2">
      <c r="B32667" s="1"/>
      <c r="O32667" s="2"/>
      <c r="U32667" s="1"/>
    </row>
    <row r="32668" spans="2:21" x14ac:dyDescent="0.2">
      <c r="B32668" s="1"/>
      <c r="O32668" s="2"/>
      <c r="U32668" s="1"/>
    </row>
    <row r="32669" spans="2:21" x14ac:dyDescent="0.2">
      <c r="B32669" s="1"/>
      <c r="O32669" s="2"/>
      <c r="U32669" s="1"/>
    </row>
    <row r="32670" spans="2:21" x14ac:dyDescent="0.2">
      <c r="B32670" s="1"/>
      <c r="O32670" s="2"/>
      <c r="U32670" s="1"/>
    </row>
    <row r="32671" spans="2:21" x14ac:dyDescent="0.2">
      <c r="B32671" s="1"/>
      <c r="O32671" s="2"/>
      <c r="U32671" s="1"/>
    </row>
    <row r="32672" spans="2:21" x14ac:dyDescent="0.2">
      <c r="B32672" s="1"/>
      <c r="O32672" s="2"/>
      <c r="U32672" s="1"/>
    </row>
    <row r="32673" spans="2:21" x14ac:dyDescent="0.2">
      <c r="B32673" s="1"/>
      <c r="O32673" s="2"/>
      <c r="U32673" s="1"/>
    </row>
    <row r="32674" spans="2:21" x14ac:dyDescent="0.2">
      <c r="B32674" s="1"/>
      <c r="O32674" s="2"/>
      <c r="U32674" s="1"/>
    </row>
    <row r="32675" spans="2:21" x14ac:dyDescent="0.2">
      <c r="B32675" s="1"/>
      <c r="O32675" s="2"/>
      <c r="U32675" s="1"/>
    </row>
    <row r="32676" spans="2:21" x14ac:dyDescent="0.2">
      <c r="B32676" s="1"/>
      <c r="O32676" s="2"/>
      <c r="U32676" s="1"/>
    </row>
    <row r="32677" spans="2:21" x14ac:dyDescent="0.2">
      <c r="B32677" s="1"/>
      <c r="O32677" s="2"/>
      <c r="U32677" s="1"/>
    </row>
    <row r="32678" spans="2:21" x14ac:dyDescent="0.2">
      <c r="B32678" s="1"/>
      <c r="O32678" s="2"/>
      <c r="U32678" s="1"/>
    </row>
    <row r="32679" spans="2:21" x14ac:dyDescent="0.2">
      <c r="B32679" s="1"/>
      <c r="O32679" s="2"/>
      <c r="U32679" s="1"/>
    </row>
    <row r="32680" spans="2:21" x14ac:dyDescent="0.2">
      <c r="B32680" s="1"/>
      <c r="O32680" s="2"/>
      <c r="U32680" s="1"/>
    </row>
    <row r="32681" spans="2:21" x14ac:dyDescent="0.2">
      <c r="B32681" s="1"/>
      <c r="O32681" s="2"/>
      <c r="U32681" s="1"/>
    </row>
    <row r="32682" spans="2:21" x14ac:dyDescent="0.2">
      <c r="B32682" s="1"/>
      <c r="O32682" s="2"/>
      <c r="U32682" s="1"/>
    </row>
    <row r="32683" spans="2:21" x14ac:dyDescent="0.2">
      <c r="B32683" s="1"/>
      <c r="O32683" s="2"/>
      <c r="U32683" s="1"/>
    </row>
    <row r="32684" spans="2:21" x14ac:dyDescent="0.2">
      <c r="B32684" s="1"/>
      <c r="O32684" s="2"/>
      <c r="U32684" s="1"/>
    </row>
    <row r="32685" spans="2:21" x14ac:dyDescent="0.2">
      <c r="B32685" s="1"/>
      <c r="O32685" s="2"/>
      <c r="U32685" s="1"/>
    </row>
    <row r="32686" spans="2:21" x14ac:dyDescent="0.2">
      <c r="B32686" s="1"/>
      <c r="O32686" s="2"/>
      <c r="U32686" s="1"/>
    </row>
    <row r="32687" spans="2:21" x14ac:dyDescent="0.2">
      <c r="B32687" s="1"/>
      <c r="O32687" s="2"/>
      <c r="U32687" s="1"/>
    </row>
    <row r="32688" spans="2:21" x14ac:dyDescent="0.2">
      <c r="B32688" s="1"/>
      <c r="O32688" s="2"/>
      <c r="U32688" s="1"/>
    </row>
    <row r="32689" spans="2:21" x14ac:dyDescent="0.2">
      <c r="B32689" s="1"/>
      <c r="O32689" s="2"/>
      <c r="U32689" s="1"/>
    </row>
    <row r="32690" spans="2:21" x14ac:dyDescent="0.2">
      <c r="B32690" s="1"/>
      <c r="O32690" s="2"/>
      <c r="U32690" s="1"/>
    </row>
    <row r="32691" spans="2:21" x14ac:dyDescent="0.2">
      <c r="B32691" s="1"/>
      <c r="O32691" s="2"/>
      <c r="U32691" s="1"/>
    </row>
    <row r="32692" spans="2:21" x14ac:dyDescent="0.2">
      <c r="B32692" s="1"/>
      <c r="O32692" s="2"/>
      <c r="U32692" s="1"/>
    </row>
    <row r="32693" spans="2:21" x14ac:dyDescent="0.2">
      <c r="B32693" s="1"/>
      <c r="O32693" s="2"/>
      <c r="U32693" s="1"/>
    </row>
    <row r="32694" spans="2:21" x14ac:dyDescent="0.2">
      <c r="B32694" s="1"/>
      <c r="O32694" s="2"/>
      <c r="U32694" s="1"/>
    </row>
    <row r="32695" spans="2:21" x14ac:dyDescent="0.2">
      <c r="B32695" s="1"/>
      <c r="O32695" s="2"/>
      <c r="U32695" s="1"/>
    </row>
    <row r="32696" spans="2:21" x14ac:dyDescent="0.2">
      <c r="B32696" s="1"/>
      <c r="O32696" s="2"/>
      <c r="U32696" s="1"/>
    </row>
    <row r="32697" spans="2:21" x14ac:dyDescent="0.2">
      <c r="B32697" s="1"/>
      <c r="O32697" s="2"/>
      <c r="U32697" s="1"/>
    </row>
    <row r="32698" spans="2:21" x14ac:dyDescent="0.2">
      <c r="B32698" s="1"/>
      <c r="O32698" s="2"/>
      <c r="U32698" s="1"/>
    </row>
    <row r="32699" spans="2:21" x14ac:dyDescent="0.2">
      <c r="B32699" s="1"/>
      <c r="O32699" s="2"/>
      <c r="U32699" s="1"/>
    </row>
    <row r="32700" spans="2:21" x14ac:dyDescent="0.2">
      <c r="B32700" s="1"/>
      <c r="O32700" s="2"/>
      <c r="U32700" s="1"/>
    </row>
    <row r="32701" spans="2:21" x14ac:dyDescent="0.2">
      <c r="B32701" s="1"/>
      <c r="O32701" s="2"/>
      <c r="U32701" s="1"/>
    </row>
    <row r="32702" spans="2:21" x14ac:dyDescent="0.2">
      <c r="B32702" s="1"/>
      <c r="O32702" s="2"/>
      <c r="U32702" s="1"/>
    </row>
    <row r="32703" spans="2:21" x14ac:dyDescent="0.2">
      <c r="B32703" s="1"/>
      <c r="O32703" s="2"/>
      <c r="U32703" s="1"/>
    </row>
    <row r="32704" spans="2:21" x14ac:dyDescent="0.2">
      <c r="B32704" s="1"/>
      <c r="O32704" s="2"/>
      <c r="U32704" s="1"/>
    </row>
    <row r="32705" spans="2:21" x14ac:dyDescent="0.2">
      <c r="B32705" s="1"/>
      <c r="O32705" s="2"/>
      <c r="U32705" s="1"/>
    </row>
    <row r="32706" spans="2:21" x14ac:dyDescent="0.2">
      <c r="B32706" s="1"/>
      <c r="O32706" s="2"/>
      <c r="U32706" s="1"/>
    </row>
    <row r="32707" spans="2:21" x14ac:dyDescent="0.2">
      <c r="B32707" s="1"/>
      <c r="O32707" s="2"/>
      <c r="U32707" s="1"/>
    </row>
    <row r="32708" spans="2:21" x14ac:dyDescent="0.2">
      <c r="B32708" s="1"/>
      <c r="O32708" s="2"/>
      <c r="U32708" s="1"/>
    </row>
    <row r="32709" spans="2:21" x14ac:dyDescent="0.2">
      <c r="B32709" s="1"/>
      <c r="O32709" s="2"/>
      <c r="U32709" s="1"/>
    </row>
    <row r="32710" spans="2:21" x14ac:dyDescent="0.2">
      <c r="B32710" s="1"/>
      <c r="O32710" s="2"/>
      <c r="U32710" s="1"/>
    </row>
    <row r="32711" spans="2:21" x14ac:dyDescent="0.2">
      <c r="B32711" s="1"/>
      <c r="O32711" s="2"/>
      <c r="U32711" s="1"/>
    </row>
    <row r="32712" spans="2:21" x14ac:dyDescent="0.2">
      <c r="B32712" s="1"/>
      <c r="O32712" s="2"/>
      <c r="U32712" s="1"/>
    </row>
    <row r="32713" spans="2:21" x14ac:dyDescent="0.2">
      <c r="B32713" s="1"/>
      <c r="O32713" s="2"/>
      <c r="U32713" s="1"/>
    </row>
    <row r="32714" spans="2:21" x14ac:dyDescent="0.2">
      <c r="B32714" s="1"/>
      <c r="O32714" s="2"/>
      <c r="U32714" s="1"/>
    </row>
    <row r="32715" spans="2:21" x14ac:dyDescent="0.2">
      <c r="B32715" s="1"/>
      <c r="O32715" s="2"/>
      <c r="U32715" s="1"/>
    </row>
    <row r="32716" spans="2:21" x14ac:dyDescent="0.2">
      <c r="B32716" s="1"/>
      <c r="O32716" s="2"/>
      <c r="U32716" s="1"/>
    </row>
    <row r="32717" spans="2:21" x14ac:dyDescent="0.2">
      <c r="B32717" s="1"/>
      <c r="O32717" s="2"/>
      <c r="U32717" s="1"/>
    </row>
    <row r="32718" spans="2:21" x14ac:dyDescent="0.2">
      <c r="B32718" s="1"/>
      <c r="O32718" s="2"/>
      <c r="U32718" s="1"/>
    </row>
    <row r="32719" spans="2:21" x14ac:dyDescent="0.2">
      <c r="B32719" s="1"/>
      <c r="O32719" s="2"/>
      <c r="U32719" s="1"/>
    </row>
    <row r="32720" spans="2:21" x14ac:dyDescent="0.2">
      <c r="B32720" s="1"/>
      <c r="O32720" s="2"/>
      <c r="U32720" s="1"/>
    </row>
    <row r="32721" spans="2:21" x14ac:dyDescent="0.2">
      <c r="B32721" s="1"/>
      <c r="O32721" s="2"/>
      <c r="U32721" s="1"/>
    </row>
    <row r="32722" spans="2:21" x14ac:dyDescent="0.2">
      <c r="B32722" s="1"/>
      <c r="O32722" s="2"/>
      <c r="U32722" s="1"/>
    </row>
    <row r="32723" spans="2:21" x14ac:dyDescent="0.2">
      <c r="B32723" s="1"/>
      <c r="O32723" s="2"/>
      <c r="U32723" s="1"/>
    </row>
    <row r="32724" spans="2:21" x14ac:dyDescent="0.2">
      <c r="B32724" s="1"/>
      <c r="O32724" s="2"/>
      <c r="U32724" s="1"/>
    </row>
    <row r="32725" spans="2:21" x14ac:dyDescent="0.2">
      <c r="B32725" s="1"/>
      <c r="O32725" s="2"/>
      <c r="U32725" s="1"/>
    </row>
    <row r="32726" spans="2:21" x14ac:dyDescent="0.2">
      <c r="B32726" s="1"/>
      <c r="O32726" s="2"/>
      <c r="U32726" s="1"/>
    </row>
    <row r="32727" spans="2:21" x14ac:dyDescent="0.2">
      <c r="B32727" s="1"/>
      <c r="O32727" s="2"/>
      <c r="U32727" s="1"/>
    </row>
    <row r="32728" spans="2:21" x14ac:dyDescent="0.2">
      <c r="B32728" s="1"/>
      <c r="O32728" s="2"/>
      <c r="U32728" s="1"/>
    </row>
    <row r="32729" spans="2:21" x14ac:dyDescent="0.2">
      <c r="B32729" s="1"/>
      <c r="O32729" s="2"/>
      <c r="U32729" s="1"/>
    </row>
    <row r="32730" spans="2:21" x14ac:dyDescent="0.2">
      <c r="B32730" s="1"/>
      <c r="O32730" s="2"/>
      <c r="U32730" s="1"/>
    </row>
    <row r="32731" spans="2:21" x14ac:dyDescent="0.2">
      <c r="B32731" s="1"/>
      <c r="O32731" s="2"/>
      <c r="U32731" s="1"/>
    </row>
    <row r="32732" spans="2:21" x14ac:dyDescent="0.2">
      <c r="B32732" s="1"/>
      <c r="O32732" s="2"/>
      <c r="U32732" s="1"/>
    </row>
    <row r="32733" spans="2:21" x14ac:dyDescent="0.2">
      <c r="B32733" s="1"/>
      <c r="O32733" s="2"/>
      <c r="U32733" s="1"/>
    </row>
    <row r="32734" spans="2:21" x14ac:dyDescent="0.2">
      <c r="B32734" s="1"/>
      <c r="O32734" s="2"/>
      <c r="U32734" s="1"/>
    </row>
    <row r="32735" spans="2:21" x14ac:dyDescent="0.2">
      <c r="B32735" s="1"/>
      <c r="O32735" s="2"/>
      <c r="U32735" s="1"/>
    </row>
    <row r="32736" spans="2:21" x14ac:dyDescent="0.2">
      <c r="B32736" s="1"/>
      <c r="O32736" s="2"/>
      <c r="U32736" s="1"/>
    </row>
    <row r="32737" spans="2:21" x14ac:dyDescent="0.2">
      <c r="B32737" s="1"/>
      <c r="O32737" s="2"/>
      <c r="U32737" s="1"/>
    </row>
    <row r="32738" spans="2:21" x14ac:dyDescent="0.2">
      <c r="B32738" s="1"/>
      <c r="O32738" s="2"/>
      <c r="U32738" s="1"/>
    </row>
    <row r="32739" spans="2:21" x14ac:dyDescent="0.2">
      <c r="B32739" s="1"/>
      <c r="O32739" s="2"/>
      <c r="U32739" s="1"/>
    </row>
    <row r="32740" spans="2:21" x14ac:dyDescent="0.2">
      <c r="B32740" s="1"/>
      <c r="O32740" s="2"/>
      <c r="U32740" s="1"/>
    </row>
    <row r="32741" spans="2:21" x14ac:dyDescent="0.2">
      <c r="B32741" s="1"/>
      <c r="O32741" s="2"/>
      <c r="U32741" s="1"/>
    </row>
    <row r="32742" spans="2:21" x14ac:dyDescent="0.2">
      <c r="B32742" s="1"/>
      <c r="O32742" s="2"/>
      <c r="U32742" s="1"/>
    </row>
    <row r="32743" spans="2:21" x14ac:dyDescent="0.2">
      <c r="B32743" s="1"/>
      <c r="O32743" s="2"/>
      <c r="U32743" s="1"/>
    </row>
    <row r="32744" spans="2:21" x14ac:dyDescent="0.2">
      <c r="B32744" s="1"/>
      <c r="O32744" s="2"/>
      <c r="U32744" s="1"/>
    </row>
    <row r="32745" spans="2:21" x14ac:dyDescent="0.2">
      <c r="B32745" s="1"/>
      <c r="O32745" s="2"/>
      <c r="U32745" s="1"/>
    </row>
    <row r="32746" spans="2:21" x14ac:dyDescent="0.2">
      <c r="B32746" s="1"/>
      <c r="O32746" s="2"/>
      <c r="U32746" s="1"/>
    </row>
    <row r="32747" spans="2:21" x14ac:dyDescent="0.2">
      <c r="B32747" s="1"/>
      <c r="O32747" s="2"/>
      <c r="U32747" s="1"/>
    </row>
    <row r="32748" spans="2:21" x14ac:dyDescent="0.2">
      <c r="B32748" s="1"/>
      <c r="O32748" s="2"/>
      <c r="U32748" s="1"/>
    </row>
    <row r="32749" spans="2:21" x14ac:dyDescent="0.2">
      <c r="B32749" s="1"/>
      <c r="O32749" s="2"/>
      <c r="U32749" s="1"/>
    </row>
    <row r="32750" spans="2:21" x14ac:dyDescent="0.2">
      <c r="B32750" s="1"/>
      <c r="O32750" s="2"/>
      <c r="U32750" s="1"/>
    </row>
    <row r="32751" spans="2:21" x14ac:dyDescent="0.2">
      <c r="B32751" s="1"/>
      <c r="O32751" s="2"/>
      <c r="U32751" s="1"/>
    </row>
    <row r="32752" spans="2:21" x14ac:dyDescent="0.2">
      <c r="B32752" s="1"/>
      <c r="O32752" s="2"/>
      <c r="U32752" s="1"/>
    </row>
    <row r="32753" spans="2:21" x14ac:dyDescent="0.2">
      <c r="B32753" s="1"/>
      <c r="O32753" s="2"/>
      <c r="U32753" s="1"/>
    </row>
    <row r="32754" spans="2:21" x14ac:dyDescent="0.2">
      <c r="B32754" s="1"/>
      <c r="O32754" s="2"/>
      <c r="U32754" s="1"/>
    </row>
    <row r="32755" spans="2:21" x14ac:dyDescent="0.2">
      <c r="B32755" s="1"/>
      <c r="O32755" s="2"/>
      <c r="U32755" s="1"/>
    </row>
    <row r="32756" spans="2:21" x14ac:dyDescent="0.2">
      <c r="B32756" s="1"/>
      <c r="O32756" s="2"/>
      <c r="U32756" s="1"/>
    </row>
    <row r="32757" spans="2:21" x14ac:dyDescent="0.2">
      <c r="B32757" s="1"/>
      <c r="O32757" s="2"/>
      <c r="U32757" s="1"/>
    </row>
    <row r="32758" spans="2:21" x14ac:dyDescent="0.2">
      <c r="B32758" s="1"/>
      <c r="O32758" s="2"/>
      <c r="U32758" s="1"/>
    </row>
    <row r="32759" spans="2:21" x14ac:dyDescent="0.2">
      <c r="B32759" s="1"/>
      <c r="O32759" s="2"/>
      <c r="U32759" s="1"/>
    </row>
    <row r="32760" spans="2:21" x14ac:dyDescent="0.2">
      <c r="B32760" s="1"/>
      <c r="O32760" s="2"/>
      <c r="U32760" s="1"/>
    </row>
    <row r="32761" spans="2:21" x14ac:dyDescent="0.2">
      <c r="B32761" s="1"/>
      <c r="O32761" s="2"/>
      <c r="U32761" s="1"/>
    </row>
    <row r="32762" spans="2:21" x14ac:dyDescent="0.2">
      <c r="B32762" s="1"/>
      <c r="O32762" s="2"/>
      <c r="U32762" s="1"/>
    </row>
    <row r="32763" spans="2:21" x14ac:dyDescent="0.2">
      <c r="B32763" s="1"/>
      <c r="O32763" s="2"/>
      <c r="U32763" s="1"/>
    </row>
    <row r="32764" spans="2:21" x14ac:dyDescent="0.2">
      <c r="B32764" s="1"/>
      <c r="O32764" s="2"/>
      <c r="U32764" s="1"/>
    </row>
    <row r="32765" spans="2:21" x14ac:dyDescent="0.2">
      <c r="B32765" s="1"/>
      <c r="O32765" s="2"/>
      <c r="U32765" s="1"/>
    </row>
    <row r="32766" spans="2:21" x14ac:dyDescent="0.2">
      <c r="B32766" s="1"/>
      <c r="O32766" s="2"/>
      <c r="U32766" s="1"/>
    </row>
    <row r="32767" spans="2:21" x14ac:dyDescent="0.2">
      <c r="B32767" s="1"/>
      <c r="O32767" s="2"/>
      <c r="U32767" s="1"/>
    </row>
    <row r="32768" spans="2:21" x14ac:dyDescent="0.2">
      <c r="B32768" s="1"/>
      <c r="O32768" s="2"/>
      <c r="U32768" s="1"/>
    </row>
    <row r="32769" spans="2:21" x14ac:dyDescent="0.2">
      <c r="B32769" s="1"/>
      <c r="O32769" s="2"/>
      <c r="U32769" s="1"/>
    </row>
    <row r="32770" spans="2:21" x14ac:dyDescent="0.2">
      <c r="B32770" s="1"/>
      <c r="O32770" s="2"/>
      <c r="U32770" s="1"/>
    </row>
    <row r="32771" spans="2:21" x14ac:dyDescent="0.2">
      <c r="B32771" s="1"/>
      <c r="O32771" s="2"/>
      <c r="U32771" s="1"/>
    </row>
    <row r="32772" spans="2:21" x14ac:dyDescent="0.2">
      <c r="B32772" s="1"/>
      <c r="O32772" s="2"/>
      <c r="U32772" s="1"/>
    </row>
    <row r="32773" spans="2:21" x14ac:dyDescent="0.2">
      <c r="B32773" s="1"/>
      <c r="O32773" s="2"/>
      <c r="U32773" s="1"/>
    </row>
    <row r="32774" spans="2:21" x14ac:dyDescent="0.2">
      <c r="B32774" s="1"/>
      <c r="O32774" s="2"/>
      <c r="U32774" s="1"/>
    </row>
    <row r="32775" spans="2:21" x14ac:dyDescent="0.2">
      <c r="B32775" s="1"/>
      <c r="O32775" s="2"/>
      <c r="U32775" s="1"/>
    </row>
    <row r="32776" spans="2:21" x14ac:dyDescent="0.2">
      <c r="B32776" s="1"/>
      <c r="O32776" s="2"/>
      <c r="U32776" s="1"/>
    </row>
    <row r="32777" spans="2:21" x14ac:dyDescent="0.2">
      <c r="B32777" s="1"/>
      <c r="O32777" s="2"/>
      <c r="U32777" s="1"/>
    </row>
    <row r="32778" spans="2:21" x14ac:dyDescent="0.2">
      <c r="B32778" s="1"/>
      <c r="O32778" s="2"/>
      <c r="U32778" s="1"/>
    </row>
    <row r="32779" spans="2:21" x14ac:dyDescent="0.2">
      <c r="B32779" s="1"/>
      <c r="O32779" s="2"/>
      <c r="U32779" s="1"/>
    </row>
    <row r="32780" spans="2:21" x14ac:dyDescent="0.2">
      <c r="B32780" s="1"/>
      <c r="O32780" s="2"/>
      <c r="U32780" s="1"/>
    </row>
    <row r="32781" spans="2:21" x14ac:dyDescent="0.2">
      <c r="B32781" s="1"/>
      <c r="O32781" s="2"/>
      <c r="U32781" s="1"/>
    </row>
    <row r="32782" spans="2:21" x14ac:dyDescent="0.2">
      <c r="B32782" s="1"/>
      <c r="O32782" s="2"/>
      <c r="U32782" s="1"/>
    </row>
    <row r="32783" spans="2:21" x14ac:dyDescent="0.2">
      <c r="B32783" s="1"/>
      <c r="O32783" s="2"/>
      <c r="U32783" s="1"/>
    </row>
    <row r="32784" spans="2:21" x14ac:dyDescent="0.2">
      <c r="B32784" s="1"/>
      <c r="O32784" s="2"/>
      <c r="U32784" s="1"/>
    </row>
    <row r="32785" spans="2:21" x14ac:dyDescent="0.2">
      <c r="B32785" s="1"/>
      <c r="O32785" s="2"/>
      <c r="U32785" s="1"/>
    </row>
    <row r="32786" spans="2:21" x14ac:dyDescent="0.2">
      <c r="B32786" s="1"/>
      <c r="O32786" s="2"/>
      <c r="U32786" s="1"/>
    </row>
    <row r="32787" spans="2:21" x14ac:dyDescent="0.2">
      <c r="B32787" s="1"/>
      <c r="O32787" s="2"/>
      <c r="U32787" s="1"/>
    </row>
    <row r="32788" spans="2:21" x14ac:dyDescent="0.2">
      <c r="B32788" s="1"/>
      <c r="O32788" s="2"/>
      <c r="U32788" s="1"/>
    </row>
    <row r="32789" spans="2:21" x14ac:dyDescent="0.2">
      <c r="B32789" s="1"/>
      <c r="O32789" s="2"/>
      <c r="U32789" s="1"/>
    </row>
    <row r="32790" spans="2:21" x14ac:dyDescent="0.2">
      <c r="B32790" s="1"/>
      <c r="O32790" s="2"/>
      <c r="U32790" s="1"/>
    </row>
    <row r="32791" spans="2:21" x14ac:dyDescent="0.2">
      <c r="B32791" s="1"/>
      <c r="O32791" s="2"/>
      <c r="U32791" s="1"/>
    </row>
    <row r="32792" spans="2:21" x14ac:dyDescent="0.2">
      <c r="B32792" s="1"/>
      <c r="O32792" s="2"/>
      <c r="U32792" s="1"/>
    </row>
    <row r="32793" spans="2:21" x14ac:dyDescent="0.2">
      <c r="B32793" s="1"/>
      <c r="O32793" s="2"/>
      <c r="U32793" s="1"/>
    </row>
    <row r="32794" spans="2:21" x14ac:dyDescent="0.2">
      <c r="B32794" s="1"/>
      <c r="O32794" s="2"/>
      <c r="U32794" s="1"/>
    </row>
    <row r="32795" spans="2:21" x14ac:dyDescent="0.2">
      <c r="B32795" s="1"/>
      <c r="O32795" s="2"/>
      <c r="U32795" s="1"/>
    </row>
    <row r="32796" spans="2:21" x14ac:dyDescent="0.2">
      <c r="B32796" s="1"/>
      <c r="O32796" s="2"/>
      <c r="U32796" s="1"/>
    </row>
    <row r="32797" spans="2:21" x14ac:dyDescent="0.2">
      <c r="B32797" s="1"/>
      <c r="O32797" s="2"/>
      <c r="U32797" s="1"/>
    </row>
    <row r="32798" spans="2:21" x14ac:dyDescent="0.2">
      <c r="B32798" s="1"/>
      <c r="O32798" s="2"/>
      <c r="U32798" s="1"/>
    </row>
    <row r="32799" spans="2:21" x14ac:dyDescent="0.2">
      <c r="B32799" s="1"/>
      <c r="O32799" s="2"/>
      <c r="U32799" s="1"/>
    </row>
    <row r="32800" spans="2:21" x14ac:dyDescent="0.2">
      <c r="B32800" s="1"/>
      <c r="O32800" s="2"/>
      <c r="U32800" s="1"/>
    </row>
    <row r="32801" spans="2:21" x14ac:dyDescent="0.2">
      <c r="B32801" s="1"/>
      <c r="O32801" s="2"/>
      <c r="U32801" s="1"/>
    </row>
    <row r="32802" spans="2:21" x14ac:dyDescent="0.2">
      <c r="B32802" s="1"/>
      <c r="O32802" s="2"/>
      <c r="U32802" s="1"/>
    </row>
    <row r="32803" spans="2:21" x14ac:dyDescent="0.2">
      <c r="B32803" s="1"/>
      <c r="O32803" s="2"/>
      <c r="U32803" s="1"/>
    </row>
    <row r="32804" spans="2:21" x14ac:dyDescent="0.2">
      <c r="B32804" s="1"/>
      <c r="O32804" s="2"/>
      <c r="U32804" s="1"/>
    </row>
    <row r="32805" spans="2:21" x14ac:dyDescent="0.2">
      <c r="B32805" s="1"/>
      <c r="O32805" s="2"/>
      <c r="U32805" s="1"/>
    </row>
    <row r="32806" spans="2:21" x14ac:dyDescent="0.2">
      <c r="B32806" s="1"/>
      <c r="O32806" s="2"/>
      <c r="U32806" s="1"/>
    </row>
    <row r="32807" spans="2:21" x14ac:dyDescent="0.2">
      <c r="B32807" s="1"/>
      <c r="O32807" s="2"/>
      <c r="U32807" s="1"/>
    </row>
    <row r="32808" spans="2:21" x14ac:dyDescent="0.2">
      <c r="B32808" s="1"/>
      <c r="O32808" s="2"/>
      <c r="U32808" s="1"/>
    </row>
    <row r="32809" spans="2:21" x14ac:dyDescent="0.2">
      <c r="B32809" s="1"/>
      <c r="O32809" s="2"/>
      <c r="U32809" s="1"/>
    </row>
    <row r="32810" spans="2:21" x14ac:dyDescent="0.2">
      <c r="B32810" s="1"/>
      <c r="O32810" s="2"/>
      <c r="U32810" s="1"/>
    </row>
    <row r="32811" spans="2:21" x14ac:dyDescent="0.2">
      <c r="B32811" s="1"/>
      <c r="O32811" s="2"/>
      <c r="U32811" s="1"/>
    </row>
    <row r="32812" spans="2:21" x14ac:dyDescent="0.2">
      <c r="B32812" s="1"/>
      <c r="O32812" s="2"/>
      <c r="U32812" s="1"/>
    </row>
    <row r="32813" spans="2:21" x14ac:dyDescent="0.2">
      <c r="B32813" s="1"/>
      <c r="O32813" s="2"/>
      <c r="U32813" s="1"/>
    </row>
    <row r="32814" spans="2:21" x14ac:dyDescent="0.2">
      <c r="B32814" s="1"/>
      <c r="O32814" s="2"/>
      <c r="U32814" s="1"/>
    </row>
    <row r="32815" spans="2:21" x14ac:dyDescent="0.2">
      <c r="B32815" s="1"/>
      <c r="O32815" s="2"/>
      <c r="U32815" s="1"/>
    </row>
    <row r="32816" spans="2:21" x14ac:dyDescent="0.2">
      <c r="B32816" s="1"/>
      <c r="O32816" s="2"/>
      <c r="U32816" s="1"/>
    </row>
    <row r="32817" spans="2:21" x14ac:dyDescent="0.2">
      <c r="B32817" s="1"/>
      <c r="O32817" s="2"/>
      <c r="U32817" s="1"/>
    </row>
    <row r="32818" spans="2:21" x14ac:dyDescent="0.2">
      <c r="B32818" s="1"/>
      <c r="O32818" s="2"/>
      <c r="U32818" s="1"/>
    </row>
    <row r="32819" spans="2:21" x14ac:dyDescent="0.2">
      <c r="B32819" s="1"/>
      <c r="O32819" s="2"/>
      <c r="U32819" s="1"/>
    </row>
    <row r="32820" spans="2:21" x14ac:dyDescent="0.2">
      <c r="B32820" s="1"/>
      <c r="O32820" s="2"/>
      <c r="U32820" s="1"/>
    </row>
    <row r="32821" spans="2:21" x14ac:dyDescent="0.2">
      <c r="B32821" s="1"/>
      <c r="O32821" s="2"/>
      <c r="U32821" s="1"/>
    </row>
    <row r="32822" spans="2:21" x14ac:dyDescent="0.2">
      <c r="B32822" s="1"/>
      <c r="O32822" s="2"/>
      <c r="U32822" s="1"/>
    </row>
    <row r="32823" spans="2:21" x14ac:dyDescent="0.2">
      <c r="B32823" s="1"/>
      <c r="O32823" s="2"/>
      <c r="U32823" s="1"/>
    </row>
    <row r="32824" spans="2:21" x14ac:dyDescent="0.2">
      <c r="B32824" s="1"/>
      <c r="O32824" s="2"/>
      <c r="U32824" s="1"/>
    </row>
    <row r="32825" spans="2:21" x14ac:dyDescent="0.2">
      <c r="B32825" s="1"/>
      <c r="O32825" s="2"/>
      <c r="U32825" s="1"/>
    </row>
    <row r="32826" spans="2:21" x14ac:dyDescent="0.2">
      <c r="B32826" s="1"/>
      <c r="O32826" s="2"/>
      <c r="U32826" s="1"/>
    </row>
    <row r="32827" spans="2:21" x14ac:dyDescent="0.2">
      <c r="B32827" s="1"/>
      <c r="O32827" s="2"/>
      <c r="U32827" s="1"/>
    </row>
    <row r="32828" spans="2:21" x14ac:dyDescent="0.2">
      <c r="B32828" s="1"/>
      <c r="O32828" s="2"/>
      <c r="U32828" s="1"/>
    </row>
    <row r="32829" spans="2:21" x14ac:dyDescent="0.2">
      <c r="B32829" s="1"/>
      <c r="O32829" s="2"/>
      <c r="U32829" s="1"/>
    </row>
    <row r="32830" spans="2:21" x14ac:dyDescent="0.2">
      <c r="B32830" s="1"/>
      <c r="O32830" s="2"/>
      <c r="U32830" s="1"/>
    </row>
    <row r="32831" spans="2:21" x14ac:dyDescent="0.2">
      <c r="B32831" s="1"/>
      <c r="O32831" s="2"/>
      <c r="U32831" s="1"/>
    </row>
    <row r="32832" spans="2:21" x14ac:dyDescent="0.2">
      <c r="B32832" s="1"/>
      <c r="O32832" s="2"/>
      <c r="U32832" s="1"/>
    </row>
    <row r="32833" spans="2:21" x14ac:dyDescent="0.2">
      <c r="B32833" s="1"/>
      <c r="O32833" s="2"/>
      <c r="U32833" s="1"/>
    </row>
    <row r="32834" spans="2:21" x14ac:dyDescent="0.2">
      <c r="B32834" s="1"/>
      <c r="O32834" s="2"/>
      <c r="U32834" s="1"/>
    </row>
    <row r="32835" spans="2:21" x14ac:dyDescent="0.2">
      <c r="B32835" s="1"/>
      <c r="O32835" s="2"/>
      <c r="U32835" s="1"/>
    </row>
    <row r="32836" spans="2:21" x14ac:dyDescent="0.2">
      <c r="B32836" s="1"/>
      <c r="O32836" s="2"/>
      <c r="U32836" s="1"/>
    </row>
    <row r="32837" spans="2:21" x14ac:dyDescent="0.2">
      <c r="B32837" s="1"/>
      <c r="O32837" s="2"/>
      <c r="U32837" s="1"/>
    </row>
    <row r="32838" spans="2:21" x14ac:dyDescent="0.2">
      <c r="B32838" s="1"/>
      <c r="O32838" s="2"/>
      <c r="U32838" s="1"/>
    </row>
    <row r="32839" spans="2:21" x14ac:dyDescent="0.2">
      <c r="B32839" s="1"/>
      <c r="O32839" s="2"/>
      <c r="U32839" s="1"/>
    </row>
    <row r="32840" spans="2:21" x14ac:dyDescent="0.2">
      <c r="B32840" s="1"/>
      <c r="O32840" s="2"/>
      <c r="U32840" s="1"/>
    </row>
    <row r="32841" spans="2:21" x14ac:dyDescent="0.2">
      <c r="B32841" s="1"/>
      <c r="O32841" s="2"/>
      <c r="U32841" s="1"/>
    </row>
    <row r="32842" spans="2:21" x14ac:dyDescent="0.2">
      <c r="B32842" s="1"/>
      <c r="O32842" s="2"/>
      <c r="U32842" s="1"/>
    </row>
    <row r="32843" spans="2:21" x14ac:dyDescent="0.2">
      <c r="B32843" s="1"/>
      <c r="O32843" s="2"/>
      <c r="U32843" s="1"/>
    </row>
    <row r="32844" spans="2:21" x14ac:dyDescent="0.2">
      <c r="B32844" s="1"/>
      <c r="O32844" s="2"/>
      <c r="U32844" s="1"/>
    </row>
    <row r="32845" spans="2:21" x14ac:dyDescent="0.2">
      <c r="B32845" s="1"/>
      <c r="O32845" s="2"/>
      <c r="U32845" s="1"/>
    </row>
    <row r="32846" spans="2:21" x14ac:dyDescent="0.2">
      <c r="B32846" s="1"/>
      <c r="O32846" s="2"/>
      <c r="U32846" s="1"/>
    </row>
    <row r="32847" spans="2:21" x14ac:dyDescent="0.2">
      <c r="B32847" s="1"/>
      <c r="O32847" s="2"/>
      <c r="U32847" s="1"/>
    </row>
    <row r="32848" spans="2:21" x14ac:dyDescent="0.2">
      <c r="B32848" s="1"/>
      <c r="O32848" s="2"/>
      <c r="U32848" s="1"/>
    </row>
    <row r="32849" spans="2:21" x14ac:dyDescent="0.2">
      <c r="B32849" s="1"/>
      <c r="O32849" s="2"/>
      <c r="U32849" s="1"/>
    </row>
    <row r="32850" spans="2:21" x14ac:dyDescent="0.2">
      <c r="B32850" s="1"/>
      <c r="O32850" s="2"/>
      <c r="U32850" s="1"/>
    </row>
    <row r="32851" spans="2:21" x14ac:dyDescent="0.2">
      <c r="B32851" s="1"/>
      <c r="O32851" s="2"/>
      <c r="U32851" s="1"/>
    </row>
    <row r="32852" spans="2:21" x14ac:dyDescent="0.2">
      <c r="B32852" s="1"/>
      <c r="O32852" s="2"/>
      <c r="U32852" s="1"/>
    </row>
    <row r="32853" spans="2:21" x14ac:dyDescent="0.2">
      <c r="B32853" s="1"/>
      <c r="O32853" s="2"/>
      <c r="U32853" s="1"/>
    </row>
    <row r="32854" spans="2:21" x14ac:dyDescent="0.2">
      <c r="B32854" s="1"/>
      <c r="O32854" s="2"/>
      <c r="U32854" s="1"/>
    </row>
    <row r="32855" spans="2:21" x14ac:dyDescent="0.2">
      <c r="B32855" s="1"/>
      <c r="O32855" s="2"/>
      <c r="U32855" s="1"/>
    </row>
    <row r="32856" spans="2:21" x14ac:dyDescent="0.2">
      <c r="B32856" s="1"/>
      <c r="O32856" s="2"/>
      <c r="U32856" s="1"/>
    </row>
    <row r="32857" spans="2:21" x14ac:dyDescent="0.2">
      <c r="B32857" s="1"/>
      <c r="O32857" s="2"/>
      <c r="U32857" s="1"/>
    </row>
    <row r="32858" spans="2:21" x14ac:dyDescent="0.2">
      <c r="B32858" s="1"/>
      <c r="O32858" s="2"/>
      <c r="U32858" s="1"/>
    </row>
    <row r="32859" spans="2:21" x14ac:dyDescent="0.2">
      <c r="B32859" s="1"/>
      <c r="O32859" s="2"/>
      <c r="U32859" s="1"/>
    </row>
    <row r="32860" spans="2:21" x14ac:dyDescent="0.2">
      <c r="B32860" s="1"/>
      <c r="O32860" s="2"/>
      <c r="U32860" s="1"/>
    </row>
    <row r="32861" spans="2:21" x14ac:dyDescent="0.2">
      <c r="B32861" s="1"/>
      <c r="O32861" s="2"/>
      <c r="U32861" s="1"/>
    </row>
    <row r="32862" spans="2:21" x14ac:dyDescent="0.2">
      <c r="B32862" s="1"/>
      <c r="O32862" s="2"/>
      <c r="U32862" s="1"/>
    </row>
    <row r="32863" spans="2:21" x14ac:dyDescent="0.2">
      <c r="B32863" s="1"/>
      <c r="O32863" s="2"/>
      <c r="U32863" s="1"/>
    </row>
    <row r="32864" spans="2:21" x14ac:dyDescent="0.2">
      <c r="B32864" s="1"/>
      <c r="O32864" s="2"/>
      <c r="U32864" s="1"/>
    </row>
    <row r="32865" spans="2:21" x14ac:dyDescent="0.2">
      <c r="B32865" s="1"/>
      <c r="O32865" s="2"/>
      <c r="U32865" s="1"/>
    </row>
    <row r="32866" spans="2:21" x14ac:dyDescent="0.2">
      <c r="B32866" s="1"/>
      <c r="O32866" s="2"/>
      <c r="U32866" s="1"/>
    </row>
    <row r="32867" spans="2:21" x14ac:dyDescent="0.2">
      <c r="B32867" s="1"/>
      <c r="O32867" s="2"/>
      <c r="U32867" s="1"/>
    </row>
    <row r="32868" spans="2:21" x14ac:dyDescent="0.2">
      <c r="B32868" s="1"/>
      <c r="O32868" s="2"/>
      <c r="U32868" s="1"/>
    </row>
    <row r="32869" spans="2:21" x14ac:dyDescent="0.2">
      <c r="B32869" s="1"/>
      <c r="O32869" s="2"/>
      <c r="U32869" s="1"/>
    </row>
    <row r="32870" spans="2:21" x14ac:dyDescent="0.2">
      <c r="B32870" s="1"/>
      <c r="O32870" s="2"/>
      <c r="U32870" s="1"/>
    </row>
    <row r="32871" spans="2:21" x14ac:dyDescent="0.2">
      <c r="B32871" s="1"/>
      <c r="O32871" s="2"/>
      <c r="U32871" s="1"/>
    </row>
    <row r="32872" spans="2:21" x14ac:dyDescent="0.2">
      <c r="B32872" s="1"/>
      <c r="O32872" s="2"/>
      <c r="U32872" s="1"/>
    </row>
    <row r="32873" spans="2:21" x14ac:dyDescent="0.2">
      <c r="B32873" s="1"/>
      <c r="O32873" s="2"/>
      <c r="U32873" s="1"/>
    </row>
    <row r="32874" spans="2:21" x14ac:dyDescent="0.2">
      <c r="B32874" s="1"/>
      <c r="O32874" s="2"/>
      <c r="U32874" s="1"/>
    </row>
    <row r="32875" spans="2:21" x14ac:dyDescent="0.2">
      <c r="B32875" s="1"/>
      <c r="O32875" s="2"/>
      <c r="U32875" s="1"/>
    </row>
    <row r="32876" spans="2:21" x14ac:dyDescent="0.2">
      <c r="B32876" s="1"/>
      <c r="O32876" s="2"/>
      <c r="U32876" s="1"/>
    </row>
    <row r="32877" spans="2:21" x14ac:dyDescent="0.2">
      <c r="B32877" s="1"/>
      <c r="O32877" s="2"/>
      <c r="U32877" s="1"/>
    </row>
    <row r="32878" spans="2:21" x14ac:dyDescent="0.2">
      <c r="B32878" s="1"/>
      <c r="O32878" s="2"/>
      <c r="U32878" s="1"/>
    </row>
    <row r="32879" spans="2:21" x14ac:dyDescent="0.2">
      <c r="B32879" s="1"/>
      <c r="O32879" s="2"/>
      <c r="U32879" s="1"/>
    </row>
    <row r="32880" spans="2:21" x14ac:dyDescent="0.2">
      <c r="B32880" s="1"/>
      <c r="O32880" s="2"/>
      <c r="U32880" s="1"/>
    </row>
    <row r="32881" spans="2:21" x14ac:dyDescent="0.2">
      <c r="B32881" s="1"/>
      <c r="O32881" s="2"/>
      <c r="U32881" s="1"/>
    </row>
    <row r="32882" spans="2:21" x14ac:dyDescent="0.2">
      <c r="B32882" s="1"/>
      <c r="O32882" s="2"/>
      <c r="U32882" s="1"/>
    </row>
    <row r="32883" spans="2:21" x14ac:dyDescent="0.2">
      <c r="B32883" s="1"/>
      <c r="O32883" s="2"/>
      <c r="U32883" s="1"/>
    </row>
    <row r="32884" spans="2:21" x14ac:dyDescent="0.2">
      <c r="B32884" s="1"/>
      <c r="O32884" s="2"/>
      <c r="U32884" s="1"/>
    </row>
    <row r="32885" spans="2:21" x14ac:dyDescent="0.2">
      <c r="B32885" s="1"/>
      <c r="O32885" s="2"/>
      <c r="U32885" s="1"/>
    </row>
    <row r="32886" spans="2:21" x14ac:dyDescent="0.2">
      <c r="B32886" s="1"/>
      <c r="O32886" s="2"/>
      <c r="U32886" s="1"/>
    </row>
    <row r="32887" spans="2:21" x14ac:dyDescent="0.2">
      <c r="B32887" s="1"/>
      <c r="O32887" s="2"/>
      <c r="U32887" s="1"/>
    </row>
    <row r="32888" spans="2:21" x14ac:dyDescent="0.2">
      <c r="B32888" s="1"/>
      <c r="O32888" s="2"/>
      <c r="U32888" s="1"/>
    </row>
    <row r="32889" spans="2:21" x14ac:dyDescent="0.2">
      <c r="B32889" s="1"/>
      <c r="O32889" s="2"/>
      <c r="U32889" s="1"/>
    </row>
    <row r="32890" spans="2:21" x14ac:dyDescent="0.2">
      <c r="B32890" s="1"/>
      <c r="O32890" s="2"/>
      <c r="U32890" s="1"/>
    </row>
    <row r="32891" spans="2:21" x14ac:dyDescent="0.2">
      <c r="B32891" s="1"/>
      <c r="O32891" s="2"/>
      <c r="U32891" s="1"/>
    </row>
    <row r="32892" spans="2:21" x14ac:dyDescent="0.2">
      <c r="B32892" s="1"/>
      <c r="O32892" s="2"/>
      <c r="U32892" s="1"/>
    </row>
    <row r="32893" spans="2:21" x14ac:dyDescent="0.2">
      <c r="B32893" s="1"/>
      <c r="O32893" s="2"/>
      <c r="U32893" s="1"/>
    </row>
    <row r="32894" spans="2:21" x14ac:dyDescent="0.2">
      <c r="B32894" s="1"/>
      <c r="O32894" s="2"/>
      <c r="U32894" s="1"/>
    </row>
    <row r="32895" spans="2:21" x14ac:dyDescent="0.2">
      <c r="B32895" s="1"/>
      <c r="O32895" s="2"/>
      <c r="U32895" s="1"/>
    </row>
    <row r="32896" spans="2:21" x14ac:dyDescent="0.2">
      <c r="B32896" s="1"/>
      <c r="O32896" s="2"/>
      <c r="U32896" s="1"/>
    </row>
    <row r="32897" spans="2:21" x14ac:dyDescent="0.2">
      <c r="B32897" s="1"/>
      <c r="O32897" s="2"/>
      <c r="U32897" s="1"/>
    </row>
    <row r="32898" spans="2:21" x14ac:dyDescent="0.2">
      <c r="B32898" s="1"/>
      <c r="O32898" s="2"/>
      <c r="U32898" s="1"/>
    </row>
    <row r="32899" spans="2:21" x14ac:dyDescent="0.2">
      <c r="B32899" s="1"/>
      <c r="O32899" s="2"/>
      <c r="U32899" s="1"/>
    </row>
    <row r="32900" spans="2:21" x14ac:dyDescent="0.2">
      <c r="B32900" s="1"/>
      <c r="O32900" s="2"/>
      <c r="U32900" s="1"/>
    </row>
    <row r="32901" spans="2:21" x14ac:dyDescent="0.2">
      <c r="B32901" s="1"/>
      <c r="O32901" s="2"/>
      <c r="U32901" s="1"/>
    </row>
    <row r="32902" spans="2:21" x14ac:dyDescent="0.2">
      <c r="B32902" s="1"/>
      <c r="O32902" s="2"/>
      <c r="U32902" s="1"/>
    </row>
    <row r="32903" spans="2:21" x14ac:dyDescent="0.2">
      <c r="B32903" s="1"/>
      <c r="O32903" s="2"/>
      <c r="U32903" s="1"/>
    </row>
    <row r="32904" spans="2:21" x14ac:dyDescent="0.2">
      <c r="B32904" s="1"/>
      <c r="O32904" s="2"/>
      <c r="U32904" s="1"/>
    </row>
    <row r="32905" spans="2:21" x14ac:dyDescent="0.2">
      <c r="B32905" s="1"/>
      <c r="O32905" s="2"/>
      <c r="U32905" s="1"/>
    </row>
    <row r="32906" spans="2:21" x14ac:dyDescent="0.2">
      <c r="B32906" s="1"/>
      <c r="O32906" s="2"/>
      <c r="U32906" s="1"/>
    </row>
    <row r="32907" spans="2:21" x14ac:dyDescent="0.2">
      <c r="B32907" s="1"/>
      <c r="O32907" s="2"/>
      <c r="U32907" s="1"/>
    </row>
    <row r="32908" spans="2:21" x14ac:dyDescent="0.2">
      <c r="B32908" s="1"/>
      <c r="O32908" s="2"/>
      <c r="U32908" s="1"/>
    </row>
    <row r="32909" spans="2:21" x14ac:dyDescent="0.2">
      <c r="B32909" s="1"/>
      <c r="O32909" s="2"/>
      <c r="U32909" s="1"/>
    </row>
    <row r="32910" spans="2:21" x14ac:dyDescent="0.2">
      <c r="B32910" s="1"/>
      <c r="O32910" s="2"/>
      <c r="U32910" s="1"/>
    </row>
    <row r="32911" spans="2:21" x14ac:dyDescent="0.2">
      <c r="B32911" s="1"/>
      <c r="O32911" s="2"/>
      <c r="U32911" s="1"/>
    </row>
    <row r="32912" spans="2:21" x14ac:dyDescent="0.2">
      <c r="B32912" s="1"/>
      <c r="O32912" s="2"/>
      <c r="U32912" s="1"/>
    </row>
    <row r="32913" spans="2:21" x14ac:dyDescent="0.2">
      <c r="B32913" s="1"/>
      <c r="O32913" s="2"/>
      <c r="U32913" s="1"/>
    </row>
    <row r="32914" spans="2:21" x14ac:dyDescent="0.2">
      <c r="B32914" s="1"/>
      <c r="O32914" s="2"/>
      <c r="U32914" s="1"/>
    </row>
    <row r="32915" spans="2:21" x14ac:dyDescent="0.2">
      <c r="B32915" s="1"/>
      <c r="O32915" s="2"/>
      <c r="U32915" s="1"/>
    </row>
    <row r="32916" spans="2:21" x14ac:dyDescent="0.2">
      <c r="B32916" s="1"/>
      <c r="O32916" s="2"/>
      <c r="U32916" s="1"/>
    </row>
    <row r="32917" spans="2:21" x14ac:dyDescent="0.2">
      <c r="B32917" s="1"/>
      <c r="O32917" s="2"/>
      <c r="U32917" s="1"/>
    </row>
    <row r="32918" spans="2:21" x14ac:dyDescent="0.2">
      <c r="B32918" s="1"/>
      <c r="O32918" s="2"/>
      <c r="U32918" s="1"/>
    </row>
    <row r="32919" spans="2:21" x14ac:dyDescent="0.2">
      <c r="B32919" s="1"/>
      <c r="O32919" s="2"/>
      <c r="U32919" s="1"/>
    </row>
    <row r="32920" spans="2:21" x14ac:dyDescent="0.2">
      <c r="B32920" s="1"/>
      <c r="O32920" s="2"/>
      <c r="U32920" s="1"/>
    </row>
    <row r="32921" spans="2:21" x14ac:dyDescent="0.2">
      <c r="B32921" s="1"/>
      <c r="O32921" s="2"/>
      <c r="U32921" s="1"/>
    </row>
    <row r="32922" spans="2:21" x14ac:dyDescent="0.2">
      <c r="B32922" s="1"/>
      <c r="O32922" s="2"/>
      <c r="U32922" s="1"/>
    </row>
    <row r="32923" spans="2:21" x14ac:dyDescent="0.2">
      <c r="B32923" s="1"/>
      <c r="O32923" s="2"/>
      <c r="U32923" s="1"/>
    </row>
    <row r="32924" spans="2:21" x14ac:dyDescent="0.2">
      <c r="B32924" s="1"/>
      <c r="O32924" s="2"/>
      <c r="U32924" s="1"/>
    </row>
    <row r="32925" spans="2:21" x14ac:dyDescent="0.2">
      <c r="B32925" s="1"/>
      <c r="O32925" s="2"/>
      <c r="U32925" s="1"/>
    </row>
    <row r="32926" spans="2:21" x14ac:dyDescent="0.2">
      <c r="B32926" s="1"/>
      <c r="O32926" s="2"/>
      <c r="U32926" s="1"/>
    </row>
    <row r="32927" spans="2:21" x14ac:dyDescent="0.2">
      <c r="B32927" s="1"/>
      <c r="O32927" s="2"/>
      <c r="U32927" s="1"/>
    </row>
    <row r="32928" spans="2:21" x14ac:dyDescent="0.2">
      <c r="B32928" s="1"/>
      <c r="O32928" s="2"/>
      <c r="U32928" s="1"/>
    </row>
    <row r="32929" spans="2:21" x14ac:dyDescent="0.2">
      <c r="B32929" s="1"/>
      <c r="O32929" s="2"/>
      <c r="U32929" s="1"/>
    </row>
    <row r="32930" spans="2:21" x14ac:dyDescent="0.2">
      <c r="B32930" s="1"/>
      <c r="O32930" s="2"/>
      <c r="U32930" s="1"/>
    </row>
    <row r="32931" spans="2:21" x14ac:dyDescent="0.2">
      <c r="B32931" s="1"/>
      <c r="O32931" s="2"/>
      <c r="U32931" s="1"/>
    </row>
    <row r="32932" spans="2:21" x14ac:dyDescent="0.2">
      <c r="B32932" s="1"/>
      <c r="O32932" s="2"/>
      <c r="U32932" s="1"/>
    </row>
    <row r="32933" spans="2:21" x14ac:dyDescent="0.2">
      <c r="B32933" s="1"/>
      <c r="O32933" s="2"/>
      <c r="U32933" s="1"/>
    </row>
    <row r="32934" spans="2:21" x14ac:dyDescent="0.2">
      <c r="B32934" s="1"/>
      <c r="O32934" s="2"/>
      <c r="U32934" s="1"/>
    </row>
    <row r="32935" spans="2:21" x14ac:dyDescent="0.2">
      <c r="B32935" s="1"/>
      <c r="O32935" s="2"/>
      <c r="U32935" s="1"/>
    </row>
    <row r="32936" spans="2:21" x14ac:dyDescent="0.2">
      <c r="B32936" s="1"/>
      <c r="O32936" s="2"/>
      <c r="U32936" s="1"/>
    </row>
    <row r="32937" spans="2:21" x14ac:dyDescent="0.2">
      <c r="B32937" s="1"/>
      <c r="O32937" s="2"/>
      <c r="U32937" s="1"/>
    </row>
    <row r="32938" spans="2:21" x14ac:dyDescent="0.2">
      <c r="B32938" s="1"/>
      <c r="O32938" s="2"/>
      <c r="U32938" s="1"/>
    </row>
    <row r="32939" spans="2:21" x14ac:dyDescent="0.2">
      <c r="B32939" s="1"/>
      <c r="O32939" s="2"/>
      <c r="U32939" s="1"/>
    </row>
    <row r="32940" spans="2:21" x14ac:dyDescent="0.2">
      <c r="B32940" s="1"/>
      <c r="O32940" s="2"/>
      <c r="U32940" s="1"/>
    </row>
    <row r="32941" spans="2:21" x14ac:dyDescent="0.2">
      <c r="B32941" s="1"/>
      <c r="O32941" s="2"/>
      <c r="U32941" s="1"/>
    </row>
    <row r="32942" spans="2:21" x14ac:dyDescent="0.2">
      <c r="B32942" s="1"/>
      <c r="O32942" s="2"/>
      <c r="U32942" s="1"/>
    </row>
    <row r="32943" spans="2:21" x14ac:dyDescent="0.2">
      <c r="B32943" s="1"/>
      <c r="O32943" s="2"/>
      <c r="U32943" s="1"/>
    </row>
    <row r="32944" spans="2:21" x14ac:dyDescent="0.2">
      <c r="B32944" s="1"/>
      <c r="O32944" s="2"/>
      <c r="U32944" s="1"/>
    </row>
    <row r="32945" spans="2:21" x14ac:dyDescent="0.2">
      <c r="B32945" s="1"/>
      <c r="O32945" s="2"/>
      <c r="U32945" s="1"/>
    </row>
    <row r="32946" spans="2:21" x14ac:dyDescent="0.2">
      <c r="B32946" s="1"/>
      <c r="O32946" s="2"/>
      <c r="U32946" s="1"/>
    </row>
    <row r="32947" spans="2:21" x14ac:dyDescent="0.2">
      <c r="B32947" s="1"/>
      <c r="O32947" s="2"/>
      <c r="U32947" s="1"/>
    </row>
    <row r="32948" spans="2:21" x14ac:dyDescent="0.2">
      <c r="B32948" s="1"/>
      <c r="O32948" s="2"/>
      <c r="U32948" s="1"/>
    </row>
    <row r="32949" spans="2:21" x14ac:dyDescent="0.2">
      <c r="B32949" s="1"/>
      <c r="O32949" s="2"/>
      <c r="U32949" s="1"/>
    </row>
    <row r="32950" spans="2:21" x14ac:dyDescent="0.2">
      <c r="B32950" s="1"/>
      <c r="O32950" s="2"/>
      <c r="U32950" s="1"/>
    </row>
    <row r="32951" spans="2:21" x14ac:dyDescent="0.2">
      <c r="B32951" s="1"/>
      <c r="O32951" s="2"/>
      <c r="U32951" s="1"/>
    </row>
    <row r="32952" spans="2:21" x14ac:dyDescent="0.2">
      <c r="B32952" s="1"/>
      <c r="O32952" s="2"/>
      <c r="U32952" s="1"/>
    </row>
    <row r="32953" spans="2:21" x14ac:dyDescent="0.2">
      <c r="B32953" s="1"/>
      <c r="O32953" s="2"/>
      <c r="U32953" s="1"/>
    </row>
    <row r="32954" spans="2:21" x14ac:dyDescent="0.2">
      <c r="B32954" s="1"/>
      <c r="O32954" s="2"/>
      <c r="U32954" s="1"/>
    </row>
    <row r="32955" spans="2:21" x14ac:dyDescent="0.2">
      <c r="B32955" s="1"/>
      <c r="O32955" s="2"/>
      <c r="U32955" s="1"/>
    </row>
    <row r="32956" spans="2:21" x14ac:dyDescent="0.2">
      <c r="B32956" s="1"/>
      <c r="O32956" s="2"/>
      <c r="U32956" s="1"/>
    </row>
    <row r="32957" spans="2:21" x14ac:dyDescent="0.2">
      <c r="B32957" s="1"/>
      <c r="O32957" s="2"/>
      <c r="U32957" s="1"/>
    </row>
    <row r="32958" spans="2:21" x14ac:dyDescent="0.2">
      <c r="B32958" s="1"/>
      <c r="O32958" s="2"/>
      <c r="U32958" s="1"/>
    </row>
    <row r="32959" spans="2:21" x14ac:dyDescent="0.2">
      <c r="B32959" s="1"/>
      <c r="O32959" s="2"/>
      <c r="U32959" s="1"/>
    </row>
    <row r="32960" spans="2:21" x14ac:dyDescent="0.2">
      <c r="B32960" s="1"/>
      <c r="O32960" s="2"/>
      <c r="U32960" s="1"/>
    </row>
    <row r="32961" spans="2:21" x14ac:dyDescent="0.2">
      <c r="B32961" s="1"/>
      <c r="O32961" s="2"/>
      <c r="U32961" s="1"/>
    </row>
    <row r="32962" spans="2:21" x14ac:dyDescent="0.2">
      <c r="B32962" s="1"/>
      <c r="O32962" s="2"/>
      <c r="U32962" s="1"/>
    </row>
    <row r="32963" spans="2:21" x14ac:dyDescent="0.2">
      <c r="B32963" s="1"/>
      <c r="O32963" s="2"/>
      <c r="U32963" s="1"/>
    </row>
    <row r="32964" spans="2:21" x14ac:dyDescent="0.2">
      <c r="B32964" s="1"/>
      <c r="O32964" s="2"/>
      <c r="U32964" s="1"/>
    </row>
    <row r="32965" spans="2:21" x14ac:dyDescent="0.2">
      <c r="B32965" s="1"/>
      <c r="O32965" s="2"/>
      <c r="U32965" s="1"/>
    </row>
    <row r="32966" spans="2:21" x14ac:dyDescent="0.2">
      <c r="B32966" s="1"/>
      <c r="O32966" s="2"/>
      <c r="U32966" s="1"/>
    </row>
    <row r="32967" spans="2:21" x14ac:dyDescent="0.2">
      <c r="B32967" s="1"/>
      <c r="O32967" s="2"/>
      <c r="U32967" s="1"/>
    </row>
    <row r="32968" spans="2:21" x14ac:dyDescent="0.2">
      <c r="B32968" s="1"/>
      <c r="O32968" s="2"/>
      <c r="U32968" s="1"/>
    </row>
    <row r="32969" spans="2:21" x14ac:dyDescent="0.2">
      <c r="B32969" s="1"/>
      <c r="O32969" s="2"/>
      <c r="U32969" s="1"/>
    </row>
    <row r="32970" spans="2:21" x14ac:dyDescent="0.2">
      <c r="B32970" s="1"/>
      <c r="O32970" s="2"/>
      <c r="U32970" s="1"/>
    </row>
    <row r="32971" spans="2:21" x14ac:dyDescent="0.2">
      <c r="B32971" s="1"/>
      <c r="O32971" s="2"/>
      <c r="U32971" s="1"/>
    </row>
    <row r="32972" spans="2:21" x14ac:dyDescent="0.2">
      <c r="B32972" s="1"/>
      <c r="O32972" s="2"/>
      <c r="U32972" s="1"/>
    </row>
    <row r="32973" spans="2:21" x14ac:dyDescent="0.2">
      <c r="B32973" s="1"/>
      <c r="O32973" s="2"/>
      <c r="U32973" s="1"/>
    </row>
    <row r="32974" spans="2:21" x14ac:dyDescent="0.2">
      <c r="B32974" s="1"/>
      <c r="O32974" s="2"/>
      <c r="U32974" s="1"/>
    </row>
    <row r="32975" spans="2:21" x14ac:dyDescent="0.2">
      <c r="B32975" s="1"/>
      <c r="O32975" s="2"/>
      <c r="U32975" s="1"/>
    </row>
    <row r="32976" spans="2:21" x14ac:dyDescent="0.2">
      <c r="B32976" s="1"/>
      <c r="O32976" s="2"/>
      <c r="U32976" s="1"/>
    </row>
    <row r="32977" spans="2:21" x14ac:dyDescent="0.2">
      <c r="B32977" s="1"/>
      <c r="O32977" s="2"/>
      <c r="U32977" s="1"/>
    </row>
    <row r="32978" spans="2:21" x14ac:dyDescent="0.2">
      <c r="B32978" s="1"/>
      <c r="O32978" s="2"/>
      <c r="U32978" s="1"/>
    </row>
    <row r="32979" spans="2:21" x14ac:dyDescent="0.2">
      <c r="B32979" s="1"/>
      <c r="O32979" s="2"/>
      <c r="U32979" s="1"/>
    </row>
    <row r="32980" spans="2:21" x14ac:dyDescent="0.2">
      <c r="B32980" s="1"/>
      <c r="O32980" s="2"/>
      <c r="U32980" s="1"/>
    </row>
    <row r="32981" spans="2:21" x14ac:dyDescent="0.2">
      <c r="B32981" s="1"/>
      <c r="O32981" s="2"/>
      <c r="U32981" s="1"/>
    </row>
    <row r="32982" spans="2:21" x14ac:dyDescent="0.2">
      <c r="B32982" s="1"/>
      <c r="O32982" s="2"/>
      <c r="U32982" s="1"/>
    </row>
    <row r="32983" spans="2:21" x14ac:dyDescent="0.2">
      <c r="B32983" s="1"/>
      <c r="O32983" s="2"/>
      <c r="U32983" s="1"/>
    </row>
    <row r="32984" spans="2:21" x14ac:dyDescent="0.2">
      <c r="B32984" s="1"/>
      <c r="O32984" s="2"/>
      <c r="U32984" s="1"/>
    </row>
    <row r="32985" spans="2:21" x14ac:dyDescent="0.2">
      <c r="B32985" s="1"/>
      <c r="O32985" s="2"/>
      <c r="U32985" s="1"/>
    </row>
    <row r="32986" spans="2:21" x14ac:dyDescent="0.2">
      <c r="B32986" s="1"/>
      <c r="O32986" s="2"/>
      <c r="U32986" s="1"/>
    </row>
    <row r="32987" spans="2:21" x14ac:dyDescent="0.2">
      <c r="B32987" s="1"/>
      <c r="O32987" s="2"/>
      <c r="U32987" s="1"/>
    </row>
    <row r="32988" spans="2:21" x14ac:dyDescent="0.2">
      <c r="B32988" s="1"/>
      <c r="O32988" s="2"/>
      <c r="U32988" s="1"/>
    </row>
    <row r="32989" spans="2:21" x14ac:dyDescent="0.2">
      <c r="B32989" s="1"/>
      <c r="O32989" s="2"/>
      <c r="U32989" s="1"/>
    </row>
    <row r="32990" spans="2:21" x14ac:dyDescent="0.2">
      <c r="B32990" s="1"/>
      <c r="O32990" s="2"/>
      <c r="U32990" s="1"/>
    </row>
    <row r="32991" spans="2:21" x14ac:dyDescent="0.2">
      <c r="B32991" s="1"/>
      <c r="O32991" s="2"/>
      <c r="U32991" s="1"/>
    </row>
    <row r="32992" spans="2:21" x14ac:dyDescent="0.2">
      <c r="B32992" s="1"/>
      <c r="O32992" s="2"/>
      <c r="U32992" s="1"/>
    </row>
    <row r="32993" spans="2:21" x14ac:dyDescent="0.2">
      <c r="B32993" s="1"/>
      <c r="O32993" s="2"/>
      <c r="U32993" s="1"/>
    </row>
    <row r="32994" spans="2:21" x14ac:dyDescent="0.2">
      <c r="B32994" s="1"/>
      <c r="O32994" s="2"/>
      <c r="U32994" s="1"/>
    </row>
    <row r="32995" spans="2:21" x14ac:dyDescent="0.2">
      <c r="B32995" s="1"/>
      <c r="O32995" s="2"/>
      <c r="U32995" s="1"/>
    </row>
    <row r="32996" spans="2:21" x14ac:dyDescent="0.2">
      <c r="B32996" s="1"/>
      <c r="O32996" s="2"/>
      <c r="U32996" s="1"/>
    </row>
    <row r="32997" spans="2:21" x14ac:dyDescent="0.2">
      <c r="B32997" s="1"/>
      <c r="O32997" s="2"/>
      <c r="U32997" s="1"/>
    </row>
    <row r="32998" spans="2:21" x14ac:dyDescent="0.2">
      <c r="B32998" s="1"/>
      <c r="O32998" s="2"/>
      <c r="U32998" s="1"/>
    </row>
    <row r="32999" spans="2:21" x14ac:dyDescent="0.2">
      <c r="B32999" s="1"/>
      <c r="O32999" s="2"/>
      <c r="U32999" s="1"/>
    </row>
    <row r="33000" spans="2:21" x14ac:dyDescent="0.2">
      <c r="B33000" s="1"/>
      <c r="O33000" s="2"/>
      <c r="U33000" s="1"/>
    </row>
    <row r="33001" spans="2:21" x14ac:dyDescent="0.2">
      <c r="B33001" s="1"/>
      <c r="O33001" s="2"/>
      <c r="U33001" s="1"/>
    </row>
    <row r="33002" spans="2:21" x14ac:dyDescent="0.2">
      <c r="B33002" s="1"/>
      <c r="O33002" s="2"/>
      <c r="U33002" s="1"/>
    </row>
    <row r="33003" spans="2:21" x14ac:dyDescent="0.2">
      <c r="B33003" s="1"/>
      <c r="O33003" s="2"/>
      <c r="U33003" s="1"/>
    </row>
    <row r="33004" spans="2:21" x14ac:dyDescent="0.2">
      <c r="B33004" s="1"/>
      <c r="O33004" s="2"/>
      <c r="U33004" s="1"/>
    </row>
    <row r="33005" spans="2:21" x14ac:dyDescent="0.2">
      <c r="B33005" s="1"/>
      <c r="O33005" s="2"/>
      <c r="U33005" s="1"/>
    </row>
    <row r="33006" spans="2:21" x14ac:dyDescent="0.2">
      <c r="B33006" s="1"/>
      <c r="O33006" s="2"/>
      <c r="U33006" s="1"/>
    </row>
    <row r="33007" spans="2:21" x14ac:dyDescent="0.2">
      <c r="B33007" s="1"/>
      <c r="O33007" s="2"/>
      <c r="U33007" s="1"/>
    </row>
    <row r="33008" spans="2:21" x14ac:dyDescent="0.2">
      <c r="B33008" s="1"/>
      <c r="O33008" s="2"/>
      <c r="U33008" s="1"/>
    </row>
    <row r="33009" spans="2:21" x14ac:dyDescent="0.2">
      <c r="B33009" s="1"/>
      <c r="O33009" s="2"/>
      <c r="U33009" s="1"/>
    </row>
    <row r="33010" spans="2:21" x14ac:dyDescent="0.2">
      <c r="B33010" s="1"/>
      <c r="O33010" s="2"/>
      <c r="U33010" s="1"/>
    </row>
    <row r="33011" spans="2:21" x14ac:dyDescent="0.2">
      <c r="B33011" s="1"/>
      <c r="O33011" s="2"/>
      <c r="U33011" s="1"/>
    </row>
    <row r="33012" spans="2:21" x14ac:dyDescent="0.2">
      <c r="B33012" s="1"/>
      <c r="O33012" s="2"/>
      <c r="U33012" s="1"/>
    </row>
    <row r="33013" spans="2:21" x14ac:dyDescent="0.2">
      <c r="B33013" s="1"/>
      <c r="O33013" s="2"/>
      <c r="U33013" s="1"/>
    </row>
    <row r="33014" spans="2:21" x14ac:dyDescent="0.2">
      <c r="B33014" s="1"/>
      <c r="O33014" s="2"/>
      <c r="U33014" s="1"/>
    </row>
    <row r="33015" spans="2:21" x14ac:dyDescent="0.2">
      <c r="B33015" s="1"/>
      <c r="O33015" s="2"/>
      <c r="U33015" s="1"/>
    </row>
    <row r="33016" spans="2:21" x14ac:dyDescent="0.2">
      <c r="B33016" s="1"/>
      <c r="O33016" s="2"/>
      <c r="U33016" s="1"/>
    </row>
    <row r="33017" spans="2:21" x14ac:dyDescent="0.2">
      <c r="B33017" s="1"/>
      <c r="O33017" s="2"/>
      <c r="U33017" s="1"/>
    </row>
    <row r="33018" spans="2:21" x14ac:dyDescent="0.2">
      <c r="B33018" s="1"/>
      <c r="O33018" s="2"/>
      <c r="U33018" s="1"/>
    </row>
    <row r="33019" spans="2:21" x14ac:dyDescent="0.2">
      <c r="B33019" s="1"/>
      <c r="O33019" s="2"/>
      <c r="U33019" s="1"/>
    </row>
    <row r="33020" spans="2:21" x14ac:dyDescent="0.2">
      <c r="B33020" s="1"/>
      <c r="O33020" s="2"/>
      <c r="U33020" s="1"/>
    </row>
    <row r="33021" spans="2:21" x14ac:dyDescent="0.2">
      <c r="B33021" s="1"/>
      <c r="O33021" s="2"/>
      <c r="U33021" s="1"/>
    </row>
    <row r="33022" spans="2:21" x14ac:dyDescent="0.2">
      <c r="B33022" s="1"/>
      <c r="O33022" s="2"/>
      <c r="U33022" s="1"/>
    </row>
    <row r="33023" spans="2:21" x14ac:dyDescent="0.2">
      <c r="B33023" s="1"/>
      <c r="O33023" s="2"/>
      <c r="U33023" s="1"/>
    </row>
    <row r="33024" spans="2:21" x14ac:dyDescent="0.2">
      <c r="B33024" s="1"/>
      <c r="O33024" s="2"/>
      <c r="U33024" s="1"/>
    </row>
    <row r="33025" spans="2:21" x14ac:dyDescent="0.2">
      <c r="B33025" s="1"/>
      <c r="O33025" s="2"/>
      <c r="U33025" s="1"/>
    </row>
    <row r="33026" spans="2:21" x14ac:dyDescent="0.2">
      <c r="B33026" s="1"/>
      <c r="O33026" s="2"/>
      <c r="U33026" s="1"/>
    </row>
    <row r="33027" spans="2:21" x14ac:dyDescent="0.2">
      <c r="B33027" s="1"/>
      <c r="O33027" s="2"/>
      <c r="U33027" s="1"/>
    </row>
    <row r="33028" spans="2:21" x14ac:dyDescent="0.2">
      <c r="B33028" s="1"/>
      <c r="O33028" s="2"/>
      <c r="U33028" s="1"/>
    </row>
    <row r="33029" spans="2:21" x14ac:dyDescent="0.2">
      <c r="B33029" s="1"/>
      <c r="O33029" s="2"/>
      <c r="U33029" s="1"/>
    </row>
    <row r="33030" spans="2:21" x14ac:dyDescent="0.2">
      <c r="B33030" s="1"/>
      <c r="O33030" s="2"/>
      <c r="U33030" s="1"/>
    </row>
    <row r="33031" spans="2:21" x14ac:dyDescent="0.2">
      <c r="B33031" s="1"/>
      <c r="O33031" s="2"/>
      <c r="U33031" s="1"/>
    </row>
    <row r="33032" spans="2:21" x14ac:dyDescent="0.2">
      <c r="B33032" s="1"/>
      <c r="O33032" s="2"/>
      <c r="U33032" s="1"/>
    </row>
    <row r="33033" spans="2:21" x14ac:dyDescent="0.2">
      <c r="B33033" s="1"/>
      <c r="O33033" s="2"/>
      <c r="U33033" s="1"/>
    </row>
    <row r="33034" spans="2:21" x14ac:dyDescent="0.2">
      <c r="B33034" s="1"/>
      <c r="O33034" s="2"/>
      <c r="U33034" s="1"/>
    </row>
    <row r="33035" spans="2:21" x14ac:dyDescent="0.2">
      <c r="B33035" s="1"/>
      <c r="O33035" s="2"/>
      <c r="U33035" s="1"/>
    </row>
    <row r="33036" spans="2:21" x14ac:dyDescent="0.2">
      <c r="B33036" s="1"/>
      <c r="O33036" s="2"/>
      <c r="U33036" s="1"/>
    </row>
    <row r="33037" spans="2:21" x14ac:dyDescent="0.2">
      <c r="B33037" s="1"/>
      <c r="O33037" s="2"/>
      <c r="U33037" s="1"/>
    </row>
    <row r="33038" spans="2:21" x14ac:dyDescent="0.2">
      <c r="B33038" s="1"/>
      <c r="O33038" s="2"/>
      <c r="U33038" s="1"/>
    </row>
    <row r="33039" spans="2:21" x14ac:dyDescent="0.2">
      <c r="B33039" s="1"/>
      <c r="O33039" s="2"/>
      <c r="U33039" s="1"/>
    </row>
    <row r="33040" spans="2:21" x14ac:dyDescent="0.2">
      <c r="B33040" s="1"/>
      <c r="O33040" s="2"/>
      <c r="U33040" s="1"/>
    </row>
    <row r="33041" spans="2:21" x14ac:dyDescent="0.2">
      <c r="B33041" s="1"/>
      <c r="O33041" s="2"/>
      <c r="U33041" s="1"/>
    </row>
    <row r="33042" spans="2:21" x14ac:dyDescent="0.2">
      <c r="B33042" s="1"/>
      <c r="O33042" s="2"/>
      <c r="U33042" s="1"/>
    </row>
    <row r="33043" spans="2:21" x14ac:dyDescent="0.2">
      <c r="B33043" s="1"/>
      <c r="O33043" s="2"/>
      <c r="U33043" s="1"/>
    </row>
    <row r="33044" spans="2:21" x14ac:dyDescent="0.2">
      <c r="B33044" s="1"/>
      <c r="O33044" s="2"/>
      <c r="U33044" s="1"/>
    </row>
    <row r="33045" spans="2:21" x14ac:dyDescent="0.2">
      <c r="B33045" s="1"/>
      <c r="O33045" s="2"/>
      <c r="U33045" s="1"/>
    </row>
    <row r="33046" spans="2:21" x14ac:dyDescent="0.2">
      <c r="B33046" s="1"/>
      <c r="O33046" s="2"/>
      <c r="U33046" s="1"/>
    </row>
    <row r="33047" spans="2:21" x14ac:dyDescent="0.2">
      <c r="B33047" s="1"/>
      <c r="O33047" s="2"/>
      <c r="U33047" s="1"/>
    </row>
    <row r="33048" spans="2:21" x14ac:dyDescent="0.2">
      <c r="B33048" s="1"/>
      <c r="O33048" s="2"/>
      <c r="U33048" s="1"/>
    </row>
    <row r="33049" spans="2:21" x14ac:dyDescent="0.2">
      <c r="B33049" s="1"/>
      <c r="O33049" s="2"/>
      <c r="U33049" s="1"/>
    </row>
    <row r="33050" spans="2:21" x14ac:dyDescent="0.2">
      <c r="B33050" s="1"/>
      <c r="O33050" s="2"/>
      <c r="U33050" s="1"/>
    </row>
    <row r="33051" spans="2:21" x14ac:dyDescent="0.2">
      <c r="B33051" s="1"/>
      <c r="O33051" s="2"/>
      <c r="U33051" s="1"/>
    </row>
    <row r="33052" spans="2:21" x14ac:dyDescent="0.2">
      <c r="B33052" s="1"/>
      <c r="O33052" s="2"/>
      <c r="U33052" s="1"/>
    </row>
    <row r="33053" spans="2:21" x14ac:dyDescent="0.2">
      <c r="B33053" s="1"/>
      <c r="O33053" s="2"/>
      <c r="U33053" s="1"/>
    </row>
    <row r="33054" spans="2:21" x14ac:dyDescent="0.2">
      <c r="B33054" s="1"/>
      <c r="O33054" s="2"/>
      <c r="U33054" s="1"/>
    </row>
    <row r="33055" spans="2:21" x14ac:dyDescent="0.2">
      <c r="B33055" s="1"/>
      <c r="O33055" s="2"/>
      <c r="U33055" s="1"/>
    </row>
    <row r="33056" spans="2:21" x14ac:dyDescent="0.2">
      <c r="B33056" s="1"/>
      <c r="O33056" s="2"/>
      <c r="U33056" s="1"/>
    </row>
    <row r="33057" spans="2:21" x14ac:dyDescent="0.2">
      <c r="B33057" s="1"/>
      <c r="O33057" s="2"/>
      <c r="U33057" s="1"/>
    </row>
    <row r="33058" spans="2:21" x14ac:dyDescent="0.2">
      <c r="B33058" s="1"/>
      <c r="O33058" s="2"/>
      <c r="U33058" s="1"/>
    </row>
    <row r="33059" spans="2:21" x14ac:dyDescent="0.2">
      <c r="B33059" s="1"/>
      <c r="O33059" s="2"/>
      <c r="U33059" s="1"/>
    </row>
    <row r="33060" spans="2:21" x14ac:dyDescent="0.2">
      <c r="B33060" s="1"/>
      <c r="O33060" s="2"/>
      <c r="U33060" s="1"/>
    </row>
    <row r="33061" spans="2:21" x14ac:dyDescent="0.2">
      <c r="B33061" s="1"/>
      <c r="O33061" s="2"/>
      <c r="U33061" s="1"/>
    </row>
    <row r="33062" spans="2:21" x14ac:dyDescent="0.2">
      <c r="B33062" s="1"/>
      <c r="O33062" s="2"/>
      <c r="U33062" s="1"/>
    </row>
    <row r="33063" spans="2:21" x14ac:dyDescent="0.2">
      <c r="B33063" s="1"/>
      <c r="O33063" s="2"/>
      <c r="U33063" s="1"/>
    </row>
    <row r="33064" spans="2:21" x14ac:dyDescent="0.2">
      <c r="B33064" s="1"/>
      <c r="O33064" s="2"/>
      <c r="U33064" s="1"/>
    </row>
    <row r="33065" spans="2:21" x14ac:dyDescent="0.2">
      <c r="B33065" s="1"/>
      <c r="O33065" s="2"/>
      <c r="U33065" s="1"/>
    </row>
    <row r="33066" spans="2:21" x14ac:dyDescent="0.2">
      <c r="B33066" s="1"/>
      <c r="O33066" s="2"/>
      <c r="U33066" s="1"/>
    </row>
    <row r="33067" spans="2:21" x14ac:dyDescent="0.2">
      <c r="B33067" s="1"/>
      <c r="O33067" s="2"/>
      <c r="U33067" s="1"/>
    </row>
    <row r="33068" spans="2:21" x14ac:dyDescent="0.2">
      <c r="B33068" s="1"/>
      <c r="O33068" s="2"/>
      <c r="U33068" s="1"/>
    </row>
    <row r="33069" spans="2:21" x14ac:dyDescent="0.2">
      <c r="B33069" s="1"/>
      <c r="O33069" s="2"/>
      <c r="U33069" s="1"/>
    </row>
    <row r="33070" spans="2:21" x14ac:dyDescent="0.2">
      <c r="B33070" s="1"/>
      <c r="O33070" s="2"/>
      <c r="U33070" s="1"/>
    </row>
    <row r="33071" spans="2:21" x14ac:dyDescent="0.2">
      <c r="B33071" s="1"/>
      <c r="O33071" s="2"/>
      <c r="U33071" s="1"/>
    </row>
    <row r="33072" spans="2:21" x14ac:dyDescent="0.2">
      <c r="B33072" s="1"/>
      <c r="O33072" s="2"/>
      <c r="U33072" s="1"/>
    </row>
    <row r="33073" spans="2:21" x14ac:dyDescent="0.2">
      <c r="B33073" s="1"/>
      <c r="O33073" s="2"/>
      <c r="U33073" s="1"/>
    </row>
    <row r="33074" spans="2:21" x14ac:dyDescent="0.2">
      <c r="B33074" s="1"/>
      <c r="O33074" s="2"/>
      <c r="U33074" s="1"/>
    </row>
    <row r="33075" spans="2:21" x14ac:dyDescent="0.2">
      <c r="B33075" s="1"/>
      <c r="O33075" s="2"/>
      <c r="U33075" s="1"/>
    </row>
    <row r="33076" spans="2:21" x14ac:dyDescent="0.2">
      <c r="B33076" s="1"/>
      <c r="O33076" s="2"/>
      <c r="U33076" s="1"/>
    </row>
    <row r="33077" spans="2:21" x14ac:dyDescent="0.2">
      <c r="B33077" s="1"/>
      <c r="O33077" s="2"/>
      <c r="U33077" s="1"/>
    </row>
    <row r="33078" spans="2:21" x14ac:dyDescent="0.2">
      <c r="B33078" s="1"/>
      <c r="O33078" s="2"/>
      <c r="U33078" s="1"/>
    </row>
    <row r="33079" spans="2:21" x14ac:dyDescent="0.2">
      <c r="B33079" s="1"/>
      <c r="O33079" s="2"/>
      <c r="U33079" s="1"/>
    </row>
    <row r="33080" spans="2:21" x14ac:dyDescent="0.2">
      <c r="B33080" s="1"/>
      <c r="O33080" s="2"/>
      <c r="U33080" s="1"/>
    </row>
    <row r="33081" spans="2:21" x14ac:dyDescent="0.2">
      <c r="B33081" s="1"/>
      <c r="O33081" s="2"/>
      <c r="U33081" s="1"/>
    </row>
    <row r="33082" spans="2:21" x14ac:dyDescent="0.2">
      <c r="B33082" s="1"/>
      <c r="O33082" s="2"/>
      <c r="U33082" s="1"/>
    </row>
    <row r="33083" spans="2:21" x14ac:dyDescent="0.2">
      <c r="B33083" s="1"/>
      <c r="O33083" s="2"/>
      <c r="U33083" s="1"/>
    </row>
    <row r="33084" spans="2:21" x14ac:dyDescent="0.2">
      <c r="B33084" s="1"/>
      <c r="O33084" s="2"/>
      <c r="U33084" s="1"/>
    </row>
    <row r="33085" spans="2:21" x14ac:dyDescent="0.2">
      <c r="B33085" s="1"/>
      <c r="O33085" s="2"/>
      <c r="U33085" s="1"/>
    </row>
    <row r="33086" spans="2:21" x14ac:dyDescent="0.2">
      <c r="B33086" s="1"/>
      <c r="O33086" s="2"/>
      <c r="U33086" s="1"/>
    </row>
    <row r="33087" spans="2:21" x14ac:dyDescent="0.2">
      <c r="B33087" s="1"/>
      <c r="O33087" s="2"/>
      <c r="U33087" s="1"/>
    </row>
    <row r="33088" spans="2:21" x14ac:dyDescent="0.2">
      <c r="B33088" s="1"/>
      <c r="O33088" s="2"/>
      <c r="U33088" s="1"/>
    </row>
    <row r="33089" spans="2:21" x14ac:dyDescent="0.2">
      <c r="B33089" s="1"/>
      <c r="O33089" s="2"/>
      <c r="U33089" s="1"/>
    </row>
    <row r="33090" spans="2:21" x14ac:dyDescent="0.2">
      <c r="B33090" s="1"/>
      <c r="O33090" s="2"/>
      <c r="U33090" s="1"/>
    </row>
    <row r="33091" spans="2:21" x14ac:dyDescent="0.2">
      <c r="B33091" s="1"/>
      <c r="O33091" s="2"/>
      <c r="U33091" s="1"/>
    </row>
    <row r="33092" spans="2:21" x14ac:dyDescent="0.2">
      <c r="B33092" s="1"/>
      <c r="O33092" s="2"/>
      <c r="U33092" s="1"/>
    </row>
    <row r="33093" spans="2:21" x14ac:dyDescent="0.2">
      <c r="B33093" s="1"/>
      <c r="O33093" s="2"/>
      <c r="U33093" s="1"/>
    </row>
    <row r="33094" spans="2:21" x14ac:dyDescent="0.2">
      <c r="B33094" s="1"/>
      <c r="O33094" s="2"/>
      <c r="U33094" s="1"/>
    </row>
    <row r="33095" spans="2:21" x14ac:dyDescent="0.2">
      <c r="B33095" s="1"/>
      <c r="O33095" s="2"/>
      <c r="U33095" s="1"/>
    </row>
    <row r="33096" spans="2:21" x14ac:dyDescent="0.2">
      <c r="B33096" s="1"/>
      <c r="O33096" s="2"/>
      <c r="U33096" s="1"/>
    </row>
    <row r="33097" spans="2:21" x14ac:dyDescent="0.2">
      <c r="B33097" s="1"/>
      <c r="O33097" s="2"/>
      <c r="U33097" s="1"/>
    </row>
    <row r="33098" spans="2:21" x14ac:dyDescent="0.2">
      <c r="B33098" s="1"/>
      <c r="O33098" s="2"/>
      <c r="U33098" s="1"/>
    </row>
    <row r="33099" spans="2:21" x14ac:dyDescent="0.2">
      <c r="B33099" s="1"/>
      <c r="O33099" s="2"/>
      <c r="U33099" s="1"/>
    </row>
    <row r="33100" spans="2:21" x14ac:dyDescent="0.2">
      <c r="B33100" s="1"/>
      <c r="O33100" s="2"/>
      <c r="U33100" s="1"/>
    </row>
    <row r="33101" spans="2:21" x14ac:dyDescent="0.2">
      <c r="B33101" s="1"/>
      <c r="O33101" s="2"/>
      <c r="U33101" s="1"/>
    </row>
    <row r="33102" spans="2:21" x14ac:dyDescent="0.2">
      <c r="B33102" s="1"/>
      <c r="O33102" s="2"/>
      <c r="U33102" s="1"/>
    </row>
    <row r="33103" spans="2:21" x14ac:dyDescent="0.2">
      <c r="B33103" s="1"/>
      <c r="O33103" s="2"/>
      <c r="U33103" s="1"/>
    </row>
    <row r="33104" spans="2:21" x14ac:dyDescent="0.2">
      <c r="B33104" s="1"/>
      <c r="O33104" s="2"/>
      <c r="U33104" s="1"/>
    </row>
    <row r="33105" spans="2:21" x14ac:dyDescent="0.2">
      <c r="B33105" s="1"/>
      <c r="O33105" s="2"/>
      <c r="U33105" s="1"/>
    </row>
    <row r="33106" spans="2:21" x14ac:dyDescent="0.2">
      <c r="B33106" s="1"/>
      <c r="O33106" s="2"/>
      <c r="U33106" s="1"/>
    </row>
    <row r="33107" spans="2:21" x14ac:dyDescent="0.2">
      <c r="B33107" s="1"/>
      <c r="O33107" s="2"/>
      <c r="U33107" s="1"/>
    </row>
    <row r="33108" spans="2:21" x14ac:dyDescent="0.2">
      <c r="B33108" s="1"/>
      <c r="O33108" s="2"/>
      <c r="U33108" s="1"/>
    </row>
    <row r="33109" spans="2:21" x14ac:dyDescent="0.2">
      <c r="B33109" s="1"/>
      <c r="O33109" s="2"/>
      <c r="U33109" s="1"/>
    </row>
    <row r="33110" spans="2:21" x14ac:dyDescent="0.2">
      <c r="B33110" s="1"/>
      <c r="O33110" s="2"/>
      <c r="U33110" s="1"/>
    </row>
    <row r="33111" spans="2:21" x14ac:dyDescent="0.2">
      <c r="B33111" s="1"/>
      <c r="O33111" s="2"/>
      <c r="U33111" s="1"/>
    </row>
    <row r="33112" spans="2:21" x14ac:dyDescent="0.2">
      <c r="B33112" s="1"/>
      <c r="O33112" s="2"/>
      <c r="U33112" s="1"/>
    </row>
    <row r="33113" spans="2:21" x14ac:dyDescent="0.2">
      <c r="B33113" s="1"/>
      <c r="O33113" s="2"/>
      <c r="U33113" s="1"/>
    </row>
    <row r="33114" spans="2:21" x14ac:dyDescent="0.2">
      <c r="B33114" s="1"/>
      <c r="O33114" s="2"/>
      <c r="U33114" s="1"/>
    </row>
    <row r="33115" spans="2:21" x14ac:dyDescent="0.2">
      <c r="B33115" s="1"/>
      <c r="O33115" s="2"/>
      <c r="U33115" s="1"/>
    </row>
    <row r="33116" spans="2:21" x14ac:dyDescent="0.2">
      <c r="B33116" s="1"/>
      <c r="O33116" s="2"/>
      <c r="U33116" s="1"/>
    </row>
    <row r="33117" spans="2:21" x14ac:dyDescent="0.2">
      <c r="B33117" s="1"/>
      <c r="O33117" s="2"/>
      <c r="U33117" s="1"/>
    </row>
    <row r="33118" spans="2:21" x14ac:dyDescent="0.2">
      <c r="B33118" s="1"/>
      <c r="O33118" s="2"/>
      <c r="U33118" s="1"/>
    </row>
    <row r="33119" spans="2:21" x14ac:dyDescent="0.2">
      <c r="B33119" s="1"/>
      <c r="O33119" s="2"/>
      <c r="U33119" s="1"/>
    </row>
    <row r="33120" spans="2:21" x14ac:dyDescent="0.2">
      <c r="B33120" s="1"/>
      <c r="O33120" s="2"/>
      <c r="U33120" s="1"/>
    </row>
    <row r="33121" spans="2:21" x14ac:dyDescent="0.2">
      <c r="B33121" s="1"/>
      <c r="O33121" s="2"/>
      <c r="U33121" s="1"/>
    </row>
    <row r="33122" spans="2:21" x14ac:dyDescent="0.2">
      <c r="B33122" s="1"/>
      <c r="O33122" s="2"/>
      <c r="U33122" s="1"/>
    </row>
    <row r="33123" spans="2:21" x14ac:dyDescent="0.2">
      <c r="B33123" s="1"/>
      <c r="O33123" s="2"/>
      <c r="U33123" s="1"/>
    </row>
    <row r="33124" spans="2:21" x14ac:dyDescent="0.2">
      <c r="B33124" s="1"/>
      <c r="O33124" s="2"/>
      <c r="U33124" s="1"/>
    </row>
    <row r="33125" spans="2:21" x14ac:dyDescent="0.2">
      <c r="B33125" s="1"/>
      <c r="O33125" s="2"/>
      <c r="U33125" s="1"/>
    </row>
    <row r="33126" spans="2:21" x14ac:dyDescent="0.2">
      <c r="B33126" s="1"/>
      <c r="O33126" s="2"/>
      <c r="U33126" s="1"/>
    </row>
    <row r="33127" spans="2:21" x14ac:dyDescent="0.2">
      <c r="B33127" s="1"/>
      <c r="O33127" s="2"/>
      <c r="U33127" s="1"/>
    </row>
    <row r="33128" spans="2:21" x14ac:dyDescent="0.2">
      <c r="B33128" s="1"/>
      <c r="O33128" s="2"/>
      <c r="U33128" s="1"/>
    </row>
    <row r="33129" spans="2:21" x14ac:dyDescent="0.2">
      <c r="B33129" s="1"/>
      <c r="O33129" s="2"/>
      <c r="U33129" s="1"/>
    </row>
    <row r="33130" spans="2:21" x14ac:dyDescent="0.2">
      <c r="B33130" s="1"/>
      <c r="O33130" s="2"/>
      <c r="U33130" s="1"/>
    </row>
    <row r="33131" spans="2:21" x14ac:dyDescent="0.2">
      <c r="B33131" s="1"/>
      <c r="O33131" s="2"/>
      <c r="U33131" s="1"/>
    </row>
    <row r="33132" spans="2:21" x14ac:dyDescent="0.2">
      <c r="B33132" s="1"/>
      <c r="O33132" s="2"/>
      <c r="U33132" s="1"/>
    </row>
    <row r="33133" spans="2:21" x14ac:dyDescent="0.2">
      <c r="B33133" s="1"/>
      <c r="O33133" s="2"/>
      <c r="U33133" s="1"/>
    </row>
    <row r="33134" spans="2:21" x14ac:dyDescent="0.2">
      <c r="B33134" s="1"/>
      <c r="O33134" s="2"/>
      <c r="U33134" s="1"/>
    </row>
    <row r="33135" spans="2:21" x14ac:dyDescent="0.2">
      <c r="B33135" s="1"/>
      <c r="O33135" s="2"/>
      <c r="U33135" s="1"/>
    </row>
    <row r="33136" spans="2:21" x14ac:dyDescent="0.2">
      <c r="B33136" s="1"/>
      <c r="O33136" s="2"/>
      <c r="U33136" s="1"/>
    </row>
    <row r="33137" spans="2:21" x14ac:dyDescent="0.2">
      <c r="B33137" s="1"/>
      <c r="O33137" s="2"/>
      <c r="U33137" s="1"/>
    </row>
    <row r="33138" spans="2:21" x14ac:dyDescent="0.2">
      <c r="B33138" s="1"/>
      <c r="O33138" s="2"/>
      <c r="U33138" s="1"/>
    </row>
    <row r="33139" spans="2:21" x14ac:dyDescent="0.2">
      <c r="B33139" s="1"/>
      <c r="O33139" s="2"/>
      <c r="U33139" s="1"/>
    </row>
    <row r="33140" spans="2:21" x14ac:dyDescent="0.2">
      <c r="B33140" s="1"/>
      <c r="O33140" s="2"/>
      <c r="U33140" s="1"/>
    </row>
    <row r="33141" spans="2:21" x14ac:dyDescent="0.2">
      <c r="B33141" s="1"/>
      <c r="O33141" s="2"/>
      <c r="U33141" s="1"/>
    </row>
    <row r="33142" spans="2:21" x14ac:dyDescent="0.2">
      <c r="B33142" s="1"/>
      <c r="O33142" s="2"/>
      <c r="U33142" s="1"/>
    </row>
    <row r="33143" spans="2:21" x14ac:dyDescent="0.2">
      <c r="B33143" s="1"/>
      <c r="O33143" s="2"/>
      <c r="U33143" s="1"/>
    </row>
    <row r="33144" spans="2:21" x14ac:dyDescent="0.2">
      <c r="B33144" s="1"/>
      <c r="O33144" s="2"/>
      <c r="U33144" s="1"/>
    </row>
    <row r="33145" spans="2:21" x14ac:dyDescent="0.2">
      <c r="B33145" s="1"/>
      <c r="O33145" s="2"/>
      <c r="U33145" s="1"/>
    </row>
    <row r="33146" spans="2:21" x14ac:dyDescent="0.2">
      <c r="B33146" s="1"/>
      <c r="O33146" s="2"/>
      <c r="U33146" s="1"/>
    </row>
    <row r="33147" spans="2:21" x14ac:dyDescent="0.2">
      <c r="B33147" s="1"/>
      <c r="O33147" s="2"/>
      <c r="U33147" s="1"/>
    </row>
    <row r="33148" spans="2:21" x14ac:dyDescent="0.2">
      <c r="B33148" s="1"/>
      <c r="O33148" s="2"/>
      <c r="U33148" s="1"/>
    </row>
    <row r="33149" spans="2:21" x14ac:dyDescent="0.2">
      <c r="B33149" s="1"/>
      <c r="O33149" s="2"/>
      <c r="U33149" s="1"/>
    </row>
    <row r="33150" spans="2:21" x14ac:dyDescent="0.2">
      <c r="B33150" s="1"/>
      <c r="O33150" s="2"/>
      <c r="U33150" s="1"/>
    </row>
    <row r="33151" spans="2:21" x14ac:dyDescent="0.2">
      <c r="B33151" s="1"/>
      <c r="O33151" s="2"/>
      <c r="U33151" s="1"/>
    </row>
    <row r="33152" spans="2:21" x14ac:dyDescent="0.2">
      <c r="B33152" s="1"/>
      <c r="O33152" s="2"/>
      <c r="U33152" s="1"/>
    </row>
    <row r="33153" spans="2:21" x14ac:dyDescent="0.2">
      <c r="B33153" s="1"/>
      <c r="O33153" s="2"/>
      <c r="U33153" s="1"/>
    </row>
    <row r="33154" spans="2:21" x14ac:dyDescent="0.2">
      <c r="B33154" s="1"/>
      <c r="O33154" s="2"/>
      <c r="U33154" s="1"/>
    </row>
    <row r="33155" spans="2:21" x14ac:dyDescent="0.2">
      <c r="B33155" s="1"/>
      <c r="O33155" s="2"/>
      <c r="U33155" s="1"/>
    </row>
    <row r="33156" spans="2:21" x14ac:dyDescent="0.2">
      <c r="B33156" s="1"/>
      <c r="O33156" s="2"/>
      <c r="U33156" s="1"/>
    </row>
    <row r="33157" spans="2:21" x14ac:dyDescent="0.2">
      <c r="B33157" s="1"/>
      <c r="O33157" s="2"/>
      <c r="U33157" s="1"/>
    </row>
    <row r="33158" spans="2:21" x14ac:dyDescent="0.2">
      <c r="B33158" s="1"/>
      <c r="O33158" s="2"/>
      <c r="U33158" s="1"/>
    </row>
    <row r="33159" spans="2:21" x14ac:dyDescent="0.2">
      <c r="B33159" s="1"/>
      <c r="O33159" s="2"/>
      <c r="U33159" s="1"/>
    </row>
    <row r="33160" spans="2:21" x14ac:dyDescent="0.2">
      <c r="B33160" s="1"/>
      <c r="O33160" s="2"/>
      <c r="U33160" s="1"/>
    </row>
    <row r="33161" spans="2:21" x14ac:dyDescent="0.2">
      <c r="B33161" s="1"/>
      <c r="O33161" s="2"/>
      <c r="U33161" s="1"/>
    </row>
    <row r="33162" spans="2:21" x14ac:dyDescent="0.2">
      <c r="B33162" s="1"/>
      <c r="O33162" s="2"/>
      <c r="U33162" s="1"/>
    </row>
    <row r="33163" spans="2:21" x14ac:dyDescent="0.2">
      <c r="B33163" s="1"/>
      <c r="O33163" s="2"/>
      <c r="U33163" s="1"/>
    </row>
    <row r="33164" spans="2:21" x14ac:dyDescent="0.2">
      <c r="B33164" s="1"/>
      <c r="O33164" s="2"/>
      <c r="U33164" s="1"/>
    </row>
    <row r="33165" spans="2:21" x14ac:dyDescent="0.2">
      <c r="B33165" s="1"/>
      <c r="O33165" s="2"/>
      <c r="U33165" s="1"/>
    </row>
    <row r="33166" spans="2:21" x14ac:dyDescent="0.2">
      <c r="B33166" s="1"/>
      <c r="O33166" s="2"/>
      <c r="U33166" s="1"/>
    </row>
    <row r="33167" spans="2:21" x14ac:dyDescent="0.2">
      <c r="B33167" s="1"/>
      <c r="O33167" s="2"/>
      <c r="U33167" s="1"/>
    </row>
    <row r="33168" spans="2:21" x14ac:dyDescent="0.2">
      <c r="B33168" s="1"/>
      <c r="O33168" s="2"/>
      <c r="U33168" s="1"/>
    </row>
    <row r="33169" spans="2:21" x14ac:dyDescent="0.2">
      <c r="B33169" s="1"/>
      <c r="O33169" s="2"/>
      <c r="U33169" s="1"/>
    </row>
    <row r="33170" spans="2:21" x14ac:dyDescent="0.2">
      <c r="B33170" s="1"/>
      <c r="O33170" s="2"/>
      <c r="U33170" s="1"/>
    </row>
    <row r="33171" spans="2:21" x14ac:dyDescent="0.2">
      <c r="B33171" s="1"/>
      <c r="O33171" s="2"/>
      <c r="U33171" s="1"/>
    </row>
    <row r="33172" spans="2:21" x14ac:dyDescent="0.2">
      <c r="B33172" s="1"/>
      <c r="O33172" s="2"/>
      <c r="U33172" s="1"/>
    </row>
    <row r="33173" spans="2:21" x14ac:dyDescent="0.2">
      <c r="B33173" s="1"/>
      <c r="O33173" s="2"/>
      <c r="U33173" s="1"/>
    </row>
    <row r="33174" spans="2:21" x14ac:dyDescent="0.2">
      <c r="B33174" s="1"/>
      <c r="O33174" s="2"/>
      <c r="U33174" s="1"/>
    </row>
    <row r="33175" spans="2:21" x14ac:dyDescent="0.2">
      <c r="B33175" s="1"/>
      <c r="O33175" s="2"/>
      <c r="U33175" s="1"/>
    </row>
    <row r="33176" spans="2:21" x14ac:dyDescent="0.2">
      <c r="B33176" s="1"/>
      <c r="O33176" s="2"/>
      <c r="U33176" s="1"/>
    </row>
    <row r="33177" spans="2:21" x14ac:dyDescent="0.2">
      <c r="B33177" s="1"/>
      <c r="O33177" s="2"/>
      <c r="U33177" s="1"/>
    </row>
    <row r="33178" spans="2:21" x14ac:dyDescent="0.2">
      <c r="B33178" s="1"/>
      <c r="O33178" s="2"/>
      <c r="U33178" s="1"/>
    </row>
    <row r="33179" spans="2:21" x14ac:dyDescent="0.2">
      <c r="B33179" s="1"/>
      <c r="O33179" s="2"/>
      <c r="U33179" s="1"/>
    </row>
    <row r="33180" spans="2:21" x14ac:dyDescent="0.2">
      <c r="B33180" s="1"/>
      <c r="O33180" s="2"/>
      <c r="U33180" s="1"/>
    </row>
    <row r="33181" spans="2:21" x14ac:dyDescent="0.2">
      <c r="B33181" s="1"/>
      <c r="O33181" s="2"/>
      <c r="U33181" s="1"/>
    </row>
    <row r="33182" spans="2:21" x14ac:dyDescent="0.2">
      <c r="B33182" s="1"/>
      <c r="O33182" s="2"/>
      <c r="U33182" s="1"/>
    </row>
    <row r="33183" spans="2:21" x14ac:dyDescent="0.2">
      <c r="B33183" s="1"/>
      <c r="O33183" s="2"/>
      <c r="U33183" s="1"/>
    </row>
    <row r="33184" spans="2:21" x14ac:dyDescent="0.2">
      <c r="B33184" s="1"/>
      <c r="O33184" s="2"/>
      <c r="U33184" s="1"/>
    </row>
    <row r="33185" spans="2:21" x14ac:dyDescent="0.2">
      <c r="B33185" s="1"/>
      <c r="O33185" s="2"/>
      <c r="U33185" s="1"/>
    </row>
    <row r="33186" spans="2:21" x14ac:dyDescent="0.2">
      <c r="B33186" s="1"/>
      <c r="O33186" s="2"/>
      <c r="U33186" s="1"/>
    </row>
    <row r="33187" spans="2:21" x14ac:dyDescent="0.2">
      <c r="B33187" s="1"/>
      <c r="O33187" s="2"/>
      <c r="U33187" s="1"/>
    </row>
    <row r="33188" spans="2:21" x14ac:dyDescent="0.2">
      <c r="B33188" s="1"/>
      <c r="O33188" s="2"/>
      <c r="U33188" s="1"/>
    </row>
    <row r="33189" spans="2:21" x14ac:dyDescent="0.2">
      <c r="B33189" s="1"/>
      <c r="O33189" s="2"/>
      <c r="U33189" s="1"/>
    </row>
    <row r="33190" spans="2:21" x14ac:dyDescent="0.2">
      <c r="B33190" s="1"/>
      <c r="O33190" s="2"/>
      <c r="U33190" s="1"/>
    </row>
    <row r="33191" spans="2:21" x14ac:dyDescent="0.2">
      <c r="B33191" s="1"/>
      <c r="O33191" s="2"/>
      <c r="U33191" s="1"/>
    </row>
    <row r="33192" spans="2:21" x14ac:dyDescent="0.2">
      <c r="B33192" s="1"/>
      <c r="O33192" s="2"/>
      <c r="U33192" s="1"/>
    </row>
    <row r="33193" spans="2:21" x14ac:dyDescent="0.2">
      <c r="B33193" s="1"/>
      <c r="O33193" s="2"/>
      <c r="U33193" s="1"/>
    </row>
    <row r="33194" spans="2:21" x14ac:dyDescent="0.2">
      <c r="B33194" s="1"/>
      <c r="O33194" s="2"/>
      <c r="U33194" s="1"/>
    </row>
    <row r="33195" spans="2:21" x14ac:dyDescent="0.2">
      <c r="B33195" s="1"/>
      <c r="O33195" s="2"/>
      <c r="U33195" s="1"/>
    </row>
    <row r="33196" spans="2:21" x14ac:dyDescent="0.2">
      <c r="B33196" s="1"/>
      <c r="O33196" s="2"/>
      <c r="U33196" s="1"/>
    </row>
    <row r="33197" spans="2:21" x14ac:dyDescent="0.2">
      <c r="B33197" s="1"/>
      <c r="O33197" s="2"/>
      <c r="U33197" s="1"/>
    </row>
    <row r="33198" spans="2:21" x14ac:dyDescent="0.2">
      <c r="B33198" s="1"/>
      <c r="O33198" s="2"/>
      <c r="U33198" s="1"/>
    </row>
    <row r="33199" spans="2:21" x14ac:dyDescent="0.2">
      <c r="B33199" s="1"/>
      <c r="O33199" s="2"/>
      <c r="U33199" s="1"/>
    </row>
    <row r="33200" spans="2:21" x14ac:dyDescent="0.2">
      <c r="B33200" s="1"/>
      <c r="O33200" s="2"/>
      <c r="U33200" s="1"/>
    </row>
    <row r="33201" spans="2:21" x14ac:dyDescent="0.2">
      <c r="B33201" s="1"/>
      <c r="O33201" s="2"/>
      <c r="U33201" s="1"/>
    </row>
    <row r="33202" spans="2:21" x14ac:dyDescent="0.2">
      <c r="B33202" s="1"/>
      <c r="O33202" s="2"/>
      <c r="U33202" s="1"/>
    </row>
    <row r="33203" spans="2:21" x14ac:dyDescent="0.2">
      <c r="B33203" s="1"/>
      <c r="O33203" s="2"/>
      <c r="U33203" s="1"/>
    </row>
    <row r="33204" spans="2:21" x14ac:dyDescent="0.2">
      <c r="B33204" s="1"/>
      <c r="O33204" s="2"/>
      <c r="U33204" s="1"/>
    </row>
    <row r="33205" spans="2:21" x14ac:dyDescent="0.2">
      <c r="B33205" s="1"/>
      <c r="O33205" s="2"/>
      <c r="U33205" s="1"/>
    </row>
    <row r="33206" spans="2:21" x14ac:dyDescent="0.2">
      <c r="B33206" s="1"/>
      <c r="O33206" s="2"/>
      <c r="U33206" s="1"/>
    </row>
    <row r="33207" spans="2:21" x14ac:dyDescent="0.2">
      <c r="B33207" s="1"/>
      <c r="O33207" s="2"/>
      <c r="U33207" s="1"/>
    </row>
    <row r="33208" spans="2:21" x14ac:dyDescent="0.2">
      <c r="B33208" s="1"/>
      <c r="O33208" s="2"/>
      <c r="U33208" s="1"/>
    </row>
    <row r="33209" spans="2:21" x14ac:dyDescent="0.2">
      <c r="B33209" s="1"/>
      <c r="O33209" s="2"/>
      <c r="U33209" s="1"/>
    </row>
    <row r="33210" spans="2:21" x14ac:dyDescent="0.2">
      <c r="B33210" s="1"/>
      <c r="O33210" s="2"/>
      <c r="U33210" s="1"/>
    </row>
    <row r="33211" spans="2:21" x14ac:dyDescent="0.2">
      <c r="B33211" s="1"/>
      <c r="O33211" s="2"/>
      <c r="U33211" s="1"/>
    </row>
    <row r="33212" spans="2:21" x14ac:dyDescent="0.2">
      <c r="B33212" s="1"/>
      <c r="O33212" s="2"/>
      <c r="U33212" s="1"/>
    </row>
    <row r="33213" spans="2:21" x14ac:dyDescent="0.2">
      <c r="B33213" s="1"/>
      <c r="O33213" s="2"/>
      <c r="U33213" s="1"/>
    </row>
    <row r="33214" spans="2:21" x14ac:dyDescent="0.2">
      <c r="B33214" s="1"/>
      <c r="O33214" s="2"/>
      <c r="U33214" s="1"/>
    </row>
    <row r="33215" spans="2:21" x14ac:dyDescent="0.2">
      <c r="B33215" s="1"/>
      <c r="O33215" s="2"/>
      <c r="U33215" s="1"/>
    </row>
    <row r="33216" spans="2:21" x14ac:dyDescent="0.2">
      <c r="B33216" s="1"/>
      <c r="O33216" s="2"/>
      <c r="U33216" s="1"/>
    </row>
    <row r="33217" spans="2:21" x14ac:dyDescent="0.2">
      <c r="B33217" s="1"/>
      <c r="O33217" s="2"/>
      <c r="U33217" s="1"/>
    </row>
    <row r="33218" spans="2:21" x14ac:dyDescent="0.2">
      <c r="B33218" s="1"/>
      <c r="O33218" s="2"/>
      <c r="U33218" s="1"/>
    </row>
    <row r="33219" spans="2:21" x14ac:dyDescent="0.2">
      <c r="B33219" s="1"/>
      <c r="O33219" s="2"/>
      <c r="U33219" s="1"/>
    </row>
    <row r="33220" spans="2:21" x14ac:dyDescent="0.2">
      <c r="B33220" s="1"/>
      <c r="O33220" s="2"/>
      <c r="U33220" s="1"/>
    </row>
    <row r="33221" spans="2:21" x14ac:dyDescent="0.2">
      <c r="B33221" s="1"/>
      <c r="O33221" s="2"/>
      <c r="U33221" s="1"/>
    </row>
    <row r="33222" spans="2:21" x14ac:dyDescent="0.2">
      <c r="B33222" s="1"/>
      <c r="O33222" s="2"/>
      <c r="U33222" s="1"/>
    </row>
    <row r="33223" spans="2:21" x14ac:dyDescent="0.2">
      <c r="B33223" s="1"/>
      <c r="O33223" s="2"/>
      <c r="U33223" s="1"/>
    </row>
    <row r="33224" spans="2:21" x14ac:dyDescent="0.2">
      <c r="B33224" s="1"/>
      <c r="O33224" s="2"/>
      <c r="U33224" s="1"/>
    </row>
    <row r="33225" spans="2:21" x14ac:dyDescent="0.2">
      <c r="B33225" s="1"/>
      <c r="O33225" s="2"/>
      <c r="U33225" s="1"/>
    </row>
    <row r="33226" spans="2:21" x14ac:dyDescent="0.2">
      <c r="B33226" s="1"/>
      <c r="O33226" s="2"/>
      <c r="U33226" s="1"/>
    </row>
    <row r="33227" spans="2:21" x14ac:dyDescent="0.2">
      <c r="B33227" s="1"/>
      <c r="O33227" s="2"/>
      <c r="U33227" s="1"/>
    </row>
    <row r="33228" spans="2:21" x14ac:dyDescent="0.2">
      <c r="B33228" s="1"/>
      <c r="O33228" s="2"/>
      <c r="U33228" s="1"/>
    </row>
    <row r="33229" spans="2:21" x14ac:dyDescent="0.2">
      <c r="B33229" s="1"/>
      <c r="O33229" s="2"/>
      <c r="U33229" s="1"/>
    </row>
    <row r="33230" spans="2:21" x14ac:dyDescent="0.2">
      <c r="B33230" s="1"/>
      <c r="O33230" s="2"/>
      <c r="U33230" s="1"/>
    </row>
    <row r="33231" spans="2:21" x14ac:dyDescent="0.2">
      <c r="B33231" s="1"/>
      <c r="O33231" s="2"/>
      <c r="U33231" s="1"/>
    </row>
    <row r="33232" spans="2:21" x14ac:dyDescent="0.2">
      <c r="B33232" s="1"/>
      <c r="O33232" s="2"/>
      <c r="U33232" s="1"/>
    </row>
    <row r="33233" spans="2:21" x14ac:dyDescent="0.2">
      <c r="B33233" s="1"/>
      <c r="O33233" s="2"/>
      <c r="U33233" s="1"/>
    </row>
    <row r="33234" spans="2:21" x14ac:dyDescent="0.2">
      <c r="B33234" s="1"/>
      <c r="O33234" s="2"/>
      <c r="U33234" s="1"/>
    </row>
    <row r="33235" spans="2:21" x14ac:dyDescent="0.2">
      <c r="B33235" s="1"/>
      <c r="O33235" s="2"/>
      <c r="U33235" s="1"/>
    </row>
    <row r="33236" spans="2:21" x14ac:dyDescent="0.2">
      <c r="B33236" s="1"/>
      <c r="O33236" s="2"/>
      <c r="U33236" s="1"/>
    </row>
    <row r="33237" spans="2:21" x14ac:dyDescent="0.2">
      <c r="B33237" s="1"/>
      <c r="O33237" s="2"/>
      <c r="U33237" s="1"/>
    </row>
    <row r="33238" spans="2:21" x14ac:dyDescent="0.2">
      <c r="B33238" s="1"/>
      <c r="O33238" s="2"/>
      <c r="U33238" s="1"/>
    </row>
    <row r="33239" spans="2:21" x14ac:dyDescent="0.2">
      <c r="B33239" s="1"/>
      <c r="O33239" s="2"/>
      <c r="U33239" s="1"/>
    </row>
    <row r="33240" spans="2:21" x14ac:dyDescent="0.2">
      <c r="B33240" s="1"/>
      <c r="O33240" s="2"/>
      <c r="U33240" s="1"/>
    </row>
    <row r="33241" spans="2:21" x14ac:dyDescent="0.2">
      <c r="B33241" s="1"/>
      <c r="O33241" s="2"/>
      <c r="U33241" s="1"/>
    </row>
    <row r="33242" spans="2:21" x14ac:dyDescent="0.2">
      <c r="B33242" s="1"/>
      <c r="O33242" s="2"/>
      <c r="U33242" s="1"/>
    </row>
    <row r="33243" spans="2:21" x14ac:dyDescent="0.2">
      <c r="B33243" s="1"/>
      <c r="O33243" s="2"/>
      <c r="U33243" s="1"/>
    </row>
    <row r="33244" spans="2:21" x14ac:dyDescent="0.2">
      <c r="B33244" s="1"/>
      <c r="O33244" s="2"/>
      <c r="U33244" s="1"/>
    </row>
    <row r="33245" spans="2:21" x14ac:dyDescent="0.2">
      <c r="B33245" s="1"/>
      <c r="O33245" s="2"/>
      <c r="U33245" s="1"/>
    </row>
    <row r="33246" spans="2:21" x14ac:dyDescent="0.2">
      <c r="B33246" s="1"/>
      <c r="O33246" s="2"/>
      <c r="U33246" s="1"/>
    </row>
    <row r="33247" spans="2:21" x14ac:dyDescent="0.2">
      <c r="B33247" s="1"/>
      <c r="O33247" s="2"/>
      <c r="U33247" s="1"/>
    </row>
    <row r="33248" spans="2:21" x14ac:dyDescent="0.2">
      <c r="B33248" s="1"/>
      <c r="O33248" s="2"/>
      <c r="U33248" s="1"/>
    </row>
    <row r="33249" spans="2:21" x14ac:dyDescent="0.2">
      <c r="B33249" s="1"/>
      <c r="O33249" s="2"/>
      <c r="U33249" s="1"/>
    </row>
    <row r="33250" spans="2:21" x14ac:dyDescent="0.2">
      <c r="B33250" s="1"/>
      <c r="O33250" s="2"/>
      <c r="U33250" s="1"/>
    </row>
    <row r="33251" spans="2:21" x14ac:dyDescent="0.2">
      <c r="B33251" s="1"/>
      <c r="O33251" s="2"/>
      <c r="U33251" s="1"/>
    </row>
    <row r="33252" spans="2:21" x14ac:dyDescent="0.2">
      <c r="B33252" s="1"/>
      <c r="O33252" s="2"/>
      <c r="U33252" s="1"/>
    </row>
    <row r="33253" spans="2:21" x14ac:dyDescent="0.2">
      <c r="B33253" s="1"/>
      <c r="O33253" s="2"/>
      <c r="U33253" s="1"/>
    </row>
    <row r="33254" spans="2:21" x14ac:dyDescent="0.2">
      <c r="B33254" s="1"/>
      <c r="O33254" s="2"/>
      <c r="U33254" s="1"/>
    </row>
    <row r="33255" spans="2:21" x14ac:dyDescent="0.2">
      <c r="B33255" s="1"/>
      <c r="O33255" s="2"/>
      <c r="U33255" s="1"/>
    </row>
    <row r="33256" spans="2:21" x14ac:dyDescent="0.2">
      <c r="B33256" s="1"/>
      <c r="O33256" s="2"/>
      <c r="U33256" s="1"/>
    </row>
    <row r="33257" spans="2:21" x14ac:dyDescent="0.2">
      <c r="B33257" s="1"/>
      <c r="O33257" s="2"/>
      <c r="U33257" s="1"/>
    </row>
    <row r="33258" spans="2:21" x14ac:dyDescent="0.2">
      <c r="B33258" s="1"/>
      <c r="O33258" s="2"/>
      <c r="U33258" s="1"/>
    </row>
    <row r="33259" spans="2:21" x14ac:dyDescent="0.2">
      <c r="B33259" s="1"/>
      <c r="O33259" s="2"/>
      <c r="U33259" s="1"/>
    </row>
    <row r="33260" spans="2:21" x14ac:dyDescent="0.2">
      <c r="B33260" s="1"/>
      <c r="O33260" s="2"/>
      <c r="U33260" s="1"/>
    </row>
    <row r="33261" spans="2:21" x14ac:dyDescent="0.2">
      <c r="B33261" s="1"/>
      <c r="O33261" s="2"/>
      <c r="U33261" s="1"/>
    </row>
    <row r="33262" spans="2:21" x14ac:dyDescent="0.2">
      <c r="B33262" s="1"/>
      <c r="O33262" s="2"/>
      <c r="U33262" s="1"/>
    </row>
    <row r="33263" spans="2:21" x14ac:dyDescent="0.2">
      <c r="B33263" s="1"/>
      <c r="O33263" s="2"/>
      <c r="U33263" s="1"/>
    </row>
    <row r="33264" spans="2:21" x14ac:dyDescent="0.2">
      <c r="B33264" s="1"/>
      <c r="O33264" s="2"/>
      <c r="U33264" s="1"/>
    </row>
    <row r="33265" spans="2:21" x14ac:dyDescent="0.2">
      <c r="B33265" s="1"/>
      <c r="O33265" s="2"/>
      <c r="U33265" s="1"/>
    </row>
    <row r="33266" spans="2:21" x14ac:dyDescent="0.2">
      <c r="B33266" s="1"/>
      <c r="O33266" s="2"/>
      <c r="U33266" s="1"/>
    </row>
    <row r="33267" spans="2:21" x14ac:dyDescent="0.2">
      <c r="B33267" s="1"/>
      <c r="O33267" s="2"/>
      <c r="U33267" s="1"/>
    </row>
    <row r="33268" spans="2:21" x14ac:dyDescent="0.2">
      <c r="B33268" s="1"/>
      <c r="O33268" s="2"/>
      <c r="U33268" s="1"/>
    </row>
    <row r="33269" spans="2:21" x14ac:dyDescent="0.2">
      <c r="B33269" s="1"/>
      <c r="O33269" s="2"/>
      <c r="U33269" s="1"/>
    </row>
    <row r="33270" spans="2:21" x14ac:dyDescent="0.2">
      <c r="B33270" s="1"/>
      <c r="O33270" s="2"/>
      <c r="U33270" s="1"/>
    </row>
    <row r="33271" spans="2:21" x14ac:dyDescent="0.2">
      <c r="B33271" s="1"/>
      <c r="O33271" s="2"/>
      <c r="U33271" s="1"/>
    </row>
    <row r="33272" spans="2:21" x14ac:dyDescent="0.2">
      <c r="B33272" s="1"/>
      <c r="O33272" s="2"/>
      <c r="U33272" s="1"/>
    </row>
    <row r="33273" spans="2:21" x14ac:dyDescent="0.2">
      <c r="B33273" s="1"/>
      <c r="O33273" s="2"/>
      <c r="U33273" s="1"/>
    </row>
    <row r="33274" spans="2:21" x14ac:dyDescent="0.2">
      <c r="B33274" s="1"/>
      <c r="O33274" s="2"/>
      <c r="U33274" s="1"/>
    </row>
    <row r="33275" spans="2:21" x14ac:dyDescent="0.2">
      <c r="B33275" s="1"/>
      <c r="O33275" s="2"/>
      <c r="U33275" s="1"/>
    </row>
    <row r="33276" spans="2:21" x14ac:dyDescent="0.2">
      <c r="B33276" s="1"/>
      <c r="O33276" s="2"/>
      <c r="U33276" s="1"/>
    </row>
    <row r="33277" spans="2:21" x14ac:dyDescent="0.2">
      <c r="B33277" s="1"/>
      <c r="O33277" s="2"/>
      <c r="U33277" s="1"/>
    </row>
    <row r="33278" spans="2:21" x14ac:dyDescent="0.2">
      <c r="B33278" s="1"/>
      <c r="O33278" s="2"/>
      <c r="U33278" s="1"/>
    </row>
    <row r="33279" spans="2:21" x14ac:dyDescent="0.2">
      <c r="B33279" s="1"/>
      <c r="O33279" s="2"/>
      <c r="U33279" s="1"/>
    </row>
    <row r="33280" spans="2:21" x14ac:dyDescent="0.2">
      <c r="B33280" s="1"/>
      <c r="O33280" s="2"/>
      <c r="U33280" s="1"/>
    </row>
    <row r="33281" spans="2:21" x14ac:dyDescent="0.2">
      <c r="B33281" s="1"/>
      <c r="O33281" s="2"/>
      <c r="U33281" s="1"/>
    </row>
    <row r="33282" spans="2:21" x14ac:dyDescent="0.2">
      <c r="B33282" s="1"/>
      <c r="O33282" s="2"/>
      <c r="U33282" s="1"/>
    </row>
    <row r="33283" spans="2:21" x14ac:dyDescent="0.2">
      <c r="B33283" s="1"/>
      <c r="O33283" s="2"/>
      <c r="U33283" s="1"/>
    </row>
    <row r="33284" spans="2:21" x14ac:dyDescent="0.2">
      <c r="B33284" s="1"/>
      <c r="O33284" s="2"/>
      <c r="U33284" s="1"/>
    </row>
    <row r="33285" spans="2:21" x14ac:dyDescent="0.2">
      <c r="B33285" s="1"/>
      <c r="O33285" s="2"/>
      <c r="U33285" s="1"/>
    </row>
    <row r="33286" spans="2:21" x14ac:dyDescent="0.2">
      <c r="B33286" s="1"/>
      <c r="O33286" s="2"/>
      <c r="U33286" s="1"/>
    </row>
    <row r="33287" spans="2:21" x14ac:dyDescent="0.2">
      <c r="B33287" s="1"/>
      <c r="O33287" s="2"/>
      <c r="U33287" s="1"/>
    </row>
    <row r="33288" spans="2:21" x14ac:dyDescent="0.2">
      <c r="B33288" s="1"/>
      <c r="O33288" s="2"/>
      <c r="U33288" s="1"/>
    </row>
    <row r="33289" spans="2:21" x14ac:dyDescent="0.2">
      <c r="B33289" s="1"/>
      <c r="O33289" s="2"/>
      <c r="U33289" s="1"/>
    </row>
    <row r="33290" spans="2:21" x14ac:dyDescent="0.2">
      <c r="B33290" s="1"/>
      <c r="O33290" s="2"/>
      <c r="U33290" s="1"/>
    </row>
    <row r="33291" spans="2:21" x14ac:dyDescent="0.2">
      <c r="B33291" s="1"/>
      <c r="O33291" s="2"/>
      <c r="U33291" s="1"/>
    </row>
    <row r="33292" spans="2:21" x14ac:dyDescent="0.2">
      <c r="B33292" s="1"/>
      <c r="O33292" s="2"/>
      <c r="U33292" s="1"/>
    </row>
    <row r="33293" spans="2:21" x14ac:dyDescent="0.2">
      <c r="B33293" s="1"/>
      <c r="O33293" s="2"/>
      <c r="U33293" s="1"/>
    </row>
    <row r="33294" spans="2:21" x14ac:dyDescent="0.2">
      <c r="B33294" s="1"/>
      <c r="O33294" s="2"/>
      <c r="U33294" s="1"/>
    </row>
    <row r="33295" spans="2:21" x14ac:dyDescent="0.2">
      <c r="B33295" s="1"/>
      <c r="O33295" s="2"/>
      <c r="U33295" s="1"/>
    </row>
    <row r="33296" spans="2:21" x14ac:dyDescent="0.2">
      <c r="B33296" s="1"/>
      <c r="O33296" s="2"/>
      <c r="U33296" s="1"/>
    </row>
    <row r="33297" spans="2:21" x14ac:dyDescent="0.2">
      <c r="B33297" s="1"/>
      <c r="O33297" s="2"/>
      <c r="U33297" s="1"/>
    </row>
    <row r="33298" spans="2:21" x14ac:dyDescent="0.2">
      <c r="B33298" s="1"/>
      <c r="O33298" s="2"/>
      <c r="U33298" s="1"/>
    </row>
    <row r="33299" spans="2:21" x14ac:dyDescent="0.2">
      <c r="B33299" s="1"/>
      <c r="O33299" s="2"/>
      <c r="U33299" s="1"/>
    </row>
    <row r="33300" spans="2:21" x14ac:dyDescent="0.2">
      <c r="B33300" s="1"/>
      <c r="O33300" s="2"/>
      <c r="U33300" s="1"/>
    </row>
    <row r="33301" spans="2:21" x14ac:dyDescent="0.2">
      <c r="B33301" s="1"/>
      <c r="O33301" s="2"/>
      <c r="U33301" s="1"/>
    </row>
    <row r="33302" spans="2:21" x14ac:dyDescent="0.2">
      <c r="B33302" s="1"/>
      <c r="O33302" s="2"/>
      <c r="U33302" s="1"/>
    </row>
    <row r="33303" spans="2:21" x14ac:dyDescent="0.2">
      <c r="B33303" s="1"/>
      <c r="O33303" s="2"/>
      <c r="U33303" s="1"/>
    </row>
    <row r="33304" spans="2:21" x14ac:dyDescent="0.2">
      <c r="B33304" s="1"/>
      <c r="O33304" s="2"/>
      <c r="U33304" s="1"/>
    </row>
    <row r="33305" spans="2:21" x14ac:dyDescent="0.2">
      <c r="B33305" s="1"/>
      <c r="O33305" s="2"/>
      <c r="U33305" s="1"/>
    </row>
    <row r="33306" spans="2:21" x14ac:dyDescent="0.2">
      <c r="B33306" s="1"/>
      <c r="O33306" s="2"/>
      <c r="U33306" s="1"/>
    </row>
    <row r="33307" spans="2:21" x14ac:dyDescent="0.2">
      <c r="B33307" s="1"/>
      <c r="O33307" s="2"/>
      <c r="U33307" s="1"/>
    </row>
    <row r="33308" spans="2:21" x14ac:dyDescent="0.2">
      <c r="B33308" s="1"/>
      <c r="O33308" s="2"/>
      <c r="U33308" s="1"/>
    </row>
    <row r="33309" spans="2:21" x14ac:dyDescent="0.2">
      <c r="B33309" s="1"/>
      <c r="O33309" s="2"/>
      <c r="U33309" s="1"/>
    </row>
    <row r="33310" spans="2:21" x14ac:dyDescent="0.2">
      <c r="B33310" s="1"/>
      <c r="O33310" s="2"/>
      <c r="U33310" s="1"/>
    </row>
    <row r="33311" spans="2:21" x14ac:dyDescent="0.2">
      <c r="B33311" s="1"/>
      <c r="O33311" s="2"/>
      <c r="U33311" s="1"/>
    </row>
    <row r="33312" spans="2:21" x14ac:dyDescent="0.2">
      <c r="B33312" s="1"/>
      <c r="O33312" s="2"/>
      <c r="U33312" s="1"/>
    </row>
    <row r="33313" spans="2:21" x14ac:dyDescent="0.2">
      <c r="B33313" s="1"/>
      <c r="O33313" s="2"/>
      <c r="U33313" s="1"/>
    </row>
    <row r="33314" spans="2:21" x14ac:dyDescent="0.2">
      <c r="B33314" s="1"/>
      <c r="O33314" s="2"/>
      <c r="U33314" s="1"/>
    </row>
    <row r="33315" spans="2:21" x14ac:dyDescent="0.2">
      <c r="B33315" s="1"/>
      <c r="O33315" s="2"/>
      <c r="U33315" s="1"/>
    </row>
    <row r="33316" spans="2:21" x14ac:dyDescent="0.2">
      <c r="B33316" s="1"/>
      <c r="O33316" s="2"/>
      <c r="U33316" s="1"/>
    </row>
    <row r="33317" spans="2:21" x14ac:dyDescent="0.2">
      <c r="B33317" s="1"/>
      <c r="O33317" s="2"/>
      <c r="U33317" s="1"/>
    </row>
    <row r="33318" spans="2:21" x14ac:dyDescent="0.2">
      <c r="B33318" s="1"/>
      <c r="O33318" s="2"/>
      <c r="U33318" s="1"/>
    </row>
    <row r="33319" spans="2:21" x14ac:dyDescent="0.2">
      <c r="B33319" s="1"/>
      <c r="O33319" s="2"/>
      <c r="U33319" s="1"/>
    </row>
    <row r="33320" spans="2:21" x14ac:dyDescent="0.2">
      <c r="B33320" s="1"/>
      <c r="O33320" s="2"/>
      <c r="U33320" s="1"/>
    </row>
    <row r="33321" spans="2:21" x14ac:dyDescent="0.2">
      <c r="B33321" s="1"/>
      <c r="O33321" s="2"/>
      <c r="U33321" s="1"/>
    </row>
    <row r="33322" spans="2:21" x14ac:dyDescent="0.2">
      <c r="B33322" s="1"/>
      <c r="O33322" s="2"/>
      <c r="U33322" s="1"/>
    </row>
    <row r="33323" spans="2:21" x14ac:dyDescent="0.2">
      <c r="B33323" s="1"/>
      <c r="O33323" s="2"/>
      <c r="U33323" s="1"/>
    </row>
    <row r="33324" spans="2:21" x14ac:dyDescent="0.2">
      <c r="B33324" s="1"/>
      <c r="O33324" s="2"/>
      <c r="U33324" s="1"/>
    </row>
    <row r="33325" spans="2:21" x14ac:dyDescent="0.2">
      <c r="B33325" s="1"/>
      <c r="O33325" s="2"/>
      <c r="U33325" s="1"/>
    </row>
    <row r="33326" spans="2:21" x14ac:dyDescent="0.2">
      <c r="B33326" s="1"/>
      <c r="O33326" s="2"/>
      <c r="U33326" s="1"/>
    </row>
    <row r="33327" spans="2:21" x14ac:dyDescent="0.2">
      <c r="B33327" s="1"/>
      <c r="O33327" s="2"/>
      <c r="U33327" s="1"/>
    </row>
    <row r="33328" spans="2:21" x14ac:dyDescent="0.2">
      <c r="B33328" s="1"/>
      <c r="O33328" s="2"/>
      <c r="U33328" s="1"/>
    </row>
    <row r="33329" spans="2:21" x14ac:dyDescent="0.2">
      <c r="B33329" s="1"/>
      <c r="O33329" s="2"/>
      <c r="U33329" s="1"/>
    </row>
    <row r="33330" spans="2:21" x14ac:dyDescent="0.2">
      <c r="B33330" s="1"/>
      <c r="O33330" s="2"/>
      <c r="U33330" s="1"/>
    </row>
    <row r="33331" spans="2:21" x14ac:dyDescent="0.2">
      <c r="B33331" s="1"/>
      <c r="O33331" s="2"/>
      <c r="U33331" s="1"/>
    </row>
    <row r="33332" spans="2:21" x14ac:dyDescent="0.2">
      <c r="B33332" s="1"/>
      <c r="O33332" s="2"/>
      <c r="U33332" s="1"/>
    </row>
    <row r="33333" spans="2:21" x14ac:dyDescent="0.2">
      <c r="B33333" s="1"/>
      <c r="O33333" s="2"/>
      <c r="U33333" s="1"/>
    </row>
    <row r="33334" spans="2:21" x14ac:dyDescent="0.2">
      <c r="B33334" s="1"/>
      <c r="O33334" s="2"/>
      <c r="U33334" s="1"/>
    </row>
    <row r="33335" spans="2:21" x14ac:dyDescent="0.2">
      <c r="B33335" s="1"/>
      <c r="O33335" s="2"/>
      <c r="U33335" s="1"/>
    </row>
    <row r="33336" spans="2:21" x14ac:dyDescent="0.2">
      <c r="B33336" s="1"/>
      <c r="O33336" s="2"/>
      <c r="U33336" s="1"/>
    </row>
    <row r="33337" spans="2:21" x14ac:dyDescent="0.2">
      <c r="B33337" s="1"/>
      <c r="O33337" s="2"/>
      <c r="U33337" s="1"/>
    </row>
    <row r="33338" spans="2:21" x14ac:dyDescent="0.2">
      <c r="B33338" s="1"/>
      <c r="O33338" s="2"/>
      <c r="U33338" s="1"/>
    </row>
    <row r="33339" spans="2:21" x14ac:dyDescent="0.2">
      <c r="B33339" s="1"/>
      <c r="O33339" s="2"/>
      <c r="U33339" s="1"/>
    </row>
    <row r="33340" spans="2:21" x14ac:dyDescent="0.2">
      <c r="B33340" s="1"/>
      <c r="O33340" s="2"/>
      <c r="U33340" s="1"/>
    </row>
    <row r="33341" spans="2:21" x14ac:dyDescent="0.2">
      <c r="B33341" s="1"/>
      <c r="O33341" s="2"/>
      <c r="U33341" s="1"/>
    </row>
    <row r="33342" spans="2:21" x14ac:dyDescent="0.2">
      <c r="B33342" s="1"/>
      <c r="O33342" s="2"/>
      <c r="U33342" s="1"/>
    </row>
    <row r="33343" spans="2:21" x14ac:dyDescent="0.2">
      <c r="B33343" s="1"/>
      <c r="O33343" s="2"/>
      <c r="U33343" s="1"/>
    </row>
    <row r="33344" spans="2:21" x14ac:dyDescent="0.2">
      <c r="B33344" s="1"/>
      <c r="O33344" s="2"/>
      <c r="U33344" s="1"/>
    </row>
    <row r="33345" spans="2:21" x14ac:dyDescent="0.2">
      <c r="B33345" s="1"/>
      <c r="O33345" s="2"/>
      <c r="U33345" s="1"/>
    </row>
    <row r="33346" spans="2:21" x14ac:dyDescent="0.2">
      <c r="B33346" s="1"/>
      <c r="O33346" s="2"/>
      <c r="U33346" s="1"/>
    </row>
    <row r="33347" spans="2:21" x14ac:dyDescent="0.2">
      <c r="B33347" s="1"/>
      <c r="O33347" s="2"/>
      <c r="U33347" s="1"/>
    </row>
    <row r="33348" spans="2:21" x14ac:dyDescent="0.2">
      <c r="B33348" s="1"/>
      <c r="O33348" s="2"/>
      <c r="U33348" s="1"/>
    </row>
    <row r="33349" spans="2:21" x14ac:dyDescent="0.2">
      <c r="B33349" s="1"/>
      <c r="O33349" s="2"/>
      <c r="U33349" s="1"/>
    </row>
    <row r="33350" spans="2:21" x14ac:dyDescent="0.2">
      <c r="B33350" s="1"/>
      <c r="O33350" s="2"/>
      <c r="U33350" s="1"/>
    </row>
    <row r="33351" spans="2:21" x14ac:dyDescent="0.2">
      <c r="B33351" s="1"/>
      <c r="O33351" s="2"/>
      <c r="U33351" s="1"/>
    </row>
    <row r="33352" spans="2:21" x14ac:dyDescent="0.2">
      <c r="B33352" s="1"/>
      <c r="O33352" s="2"/>
      <c r="U33352" s="1"/>
    </row>
    <row r="33353" spans="2:21" x14ac:dyDescent="0.2">
      <c r="B33353" s="1"/>
      <c r="O33353" s="2"/>
      <c r="U33353" s="1"/>
    </row>
    <row r="33354" spans="2:21" x14ac:dyDescent="0.2">
      <c r="B33354" s="1"/>
      <c r="O33354" s="2"/>
      <c r="U33354" s="1"/>
    </row>
    <row r="33355" spans="2:21" x14ac:dyDescent="0.2">
      <c r="B33355" s="1"/>
      <c r="O33355" s="2"/>
      <c r="U33355" s="1"/>
    </row>
    <row r="33356" spans="2:21" x14ac:dyDescent="0.2">
      <c r="B33356" s="1"/>
      <c r="O33356" s="2"/>
      <c r="U33356" s="1"/>
    </row>
    <row r="33357" spans="2:21" x14ac:dyDescent="0.2">
      <c r="B33357" s="1"/>
      <c r="O33357" s="2"/>
      <c r="U33357" s="1"/>
    </row>
    <row r="33358" spans="2:21" x14ac:dyDescent="0.2">
      <c r="B33358" s="1"/>
      <c r="O33358" s="2"/>
      <c r="U33358" s="1"/>
    </row>
    <row r="33359" spans="2:21" x14ac:dyDescent="0.2">
      <c r="B33359" s="1"/>
      <c r="O33359" s="2"/>
      <c r="U33359" s="1"/>
    </row>
    <row r="33360" spans="2:21" x14ac:dyDescent="0.2">
      <c r="B33360" s="1"/>
      <c r="O33360" s="2"/>
      <c r="U33360" s="1"/>
    </row>
    <row r="33361" spans="2:21" x14ac:dyDescent="0.2">
      <c r="B33361" s="1"/>
      <c r="O33361" s="2"/>
      <c r="U33361" s="1"/>
    </row>
    <row r="33362" spans="2:21" x14ac:dyDescent="0.2">
      <c r="B33362" s="1"/>
      <c r="O33362" s="2"/>
      <c r="U33362" s="1"/>
    </row>
    <row r="33363" spans="2:21" x14ac:dyDescent="0.2">
      <c r="B33363" s="1"/>
      <c r="O33363" s="2"/>
      <c r="U33363" s="1"/>
    </row>
    <row r="33364" spans="2:21" x14ac:dyDescent="0.2">
      <c r="B33364" s="1"/>
      <c r="O33364" s="2"/>
      <c r="U33364" s="1"/>
    </row>
    <row r="33365" spans="2:21" x14ac:dyDescent="0.2">
      <c r="B33365" s="1"/>
      <c r="O33365" s="2"/>
      <c r="U33365" s="1"/>
    </row>
    <row r="33366" spans="2:21" x14ac:dyDescent="0.2">
      <c r="B33366" s="1"/>
      <c r="O33366" s="2"/>
      <c r="U33366" s="1"/>
    </row>
    <row r="33367" spans="2:21" x14ac:dyDescent="0.2">
      <c r="B33367" s="1"/>
      <c r="O33367" s="2"/>
      <c r="U33367" s="1"/>
    </row>
    <row r="33368" spans="2:21" x14ac:dyDescent="0.2">
      <c r="B33368" s="1"/>
      <c r="O33368" s="2"/>
      <c r="U33368" s="1"/>
    </row>
    <row r="33369" spans="2:21" x14ac:dyDescent="0.2">
      <c r="B33369" s="1"/>
      <c r="O33369" s="2"/>
      <c r="U33369" s="1"/>
    </row>
    <row r="33370" spans="2:21" x14ac:dyDescent="0.2">
      <c r="B33370" s="1"/>
      <c r="O33370" s="2"/>
      <c r="U33370" s="1"/>
    </row>
    <row r="33371" spans="2:21" x14ac:dyDescent="0.2">
      <c r="B33371" s="1"/>
      <c r="O33371" s="2"/>
      <c r="U33371" s="1"/>
    </row>
    <row r="33372" spans="2:21" x14ac:dyDescent="0.2">
      <c r="B33372" s="1"/>
      <c r="O33372" s="2"/>
      <c r="U33372" s="1"/>
    </row>
    <row r="33373" spans="2:21" x14ac:dyDescent="0.2">
      <c r="B33373" s="1"/>
      <c r="O33373" s="2"/>
      <c r="U33373" s="1"/>
    </row>
    <row r="33374" spans="2:21" x14ac:dyDescent="0.2">
      <c r="B33374" s="1"/>
      <c r="O33374" s="2"/>
      <c r="U33374" s="1"/>
    </row>
    <row r="33375" spans="2:21" x14ac:dyDescent="0.2">
      <c r="B33375" s="1"/>
      <c r="O33375" s="2"/>
      <c r="U33375" s="1"/>
    </row>
    <row r="33376" spans="2:21" x14ac:dyDescent="0.2">
      <c r="B33376" s="1"/>
      <c r="O33376" s="2"/>
      <c r="U33376" s="1"/>
    </row>
    <row r="33377" spans="2:21" x14ac:dyDescent="0.2">
      <c r="B33377" s="1"/>
      <c r="O33377" s="2"/>
      <c r="U33377" s="1"/>
    </row>
    <row r="33378" spans="2:21" x14ac:dyDescent="0.2">
      <c r="B33378" s="1"/>
      <c r="O33378" s="2"/>
      <c r="U33378" s="1"/>
    </row>
    <row r="33379" spans="2:21" x14ac:dyDescent="0.2">
      <c r="B33379" s="1"/>
      <c r="O33379" s="2"/>
      <c r="U33379" s="1"/>
    </row>
    <row r="33380" spans="2:21" x14ac:dyDescent="0.2">
      <c r="B33380" s="1"/>
      <c r="O33380" s="2"/>
      <c r="U33380" s="1"/>
    </row>
    <row r="33381" spans="2:21" x14ac:dyDescent="0.2">
      <c r="B33381" s="1"/>
      <c r="O33381" s="2"/>
      <c r="U33381" s="1"/>
    </row>
    <row r="33382" spans="2:21" x14ac:dyDescent="0.2">
      <c r="B33382" s="1"/>
      <c r="O33382" s="2"/>
      <c r="U33382" s="1"/>
    </row>
    <row r="33383" spans="2:21" x14ac:dyDescent="0.2">
      <c r="B33383" s="1"/>
      <c r="O33383" s="2"/>
      <c r="U33383" s="1"/>
    </row>
    <row r="33384" spans="2:21" x14ac:dyDescent="0.2">
      <c r="B33384" s="1"/>
      <c r="O33384" s="2"/>
      <c r="U33384" s="1"/>
    </row>
    <row r="33385" spans="2:21" x14ac:dyDescent="0.2">
      <c r="B33385" s="1"/>
      <c r="O33385" s="2"/>
      <c r="U33385" s="1"/>
    </row>
    <row r="33386" spans="2:21" x14ac:dyDescent="0.2">
      <c r="B33386" s="1"/>
      <c r="O33386" s="2"/>
      <c r="U33386" s="1"/>
    </row>
    <row r="33387" spans="2:21" x14ac:dyDescent="0.2">
      <c r="B33387" s="1"/>
      <c r="O33387" s="2"/>
      <c r="U33387" s="1"/>
    </row>
    <row r="33388" spans="2:21" x14ac:dyDescent="0.2">
      <c r="B33388" s="1"/>
      <c r="O33388" s="2"/>
      <c r="U33388" s="1"/>
    </row>
    <row r="33389" spans="2:21" x14ac:dyDescent="0.2">
      <c r="B33389" s="1"/>
      <c r="O33389" s="2"/>
      <c r="U33389" s="1"/>
    </row>
    <row r="33390" spans="2:21" x14ac:dyDescent="0.2">
      <c r="B33390" s="1"/>
      <c r="O33390" s="2"/>
      <c r="U33390" s="1"/>
    </row>
    <row r="33391" spans="2:21" x14ac:dyDescent="0.2">
      <c r="B33391" s="1"/>
      <c r="O33391" s="2"/>
      <c r="U33391" s="1"/>
    </row>
    <row r="33392" spans="2:21" x14ac:dyDescent="0.2">
      <c r="B33392" s="1"/>
      <c r="O33392" s="2"/>
      <c r="U33392" s="1"/>
    </row>
    <row r="33393" spans="2:21" x14ac:dyDescent="0.2">
      <c r="B33393" s="1"/>
      <c r="O33393" s="2"/>
      <c r="U33393" s="1"/>
    </row>
    <row r="33394" spans="2:21" x14ac:dyDescent="0.2">
      <c r="B33394" s="1"/>
      <c r="O33394" s="2"/>
      <c r="U33394" s="1"/>
    </row>
    <row r="33395" spans="2:21" x14ac:dyDescent="0.2">
      <c r="B33395" s="1"/>
      <c r="O33395" s="2"/>
      <c r="U33395" s="1"/>
    </row>
    <row r="33396" spans="2:21" x14ac:dyDescent="0.2">
      <c r="B33396" s="1"/>
      <c r="O33396" s="2"/>
      <c r="U33396" s="1"/>
    </row>
    <row r="33397" spans="2:21" x14ac:dyDescent="0.2">
      <c r="B33397" s="1"/>
      <c r="O33397" s="2"/>
      <c r="U33397" s="1"/>
    </row>
    <row r="33398" spans="2:21" x14ac:dyDescent="0.2">
      <c r="B33398" s="1"/>
      <c r="O33398" s="2"/>
      <c r="U33398" s="1"/>
    </row>
    <row r="33399" spans="2:21" x14ac:dyDescent="0.2">
      <c r="B33399" s="1"/>
      <c r="O33399" s="2"/>
      <c r="U33399" s="1"/>
    </row>
    <row r="33400" spans="2:21" x14ac:dyDescent="0.2">
      <c r="B33400" s="1"/>
      <c r="O33400" s="2"/>
      <c r="U33400" s="1"/>
    </row>
    <row r="33401" spans="2:21" x14ac:dyDescent="0.2">
      <c r="B33401" s="1"/>
      <c r="O33401" s="2"/>
      <c r="U33401" s="1"/>
    </row>
    <row r="33402" spans="2:21" x14ac:dyDescent="0.2">
      <c r="B33402" s="1"/>
      <c r="O33402" s="2"/>
      <c r="U33402" s="1"/>
    </row>
    <row r="33403" spans="2:21" x14ac:dyDescent="0.2">
      <c r="B33403" s="1"/>
      <c r="O33403" s="2"/>
      <c r="U33403" s="1"/>
    </row>
    <row r="33404" spans="2:21" x14ac:dyDescent="0.2">
      <c r="B33404" s="1"/>
      <c r="O33404" s="2"/>
      <c r="U33404" s="1"/>
    </row>
    <row r="33405" spans="2:21" x14ac:dyDescent="0.2">
      <c r="B33405" s="1"/>
      <c r="O33405" s="2"/>
      <c r="U33405" s="1"/>
    </row>
    <row r="33406" spans="2:21" x14ac:dyDescent="0.2">
      <c r="B33406" s="1"/>
      <c r="O33406" s="2"/>
      <c r="U33406" s="1"/>
    </row>
    <row r="33407" spans="2:21" x14ac:dyDescent="0.2">
      <c r="B33407" s="1"/>
      <c r="O33407" s="2"/>
      <c r="U33407" s="1"/>
    </row>
    <row r="33408" spans="2:21" x14ac:dyDescent="0.2">
      <c r="B33408" s="1"/>
      <c r="O33408" s="2"/>
      <c r="U33408" s="1"/>
    </row>
    <row r="33409" spans="2:21" x14ac:dyDescent="0.2">
      <c r="B33409" s="1"/>
      <c r="O33409" s="2"/>
      <c r="U33409" s="1"/>
    </row>
    <row r="33410" spans="2:21" x14ac:dyDescent="0.2">
      <c r="B33410" s="1"/>
      <c r="O33410" s="2"/>
      <c r="U33410" s="1"/>
    </row>
    <row r="33411" spans="2:21" x14ac:dyDescent="0.2">
      <c r="B33411" s="1"/>
      <c r="O33411" s="2"/>
      <c r="U33411" s="1"/>
    </row>
    <row r="33412" spans="2:21" x14ac:dyDescent="0.2">
      <c r="B33412" s="1"/>
      <c r="O33412" s="2"/>
      <c r="U33412" s="1"/>
    </row>
    <row r="33413" spans="2:21" x14ac:dyDescent="0.2">
      <c r="B33413" s="1"/>
      <c r="O33413" s="2"/>
      <c r="U33413" s="1"/>
    </row>
    <row r="33414" spans="2:21" x14ac:dyDescent="0.2">
      <c r="B33414" s="1"/>
      <c r="O33414" s="2"/>
      <c r="U33414" s="1"/>
    </row>
    <row r="33415" spans="2:21" x14ac:dyDescent="0.2">
      <c r="B33415" s="1"/>
      <c r="O33415" s="2"/>
      <c r="U33415" s="1"/>
    </row>
    <row r="33416" spans="2:21" x14ac:dyDescent="0.2">
      <c r="B33416" s="1"/>
      <c r="O33416" s="2"/>
      <c r="U33416" s="1"/>
    </row>
    <row r="33417" spans="2:21" x14ac:dyDescent="0.2">
      <c r="B33417" s="1"/>
      <c r="O33417" s="2"/>
      <c r="U33417" s="1"/>
    </row>
    <row r="33418" spans="2:21" x14ac:dyDescent="0.2">
      <c r="B33418" s="1"/>
      <c r="O33418" s="2"/>
      <c r="U33418" s="1"/>
    </row>
    <row r="33419" spans="2:21" x14ac:dyDescent="0.2">
      <c r="B33419" s="1"/>
      <c r="O33419" s="2"/>
      <c r="U33419" s="1"/>
    </row>
    <row r="33420" spans="2:21" x14ac:dyDescent="0.2">
      <c r="B33420" s="1"/>
      <c r="O33420" s="2"/>
      <c r="U33420" s="1"/>
    </row>
    <row r="33421" spans="2:21" x14ac:dyDescent="0.2">
      <c r="B33421" s="1"/>
      <c r="O33421" s="2"/>
      <c r="U33421" s="1"/>
    </row>
    <row r="33422" spans="2:21" x14ac:dyDescent="0.2">
      <c r="B33422" s="1"/>
      <c r="O33422" s="2"/>
      <c r="U33422" s="1"/>
    </row>
    <row r="33423" spans="2:21" x14ac:dyDescent="0.2">
      <c r="B33423" s="1"/>
      <c r="O33423" s="2"/>
      <c r="U33423" s="1"/>
    </row>
    <row r="33424" spans="2:21" x14ac:dyDescent="0.2">
      <c r="B33424" s="1"/>
      <c r="O33424" s="2"/>
      <c r="U33424" s="1"/>
    </row>
    <row r="33425" spans="2:21" x14ac:dyDescent="0.2">
      <c r="B33425" s="1"/>
      <c r="O33425" s="2"/>
      <c r="U33425" s="1"/>
    </row>
    <row r="33426" spans="2:21" x14ac:dyDescent="0.2">
      <c r="B33426" s="1"/>
      <c r="O33426" s="2"/>
      <c r="U33426" s="1"/>
    </row>
    <row r="33427" spans="2:21" x14ac:dyDescent="0.2">
      <c r="B33427" s="1"/>
      <c r="O33427" s="2"/>
      <c r="U33427" s="1"/>
    </row>
    <row r="33428" spans="2:21" x14ac:dyDescent="0.2">
      <c r="B33428" s="1"/>
      <c r="O33428" s="2"/>
      <c r="U33428" s="1"/>
    </row>
    <row r="33429" spans="2:21" x14ac:dyDescent="0.2">
      <c r="B33429" s="1"/>
      <c r="O33429" s="2"/>
      <c r="U33429" s="1"/>
    </row>
    <row r="33430" spans="2:21" x14ac:dyDescent="0.2">
      <c r="B33430" s="1"/>
      <c r="O33430" s="2"/>
      <c r="U33430" s="1"/>
    </row>
    <row r="33431" spans="2:21" x14ac:dyDescent="0.2">
      <c r="B33431" s="1"/>
      <c r="O33431" s="2"/>
      <c r="U33431" s="1"/>
    </row>
    <row r="33432" spans="2:21" x14ac:dyDescent="0.2">
      <c r="B33432" s="1"/>
      <c r="O33432" s="2"/>
      <c r="U33432" s="1"/>
    </row>
    <row r="33433" spans="2:21" x14ac:dyDescent="0.2">
      <c r="B33433" s="1"/>
      <c r="O33433" s="2"/>
      <c r="U33433" s="1"/>
    </row>
    <row r="33434" spans="2:21" x14ac:dyDescent="0.2">
      <c r="B33434" s="1"/>
      <c r="O33434" s="2"/>
      <c r="U33434" s="1"/>
    </row>
    <row r="33435" spans="2:21" x14ac:dyDescent="0.2">
      <c r="B33435" s="1"/>
      <c r="O33435" s="2"/>
      <c r="U33435" s="1"/>
    </row>
    <row r="33436" spans="2:21" x14ac:dyDescent="0.2">
      <c r="B33436" s="1"/>
      <c r="O33436" s="2"/>
      <c r="U33436" s="1"/>
    </row>
    <row r="33437" spans="2:21" x14ac:dyDescent="0.2">
      <c r="B33437" s="1"/>
      <c r="O33437" s="2"/>
      <c r="U33437" s="1"/>
    </row>
    <row r="33438" spans="2:21" x14ac:dyDescent="0.2">
      <c r="B33438" s="1"/>
      <c r="O33438" s="2"/>
      <c r="U33438" s="1"/>
    </row>
    <row r="33439" spans="2:21" x14ac:dyDescent="0.2">
      <c r="B33439" s="1"/>
      <c r="O33439" s="2"/>
      <c r="U33439" s="1"/>
    </row>
    <row r="33440" spans="2:21" x14ac:dyDescent="0.2">
      <c r="B33440" s="1"/>
      <c r="O33440" s="2"/>
      <c r="U33440" s="1"/>
    </row>
    <row r="33441" spans="2:21" x14ac:dyDescent="0.2">
      <c r="B33441" s="1"/>
      <c r="O33441" s="2"/>
      <c r="U33441" s="1"/>
    </row>
    <row r="33442" spans="2:21" x14ac:dyDescent="0.2">
      <c r="B33442" s="1"/>
      <c r="O33442" s="2"/>
      <c r="U33442" s="1"/>
    </row>
    <row r="33443" spans="2:21" x14ac:dyDescent="0.2">
      <c r="B33443" s="1"/>
      <c r="O33443" s="2"/>
      <c r="U33443" s="1"/>
    </row>
    <row r="33444" spans="2:21" x14ac:dyDescent="0.2">
      <c r="B33444" s="1"/>
      <c r="O33444" s="2"/>
      <c r="U33444" s="1"/>
    </row>
    <row r="33445" spans="2:21" x14ac:dyDescent="0.2">
      <c r="B33445" s="1"/>
      <c r="O33445" s="2"/>
      <c r="U33445" s="1"/>
    </row>
    <row r="33446" spans="2:21" x14ac:dyDescent="0.2">
      <c r="B33446" s="1"/>
      <c r="O33446" s="2"/>
      <c r="U33446" s="1"/>
    </row>
    <row r="33447" spans="2:21" x14ac:dyDescent="0.2">
      <c r="B33447" s="1"/>
      <c r="O33447" s="2"/>
      <c r="U33447" s="1"/>
    </row>
    <row r="33448" spans="2:21" x14ac:dyDescent="0.2">
      <c r="B33448" s="1"/>
      <c r="O33448" s="2"/>
      <c r="U33448" s="1"/>
    </row>
    <row r="33449" spans="2:21" x14ac:dyDescent="0.2">
      <c r="B33449" s="1"/>
      <c r="O33449" s="2"/>
      <c r="U33449" s="1"/>
    </row>
    <row r="33450" spans="2:21" x14ac:dyDescent="0.2">
      <c r="B33450" s="1"/>
      <c r="O33450" s="2"/>
      <c r="U33450" s="1"/>
    </row>
    <row r="33451" spans="2:21" x14ac:dyDescent="0.2">
      <c r="B33451" s="1"/>
      <c r="O33451" s="2"/>
      <c r="U33451" s="1"/>
    </row>
    <row r="33452" spans="2:21" x14ac:dyDescent="0.2">
      <c r="B33452" s="1"/>
      <c r="O33452" s="2"/>
      <c r="U33452" s="1"/>
    </row>
    <row r="33453" spans="2:21" x14ac:dyDescent="0.2">
      <c r="B33453" s="1"/>
      <c r="O33453" s="2"/>
      <c r="U33453" s="1"/>
    </row>
    <row r="33454" spans="2:21" x14ac:dyDescent="0.2">
      <c r="B33454" s="1"/>
      <c r="O33454" s="2"/>
      <c r="U33454" s="1"/>
    </row>
    <row r="33455" spans="2:21" x14ac:dyDescent="0.2">
      <c r="B33455" s="1"/>
      <c r="O33455" s="2"/>
      <c r="U33455" s="1"/>
    </row>
    <row r="33456" spans="2:21" x14ac:dyDescent="0.2">
      <c r="B33456" s="1"/>
      <c r="O33456" s="2"/>
      <c r="U33456" s="1"/>
    </row>
    <row r="33457" spans="2:21" x14ac:dyDescent="0.2">
      <c r="B33457" s="1"/>
      <c r="O33457" s="2"/>
      <c r="U33457" s="1"/>
    </row>
    <row r="33458" spans="2:21" x14ac:dyDescent="0.2">
      <c r="B33458" s="1"/>
      <c r="O33458" s="2"/>
      <c r="U33458" s="1"/>
    </row>
    <row r="33459" spans="2:21" x14ac:dyDescent="0.2">
      <c r="B33459" s="1"/>
      <c r="O33459" s="2"/>
      <c r="U33459" s="1"/>
    </row>
    <row r="33460" spans="2:21" x14ac:dyDescent="0.2">
      <c r="B33460" s="1"/>
      <c r="O33460" s="2"/>
      <c r="U33460" s="1"/>
    </row>
    <row r="33461" spans="2:21" x14ac:dyDescent="0.2">
      <c r="B33461" s="1"/>
      <c r="O33461" s="2"/>
      <c r="U33461" s="1"/>
    </row>
    <row r="33462" spans="2:21" x14ac:dyDescent="0.2">
      <c r="B33462" s="1"/>
      <c r="O33462" s="2"/>
      <c r="U33462" s="1"/>
    </row>
    <row r="33463" spans="2:21" x14ac:dyDescent="0.2">
      <c r="B33463" s="1"/>
      <c r="O33463" s="2"/>
      <c r="U33463" s="1"/>
    </row>
    <row r="33464" spans="2:21" x14ac:dyDescent="0.2">
      <c r="B33464" s="1"/>
      <c r="O33464" s="2"/>
      <c r="U33464" s="1"/>
    </row>
    <row r="33465" spans="2:21" x14ac:dyDescent="0.2">
      <c r="B33465" s="1"/>
      <c r="O33465" s="2"/>
      <c r="U33465" s="1"/>
    </row>
    <row r="33466" spans="2:21" x14ac:dyDescent="0.2">
      <c r="B33466" s="1"/>
      <c r="O33466" s="2"/>
      <c r="U33466" s="1"/>
    </row>
    <row r="33467" spans="2:21" x14ac:dyDescent="0.2">
      <c r="B33467" s="1"/>
      <c r="O33467" s="2"/>
      <c r="U33467" s="1"/>
    </row>
    <row r="33468" spans="2:21" x14ac:dyDescent="0.2">
      <c r="B33468" s="1"/>
      <c r="O33468" s="2"/>
      <c r="U33468" s="1"/>
    </row>
    <row r="33469" spans="2:21" x14ac:dyDescent="0.2">
      <c r="B33469" s="1"/>
      <c r="O33469" s="2"/>
      <c r="U33469" s="1"/>
    </row>
    <row r="33470" spans="2:21" x14ac:dyDescent="0.2">
      <c r="B33470" s="1"/>
      <c r="O33470" s="2"/>
      <c r="U33470" s="1"/>
    </row>
    <row r="33471" spans="2:21" x14ac:dyDescent="0.2">
      <c r="B33471" s="1"/>
      <c r="O33471" s="2"/>
      <c r="U33471" s="1"/>
    </row>
    <row r="33472" spans="2:21" x14ac:dyDescent="0.2">
      <c r="B33472" s="1"/>
      <c r="O33472" s="2"/>
      <c r="U33472" s="1"/>
    </row>
    <row r="33473" spans="2:21" x14ac:dyDescent="0.2">
      <c r="B33473" s="1"/>
      <c r="O33473" s="2"/>
      <c r="U33473" s="1"/>
    </row>
    <row r="33474" spans="2:21" x14ac:dyDescent="0.2">
      <c r="B33474" s="1"/>
      <c r="O33474" s="2"/>
      <c r="U33474" s="1"/>
    </row>
    <row r="33475" spans="2:21" x14ac:dyDescent="0.2">
      <c r="B33475" s="1"/>
      <c r="O33475" s="2"/>
      <c r="U33475" s="1"/>
    </row>
    <row r="33476" spans="2:21" x14ac:dyDescent="0.2">
      <c r="B33476" s="1"/>
      <c r="O33476" s="2"/>
      <c r="U33476" s="1"/>
    </row>
    <row r="33477" spans="2:21" x14ac:dyDescent="0.2">
      <c r="B33477" s="1"/>
      <c r="O33477" s="2"/>
      <c r="U33477" s="1"/>
    </row>
    <row r="33478" spans="2:21" x14ac:dyDescent="0.2">
      <c r="B33478" s="1"/>
      <c r="O33478" s="2"/>
      <c r="U33478" s="1"/>
    </row>
    <row r="33479" spans="2:21" x14ac:dyDescent="0.2">
      <c r="B33479" s="1"/>
      <c r="O33479" s="2"/>
      <c r="U33479" s="1"/>
    </row>
    <row r="33480" spans="2:21" x14ac:dyDescent="0.2">
      <c r="B33480" s="1"/>
      <c r="O33480" s="2"/>
      <c r="U33480" s="1"/>
    </row>
    <row r="33481" spans="2:21" x14ac:dyDescent="0.2">
      <c r="B33481" s="1"/>
      <c r="O33481" s="2"/>
      <c r="U33481" s="1"/>
    </row>
    <row r="33482" spans="2:21" x14ac:dyDescent="0.2">
      <c r="B33482" s="1"/>
      <c r="O33482" s="2"/>
      <c r="U33482" s="1"/>
    </row>
    <row r="33483" spans="2:21" x14ac:dyDescent="0.2">
      <c r="B33483" s="1"/>
      <c r="O33483" s="2"/>
      <c r="U33483" s="1"/>
    </row>
    <row r="33484" spans="2:21" x14ac:dyDescent="0.2">
      <c r="B33484" s="1"/>
      <c r="O33484" s="2"/>
      <c r="U33484" s="1"/>
    </row>
    <row r="33485" spans="2:21" x14ac:dyDescent="0.2">
      <c r="B33485" s="1"/>
      <c r="O33485" s="2"/>
      <c r="U33485" s="1"/>
    </row>
    <row r="33486" spans="2:21" x14ac:dyDescent="0.2">
      <c r="B33486" s="1"/>
      <c r="O33486" s="2"/>
      <c r="U33486" s="1"/>
    </row>
    <row r="33487" spans="2:21" x14ac:dyDescent="0.2">
      <c r="B33487" s="1"/>
      <c r="O33487" s="2"/>
      <c r="U33487" s="1"/>
    </row>
    <row r="33488" spans="2:21" x14ac:dyDescent="0.2">
      <c r="B33488" s="1"/>
      <c r="O33488" s="2"/>
      <c r="U33488" s="1"/>
    </row>
    <row r="33489" spans="2:21" x14ac:dyDescent="0.2">
      <c r="B33489" s="1"/>
      <c r="O33489" s="2"/>
      <c r="U33489" s="1"/>
    </row>
    <row r="33490" spans="2:21" x14ac:dyDescent="0.2">
      <c r="B33490" s="1"/>
      <c r="O33490" s="2"/>
      <c r="U33490" s="1"/>
    </row>
    <row r="33491" spans="2:21" x14ac:dyDescent="0.2">
      <c r="B33491" s="1"/>
      <c r="O33491" s="2"/>
      <c r="U33491" s="1"/>
    </row>
    <row r="33492" spans="2:21" x14ac:dyDescent="0.2">
      <c r="B33492" s="1"/>
      <c r="O33492" s="2"/>
      <c r="U33492" s="1"/>
    </row>
    <row r="33493" spans="2:21" x14ac:dyDescent="0.2">
      <c r="B33493" s="1"/>
      <c r="O33493" s="2"/>
      <c r="U33493" s="1"/>
    </row>
    <row r="33494" spans="2:21" x14ac:dyDescent="0.2">
      <c r="B33494" s="1"/>
      <c r="O33494" s="2"/>
      <c r="U33494" s="1"/>
    </row>
    <row r="33495" spans="2:21" x14ac:dyDescent="0.2">
      <c r="B33495" s="1"/>
      <c r="O33495" s="2"/>
      <c r="U33495" s="1"/>
    </row>
    <row r="33496" spans="2:21" x14ac:dyDescent="0.2">
      <c r="B33496" s="1"/>
      <c r="O33496" s="2"/>
      <c r="U33496" s="1"/>
    </row>
    <row r="33497" spans="2:21" x14ac:dyDescent="0.2">
      <c r="B33497" s="1"/>
      <c r="O33497" s="2"/>
      <c r="U33497" s="1"/>
    </row>
    <row r="33498" spans="2:21" x14ac:dyDescent="0.2">
      <c r="B33498" s="1"/>
      <c r="O33498" s="2"/>
      <c r="U33498" s="1"/>
    </row>
    <row r="33499" spans="2:21" x14ac:dyDescent="0.2">
      <c r="B33499" s="1"/>
      <c r="O33499" s="2"/>
      <c r="U33499" s="1"/>
    </row>
    <row r="33500" spans="2:21" x14ac:dyDescent="0.2">
      <c r="B33500" s="1"/>
      <c r="O33500" s="2"/>
      <c r="U33500" s="1"/>
    </row>
    <row r="33501" spans="2:21" x14ac:dyDescent="0.2">
      <c r="B33501" s="1"/>
      <c r="O33501" s="2"/>
      <c r="U33501" s="1"/>
    </row>
    <row r="33502" spans="2:21" x14ac:dyDescent="0.2">
      <c r="B33502" s="1"/>
      <c r="O33502" s="2"/>
      <c r="U33502" s="1"/>
    </row>
    <row r="33503" spans="2:21" x14ac:dyDescent="0.2">
      <c r="B33503" s="1"/>
      <c r="O33503" s="2"/>
      <c r="U33503" s="1"/>
    </row>
    <row r="33504" spans="2:21" x14ac:dyDescent="0.2">
      <c r="B33504" s="1"/>
      <c r="O33504" s="2"/>
      <c r="U33504" s="1"/>
    </row>
    <row r="33505" spans="2:21" x14ac:dyDescent="0.2">
      <c r="B33505" s="1"/>
      <c r="O33505" s="2"/>
      <c r="U33505" s="1"/>
    </row>
    <row r="33506" spans="2:21" x14ac:dyDescent="0.2">
      <c r="B33506" s="1"/>
      <c r="O33506" s="2"/>
      <c r="U33506" s="1"/>
    </row>
    <row r="33507" spans="2:21" x14ac:dyDescent="0.2">
      <c r="B33507" s="1"/>
      <c r="O33507" s="2"/>
      <c r="U33507" s="1"/>
    </row>
    <row r="33508" spans="2:21" x14ac:dyDescent="0.2">
      <c r="B33508" s="1"/>
      <c r="O33508" s="2"/>
      <c r="U33508" s="1"/>
    </row>
    <row r="33509" spans="2:21" x14ac:dyDescent="0.2">
      <c r="B33509" s="1"/>
      <c r="O33509" s="2"/>
      <c r="U33509" s="1"/>
    </row>
    <row r="33510" spans="2:21" x14ac:dyDescent="0.2">
      <c r="B33510" s="1"/>
      <c r="O33510" s="2"/>
      <c r="U33510" s="1"/>
    </row>
    <row r="33511" spans="2:21" x14ac:dyDescent="0.2">
      <c r="B33511" s="1"/>
      <c r="O33511" s="2"/>
      <c r="U33511" s="1"/>
    </row>
    <row r="33512" spans="2:21" x14ac:dyDescent="0.2">
      <c r="B33512" s="1"/>
      <c r="O33512" s="2"/>
      <c r="U33512" s="1"/>
    </row>
    <row r="33513" spans="2:21" x14ac:dyDescent="0.2">
      <c r="B33513" s="1"/>
      <c r="O33513" s="2"/>
      <c r="U33513" s="1"/>
    </row>
    <row r="33514" spans="2:21" x14ac:dyDescent="0.2">
      <c r="B33514" s="1"/>
      <c r="O33514" s="2"/>
      <c r="U33514" s="1"/>
    </row>
    <row r="33515" spans="2:21" x14ac:dyDescent="0.2">
      <c r="B33515" s="1"/>
      <c r="O33515" s="2"/>
      <c r="U33515" s="1"/>
    </row>
    <row r="33516" spans="2:21" x14ac:dyDescent="0.2">
      <c r="B33516" s="1"/>
      <c r="O33516" s="2"/>
      <c r="U33516" s="1"/>
    </row>
    <row r="33517" spans="2:21" x14ac:dyDescent="0.2">
      <c r="B33517" s="1"/>
      <c r="O33517" s="2"/>
      <c r="U33517" s="1"/>
    </row>
    <row r="33518" spans="2:21" x14ac:dyDescent="0.2">
      <c r="B33518" s="1"/>
      <c r="O33518" s="2"/>
      <c r="U33518" s="1"/>
    </row>
    <row r="33519" spans="2:21" x14ac:dyDescent="0.2">
      <c r="B33519" s="1"/>
      <c r="O33519" s="2"/>
      <c r="U33519" s="1"/>
    </row>
    <row r="33520" spans="2:21" x14ac:dyDescent="0.2">
      <c r="B33520" s="1"/>
      <c r="O33520" s="2"/>
      <c r="U33520" s="1"/>
    </row>
    <row r="33521" spans="2:21" x14ac:dyDescent="0.2">
      <c r="B33521" s="1"/>
      <c r="O33521" s="2"/>
      <c r="U33521" s="1"/>
    </row>
    <row r="33522" spans="2:21" x14ac:dyDescent="0.2">
      <c r="B33522" s="1"/>
      <c r="O33522" s="2"/>
      <c r="U33522" s="1"/>
    </row>
    <row r="33523" spans="2:21" x14ac:dyDescent="0.2">
      <c r="B33523" s="1"/>
      <c r="O33523" s="2"/>
      <c r="U33523" s="1"/>
    </row>
    <row r="33524" spans="2:21" x14ac:dyDescent="0.2">
      <c r="B33524" s="1"/>
      <c r="O33524" s="2"/>
      <c r="U33524" s="1"/>
    </row>
    <row r="33525" spans="2:21" x14ac:dyDescent="0.2">
      <c r="B33525" s="1"/>
      <c r="O33525" s="2"/>
      <c r="U33525" s="1"/>
    </row>
    <row r="33526" spans="2:21" x14ac:dyDescent="0.2">
      <c r="B33526" s="1"/>
      <c r="O33526" s="2"/>
      <c r="U33526" s="1"/>
    </row>
    <row r="33527" spans="2:21" x14ac:dyDescent="0.2">
      <c r="B33527" s="1"/>
      <c r="O33527" s="2"/>
      <c r="U33527" s="1"/>
    </row>
    <row r="33528" spans="2:21" x14ac:dyDescent="0.2">
      <c r="B33528" s="1"/>
      <c r="O33528" s="2"/>
      <c r="U33528" s="1"/>
    </row>
    <row r="33529" spans="2:21" x14ac:dyDescent="0.2">
      <c r="B33529" s="1"/>
      <c r="O33529" s="2"/>
      <c r="U33529" s="1"/>
    </row>
    <row r="33530" spans="2:21" x14ac:dyDescent="0.2">
      <c r="B33530" s="1"/>
      <c r="O33530" s="2"/>
      <c r="U33530" s="1"/>
    </row>
    <row r="33531" spans="2:21" x14ac:dyDescent="0.2">
      <c r="B33531" s="1"/>
      <c r="O33531" s="2"/>
      <c r="U33531" s="1"/>
    </row>
    <row r="33532" spans="2:21" x14ac:dyDescent="0.2">
      <c r="B33532" s="1"/>
      <c r="O33532" s="2"/>
      <c r="U33532" s="1"/>
    </row>
    <row r="33533" spans="2:21" x14ac:dyDescent="0.2">
      <c r="B33533" s="1"/>
      <c r="O33533" s="2"/>
      <c r="U33533" s="1"/>
    </row>
    <row r="33534" spans="2:21" x14ac:dyDescent="0.2">
      <c r="B33534" s="1"/>
      <c r="O33534" s="2"/>
      <c r="U33534" s="1"/>
    </row>
    <row r="33535" spans="2:21" x14ac:dyDescent="0.2">
      <c r="B33535" s="1"/>
      <c r="O33535" s="2"/>
      <c r="U33535" s="1"/>
    </row>
    <row r="33536" spans="2:21" x14ac:dyDescent="0.2">
      <c r="B33536" s="1"/>
      <c r="O33536" s="2"/>
      <c r="U33536" s="1"/>
    </row>
    <row r="33537" spans="2:21" x14ac:dyDescent="0.2">
      <c r="B33537" s="1"/>
      <c r="O33537" s="2"/>
      <c r="U33537" s="1"/>
    </row>
    <row r="33538" spans="2:21" x14ac:dyDescent="0.2">
      <c r="B33538" s="1"/>
      <c r="O33538" s="2"/>
      <c r="U33538" s="1"/>
    </row>
    <row r="33539" spans="2:21" x14ac:dyDescent="0.2">
      <c r="B33539" s="1"/>
      <c r="O33539" s="2"/>
      <c r="U33539" s="1"/>
    </row>
    <row r="33540" spans="2:21" x14ac:dyDescent="0.2">
      <c r="B33540" s="1"/>
      <c r="O33540" s="2"/>
      <c r="U33540" s="1"/>
    </row>
    <row r="33541" spans="2:21" x14ac:dyDescent="0.2">
      <c r="B33541" s="1"/>
      <c r="O33541" s="2"/>
      <c r="U33541" s="1"/>
    </row>
    <row r="33542" spans="2:21" x14ac:dyDescent="0.2">
      <c r="B33542" s="1"/>
      <c r="O33542" s="2"/>
      <c r="U33542" s="1"/>
    </row>
    <row r="33543" spans="2:21" x14ac:dyDescent="0.2">
      <c r="B33543" s="1"/>
      <c r="O33543" s="2"/>
      <c r="U33543" s="1"/>
    </row>
    <row r="33544" spans="2:21" x14ac:dyDescent="0.2">
      <c r="B33544" s="1"/>
      <c r="O33544" s="2"/>
      <c r="U33544" s="1"/>
    </row>
    <row r="33545" spans="2:21" x14ac:dyDescent="0.2">
      <c r="B33545" s="1"/>
      <c r="O33545" s="2"/>
      <c r="U33545" s="1"/>
    </row>
    <row r="33546" spans="2:21" x14ac:dyDescent="0.2">
      <c r="B33546" s="1"/>
      <c r="O33546" s="2"/>
      <c r="U33546" s="1"/>
    </row>
    <row r="33547" spans="2:21" x14ac:dyDescent="0.2">
      <c r="B33547" s="1"/>
      <c r="O33547" s="2"/>
      <c r="U33547" s="1"/>
    </row>
    <row r="33548" spans="2:21" x14ac:dyDescent="0.2">
      <c r="B33548" s="1"/>
      <c r="O33548" s="2"/>
      <c r="U33548" s="1"/>
    </row>
    <row r="33549" spans="2:21" x14ac:dyDescent="0.2">
      <c r="B33549" s="1"/>
      <c r="O33549" s="2"/>
      <c r="U33549" s="1"/>
    </row>
    <row r="33550" spans="2:21" x14ac:dyDescent="0.2">
      <c r="B33550" s="1"/>
      <c r="O33550" s="2"/>
      <c r="U33550" s="1"/>
    </row>
    <row r="33551" spans="2:21" x14ac:dyDescent="0.2">
      <c r="B33551" s="1"/>
      <c r="O33551" s="2"/>
      <c r="U33551" s="1"/>
    </row>
    <row r="33552" spans="2:21" x14ac:dyDescent="0.2">
      <c r="B33552" s="1"/>
      <c r="O33552" s="2"/>
      <c r="U33552" s="1"/>
    </row>
    <row r="33553" spans="2:21" x14ac:dyDescent="0.2">
      <c r="B33553" s="1"/>
      <c r="O33553" s="2"/>
      <c r="U33553" s="1"/>
    </row>
    <row r="33554" spans="2:21" x14ac:dyDescent="0.2">
      <c r="B33554" s="1"/>
      <c r="O33554" s="2"/>
      <c r="U33554" s="1"/>
    </row>
    <row r="33555" spans="2:21" x14ac:dyDescent="0.2">
      <c r="B33555" s="1"/>
      <c r="O33555" s="2"/>
      <c r="U33555" s="1"/>
    </row>
    <row r="33556" spans="2:21" x14ac:dyDescent="0.2">
      <c r="B33556" s="1"/>
      <c r="O33556" s="2"/>
      <c r="U33556" s="1"/>
    </row>
    <row r="33557" spans="2:21" x14ac:dyDescent="0.2">
      <c r="B33557" s="1"/>
      <c r="O33557" s="2"/>
      <c r="U33557" s="1"/>
    </row>
    <row r="33558" spans="2:21" x14ac:dyDescent="0.2">
      <c r="B33558" s="1"/>
      <c r="O33558" s="2"/>
      <c r="U33558" s="1"/>
    </row>
    <row r="33559" spans="2:21" x14ac:dyDescent="0.2">
      <c r="B33559" s="1"/>
      <c r="O33559" s="2"/>
      <c r="U33559" s="1"/>
    </row>
    <row r="33560" spans="2:21" x14ac:dyDescent="0.2">
      <c r="B33560" s="1"/>
      <c r="O33560" s="2"/>
      <c r="U33560" s="1"/>
    </row>
    <row r="33561" spans="2:21" x14ac:dyDescent="0.2">
      <c r="B33561" s="1"/>
      <c r="O33561" s="2"/>
      <c r="U33561" s="1"/>
    </row>
    <row r="33562" spans="2:21" x14ac:dyDescent="0.2">
      <c r="B33562" s="1"/>
      <c r="O33562" s="2"/>
      <c r="U33562" s="1"/>
    </row>
    <row r="33563" spans="2:21" x14ac:dyDescent="0.2">
      <c r="B33563" s="1"/>
      <c r="O33563" s="2"/>
      <c r="U33563" s="1"/>
    </row>
    <row r="33564" spans="2:21" x14ac:dyDescent="0.2">
      <c r="B33564" s="1"/>
      <c r="O33564" s="2"/>
      <c r="U33564" s="1"/>
    </row>
    <row r="33565" spans="2:21" x14ac:dyDescent="0.2">
      <c r="B33565" s="1"/>
      <c r="O33565" s="2"/>
      <c r="U33565" s="1"/>
    </row>
    <row r="33566" spans="2:21" x14ac:dyDescent="0.2">
      <c r="B33566" s="1"/>
      <c r="O33566" s="2"/>
      <c r="U33566" s="1"/>
    </row>
    <row r="33567" spans="2:21" x14ac:dyDescent="0.2">
      <c r="B33567" s="1"/>
      <c r="O33567" s="2"/>
      <c r="U33567" s="1"/>
    </row>
    <row r="33568" spans="2:21" x14ac:dyDescent="0.2">
      <c r="B33568" s="1"/>
      <c r="O33568" s="2"/>
      <c r="U33568" s="1"/>
    </row>
    <row r="33569" spans="2:21" x14ac:dyDescent="0.2">
      <c r="B33569" s="1"/>
      <c r="O33569" s="2"/>
      <c r="U33569" s="1"/>
    </row>
    <row r="33570" spans="2:21" x14ac:dyDescent="0.2">
      <c r="B33570" s="1"/>
      <c r="O33570" s="2"/>
      <c r="U33570" s="1"/>
    </row>
    <row r="33571" spans="2:21" x14ac:dyDescent="0.2">
      <c r="B33571" s="1"/>
      <c r="O33571" s="2"/>
      <c r="U33571" s="1"/>
    </row>
    <row r="33572" spans="2:21" x14ac:dyDescent="0.2">
      <c r="B33572" s="1"/>
      <c r="O33572" s="2"/>
      <c r="U33572" s="1"/>
    </row>
    <row r="33573" spans="2:21" x14ac:dyDescent="0.2">
      <c r="B33573" s="1"/>
      <c r="O33573" s="2"/>
      <c r="U33573" s="1"/>
    </row>
    <row r="33574" spans="2:21" x14ac:dyDescent="0.2">
      <c r="B33574" s="1"/>
      <c r="O33574" s="2"/>
      <c r="U33574" s="1"/>
    </row>
    <row r="33575" spans="2:21" x14ac:dyDescent="0.2">
      <c r="B33575" s="1"/>
      <c r="O33575" s="2"/>
      <c r="U33575" s="1"/>
    </row>
    <row r="33576" spans="2:21" x14ac:dyDescent="0.2">
      <c r="B33576" s="1"/>
      <c r="O33576" s="2"/>
      <c r="U33576" s="1"/>
    </row>
    <row r="33577" spans="2:21" x14ac:dyDescent="0.2">
      <c r="B33577" s="1"/>
      <c r="O33577" s="2"/>
      <c r="U33577" s="1"/>
    </row>
    <row r="33578" spans="2:21" x14ac:dyDescent="0.2">
      <c r="B33578" s="1"/>
      <c r="O33578" s="2"/>
      <c r="U33578" s="1"/>
    </row>
    <row r="33579" spans="2:21" x14ac:dyDescent="0.2">
      <c r="B33579" s="1"/>
      <c r="O33579" s="2"/>
      <c r="U33579" s="1"/>
    </row>
    <row r="33580" spans="2:21" x14ac:dyDescent="0.2">
      <c r="B33580" s="1"/>
      <c r="O33580" s="2"/>
      <c r="U33580" s="1"/>
    </row>
    <row r="33581" spans="2:21" x14ac:dyDescent="0.2">
      <c r="B33581" s="1"/>
      <c r="O33581" s="2"/>
      <c r="U33581" s="1"/>
    </row>
    <row r="33582" spans="2:21" x14ac:dyDescent="0.2">
      <c r="B33582" s="1"/>
      <c r="O33582" s="2"/>
      <c r="U33582" s="1"/>
    </row>
    <row r="33583" spans="2:21" x14ac:dyDescent="0.2">
      <c r="B33583" s="1"/>
      <c r="O33583" s="2"/>
      <c r="U33583" s="1"/>
    </row>
    <row r="33584" spans="2:21" x14ac:dyDescent="0.2">
      <c r="B33584" s="1"/>
      <c r="O33584" s="2"/>
      <c r="U33584" s="1"/>
    </row>
    <row r="33585" spans="2:21" x14ac:dyDescent="0.2">
      <c r="B33585" s="1"/>
      <c r="O33585" s="2"/>
      <c r="U33585" s="1"/>
    </row>
    <row r="33586" spans="2:21" x14ac:dyDescent="0.2">
      <c r="B33586" s="1"/>
      <c r="O33586" s="2"/>
      <c r="U33586" s="1"/>
    </row>
    <row r="33587" spans="2:21" x14ac:dyDescent="0.2">
      <c r="B33587" s="1"/>
      <c r="O33587" s="2"/>
      <c r="U33587" s="1"/>
    </row>
    <row r="33588" spans="2:21" x14ac:dyDescent="0.2">
      <c r="B33588" s="1"/>
      <c r="O33588" s="2"/>
      <c r="U33588" s="1"/>
    </row>
    <row r="33589" spans="2:21" x14ac:dyDescent="0.2">
      <c r="B33589" s="1"/>
      <c r="O33589" s="2"/>
      <c r="U33589" s="1"/>
    </row>
    <row r="33590" spans="2:21" x14ac:dyDescent="0.2">
      <c r="B33590" s="1"/>
      <c r="O33590" s="2"/>
      <c r="U33590" s="1"/>
    </row>
    <row r="33591" spans="2:21" x14ac:dyDescent="0.2">
      <c r="B33591" s="1"/>
      <c r="O33591" s="2"/>
      <c r="U33591" s="1"/>
    </row>
    <row r="33592" spans="2:21" x14ac:dyDescent="0.2">
      <c r="B33592" s="1"/>
      <c r="O33592" s="2"/>
      <c r="U33592" s="1"/>
    </row>
    <row r="33593" spans="2:21" x14ac:dyDescent="0.2">
      <c r="B33593" s="1"/>
      <c r="O33593" s="2"/>
      <c r="U33593" s="1"/>
    </row>
    <row r="33594" spans="2:21" x14ac:dyDescent="0.2">
      <c r="B33594" s="1"/>
      <c r="O33594" s="2"/>
      <c r="U33594" s="1"/>
    </row>
    <row r="33595" spans="2:21" x14ac:dyDescent="0.2">
      <c r="B33595" s="1"/>
      <c r="O33595" s="2"/>
      <c r="U33595" s="1"/>
    </row>
    <row r="33596" spans="2:21" x14ac:dyDescent="0.2">
      <c r="B33596" s="1"/>
      <c r="O33596" s="2"/>
      <c r="U33596" s="1"/>
    </row>
    <row r="33597" spans="2:21" x14ac:dyDescent="0.2">
      <c r="B33597" s="1"/>
      <c r="O33597" s="2"/>
      <c r="U33597" s="1"/>
    </row>
    <row r="33598" spans="2:21" x14ac:dyDescent="0.2">
      <c r="B33598" s="1"/>
      <c r="O33598" s="2"/>
      <c r="U33598" s="1"/>
    </row>
    <row r="33599" spans="2:21" x14ac:dyDescent="0.2">
      <c r="B33599" s="1"/>
      <c r="O33599" s="2"/>
      <c r="U33599" s="1"/>
    </row>
    <row r="33600" spans="2:21" x14ac:dyDescent="0.2">
      <c r="B33600" s="1"/>
      <c r="O33600" s="2"/>
      <c r="U33600" s="1"/>
    </row>
    <row r="33601" spans="2:21" x14ac:dyDescent="0.2">
      <c r="B33601" s="1"/>
      <c r="O33601" s="2"/>
      <c r="U33601" s="1"/>
    </row>
    <row r="33602" spans="2:21" x14ac:dyDescent="0.2">
      <c r="B33602" s="1"/>
      <c r="O33602" s="2"/>
      <c r="U33602" s="1"/>
    </row>
    <row r="33603" spans="2:21" x14ac:dyDescent="0.2">
      <c r="B33603" s="1"/>
      <c r="O33603" s="2"/>
      <c r="U33603" s="1"/>
    </row>
    <row r="33604" spans="2:21" x14ac:dyDescent="0.2">
      <c r="B33604" s="1"/>
      <c r="O33604" s="2"/>
      <c r="U33604" s="1"/>
    </row>
    <row r="33605" spans="2:21" x14ac:dyDescent="0.2">
      <c r="B33605" s="1"/>
      <c r="O33605" s="2"/>
      <c r="U33605" s="1"/>
    </row>
    <row r="33606" spans="2:21" x14ac:dyDescent="0.2">
      <c r="B33606" s="1"/>
      <c r="O33606" s="2"/>
      <c r="U33606" s="1"/>
    </row>
    <row r="33607" spans="2:21" x14ac:dyDescent="0.2">
      <c r="B33607" s="1"/>
      <c r="O33607" s="2"/>
      <c r="U33607" s="1"/>
    </row>
    <row r="33608" spans="2:21" x14ac:dyDescent="0.2">
      <c r="B33608" s="1"/>
      <c r="O33608" s="2"/>
      <c r="U33608" s="1"/>
    </row>
    <row r="33609" spans="2:21" x14ac:dyDescent="0.2">
      <c r="B33609" s="1"/>
      <c r="O33609" s="2"/>
      <c r="U33609" s="1"/>
    </row>
    <row r="33610" spans="2:21" x14ac:dyDescent="0.2">
      <c r="B33610" s="1"/>
      <c r="O33610" s="2"/>
      <c r="U33610" s="1"/>
    </row>
    <row r="33611" spans="2:21" x14ac:dyDescent="0.2">
      <c r="B33611" s="1"/>
      <c r="O33611" s="2"/>
      <c r="U33611" s="1"/>
    </row>
    <row r="33612" spans="2:21" x14ac:dyDescent="0.2">
      <c r="B33612" s="1"/>
      <c r="O33612" s="2"/>
      <c r="U33612" s="1"/>
    </row>
    <row r="33613" spans="2:21" x14ac:dyDescent="0.2">
      <c r="B33613" s="1"/>
      <c r="O33613" s="2"/>
      <c r="U33613" s="1"/>
    </row>
    <row r="33614" spans="2:21" x14ac:dyDescent="0.2">
      <c r="B33614" s="1"/>
      <c r="O33614" s="2"/>
      <c r="U33614" s="1"/>
    </row>
    <row r="33615" spans="2:21" x14ac:dyDescent="0.2">
      <c r="B33615" s="1"/>
      <c r="O33615" s="2"/>
      <c r="U33615" s="1"/>
    </row>
    <row r="33616" spans="2:21" x14ac:dyDescent="0.2">
      <c r="B33616" s="1"/>
      <c r="O33616" s="2"/>
      <c r="U33616" s="1"/>
    </row>
    <row r="33617" spans="2:21" x14ac:dyDescent="0.2">
      <c r="B33617" s="1"/>
      <c r="O33617" s="2"/>
      <c r="U33617" s="1"/>
    </row>
    <row r="33618" spans="2:21" x14ac:dyDescent="0.2">
      <c r="B33618" s="1"/>
      <c r="O33618" s="2"/>
      <c r="U33618" s="1"/>
    </row>
    <row r="33619" spans="2:21" x14ac:dyDescent="0.2">
      <c r="B33619" s="1"/>
      <c r="O33619" s="2"/>
      <c r="U33619" s="1"/>
    </row>
    <row r="33620" spans="2:21" x14ac:dyDescent="0.2">
      <c r="B33620" s="1"/>
      <c r="O33620" s="2"/>
      <c r="U33620" s="1"/>
    </row>
    <row r="33621" spans="2:21" x14ac:dyDescent="0.2">
      <c r="B33621" s="1"/>
      <c r="O33621" s="2"/>
      <c r="U33621" s="1"/>
    </row>
    <row r="33622" spans="2:21" x14ac:dyDescent="0.2">
      <c r="B33622" s="1"/>
      <c r="O33622" s="2"/>
      <c r="U33622" s="1"/>
    </row>
    <row r="33623" spans="2:21" x14ac:dyDescent="0.2">
      <c r="B33623" s="1"/>
      <c r="O33623" s="2"/>
      <c r="U33623" s="1"/>
    </row>
    <row r="33624" spans="2:21" x14ac:dyDescent="0.2">
      <c r="B33624" s="1"/>
      <c r="O33624" s="2"/>
      <c r="U33624" s="1"/>
    </row>
    <row r="33625" spans="2:21" x14ac:dyDescent="0.2">
      <c r="B33625" s="1"/>
      <c r="O33625" s="2"/>
      <c r="U33625" s="1"/>
    </row>
    <row r="33626" spans="2:21" x14ac:dyDescent="0.2">
      <c r="B33626" s="1"/>
      <c r="O33626" s="2"/>
      <c r="U33626" s="1"/>
    </row>
    <row r="33627" spans="2:21" x14ac:dyDescent="0.2">
      <c r="B33627" s="1"/>
      <c r="O33627" s="2"/>
      <c r="U33627" s="1"/>
    </row>
    <row r="33628" spans="2:21" x14ac:dyDescent="0.2">
      <c r="B33628" s="1"/>
      <c r="O33628" s="2"/>
      <c r="U33628" s="1"/>
    </row>
    <row r="33629" spans="2:21" x14ac:dyDescent="0.2">
      <c r="B33629" s="1"/>
      <c r="O33629" s="2"/>
      <c r="U33629" s="1"/>
    </row>
    <row r="33630" spans="2:21" x14ac:dyDescent="0.2">
      <c r="B33630" s="1"/>
      <c r="O33630" s="2"/>
      <c r="U33630" s="1"/>
    </row>
    <row r="33631" spans="2:21" x14ac:dyDescent="0.2">
      <c r="B33631" s="1"/>
      <c r="O33631" s="2"/>
      <c r="U33631" s="1"/>
    </row>
    <row r="33632" spans="2:21" x14ac:dyDescent="0.2">
      <c r="B33632" s="1"/>
      <c r="O33632" s="2"/>
      <c r="U33632" s="1"/>
    </row>
    <row r="33633" spans="2:21" x14ac:dyDescent="0.2">
      <c r="B33633" s="1"/>
      <c r="O33633" s="2"/>
      <c r="U33633" s="1"/>
    </row>
    <row r="33634" spans="2:21" x14ac:dyDescent="0.2">
      <c r="B33634" s="1"/>
      <c r="O33634" s="2"/>
      <c r="U33634" s="1"/>
    </row>
    <row r="33635" spans="2:21" x14ac:dyDescent="0.2">
      <c r="B33635" s="1"/>
      <c r="O33635" s="2"/>
      <c r="U33635" s="1"/>
    </row>
    <row r="33636" spans="2:21" x14ac:dyDescent="0.2">
      <c r="B33636" s="1"/>
      <c r="O33636" s="2"/>
      <c r="U33636" s="1"/>
    </row>
    <row r="33637" spans="2:21" x14ac:dyDescent="0.2">
      <c r="B33637" s="1"/>
      <c r="O33637" s="2"/>
      <c r="U33637" s="1"/>
    </row>
    <row r="33638" spans="2:21" x14ac:dyDescent="0.2">
      <c r="B33638" s="1"/>
      <c r="O33638" s="2"/>
      <c r="U33638" s="1"/>
    </row>
    <row r="33639" spans="2:21" x14ac:dyDescent="0.2">
      <c r="B33639" s="1"/>
      <c r="O33639" s="2"/>
      <c r="U33639" s="1"/>
    </row>
    <row r="33640" spans="2:21" x14ac:dyDescent="0.2">
      <c r="B33640" s="1"/>
      <c r="O33640" s="2"/>
      <c r="U33640" s="1"/>
    </row>
    <row r="33641" spans="2:21" x14ac:dyDescent="0.2">
      <c r="B33641" s="1"/>
      <c r="O33641" s="2"/>
      <c r="U33641" s="1"/>
    </row>
    <row r="33642" spans="2:21" x14ac:dyDescent="0.2">
      <c r="B33642" s="1"/>
      <c r="O33642" s="2"/>
      <c r="U33642" s="1"/>
    </row>
    <row r="33643" spans="2:21" x14ac:dyDescent="0.2">
      <c r="B33643" s="1"/>
      <c r="O33643" s="2"/>
      <c r="U33643" s="1"/>
    </row>
    <row r="33644" spans="2:21" x14ac:dyDescent="0.2">
      <c r="B33644" s="1"/>
      <c r="O33644" s="2"/>
      <c r="U33644" s="1"/>
    </row>
    <row r="33645" spans="2:21" x14ac:dyDescent="0.2">
      <c r="B33645" s="1"/>
      <c r="O33645" s="2"/>
      <c r="U33645" s="1"/>
    </row>
    <row r="33646" spans="2:21" x14ac:dyDescent="0.2">
      <c r="B33646" s="1"/>
      <c r="O33646" s="2"/>
      <c r="U33646" s="1"/>
    </row>
    <row r="33647" spans="2:21" x14ac:dyDescent="0.2">
      <c r="B33647" s="1"/>
      <c r="O33647" s="2"/>
      <c r="U33647" s="1"/>
    </row>
    <row r="33648" spans="2:21" x14ac:dyDescent="0.2">
      <c r="B33648" s="1"/>
      <c r="O33648" s="2"/>
      <c r="U33648" s="1"/>
    </row>
    <row r="33649" spans="2:21" x14ac:dyDescent="0.2">
      <c r="B33649" s="1"/>
      <c r="O33649" s="2"/>
      <c r="U33649" s="1"/>
    </row>
    <row r="33650" spans="2:21" x14ac:dyDescent="0.2">
      <c r="B33650" s="1"/>
      <c r="O33650" s="2"/>
      <c r="U33650" s="1"/>
    </row>
    <row r="33651" spans="2:21" x14ac:dyDescent="0.2">
      <c r="B33651" s="1"/>
      <c r="O33651" s="2"/>
      <c r="U33651" s="1"/>
    </row>
    <row r="33652" spans="2:21" x14ac:dyDescent="0.2">
      <c r="B33652" s="1"/>
      <c r="O33652" s="2"/>
      <c r="U33652" s="1"/>
    </row>
    <row r="33653" spans="2:21" x14ac:dyDescent="0.2">
      <c r="B33653" s="1"/>
      <c r="O33653" s="2"/>
      <c r="U33653" s="1"/>
    </row>
    <row r="33654" spans="2:21" x14ac:dyDescent="0.2">
      <c r="B33654" s="1"/>
      <c r="O33654" s="2"/>
      <c r="U33654" s="1"/>
    </row>
    <row r="33655" spans="2:21" x14ac:dyDescent="0.2">
      <c r="B33655" s="1"/>
      <c r="O33655" s="2"/>
      <c r="U33655" s="1"/>
    </row>
    <row r="33656" spans="2:21" x14ac:dyDescent="0.2">
      <c r="B33656" s="1"/>
      <c r="O33656" s="2"/>
      <c r="U33656" s="1"/>
    </row>
    <row r="33657" spans="2:21" x14ac:dyDescent="0.2">
      <c r="B33657" s="1"/>
      <c r="O33657" s="2"/>
      <c r="U33657" s="1"/>
    </row>
    <row r="33658" spans="2:21" x14ac:dyDescent="0.2">
      <c r="B33658" s="1"/>
      <c r="O33658" s="2"/>
      <c r="U33658" s="1"/>
    </row>
    <row r="33659" spans="2:21" x14ac:dyDescent="0.2">
      <c r="B33659" s="1"/>
      <c r="O33659" s="2"/>
      <c r="U33659" s="1"/>
    </row>
    <row r="33660" spans="2:21" x14ac:dyDescent="0.2">
      <c r="B33660" s="1"/>
      <c r="O33660" s="2"/>
      <c r="U33660" s="1"/>
    </row>
    <row r="33661" spans="2:21" x14ac:dyDescent="0.2">
      <c r="B33661" s="1"/>
      <c r="O33661" s="2"/>
      <c r="U33661" s="1"/>
    </row>
    <row r="33662" spans="2:21" x14ac:dyDescent="0.2">
      <c r="B33662" s="1"/>
      <c r="O33662" s="2"/>
      <c r="U33662" s="1"/>
    </row>
    <row r="33663" spans="2:21" x14ac:dyDescent="0.2">
      <c r="B33663" s="1"/>
      <c r="O33663" s="2"/>
      <c r="U33663" s="1"/>
    </row>
    <row r="33664" spans="2:21" x14ac:dyDescent="0.2">
      <c r="B33664" s="1"/>
      <c r="O33664" s="2"/>
      <c r="U33664" s="1"/>
    </row>
    <row r="33665" spans="2:21" x14ac:dyDescent="0.2">
      <c r="B33665" s="1"/>
      <c r="O33665" s="2"/>
      <c r="U33665" s="1"/>
    </row>
    <row r="33666" spans="2:21" x14ac:dyDescent="0.2">
      <c r="B33666" s="1"/>
      <c r="O33666" s="2"/>
      <c r="U33666" s="1"/>
    </row>
    <row r="33667" spans="2:21" x14ac:dyDescent="0.2">
      <c r="B33667" s="1"/>
      <c r="O33667" s="2"/>
      <c r="U33667" s="1"/>
    </row>
    <row r="33668" spans="2:21" x14ac:dyDescent="0.2">
      <c r="B33668" s="1"/>
      <c r="O33668" s="2"/>
      <c r="U33668" s="1"/>
    </row>
    <row r="33669" spans="2:21" x14ac:dyDescent="0.2">
      <c r="B33669" s="1"/>
      <c r="O33669" s="2"/>
      <c r="U33669" s="1"/>
    </row>
    <row r="33670" spans="2:21" x14ac:dyDescent="0.2">
      <c r="B33670" s="1"/>
      <c r="O33670" s="2"/>
      <c r="U33670" s="1"/>
    </row>
    <row r="33671" spans="2:21" x14ac:dyDescent="0.2">
      <c r="B33671" s="1"/>
      <c r="O33671" s="2"/>
      <c r="U33671" s="1"/>
    </row>
    <row r="33672" spans="2:21" x14ac:dyDescent="0.2">
      <c r="B33672" s="1"/>
      <c r="O33672" s="2"/>
      <c r="U33672" s="1"/>
    </row>
    <row r="33673" spans="2:21" x14ac:dyDescent="0.2">
      <c r="B33673" s="1"/>
      <c r="O33673" s="2"/>
      <c r="U33673" s="1"/>
    </row>
    <row r="33674" spans="2:21" x14ac:dyDescent="0.2">
      <c r="B33674" s="1"/>
      <c r="O33674" s="2"/>
      <c r="U33674" s="1"/>
    </row>
    <row r="33675" spans="2:21" x14ac:dyDescent="0.2">
      <c r="B33675" s="1"/>
      <c r="O33675" s="2"/>
      <c r="U33675" s="1"/>
    </row>
    <row r="33676" spans="2:21" x14ac:dyDescent="0.2">
      <c r="B33676" s="1"/>
      <c r="O33676" s="2"/>
      <c r="U33676" s="1"/>
    </row>
    <row r="33677" spans="2:21" x14ac:dyDescent="0.2">
      <c r="B33677" s="1"/>
      <c r="O33677" s="2"/>
      <c r="U33677" s="1"/>
    </row>
    <row r="33678" spans="2:21" x14ac:dyDescent="0.2">
      <c r="B33678" s="1"/>
      <c r="O33678" s="2"/>
      <c r="U33678" s="1"/>
    </row>
    <row r="33679" spans="2:21" x14ac:dyDescent="0.2">
      <c r="B33679" s="1"/>
      <c r="O33679" s="2"/>
      <c r="U33679" s="1"/>
    </row>
    <row r="33680" spans="2:21" x14ac:dyDescent="0.2">
      <c r="B33680" s="1"/>
      <c r="O33680" s="2"/>
      <c r="U33680" s="1"/>
    </row>
    <row r="33681" spans="2:21" x14ac:dyDescent="0.2">
      <c r="B33681" s="1"/>
      <c r="O33681" s="2"/>
      <c r="U33681" s="1"/>
    </row>
    <row r="33682" spans="2:21" x14ac:dyDescent="0.2">
      <c r="B33682" s="1"/>
      <c r="O33682" s="2"/>
      <c r="U33682" s="1"/>
    </row>
    <row r="33683" spans="2:21" x14ac:dyDescent="0.2">
      <c r="B33683" s="1"/>
      <c r="O33683" s="2"/>
      <c r="U33683" s="1"/>
    </row>
    <row r="33684" spans="2:21" x14ac:dyDescent="0.2">
      <c r="B33684" s="1"/>
      <c r="O33684" s="2"/>
      <c r="U33684" s="1"/>
    </row>
    <row r="33685" spans="2:21" x14ac:dyDescent="0.2">
      <c r="B33685" s="1"/>
      <c r="O33685" s="2"/>
      <c r="U33685" s="1"/>
    </row>
    <row r="33686" spans="2:21" x14ac:dyDescent="0.2">
      <c r="B33686" s="1"/>
      <c r="O33686" s="2"/>
      <c r="U33686" s="1"/>
    </row>
    <row r="33687" spans="2:21" x14ac:dyDescent="0.2">
      <c r="B33687" s="1"/>
      <c r="O33687" s="2"/>
      <c r="U33687" s="1"/>
    </row>
    <row r="33688" spans="2:21" x14ac:dyDescent="0.2">
      <c r="B33688" s="1"/>
      <c r="O33688" s="2"/>
      <c r="U33688" s="1"/>
    </row>
    <row r="33689" spans="2:21" x14ac:dyDescent="0.2">
      <c r="B33689" s="1"/>
      <c r="O33689" s="2"/>
      <c r="U33689" s="1"/>
    </row>
    <row r="33690" spans="2:21" x14ac:dyDescent="0.2">
      <c r="B33690" s="1"/>
      <c r="O33690" s="2"/>
      <c r="U33690" s="1"/>
    </row>
    <row r="33691" spans="2:21" x14ac:dyDescent="0.2">
      <c r="B33691" s="1"/>
      <c r="O33691" s="2"/>
      <c r="U33691" s="1"/>
    </row>
    <row r="33692" spans="2:21" x14ac:dyDescent="0.2">
      <c r="B33692" s="1"/>
      <c r="O33692" s="2"/>
      <c r="U33692" s="1"/>
    </row>
    <row r="33693" spans="2:21" x14ac:dyDescent="0.2">
      <c r="B33693" s="1"/>
      <c r="O33693" s="2"/>
      <c r="U33693" s="1"/>
    </row>
    <row r="33694" spans="2:21" x14ac:dyDescent="0.2">
      <c r="B33694" s="1"/>
      <c r="O33694" s="2"/>
      <c r="U33694" s="1"/>
    </row>
    <row r="33695" spans="2:21" x14ac:dyDescent="0.2">
      <c r="B33695" s="1"/>
      <c r="O33695" s="2"/>
      <c r="U33695" s="1"/>
    </row>
    <row r="33696" spans="2:21" x14ac:dyDescent="0.2">
      <c r="B33696" s="1"/>
      <c r="O33696" s="2"/>
      <c r="U33696" s="1"/>
    </row>
    <row r="33697" spans="2:21" x14ac:dyDescent="0.2">
      <c r="B33697" s="1"/>
      <c r="O33697" s="2"/>
      <c r="U33697" s="1"/>
    </row>
    <row r="33698" spans="2:21" x14ac:dyDescent="0.2">
      <c r="B33698" s="1"/>
      <c r="O33698" s="2"/>
      <c r="U33698" s="1"/>
    </row>
    <row r="33699" spans="2:21" x14ac:dyDescent="0.2">
      <c r="B33699" s="1"/>
      <c r="O33699" s="2"/>
      <c r="U33699" s="1"/>
    </row>
    <row r="33700" spans="2:21" x14ac:dyDescent="0.2">
      <c r="B33700" s="1"/>
      <c r="O33700" s="2"/>
      <c r="U33700" s="1"/>
    </row>
    <row r="33701" spans="2:21" x14ac:dyDescent="0.2">
      <c r="B33701" s="1"/>
      <c r="O33701" s="2"/>
      <c r="U33701" s="1"/>
    </row>
    <row r="33702" spans="2:21" x14ac:dyDescent="0.2">
      <c r="B33702" s="1"/>
      <c r="O33702" s="2"/>
      <c r="U33702" s="1"/>
    </row>
    <row r="33703" spans="2:21" x14ac:dyDescent="0.2">
      <c r="B33703" s="1"/>
      <c r="O33703" s="2"/>
      <c r="U33703" s="1"/>
    </row>
    <row r="33704" spans="2:21" x14ac:dyDescent="0.2">
      <c r="B33704" s="1"/>
      <c r="O33704" s="2"/>
      <c r="U33704" s="1"/>
    </row>
    <row r="33705" spans="2:21" x14ac:dyDescent="0.2">
      <c r="B33705" s="1"/>
      <c r="O33705" s="2"/>
      <c r="U33705" s="1"/>
    </row>
    <row r="33706" spans="2:21" x14ac:dyDescent="0.2">
      <c r="B33706" s="1"/>
      <c r="O33706" s="2"/>
      <c r="U33706" s="1"/>
    </row>
    <row r="33707" spans="2:21" x14ac:dyDescent="0.2">
      <c r="B33707" s="1"/>
      <c r="O33707" s="2"/>
      <c r="U33707" s="1"/>
    </row>
    <row r="33708" spans="2:21" x14ac:dyDescent="0.2">
      <c r="B33708" s="1"/>
      <c r="O33708" s="2"/>
      <c r="U33708" s="1"/>
    </row>
    <row r="33709" spans="2:21" x14ac:dyDescent="0.2">
      <c r="B33709" s="1"/>
      <c r="O33709" s="2"/>
      <c r="U33709" s="1"/>
    </row>
    <row r="33710" spans="2:21" x14ac:dyDescent="0.2">
      <c r="B33710" s="1"/>
      <c r="O33710" s="2"/>
      <c r="U33710" s="1"/>
    </row>
    <row r="33711" spans="2:21" x14ac:dyDescent="0.2">
      <c r="B33711" s="1"/>
      <c r="O33711" s="2"/>
      <c r="U33711" s="1"/>
    </row>
    <row r="33712" spans="2:21" x14ac:dyDescent="0.2">
      <c r="B33712" s="1"/>
      <c r="O33712" s="2"/>
      <c r="U33712" s="1"/>
    </row>
    <row r="33713" spans="2:21" x14ac:dyDescent="0.2">
      <c r="B33713" s="1"/>
      <c r="O33713" s="2"/>
      <c r="U33713" s="1"/>
    </row>
    <row r="33714" spans="2:21" x14ac:dyDescent="0.2">
      <c r="B33714" s="1"/>
      <c r="O33714" s="2"/>
      <c r="U33714" s="1"/>
    </row>
    <row r="33715" spans="2:21" x14ac:dyDescent="0.2">
      <c r="B33715" s="1"/>
      <c r="O33715" s="2"/>
      <c r="U33715" s="1"/>
    </row>
    <row r="33716" spans="2:21" x14ac:dyDescent="0.2">
      <c r="B33716" s="1"/>
      <c r="O33716" s="2"/>
      <c r="U33716" s="1"/>
    </row>
    <row r="33717" spans="2:21" x14ac:dyDescent="0.2">
      <c r="B33717" s="1"/>
      <c r="O33717" s="2"/>
      <c r="U33717" s="1"/>
    </row>
    <row r="33718" spans="2:21" x14ac:dyDescent="0.2">
      <c r="B33718" s="1"/>
      <c r="O33718" s="2"/>
      <c r="U33718" s="1"/>
    </row>
    <row r="33719" spans="2:21" x14ac:dyDescent="0.2">
      <c r="B33719" s="1"/>
      <c r="O33719" s="2"/>
      <c r="U33719" s="1"/>
    </row>
    <row r="33720" spans="2:21" x14ac:dyDescent="0.2">
      <c r="B33720" s="1"/>
      <c r="O33720" s="2"/>
      <c r="U33720" s="1"/>
    </row>
    <row r="33721" spans="2:21" x14ac:dyDescent="0.2">
      <c r="B33721" s="1"/>
      <c r="O33721" s="2"/>
      <c r="U33721" s="1"/>
    </row>
    <row r="33722" spans="2:21" x14ac:dyDescent="0.2">
      <c r="B33722" s="1"/>
      <c r="O33722" s="2"/>
      <c r="U33722" s="1"/>
    </row>
    <row r="33723" spans="2:21" x14ac:dyDescent="0.2">
      <c r="B33723" s="1"/>
      <c r="O33723" s="2"/>
      <c r="U33723" s="1"/>
    </row>
    <row r="33724" spans="2:21" x14ac:dyDescent="0.2">
      <c r="B33724" s="1"/>
      <c r="O33724" s="2"/>
      <c r="U33724" s="1"/>
    </row>
    <row r="33725" spans="2:21" x14ac:dyDescent="0.2">
      <c r="B33725" s="1"/>
      <c r="O33725" s="2"/>
      <c r="U33725" s="1"/>
    </row>
    <row r="33726" spans="2:21" x14ac:dyDescent="0.2">
      <c r="B33726" s="1"/>
      <c r="O33726" s="2"/>
      <c r="U33726" s="1"/>
    </row>
    <row r="33727" spans="2:21" x14ac:dyDescent="0.2">
      <c r="B33727" s="1"/>
      <c r="O33727" s="2"/>
      <c r="U33727" s="1"/>
    </row>
    <row r="33728" spans="2:21" x14ac:dyDescent="0.2">
      <c r="B33728" s="1"/>
      <c r="O33728" s="2"/>
      <c r="U33728" s="1"/>
    </row>
    <row r="33729" spans="2:21" x14ac:dyDescent="0.2">
      <c r="B33729" s="1"/>
      <c r="O33729" s="2"/>
      <c r="U33729" s="1"/>
    </row>
    <row r="33730" spans="2:21" x14ac:dyDescent="0.2">
      <c r="B33730" s="1"/>
      <c r="O33730" s="2"/>
      <c r="U33730" s="1"/>
    </row>
    <row r="33731" spans="2:21" x14ac:dyDescent="0.2">
      <c r="B33731" s="1"/>
      <c r="O33731" s="2"/>
      <c r="U33731" s="1"/>
    </row>
    <row r="33732" spans="2:21" x14ac:dyDescent="0.2">
      <c r="B33732" s="1"/>
      <c r="O33732" s="2"/>
      <c r="U33732" s="1"/>
    </row>
    <row r="33733" spans="2:21" x14ac:dyDescent="0.2">
      <c r="B33733" s="1"/>
      <c r="O33733" s="2"/>
      <c r="U33733" s="1"/>
    </row>
    <row r="33734" spans="2:21" x14ac:dyDescent="0.2">
      <c r="B33734" s="1"/>
      <c r="O33734" s="2"/>
      <c r="U33734" s="1"/>
    </row>
    <row r="33735" spans="2:21" x14ac:dyDescent="0.2">
      <c r="B33735" s="1"/>
      <c r="O33735" s="2"/>
      <c r="U33735" s="1"/>
    </row>
    <row r="33736" spans="2:21" x14ac:dyDescent="0.2">
      <c r="B33736" s="1"/>
      <c r="O33736" s="2"/>
      <c r="U33736" s="1"/>
    </row>
    <row r="33737" spans="2:21" x14ac:dyDescent="0.2">
      <c r="B33737" s="1"/>
      <c r="O33737" s="2"/>
      <c r="U33737" s="1"/>
    </row>
    <row r="33738" spans="2:21" x14ac:dyDescent="0.2">
      <c r="B33738" s="1"/>
      <c r="O33738" s="2"/>
      <c r="U33738" s="1"/>
    </row>
    <row r="33739" spans="2:21" x14ac:dyDescent="0.2">
      <c r="B33739" s="1"/>
      <c r="O33739" s="2"/>
      <c r="U33739" s="1"/>
    </row>
    <row r="33740" spans="2:21" x14ac:dyDescent="0.2">
      <c r="B33740" s="1"/>
      <c r="O33740" s="2"/>
      <c r="U33740" s="1"/>
    </row>
    <row r="33741" spans="2:21" x14ac:dyDescent="0.2">
      <c r="B33741" s="1"/>
      <c r="O33741" s="2"/>
      <c r="U33741" s="1"/>
    </row>
    <row r="33742" spans="2:21" x14ac:dyDescent="0.2">
      <c r="B33742" s="1"/>
      <c r="O33742" s="2"/>
      <c r="U33742" s="1"/>
    </row>
    <row r="33743" spans="2:21" x14ac:dyDescent="0.2">
      <c r="B33743" s="1"/>
      <c r="O33743" s="2"/>
      <c r="U33743" s="1"/>
    </row>
    <row r="33744" spans="2:21" x14ac:dyDescent="0.2">
      <c r="B33744" s="1"/>
      <c r="O33744" s="2"/>
      <c r="U33744" s="1"/>
    </row>
    <row r="33745" spans="2:21" x14ac:dyDescent="0.2">
      <c r="B33745" s="1"/>
      <c r="O33745" s="2"/>
      <c r="U33745" s="1"/>
    </row>
    <row r="33746" spans="2:21" x14ac:dyDescent="0.2">
      <c r="B33746" s="1"/>
      <c r="O33746" s="2"/>
      <c r="U33746" s="1"/>
    </row>
    <row r="33747" spans="2:21" x14ac:dyDescent="0.2">
      <c r="B33747" s="1"/>
      <c r="O33747" s="2"/>
      <c r="U33747" s="1"/>
    </row>
    <row r="33748" spans="2:21" x14ac:dyDescent="0.2">
      <c r="B33748" s="1"/>
      <c r="O33748" s="2"/>
      <c r="U33748" s="1"/>
    </row>
    <row r="33749" spans="2:21" x14ac:dyDescent="0.2">
      <c r="B33749" s="1"/>
      <c r="O33749" s="2"/>
      <c r="U33749" s="1"/>
    </row>
    <row r="33750" spans="2:21" x14ac:dyDescent="0.2">
      <c r="B33750" s="1"/>
      <c r="O33750" s="2"/>
      <c r="U33750" s="1"/>
    </row>
    <row r="33751" spans="2:21" x14ac:dyDescent="0.2">
      <c r="B33751" s="1"/>
      <c r="O33751" s="2"/>
      <c r="U33751" s="1"/>
    </row>
    <row r="33752" spans="2:21" x14ac:dyDescent="0.2">
      <c r="B33752" s="1"/>
      <c r="O33752" s="2"/>
      <c r="U33752" s="1"/>
    </row>
    <row r="33753" spans="2:21" x14ac:dyDescent="0.2">
      <c r="B33753" s="1"/>
      <c r="O33753" s="2"/>
      <c r="U33753" s="1"/>
    </row>
    <row r="33754" spans="2:21" x14ac:dyDescent="0.2">
      <c r="B33754" s="1"/>
      <c r="O33754" s="2"/>
      <c r="U33754" s="1"/>
    </row>
    <row r="33755" spans="2:21" x14ac:dyDescent="0.2">
      <c r="B33755" s="1"/>
      <c r="O33755" s="2"/>
      <c r="U33755" s="1"/>
    </row>
    <row r="33756" spans="2:21" x14ac:dyDescent="0.2">
      <c r="B33756" s="1"/>
      <c r="O33756" s="2"/>
      <c r="U33756" s="1"/>
    </row>
    <row r="33757" spans="2:21" x14ac:dyDescent="0.2">
      <c r="B33757" s="1"/>
      <c r="O33757" s="2"/>
      <c r="U33757" s="1"/>
    </row>
    <row r="33758" spans="2:21" x14ac:dyDescent="0.2">
      <c r="B33758" s="1"/>
      <c r="O33758" s="2"/>
      <c r="U33758" s="1"/>
    </row>
    <row r="33759" spans="2:21" x14ac:dyDescent="0.2">
      <c r="B33759" s="1"/>
      <c r="O33759" s="2"/>
      <c r="U33759" s="1"/>
    </row>
    <row r="33760" spans="2:21" x14ac:dyDescent="0.2">
      <c r="B33760" s="1"/>
      <c r="O33760" s="2"/>
      <c r="U33760" s="1"/>
    </row>
    <row r="33761" spans="2:21" x14ac:dyDescent="0.2">
      <c r="B33761" s="1"/>
      <c r="O33761" s="2"/>
      <c r="U33761" s="1"/>
    </row>
    <row r="33762" spans="2:21" x14ac:dyDescent="0.2">
      <c r="B33762" s="1"/>
      <c r="O33762" s="2"/>
      <c r="U33762" s="1"/>
    </row>
    <row r="33763" spans="2:21" x14ac:dyDescent="0.2">
      <c r="B33763" s="1"/>
      <c r="O33763" s="2"/>
      <c r="U33763" s="1"/>
    </row>
    <row r="33764" spans="2:21" x14ac:dyDescent="0.2">
      <c r="B33764" s="1"/>
      <c r="O33764" s="2"/>
      <c r="U33764" s="1"/>
    </row>
    <row r="33765" spans="2:21" x14ac:dyDescent="0.2">
      <c r="B33765" s="1"/>
      <c r="O33765" s="2"/>
      <c r="U33765" s="1"/>
    </row>
    <row r="33766" spans="2:21" x14ac:dyDescent="0.2">
      <c r="B33766" s="1"/>
      <c r="O33766" s="2"/>
      <c r="U33766" s="1"/>
    </row>
    <row r="33767" spans="2:21" x14ac:dyDescent="0.2">
      <c r="B33767" s="1"/>
      <c r="O33767" s="2"/>
      <c r="U33767" s="1"/>
    </row>
    <row r="33768" spans="2:21" x14ac:dyDescent="0.2">
      <c r="B33768" s="1"/>
      <c r="O33768" s="2"/>
      <c r="U33768" s="1"/>
    </row>
    <row r="33769" spans="2:21" x14ac:dyDescent="0.2">
      <c r="B33769" s="1"/>
      <c r="O33769" s="2"/>
      <c r="U33769" s="1"/>
    </row>
    <row r="33770" spans="2:21" x14ac:dyDescent="0.2">
      <c r="B33770" s="1"/>
      <c r="O33770" s="2"/>
      <c r="U33770" s="1"/>
    </row>
    <row r="33771" spans="2:21" x14ac:dyDescent="0.2">
      <c r="B33771" s="1"/>
      <c r="O33771" s="2"/>
      <c r="U33771" s="1"/>
    </row>
    <row r="33772" spans="2:21" x14ac:dyDescent="0.2">
      <c r="B33772" s="1"/>
      <c r="O33772" s="2"/>
      <c r="U33772" s="1"/>
    </row>
    <row r="33773" spans="2:21" x14ac:dyDescent="0.2">
      <c r="B33773" s="1"/>
      <c r="O33773" s="2"/>
      <c r="U33773" s="1"/>
    </row>
    <row r="33774" spans="2:21" x14ac:dyDescent="0.2">
      <c r="B33774" s="1"/>
      <c r="O33774" s="2"/>
      <c r="U33774" s="1"/>
    </row>
    <row r="33775" spans="2:21" x14ac:dyDescent="0.2">
      <c r="B33775" s="1"/>
      <c r="O33775" s="2"/>
      <c r="U33775" s="1"/>
    </row>
    <row r="33776" spans="2:21" x14ac:dyDescent="0.2">
      <c r="B33776" s="1"/>
      <c r="O33776" s="2"/>
      <c r="U33776" s="1"/>
    </row>
    <row r="33777" spans="2:21" x14ac:dyDescent="0.2">
      <c r="B33777" s="1"/>
      <c r="O33777" s="2"/>
      <c r="U33777" s="1"/>
    </row>
    <row r="33778" spans="2:21" x14ac:dyDescent="0.2">
      <c r="B33778" s="1"/>
      <c r="O33778" s="2"/>
      <c r="U33778" s="1"/>
    </row>
    <row r="33779" spans="2:21" x14ac:dyDescent="0.2">
      <c r="B33779" s="1"/>
      <c r="O33779" s="2"/>
      <c r="U33779" s="1"/>
    </row>
    <row r="33780" spans="2:21" x14ac:dyDescent="0.2">
      <c r="B33780" s="1"/>
      <c r="O33780" s="2"/>
      <c r="U33780" s="1"/>
    </row>
    <row r="33781" spans="2:21" x14ac:dyDescent="0.2">
      <c r="B33781" s="1"/>
      <c r="O33781" s="2"/>
      <c r="U33781" s="1"/>
    </row>
    <row r="33782" spans="2:21" x14ac:dyDescent="0.2">
      <c r="B33782" s="1"/>
      <c r="O33782" s="2"/>
      <c r="U33782" s="1"/>
    </row>
    <row r="33783" spans="2:21" x14ac:dyDescent="0.2">
      <c r="B33783" s="1"/>
      <c r="O33783" s="2"/>
      <c r="U33783" s="1"/>
    </row>
    <row r="33784" spans="2:21" x14ac:dyDescent="0.2">
      <c r="B33784" s="1"/>
      <c r="O33784" s="2"/>
      <c r="U33784" s="1"/>
    </row>
    <row r="33785" spans="2:21" x14ac:dyDescent="0.2">
      <c r="B33785" s="1"/>
      <c r="O33785" s="2"/>
      <c r="U33785" s="1"/>
    </row>
    <row r="33786" spans="2:21" x14ac:dyDescent="0.2">
      <c r="B33786" s="1"/>
      <c r="O33786" s="2"/>
      <c r="U33786" s="1"/>
    </row>
    <row r="33787" spans="2:21" x14ac:dyDescent="0.2">
      <c r="B33787" s="1"/>
      <c r="O33787" s="2"/>
      <c r="U33787" s="1"/>
    </row>
    <row r="33788" spans="2:21" x14ac:dyDescent="0.2">
      <c r="B33788" s="1"/>
      <c r="O33788" s="2"/>
      <c r="U33788" s="1"/>
    </row>
    <row r="33789" spans="2:21" x14ac:dyDescent="0.2">
      <c r="B33789" s="1"/>
      <c r="O33789" s="2"/>
      <c r="U33789" s="1"/>
    </row>
    <row r="33790" spans="2:21" x14ac:dyDescent="0.2">
      <c r="B33790" s="1"/>
      <c r="O33790" s="2"/>
      <c r="U33790" s="1"/>
    </row>
    <row r="33791" spans="2:21" x14ac:dyDescent="0.2">
      <c r="B33791" s="1"/>
      <c r="O33791" s="2"/>
      <c r="U33791" s="1"/>
    </row>
    <row r="33792" spans="2:21" x14ac:dyDescent="0.2">
      <c r="B33792" s="1"/>
      <c r="O33792" s="2"/>
      <c r="U33792" s="1"/>
    </row>
    <row r="33793" spans="2:21" x14ac:dyDescent="0.2">
      <c r="B33793" s="1"/>
      <c r="O33793" s="2"/>
      <c r="U33793" s="1"/>
    </row>
    <row r="33794" spans="2:21" x14ac:dyDescent="0.2">
      <c r="B33794" s="1"/>
      <c r="O33794" s="2"/>
      <c r="U33794" s="1"/>
    </row>
    <row r="33795" spans="2:21" x14ac:dyDescent="0.2">
      <c r="B33795" s="1"/>
      <c r="O33795" s="2"/>
      <c r="U33795" s="1"/>
    </row>
    <row r="33796" spans="2:21" x14ac:dyDescent="0.2">
      <c r="B33796" s="1"/>
      <c r="O33796" s="2"/>
      <c r="U33796" s="1"/>
    </row>
    <row r="33797" spans="2:21" x14ac:dyDescent="0.2">
      <c r="B33797" s="1"/>
      <c r="O33797" s="2"/>
      <c r="U33797" s="1"/>
    </row>
    <row r="33798" spans="2:21" x14ac:dyDescent="0.2">
      <c r="B33798" s="1"/>
      <c r="O33798" s="2"/>
      <c r="U33798" s="1"/>
    </row>
    <row r="33799" spans="2:21" x14ac:dyDescent="0.2">
      <c r="B33799" s="1"/>
      <c r="O33799" s="2"/>
      <c r="U33799" s="1"/>
    </row>
    <row r="33800" spans="2:21" x14ac:dyDescent="0.2">
      <c r="B33800" s="1"/>
      <c r="O33800" s="2"/>
      <c r="U33800" s="1"/>
    </row>
    <row r="33801" spans="2:21" x14ac:dyDescent="0.2">
      <c r="B33801" s="1"/>
      <c r="O33801" s="2"/>
      <c r="U33801" s="1"/>
    </row>
    <row r="33802" spans="2:21" x14ac:dyDescent="0.2">
      <c r="B33802" s="1"/>
      <c r="O33802" s="2"/>
      <c r="U33802" s="1"/>
    </row>
    <row r="33803" spans="2:21" x14ac:dyDescent="0.2">
      <c r="B33803" s="1"/>
      <c r="O33803" s="2"/>
      <c r="U33803" s="1"/>
    </row>
    <row r="33804" spans="2:21" x14ac:dyDescent="0.2">
      <c r="B33804" s="1"/>
      <c r="O33804" s="2"/>
      <c r="U33804" s="1"/>
    </row>
    <row r="33805" spans="2:21" x14ac:dyDescent="0.2">
      <c r="B33805" s="1"/>
      <c r="O33805" s="2"/>
      <c r="U33805" s="1"/>
    </row>
    <row r="33806" spans="2:21" x14ac:dyDescent="0.2">
      <c r="B33806" s="1"/>
      <c r="O33806" s="2"/>
      <c r="U33806" s="1"/>
    </row>
    <row r="33807" spans="2:21" x14ac:dyDescent="0.2">
      <c r="B33807" s="1"/>
      <c r="O33807" s="2"/>
      <c r="U33807" s="1"/>
    </row>
    <row r="33808" spans="2:21" x14ac:dyDescent="0.2">
      <c r="B33808" s="1"/>
      <c r="O33808" s="2"/>
      <c r="U33808" s="1"/>
    </row>
    <row r="33809" spans="2:21" x14ac:dyDescent="0.2">
      <c r="B33809" s="1"/>
      <c r="O33809" s="2"/>
      <c r="U33809" s="1"/>
    </row>
    <row r="33810" spans="2:21" x14ac:dyDescent="0.2">
      <c r="B33810" s="1"/>
      <c r="O33810" s="2"/>
      <c r="U33810" s="1"/>
    </row>
    <row r="33811" spans="2:21" x14ac:dyDescent="0.2">
      <c r="B33811" s="1"/>
      <c r="O33811" s="2"/>
      <c r="U33811" s="1"/>
    </row>
    <row r="33812" spans="2:21" x14ac:dyDescent="0.2">
      <c r="B33812" s="1"/>
      <c r="O33812" s="2"/>
      <c r="U33812" s="1"/>
    </row>
    <row r="33813" spans="2:21" x14ac:dyDescent="0.2">
      <c r="B33813" s="1"/>
      <c r="O33813" s="2"/>
      <c r="U33813" s="1"/>
    </row>
    <row r="33814" spans="2:21" x14ac:dyDescent="0.2">
      <c r="B33814" s="1"/>
      <c r="O33814" s="2"/>
      <c r="U33814" s="1"/>
    </row>
    <row r="33815" spans="2:21" x14ac:dyDescent="0.2">
      <c r="B33815" s="1"/>
      <c r="O33815" s="2"/>
      <c r="U33815" s="1"/>
    </row>
    <row r="33816" spans="2:21" x14ac:dyDescent="0.2">
      <c r="B33816" s="1"/>
      <c r="O33816" s="2"/>
      <c r="U33816" s="1"/>
    </row>
    <row r="33817" spans="2:21" x14ac:dyDescent="0.2">
      <c r="B33817" s="1"/>
      <c r="O33817" s="2"/>
      <c r="U33817" s="1"/>
    </row>
    <row r="33818" spans="2:21" x14ac:dyDescent="0.2">
      <c r="B33818" s="1"/>
      <c r="O33818" s="2"/>
      <c r="U33818" s="1"/>
    </row>
    <row r="33819" spans="2:21" x14ac:dyDescent="0.2">
      <c r="B33819" s="1"/>
      <c r="O33819" s="2"/>
      <c r="U33819" s="1"/>
    </row>
    <row r="33820" spans="2:21" x14ac:dyDescent="0.2">
      <c r="B33820" s="1"/>
      <c r="O33820" s="2"/>
      <c r="U33820" s="1"/>
    </row>
    <row r="33821" spans="2:21" x14ac:dyDescent="0.2">
      <c r="B33821" s="1"/>
      <c r="O33821" s="2"/>
      <c r="U33821" s="1"/>
    </row>
    <row r="33822" spans="2:21" x14ac:dyDescent="0.2">
      <c r="B33822" s="1"/>
      <c r="O33822" s="2"/>
      <c r="U33822" s="1"/>
    </row>
    <row r="33823" spans="2:21" x14ac:dyDescent="0.2">
      <c r="B33823" s="1"/>
      <c r="O33823" s="2"/>
      <c r="U33823" s="1"/>
    </row>
    <row r="33824" spans="2:21" x14ac:dyDescent="0.2">
      <c r="B33824" s="1"/>
      <c r="O33824" s="2"/>
      <c r="U33824" s="1"/>
    </row>
    <row r="33825" spans="2:21" x14ac:dyDescent="0.2">
      <c r="B33825" s="1"/>
      <c r="O33825" s="2"/>
      <c r="U33825" s="1"/>
    </row>
    <row r="33826" spans="2:21" x14ac:dyDescent="0.2">
      <c r="B33826" s="1"/>
      <c r="O33826" s="2"/>
      <c r="U33826" s="1"/>
    </row>
    <row r="33827" spans="2:21" x14ac:dyDescent="0.2">
      <c r="B33827" s="1"/>
      <c r="O33827" s="2"/>
      <c r="U33827" s="1"/>
    </row>
    <row r="33828" spans="2:21" x14ac:dyDescent="0.2">
      <c r="B33828" s="1"/>
      <c r="O33828" s="2"/>
      <c r="U33828" s="1"/>
    </row>
    <row r="33829" spans="2:21" x14ac:dyDescent="0.2">
      <c r="B33829" s="1"/>
      <c r="O33829" s="2"/>
      <c r="U33829" s="1"/>
    </row>
    <row r="33830" spans="2:21" x14ac:dyDescent="0.2">
      <c r="B33830" s="1"/>
      <c r="O33830" s="2"/>
      <c r="U33830" s="1"/>
    </row>
    <row r="33831" spans="2:21" x14ac:dyDescent="0.2">
      <c r="B33831" s="1"/>
      <c r="O33831" s="2"/>
      <c r="U33831" s="1"/>
    </row>
    <row r="33832" spans="2:21" x14ac:dyDescent="0.2">
      <c r="B33832" s="1"/>
      <c r="O33832" s="2"/>
      <c r="U33832" s="1"/>
    </row>
    <row r="33833" spans="2:21" x14ac:dyDescent="0.2">
      <c r="B33833" s="1"/>
      <c r="O33833" s="2"/>
      <c r="U33833" s="1"/>
    </row>
    <row r="33834" spans="2:21" x14ac:dyDescent="0.2">
      <c r="B33834" s="1"/>
      <c r="O33834" s="2"/>
      <c r="U33834" s="1"/>
    </row>
    <row r="33835" spans="2:21" x14ac:dyDescent="0.2">
      <c r="B33835" s="1"/>
      <c r="O33835" s="2"/>
      <c r="U33835" s="1"/>
    </row>
    <row r="33836" spans="2:21" x14ac:dyDescent="0.2">
      <c r="B33836" s="1"/>
      <c r="O33836" s="2"/>
      <c r="U33836" s="1"/>
    </row>
    <row r="33837" spans="2:21" x14ac:dyDescent="0.2">
      <c r="B33837" s="1"/>
      <c r="O33837" s="2"/>
      <c r="U33837" s="1"/>
    </row>
    <row r="33838" spans="2:21" x14ac:dyDescent="0.2">
      <c r="B33838" s="1"/>
      <c r="O33838" s="2"/>
      <c r="U33838" s="1"/>
    </row>
    <row r="33839" spans="2:21" x14ac:dyDescent="0.2">
      <c r="B33839" s="1"/>
      <c r="O33839" s="2"/>
      <c r="U33839" s="1"/>
    </row>
    <row r="33840" spans="2:21" x14ac:dyDescent="0.2">
      <c r="B33840" s="1"/>
      <c r="O33840" s="2"/>
      <c r="U33840" s="1"/>
    </row>
    <row r="33841" spans="2:21" x14ac:dyDescent="0.2">
      <c r="B33841" s="1"/>
      <c r="O33841" s="2"/>
      <c r="U33841" s="1"/>
    </row>
    <row r="33842" spans="2:21" x14ac:dyDescent="0.2">
      <c r="B33842" s="1"/>
      <c r="O33842" s="2"/>
      <c r="U33842" s="1"/>
    </row>
    <row r="33843" spans="2:21" x14ac:dyDescent="0.2">
      <c r="B33843" s="1"/>
      <c r="O33843" s="2"/>
      <c r="U33843" s="1"/>
    </row>
    <row r="33844" spans="2:21" x14ac:dyDescent="0.2">
      <c r="B33844" s="1"/>
      <c r="O33844" s="2"/>
      <c r="U33844" s="1"/>
    </row>
    <row r="33845" spans="2:21" x14ac:dyDescent="0.2">
      <c r="B33845" s="1"/>
      <c r="O33845" s="2"/>
      <c r="U33845" s="1"/>
    </row>
    <row r="33846" spans="2:21" x14ac:dyDescent="0.2">
      <c r="B33846" s="1"/>
      <c r="O33846" s="2"/>
      <c r="U33846" s="1"/>
    </row>
    <row r="33847" spans="2:21" x14ac:dyDescent="0.2">
      <c r="B33847" s="1"/>
      <c r="O33847" s="2"/>
      <c r="U33847" s="1"/>
    </row>
    <row r="33848" spans="2:21" x14ac:dyDescent="0.2">
      <c r="B33848" s="1"/>
      <c r="O33848" s="2"/>
      <c r="U33848" s="1"/>
    </row>
    <row r="33849" spans="2:21" x14ac:dyDescent="0.2">
      <c r="B33849" s="1"/>
      <c r="O33849" s="2"/>
      <c r="U33849" s="1"/>
    </row>
    <row r="33850" spans="2:21" x14ac:dyDescent="0.2">
      <c r="B33850" s="1"/>
      <c r="O33850" s="2"/>
      <c r="U33850" s="1"/>
    </row>
    <row r="33851" spans="2:21" x14ac:dyDescent="0.2">
      <c r="B33851" s="1"/>
      <c r="O33851" s="2"/>
      <c r="U33851" s="1"/>
    </row>
    <row r="33852" spans="2:21" x14ac:dyDescent="0.2">
      <c r="B33852" s="1"/>
      <c r="O33852" s="2"/>
      <c r="U33852" s="1"/>
    </row>
    <row r="33853" spans="2:21" x14ac:dyDescent="0.2">
      <c r="B33853" s="1"/>
      <c r="O33853" s="2"/>
      <c r="U33853" s="1"/>
    </row>
    <row r="33854" spans="2:21" x14ac:dyDescent="0.2">
      <c r="B33854" s="1"/>
      <c r="O33854" s="2"/>
      <c r="U33854" s="1"/>
    </row>
    <row r="33855" spans="2:21" x14ac:dyDescent="0.2">
      <c r="B33855" s="1"/>
      <c r="O33855" s="2"/>
      <c r="U33855" s="1"/>
    </row>
    <row r="33856" spans="2:21" x14ac:dyDescent="0.2">
      <c r="B33856" s="1"/>
      <c r="O33856" s="2"/>
      <c r="U33856" s="1"/>
    </row>
    <row r="33857" spans="2:21" x14ac:dyDescent="0.2">
      <c r="B33857" s="1"/>
      <c r="O33857" s="2"/>
      <c r="U33857" s="1"/>
    </row>
    <row r="33858" spans="2:21" x14ac:dyDescent="0.2">
      <c r="B33858" s="1"/>
      <c r="O33858" s="2"/>
      <c r="U33858" s="1"/>
    </row>
    <row r="33859" spans="2:21" x14ac:dyDescent="0.2">
      <c r="B33859" s="1"/>
      <c r="O33859" s="2"/>
      <c r="U33859" s="1"/>
    </row>
    <row r="33860" spans="2:21" x14ac:dyDescent="0.2">
      <c r="B33860" s="1"/>
      <c r="O33860" s="2"/>
      <c r="U33860" s="1"/>
    </row>
    <row r="33861" spans="2:21" x14ac:dyDescent="0.2">
      <c r="B33861" s="1"/>
      <c r="O33861" s="2"/>
      <c r="U33861" s="1"/>
    </row>
    <row r="33862" spans="2:21" x14ac:dyDescent="0.2">
      <c r="B33862" s="1"/>
      <c r="O33862" s="2"/>
      <c r="U33862" s="1"/>
    </row>
    <row r="33863" spans="2:21" x14ac:dyDescent="0.2">
      <c r="B33863" s="1"/>
      <c r="O33863" s="2"/>
      <c r="U33863" s="1"/>
    </row>
    <row r="33864" spans="2:21" x14ac:dyDescent="0.2">
      <c r="B33864" s="1"/>
      <c r="O33864" s="2"/>
      <c r="U33864" s="1"/>
    </row>
    <row r="33865" spans="2:21" x14ac:dyDescent="0.2">
      <c r="B33865" s="1"/>
      <c r="O33865" s="2"/>
      <c r="U33865" s="1"/>
    </row>
    <row r="33866" spans="2:21" x14ac:dyDescent="0.2">
      <c r="B33866" s="1"/>
      <c r="O33866" s="2"/>
      <c r="U33866" s="1"/>
    </row>
    <row r="33867" spans="2:21" x14ac:dyDescent="0.2">
      <c r="B33867" s="1"/>
      <c r="O33867" s="2"/>
      <c r="U33867" s="1"/>
    </row>
    <row r="33868" spans="2:21" x14ac:dyDescent="0.2">
      <c r="B33868" s="1"/>
      <c r="O33868" s="2"/>
      <c r="U33868" s="1"/>
    </row>
    <row r="33869" spans="2:21" x14ac:dyDescent="0.2">
      <c r="B33869" s="1"/>
      <c r="O33869" s="2"/>
      <c r="U33869" s="1"/>
    </row>
    <row r="33870" spans="2:21" x14ac:dyDescent="0.2">
      <c r="B33870" s="1"/>
      <c r="O33870" s="2"/>
      <c r="U33870" s="1"/>
    </row>
    <row r="33871" spans="2:21" x14ac:dyDescent="0.2">
      <c r="B33871" s="1"/>
      <c r="O33871" s="2"/>
      <c r="U33871" s="1"/>
    </row>
    <row r="33872" spans="2:21" x14ac:dyDescent="0.2">
      <c r="B33872" s="1"/>
      <c r="O33872" s="2"/>
      <c r="U33872" s="1"/>
    </row>
    <row r="33873" spans="2:21" x14ac:dyDescent="0.2">
      <c r="B33873" s="1"/>
      <c r="O33873" s="2"/>
      <c r="U33873" s="1"/>
    </row>
    <row r="33874" spans="2:21" x14ac:dyDescent="0.2">
      <c r="B33874" s="1"/>
      <c r="O33874" s="2"/>
      <c r="U33874" s="1"/>
    </row>
    <row r="33875" spans="2:21" x14ac:dyDescent="0.2">
      <c r="B33875" s="1"/>
      <c r="O33875" s="2"/>
      <c r="U33875" s="1"/>
    </row>
    <row r="33876" spans="2:21" x14ac:dyDescent="0.2">
      <c r="B33876" s="1"/>
      <c r="O33876" s="2"/>
      <c r="U33876" s="1"/>
    </row>
    <row r="33877" spans="2:21" x14ac:dyDescent="0.2">
      <c r="B33877" s="1"/>
      <c r="O33877" s="2"/>
      <c r="U33877" s="1"/>
    </row>
    <row r="33878" spans="2:21" x14ac:dyDescent="0.2">
      <c r="B33878" s="1"/>
      <c r="O33878" s="2"/>
      <c r="U33878" s="1"/>
    </row>
    <row r="33879" spans="2:21" x14ac:dyDescent="0.2">
      <c r="B33879" s="1"/>
      <c r="O33879" s="2"/>
      <c r="U33879" s="1"/>
    </row>
    <row r="33880" spans="2:21" x14ac:dyDescent="0.2">
      <c r="B33880" s="1"/>
      <c r="O33880" s="2"/>
      <c r="U33880" s="1"/>
    </row>
    <row r="33881" spans="2:21" x14ac:dyDescent="0.2">
      <c r="B33881" s="1"/>
      <c r="O33881" s="2"/>
      <c r="U33881" s="1"/>
    </row>
    <row r="33882" spans="2:21" x14ac:dyDescent="0.2">
      <c r="B33882" s="1"/>
      <c r="O33882" s="2"/>
      <c r="U33882" s="1"/>
    </row>
    <row r="33883" spans="2:21" x14ac:dyDescent="0.2">
      <c r="B33883" s="1"/>
      <c r="O33883" s="2"/>
      <c r="U33883" s="1"/>
    </row>
    <row r="33884" spans="2:21" x14ac:dyDescent="0.2">
      <c r="B33884" s="1"/>
      <c r="O33884" s="2"/>
      <c r="U33884" s="1"/>
    </row>
    <row r="33885" spans="2:21" x14ac:dyDescent="0.2">
      <c r="B33885" s="1"/>
      <c r="O33885" s="2"/>
      <c r="U33885" s="1"/>
    </row>
    <row r="33886" spans="2:21" x14ac:dyDescent="0.2">
      <c r="B33886" s="1"/>
      <c r="O33886" s="2"/>
      <c r="U33886" s="1"/>
    </row>
    <row r="33887" spans="2:21" x14ac:dyDescent="0.2">
      <c r="B33887" s="1"/>
      <c r="O33887" s="2"/>
      <c r="U33887" s="1"/>
    </row>
    <row r="33888" spans="2:21" x14ac:dyDescent="0.2">
      <c r="B33888" s="1"/>
      <c r="O33888" s="2"/>
      <c r="U33888" s="1"/>
    </row>
    <row r="33889" spans="2:21" x14ac:dyDescent="0.2">
      <c r="B33889" s="1"/>
      <c r="O33889" s="2"/>
      <c r="U33889" s="1"/>
    </row>
    <row r="33890" spans="2:21" x14ac:dyDescent="0.2">
      <c r="B33890" s="1"/>
      <c r="O33890" s="2"/>
      <c r="U33890" s="1"/>
    </row>
    <row r="33891" spans="2:21" x14ac:dyDescent="0.2">
      <c r="B33891" s="1"/>
      <c r="O33891" s="2"/>
      <c r="U33891" s="1"/>
    </row>
    <row r="33892" spans="2:21" x14ac:dyDescent="0.2">
      <c r="B33892" s="1"/>
      <c r="O33892" s="2"/>
      <c r="U33892" s="1"/>
    </row>
    <row r="33893" spans="2:21" x14ac:dyDescent="0.2">
      <c r="B33893" s="1"/>
      <c r="O33893" s="2"/>
      <c r="U33893" s="1"/>
    </row>
    <row r="33894" spans="2:21" x14ac:dyDescent="0.2">
      <c r="B33894" s="1"/>
      <c r="O33894" s="2"/>
      <c r="U33894" s="1"/>
    </row>
    <row r="33895" spans="2:21" x14ac:dyDescent="0.2">
      <c r="B33895" s="1"/>
      <c r="O33895" s="2"/>
      <c r="U33895" s="1"/>
    </row>
    <row r="33896" spans="2:21" x14ac:dyDescent="0.2">
      <c r="B33896" s="1"/>
      <c r="O33896" s="2"/>
      <c r="U33896" s="1"/>
    </row>
    <row r="33897" spans="2:21" x14ac:dyDescent="0.2">
      <c r="B33897" s="1"/>
      <c r="O33897" s="2"/>
      <c r="U33897" s="1"/>
    </row>
    <row r="33898" spans="2:21" x14ac:dyDescent="0.2">
      <c r="B33898" s="1"/>
      <c r="O33898" s="2"/>
      <c r="U33898" s="1"/>
    </row>
    <row r="33899" spans="2:21" x14ac:dyDescent="0.2">
      <c r="B33899" s="1"/>
      <c r="O33899" s="2"/>
      <c r="U33899" s="1"/>
    </row>
    <row r="33900" spans="2:21" x14ac:dyDescent="0.2">
      <c r="B33900" s="1"/>
      <c r="O33900" s="2"/>
      <c r="U33900" s="1"/>
    </row>
    <row r="33901" spans="2:21" x14ac:dyDescent="0.2">
      <c r="B33901" s="1"/>
      <c r="O33901" s="2"/>
      <c r="U33901" s="1"/>
    </row>
    <row r="33902" spans="2:21" x14ac:dyDescent="0.2">
      <c r="B33902" s="1"/>
      <c r="O33902" s="2"/>
      <c r="U33902" s="1"/>
    </row>
    <row r="33903" spans="2:21" x14ac:dyDescent="0.2">
      <c r="B33903" s="1"/>
      <c r="O33903" s="2"/>
      <c r="U33903" s="1"/>
    </row>
    <row r="33904" spans="2:21" x14ac:dyDescent="0.2">
      <c r="B33904" s="1"/>
      <c r="O33904" s="2"/>
      <c r="U33904" s="1"/>
    </row>
    <row r="33905" spans="2:21" x14ac:dyDescent="0.2">
      <c r="B33905" s="1"/>
      <c r="O33905" s="2"/>
      <c r="U33905" s="1"/>
    </row>
    <row r="33906" spans="2:21" x14ac:dyDescent="0.2">
      <c r="B33906" s="1"/>
      <c r="O33906" s="2"/>
      <c r="U33906" s="1"/>
    </row>
    <row r="33907" spans="2:21" x14ac:dyDescent="0.2">
      <c r="B33907" s="1"/>
      <c r="O33907" s="2"/>
      <c r="U33907" s="1"/>
    </row>
    <row r="33908" spans="2:21" x14ac:dyDescent="0.2">
      <c r="B33908" s="1"/>
      <c r="O33908" s="2"/>
      <c r="U33908" s="1"/>
    </row>
    <row r="33909" spans="2:21" x14ac:dyDescent="0.2">
      <c r="B33909" s="1"/>
      <c r="O33909" s="2"/>
      <c r="U33909" s="1"/>
    </row>
    <row r="33910" spans="2:21" x14ac:dyDescent="0.2">
      <c r="B33910" s="1"/>
      <c r="O33910" s="2"/>
      <c r="U33910" s="1"/>
    </row>
    <row r="33911" spans="2:21" x14ac:dyDescent="0.2">
      <c r="B33911" s="1"/>
      <c r="O33911" s="2"/>
      <c r="U33911" s="1"/>
    </row>
    <row r="33912" spans="2:21" x14ac:dyDescent="0.2">
      <c r="B33912" s="1"/>
      <c r="O33912" s="2"/>
      <c r="U33912" s="1"/>
    </row>
    <row r="33913" spans="2:21" x14ac:dyDescent="0.2">
      <c r="B33913" s="1"/>
      <c r="O33913" s="2"/>
      <c r="U33913" s="1"/>
    </row>
    <row r="33914" spans="2:21" x14ac:dyDescent="0.2">
      <c r="B33914" s="1"/>
      <c r="O33914" s="2"/>
      <c r="U33914" s="1"/>
    </row>
    <row r="33915" spans="2:21" x14ac:dyDescent="0.2">
      <c r="B33915" s="1"/>
      <c r="O33915" s="2"/>
      <c r="U33915" s="1"/>
    </row>
    <row r="33916" spans="2:21" x14ac:dyDescent="0.2">
      <c r="B33916" s="1"/>
      <c r="O33916" s="2"/>
      <c r="U33916" s="1"/>
    </row>
    <row r="33917" spans="2:21" x14ac:dyDescent="0.2">
      <c r="B33917" s="1"/>
      <c r="O33917" s="2"/>
      <c r="U33917" s="1"/>
    </row>
    <row r="33918" spans="2:21" x14ac:dyDescent="0.2">
      <c r="B33918" s="1"/>
      <c r="O33918" s="2"/>
      <c r="U33918" s="1"/>
    </row>
    <row r="33919" spans="2:21" x14ac:dyDescent="0.2">
      <c r="B33919" s="1"/>
      <c r="O33919" s="2"/>
      <c r="U33919" s="1"/>
    </row>
    <row r="33920" spans="2:21" x14ac:dyDescent="0.2">
      <c r="B33920" s="1"/>
      <c r="O33920" s="2"/>
      <c r="U33920" s="1"/>
    </row>
    <row r="33921" spans="2:21" x14ac:dyDescent="0.2">
      <c r="B33921" s="1"/>
      <c r="O33921" s="2"/>
      <c r="U33921" s="1"/>
    </row>
    <row r="33922" spans="2:21" x14ac:dyDescent="0.2">
      <c r="B33922" s="1"/>
      <c r="O33922" s="2"/>
      <c r="U33922" s="1"/>
    </row>
    <row r="33923" spans="2:21" x14ac:dyDescent="0.2">
      <c r="B33923" s="1"/>
      <c r="O33923" s="2"/>
      <c r="U33923" s="1"/>
    </row>
    <row r="33924" spans="2:21" x14ac:dyDescent="0.2">
      <c r="B33924" s="1"/>
      <c r="O33924" s="2"/>
      <c r="U33924" s="1"/>
    </row>
    <row r="33925" spans="2:21" x14ac:dyDescent="0.2">
      <c r="B33925" s="1"/>
      <c r="O33925" s="2"/>
      <c r="U33925" s="1"/>
    </row>
    <row r="33926" spans="2:21" x14ac:dyDescent="0.2">
      <c r="B33926" s="1"/>
      <c r="O33926" s="2"/>
      <c r="U33926" s="1"/>
    </row>
    <row r="33927" spans="2:21" x14ac:dyDescent="0.2">
      <c r="B33927" s="1"/>
      <c r="O33927" s="2"/>
      <c r="U33927" s="1"/>
    </row>
    <row r="33928" spans="2:21" x14ac:dyDescent="0.2">
      <c r="B33928" s="1"/>
      <c r="O33928" s="2"/>
      <c r="U33928" s="1"/>
    </row>
    <row r="33929" spans="2:21" x14ac:dyDescent="0.2">
      <c r="B33929" s="1"/>
      <c r="O33929" s="2"/>
      <c r="U33929" s="1"/>
    </row>
    <row r="33930" spans="2:21" x14ac:dyDescent="0.2">
      <c r="B33930" s="1"/>
      <c r="O33930" s="2"/>
      <c r="U33930" s="1"/>
    </row>
    <row r="33931" spans="2:21" x14ac:dyDescent="0.2">
      <c r="B33931" s="1"/>
      <c r="O33931" s="2"/>
      <c r="U33931" s="1"/>
    </row>
    <row r="33932" spans="2:21" x14ac:dyDescent="0.2">
      <c r="B33932" s="1"/>
      <c r="O33932" s="2"/>
      <c r="U33932" s="1"/>
    </row>
    <row r="33933" spans="2:21" x14ac:dyDescent="0.2">
      <c r="B33933" s="1"/>
      <c r="O33933" s="2"/>
      <c r="U33933" s="1"/>
    </row>
    <row r="33934" spans="2:21" x14ac:dyDescent="0.2">
      <c r="B33934" s="1"/>
      <c r="O33934" s="2"/>
      <c r="U33934" s="1"/>
    </row>
    <row r="33935" spans="2:21" x14ac:dyDescent="0.2">
      <c r="B33935" s="1"/>
      <c r="O33935" s="2"/>
      <c r="U33935" s="1"/>
    </row>
    <row r="33936" spans="2:21" x14ac:dyDescent="0.2">
      <c r="B33936" s="1"/>
      <c r="O33936" s="2"/>
      <c r="U33936" s="1"/>
    </row>
    <row r="33937" spans="2:21" x14ac:dyDescent="0.2">
      <c r="B33937" s="1"/>
      <c r="O33937" s="2"/>
      <c r="U33937" s="1"/>
    </row>
    <row r="33938" spans="2:21" x14ac:dyDescent="0.2">
      <c r="B33938" s="1"/>
      <c r="O33938" s="2"/>
      <c r="U33938" s="1"/>
    </row>
    <row r="33939" spans="2:21" x14ac:dyDescent="0.2">
      <c r="B33939" s="1"/>
      <c r="O33939" s="2"/>
      <c r="U33939" s="1"/>
    </row>
    <row r="33940" spans="2:21" x14ac:dyDescent="0.2">
      <c r="B33940" s="1"/>
      <c r="O33940" s="2"/>
      <c r="U33940" s="1"/>
    </row>
    <row r="33941" spans="2:21" x14ac:dyDescent="0.2">
      <c r="B33941" s="1"/>
      <c r="O33941" s="2"/>
      <c r="U33941" s="1"/>
    </row>
    <row r="33942" spans="2:21" x14ac:dyDescent="0.2">
      <c r="B33942" s="1"/>
      <c r="O33942" s="2"/>
      <c r="U33942" s="1"/>
    </row>
    <row r="33943" spans="2:21" x14ac:dyDescent="0.2">
      <c r="B33943" s="1"/>
      <c r="O33943" s="2"/>
      <c r="U33943" s="1"/>
    </row>
    <row r="33944" spans="2:21" x14ac:dyDescent="0.2">
      <c r="B33944" s="1"/>
      <c r="O33944" s="2"/>
      <c r="U33944" s="1"/>
    </row>
    <row r="33945" spans="2:21" x14ac:dyDescent="0.2">
      <c r="B33945" s="1"/>
      <c r="O33945" s="2"/>
      <c r="U33945" s="1"/>
    </row>
    <row r="33946" spans="2:21" x14ac:dyDescent="0.2">
      <c r="B33946" s="1"/>
      <c r="O33946" s="2"/>
      <c r="U33946" s="1"/>
    </row>
    <row r="33947" spans="2:21" x14ac:dyDescent="0.2">
      <c r="B33947" s="1"/>
      <c r="O33947" s="2"/>
      <c r="U33947" s="1"/>
    </row>
    <row r="33948" spans="2:21" x14ac:dyDescent="0.2">
      <c r="B33948" s="1"/>
      <c r="O33948" s="2"/>
      <c r="U33948" s="1"/>
    </row>
    <row r="33949" spans="2:21" x14ac:dyDescent="0.2">
      <c r="B33949" s="1"/>
      <c r="O33949" s="2"/>
      <c r="U33949" s="1"/>
    </row>
    <row r="33950" spans="2:21" x14ac:dyDescent="0.2">
      <c r="B33950" s="1"/>
      <c r="O33950" s="2"/>
      <c r="U33950" s="1"/>
    </row>
    <row r="33951" spans="2:21" x14ac:dyDescent="0.2">
      <c r="B33951" s="1"/>
      <c r="O33951" s="2"/>
      <c r="U33951" s="1"/>
    </row>
    <row r="33952" spans="2:21" x14ac:dyDescent="0.2">
      <c r="B33952" s="1"/>
      <c r="O33952" s="2"/>
      <c r="U33952" s="1"/>
    </row>
    <row r="33953" spans="2:21" x14ac:dyDescent="0.2">
      <c r="B33953" s="1"/>
      <c r="O33953" s="2"/>
      <c r="U33953" s="1"/>
    </row>
    <row r="33954" spans="2:21" x14ac:dyDescent="0.2">
      <c r="B33954" s="1"/>
      <c r="O33954" s="2"/>
      <c r="U33954" s="1"/>
    </row>
    <row r="33955" spans="2:21" x14ac:dyDescent="0.2">
      <c r="B33955" s="1"/>
      <c r="O33955" s="2"/>
      <c r="U33955" s="1"/>
    </row>
    <row r="33956" spans="2:21" x14ac:dyDescent="0.2">
      <c r="B33956" s="1"/>
      <c r="O33956" s="2"/>
      <c r="U33956" s="1"/>
    </row>
    <row r="33957" spans="2:21" x14ac:dyDescent="0.2">
      <c r="B33957" s="1"/>
      <c r="O33957" s="2"/>
      <c r="U33957" s="1"/>
    </row>
    <row r="33958" spans="2:21" x14ac:dyDescent="0.2">
      <c r="B33958" s="1"/>
      <c r="O33958" s="2"/>
      <c r="U33958" s="1"/>
    </row>
    <row r="33959" spans="2:21" x14ac:dyDescent="0.2">
      <c r="B33959" s="1"/>
      <c r="O33959" s="2"/>
      <c r="U33959" s="1"/>
    </row>
    <row r="33960" spans="2:21" x14ac:dyDescent="0.2">
      <c r="B33960" s="1"/>
      <c r="O33960" s="2"/>
      <c r="U33960" s="1"/>
    </row>
    <row r="33961" spans="2:21" x14ac:dyDescent="0.2">
      <c r="B33961" s="1"/>
      <c r="O33961" s="2"/>
      <c r="U33961" s="1"/>
    </row>
    <row r="33962" spans="2:21" x14ac:dyDescent="0.2">
      <c r="B33962" s="1"/>
      <c r="O33962" s="2"/>
      <c r="U33962" s="1"/>
    </row>
    <row r="33963" spans="2:21" x14ac:dyDescent="0.2">
      <c r="B33963" s="1"/>
      <c r="O33963" s="2"/>
      <c r="U33963" s="1"/>
    </row>
    <row r="33964" spans="2:21" x14ac:dyDescent="0.2">
      <c r="B33964" s="1"/>
      <c r="O33964" s="2"/>
      <c r="U33964" s="1"/>
    </row>
    <row r="33965" spans="2:21" x14ac:dyDescent="0.2">
      <c r="B33965" s="1"/>
      <c r="O33965" s="2"/>
      <c r="U33965" s="1"/>
    </row>
    <row r="33966" spans="2:21" x14ac:dyDescent="0.2">
      <c r="B33966" s="1"/>
      <c r="O33966" s="2"/>
      <c r="U33966" s="1"/>
    </row>
    <row r="33967" spans="2:21" x14ac:dyDescent="0.2">
      <c r="B33967" s="1"/>
      <c r="O33967" s="2"/>
      <c r="U33967" s="1"/>
    </row>
    <row r="33968" spans="2:21" x14ac:dyDescent="0.2">
      <c r="B33968" s="1"/>
      <c r="O33968" s="2"/>
      <c r="U33968" s="1"/>
    </row>
    <row r="33969" spans="2:21" x14ac:dyDescent="0.2">
      <c r="B33969" s="1"/>
      <c r="O33969" s="2"/>
      <c r="U33969" s="1"/>
    </row>
    <row r="33970" spans="2:21" x14ac:dyDescent="0.2">
      <c r="B33970" s="1"/>
      <c r="O33970" s="2"/>
      <c r="U33970" s="1"/>
    </row>
    <row r="33971" spans="2:21" x14ac:dyDescent="0.2">
      <c r="B33971" s="1"/>
      <c r="O33971" s="2"/>
      <c r="U33971" s="1"/>
    </row>
    <row r="33972" spans="2:21" x14ac:dyDescent="0.2">
      <c r="B33972" s="1"/>
      <c r="O33972" s="2"/>
      <c r="U33972" s="1"/>
    </row>
    <row r="33973" spans="2:21" x14ac:dyDescent="0.2">
      <c r="B33973" s="1"/>
      <c r="O33973" s="2"/>
      <c r="U33973" s="1"/>
    </row>
    <row r="33974" spans="2:21" x14ac:dyDescent="0.2">
      <c r="B33974" s="1"/>
      <c r="O33974" s="2"/>
      <c r="U33974" s="1"/>
    </row>
    <row r="33975" spans="2:21" x14ac:dyDescent="0.2">
      <c r="B33975" s="1"/>
      <c r="O33975" s="2"/>
      <c r="U33975" s="1"/>
    </row>
    <row r="33976" spans="2:21" x14ac:dyDescent="0.2">
      <c r="B33976" s="1"/>
      <c r="O33976" s="2"/>
      <c r="U33976" s="1"/>
    </row>
    <row r="33977" spans="2:21" x14ac:dyDescent="0.2">
      <c r="B33977" s="1"/>
      <c r="O33977" s="2"/>
      <c r="U33977" s="1"/>
    </row>
    <row r="33978" spans="2:21" x14ac:dyDescent="0.2">
      <c r="B33978" s="1"/>
      <c r="O33978" s="2"/>
      <c r="U33978" s="1"/>
    </row>
    <row r="33979" spans="2:21" x14ac:dyDescent="0.2">
      <c r="B33979" s="1"/>
      <c r="O33979" s="2"/>
      <c r="U33979" s="1"/>
    </row>
    <row r="33980" spans="2:21" x14ac:dyDescent="0.2">
      <c r="B33980" s="1"/>
      <c r="O33980" s="2"/>
      <c r="U33980" s="1"/>
    </row>
    <row r="33981" spans="2:21" x14ac:dyDescent="0.2">
      <c r="B33981" s="1"/>
      <c r="O33981" s="2"/>
      <c r="U33981" s="1"/>
    </row>
    <row r="33982" spans="2:21" x14ac:dyDescent="0.2">
      <c r="B33982" s="1"/>
      <c r="O33982" s="2"/>
      <c r="U33982" s="1"/>
    </row>
    <row r="33983" spans="2:21" x14ac:dyDescent="0.2">
      <c r="B33983" s="1"/>
      <c r="O33983" s="2"/>
      <c r="U33983" s="1"/>
    </row>
    <row r="33984" spans="2:21" x14ac:dyDescent="0.2">
      <c r="B33984" s="1"/>
      <c r="O33984" s="2"/>
      <c r="U33984" s="1"/>
    </row>
    <row r="33985" spans="2:21" x14ac:dyDescent="0.2">
      <c r="B33985" s="1"/>
      <c r="O33985" s="2"/>
      <c r="U33985" s="1"/>
    </row>
    <row r="33986" spans="2:21" x14ac:dyDescent="0.2">
      <c r="B33986" s="1"/>
      <c r="O33986" s="2"/>
      <c r="U33986" s="1"/>
    </row>
    <row r="33987" spans="2:21" x14ac:dyDescent="0.2">
      <c r="B33987" s="1"/>
      <c r="O33987" s="2"/>
      <c r="U33987" s="1"/>
    </row>
    <row r="33988" spans="2:21" x14ac:dyDescent="0.2">
      <c r="B33988" s="1"/>
      <c r="O33988" s="2"/>
      <c r="U33988" s="1"/>
    </row>
    <row r="33989" spans="2:21" x14ac:dyDescent="0.2">
      <c r="B33989" s="1"/>
      <c r="O33989" s="2"/>
      <c r="U33989" s="1"/>
    </row>
    <row r="33990" spans="2:21" x14ac:dyDescent="0.2">
      <c r="B33990" s="1"/>
      <c r="O33990" s="2"/>
      <c r="U33990" s="1"/>
    </row>
    <row r="33991" spans="2:21" x14ac:dyDescent="0.2">
      <c r="B33991" s="1"/>
      <c r="O33991" s="2"/>
      <c r="U33991" s="1"/>
    </row>
    <row r="33992" spans="2:21" x14ac:dyDescent="0.2">
      <c r="B33992" s="1"/>
      <c r="O33992" s="2"/>
      <c r="U33992" s="1"/>
    </row>
    <row r="33993" spans="2:21" x14ac:dyDescent="0.2">
      <c r="B33993" s="1"/>
      <c r="O33993" s="2"/>
      <c r="U33993" s="1"/>
    </row>
    <row r="33994" spans="2:21" x14ac:dyDescent="0.2">
      <c r="B33994" s="1"/>
      <c r="O33994" s="2"/>
      <c r="U33994" s="1"/>
    </row>
    <row r="33995" spans="2:21" x14ac:dyDescent="0.2">
      <c r="B33995" s="1"/>
      <c r="O33995" s="2"/>
      <c r="U33995" s="1"/>
    </row>
    <row r="33996" spans="2:21" x14ac:dyDescent="0.2">
      <c r="B33996" s="1"/>
      <c r="O33996" s="2"/>
      <c r="U33996" s="1"/>
    </row>
    <row r="33997" spans="2:21" x14ac:dyDescent="0.2">
      <c r="B33997" s="1"/>
      <c r="O33997" s="2"/>
      <c r="U33997" s="1"/>
    </row>
    <row r="33998" spans="2:21" x14ac:dyDescent="0.2">
      <c r="B33998" s="1"/>
      <c r="O33998" s="2"/>
      <c r="U33998" s="1"/>
    </row>
    <row r="33999" spans="2:21" x14ac:dyDescent="0.2">
      <c r="B33999" s="1"/>
      <c r="O33999" s="2"/>
      <c r="U33999" s="1"/>
    </row>
    <row r="34000" spans="2:21" x14ac:dyDescent="0.2">
      <c r="B34000" s="1"/>
      <c r="O34000" s="2"/>
      <c r="U34000" s="1"/>
    </row>
    <row r="34001" spans="2:21" x14ac:dyDescent="0.2">
      <c r="B34001" s="1"/>
      <c r="O34001" s="2"/>
      <c r="U34001" s="1"/>
    </row>
    <row r="34002" spans="2:21" x14ac:dyDescent="0.2">
      <c r="B34002" s="1"/>
      <c r="O34002" s="2"/>
      <c r="U34002" s="1"/>
    </row>
    <row r="34003" spans="2:21" x14ac:dyDescent="0.2">
      <c r="B34003" s="1"/>
      <c r="O34003" s="2"/>
      <c r="U34003" s="1"/>
    </row>
    <row r="34004" spans="2:21" x14ac:dyDescent="0.2">
      <c r="B34004" s="1"/>
      <c r="O34004" s="2"/>
      <c r="U34004" s="1"/>
    </row>
    <row r="34005" spans="2:21" x14ac:dyDescent="0.2">
      <c r="B34005" s="1"/>
      <c r="O34005" s="2"/>
      <c r="U34005" s="1"/>
    </row>
    <row r="34006" spans="2:21" x14ac:dyDescent="0.2">
      <c r="B34006" s="1"/>
      <c r="O34006" s="2"/>
      <c r="U34006" s="1"/>
    </row>
    <row r="34007" spans="2:21" x14ac:dyDescent="0.2">
      <c r="B34007" s="1"/>
      <c r="O34007" s="2"/>
      <c r="U34007" s="1"/>
    </row>
    <row r="34008" spans="2:21" x14ac:dyDescent="0.2">
      <c r="B34008" s="1"/>
      <c r="O34008" s="2"/>
      <c r="U34008" s="1"/>
    </row>
    <row r="34009" spans="2:21" x14ac:dyDescent="0.2">
      <c r="B34009" s="1"/>
      <c r="O34009" s="2"/>
      <c r="U34009" s="1"/>
    </row>
    <row r="34010" spans="2:21" x14ac:dyDescent="0.2">
      <c r="B34010" s="1"/>
      <c r="O34010" s="2"/>
      <c r="U34010" s="1"/>
    </row>
    <row r="34011" spans="2:21" x14ac:dyDescent="0.2">
      <c r="B34011" s="1"/>
      <c r="O34011" s="2"/>
      <c r="U34011" s="1"/>
    </row>
    <row r="34012" spans="2:21" x14ac:dyDescent="0.2">
      <c r="B34012" s="1"/>
      <c r="O34012" s="2"/>
      <c r="U34012" s="1"/>
    </row>
    <row r="34013" spans="2:21" x14ac:dyDescent="0.2">
      <c r="B34013" s="1"/>
      <c r="O34013" s="2"/>
      <c r="U34013" s="1"/>
    </row>
    <row r="34014" spans="2:21" x14ac:dyDescent="0.2">
      <c r="B34014" s="1"/>
      <c r="O34014" s="2"/>
      <c r="U34014" s="1"/>
    </row>
    <row r="34015" spans="2:21" x14ac:dyDescent="0.2">
      <c r="B34015" s="1"/>
      <c r="O34015" s="2"/>
      <c r="U34015" s="1"/>
    </row>
    <row r="34016" spans="2:21" x14ac:dyDescent="0.2">
      <c r="B34016" s="1"/>
      <c r="O34016" s="2"/>
      <c r="U34016" s="1"/>
    </row>
    <row r="34017" spans="2:21" x14ac:dyDescent="0.2">
      <c r="B34017" s="1"/>
      <c r="O34017" s="2"/>
      <c r="U34017" s="1"/>
    </row>
    <row r="34018" spans="2:21" x14ac:dyDescent="0.2">
      <c r="B34018" s="1"/>
      <c r="O34018" s="2"/>
      <c r="U34018" s="1"/>
    </row>
    <row r="34019" spans="2:21" x14ac:dyDescent="0.2">
      <c r="B34019" s="1"/>
      <c r="O34019" s="2"/>
      <c r="U34019" s="1"/>
    </row>
    <row r="34020" spans="2:21" x14ac:dyDescent="0.2">
      <c r="B34020" s="1"/>
      <c r="O34020" s="2"/>
      <c r="U34020" s="1"/>
    </row>
    <row r="34021" spans="2:21" x14ac:dyDescent="0.2">
      <c r="B34021" s="1"/>
      <c r="O34021" s="2"/>
      <c r="U34021" s="1"/>
    </row>
    <row r="34022" spans="2:21" x14ac:dyDescent="0.2">
      <c r="B34022" s="1"/>
      <c r="O34022" s="2"/>
      <c r="U34022" s="1"/>
    </row>
    <row r="34023" spans="2:21" x14ac:dyDescent="0.2">
      <c r="B34023" s="1"/>
      <c r="O34023" s="2"/>
      <c r="U34023" s="1"/>
    </row>
    <row r="34024" spans="2:21" x14ac:dyDescent="0.2">
      <c r="B34024" s="1"/>
      <c r="O34024" s="2"/>
      <c r="U34024" s="1"/>
    </row>
    <row r="34025" spans="2:21" x14ac:dyDescent="0.2">
      <c r="B34025" s="1"/>
      <c r="O34025" s="2"/>
      <c r="U34025" s="1"/>
    </row>
    <row r="34026" spans="2:21" x14ac:dyDescent="0.2">
      <c r="B34026" s="1"/>
      <c r="O34026" s="2"/>
      <c r="U34026" s="1"/>
    </row>
    <row r="34027" spans="2:21" x14ac:dyDescent="0.2">
      <c r="B34027" s="1"/>
      <c r="O34027" s="2"/>
      <c r="U34027" s="1"/>
    </row>
    <row r="34028" spans="2:21" x14ac:dyDescent="0.2">
      <c r="B34028" s="1"/>
      <c r="O34028" s="2"/>
      <c r="U34028" s="1"/>
    </row>
    <row r="34029" spans="2:21" x14ac:dyDescent="0.2">
      <c r="B34029" s="1"/>
      <c r="O34029" s="2"/>
      <c r="U34029" s="1"/>
    </row>
    <row r="34030" spans="2:21" x14ac:dyDescent="0.2">
      <c r="B34030" s="1"/>
      <c r="O34030" s="2"/>
      <c r="U34030" s="1"/>
    </row>
    <row r="34031" spans="2:21" x14ac:dyDescent="0.2">
      <c r="B34031" s="1"/>
      <c r="O34031" s="2"/>
      <c r="U34031" s="1"/>
    </row>
    <row r="34032" spans="2:21" x14ac:dyDescent="0.2">
      <c r="B34032" s="1"/>
      <c r="O34032" s="2"/>
      <c r="U34032" s="1"/>
    </row>
    <row r="34033" spans="2:21" x14ac:dyDescent="0.2">
      <c r="B34033" s="1"/>
      <c r="O34033" s="2"/>
      <c r="U34033" s="1"/>
    </row>
    <row r="34034" spans="2:21" x14ac:dyDescent="0.2">
      <c r="B34034" s="1"/>
      <c r="O34034" s="2"/>
      <c r="U34034" s="1"/>
    </row>
    <row r="34035" spans="2:21" x14ac:dyDescent="0.2">
      <c r="B34035" s="1"/>
      <c r="O34035" s="2"/>
      <c r="U34035" s="1"/>
    </row>
    <row r="34036" spans="2:21" x14ac:dyDescent="0.2">
      <c r="B34036" s="1"/>
      <c r="O34036" s="2"/>
      <c r="U34036" s="1"/>
    </row>
    <row r="34037" spans="2:21" x14ac:dyDescent="0.2">
      <c r="B34037" s="1"/>
      <c r="O34037" s="2"/>
      <c r="U34037" s="1"/>
    </row>
    <row r="34038" spans="2:21" x14ac:dyDescent="0.2">
      <c r="B34038" s="1"/>
      <c r="O34038" s="2"/>
      <c r="U34038" s="1"/>
    </row>
    <row r="34039" spans="2:21" x14ac:dyDescent="0.2">
      <c r="B34039" s="1"/>
      <c r="O34039" s="2"/>
      <c r="U34039" s="1"/>
    </row>
    <row r="34040" spans="2:21" x14ac:dyDescent="0.2">
      <c r="B34040" s="1"/>
      <c r="O34040" s="2"/>
      <c r="U34040" s="1"/>
    </row>
    <row r="34041" spans="2:21" x14ac:dyDescent="0.2">
      <c r="B34041" s="1"/>
      <c r="O34041" s="2"/>
      <c r="U34041" s="1"/>
    </row>
    <row r="34042" spans="2:21" x14ac:dyDescent="0.2">
      <c r="B34042" s="1"/>
      <c r="O34042" s="2"/>
      <c r="U34042" s="1"/>
    </row>
    <row r="34043" spans="2:21" x14ac:dyDescent="0.2">
      <c r="B34043" s="1"/>
      <c r="O34043" s="2"/>
      <c r="U34043" s="1"/>
    </row>
    <row r="34044" spans="2:21" x14ac:dyDescent="0.2">
      <c r="B34044" s="1"/>
      <c r="O34044" s="2"/>
      <c r="U34044" s="1"/>
    </row>
    <row r="34045" spans="2:21" x14ac:dyDescent="0.2">
      <c r="B34045" s="1"/>
      <c r="O34045" s="2"/>
      <c r="U34045" s="1"/>
    </row>
    <row r="34046" spans="2:21" x14ac:dyDescent="0.2">
      <c r="B34046" s="1"/>
      <c r="O34046" s="2"/>
      <c r="U34046" s="1"/>
    </row>
    <row r="34047" spans="2:21" x14ac:dyDescent="0.2">
      <c r="B34047" s="1"/>
      <c r="O34047" s="2"/>
      <c r="U34047" s="1"/>
    </row>
    <row r="34048" spans="2:21" x14ac:dyDescent="0.2">
      <c r="B34048" s="1"/>
      <c r="O34048" s="2"/>
      <c r="U34048" s="1"/>
    </row>
    <row r="34049" spans="2:21" x14ac:dyDescent="0.2">
      <c r="B34049" s="1"/>
      <c r="O34049" s="2"/>
      <c r="U34049" s="1"/>
    </row>
    <row r="34050" spans="2:21" x14ac:dyDescent="0.2">
      <c r="B34050" s="1"/>
      <c r="O34050" s="2"/>
      <c r="U34050" s="1"/>
    </row>
    <row r="34051" spans="2:21" x14ac:dyDescent="0.2">
      <c r="B34051" s="1"/>
      <c r="O34051" s="2"/>
      <c r="U34051" s="1"/>
    </row>
    <row r="34052" spans="2:21" x14ac:dyDescent="0.2">
      <c r="B34052" s="1"/>
      <c r="O34052" s="2"/>
      <c r="U34052" s="1"/>
    </row>
    <row r="34053" spans="2:21" x14ac:dyDescent="0.2">
      <c r="B34053" s="1"/>
      <c r="O34053" s="2"/>
      <c r="U34053" s="1"/>
    </row>
    <row r="34054" spans="2:21" x14ac:dyDescent="0.2">
      <c r="B34054" s="1"/>
      <c r="O34054" s="2"/>
      <c r="U34054" s="1"/>
    </row>
    <row r="34055" spans="2:21" x14ac:dyDescent="0.2">
      <c r="B34055" s="1"/>
      <c r="O34055" s="2"/>
      <c r="U34055" s="1"/>
    </row>
    <row r="34056" spans="2:21" x14ac:dyDescent="0.2">
      <c r="B34056" s="1"/>
      <c r="O34056" s="2"/>
      <c r="U34056" s="1"/>
    </row>
    <row r="34057" spans="2:21" x14ac:dyDescent="0.2">
      <c r="B34057" s="1"/>
      <c r="O34057" s="2"/>
      <c r="U34057" s="1"/>
    </row>
    <row r="34058" spans="2:21" x14ac:dyDescent="0.2">
      <c r="B34058" s="1"/>
      <c r="O34058" s="2"/>
      <c r="U34058" s="1"/>
    </row>
    <row r="34059" spans="2:21" x14ac:dyDescent="0.2">
      <c r="B34059" s="1"/>
      <c r="O34059" s="2"/>
      <c r="U34059" s="1"/>
    </row>
    <row r="34060" spans="2:21" x14ac:dyDescent="0.2">
      <c r="B34060" s="1"/>
      <c r="O34060" s="2"/>
      <c r="U34060" s="1"/>
    </row>
    <row r="34061" spans="2:21" x14ac:dyDescent="0.2">
      <c r="B34061" s="1"/>
      <c r="O34061" s="2"/>
      <c r="U34061" s="1"/>
    </row>
    <row r="34062" spans="2:21" x14ac:dyDescent="0.2">
      <c r="B34062" s="1"/>
      <c r="O34062" s="2"/>
      <c r="U34062" s="1"/>
    </row>
    <row r="34063" spans="2:21" x14ac:dyDescent="0.2">
      <c r="B34063" s="1"/>
      <c r="O34063" s="2"/>
      <c r="U34063" s="1"/>
    </row>
    <row r="34064" spans="2:21" x14ac:dyDescent="0.2">
      <c r="B34064" s="1"/>
      <c r="O34064" s="2"/>
      <c r="U34064" s="1"/>
    </row>
    <row r="34065" spans="2:21" x14ac:dyDescent="0.2">
      <c r="B34065" s="1"/>
      <c r="O34065" s="2"/>
      <c r="U34065" s="1"/>
    </row>
    <row r="34066" spans="2:21" x14ac:dyDescent="0.2">
      <c r="B34066" s="1"/>
      <c r="O34066" s="2"/>
      <c r="U34066" s="1"/>
    </row>
    <row r="34067" spans="2:21" x14ac:dyDescent="0.2">
      <c r="B34067" s="1"/>
      <c r="O34067" s="2"/>
      <c r="U34067" s="1"/>
    </row>
    <row r="34068" spans="2:21" x14ac:dyDescent="0.2">
      <c r="B34068" s="1"/>
      <c r="O34068" s="2"/>
      <c r="U34068" s="1"/>
    </row>
    <row r="34069" spans="2:21" x14ac:dyDescent="0.2">
      <c r="B34069" s="1"/>
      <c r="O34069" s="2"/>
      <c r="U34069" s="1"/>
    </row>
    <row r="34070" spans="2:21" x14ac:dyDescent="0.2">
      <c r="B34070" s="1"/>
      <c r="O34070" s="2"/>
      <c r="U34070" s="1"/>
    </row>
    <row r="34071" spans="2:21" x14ac:dyDescent="0.2">
      <c r="B34071" s="1"/>
      <c r="O34071" s="2"/>
      <c r="U34071" s="1"/>
    </row>
    <row r="34072" spans="2:21" x14ac:dyDescent="0.2">
      <c r="B34072" s="1"/>
      <c r="O34072" s="2"/>
      <c r="U34072" s="1"/>
    </row>
    <row r="34073" spans="2:21" x14ac:dyDescent="0.2">
      <c r="B34073" s="1"/>
      <c r="O34073" s="2"/>
      <c r="U34073" s="1"/>
    </row>
    <row r="34074" spans="2:21" x14ac:dyDescent="0.2">
      <c r="B34074" s="1"/>
      <c r="O34074" s="2"/>
      <c r="U34074" s="1"/>
    </row>
    <row r="34075" spans="2:21" x14ac:dyDescent="0.2">
      <c r="B34075" s="1"/>
      <c r="O34075" s="2"/>
      <c r="U34075" s="1"/>
    </row>
    <row r="34076" spans="2:21" x14ac:dyDescent="0.2">
      <c r="B34076" s="1"/>
      <c r="O34076" s="2"/>
      <c r="U34076" s="1"/>
    </row>
    <row r="34077" spans="2:21" x14ac:dyDescent="0.2">
      <c r="B34077" s="1"/>
      <c r="O34077" s="2"/>
      <c r="U34077" s="1"/>
    </row>
    <row r="34078" spans="2:21" x14ac:dyDescent="0.2">
      <c r="B34078" s="1"/>
      <c r="O34078" s="2"/>
      <c r="U34078" s="1"/>
    </row>
    <row r="34079" spans="2:21" x14ac:dyDescent="0.2">
      <c r="B34079" s="1"/>
      <c r="O34079" s="2"/>
      <c r="U34079" s="1"/>
    </row>
    <row r="34080" spans="2:21" x14ac:dyDescent="0.2">
      <c r="B34080" s="1"/>
      <c r="O34080" s="2"/>
      <c r="U34080" s="1"/>
    </row>
    <row r="34081" spans="2:21" x14ac:dyDescent="0.2">
      <c r="B34081" s="1"/>
      <c r="O34081" s="2"/>
      <c r="U34081" s="1"/>
    </row>
    <row r="34082" spans="2:21" x14ac:dyDescent="0.2">
      <c r="B34082" s="1"/>
      <c r="O34082" s="2"/>
      <c r="U34082" s="1"/>
    </row>
    <row r="34083" spans="2:21" x14ac:dyDescent="0.2">
      <c r="B34083" s="1"/>
      <c r="O34083" s="2"/>
      <c r="U34083" s="1"/>
    </row>
    <row r="34084" spans="2:21" x14ac:dyDescent="0.2">
      <c r="B34084" s="1"/>
      <c r="O34084" s="2"/>
      <c r="U34084" s="1"/>
    </row>
    <row r="34085" spans="2:21" x14ac:dyDescent="0.2">
      <c r="B34085" s="1"/>
      <c r="O34085" s="2"/>
      <c r="U34085" s="1"/>
    </row>
    <row r="34086" spans="2:21" x14ac:dyDescent="0.2">
      <c r="B34086" s="1"/>
      <c r="O34086" s="2"/>
      <c r="U34086" s="1"/>
    </row>
    <row r="34087" spans="2:21" x14ac:dyDescent="0.2">
      <c r="B34087" s="1"/>
      <c r="O34087" s="2"/>
      <c r="U34087" s="1"/>
    </row>
    <row r="34088" spans="2:21" x14ac:dyDescent="0.2">
      <c r="B34088" s="1"/>
      <c r="O34088" s="2"/>
      <c r="U34088" s="1"/>
    </row>
    <row r="34089" spans="2:21" x14ac:dyDescent="0.2">
      <c r="B34089" s="1"/>
      <c r="O34089" s="2"/>
      <c r="U34089" s="1"/>
    </row>
    <row r="34090" spans="2:21" x14ac:dyDescent="0.2">
      <c r="B34090" s="1"/>
      <c r="O34090" s="2"/>
      <c r="U34090" s="1"/>
    </row>
    <row r="34091" spans="2:21" x14ac:dyDescent="0.2">
      <c r="B34091" s="1"/>
      <c r="O34091" s="2"/>
      <c r="U34091" s="1"/>
    </row>
    <row r="34092" spans="2:21" x14ac:dyDescent="0.2">
      <c r="B34092" s="1"/>
      <c r="O34092" s="2"/>
      <c r="U34092" s="1"/>
    </row>
    <row r="34093" spans="2:21" x14ac:dyDescent="0.2">
      <c r="B34093" s="1"/>
      <c r="O34093" s="2"/>
      <c r="U34093" s="1"/>
    </row>
    <row r="34094" spans="2:21" x14ac:dyDescent="0.2">
      <c r="B34094" s="1"/>
      <c r="O34094" s="2"/>
      <c r="U34094" s="1"/>
    </row>
    <row r="34095" spans="2:21" x14ac:dyDescent="0.2">
      <c r="B34095" s="1"/>
      <c r="O34095" s="2"/>
      <c r="U34095" s="1"/>
    </row>
    <row r="34096" spans="2:21" x14ac:dyDescent="0.2">
      <c r="B34096" s="1"/>
      <c r="O34096" s="2"/>
      <c r="U34096" s="1"/>
    </row>
    <row r="34097" spans="2:21" x14ac:dyDescent="0.2">
      <c r="B34097" s="1"/>
      <c r="O34097" s="2"/>
      <c r="U34097" s="1"/>
    </row>
    <row r="34098" spans="2:21" x14ac:dyDescent="0.2">
      <c r="B34098" s="1"/>
      <c r="O34098" s="2"/>
      <c r="U34098" s="1"/>
    </row>
    <row r="34099" spans="2:21" x14ac:dyDescent="0.2">
      <c r="B34099" s="1"/>
      <c r="O34099" s="2"/>
      <c r="U34099" s="1"/>
    </row>
    <row r="34100" spans="2:21" x14ac:dyDescent="0.2">
      <c r="B34100" s="1"/>
      <c r="O34100" s="2"/>
      <c r="U34100" s="1"/>
    </row>
    <row r="34101" spans="2:21" x14ac:dyDescent="0.2">
      <c r="B34101" s="1"/>
      <c r="O34101" s="2"/>
      <c r="U34101" s="1"/>
    </row>
    <row r="34102" spans="2:21" x14ac:dyDescent="0.2">
      <c r="B34102" s="1"/>
      <c r="O34102" s="2"/>
      <c r="U34102" s="1"/>
    </row>
    <row r="34103" spans="2:21" x14ac:dyDescent="0.2">
      <c r="B34103" s="1"/>
      <c r="O34103" s="2"/>
      <c r="U34103" s="1"/>
    </row>
    <row r="34104" spans="2:21" x14ac:dyDescent="0.2">
      <c r="B34104" s="1"/>
      <c r="O34104" s="2"/>
      <c r="U34104" s="1"/>
    </row>
    <row r="34105" spans="2:21" x14ac:dyDescent="0.2">
      <c r="B34105" s="1"/>
      <c r="O34105" s="2"/>
      <c r="U34105" s="1"/>
    </row>
    <row r="34106" spans="2:21" x14ac:dyDescent="0.2">
      <c r="B34106" s="1"/>
      <c r="O34106" s="2"/>
      <c r="U34106" s="1"/>
    </row>
    <row r="34107" spans="2:21" x14ac:dyDescent="0.2">
      <c r="B34107" s="1"/>
      <c r="O34107" s="2"/>
      <c r="U34107" s="1"/>
    </row>
    <row r="34108" spans="2:21" x14ac:dyDescent="0.2">
      <c r="B34108" s="1"/>
      <c r="O34108" s="2"/>
      <c r="U34108" s="1"/>
    </row>
    <row r="34109" spans="2:21" x14ac:dyDescent="0.2">
      <c r="B34109" s="1"/>
      <c r="O34109" s="2"/>
      <c r="U34109" s="1"/>
    </row>
    <row r="34110" spans="2:21" x14ac:dyDescent="0.2">
      <c r="B34110" s="1"/>
      <c r="O34110" s="2"/>
      <c r="U34110" s="1"/>
    </row>
    <row r="34111" spans="2:21" x14ac:dyDescent="0.2">
      <c r="B34111" s="1"/>
      <c r="O34111" s="2"/>
      <c r="U34111" s="1"/>
    </row>
    <row r="34112" spans="2:21" x14ac:dyDescent="0.2">
      <c r="B34112" s="1"/>
      <c r="O34112" s="2"/>
      <c r="U34112" s="1"/>
    </row>
    <row r="34113" spans="2:21" x14ac:dyDescent="0.2">
      <c r="B34113" s="1"/>
      <c r="O34113" s="2"/>
      <c r="U34113" s="1"/>
    </row>
    <row r="34114" spans="2:21" x14ac:dyDescent="0.2">
      <c r="B34114" s="1"/>
      <c r="O34114" s="2"/>
      <c r="U34114" s="1"/>
    </row>
    <row r="34115" spans="2:21" x14ac:dyDescent="0.2">
      <c r="B34115" s="1"/>
      <c r="O34115" s="2"/>
      <c r="U34115" s="1"/>
    </row>
    <row r="34116" spans="2:21" x14ac:dyDescent="0.2">
      <c r="B34116" s="1"/>
      <c r="O34116" s="2"/>
      <c r="U34116" s="1"/>
    </row>
    <row r="34117" spans="2:21" x14ac:dyDescent="0.2">
      <c r="B34117" s="1"/>
      <c r="O34117" s="2"/>
      <c r="U34117" s="1"/>
    </row>
    <row r="34118" spans="2:21" x14ac:dyDescent="0.2">
      <c r="B34118" s="1"/>
      <c r="O34118" s="2"/>
      <c r="U34118" s="1"/>
    </row>
    <row r="34119" spans="2:21" x14ac:dyDescent="0.2">
      <c r="B34119" s="1"/>
      <c r="O34119" s="2"/>
      <c r="U34119" s="1"/>
    </row>
    <row r="34120" spans="2:21" x14ac:dyDescent="0.2">
      <c r="B34120" s="1"/>
      <c r="O34120" s="2"/>
      <c r="U34120" s="1"/>
    </row>
    <row r="34121" spans="2:21" x14ac:dyDescent="0.2">
      <c r="B34121" s="1"/>
      <c r="O34121" s="2"/>
      <c r="U34121" s="1"/>
    </row>
    <row r="34122" spans="2:21" x14ac:dyDescent="0.2">
      <c r="B34122" s="1"/>
      <c r="O34122" s="2"/>
      <c r="U34122" s="1"/>
    </row>
    <row r="34123" spans="2:21" x14ac:dyDescent="0.2">
      <c r="B34123" s="1"/>
      <c r="O34123" s="2"/>
      <c r="U34123" s="1"/>
    </row>
    <row r="34124" spans="2:21" x14ac:dyDescent="0.2">
      <c r="B34124" s="1"/>
      <c r="O34124" s="2"/>
      <c r="U34124" s="1"/>
    </row>
    <row r="34125" spans="2:21" x14ac:dyDescent="0.2">
      <c r="B34125" s="1"/>
      <c r="O34125" s="2"/>
      <c r="U34125" s="1"/>
    </row>
    <row r="34126" spans="2:21" x14ac:dyDescent="0.2">
      <c r="B34126" s="1"/>
      <c r="O34126" s="2"/>
      <c r="U34126" s="1"/>
    </row>
    <row r="34127" spans="2:21" x14ac:dyDescent="0.2">
      <c r="B34127" s="1"/>
      <c r="O34127" s="2"/>
      <c r="U34127" s="1"/>
    </row>
    <row r="34128" spans="2:21" x14ac:dyDescent="0.2">
      <c r="B34128" s="1"/>
      <c r="O34128" s="2"/>
      <c r="U34128" s="1"/>
    </row>
    <row r="34129" spans="2:21" x14ac:dyDescent="0.2">
      <c r="B34129" s="1"/>
      <c r="O34129" s="2"/>
      <c r="U34129" s="1"/>
    </row>
    <row r="34130" spans="2:21" x14ac:dyDescent="0.2">
      <c r="B34130" s="1"/>
      <c r="O34130" s="2"/>
      <c r="U34130" s="1"/>
    </row>
    <row r="34131" spans="2:21" x14ac:dyDescent="0.2">
      <c r="B34131" s="1"/>
      <c r="O34131" s="2"/>
      <c r="U34131" s="1"/>
    </row>
    <row r="34132" spans="2:21" x14ac:dyDescent="0.2">
      <c r="B34132" s="1"/>
      <c r="O34132" s="2"/>
      <c r="U34132" s="1"/>
    </row>
    <row r="34133" spans="2:21" x14ac:dyDescent="0.2">
      <c r="B34133" s="1"/>
      <c r="O34133" s="2"/>
      <c r="U34133" s="1"/>
    </row>
    <row r="34134" spans="2:21" x14ac:dyDescent="0.2">
      <c r="B34134" s="1"/>
      <c r="O34134" s="2"/>
      <c r="U34134" s="1"/>
    </row>
    <row r="34135" spans="2:21" x14ac:dyDescent="0.2">
      <c r="B34135" s="1"/>
      <c r="O34135" s="2"/>
      <c r="U34135" s="1"/>
    </row>
    <row r="34136" spans="2:21" x14ac:dyDescent="0.2">
      <c r="B34136" s="1"/>
      <c r="O34136" s="2"/>
      <c r="U34136" s="1"/>
    </row>
    <row r="34137" spans="2:21" x14ac:dyDescent="0.2">
      <c r="B34137" s="1"/>
      <c r="O34137" s="2"/>
      <c r="U34137" s="1"/>
    </row>
    <row r="34138" spans="2:21" x14ac:dyDescent="0.2">
      <c r="B34138" s="1"/>
      <c r="O34138" s="2"/>
      <c r="U34138" s="1"/>
    </row>
    <row r="34139" spans="2:21" x14ac:dyDescent="0.2">
      <c r="B34139" s="1"/>
      <c r="O34139" s="2"/>
      <c r="U34139" s="1"/>
    </row>
    <row r="34140" spans="2:21" x14ac:dyDescent="0.2">
      <c r="B34140" s="1"/>
      <c r="O34140" s="2"/>
      <c r="U34140" s="1"/>
    </row>
    <row r="34141" spans="2:21" x14ac:dyDescent="0.2">
      <c r="B34141" s="1"/>
      <c r="O34141" s="2"/>
      <c r="U34141" s="1"/>
    </row>
    <row r="34142" spans="2:21" x14ac:dyDescent="0.2">
      <c r="B34142" s="1"/>
      <c r="O34142" s="2"/>
      <c r="U34142" s="1"/>
    </row>
    <row r="34143" spans="2:21" x14ac:dyDescent="0.2">
      <c r="B34143" s="1"/>
      <c r="O34143" s="2"/>
      <c r="U34143" s="1"/>
    </row>
    <row r="34144" spans="2:21" x14ac:dyDescent="0.2">
      <c r="B34144" s="1"/>
      <c r="O34144" s="2"/>
      <c r="U34144" s="1"/>
    </row>
    <row r="34145" spans="2:21" x14ac:dyDescent="0.2">
      <c r="B34145" s="1"/>
      <c r="O34145" s="2"/>
      <c r="U34145" s="1"/>
    </row>
    <row r="34146" spans="2:21" x14ac:dyDescent="0.2">
      <c r="B34146" s="1"/>
      <c r="O34146" s="2"/>
      <c r="U34146" s="1"/>
    </row>
    <row r="34147" spans="2:21" x14ac:dyDescent="0.2">
      <c r="B34147" s="1"/>
      <c r="O34147" s="2"/>
      <c r="U34147" s="1"/>
    </row>
    <row r="34148" spans="2:21" x14ac:dyDescent="0.2">
      <c r="B34148" s="1"/>
      <c r="O34148" s="2"/>
      <c r="U34148" s="1"/>
    </row>
    <row r="34149" spans="2:21" x14ac:dyDescent="0.2">
      <c r="B34149" s="1"/>
      <c r="O34149" s="2"/>
      <c r="U34149" s="1"/>
    </row>
    <row r="34150" spans="2:21" x14ac:dyDescent="0.2">
      <c r="B34150" s="1"/>
      <c r="O34150" s="2"/>
      <c r="U34150" s="1"/>
    </row>
    <row r="34151" spans="2:21" x14ac:dyDescent="0.2">
      <c r="B34151" s="1"/>
      <c r="O34151" s="2"/>
      <c r="U34151" s="1"/>
    </row>
    <row r="34152" spans="2:21" x14ac:dyDescent="0.2">
      <c r="B34152" s="1"/>
      <c r="O34152" s="2"/>
      <c r="U34152" s="1"/>
    </row>
    <row r="34153" spans="2:21" x14ac:dyDescent="0.2">
      <c r="B34153" s="1"/>
      <c r="O34153" s="2"/>
      <c r="U34153" s="1"/>
    </row>
    <row r="34154" spans="2:21" x14ac:dyDescent="0.2">
      <c r="B34154" s="1"/>
      <c r="O34154" s="2"/>
      <c r="U34154" s="1"/>
    </row>
    <row r="34155" spans="2:21" x14ac:dyDescent="0.2">
      <c r="B34155" s="1"/>
      <c r="O34155" s="2"/>
      <c r="U34155" s="1"/>
    </row>
    <row r="34156" spans="2:21" x14ac:dyDescent="0.2">
      <c r="B34156" s="1"/>
      <c r="O34156" s="2"/>
      <c r="U34156" s="1"/>
    </row>
    <row r="34157" spans="2:21" x14ac:dyDescent="0.2">
      <c r="B34157" s="1"/>
      <c r="O34157" s="2"/>
      <c r="U34157" s="1"/>
    </row>
    <row r="34158" spans="2:21" x14ac:dyDescent="0.2">
      <c r="B34158" s="1"/>
      <c r="O34158" s="2"/>
      <c r="U34158" s="1"/>
    </row>
    <row r="34159" spans="2:21" x14ac:dyDescent="0.2">
      <c r="B34159" s="1"/>
      <c r="O34159" s="2"/>
      <c r="U34159" s="1"/>
    </row>
    <row r="34160" spans="2:21" x14ac:dyDescent="0.2">
      <c r="B34160" s="1"/>
      <c r="O34160" s="2"/>
      <c r="U34160" s="1"/>
    </row>
    <row r="34161" spans="2:21" x14ac:dyDescent="0.2">
      <c r="B34161" s="1"/>
      <c r="O34161" s="2"/>
      <c r="U34161" s="1"/>
    </row>
    <row r="34162" spans="2:21" x14ac:dyDescent="0.2">
      <c r="B34162" s="1"/>
      <c r="O34162" s="2"/>
      <c r="U34162" s="1"/>
    </row>
    <row r="34163" spans="2:21" x14ac:dyDescent="0.2">
      <c r="B34163" s="1"/>
      <c r="O34163" s="2"/>
      <c r="U34163" s="1"/>
    </row>
    <row r="34164" spans="2:21" x14ac:dyDescent="0.2">
      <c r="B34164" s="1"/>
      <c r="O34164" s="2"/>
      <c r="U34164" s="1"/>
    </row>
    <row r="34165" spans="2:21" x14ac:dyDescent="0.2">
      <c r="B34165" s="1"/>
      <c r="O34165" s="2"/>
      <c r="U34165" s="1"/>
    </row>
    <row r="34166" spans="2:21" x14ac:dyDescent="0.2">
      <c r="B34166" s="1"/>
      <c r="O34166" s="2"/>
      <c r="U34166" s="1"/>
    </row>
    <row r="34167" spans="2:21" x14ac:dyDescent="0.2">
      <c r="B34167" s="1"/>
      <c r="O34167" s="2"/>
      <c r="U34167" s="1"/>
    </row>
    <row r="34168" spans="2:21" x14ac:dyDescent="0.2">
      <c r="B34168" s="1"/>
      <c r="O34168" s="2"/>
      <c r="U34168" s="1"/>
    </row>
    <row r="34169" spans="2:21" x14ac:dyDescent="0.2">
      <c r="B34169" s="1"/>
      <c r="O34169" s="2"/>
      <c r="U34169" s="1"/>
    </row>
    <row r="34170" spans="2:21" x14ac:dyDescent="0.2">
      <c r="B34170" s="1"/>
      <c r="O34170" s="2"/>
      <c r="U34170" s="1"/>
    </row>
    <row r="34171" spans="2:21" x14ac:dyDescent="0.2">
      <c r="B34171" s="1"/>
      <c r="O34171" s="2"/>
      <c r="U34171" s="1"/>
    </row>
    <row r="34172" spans="2:21" x14ac:dyDescent="0.2">
      <c r="B34172" s="1"/>
      <c r="O34172" s="2"/>
      <c r="U34172" s="1"/>
    </row>
    <row r="34173" spans="2:21" x14ac:dyDescent="0.2">
      <c r="B34173" s="1"/>
      <c r="O34173" s="2"/>
      <c r="U34173" s="1"/>
    </row>
    <row r="34174" spans="2:21" x14ac:dyDescent="0.2">
      <c r="B34174" s="1"/>
      <c r="O34174" s="2"/>
      <c r="U34174" s="1"/>
    </row>
    <row r="34175" spans="2:21" x14ac:dyDescent="0.2">
      <c r="B34175" s="1"/>
      <c r="O34175" s="2"/>
      <c r="U34175" s="1"/>
    </row>
    <row r="34176" spans="2:21" x14ac:dyDescent="0.2">
      <c r="B34176" s="1"/>
      <c r="O34176" s="2"/>
      <c r="U34176" s="1"/>
    </row>
    <row r="34177" spans="2:21" x14ac:dyDescent="0.2">
      <c r="B34177" s="1"/>
      <c r="O34177" s="2"/>
      <c r="U34177" s="1"/>
    </row>
    <row r="34178" spans="2:21" x14ac:dyDescent="0.2">
      <c r="B34178" s="1"/>
      <c r="O34178" s="2"/>
      <c r="U34178" s="1"/>
    </row>
    <row r="34179" spans="2:21" x14ac:dyDescent="0.2">
      <c r="B34179" s="1"/>
      <c r="O34179" s="2"/>
      <c r="U34179" s="1"/>
    </row>
    <row r="34180" spans="2:21" x14ac:dyDescent="0.2">
      <c r="B34180" s="1"/>
      <c r="O34180" s="2"/>
      <c r="U34180" s="1"/>
    </row>
    <row r="34181" spans="2:21" x14ac:dyDescent="0.2">
      <c r="B34181" s="1"/>
      <c r="O34181" s="2"/>
      <c r="U34181" s="1"/>
    </row>
    <row r="34182" spans="2:21" x14ac:dyDescent="0.2">
      <c r="B34182" s="1"/>
      <c r="O34182" s="2"/>
      <c r="U34182" s="1"/>
    </row>
    <row r="34183" spans="2:21" x14ac:dyDescent="0.2">
      <c r="B34183" s="1"/>
      <c r="O34183" s="2"/>
      <c r="U34183" s="1"/>
    </row>
    <row r="34184" spans="2:21" x14ac:dyDescent="0.2">
      <c r="B34184" s="1"/>
      <c r="O34184" s="2"/>
      <c r="U34184" s="1"/>
    </row>
    <row r="34185" spans="2:21" x14ac:dyDescent="0.2">
      <c r="B34185" s="1"/>
      <c r="O34185" s="2"/>
      <c r="U34185" s="1"/>
    </row>
    <row r="34186" spans="2:21" x14ac:dyDescent="0.2">
      <c r="B34186" s="1"/>
      <c r="O34186" s="2"/>
      <c r="U34186" s="1"/>
    </row>
    <row r="34187" spans="2:21" x14ac:dyDescent="0.2">
      <c r="B34187" s="1"/>
      <c r="O34187" s="2"/>
      <c r="U34187" s="1"/>
    </row>
    <row r="34188" spans="2:21" x14ac:dyDescent="0.2">
      <c r="B34188" s="1"/>
      <c r="O34188" s="2"/>
      <c r="U34188" s="1"/>
    </row>
    <row r="34189" spans="2:21" x14ac:dyDescent="0.2">
      <c r="B34189" s="1"/>
      <c r="O34189" s="2"/>
      <c r="U34189" s="1"/>
    </row>
    <row r="34190" spans="2:21" x14ac:dyDescent="0.2">
      <c r="B34190" s="1"/>
      <c r="O34190" s="2"/>
      <c r="U34190" s="1"/>
    </row>
    <row r="34191" spans="2:21" x14ac:dyDescent="0.2">
      <c r="B34191" s="1"/>
      <c r="O34191" s="2"/>
      <c r="U34191" s="1"/>
    </row>
    <row r="34192" spans="2:21" x14ac:dyDescent="0.2">
      <c r="B34192" s="1"/>
      <c r="O34192" s="2"/>
      <c r="U34192" s="1"/>
    </row>
    <row r="34193" spans="2:21" x14ac:dyDescent="0.2">
      <c r="B34193" s="1"/>
      <c r="O34193" s="2"/>
      <c r="U34193" s="1"/>
    </row>
    <row r="34194" spans="2:21" x14ac:dyDescent="0.2">
      <c r="B34194" s="1"/>
      <c r="O34194" s="2"/>
      <c r="U34194" s="1"/>
    </row>
    <row r="34195" spans="2:21" x14ac:dyDescent="0.2">
      <c r="B34195" s="1"/>
      <c r="O34195" s="2"/>
      <c r="U34195" s="1"/>
    </row>
    <row r="34196" spans="2:21" x14ac:dyDescent="0.2">
      <c r="B34196" s="1"/>
      <c r="O34196" s="2"/>
      <c r="U34196" s="1"/>
    </row>
    <row r="34197" spans="2:21" x14ac:dyDescent="0.2">
      <c r="B34197" s="1"/>
      <c r="O34197" s="2"/>
      <c r="U34197" s="1"/>
    </row>
    <row r="34198" spans="2:21" x14ac:dyDescent="0.2">
      <c r="B34198" s="1"/>
      <c r="O34198" s="2"/>
      <c r="U34198" s="1"/>
    </row>
    <row r="34199" spans="2:21" x14ac:dyDescent="0.2">
      <c r="B34199" s="1"/>
      <c r="O34199" s="2"/>
      <c r="U34199" s="1"/>
    </row>
    <row r="34200" spans="2:21" x14ac:dyDescent="0.2">
      <c r="B34200" s="1"/>
      <c r="O34200" s="2"/>
      <c r="U34200" s="1"/>
    </row>
    <row r="34201" spans="2:21" x14ac:dyDescent="0.2">
      <c r="B34201" s="1"/>
      <c r="O34201" s="2"/>
      <c r="U34201" s="1"/>
    </row>
    <row r="34202" spans="2:21" x14ac:dyDescent="0.2">
      <c r="B34202" s="1"/>
      <c r="O34202" s="2"/>
      <c r="U34202" s="1"/>
    </row>
    <row r="34203" spans="2:21" x14ac:dyDescent="0.2">
      <c r="B34203" s="1"/>
      <c r="O34203" s="2"/>
      <c r="U34203" s="1"/>
    </row>
    <row r="34204" spans="2:21" x14ac:dyDescent="0.2">
      <c r="B34204" s="1"/>
      <c r="O34204" s="2"/>
      <c r="U34204" s="1"/>
    </row>
    <row r="34205" spans="2:21" x14ac:dyDescent="0.2">
      <c r="B34205" s="1"/>
      <c r="O34205" s="2"/>
      <c r="U34205" s="1"/>
    </row>
    <row r="34206" spans="2:21" x14ac:dyDescent="0.2">
      <c r="B34206" s="1"/>
      <c r="O34206" s="2"/>
      <c r="U34206" s="1"/>
    </row>
    <row r="34207" spans="2:21" x14ac:dyDescent="0.2">
      <c r="B34207" s="1"/>
      <c r="O34207" s="2"/>
      <c r="U34207" s="1"/>
    </row>
    <row r="34208" spans="2:21" x14ac:dyDescent="0.2">
      <c r="B34208" s="1"/>
      <c r="O34208" s="2"/>
      <c r="U34208" s="1"/>
    </row>
    <row r="34209" spans="2:21" x14ac:dyDescent="0.2">
      <c r="B34209" s="1"/>
      <c r="O34209" s="2"/>
      <c r="U34209" s="1"/>
    </row>
    <row r="34210" spans="2:21" x14ac:dyDescent="0.2">
      <c r="B34210" s="1"/>
      <c r="O34210" s="2"/>
      <c r="U34210" s="1"/>
    </row>
    <row r="34211" spans="2:21" x14ac:dyDescent="0.2">
      <c r="B34211" s="1"/>
      <c r="O34211" s="2"/>
      <c r="U34211" s="1"/>
    </row>
    <row r="34212" spans="2:21" x14ac:dyDescent="0.2">
      <c r="B34212" s="1"/>
      <c r="O34212" s="2"/>
      <c r="U34212" s="1"/>
    </row>
    <row r="34213" spans="2:21" x14ac:dyDescent="0.2">
      <c r="B34213" s="1"/>
      <c r="O34213" s="2"/>
      <c r="U34213" s="1"/>
    </row>
    <row r="34214" spans="2:21" x14ac:dyDescent="0.2">
      <c r="B34214" s="1"/>
      <c r="O34214" s="2"/>
      <c r="U34214" s="1"/>
    </row>
    <row r="34215" spans="2:21" x14ac:dyDescent="0.2">
      <c r="B34215" s="1"/>
      <c r="O34215" s="2"/>
      <c r="U34215" s="1"/>
    </row>
    <row r="34216" spans="2:21" x14ac:dyDescent="0.2">
      <c r="B34216" s="1"/>
      <c r="O34216" s="2"/>
      <c r="U34216" s="1"/>
    </row>
    <row r="34217" spans="2:21" x14ac:dyDescent="0.2">
      <c r="B34217" s="1"/>
      <c r="O34217" s="2"/>
      <c r="U34217" s="1"/>
    </row>
    <row r="34218" spans="2:21" x14ac:dyDescent="0.2">
      <c r="B34218" s="1"/>
      <c r="O34218" s="2"/>
      <c r="U34218" s="1"/>
    </row>
    <row r="34219" spans="2:21" x14ac:dyDescent="0.2">
      <c r="B34219" s="1"/>
      <c r="O34219" s="2"/>
      <c r="U34219" s="1"/>
    </row>
    <row r="34220" spans="2:21" x14ac:dyDescent="0.2">
      <c r="B34220" s="1"/>
      <c r="O34220" s="2"/>
      <c r="U34220" s="1"/>
    </row>
    <row r="34221" spans="2:21" x14ac:dyDescent="0.2">
      <c r="B34221" s="1"/>
      <c r="O34221" s="2"/>
      <c r="U34221" s="1"/>
    </row>
    <row r="34222" spans="2:21" x14ac:dyDescent="0.2">
      <c r="B34222" s="1"/>
      <c r="O34222" s="2"/>
      <c r="U34222" s="1"/>
    </row>
    <row r="34223" spans="2:21" x14ac:dyDescent="0.2">
      <c r="B34223" s="1"/>
      <c r="O34223" s="2"/>
      <c r="U34223" s="1"/>
    </row>
    <row r="34224" spans="2:21" x14ac:dyDescent="0.2">
      <c r="B34224" s="1"/>
      <c r="O34224" s="2"/>
      <c r="U34224" s="1"/>
    </row>
    <row r="34225" spans="2:21" x14ac:dyDescent="0.2">
      <c r="B34225" s="1"/>
      <c r="O34225" s="2"/>
      <c r="U34225" s="1"/>
    </row>
    <row r="34226" spans="2:21" x14ac:dyDescent="0.2">
      <c r="B34226" s="1"/>
      <c r="O34226" s="2"/>
      <c r="U34226" s="1"/>
    </row>
    <row r="34227" spans="2:21" x14ac:dyDescent="0.2">
      <c r="B34227" s="1"/>
      <c r="O34227" s="2"/>
      <c r="U34227" s="1"/>
    </row>
    <row r="34228" spans="2:21" x14ac:dyDescent="0.2">
      <c r="B34228" s="1"/>
      <c r="O34228" s="2"/>
      <c r="U34228" s="1"/>
    </row>
    <row r="34229" spans="2:21" x14ac:dyDescent="0.2">
      <c r="B34229" s="1"/>
      <c r="O34229" s="2"/>
      <c r="U34229" s="1"/>
    </row>
    <row r="34230" spans="2:21" x14ac:dyDescent="0.2">
      <c r="B34230" s="1"/>
      <c r="O34230" s="2"/>
      <c r="U34230" s="1"/>
    </row>
    <row r="34231" spans="2:21" x14ac:dyDescent="0.2">
      <c r="B34231" s="1"/>
      <c r="O34231" s="2"/>
      <c r="U34231" s="1"/>
    </row>
    <row r="34232" spans="2:21" x14ac:dyDescent="0.2">
      <c r="B34232" s="1"/>
      <c r="O34232" s="2"/>
      <c r="U34232" s="1"/>
    </row>
    <row r="34233" spans="2:21" x14ac:dyDescent="0.2">
      <c r="B34233" s="1"/>
      <c r="O34233" s="2"/>
      <c r="U34233" s="1"/>
    </row>
    <row r="34234" spans="2:21" x14ac:dyDescent="0.2">
      <c r="B34234" s="1"/>
      <c r="O34234" s="2"/>
      <c r="U34234" s="1"/>
    </row>
    <row r="34235" spans="2:21" x14ac:dyDescent="0.2">
      <c r="B34235" s="1"/>
      <c r="O34235" s="2"/>
      <c r="U34235" s="1"/>
    </row>
    <row r="34236" spans="2:21" x14ac:dyDescent="0.2">
      <c r="B34236" s="1"/>
      <c r="O34236" s="2"/>
      <c r="U34236" s="1"/>
    </row>
    <row r="34237" spans="2:21" x14ac:dyDescent="0.2">
      <c r="B34237" s="1"/>
      <c r="O34237" s="2"/>
      <c r="U34237" s="1"/>
    </row>
    <row r="34238" spans="2:21" x14ac:dyDescent="0.2">
      <c r="B34238" s="1"/>
      <c r="O34238" s="2"/>
      <c r="U34238" s="1"/>
    </row>
    <row r="34239" spans="2:21" x14ac:dyDescent="0.2">
      <c r="B34239" s="1"/>
      <c r="O34239" s="2"/>
      <c r="U34239" s="1"/>
    </row>
    <row r="34240" spans="2:21" x14ac:dyDescent="0.2">
      <c r="B34240" s="1"/>
      <c r="O34240" s="2"/>
      <c r="U34240" s="1"/>
    </row>
    <row r="34241" spans="2:21" x14ac:dyDescent="0.2">
      <c r="B34241" s="1"/>
      <c r="O34241" s="2"/>
      <c r="U34241" s="1"/>
    </row>
    <row r="34242" spans="2:21" x14ac:dyDescent="0.2">
      <c r="B34242" s="1"/>
      <c r="O34242" s="2"/>
      <c r="U34242" s="1"/>
    </row>
    <row r="34243" spans="2:21" x14ac:dyDescent="0.2">
      <c r="B34243" s="1"/>
      <c r="O34243" s="2"/>
      <c r="U34243" s="1"/>
    </row>
    <row r="34244" spans="2:21" x14ac:dyDescent="0.2">
      <c r="B34244" s="1"/>
      <c r="O34244" s="2"/>
      <c r="U34244" s="1"/>
    </row>
    <row r="34245" spans="2:21" x14ac:dyDescent="0.2">
      <c r="B34245" s="1"/>
      <c r="O34245" s="2"/>
      <c r="U34245" s="1"/>
    </row>
    <row r="34246" spans="2:21" x14ac:dyDescent="0.2">
      <c r="B34246" s="1"/>
      <c r="O34246" s="2"/>
      <c r="U34246" s="1"/>
    </row>
    <row r="34247" spans="2:21" x14ac:dyDescent="0.2">
      <c r="B34247" s="1"/>
      <c r="O34247" s="2"/>
      <c r="U34247" s="1"/>
    </row>
    <row r="34248" spans="2:21" x14ac:dyDescent="0.2">
      <c r="B34248" s="1"/>
      <c r="O34248" s="2"/>
      <c r="U34248" s="1"/>
    </row>
    <row r="34249" spans="2:21" x14ac:dyDescent="0.2">
      <c r="B34249" s="1"/>
      <c r="O34249" s="2"/>
      <c r="U34249" s="1"/>
    </row>
    <row r="34250" spans="2:21" x14ac:dyDescent="0.2">
      <c r="B34250" s="1"/>
      <c r="O34250" s="2"/>
      <c r="U34250" s="1"/>
    </row>
    <row r="34251" spans="2:21" x14ac:dyDescent="0.2">
      <c r="B34251" s="1"/>
      <c r="O34251" s="2"/>
      <c r="U34251" s="1"/>
    </row>
    <row r="34252" spans="2:21" x14ac:dyDescent="0.2">
      <c r="B34252" s="1"/>
      <c r="O34252" s="2"/>
      <c r="U34252" s="1"/>
    </row>
    <row r="34253" spans="2:21" x14ac:dyDescent="0.2">
      <c r="B34253" s="1"/>
      <c r="O34253" s="2"/>
      <c r="U34253" s="1"/>
    </row>
    <row r="34254" spans="2:21" x14ac:dyDescent="0.2">
      <c r="B34254" s="1"/>
      <c r="O34254" s="2"/>
      <c r="U34254" s="1"/>
    </row>
    <row r="34255" spans="2:21" x14ac:dyDescent="0.2">
      <c r="B34255" s="1"/>
      <c r="O34255" s="2"/>
      <c r="U34255" s="1"/>
    </row>
    <row r="34256" spans="2:21" x14ac:dyDescent="0.2">
      <c r="B34256" s="1"/>
      <c r="O34256" s="2"/>
      <c r="U34256" s="1"/>
    </row>
    <row r="34257" spans="2:21" x14ac:dyDescent="0.2">
      <c r="B34257" s="1"/>
      <c r="O34257" s="2"/>
      <c r="U34257" s="1"/>
    </row>
    <row r="34258" spans="2:21" x14ac:dyDescent="0.2">
      <c r="B34258" s="1"/>
      <c r="O34258" s="2"/>
      <c r="U34258" s="1"/>
    </row>
    <row r="34259" spans="2:21" x14ac:dyDescent="0.2">
      <c r="B34259" s="1"/>
      <c r="O34259" s="2"/>
      <c r="U34259" s="1"/>
    </row>
    <row r="34260" spans="2:21" x14ac:dyDescent="0.2">
      <c r="B34260" s="1"/>
      <c r="O34260" s="2"/>
      <c r="U34260" s="1"/>
    </row>
    <row r="34261" spans="2:21" x14ac:dyDescent="0.2">
      <c r="B34261" s="1"/>
      <c r="O34261" s="2"/>
      <c r="U34261" s="1"/>
    </row>
    <row r="34262" spans="2:21" x14ac:dyDescent="0.2">
      <c r="B34262" s="1"/>
      <c r="O34262" s="2"/>
      <c r="U34262" s="1"/>
    </row>
    <row r="34263" spans="2:21" x14ac:dyDescent="0.2">
      <c r="B34263" s="1"/>
      <c r="O34263" s="2"/>
      <c r="U34263" s="1"/>
    </row>
    <row r="34264" spans="2:21" x14ac:dyDescent="0.2">
      <c r="B34264" s="1"/>
      <c r="O34264" s="2"/>
      <c r="U34264" s="1"/>
    </row>
    <row r="34265" spans="2:21" x14ac:dyDescent="0.2">
      <c r="B34265" s="1"/>
      <c r="O34265" s="2"/>
      <c r="U34265" s="1"/>
    </row>
    <row r="34266" spans="2:21" x14ac:dyDescent="0.2">
      <c r="B34266" s="1"/>
      <c r="O34266" s="2"/>
      <c r="U34266" s="1"/>
    </row>
    <row r="34267" spans="2:21" x14ac:dyDescent="0.2">
      <c r="B34267" s="1"/>
      <c r="O34267" s="2"/>
      <c r="U34267" s="1"/>
    </row>
    <row r="34268" spans="2:21" x14ac:dyDescent="0.2">
      <c r="B34268" s="1"/>
      <c r="O34268" s="2"/>
      <c r="U34268" s="1"/>
    </row>
    <row r="34269" spans="2:21" x14ac:dyDescent="0.2">
      <c r="B34269" s="1"/>
      <c r="O34269" s="2"/>
      <c r="U34269" s="1"/>
    </row>
    <row r="34270" spans="2:21" x14ac:dyDescent="0.2">
      <c r="B34270" s="1"/>
      <c r="O34270" s="2"/>
      <c r="U34270" s="1"/>
    </row>
    <row r="34271" spans="2:21" x14ac:dyDescent="0.2">
      <c r="B34271" s="1"/>
      <c r="O34271" s="2"/>
      <c r="U34271" s="1"/>
    </row>
    <row r="34272" spans="2:21" x14ac:dyDescent="0.2">
      <c r="B34272" s="1"/>
      <c r="O34272" s="2"/>
      <c r="U34272" s="1"/>
    </row>
    <row r="34273" spans="2:21" x14ac:dyDescent="0.2">
      <c r="B34273" s="1"/>
      <c r="O34273" s="2"/>
      <c r="U34273" s="1"/>
    </row>
    <row r="34274" spans="2:21" x14ac:dyDescent="0.2">
      <c r="B34274" s="1"/>
      <c r="O34274" s="2"/>
      <c r="U34274" s="1"/>
    </row>
    <row r="34275" spans="2:21" x14ac:dyDescent="0.2">
      <c r="B34275" s="1"/>
      <c r="O34275" s="2"/>
      <c r="U34275" s="1"/>
    </row>
    <row r="34276" spans="2:21" x14ac:dyDescent="0.2">
      <c r="B34276" s="1"/>
      <c r="O34276" s="2"/>
      <c r="U34276" s="1"/>
    </row>
    <row r="34277" spans="2:21" x14ac:dyDescent="0.2">
      <c r="B34277" s="1"/>
      <c r="O34277" s="2"/>
      <c r="U34277" s="1"/>
    </row>
    <row r="34278" spans="2:21" x14ac:dyDescent="0.2">
      <c r="B34278" s="1"/>
      <c r="O34278" s="2"/>
      <c r="U34278" s="1"/>
    </row>
    <row r="34279" spans="2:21" x14ac:dyDescent="0.2">
      <c r="B34279" s="1"/>
      <c r="O34279" s="2"/>
      <c r="U34279" s="1"/>
    </row>
    <row r="34280" spans="2:21" x14ac:dyDescent="0.2">
      <c r="B34280" s="1"/>
      <c r="O34280" s="2"/>
      <c r="U34280" s="1"/>
    </row>
    <row r="34281" spans="2:21" x14ac:dyDescent="0.2">
      <c r="B34281" s="1"/>
      <c r="O34281" s="2"/>
      <c r="U34281" s="1"/>
    </row>
    <row r="34282" spans="2:21" x14ac:dyDescent="0.2">
      <c r="B34282" s="1"/>
      <c r="O34282" s="2"/>
      <c r="U34282" s="1"/>
    </row>
    <row r="34283" spans="2:21" x14ac:dyDescent="0.2">
      <c r="B34283" s="1"/>
      <c r="O34283" s="2"/>
      <c r="U34283" s="1"/>
    </row>
    <row r="34284" spans="2:21" x14ac:dyDescent="0.2">
      <c r="B34284" s="1"/>
      <c r="O34284" s="2"/>
      <c r="U34284" s="1"/>
    </row>
    <row r="34285" spans="2:21" x14ac:dyDescent="0.2">
      <c r="B34285" s="1"/>
      <c r="O34285" s="2"/>
      <c r="U34285" s="1"/>
    </row>
    <row r="34286" spans="2:21" x14ac:dyDescent="0.2">
      <c r="B34286" s="1"/>
      <c r="O34286" s="2"/>
      <c r="U34286" s="1"/>
    </row>
    <row r="34287" spans="2:21" x14ac:dyDescent="0.2">
      <c r="B34287" s="1"/>
      <c r="O34287" s="2"/>
      <c r="U34287" s="1"/>
    </row>
    <row r="34288" spans="2:21" x14ac:dyDescent="0.2">
      <c r="B34288" s="1"/>
      <c r="O34288" s="2"/>
      <c r="U34288" s="1"/>
    </row>
    <row r="34289" spans="2:21" x14ac:dyDescent="0.2">
      <c r="B34289" s="1"/>
      <c r="O34289" s="2"/>
      <c r="U34289" s="1"/>
    </row>
    <row r="34290" spans="2:21" x14ac:dyDescent="0.2">
      <c r="B34290" s="1"/>
      <c r="O34290" s="2"/>
      <c r="U34290" s="1"/>
    </row>
    <row r="34291" spans="2:21" x14ac:dyDescent="0.2">
      <c r="B34291" s="1"/>
      <c r="O34291" s="2"/>
      <c r="U34291" s="1"/>
    </row>
    <row r="34292" spans="2:21" x14ac:dyDescent="0.2">
      <c r="B34292" s="1"/>
      <c r="O34292" s="2"/>
      <c r="U34292" s="1"/>
    </row>
    <row r="34293" spans="2:21" x14ac:dyDescent="0.2">
      <c r="B34293" s="1"/>
      <c r="O34293" s="2"/>
      <c r="U34293" s="1"/>
    </row>
    <row r="34294" spans="2:21" x14ac:dyDescent="0.2">
      <c r="B34294" s="1"/>
      <c r="O34294" s="2"/>
      <c r="U34294" s="1"/>
    </row>
    <row r="34295" spans="2:21" x14ac:dyDescent="0.2">
      <c r="B34295" s="1"/>
      <c r="O34295" s="2"/>
      <c r="U34295" s="1"/>
    </row>
    <row r="34296" spans="2:21" x14ac:dyDescent="0.2">
      <c r="B34296" s="1"/>
      <c r="O34296" s="2"/>
      <c r="U34296" s="1"/>
    </row>
    <row r="34297" spans="2:21" x14ac:dyDescent="0.2">
      <c r="B34297" s="1"/>
      <c r="O34297" s="2"/>
      <c r="U34297" s="1"/>
    </row>
    <row r="34298" spans="2:21" x14ac:dyDescent="0.2">
      <c r="B34298" s="1"/>
      <c r="O34298" s="2"/>
      <c r="U34298" s="1"/>
    </row>
    <row r="34299" spans="2:21" x14ac:dyDescent="0.2">
      <c r="B34299" s="1"/>
      <c r="O34299" s="2"/>
      <c r="U34299" s="1"/>
    </row>
    <row r="34300" spans="2:21" x14ac:dyDescent="0.2">
      <c r="B34300" s="1"/>
      <c r="O34300" s="2"/>
      <c r="U34300" s="1"/>
    </row>
    <row r="34301" spans="2:21" x14ac:dyDescent="0.2">
      <c r="B34301" s="1"/>
      <c r="O34301" s="2"/>
      <c r="U34301" s="1"/>
    </row>
    <row r="34302" spans="2:21" x14ac:dyDescent="0.2">
      <c r="B34302" s="1"/>
      <c r="O34302" s="2"/>
      <c r="U34302" s="1"/>
    </row>
    <row r="34303" spans="2:21" x14ac:dyDescent="0.2">
      <c r="B34303" s="1"/>
      <c r="O34303" s="2"/>
      <c r="U34303" s="1"/>
    </row>
    <row r="34304" spans="2:21" x14ac:dyDescent="0.2">
      <c r="B34304" s="1"/>
      <c r="O34304" s="2"/>
      <c r="U34304" s="1"/>
    </row>
    <row r="34305" spans="2:21" x14ac:dyDescent="0.2">
      <c r="B34305" s="1"/>
      <c r="O34305" s="2"/>
      <c r="U34305" s="1"/>
    </row>
    <row r="34306" spans="2:21" x14ac:dyDescent="0.2">
      <c r="B34306" s="1"/>
      <c r="O34306" s="2"/>
      <c r="U34306" s="1"/>
    </row>
    <row r="34307" spans="2:21" x14ac:dyDescent="0.2">
      <c r="B34307" s="1"/>
      <c r="O34307" s="2"/>
      <c r="U34307" s="1"/>
    </row>
    <row r="34308" spans="2:21" x14ac:dyDescent="0.2">
      <c r="B34308" s="1"/>
      <c r="O34308" s="2"/>
      <c r="U34308" s="1"/>
    </row>
    <row r="34309" spans="2:21" x14ac:dyDescent="0.2">
      <c r="B34309" s="1"/>
      <c r="O34309" s="2"/>
      <c r="U34309" s="1"/>
    </row>
    <row r="34310" spans="2:21" x14ac:dyDescent="0.2">
      <c r="B34310" s="1"/>
      <c r="O34310" s="2"/>
      <c r="U34310" s="1"/>
    </row>
    <row r="34311" spans="2:21" x14ac:dyDescent="0.2">
      <c r="B34311" s="1"/>
      <c r="O34311" s="2"/>
      <c r="U34311" s="1"/>
    </row>
    <row r="34312" spans="2:21" x14ac:dyDescent="0.2">
      <c r="B34312" s="1"/>
      <c r="O34312" s="2"/>
      <c r="U34312" s="1"/>
    </row>
    <row r="34313" spans="2:21" x14ac:dyDescent="0.2">
      <c r="B34313" s="1"/>
      <c r="O34313" s="2"/>
      <c r="U34313" s="1"/>
    </row>
    <row r="34314" spans="2:21" x14ac:dyDescent="0.2">
      <c r="B34314" s="1"/>
      <c r="O34314" s="2"/>
      <c r="U34314" s="1"/>
    </row>
    <row r="34315" spans="2:21" x14ac:dyDescent="0.2">
      <c r="B34315" s="1"/>
      <c r="O34315" s="2"/>
      <c r="U34315" s="1"/>
    </row>
    <row r="34316" spans="2:21" x14ac:dyDescent="0.2">
      <c r="B34316" s="1"/>
      <c r="O34316" s="2"/>
      <c r="U34316" s="1"/>
    </row>
    <row r="34317" spans="2:21" x14ac:dyDescent="0.2">
      <c r="B34317" s="1"/>
      <c r="O34317" s="2"/>
      <c r="U34317" s="1"/>
    </row>
    <row r="34318" spans="2:21" x14ac:dyDescent="0.2">
      <c r="B34318" s="1"/>
      <c r="O34318" s="2"/>
      <c r="U34318" s="1"/>
    </row>
    <row r="34319" spans="2:21" x14ac:dyDescent="0.2">
      <c r="B34319" s="1"/>
      <c r="O34319" s="2"/>
      <c r="U34319" s="1"/>
    </row>
    <row r="34320" spans="2:21" x14ac:dyDescent="0.2">
      <c r="B34320" s="1"/>
      <c r="O34320" s="2"/>
      <c r="U34320" s="1"/>
    </row>
    <row r="34321" spans="2:21" x14ac:dyDescent="0.2">
      <c r="B34321" s="1"/>
      <c r="O34321" s="2"/>
      <c r="U34321" s="1"/>
    </row>
    <row r="34322" spans="2:21" x14ac:dyDescent="0.2">
      <c r="B34322" s="1"/>
      <c r="O34322" s="2"/>
      <c r="U34322" s="1"/>
    </row>
    <row r="34323" spans="2:21" x14ac:dyDescent="0.2">
      <c r="B34323" s="1"/>
      <c r="O34323" s="2"/>
      <c r="U34323" s="1"/>
    </row>
    <row r="34324" spans="2:21" x14ac:dyDescent="0.2">
      <c r="B34324" s="1"/>
      <c r="O34324" s="2"/>
      <c r="U34324" s="1"/>
    </row>
    <row r="34325" spans="2:21" x14ac:dyDescent="0.2">
      <c r="B34325" s="1"/>
      <c r="O34325" s="2"/>
      <c r="U34325" s="1"/>
    </row>
    <row r="34326" spans="2:21" x14ac:dyDescent="0.2">
      <c r="B34326" s="1"/>
      <c r="O34326" s="2"/>
      <c r="U34326" s="1"/>
    </row>
    <row r="34327" spans="2:21" x14ac:dyDescent="0.2">
      <c r="B34327" s="1"/>
      <c r="O34327" s="2"/>
      <c r="U34327" s="1"/>
    </row>
    <row r="34328" spans="2:21" x14ac:dyDescent="0.2">
      <c r="B34328" s="1"/>
      <c r="O34328" s="2"/>
      <c r="U34328" s="1"/>
    </row>
    <row r="34329" spans="2:21" x14ac:dyDescent="0.2">
      <c r="B34329" s="1"/>
      <c r="O34329" s="2"/>
      <c r="U34329" s="1"/>
    </row>
    <row r="34330" spans="2:21" x14ac:dyDescent="0.2">
      <c r="B34330" s="1"/>
      <c r="O34330" s="2"/>
      <c r="U34330" s="1"/>
    </row>
    <row r="34331" spans="2:21" x14ac:dyDescent="0.2">
      <c r="B34331" s="1"/>
      <c r="O34331" s="2"/>
      <c r="U34331" s="1"/>
    </row>
    <row r="34332" spans="2:21" x14ac:dyDescent="0.2">
      <c r="B34332" s="1"/>
      <c r="O34332" s="2"/>
      <c r="U34332" s="1"/>
    </row>
    <row r="34333" spans="2:21" x14ac:dyDescent="0.2">
      <c r="B34333" s="1"/>
      <c r="O34333" s="2"/>
      <c r="U34333" s="1"/>
    </row>
    <row r="34334" spans="2:21" x14ac:dyDescent="0.2">
      <c r="B34334" s="1"/>
      <c r="O34334" s="2"/>
      <c r="U34334" s="1"/>
    </row>
    <row r="34335" spans="2:21" x14ac:dyDescent="0.2">
      <c r="B34335" s="1"/>
      <c r="O34335" s="2"/>
      <c r="U34335" s="1"/>
    </row>
    <row r="34336" spans="2:21" x14ac:dyDescent="0.2">
      <c r="B34336" s="1"/>
      <c r="O34336" s="2"/>
      <c r="U34336" s="1"/>
    </row>
    <row r="34337" spans="2:21" x14ac:dyDescent="0.2">
      <c r="B34337" s="1"/>
      <c r="O34337" s="2"/>
      <c r="U34337" s="1"/>
    </row>
    <row r="34338" spans="2:21" x14ac:dyDescent="0.2">
      <c r="B34338" s="1"/>
      <c r="O34338" s="2"/>
      <c r="U34338" s="1"/>
    </row>
    <row r="34339" spans="2:21" x14ac:dyDescent="0.2">
      <c r="B34339" s="1"/>
      <c r="O34339" s="2"/>
      <c r="U34339" s="1"/>
    </row>
    <row r="34340" spans="2:21" x14ac:dyDescent="0.2">
      <c r="B34340" s="1"/>
      <c r="O34340" s="2"/>
      <c r="U34340" s="1"/>
    </row>
    <row r="34341" spans="2:21" x14ac:dyDescent="0.2">
      <c r="B34341" s="1"/>
      <c r="O34341" s="2"/>
      <c r="U34341" s="1"/>
    </row>
    <row r="34342" spans="2:21" x14ac:dyDescent="0.2">
      <c r="B34342" s="1"/>
      <c r="O34342" s="2"/>
      <c r="U34342" s="1"/>
    </row>
    <row r="34343" spans="2:21" x14ac:dyDescent="0.2">
      <c r="B34343" s="1"/>
      <c r="O34343" s="2"/>
      <c r="U34343" s="1"/>
    </row>
    <row r="34344" spans="2:21" x14ac:dyDescent="0.2">
      <c r="B34344" s="1"/>
      <c r="O34344" s="2"/>
      <c r="U34344" s="1"/>
    </row>
    <row r="34345" spans="2:21" x14ac:dyDescent="0.2">
      <c r="B34345" s="1"/>
      <c r="O34345" s="2"/>
      <c r="U34345" s="1"/>
    </row>
    <row r="34346" spans="2:21" x14ac:dyDescent="0.2">
      <c r="B34346" s="1"/>
      <c r="O34346" s="2"/>
      <c r="U34346" s="1"/>
    </row>
    <row r="34347" spans="2:21" x14ac:dyDescent="0.2">
      <c r="B34347" s="1"/>
      <c r="O34347" s="2"/>
      <c r="U34347" s="1"/>
    </row>
    <row r="34348" spans="2:21" x14ac:dyDescent="0.2">
      <c r="B34348" s="1"/>
      <c r="O34348" s="2"/>
      <c r="U34348" s="1"/>
    </row>
    <row r="34349" spans="2:21" x14ac:dyDescent="0.2">
      <c r="B34349" s="1"/>
      <c r="O34349" s="2"/>
      <c r="U34349" s="1"/>
    </row>
    <row r="34350" spans="2:21" x14ac:dyDescent="0.2">
      <c r="B34350" s="1"/>
      <c r="O34350" s="2"/>
      <c r="U34350" s="1"/>
    </row>
    <row r="34351" spans="2:21" x14ac:dyDescent="0.2">
      <c r="B34351" s="1"/>
      <c r="O34351" s="2"/>
      <c r="U34351" s="1"/>
    </row>
    <row r="34352" spans="2:21" x14ac:dyDescent="0.2">
      <c r="B34352" s="1"/>
      <c r="O34352" s="2"/>
      <c r="U34352" s="1"/>
    </row>
    <row r="34353" spans="2:21" x14ac:dyDescent="0.2">
      <c r="B34353" s="1"/>
      <c r="O34353" s="2"/>
      <c r="U34353" s="1"/>
    </row>
    <row r="34354" spans="2:21" x14ac:dyDescent="0.2">
      <c r="B34354" s="1"/>
      <c r="O34354" s="2"/>
      <c r="U34354" s="1"/>
    </row>
    <row r="34355" spans="2:21" x14ac:dyDescent="0.2">
      <c r="B34355" s="1"/>
      <c r="O34355" s="2"/>
      <c r="U34355" s="1"/>
    </row>
    <row r="34356" spans="2:21" x14ac:dyDescent="0.2">
      <c r="B34356" s="1"/>
      <c r="O34356" s="2"/>
      <c r="U34356" s="1"/>
    </row>
    <row r="34357" spans="2:21" x14ac:dyDescent="0.2">
      <c r="B34357" s="1"/>
      <c r="O34357" s="2"/>
      <c r="U34357" s="1"/>
    </row>
    <row r="34358" spans="2:21" x14ac:dyDescent="0.2">
      <c r="B34358" s="1"/>
      <c r="O34358" s="2"/>
      <c r="U34358" s="1"/>
    </row>
    <row r="34359" spans="2:21" x14ac:dyDescent="0.2">
      <c r="B34359" s="1"/>
      <c r="O34359" s="2"/>
      <c r="U34359" s="1"/>
    </row>
    <row r="34360" spans="2:21" x14ac:dyDescent="0.2">
      <c r="B34360" s="1"/>
      <c r="O34360" s="2"/>
      <c r="U34360" s="1"/>
    </row>
    <row r="34361" spans="2:21" x14ac:dyDescent="0.2">
      <c r="B34361" s="1"/>
      <c r="O34361" s="2"/>
      <c r="U34361" s="1"/>
    </row>
    <row r="34362" spans="2:21" x14ac:dyDescent="0.2">
      <c r="B34362" s="1"/>
      <c r="O34362" s="2"/>
      <c r="U34362" s="1"/>
    </row>
    <row r="34363" spans="2:21" x14ac:dyDescent="0.2">
      <c r="B34363" s="1"/>
      <c r="O34363" s="2"/>
      <c r="U34363" s="1"/>
    </row>
    <row r="34364" spans="2:21" x14ac:dyDescent="0.2">
      <c r="B34364" s="1"/>
      <c r="O34364" s="2"/>
      <c r="U34364" s="1"/>
    </row>
    <row r="34365" spans="2:21" x14ac:dyDescent="0.2">
      <c r="B34365" s="1"/>
      <c r="O34365" s="2"/>
      <c r="U34365" s="1"/>
    </row>
    <row r="34366" spans="2:21" x14ac:dyDescent="0.2">
      <c r="B34366" s="1"/>
      <c r="O34366" s="2"/>
      <c r="U34366" s="1"/>
    </row>
    <row r="34367" spans="2:21" x14ac:dyDescent="0.2">
      <c r="B34367" s="1"/>
      <c r="O34367" s="2"/>
      <c r="U34367" s="1"/>
    </row>
    <row r="34368" spans="2:21" x14ac:dyDescent="0.2">
      <c r="B34368" s="1"/>
      <c r="O34368" s="2"/>
      <c r="U34368" s="1"/>
    </row>
    <row r="34369" spans="2:21" x14ac:dyDescent="0.2">
      <c r="B34369" s="1"/>
      <c r="O34369" s="2"/>
      <c r="U34369" s="1"/>
    </row>
    <row r="34370" spans="2:21" x14ac:dyDescent="0.2">
      <c r="B34370" s="1"/>
      <c r="O34370" s="2"/>
      <c r="U34370" s="1"/>
    </row>
    <row r="34371" spans="2:21" x14ac:dyDescent="0.2">
      <c r="B34371" s="1"/>
      <c r="O34371" s="2"/>
      <c r="U34371" s="1"/>
    </row>
    <row r="34372" spans="2:21" x14ac:dyDescent="0.2">
      <c r="B34372" s="1"/>
      <c r="O34372" s="2"/>
      <c r="U34372" s="1"/>
    </row>
    <row r="34373" spans="2:21" x14ac:dyDescent="0.2">
      <c r="B34373" s="1"/>
      <c r="O34373" s="2"/>
      <c r="U34373" s="1"/>
    </row>
    <row r="34374" spans="2:21" x14ac:dyDescent="0.2">
      <c r="B34374" s="1"/>
      <c r="O34374" s="2"/>
      <c r="U34374" s="1"/>
    </row>
    <row r="34375" spans="2:21" x14ac:dyDescent="0.2">
      <c r="B34375" s="1"/>
      <c r="O34375" s="2"/>
      <c r="U34375" s="1"/>
    </row>
    <row r="34376" spans="2:21" x14ac:dyDescent="0.2">
      <c r="B34376" s="1"/>
      <c r="O34376" s="2"/>
      <c r="U34376" s="1"/>
    </row>
    <row r="34377" spans="2:21" x14ac:dyDescent="0.2">
      <c r="B34377" s="1"/>
      <c r="O34377" s="2"/>
      <c r="U34377" s="1"/>
    </row>
    <row r="34378" spans="2:21" x14ac:dyDescent="0.2">
      <c r="B34378" s="1"/>
      <c r="O34378" s="2"/>
      <c r="U34378" s="1"/>
    </row>
    <row r="34379" spans="2:21" x14ac:dyDescent="0.2">
      <c r="B34379" s="1"/>
      <c r="O34379" s="2"/>
      <c r="U34379" s="1"/>
    </row>
    <row r="34380" spans="2:21" x14ac:dyDescent="0.2">
      <c r="B34380" s="1"/>
      <c r="O34380" s="2"/>
      <c r="U34380" s="1"/>
    </row>
    <row r="34381" spans="2:21" x14ac:dyDescent="0.2">
      <c r="B34381" s="1"/>
      <c r="O34381" s="2"/>
      <c r="U34381" s="1"/>
    </row>
    <row r="34382" spans="2:21" x14ac:dyDescent="0.2">
      <c r="B34382" s="1"/>
      <c r="O34382" s="2"/>
      <c r="U34382" s="1"/>
    </row>
    <row r="34383" spans="2:21" x14ac:dyDescent="0.2">
      <c r="B34383" s="1"/>
      <c r="O34383" s="2"/>
      <c r="U34383" s="1"/>
    </row>
    <row r="34384" spans="2:21" x14ac:dyDescent="0.2">
      <c r="B34384" s="1"/>
      <c r="O34384" s="2"/>
      <c r="U34384" s="1"/>
    </row>
    <row r="34385" spans="2:21" x14ac:dyDescent="0.2">
      <c r="B34385" s="1"/>
      <c r="O34385" s="2"/>
      <c r="U34385" s="1"/>
    </row>
    <row r="34386" spans="2:21" x14ac:dyDescent="0.2">
      <c r="B34386" s="1"/>
      <c r="O34386" s="2"/>
      <c r="U34386" s="1"/>
    </row>
    <row r="34387" spans="2:21" x14ac:dyDescent="0.2">
      <c r="B34387" s="1"/>
      <c r="O34387" s="2"/>
      <c r="U34387" s="1"/>
    </row>
    <row r="34388" spans="2:21" x14ac:dyDescent="0.2">
      <c r="B34388" s="1"/>
      <c r="O34388" s="2"/>
      <c r="U34388" s="1"/>
    </row>
    <row r="34389" spans="2:21" x14ac:dyDescent="0.2">
      <c r="B34389" s="1"/>
      <c r="O34389" s="2"/>
      <c r="U34389" s="1"/>
    </row>
    <row r="34390" spans="2:21" x14ac:dyDescent="0.2">
      <c r="B34390" s="1"/>
      <c r="O34390" s="2"/>
      <c r="U34390" s="1"/>
    </row>
    <row r="34391" spans="2:21" x14ac:dyDescent="0.2">
      <c r="B34391" s="1"/>
      <c r="O34391" s="2"/>
      <c r="U34391" s="1"/>
    </row>
    <row r="34392" spans="2:21" x14ac:dyDescent="0.2">
      <c r="B34392" s="1"/>
      <c r="O34392" s="2"/>
      <c r="U34392" s="1"/>
    </row>
    <row r="34393" spans="2:21" x14ac:dyDescent="0.2">
      <c r="B34393" s="1"/>
      <c r="O34393" s="2"/>
      <c r="U34393" s="1"/>
    </row>
    <row r="34394" spans="2:21" x14ac:dyDescent="0.2">
      <c r="B34394" s="1"/>
      <c r="O34394" s="2"/>
      <c r="U34394" s="1"/>
    </row>
    <row r="34395" spans="2:21" x14ac:dyDescent="0.2">
      <c r="B34395" s="1"/>
      <c r="O34395" s="2"/>
      <c r="U34395" s="1"/>
    </row>
    <row r="34396" spans="2:21" x14ac:dyDescent="0.2">
      <c r="B34396" s="1"/>
      <c r="O34396" s="2"/>
      <c r="U34396" s="1"/>
    </row>
    <row r="34397" spans="2:21" x14ac:dyDescent="0.2">
      <c r="B34397" s="1"/>
      <c r="O34397" s="2"/>
      <c r="U34397" s="1"/>
    </row>
    <row r="34398" spans="2:21" x14ac:dyDescent="0.2">
      <c r="B34398" s="1"/>
      <c r="O34398" s="2"/>
      <c r="U34398" s="1"/>
    </row>
    <row r="34399" spans="2:21" x14ac:dyDescent="0.2">
      <c r="B34399" s="1"/>
      <c r="O34399" s="2"/>
      <c r="U34399" s="1"/>
    </row>
    <row r="34400" spans="2:21" x14ac:dyDescent="0.2">
      <c r="B34400" s="1"/>
      <c r="O34400" s="2"/>
      <c r="U34400" s="1"/>
    </row>
    <row r="34401" spans="2:21" x14ac:dyDescent="0.2">
      <c r="B34401" s="1"/>
      <c r="O34401" s="2"/>
      <c r="U34401" s="1"/>
    </row>
    <row r="34402" spans="2:21" x14ac:dyDescent="0.2">
      <c r="B34402" s="1"/>
      <c r="O34402" s="2"/>
      <c r="U34402" s="1"/>
    </row>
    <row r="34403" spans="2:21" x14ac:dyDescent="0.2">
      <c r="B34403" s="1"/>
      <c r="O34403" s="2"/>
      <c r="U34403" s="1"/>
    </row>
    <row r="34404" spans="2:21" x14ac:dyDescent="0.2">
      <c r="B34404" s="1"/>
      <c r="O34404" s="2"/>
      <c r="U34404" s="1"/>
    </row>
    <row r="34405" spans="2:21" x14ac:dyDescent="0.2">
      <c r="B34405" s="1"/>
      <c r="O34405" s="2"/>
      <c r="U34405" s="1"/>
    </row>
    <row r="34406" spans="2:21" x14ac:dyDescent="0.2">
      <c r="B34406" s="1"/>
      <c r="O34406" s="2"/>
      <c r="U34406" s="1"/>
    </row>
    <row r="34407" spans="2:21" x14ac:dyDescent="0.2">
      <c r="B34407" s="1"/>
      <c r="O34407" s="2"/>
      <c r="U34407" s="1"/>
    </row>
    <row r="34408" spans="2:21" x14ac:dyDescent="0.2">
      <c r="B34408" s="1"/>
      <c r="O34408" s="2"/>
      <c r="U34408" s="1"/>
    </row>
    <row r="34409" spans="2:21" x14ac:dyDescent="0.2">
      <c r="B34409" s="1"/>
      <c r="O34409" s="2"/>
      <c r="U34409" s="1"/>
    </row>
    <row r="34410" spans="2:21" x14ac:dyDescent="0.2">
      <c r="B34410" s="1"/>
      <c r="O34410" s="2"/>
      <c r="U34410" s="1"/>
    </row>
    <row r="34411" spans="2:21" x14ac:dyDescent="0.2">
      <c r="B34411" s="1"/>
      <c r="O34411" s="2"/>
      <c r="U34411" s="1"/>
    </row>
    <row r="34412" spans="2:21" x14ac:dyDescent="0.2">
      <c r="B34412" s="1"/>
      <c r="O34412" s="2"/>
      <c r="U34412" s="1"/>
    </row>
    <row r="34413" spans="2:21" x14ac:dyDescent="0.2">
      <c r="B34413" s="1"/>
      <c r="O34413" s="2"/>
      <c r="U34413" s="1"/>
    </row>
    <row r="34414" spans="2:21" x14ac:dyDescent="0.2">
      <c r="B34414" s="1"/>
      <c r="O34414" s="2"/>
      <c r="U34414" s="1"/>
    </row>
    <row r="34415" spans="2:21" x14ac:dyDescent="0.2">
      <c r="B34415" s="1"/>
      <c r="O34415" s="2"/>
      <c r="U34415" s="1"/>
    </row>
    <row r="34416" spans="2:21" x14ac:dyDescent="0.2">
      <c r="B34416" s="1"/>
      <c r="O34416" s="2"/>
      <c r="U34416" s="1"/>
    </row>
    <row r="34417" spans="2:21" x14ac:dyDescent="0.2">
      <c r="B34417" s="1"/>
      <c r="O34417" s="2"/>
      <c r="U34417" s="1"/>
    </row>
    <row r="34418" spans="2:21" x14ac:dyDescent="0.2">
      <c r="B34418" s="1"/>
      <c r="O34418" s="2"/>
      <c r="U34418" s="1"/>
    </row>
    <row r="34419" spans="2:21" x14ac:dyDescent="0.2">
      <c r="B34419" s="1"/>
      <c r="O34419" s="2"/>
      <c r="U34419" s="1"/>
    </row>
    <row r="34420" spans="2:21" x14ac:dyDescent="0.2">
      <c r="B34420" s="1"/>
      <c r="O34420" s="2"/>
      <c r="U34420" s="1"/>
    </row>
    <row r="34421" spans="2:21" x14ac:dyDescent="0.2">
      <c r="B34421" s="1"/>
      <c r="O34421" s="2"/>
      <c r="U34421" s="1"/>
    </row>
    <row r="34422" spans="2:21" x14ac:dyDescent="0.2">
      <c r="B34422" s="1"/>
      <c r="O34422" s="2"/>
      <c r="U34422" s="1"/>
    </row>
    <row r="34423" spans="2:21" x14ac:dyDescent="0.2">
      <c r="B34423" s="1"/>
      <c r="O34423" s="2"/>
      <c r="U34423" s="1"/>
    </row>
    <row r="34424" spans="2:21" x14ac:dyDescent="0.2">
      <c r="B34424" s="1"/>
      <c r="O34424" s="2"/>
      <c r="U34424" s="1"/>
    </row>
    <row r="34425" spans="2:21" x14ac:dyDescent="0.2">
      <c r="B34425" s="1"/>
      <c r="O34425" s="2"/>
      <c r="U34425" s="1"/>
    </row>
    <row r="34426" spans="2:21" x14ac:dyDescent="0.2">
      <c r="B34426" s="1"/>
      <c r="O34426" s="2"/>
      <c r="U34426" s="1"/>
    </row>
    <row r="34427" spans="2:21" x14ac:dyDescent="0.2">
      <c r="B34427" s="1"/>
      <c r="O34427" s="2"/>
      <c r="U34427" s="1"/>
    </row>
    <row r="34428" spans="2:21" x14ac:dyDescent="0.2">
      <c r="B34428" s="1"/>
      <c r="O34428" s="2"/>
      <c r="U34428" s="1"/>
    </row>
    <row r="34429" spans="2:21" x14ac:dyDescent="0.2">
      <c r="B34429" s="1"/>
      <c r="O34429" s="2"/>
      <c r="U34429" s="1"/>
    </row>
    <row r="34430" spans="2:21" x14ac:dyDescent="0.2">
      <c r="B34430" s="1"/>
      <c r="O34430" s="2"/>
      <c r="U34430" s="1"/>
    </row>
    <row r="34431" spans="2:21" x14ac:dyDescent="0.2">
      <c r="B34431" s="1"/>
      <c r="O34431" s="2"/>
      <c r="U34431" s="1"/>
    </row>
    <row r="34432" spans="2:21" x14ac:dyDescent="0.2">
      <c r="B34432" s="1"/>
      <c r="O34432" s="2"/>
      <c r="U34432" s="1"/>
    </row>
    <row r="34433" spans="2:21" x14ac:dyDescent="0.2">
      <c r="B34433" s="1"/>
      <c r="O34433" s="2"/>
      <c r="U34433" s="1"/>
    </row>
    <row r="34434" spans="2:21" x14ac:dyDescent="0.2">
      <c r="B34434" s="1"/>
      <c r="O34434" s="2"/>
      <c r="U34434" s="1"/>
    </row>
    <row r="34435" spans="2:21" x14ac:dyDescent="0.2">
      <c r="B34435" s="1"/>
      <c r="O34435" s="2"/>
      <c r="U34435" s="1"/>
    </row>
    <row r="34436" spans="2:21" x14ac:dyDescent="0.2">
      <c r="B34436" s="1"/>
      <c r="O34436" s="2"/>
      <c r="U34436" s="1"/>
    </row>
    <row r="34437" spans="2:21" x14ac:dyDescent="0.2">
      <c r="B34437" s="1"/>
      <c r="O34437" s="2"/>
      <c r="U34437" s="1"/>
    </row>
    <row r="34438" spans="2:21" x14ac:dyDescent="0.2">
      <c r="B34438" s="1"/>
      <c r="O34438" s="2"/>
      <c r="U34438" s="1"/>
    </row>
    <row r="34439" spans="2:21" x14ac:dyDescent="0.2">
      <c r="B34439" s="1"/>
      <c r="O34439" s="2"/>
      <c r="U34439" s="1"/>
    </row>
    <row r="34440" spans="2:21" x14ac:dyDescent="0.2">
      <c r="B34440" s="1"/>
      <c r="O34440" s="2"/>
      <c r="U34440" s="1"/>
    </row>
    <row r="34441" spans="2:21" x14ac:dyDescent="0.2">
      <c r="B34441" s="1"/>
      <c r="O34441" s="2"/>
      <c r="U34441" s="1"/>
    </row>
    <row r="34442" spans="2:21" x14ac:dyDescent="0.2">
      <c r="B34442" s="1"/>
      <c r="O34442" s="2"/>
      <c r="U34442" s="1"/>
    </row>
    <row r="34443" spans="2:21" x14ac:dyDescent="0.2">
      <c r="B34443" s="1"/>
      <c r="O34443" s="2"/>
      <c r="U34443" s="1"/>
    </row>
    <row r="34444" spans="2:21" x14ac:dyDescent="0.2">
      <c r="B34444" s="1"/>
      <c r="O34444" s="2"/>
      <c r="U34444" s="1"/>
    </row>
    <row r="34445" spans="2:21" x14ac:dyDescent="0.2">
      <c r="B34445" s="1"/>
      <c r="O34445" s="2"/>
      <c r="U34445" s="1"/>
    </row>
    <row r="34446" spans="2:21" x14ac:dyDescent="0.2">
      <c r="B34446" s="1"/>
      <c r="O34446" s="2"/>
      <c r="U34446" s="1"/>
    </row>
    <row r="34447" spans="2:21" x14ac:dyDescent="0.2">
      <c r="B34447" s="1"/>
      <c r="O34447" s="2"/>
      <c r="U34447" s="1"/>
    </row>
    <row r="34448" spans="2:21" x14ac:dyDescent="0.2">
      <c r="B34448" s="1"/>
      <c r="O34448" s="2"/>
      <c r="U34448" s="1"/>
    </row>
    <row r="34449" spans="2:21" x14ac:dyDescent="0.2">
      <c r="B34449" s="1"/>
      <c r="O34449" s="2"/>
      <c r="U34449" s="1"/>
    </row>
    <row r="34450" spans="2:21" x14ac:dyDescent="0.2">
      <c r="B34450" s="1"/>
      <c r="O34450" s="2"/>
      <c r="U34450" s="1"/>
    </row>
    <row r="34451" spans="2:21" x14ac:dyDescent="0.2">
      <c r="B34451" s="1"/>
      <c r="O34451" s="2"/>
      <c r="U34451" s="1"/>
    </row>
    <row r="34452" spans="2:21" x14ac:dyDescent="0.2">
      <c r="B34452" s="1"/>
      <c r="O34452" s="2"/>
      <c r="U34452" s="1"/>
    </row>
    <row r="34453" spans="2:21" x14ac:dyDescent="0.2">
      <c r="B34453" s="1"/>
      <c r="O34453" s="2"/>
      <c r="U34453" s="1"/>
    </row>
    <row r="34454" spans="2:21" x14ac:dyDescent="0.2">
      <c r="B34454" s="1"/>
      <c r="O34454" s="2"/>
      <c r="U34454" s="1"/>
    </row>
    <row r="34455" spans="2:21" x14ac:dyDescent="0.2">
      <c r="B34455" s="1"/>
      <c r="O34455" s="2"/>
      <c r="U34455" s="1"/>
    </row>
    <row r="34456" spans="2:21" x14ac:dyDescent="0.2">
      <c r="B34456" s="1"/>
      <c r="O34456" s="2"/>
      <c r="U34456" s="1"/>
    </row>
    <row r="34457" spans="2:21" x14ac:dyDescent="0.2">
      <c r="B34457" s="1"/>
      <c r="O34457" s="2"/>
      <c r="U34457" s="1"/>
    </row>
    <row r="34458" spans="2:21" x14ac:dyDescent="0.2">
      <c r="B34458" s="1"/>
      <c r="O34458" s="2"/>
      <c r="U34458" s="1"/>
    </row>
    <row r="34459" spans="2:21" x14ac:dyDescent="0.2">
      <c r="B34459" s="1"/>
      <c r="O34459" s="2"/>
      <c r="U34459" s="1"/>
    </row>
    <row r="34460" spans="2:21" x14ac:dyDescent="0.2">
      <c r="B34460" s="1"/>
      <c r="O34460" s="2"/>
      <c r="U34460" s="1"/>
    </row>
    <row r="34461" spans="2:21" x14ac:dyDescent="0.2">
      <c r="B34461" s="1"/>
      <c r="O34461" s="2"/>
      <c r="U34461" s="1"/>
    </row>
    <row r="34462" spans="2:21" x14ac:dyDescent="0.2">
      <c r="B34462" s="1"/>
      <c r="O34462" s="2"/>
      <c r="U34462" s="1"/>
    </row>
    <row r="34463" spans="2:21" x14ac:dyDescent="0.2">
      <c r="B34463" s="1"/>
      <c r="O34463" s="2"/>
      <c r="U34463" s="1"/>
    </row>
    <row r="34464" spans="2:21" x14ac:dyDescent="0.2">
      <c r="B34464" s="1"/>
      <c r="O34464" s="2"/>
      <c r="U34464" s="1"/>
    </row>
    <row r="34465" spans="2:21" x14ac:dyDescent="0.2">
      <c r="B34465" s="1"/>
      <c r="O34465" s="2"/>
      <c r="U34465" s="1"/>
    </row>
    <row r="34466" spans="2:21" x14ac:dyDescent="0.2">
      <c r="B34466" s="1"/>
      <c r="O34466" s="2"/>
      <c r="U34466" s="1"/>
    </row>
    <row r="34467" spans="2:21" x14ac:dyDescent="0.2">
      <c r="B34467" s="1"/>
      <c r="O34467" s="2"/>
      <c r="U34467" s="1"/>
    </row>
    <row r="34468" spans="2:21" x14ac:dyDescent="0.2">
      <c r="B34468" s="1"/>
      <c r="O34468" s="2"/>
      <c r="U34468" s="1"/>
    </row>
    <row r="34469" spans="2:21" x14ac:dyDescent="0.2">
      <c r="B34469" s="1"/>
      <c r="O34469" s="2"/>
      <c r="U34469" s="1"/>
    </row>
    <row r="34470" spans="2:21" x14ac:dyDescent="0.2">
      <c r="B34470" s="1"/>
      <c r="O34470" s="2"/>
      <c r="U34470" s="1"/>
    </row>
    <row r="34471" spans="2:21" x14ac:dyDescent="0.2">
      <c r="B34471" s="1"/>
      <c r="O34471" s="2"/>
      <c r="U34471" s="1"/>
    </row>
    <row r="34472" spans="2:21" x14ac:dyDescent="0.2">
      <c r="B34472" s="1"/>
      <c r="O34472" s="2"/>
      <c r="U34472" s="1"/>
    </row>
    <row r="34473" spans="2:21" x14ac:dyDescent="0.2">
      <c r="B34473" s="1"/>
      <c r="O34473" s="2"/>
      <c r="U34473" s="1"/>
    </row>
    <row r="34474" spans="2:21" x14ac:dyDescent="0.2">
      <c r="B34474" s="1"/>
      <c r="O34474" s="2"/>
      <c r="U34474" s="1"/>
    </row>
    <row r="34475" spans="2:21" x14ac:dyDescent="0.2">
      <c r="B34475" s="1"/>
      <c r="O34475" s="2"/>
      <c r="U34475" s="1"/>
    </row>
    <row r="34476" spans="2:21" x14ac:dyDescent="0.2">
      <c r="B34476" s="1"/>
      <c r="O34476" s="2"/>
      <c r="U34476" s="1"/>
    </row>
    <row r="34477" spans="2:21" x14ac:dyDescent="0.2">
      <c r="B34477" s="1"/>
      <c r="O34477" s="2"/>
      <c r="U34477" s="1"/>
    </row>
    <row r="34478" spans="2:21" x14ac:dyDescent="0.2">
      <c r="B34478" s="1"/>
      <c r="O34478" s="2"/>
      <c r="U34478" s="1"/>
    </row>
    <row r="34479" spans="2:21" x14ac:dyDescent="0.2">
      <c r="B34479" s="1"/>
      <c r="O34479" s="2"/>
      <c r="U34479" s="1"/>
    </row>
    <row r="34480" spans="2:21" x14ac:dyDescent="0.2">
      <c r="B34480" s="1"/>
      <c r="O34480" s="2"/>
      <c r="U34480" s="1"/>
    </row>
    <row r="34481" spans="2:21" x14ac:dyDescent="0.2">
      <c r="B34481" s="1"/>
      <c r="O34481" s="2"/>
      <c r="U34481" s="1"/>
    </row>
    <row r="34482" spans="2:21" x14ac:dyDescent="0.2">
      <c r="B34482" s="1"/>
      <c r="O34482" s="2"/>
      <c r="U34482" s="1"/>
    </row>
    <row r="34483" spans="2:21" x14ac:dyDescent="0.2">
      <c r="B34483" s="1"/>
      <c r="O34483" s="2"/>
      <c r="U34483" s="1"/>
    </row>
    <row r="34484" spans="2:21" x14ac:dyDescent="0.2">
      <c r="B34484" s="1"/>
      <c r="O34484" s="2"/>
      <c r="U34484" s="1"/>
    </row>
    <row r="34485" spans="2:21" x14ac:dyDescent="0.2">
      <c r="B34485" s="1"/>
      <c r="O34485" s="2"/>
      <c r="U34485" s="1"/>
    </row>
    <row r="34486" spans="2:21" x14ac:dyDescent="0.2">
      <c r="B34486" s="1"/>
      <c r="O34486" s="2"/>
      <c r="U34486" s="1"/>
    </row>
    <row r="34487" spans="2:21" x14ac:dyDescent="0.2">
      <c r="B34487" s="1"/>
      <c r="O34487" s="2"/>
      <c r="U34487" s="1"/>
    </row>
    <row r="34488" spans="2:21" x14ac:dyDescent="0.2">
      <c r="B34488" s="1"/>
      <c r="O34488" s="2"/>
      <c r="U34488" s="1"/>
    </row>
    <row r="34489" spans="2:21" x14ac:dyDescent="0.2">
      <c r="B34489" s="1"/>
      <c r="O34489" s="2"/>
      <c r="U34489" s="1"/>
    </row>
    <row r="34490" spans="2:21" x14ac:dyDescent="0.2">
      <c r="B34490" s="1"/>
      <c r="O34490" s="2"/>
      <c r="U34490" s="1"/>
    </row>
    <row r="34491" spans="2:21" x14ac:dyDescent="0.2">
      <c r="B34491" s="1"/>
      <c r="O34491" s="2"/>
      <c r="U34491" s="1"/>
    </row>
    <row r="34492" spans="2:21" x14ac:dyDescent="0.2">
      <c r="B34492" s="1"/>
      <c r="O34492" s="2"/>
      <c r="U34492" s="1"/>
    </row>
    <row r="34493" spans="2:21" x14ac:dyDescent="0.2">
      <c r="B34493" s="1"/>
      <c r="O34493" s="2"/>
      <c r="U34493" s="1"/>
    </row>
    <row r="34494" spans="2:21" x14ac:dyDescent="0.2">
      <c r="B34494" s="1"/>
      <c r="O34494" s="2"/>
      <c r="U34494" s="1"/>
    </row>
    <row r="34495" spans="2:21" x14ac:dyDescent="0.2">
      <c r="B34495" s="1"/>
      <c r="O34495" s="2"/>
      <c r="U34495" s="1"/>
    </row>
    <row r="34496" spans="2:21" x14ac:dyDescent="0.2">
      <c r="B34496" s="1"/>
      <c r="O34496" s="2"/>
      <c r="U34496" s="1"/>
    </row>
    <row r="34497" spans="2:21" x14ac:dyDescent="0.2">
      <c r="B34497" s="1"/>
      <c r="O34497" s="2"/>
      <c r="U34497" s="1"/>
    </row>
    <row r="34498" spans="2:21" x14ac:dyDescent="0.2">
      <c r="B34498" s="1"/>
      <c r="O34498" s="2"/>
      <c r="U34498" s="1"/>
    </row>
    <row r="34499" spans="2:21" x14ac:dyDescent="0.2">
      <c r="B34499" s="1"/>
      <c r="O34499" s="2"/>
      <c r="U34499" s="1"/>
    </row>
    <row r="34500" spans="2:21" x14ac:dyDescent="0.2">
      <c r="B34500" s="1"/>
      <c r="O34500" s="2"/>
      <c r="U34500" s="1"/>
    </row>
    <row r="34501" spans="2:21" x14ac:dyDescent="0.2">
      <c r="B34501" s="1"/>
      <c r="O34501" s="2"/>
      <c r="U34501" s="1"/>
    </row>
    <row r="34502" spans="2:21" x14ac:dyDescent="0.2">
      <c r="B34502" s="1"/>
      <c r="O34502" s="2"/>
      <c r="U34502" s="1"/>
    </row>
    <row r="34503" spans="2:21" x14ac:dyDescent="0.2">
      <c r="B34503" s="1"/>
      <c r="O34503" s="2"/>
      <c r="U34503" s="1"/>
    </row>
    <row r="34504" spans="2:21" x14ac:dyDescent="0.2">
      <c r="B34504" s="1"/>
      <c r="O34504" s="2"/>
      <c r="U34504" s="1"/>
    </row>
    <row r="34505" spans="2:21" x14ac:dyDescent="0.2">
      <c r="B34505" s="1"/>
      <c r="O34505" s="2"/>
      <c r="U34505" s="1"/>
    </row>
    <row r="34506" spans="2:21" x14ac:dyDescent="0.2">
      <c r="B34506" s="1"/>
      <c r="O34506" s="2"/>
      <c r="U34506" s="1"/>
    </row>
    <row r="34507" spans="2:21" x14ac:dyDescent="0.2">
      <c r="B34507" s="1"/>
      <c r="O34507" s="2"/>
      <c r="U34507" s="1"/>
    </row>
    <row r="34508" spans="2:21" x14ac:dyDescent="0.2">
      <c r="B34508" s="1"/>
      <c r="O34508" s="2"/>
      <c r="U34508" s="1"/>
    </row>
    <row r="34509" spans="2:21" x14ac:dyDescent="0.2">
      <c r="B34509" s="1"/>
      <c r="O34509" s="2"/>
      <c r="U34509" s="1"/>
    </row>
    <row r="34510" spans="2:21" x14ac:dyDescent="0.2">
      <c r="B34510" s="1"/>
      <c r="O34510" s="2"/>
      <c r="U34510" s="1"/>
    </row>
    <row r="34511" spans="2:21" x14ac:dyDescent="0.2">
      <c r="B34511" s="1"/>
      <c r="O34511" s="2"/>
      <c r="U34511" s="1"/>
    </row>
    <row r="34512" spans="2:21" x14ac:dyDescent="0.2">
      <c r="B34512" s="1"/>
      <c r="O34512" s="2"/>
      <c r="U34512" s="1"/>
    </row>
    <row r="34513" spans="2:21" x14ac:dyDescent="0.2">
      <c r="B34513" s="1"/>
      <c r="O34513" s="2"/>
      <c r="U34513" s="1"/>
    </row>
    <row r="34514" spans="2:21" x14ac:dyDescent="0.2">
      <c r="B34514" s="1"/>
      <c r="O34514" s="2"/>
      <c r="U34514" s="1"/>
    </row>
    <row r="34515" spans="2:21" x14ac:dyDescent="0.2">
      <c r="B34515" s="1"/>
      <c r="O34515" s="2"/>
      <c r="U34515" s="1"/>
    </row>
    <row r="34516" spans="2:21" x14ac:dyDescent="0.2">
      <c r="B34516" s="1"/>
      <c r="O34516" s="2"/>
      <c r="U34516" s="1"/>
    </row>
    <row r="34517" spans="2:21" x14ac:dyDescent="0.2">
      <c r="B34517" s="1"/>
      <c r="O34517" s="2"/>
      <c r="U34517" s="1"/>
    </row>
    <row r="34518" spans="2:21" x14ac:dyDescent="0.2">
      <c r="B34518" s="1"/>
      <c r="O34518" s="2"/>
      <c r="U34518" s="1"/>
    </row>
    <row r="34519" spans="2:21" x14ac:dyDescent="0.2">
      <c r="B34519" s="1"/>
      <c r="O34519" s="2"/>
      <c r="U34519" s="1"/>
    </row>
    <row r="34520" spans="2:21" x14ac:dyDescent="0.2">
      <c r="B34520" s="1"/>
      <c r="O34520" s="2"/>
      <c r="U34520" s="1"/>
    </row>
    <row r="34521" spans="2:21" x14ac:dyDescent="0.2">
      <c r="B34521" s="1"/>
      <c r="O34521" s="2"/>
      <c r="U34521" s="1"/>
    </row>
    <row r="34522" spans="2:21" x14ac:dyDescent="0.2">
      <c r="B34522" s="1"/>
      <c r="O34522" s="2"/>
      <c r="U34522" s="1"/>
    </row>
    <row r="34523" spans="2:21" x14ac:dyDescent="0.2">
      <c r="B34523" s="1"/>
      <c r="O34523" s="2"/>
      <c r="U34523" s="1"/>
    </row>
    <row r="34524" spans="2:21" x14ac:dyDescent="0.2">
      <c r="B34524" s="1"/>
      <c r="O34524" s="2"/>
      <c r="U34524" s="1"/>
    </row>
    <row r="34525" spans="2:21" x14ac:dyDescent="0.2">
      <c r="B34525" s="1"/>
      <c r="O34525" s="2"/>
      <c r="U34525" s="1"/>
    </row>
    <row r="34526" spans="2:21" x14ac:dyDescent="0.2">
      <c r="B34526" s="1"/>
      <c r="O34526" s="2"/>
      <c r="U34526" s="1"/>
    </row>
    <row r="34527" spans="2:21" x14ac:dyDescent="0.2">
      <c r="B34527" s="1"/>
      <c r="O34527" s="2"/>
      <c r="U34527" s="1"/>
    </row>
    <row r="34528" spans="2:21" x14ac:dyDescent="0.2">
      <c r="B34528" s="1"/>
      <c r="O34528" s="2"/>
      <c r="U34528" s="1"/>
    </row>
    <row r="34529" spans="2:21" x14ac:dyDescent="0.2">
      <c r="B34529" s="1"/>
      <c r="O34529" s="2"/>
      <c r="U34529" s="1"/>
    </row>
    <row r="34530" spans="2:21" x14ac:dyDescent="0.2">
      <c r="B34530" s="1"/>
      <c r="O34530" s="2"/>
      <c r="U34530" s="1"/>
    </row>
    <row r="34531" spans="2:21" x14ac:dyDescent="0.2">
      <c r="B34531" s="1"/>
      <c r="O34531" s="2"/>
      <c r="U34531" s="1"/>
    </row>
    <row r="34532" spans="2:21" x14ac:dyDescent="0.2">
      <c r="B34532" s="1"/>
      <c r="O34532" s="2"/>
      <c r="U34532" s="1"/>
    </row>
    <row r="34533" spans="2:21" x14ac:dyDescent="0.2">
      <c r="B34533" s="1"/>
      <c r="O34533" s="2"/>
      <c r="U34533" s="1"/>
    </row>
    <row r="34534" spans="2:21" x14ac:dyDescent="0.2">
      <c r="B34534" s="1"/>
      <c r="O34534" s="2"/>
      <c r="U34534" s="1"/>
    </row>
    <row r="34535" spans="2:21" x14ac:dyDescent="0.2">
      <c r="B34535" s="1"/>
      <c r="O34535" s="2"/>
      <c r="U34535" s="1"/>
    </row>
    <row r="34536" spans="2:21" x14ac:dyDescent="0.2">
      <c r="B34536" s="1"/>
      <c r="O34536" s="2"/>
      <c r="U34536" s="1"/>
    </row>
    <row r="34537" spans="2:21" x14ac:dyDescent="0.2">
      <c r="B34537" s="1"/>
      <c r="O34537" s="2"/>
      <c r="U34537" s="1"/>
    </row>
    <row r="34538" spans="2:21" x14ac:dyDescent="0.2">
      <c r="B34538" s="1"/>
      <c r="O34538" s="2"/>
      <c r="U34538" s="1"/>
    </row>
    <row r="34539" spans="2:21" x14ac:dyDescent="0.2">
      <c r="B34539" s="1"/>
      <c r="O34539" s="2"/>
      <c r="U34539" s="1"/>
    </row>
    <row r="34540" spans="2:21" x14ac:dyDescent="0.2">
      <c r="B34540" s="1"/>
      <c r="O34540" s="2"/>
      <c r="U34540" s="1"/>
    </row>
    <row r="34541" spans="2:21" x14ac:dyDescent="0.2">
      <c r="B34541" s="1"/>
      <c r="O34541" s="2"/>
      <c r="U34541" s="1"/>
    </row>
    <row r="34542" spans="2:21" x14ac:dyDescent="0.2">
      <c r="B34542" s="1"/>
      <c r="O34542" s="2"/>
      <c r="U34542" s="1"/>
    </row>
    <row r="34543" spans="2:21" x14ac:dyDescent="0.2">
      <c r="B34543" s="1"/>
      <c r="O34543" s="2"/>
      <c r="U34543" s="1"/>
    </row>
    <row r="34544" spans="2:21" x14ac:dyDescent="0.2">
      <c r="B34544" s="1"/>
      <c r="O34544" s="2"/>
      <c r="U34544" s="1"/>
    </row>
    <row r="34545" spans="2:21" x14ac:dyDescent="0.2">
      <c r="B34545" s="1"/>
      <c r="O34545" s="2"/>
      <c r="U34545" s="1"/>
    </row>
    <row r="34546" spans="2:21" x14ac:dyDescent="0.2">
      <c r="B34546" s="1"/>
      <c r="O34546" s="2"/>
      <c r="U34546" s="1"/>
    </row>
    <row r="34547" spans="2:21" x14ac:dyDescent="0.2">
      <c r="B34547" s="1"/>
      <c r="O34547" s="2"/>
      <c r="U34547" s="1"/>
    </row>
    <row r="34548" spans="2:21" x14ac:dyDescent="0.2">
      <c r="B34548" s="1"/>
      <c r="O34548" s="2"/>
      <c r="U34548" s="1"/>
    </row>
    <row r="34549" spans="2:21" x14ac:dyDescent="0.2">
      <c r="B34549" s="1"/>
      <c r="O34549" s="2"/>
      <c r="U34549" s="1"/>
    </row>
    <row r="34550" spans="2:21" x14ac:dyDescent="0.2">
      <c r="B34550" s="1"/>
      <c r="O34550" s="2"/>
      <c r="U34550" s="1"/>
    </row>
    <row r="34551" spans="2:21" x14ac:dyDescent="0.2">
      <c r="B34551" s="1"/>
      <c r="O34551" s="2"/>
      <c r="U34551" s="1"/>
    </row>
    <row r="34552" spans="2:21" x14ac:dyDescent="0.2">
      <c r="B34552" s="1"/>
      <c r="O34552" s="2"/>
      <c r="U34552" s="1"/>
    </row>
    <row r="34553" spans="2:21" x14ac:dyDescent="0.2">
      <c r="B34553" s="1"/>
      <c r="O34553" s="2"/>
      <c r="U34553" s="1"/>
    </row>
    <row r="34554" spans="2:21" x14ac:dyDescent="0.2">
      <c r="B34554" s="1"/>
      <c r="O34554" s="2"/>
      <c r="U34554" s="1"/>
    </row>
    <row r="34555" spans="2:21" x14ac:dyDescent="0.2">
      <c r="B34555" s="1"/>
      <c r="O34555" s="2"/>
      <c r="U34555" s="1"/>
    </row>
    <row r="34556" spans="2:21" x14ac:dyDescent="0.2">
      <c r="B34556" s="1"/>
      <c r="O34556" s="2"/>
      <c r="U34556" s="1"/>
    </row>
    <row r="34557" spans="2:21" x14ac:dyDescent="0.2">
      <c r="B34557" s="1"/>
      <c r="O34557" s="2"/>
      <c r="U34557" s="1"/>
    </row>
    <row r="34558" spans="2:21" x14ac:dyDescent="0.2">
      <c r="B34558" s="1"/>
      <c r="O34558" s="2"/>
      <c r="U34558" s="1"/>
    </row>
    <row r="34559" spans="2:21" x14ac:dyDescent="0.2">
      <c r="B34559" s="1"/>
      <c r="O34559" s="2"/>
      <c r="U34559" s="1"/>
    </row>
    <row r="34560" spans="2:21" x14ac:dyDescent="0.2">
      <c r="B34560" s="1"/>
      <c r="O34560" s="2"/>
      <c r="U34560" s="1"/>
    </row>
    <row r="34561" spans="2:21" x14ac:dyDescent="0.2">
      <c r="B34561" s="1"/>
      <c r="O34561" s="2"/>
      <c r="U34561" s="1"/>
    </row>
    <row r="34562" spans="2:21" x14ac:dyDescent="0.2">
      <c r="B34562" s="1"/>
      <c r="O34562" s="2"/>
      <c r="U34562" s="1"/>
    </row>
    <row r="34563" spans="2:21" x14ac:dyDescent="0.2">
      <c r="B34563" s="1"/>
      <c r="O34563" s="2"/>
      <c r="U34563" s="1"/>
    </row>
    <row r="34564" spans="2:21" x14ac:dyDescent="0.2">
      <c r="B34564" s="1"/>
      <c r="O34564" s="2"/>
      <c r="U34564" s="1"/>
    </row>
    <row r="34565" spans="2:21" x14ac:dyDescent="0.2">
      <c r="B34565" s="1"/>
      <c r="O34565" s="2"/>
      <c r="U34565" s="1"/>
    </row>
    <row r="34566" spans="2:21" x14ac:dyDescent="0.2">
      <c r="B34566" s="1"/>
      <c r="O34566" s="2"/>
      <c r="U34566" s="1"/>
    </row>
    <row r="34567" spans="2:21" x14ac:dyDescent="0.2">
      <c r="B34567" s="1"/>
      <c r="O34567" s="2"/>
      <c r="U34567" s="1"/>
    </row>
    <row r="34568" spans="2:21" x14ac:dyDescent="0.2">
      <c r="B34568" s="1"/>
      <c r="O34568" s="2"/>
      <c r="U34568" s="1"/>
    </row>
    <row r="34569" spans="2:21" x14ac:dyDescent="0.2">
      <c r="B34569" s="1"/>
      <c r="O34569" s="2"/>
      <c r="U34569" s="1"/>
    </row>
    <row r="34570" spans="2:21" x14ac:dyDescent="0.2">
      <c r="B34570" s="1"/>
      <c r="O34570" s="2"/>
      <c r="U34570" s="1"/>
    </row>
    <row r="34571" spans="2:21" x14ac:dyDescent="0.2">
      <c r="B34571" s="1"/>
      <c r="O34571" s="2"/>
      <c r="U34571" s="1"/>
    </row>
    <row r="34572" spans="2:21" x14ac:dyDescent="0.2">
      <c r="B34572" s="1"/>
      <c r="O34572" s="2"/>
      <c r="U34572" s="1"/>
    </row>
    <row r="34573" spans="2:21" x14ac:dyDescent="0.2">
      <c r="B34573" s="1"/>
      <c r="O34573" s="2"/>
      <c r="U34573" s="1"/>
    </row>
    <row r="34574" spans="2:21" x14ac:dyDescent="0.2">
      <c r="B34574" s="1"/>
      <c r="O34574" s="2"/>
      <c r="U34574" s="1"/>
    </row>
    <row r="34575" spans="2:21" x14ac:dyDescent="0.2">
      <c r="B34575" s="1"/>
      <c r="O34575" s="2"/>
      <c r="U34575" s="1"/>
    </row>
    <row r="34576" spans="2:21" x14ac:dyDescent="0.2">
      <c r="B34576" s="1"/>
      <c r="O34576" s="2"/>
      <c r="U34576" s="1"/>
    </row>
    <row r="34577" spans="2:21" x14ac:dyDescent="0.2">
      <c r="B34577" s="1"/>
      <c r="O34577" s="2"/>
      <c r="U34577" s="1"/>
    </row>
    <row r="34578" spans="2:21" x14ac:dyDescent="0.2">
      <c r="B34578" s="1"/>
      <c r="O34578" s="2"/>
      <c r="U34578" s="1"/>
    </row>
    <row r="34579" spans="2:21" x14ac:dyDescent="0.2">
      <c r="B34579" s="1"/>
      <c r="O34579" s="2"/>
      <c r="U34579" s="1"/>
    </row>
    <row r="34580" spans="2:21" x14ac:dyDescent="0.2">
      <c r="B34580" s="1"/>
      <c r="O34580" s="2"/>
      <c r="U34580" s="1"/>
    </row>
    <row r="34581" spans="2:21" x14ac:dyDescent="0.2">
      <c r="B34581" s="1"/>
      <c r="O34581" s="2"/>
      <c r="U34581" s="1"/>
    </row>
    <row r="34582" spans="2:21" x14ac:dyDescent="0.2">
      <c r="B34582" s="1"/>
      <c r="O34582" s="2"/>
      <c r="U34582" s="1"/>
    </row>
    <row r="34583" spans="2:21" x14ac:dyDescent="0.2">
      <c r="B34583" s="1"/>
      <c r="O34583" s="2"/>
      <c r="U34583" s="1"/>
    </row>
    <row r="34584" spans="2:21" x14ac:dyDescent="0.2">
      <c r="B34584" s="1"/>
      <c r="O34584" s="2"/>
      <c r="U34584" s="1"/>
    </row>
    <row r="34585" spans="2:21" x14ac:dyDescent="0.2">
      <c r="B34585" s="1"/>
      <c r="O34585" s="2"/>
      <c r="U34585" s="1"/>
    </row>
    <row r="34586" spans="2:21" x14ac:dyDescent="0.2">
      <c r="B34586" s="1"/>
      <c r="O34586" s="2"/>
      <c r="U34586" s="1"/>
    </row>
    <row r="34587" spans="2:21" x14ac:dyDescent="0.2">
      <c r="B34587" s="1"/>
      <c r="O34587" s="2"/>
      <c r="U34587" s="1"/>
    </row>
    <row r="34588" spans="2:21" x14ac:dyDescent="0.2">
      <c r="B34588" s="1"/>
      <c r="O34588" s="2"/>
      <c r="U34588" s="1"/>
    </row>
    <row r="34589" spans="2:21" x14ac:dyDescent="0.2">
      <c r="B34589" s="1"/>
      <c r="O34589" s="2"/>
      <c r="U34589" s="1"/>
    </row>
    <row r="34590" spans="2:21" x14ac:dyDescent="0.2">
      <c r="B34590" s="1"/>
      <c r="O34590" s="2"/>
      <c r="U34590" s="1"/>
    </row>
    <row r="34591" spans="2:21" x14ac:dyDescent="0.2">
      <c r="B34591" s="1"/>
      <c r="O34591" s="2"/>
      <c r="U34591" s="1"/>
    </row>
    <row r="34592" spans="2:21" x14ac:dyDescent="0.2">
      <c r="B34592" s="1"/>
      <c r="O34592" s="2"/>
      <c r="U34592" s="1"/>
    </row>
    <row r="34593" spans="2:21" x14ac:dyDescent="0.2">
      <c r="B34593" s="1"/>
      <c r="O34593" s="2"/>
      <c r="U34593" s="1"/>
    </row>
    <row r="34594" spans="2:21" x14ac:dyDescent="0.2">
      <c r="B34594" s="1"/>
      <c r="O34594" s="2"/>
      <c r="U34594" s="1"/>
    </row>
    <row r="34595" spans="2:21" x14ac:dyDescent="0.2">
      <c r="B34595" s="1"/>
      <c r="O34595" s="2"/>
      <c r="U34595" s="1"/>
    </row>
    <row r="34596" spans="2:21" x14ac:dyDescent="0.2">
      <c r="B34596" s="1"/>
      <c r="O34596" s="2"/>
      <c r="U34596" s="1"/>
    </row>
    <row r="34597" spans="2:21" x14ac:dyDescent="0.2">
      <c r="B34597" s="1"/>
      <c r="O34597" s="2"/>
      <c r="U34597" s="1"/>
    </row>
    <row r="34598" spans="2:21" x14ac:dyDescent="0.2">
      <c r="B34598" s="1"/>
      <c r="O34598" s="2"/>
      <c r="U34598" s="1"/>
    </row>
    <row r="34599" spans="2:21" x14ac:dyDescent="0.2">
      <c r="B34599" s="1"/>
      <c r="O34599" s="2"/>
      <c r="U34599" s="1"/>
    </row>
    <row r="34600" spans="2:21" x14ac:dyDescent="0.2">
      <c r="B34600" s="1"/>
      <c r="O34600" s="2"/>
      <c r="U34600" s="1"/>
    </row>
    <row r="34601" spans="2:21" x14ac:dyDescent="0.2">
      <c r="B34601" s="1"/>
      <c r="O34601" s="2"/>
      <c r="U34601" s="1"/>
    </row>
    <row r="34602" spans="2:21" x14ac:dyDescent="0.2">
      <c r="B34602" s="1"/>
      <c r="O34602" s="2"/>
      <c r="U34602" s="1"/>
    </row>
    <row r="34603" spans="2:21" x14ac:dyDescent="0.2">
      <c r="B34603" s="1"/>
      <c r="O34603" s="2"/>
      <c r="U34603" s="1"/>
    </row>
    <row r="34604" spans="2:21" x14ac:dyDescent="0.2">
      <c r="B34604" s="1"/>
      <c r="O34604" s="2"/>
      <c r="U34604" s="1"/>
    </row>
    <row r="34605" spans="2:21" x14ac:dyDescent="0.2">
      <c r="B34605" s="1"/>
      <c r="O34605" s="2"/>
      <c r="U34605" s="1"/>
    </row>
    <row r="34606" spans="2:21" x14ac:dyDescent="0.2">
      <c r="B34606" s="1"/>
      <c r="O34606" s="2"/>
      <c r="U34606" s="1"/>
    </row>
    <row r="34607" spans="2:21" x14ac:dyDescent="0.2">
      <c r="B34607" s="1"/>
      <c r="O34607" s="2"/>
      <c r="U34607" s="1"/>
    </row>
    <row r="34608" spans="2:21" x14ac:dyDescent="0.2">
      <c r="B34608" s="1"/>
      <c r="O34608" s="2"/>
      <c r="U34608" s="1"/>
    </row>
    <row r="34609" spans="2:21" x14ac:dyDescent="0.2">
      <c r="B34609" s="1"/>
      <c r="O34609" s="2"/>
      <c r="U34609" s="1"/>
    </row>
    <row r="34610" spans="2:21" x14ac:dyDescent="0.2">
      <c r="B34610" s="1"/>
      <c r="O34610" s="2"/>
      <c r="U34610" s="1"/>
    </row>
    <row r="34611" spans="2:21" x14ac:dyDescent="0.2">
      <c r="B34611" s="1"/>
      <c r="O34611" s="2"/>
      <c r="U34611" s="1"/>
    </row>
    <row r="34612" spans="2:21" x14ac:dyDescent="0.2">
      <c r="B34612" s="1"/>
      <c r="O34612" s="2"/>
      <c r="U34612" s="1"/>
    </row>
    <row r="34613" spans="2:21" x14ac:dyDescent="0.2">
      <c r="B34613" s="1"/>
      <c r="O34613" s="2"/>
      <c r="U34613" s="1"/>
    </row>
    <row r="34614" spans="2:21" x14ac:dyDescent="0.2">
      <c r="B34614" s="1"/>
      <c r="O34614" s="2"/>
      <c r="U34614" s="1"/>
    </row>
    <row r="34615" spans="2:21" x14ac:dyDescent="0.2">
      <c r="B34615" s="1"/>
      <c r="O34615" s="2"/>
      <c r="U34615" s="1"/>
    </row>
    <row r="34616" spans="2:21" x14ac:dyDescent="0.2">
      <c r="B34616" s="1"/>
      <c r="O34616" s="2"/>
      <c r="U34616" s="1"/>
    </row>
    <row r="34617" spans="2:21" x14ac:dyDescent="0.2">
      <c r="B34617" s="1"/>
      <c r="O34617" s="2"/>
      <c r="U34617" s="1"/>
    </row>
    <row r="34618" spans="2:21" x14ac:dyDescent="0.2">
      <c r="B34618" s="1"/>
      <c r="O34618" s="2"/>
      <c r="U34618" s="1"/>
    </row>
    <row r="34619" spans="2:21" x14ac:dyDescent="0.2">
      <c r="B34619" s="1"/>
      <c r="O34619" s="2"/>
      <c r="U34619" s="1"/>
    </row>
    <row r="34620" spans="2:21" x14ac:dyDescent="0.2">
      <c r="B34620" s="1"/>
      <c r="O34620" s="2"/>
      <c r="U34620" s="1"/>
    </row>
    <row r="34621" spans="2:21" x14ac:dyDescent="0.2">
      <c r="B34621" s="1"/>
      <c r="O34621" s="2"/>
      <c r="U34621" s="1"/>
    </row>
    <row r="34622" spans="2:21" x14ac:dyDescent="0.2">
      <c r="B34622" s="1"/>
      <c r="O34622" s="2"/>
      <c r="U34622" s="1"/>
    </row>
    <row r="34623" spans="2:21" x14ac:dyDescent="0.2">
      <c r="B34623" s="1"/>
      <c r="O34623" s="2"/>
      <c r="U34623" s="1"/>
    </row>
    <row r="34624" spans="2:21" x14ac:dyDescent="0.2">
      <c r="B34624" s="1"/>
      <c r="O34624" s="2"/>
      <c r="U34624" s="1"/>
    </row>
    <row r="34625" spans="2:21" x14ac:dyDescent="0.2">
      <c r="B34625" s="1"/>
      <c r="O34625" s="2"/>
      <c r="U34625" s="1"/>
    </row>
    <row r="34626" spans="2:21" x14ac:dyDescent="0.2">
      <c r="B34626" s="1"/>
      <c r="O34626" s="2"/>
      <c r="U34626" s="1"/>
    </row>
    <row r="34627" spans="2:21" x14ac:dyDescent="0.2">
      <c r="B34627" s="1"/>
      <c r="O34627" s="2"/>
      <c r="U34627" s="1"/>
    </row>
    <row r="34628" spans="2:21" x14ac:dyDescent="0.2">
      <c r="B34628" s="1"/>
      <c r="O34628" s="2"/>
      <c r="U34628" s="1"/>
    </row>
    <row r="34629" spans="2:21" x14ac:dyDescent="0.2">
      <c r="B34629" s="1"/>
      <c r="O34629" s="2"/>
      <c r="U34629" s="1"/>
    </row>
    <row r="34630" spans="2:21" x14ac:dyDescent="0.2">
      <c r="B34630" s="1"/>
      <c r="O34630" s="2"/>
      <c r="U34630" s="1"/>
    </row>
    <row r="34631" spans="2:21" x14ac:dyDescent="0.2">
      <c r="B34631" s="1"/>
      <c r="O34631" s="2"/>
      <c r="U34631" s="1"/>
    </row>
    <row r="34632" spans="2:21" x14ac:dyDescent="0.2">
      <c r="B34632" s="1"/>
      <c r="O34632" s="2"/>
      <c r="U34632" s="1"/>
    </row>
    <row r="34633" spans="2:21" x14ac:dyDescent="0.2">
      <c r="B34633" s="1"/>
      <c r="O34633" s="2"/>
      <c r="U34633" s="1"/>
    </row>
    <row r="34634" spans="2:21" x14ac:dyDescent="0.2">
      <c r="B34634" s="1"/>
      <c r="O34634" s="2"/>
      <c r="U34634" s="1"/>
    </row>
    <row r="34635" spans="2:21" x14ac:dyDescent="0.2">
      <c r="B34635" s="1"/>
      <c r="O34635" s="2"/>
      <c r="U34635" s="1"/>
    </row>
    <row r="34636" spans="2:21" x14ac:dyDescent="0.2">
      <c r="B34636" s="1"/>
      <c r="O34636" s="2"/>
      <c r="U34636" s="1"/>
    </row>
    <row r="34637" spans="2:21" x14ac:dyDescent="0.2">
      <c r="B34637" s="1"/>
      <c r="O34637" s="2"/>
      <c r="U34637" s="1"/>
    </row>
    <row r="34638" spans="2:21" x14ac:dyDescent="0.2">
      <c r="B34638" s="1"/>
      <c r="O34638" s="2"/>
      <c r="U34638" s="1"/>
    </row>
    <row r="34639" spans="2:21" x14ac:dyDescent="0.2">
      <c r="B34639" s="1"/>
      <c r="O34639" s="2"/>
      <c r="U34639" s="1"/>
    </row>
    <row r="34640" spans="2:21" x14ac:dyDescent="0.2">
      <c r="B34640" s="1"/>
      <c r="O34640" s="2"/>
      <c r="U34640" s="1"/>
    </row>
    <row r="34641" spans="2:21" x14ac:dyDescent="0.2">
      <c r="B34641" s="1"/>
      <c r="O34641" s="2"/>
      <c r="U34641" s="1"/>
    </row>
    <row r="34642" spans="2:21" x14ac:dyDescent="0.2">
      <c r="B34642" s="1"/>
      <c r="O34642" s="2"/>
      <c r="U34642" s="1"/>
    </row>
    <row r="34643" spans="2:21" x14ac:dyDescent="0.2">
      <c r="B34643" s="1"/>
      <c r="O34643" s="2"/>
      <c r="U34643" s="1"/>
    </row>
    <row r="34644" spans="2:21" x14ac:dyDescent="0.2">
      <c r="B34644" s="1"/>
      <c r="O34644" s="2"/>
      <c r="U34644" s="1"/>
    </row>
    <row r="34645" spans="2:21" x14ac:dyDescent="0.2">
      <c r="B34645" s="1"/>
      <c r="O34645" s="2"/>
      <c r="U34645" s="1"/>
    </row>
    <row r="34646" spans="2:21" x14ac:dyDescent="0.2">
      <c r="B34646" s="1"/>
      <c r="O34646" s="2"/>
      <c r="U34646" s="1"/>
    </row>
    <row r="34647" spans="2:21" x14ac:dyDescent="0.2">
      <c r="B34647" s="1"/>
      <c r="O34647" s="2"/>
      <c r="U34647" s="1"/>
    </row>
    <row r="34648" spans="2:21" x14ac:dyDescent="0.2">
      <c r="B34648" s="1"/>
      <c r="O34648" s="2"/>
      <c r="U34648" s="1"/>
    </row>
    <row r="34649" spans="2:21" x14ac:dyDescent="0.2">
      <c r="B34649" s="1"/>
      <c r="O34649" s="2"/>
      <c r="U34649" s="1"/>
    </row>
    <row r="34650" spans="2:21" x14ac:dyDescent="0.2">
      <c r="B34650" s="1"/>
      <c r="O34650" s="2"/>
      <c r="U34650" s="1"/>
    </row>
    <row r="34651" spans="2:21" x14ac:dyDescent="0.2">
      <c r="B34651" s="1"/>
      <c r="O34651" s="2"/>
      <c r="U34651" s="1"/>
    </row>
    <row r="34652" spans="2:21" x14ac:dyDescent="0.2">
      <c r="B34652" s="1"/>
      <c r="O34652" s="2"/>
      <c r="U34652" s="1"/>
    </row>
    <row r="34653" spans="2:21" x14ac:dyDescent="0.2">
      <c r="B34653" s="1"/>
      <c r="O34653" s="2"/>
      <c r="U34653" s="1"/>
    </row>
    <row r="34654" spans="2:21" x14ac:dyDescent="0.2">
      <c r="B34654" s="1"/>
      <c r="O34654" s="2"/>
      <c r="U34654" s="1"/>
    </row>
    <row r="34655" spans="2:21" x14ac:dyDescent="0.2">
      <c r="B34655" s="1"/>
      <c r="O34655" s="2"/>
      <c r="U34655" s="1"/>
    </row>
    <row r="34656" spans="2:21" x14ac:dyDescent="0.2">
      <c r="B34656" s="1"/>
      <c r="O34656" s="2"/>
      <c r="U34656" s="1"/>
    </row>
    <row r="34657" spans="2:21" x14ac:dyDescent="0.2">
      <c r="B34657" s="1"/>
      <c r="O34657" s="2"/>
      <c r="U34657" s="1"/>
    </row>
    <row r="34658" spans="2:21" x14ac:dyDescent="0.2">
      <c r="B34658" s="1"/>
      <c r="O34658" s="2"/>
      <c r="U34658" s="1"/>
    </row>
    <row r="34659" spans="2:21" x14ac:dyDescent="0.2">
      <c r="B34659" s="1"/>
      <c r="O34659" s="2"/>
      <c r="U34659" s="1"/>
    </row>
    <row r="34660" spans="2:21" x14ac:dyDescent="0.2">
      <c r="B34660" s="1"/>
      <c r="O34660" s="2"/>
      <c r="U34660" s="1"/>
    </row>
    <row r="34661" spans="2:21" x14ac:dyDescent="0.2">
      <c r="B34661" s="1"/>
      <c r="O34661" s="2"/>
      <c r="U34661" s="1"/>
    </row>
    <row r="34662" spans="2:21" x14ac:dyDescent="0.2">
      <c r="B34662" s="1"/>
      <c r="O34662" s="2"/>
      <c r="U34662" s="1"/>
    </row>
    <row r="34663" spans="2:21" x14ac:dyDescent="0.2">
      <c r="B34663" s="1"/>
      <c r="O34663" s="2"/>
      <c r="U34663" s="1"/>
    </row>
    <row r="34664" spans="2:21" x14ac:dyDescent="0.2">
      <c r="B34664" s="1"/>
      <c r="O34664" s="2"/>
      <c r="U34664" s="1"/>
    </row>
    <row r="34665" spans="2:21" x14ac:dyDescent="0.2">
      <c r="B34665" s="1"/>
      <c r="O34665" s="2"/>
      <c r="U34665" s="1"/>
    </row>
    <row r="34666" spans="2:21" x14ac:dyDescent="0.2">
      <c r="B34666" s="1"/>
      <c r="O34666" s="2"/>
      <c r="U34666" s="1"/>
    </row>
    <row r="34667" spans="2:21" x14ac:dyDescent="0.2">
      <c r="B34667" s="1"/>
      <c r="O34667" s="2"/>
      <c r="U34667" s="1"/>
    </row>
    <row r="34668" spans="2:21" x14ac:dyDescent="0.2">
      <c r="B34668" s="1"/>
      <c r="O34668" s="2"/>
      <c r="U34668" s="1"/>
    </row>
    <row r="34669" spans="2:21" x14ac:dyDescent="0.2">
      <c r="B34669" s="1"/>
      <c r="O34669" s="2"/>
      <c r="U34669" s="1"/>
    </row>
    <row r="34670" spans="2:21" x14ac:dyDescent="0.2">
      <c r="B34670" s="1"/>
      <c r="O34670" s="2"/>
      <c r="U34670" s="1"/>
    </row>
    <row r="34671" spans="2:21" x14ac:dyDescent="0.2">
      <c r="B34671" s="1"/>
      <c r="O34671" s="2"/>
      <c r="U34671" s="1"/>
    </row>
    <row r="34672" spans="2:21" x14ac:dyDescent="0.2">
      <c r="B34672" s="1"/>
      <c r="O34672" s="2"/>
      <c r="U34672" s="1"/>
    </row>
    <row r="34673" spans="2:21" x14ac:dyDescent="0.2">
      <c r="B34673" s="1"/>
      <c r="O34673" s="2"/>
      <c r="U34673" s="1"/>
    </row>
    <row r="34674" spans="2:21" x14ac:dyDescent="0.2">
      <c r="B34674" s="1"/>
      <c r="O34674" s="2"/>
      <c r="U34674" s="1"/>
    </row>
    <row r="34675" spans="2:21" x14ac:dyDescent="0.2">
      <c r="B34675" s="1"/>
      <c r="O34675" s="2"/>
      <c r="U34675" s="1"/>
    </row>
    <row r="34676" spans="2:21" x14ac:dyDescent="0.2">
      <c r="B34676" s="1"/>
      <c r="O34676" s="2"/>
      <c r="U34676" s="1"/>
    </row>
    <row r="34677" spans="2:21" x14ac:dyDescent="0.2">
      <c r="B34677" s="1"/>
      <c r="O34677" s="2"/>
      <c r="U34677" s="1"/>
    </row>
    <row r="34678" spans="2:21" x14ac:dyDescent="0.2">
      <c r="B34678" s="1"/>
      <c r="O34678" s="2"/>
      <c r="U34678" s="1"/>
    </row>
    <row r="34679" spans="2:21" x14ac:dyDescent="0.2">
      <c r="B34679" s="1"/>
      <c r="O34679" s="2"/>
      <c r="U34679" s="1"/>
    </row>
    <row r="34680" spans="2:21" x14ac:dyDescent="0.2">
      <c r="B34680" s="1"/>
      <c r="O34680" s="2"/>
      <c r="U34680" s="1"/>
    </row>
    <row r="34681" spans="2:21" x14ac:dyDescent="0.2">
      <c r="B34681" s="1"/>
      <c r="O34681" s="2"/>
      <c r="U34681" s="1"/>
    </row>
    <row r="34682" spans="2:21" x14ac:dyDescent="0.2">
      <c r="B34682" s="1"/>
      <c r="O34682" s="2"/>
      <c r="U34682" s="1"/>
    </row>
    <row r="34683" spans="2:21" x14ac:dyDescent="0.2">
      <c r="B34683" s="1"/>
      <c r="O34683" s="2"/>
      <c r="U34683" s="1"/>
    </row>
    <row r="34684" spans="2:21" x14ac:dyDescent="0.2">
      <c r="B34684" s="1"/>
      <c r="O34684" s="2"/>
      <c r="U34684" s="1"/>
    </row>
    <row r="34685" spans="2:21" x14ac:dyDescent="0.2">
      <c r="B34685" s="1"/>
      <c r="O34685" s="2"/>
      <c r="U34685" s="1"/>
    </row>
    <row r="34686" spans="2:21" x14ac:dyDescent="0.2">
      <c r="B34686" s="1"/>
      <c r="O34686" s="2"/>
      <c r="U34686" s="1"/>
    </row>
    <row r="34687" spans="2:21" x14ac:dyDescent="0.2">
      <c r="B34687" s="1"/>
      <c r="O34687" s="2"/>
      <c r="U34687" s="1"/>
    </row>
    <row r="34688" spans="2:21" x14ac:dyDescent="0.2">
      <c r="B34688" s="1"/>
      <c r="O34688" s="2"/>
      <c r="U34688" s="1"/>
    </row>
    <row r="34689" spans="2:21" x14ac:dyDescent="0.2">
      <c r="B34689" s="1"/>
      <c r="O34689" s="2"/>
      <c r="U34689" s="1"/>
    </row>
    <row r="34690" spans="2:21" x14ac:dyDescent="0.2">
      <c r="B34690" s="1"/>
      <c r="O34690" s="2"/>
      <c r="U34690" s="1"/>
    </row>
    <row r="34691" spans="2:21" x14ac:dyDescent="0.2">
      <c r="B34691" s="1"/>
      <c r="O34691" s="2"/>
      <c r="U34691" s="1"/>
    </row>
    <row r="34692" spans="2:21" x14ac:dyDescent="0.2">
      <c r="B34692" s="1"/>
      <c r="O34692" s="2"/>
      <c r="U34692" s="1"/>
    </row>
    <row r="34693" spans="2:21" x14ac:dyDescent="0.2">
      <c r="B34693" s="1"/>
      <c r="O34693" s="2"/>
      <c r="U34693" s="1"/>
    </row>
    <row r="34694" spans="2:21" x14ac:dyDescent="0.2">
      <c r="B34694" s="1"/>
      <c r="O34694" s="2"/>
      <c r="U34694" s="1"/>
    </row>
    <row r="34695" spans="2:21" x14ac:dyDescent="0.2">
      <c r="B34695" s="1"/>
      <c r="O34695" s="2"/>
      <c r="U34695" s="1"/>
    </row>
    <row r="34696" spans="2:21" x14ac:dyDescent="0.2">
      <c r="B34696" s="1"/>
      <c r="O34696" s="2"/>
      <c r="U34696" s="1"/>
    </row>
    <row r="34697" spans="2:21" x14ac:dyDescent="0.2">
      <c r="B34697" s="1"/>
      <c r="O34697" s="2"/>
      <c r="U34697" s="1"/>
    </row>
    <row r="34698" spans="2:21" x14ac:dyDescent="0.2">
      <c r="B34698" s="1"/>
      <c r="O34698" s="2"/>
      <c r="U34698" s="1"/>
    </row>
    <row r="34699" spans="2:21" x14ac:dyDescent="0.2">
      <c r="B34699" s="1"/>
      <c r="O34699" s="2"/>
      <c r="U34699" s="1"/>
    </row>
    <row r="34700" spans="2:21" x14ac:dyDescent="0.2">
      <c r="B34700" s="1"/>
      <c r="O34700" s="2"/>
      <c r="U34700" s="1"/>
    </row>
    <row r="34701" spans="2:21" x14ac:dyDescent="0.2">
      <c r="B34701" s="1"/>
      <c r="O34701" s="2"/>
      <c r="U34701" s="1"/>
    </row>
    <row r="34702" spans="2:21" x14ac:dyDescent="0.2">
      <c r="B34702" s="1"/>
      <c r="O34702" s="2"/>
      <c r="U34702" s="1"/>
    </row>
    <row r="34703" spans="2:21" x14ac:dyDescent="0.2">
      <c r="B34703" s="1"/>
      <c r="O34703" s="2"/>
      <c r="U34703" s="1"/>
    </row>
    <row r="34704" spans="2:21" x14ac:dyDescent="0.2">
      <c r="B34704" s="1"/>
      <c r="O34704" s="2"/>
      <c r="U34704" s="1"/>
    </row>
    <row r="34705" spans="2:21" x14ac:dyDescent="0.2">
      <c r="B34705" s="1"/>
      <c r="O34705" s="2"/>
      <c r="U34705" s="1"/>
    </row>
    <row r="34706" spans="2:21" x14ac:dyDescent="0.2">
      <c r="B34706" s="1"/>
      <c r="O34706" s="2"/>
      <c r="U34706" s="1"/>
    </row>
    <row r="34707" spans="2:21" x14ac:dyDescent="0.2">
      <c r="B34707" s="1"/>
      <c r="O34707" s="2"/>
      <c r="U34707" s="1"/>
    </row>
    <row r="34708" spans="2:21" x14ac:dyDescent="0.2">
      <c r="B34708" s="1"/>
      <c r="O34708" s="2"/>
      <c r="U34708" s="1"/>
    </row>
    <row r="34709" spans="2:21" x14ac:dyDescent="0.2">
      <c r="B34709" s="1"/>
      <c r="O34709" s="2"/>
      <c r="U34709" s="1"/>
    </row>
    <row r="34710" spans="2:21" x14ac:dyDescent="0.2">
      <c r="B34710" s="1"/>
      <c r="O34710" s="2"/>
      <c r="U34710" s="1"/>
    </row>
    <row r="34711" spans="2:21" x14ac:dyDescent="0.2">
      <c r="B34711" s="1"/>
      <c r="O34711" s="2"/>
      <c r="U34711" s="1"/>
    </row>
    <row r="34712" spans="2:21" x14ac:dyDescent="0.2">
      <c r="B34712" s="1"/>
      <c r="O34712" s="2"/>
      <c r="U34712" s="1"/>
    </row>
    <row r="34713" spans="2:21" x14ac:dyDescent="0.2">
      <c r="B34713" s="1"/>
      <c r="O34713" s="2"/>
      <c r="U34713" s="1"/>
    </row>
    <row r="34714" spans="2:21" x14ac:dyDescent="0.2">
      <c r="B34714" s="1"/>
      <c r="O34714" s="2"/>
      <c r="U34714" s="1"/>
    </row>
    <row r="34715" spans="2:21" x14ac:dyDescent="0.2">
      <c r="B34715" s="1"/>
      <c r="O34715" s="2"/>
      <c r="U34715" s="1"/>
    </row>
    <row r="34716" spans="2:21" x14ac:dyDescent="0.2">
      <c r="B34716" s="1"/>
      <c r="O34716" s="2"/>
      <c r="U34716" s="1"/>
    </row>
    <row r="34717" spans="2:21" x14ac:dyDescent="0.2">
      <c r="B34717" s="1"/>
      <c r="O34717" s="2"/>
      <c r="U34717" s="1"/>
    </row>
    <row r="34718" spans="2:21" x14ac:dyDescent="0.2">
      <c r="B34718" s="1"/>
      <c r="O34718" s="2"/>
      <c r="U34718" s="1"/>
    </row>
    <row r="34719" spans="2:21" x14ac:dyDescent="0.2">
      <c r="B34719" s="1"/>
      <c r="O34719" s="2"/>
      <c r="U34719" s="1"/>
    </row>
    <row r="34720" spans="2:21" x14ac:dyDescent="0.2">
      <c r="B34720" s="1"/>
      <c r="O34720" s="2"/>
      <c r="U34720" s="1"/>
    </row>
    <row r="34721" spans="2:21" x14ac:dyDescent="0.2">
      <c r="B34721" s="1"/>
      <c r="O34721" s="2"/>
      <c r="U34721" s="1"/>
    </row>
    <row r="34722" spans="2:21" x14ac:dyDescent="0.2">
      <c r="B34722" s="1"/>
      <c r="O34722" s="2"/>
      <c r="U34722" s="1"/>
    </row>
    <row r="34723" spans="2:21" x14ac:dyDescent="0.2">
      <c r="B34723" s="1"/>
      <c r="O34723" s="2"/>
      <c r="U34723" s="1"/>
    </row>
    <row r="34724" spans="2:21" x14ac:dyDescent="0.2">
      <c r="B34724" s="1"/>
      <c r="O34724" s="2"/>
      <c r="U34724" s="1"/>
    </row>
    <row r="34725" spans="2:21" x14ac:dyDescent="0.2">
      <c r="B34725" s="1"/>
      <c r="O34725" s="2"/>
      <c r="U34725" s="1"/>
    </row>
    <row r="34726" spans="2:21" x14ac:dyDescent="0.2">
      <c r="B34726" s="1"/>
      <c r="O34726" s="2"/>
      <c r="U34726" s="1"/>
    </row>
    <row r="34727" spans="2:21" x14ac:dyDescent="0.2">
      <c r="B34727" s="1"/>
      <c r="O34727" s="2"/>
      <c r="U34727" s="1"/>
    </row>
    <row r="34728" spans="2:21" x14ac:dyDescent="0.2">
      <c r="B34728" s="1"/>
      <c r="O34728" s="2"/>
      <c r="U34728" s="1"/>
    </row>
    <row r="34729" spans="2:21" x14ac:dyDescent="0.2">
      <c r="B34729" s="1"/>
      <c r="O34729" s="2"/>
      <c r="U34729" s="1"/>
    </row>
    <row r="34730" spans="2:21" x14ac:dyDescent="0.2">
      <c r="B34730" s="1"/>
      <c r="O34730" s="2"/>
      <c r="U34730" s="1"/>
    </row>
    <row r="34731" spans="2:21" x14ac:dyDescent="0.2">
      <c r="B34731" s="1"/>
      <c r="O34731" s="2"/>
      <c r="U34731" s="1"/>
    </row>
    <row r="34732" spans="2:21" x14ac:dyDescent="0.2">
      <c r="B34732" s="1"/>
      <c r="O34732" s="2"/>
      <c r="U34732" s="1"/>
    </row>
    <row r="34733" spans="2:21" x14ac:dyDescent="0.2">
      <c r="B34733" s="1"/>
      <c r="O34733" s="2"/>
      <c r="U34733" s="1"/>
    </row>
    <row r="34734" spans="2:21" x14ac:dyDescent="0.2">
      <c r="B34734" s="1"/>
      <c r="O34734" s="2"/>
      <c r="U34734" s="1"/>
    </row>
    <row r="34735" spans="2:21" x14ac:dyDescent="0.2">
      <c r="B34735" s="1"/>
      <c r="O34735" s="2"/>
      <c r="U34735" s="1"/>
    </row>
    <row r="34736" spans="2:21" x14ac:dyDescent="0.2">
      <c r="B34736" s="1"/>
      <c r="O34736" s="2"/>
      <c r="U34736" s="1"/>
    </row>
    <row r="34737" spans="2:21" x14ac:dyDescent="0.2">
      <c r="B34737" s="1"/>
      <c r="O34737" s="2"/>
      <c r="U34737" s="1"/>
    </row>
    <row r="34738" spans="2:21" x14ac:dyDescent="0.2">
      <c r="B34738" s="1"/>
      <c r="O34738" s="2"/>
      <c r="U34738" s="1"/>
    </row>
    <row r="34739" spans="2:21" x14ac:dyDescent="0.2">
      <c r="B34739" s="1"/>
      <c r="O34739" s="2"/>
      <c r="U34739" s="1"/>
    </row>
    <row r="34740" spans="2:21" x14ac:dyDescent="0.2">
      <c r="B34740" s="1"/>
      <c r="O34740" s="2"/>
      <c r="U34740" s="1"/>
    </row>
    <row r="34741" spans="2:21" x14ac:dyDescent="0.2">
      <c r="B34741" s="1"/>
      <c r="O34741" s="2"/>
      <c r="U34741" s="1"/>
    </row>
    <row r="34742" spans="2:21" x14ac:dyDescent="0.2">
      <c r="B34742" s="1"/>
      <c r="O34742" s="2"/>
      <c r="U34742" s="1"/>
    </row>
    <row r="34743" spans="2:21" x14ac:dyDescent="0.2">
      <c r="B34743" s="1"/>
      <c r="O34743" s="2"/>
      <c r="U34743" s="1"/>
    </row>
    <row r="34744" spans="2:21" x14ac:dyDescent="0.2">
      <c r="B34744" s="1"/>
      <c r="O34744" s="2"/>
      <c r="U34744" s="1"/>
    </row>
    <row r="34745" spans="2:21" x14ac:dyDescent="0.2">
      <c r="B34745" s="1"/>
      <c r="O34745" s="2"/>
      <c r="U34745" s="1"/>
    </row>
    <row r="34746" spans="2:21" x14ac:dyDescent="0.2">
      <c r="B34746" s="1"/>
      <c r="O34746" s="2"/>
      <c r="U34746" s="1"/>
    </row>
    <row r="34747" spans="2:21" x14ac:dyDescent="0.2">
      <c r="B34747" s="1"/>
      <c r="O34747" s="2"/>
      <c r="U34747" s="1"/>
    </row>
    <row r="34748" spans="2:21" x14ac:dyDescent="0.2">
      <c r="B34748" s="1"/>
      <c r="O34748" s="2"/>
      <c r="U34748" s="1"/>
    </row>
    <row r="34749" spans="2:21" x14ac:dyDescent="0.2">
      <c r="B34749" s="1"/>
      <c r="O34749" s="2"/>
      <c r="U34749" s="1"/>
    </row>
    <row r="34750" spans="2:21" x14ac:dyDescent="0.2">
      <c r="B34750" s="1"/>
      <c r="O34750" s="2"/>
      <c r="U34750" s="1"/>
    </row>
    <row r="34751" spans="2:21" x14ac:dyDescent="0.2">
      <c r="B34751" s="1"/>
      <c r="O34751" s="2"/>
      <c r="U34751" s="1"/>
    </row>
    <row r="34752" spans="2:21" x14ac:dyDescent="0.2">
      <c r="B34752" s="1"/>
      <c r="O34752" s="2"/>
      <c r="U34752" s="1"/>
    </row>
    <row r="34753" spans="2:21" x14ac:dyDescent="0.2">
      <c r="B34753" s="1"/>
      <c r="O34753" s="2"/>
      <c r="U34753" s="1"/>
    </row>
    <row r="34754" spans="2:21" x14ac:dyDescent="0.2">
      <c r="B34754" s="1"/>
      <c r="O34754" s="2"/>
      <c r="U34754" s="1"/>
    </row>
    <row r="34755" spans="2:21" x14ac:dyDescent="0.2">
      <c r="B34755" s="1"/>
      <c r="O34755" s="2"/>
      <c r="U34755" s="1"/>
    </row>
    <row r="34756" spans="2:21" x14ac:dyDescent="0.2">
      <c r="B34756" s="1"/>
      <c r="O34756" s="2"/>
      <c r="U34756" s="1"/>
    </row>
    <row r="34757" spans="2:21" x14ac:dyDescent="0.2">
      <c r="B34757" s="1"/>
      <c r="O34757" s="2"/>
      <c r="U34757" s="1"/>
    </row>
    <row r="34758" spans="2:21" x14ac:dyDescent="0.2">
      <c r="B34758" s="1"/>
      <c r="O34758" s="2"/>
      <c r="U34758" s="1"/>
    </row>
    <row r="34759" spans="2:21" x14ac:dyDescent="0.2">
      <c r="B34759" s="1"/>
      <c r="O34759" s="2"/>
      <c r="U34759" s="1"/>
    </row>
    <row r="34760" spans="2:21" x14ac:dyDescent="0.2">
      <c r="B34760" s="1"/>
      <c r="O34760" s="2"/>
      <c r="U34760" s="1"/>
    </row>
    <row r="34761" spans="2:21" x14ac:dyDescent="0.2">
      <c r="B34761" s="1"/>
      <c r="O34761" s="2"/>
      <c r="U34761" s="1"/>
    </row>
    <row r="34762" spans="2:21" x14ac:dyDescent="0.2">
      <c r="B34762" s="1"/>
      <c r="O34762" s="2"/>
      <c r="U34762" s="1"/>
    </row>
    <row r="34763" spans="2:21" x14ac:dyDescent="0.2">
      <c r="B34763" s="1"/>
      <c r="O34763" s="2"/>
      <c r="U34763" s="1"/>
    </row>
    <row r="34764" spans="2:21" x14ac:dyDescent="0.2">
      <c r="B34764" s="1"/>
      <c r="O34764" s="2"/>
      <c r="U34764" s="1"/>
    </row>
    <row r="34765" spans="2:21" x14ac:dyDescent="0.2">
      <c r="B34765" s="1"/>
      <c r="O34765" s="2"/>
      <c r="U34765" s="1"/>
    </row>
    <row r="34766" spans="2:21" x14ac:dyDescent="0.2">
      <c r="B34766" s="1"/>
      <c r="O34766" s="2"/>
      <c r="U34766" s="1"/>
    </row>
    <row r="34767" spans="2:21" x14ac:dyDescent="0.2">
      <c r="B34767" s="1"/>
      <c r="O34767" s="2"/>
      <c r="U34767" s="1"/>
    </row>
    <row r="34768" spans="2:21" x14ac:dyDescent="0.2">
      <c r="B34768" s="1"/>
      <c r="O34768" s="2"/>
      <c r="U34768" s="1"/>
    </row>
    <row r="34769" spans="2:21" x14ac:dyDescent="0.2">
      <c r="B34769" s="1"/>
      <c r="O34769" s="2"/>
      <c r="U34769" s="1"/>
    </row>
    <row r="34770" spans="2:21" x14ac:dyDescent="0.2">
      <c r="B34770" s="1"/>
      <c r="O34770" s="2"/>
      <c r="U34770" s="1"/>
    </row>
    <row r="34771" spans="2:21" x14ac:dyDescent="0.2">
      <c r="B34771" s="1"/>
      <c r="O34771" s="2"/>
      <c r="U34771" s="1"/>
    </row>
    <row r="34772" spans="2:21" x14ac:dyDescent="0.2">
      <c r="B34772" s="1"/>
      <c r="O34772" s="2"/>
      <c r="U34772" s="1"/>
    </row>
    <row r="34773" spans="2:21" x14ac:dyDescent="0.2">
      <c r="B34773" s="1"/>
      <c r="O34773" s="2"/>
      <c r="U34773" s="1"/>
    </row>
    <row r="34774" spans="2:21" x14ac:dyDescent="0.2">
      <c r="B34774" s="1"/>
      <c r="O34774" s="2"/>
      <c r="U34774" s="1"/>
    </row>
    <row r="34775" spans="2:21" x14ac:dyDescent="0.2">
      <c r="B34775" s="1"/>
      <c r="O34775" s="2"/>
      <c r="U34775" s="1"/>
    </row>
    <row r="34776" spans="2:21" x14ac:dyDescent="0.2">
      <c r="B34776" s="1"/>
      <c r="O34776" s="2"/>
      <c r="U34776" s="1"/>
    </row>
    <row r="34777" spans="2:21" x14ac:dyDescent="0.2">
      <c r="B34777" s="1"/>
      <c r="O34777" s="2"/>
      <c r="U34777" s="1"/>
    </row>
    <row r="34778" spans="2:21" x14ac:dyDescent="0.2">
      <c r="B34778" s="1"/>
      <c r="O34778" s="2"/>
      <c r="U34778" s="1"/>
    </row>
    <row r="34779" spans="2:21" x14ac:dyDescent="0.2">
      <c r="B34779" s="1"/>
      <c r="O34779" s="2"/>
      <c r="U34779" s="1"/>
    </row>
    <row r="34780" spans="2:21" x14ac:dyDescent="0.2">
      <c r="B34780" s="1"/>
      <c r="O34780" s="2"/>
      <c r="U34780" s="1"/>
    </row>
    <row r="34781" spans="2:21" x14ac:dyDescent="0.2">
      <c r="B34781" s="1"/>
      <c r="O34781" s="2"/>
      <c r="U34781" s="1"/>
    </row>
    <row r="34782" spans="2:21" x14ac:dyDescent="0.2">
      <c r="B34782" s="1"/>
      <c r="O34782" s="2"/>
      <c r="U34782" s="1"/>
    </row>
    <row r="34783" spans="2:21" x14ac:dyDescent="0.2">
      <c r="B34783" s="1"/>
      <c r="O34783" s="2"/>
      <c r="U34783" s="1"/>
    </row>
    <row r="34784" spans="2:21" x14ac:dyDescent="0.2">
      <c r="B34784" s="1"/>
      <c r="O34784" s="2"/>
      <c r="U34784" s="1"/>
    </row>
    <row r="34785" spans="2:21" x14ac:dyDescent="0.2">
      <c r="B34785" s="1"/>
      <c r="O34785" s="2"/>
      <c r="U34785" s="1"/>
    </row>
    <row r="34786" spans="2:21" x14ac:dyDescent="0.2">
      <c r="B34786" s="1"/>
      <c r="O34786" s="2"/>
      <c r="U34786" s="1"/>
    </row>
    <row r="34787" spans="2:21" x14ac:dyDescent="0.2">
      <c r="B34787" s="1"/>
      <c r="O34787" s="2"/>
      <c r="U34787" s="1"/>
    </row>
    <row r="34788" spans="2:21" x14ac:dyDescent="0.2">
      <c r="B34788" s="1"/>
      <c r="O34788" s="2"/>
      <c r="U34788" s="1"/>
    </row>
    <row r="34789" spans="2:21" x14ac:dyDescent="0.2">
      <c r="B34789" s="1"/>
      <c r="O34789" s="2"/>
      <c r="U34789" s="1"/>
    </row>
    <row r="34790" spans="2:21" x14ac:dyDescent="0.2">
      <c r="B34790" s="1"/>
      <c r="O34790" s="2"/>
      <c r="U34790" s="1"/>
    </row>
    <row r="34791" spans="2:21" x14ac:dyDescent="0.2">
      <c r="B34791" s="1"/>
      <c r="O34791" s="2"/>
      <c r="U34791" s="1"/>
    </row>
    <row r="34792" spans="2:21" x14ac:dyDescent="0.2">
      <c r="B34792" s="1"/>
      <c r="O34792" s="2"/>
      <c r="U34792" s="1"/>
    </row>
    <row r="34793" spans="2:21" x14ac:dyDescent="0.2">
      <c r="B34793" s="1"/>
      <c r="O34793" s="2"/>
      <c r="U34793" s="1"/>
    </row>
    <row r="34794" spans="2:21" x14ac:dyDescent="0.2">
      <c r="B34794" s="1"/>
      <c r="O34794" s="2"/>
      <c r="U34794" s="1"/>
    </row>
    <row r="34795" spans="2:21" x14ac:dyDescent="0.2">
      <c r="B34795" s="1"/>
      <c r="O34795" s="2"/>
      <c r="U34795" s="1"/>
    </row>
    <row r="34796" spans="2:21" x14ac:dyDescent="0.2">
      <c r="B34796" s="1"/>
      <c r="O34796" s="2"/>
      <c r="U34796" s="1"/>
    </row>
    <row r="34797" spans="2:21" x14ac:dyDescent="0.2">
      <c r="B34797" s="1"/>
      <c r="O34797" s="2"/>
      <c r="U34797" s="1"/>
    </row>
    <row r="34798" spans="2:21" x14ac:dyDescent="0.2">
      <c r="B34798" s="1"/>
      <c r="O34798" s="2"/>
      <c r="U34798" s="1"/>
    </row>
    <row r="34799" spans="2:21" x14ac:dyDescent="0.2">
      <c r="B34799" s="1"/>
      <c r="O34799" s="2"/>
      <c r="U34799" s="1"/>
    </row>
    <row r="34800" spans="2:21" x14ac:dyDescent="0.2">
      <c r="B34800" s="1"/>
      <c r="O34800" s="2"/>
      <c r="U34800" s="1"/>
    </row>
    <row r="34801" spans="2:21" x14ac:dyDescent="0.2">
      <c r="B34801" s="1"/>
      <c r="O34801" s="2"/>
      <c r="U34801" s="1"/>
    </row>
    <row r="34802" spans="2:21" x14ac:dyDescent="0.2">
      <c r="B34802" s="1"/>
      <c r="O34802" s="2"/>
      <c r="U34802" s="1"/>
    </row>
    <row r="34803" spans="2:21" x14ac:dyDescent="0.2">
      <c r="B34803" s="1"/>
      <c r="O34803" s="2"/>
      <c r="U34803" s="1"/>
    </row>
    <row r="34804" spans="2:21" x14ac:dyDescent="0.2">
      <c r="B34804" s="1"/>
      <c r="O34804" s="2"/>
      <c r="U34804" s="1"/>
    </row>
    <row r="34805" spans="2:21" x14ac:dyDescent="0.2">
      <c r="B34805" s="1"/>
      <c r="O34805" s="2"/>
      <c r="U34805" s="1"/>
    </row>
    <row r="34806" spans="2:21" x14ac:dyDescent="0.2">
      <c r="B34806" s="1"/>
      <c r="O34806" s="2"/>
      <c r="U34806" s="1"/>
    </row>
    <row r="34807" spans="2:21" x14ac:dyDescent="0.2">
      <c r="B34807" s="1"/>
      <c r="O34807" s="2"/>
      <c r="U34807" s="1"/>
    </row>
    <row r="34808" spans="2:21" x14ac:dyDescent="0.2">
      <c r="B34808" s="1"/>
      <c r="O34808" s="2"/>
      <c r="U34808" s="1"/>
    </row>
    <row r="34809" spans="2:21" x14ac:dyDescent="0.2">
      <c r="B34809" s="1"/>
      <c r="O34809" s="2"/>
      <c r="U34809" s="1"/>
    </row>
    <row r="34810" spans="2:21" x14ac:dyDescent="0.2">
      <c r="B34810" s="1"/>
      <c r="O34810" s="2"/>
      <c r="U34810" s="1"/>
    </row>
    <row r="34811" spans="2:21" x14ac:dyDescent="0.2">
      <c r="B34811" s="1"/>
      <c r="O34811" s="2"/>
      <c r="U34811" s="1"/>
    </row>
    <row r="34812" spans="2:21" x14ac:dyDescent="0.2">
      <c r="B34812" s="1"/>
      <c r="O34812" s="2"/>
      <c r="U34812" s="1"/>
    </row>
    <row r="34813" spans="2:21" x14ac:dyDescent="0.2">
      <c r="B34813" s="1"/>
      <c r="O34813" s="2"/>
      <c r="U34813" s="1"/>
    </row>
    <row r="34814" spans="2:21" x14ac:dyDescent="0.2">
      <c r="B34814" s="1"/>
      <c r="O34814" s="2"/>
      <c r="U34814" s="1"/>
    </row>
    <row r="34815" spans="2:21" x14ac:dyDescent="0.2">
      <c r="B34815" s="1"/>
      <c r="O34815" s="2"/>
      <c r="U34815" s="1"/>
    </row>
    <row r="34816" spans="2:21" x14ac:dyDescent="0.2">
      <c r="B34816" s="1"/>
      <c r="O34816" s="2"/>
      <c r="U34816" s="1"/>
    </row>
    <row r="34817" spans="2:21" x14ac:dyDescent="0.2">
      <c r="B34817" s="1"/>
      <c r="O34817" s="2"/>
      <c r="U34817" s="1"/>
    </row>
    <row r="34818" spans="2:21" x14ac:dyDescent="0.2">
      <c r="B34818" s="1"/>
      <c r="O34818" s="2"/>
      <c r="U34818" s="1"/>
    </row>
    <row r="34819" spans="2:21" x14ac:dyDescent="0.2">
      <c r="B34819" s="1"/>
      <c r="O34819" s="2"/>
      <c r="U34819" s="1"/>
    </row>
    <row r="34820" spans="2:21" x14ac:dyDescent="0.2">
      <c r="B34820" s="1"/>
      <c r="O34820" s="2"/>
      <c r="U34820" s="1"/>
    </row>
    <row r="34821" spans="2:21" x14ac:dyDescent="0.2">
      <c r="B34821" s="1"/>
      <c r="O34821" s="2"/>
      <c r="U34821" s="1"/>
    </row>
    <row r="34822" spans="2:21" x14ac:dyDescent="0.2">
      <c r="B34822" s="1"/>
      <c r="O34822" s="2"/>
      <c r="U34822" s="1"/>
    </row>
    <row r="34823" spans="2:21" x14ac:dyDescent="0.2">
      <c r="B34823" s="1"/>
      <c r="O34823" s="2"/>
      <c r="U34823" s="1"/>
    </row>
    <row r="34824" spans="2:21" x14ac:dyDescent="0.2">
      <c r="B34824" s="1"/>
      <c r="O34824" s="2"/>
      <c r="U34824" s="1"/>
    </row>
    <row r="34825" spans="2:21" x14ac:dyDescent="0.2">
      <c r="B34825" s="1"/>
      <c r="O34825" s="2"/>
      <c r="U34825" s="1"/>
    </row>
    <row r="34826" spans="2:21" x14ac:dyDescent="0.2">
      <c r="B34826" s="1"/>
      <c r="O34826" s="2"/>
      <c r="U34826" s="1"/>
    </row>
    <row r="34827" spans="2:21" x14ac:dyDescent="0.2">
      <c r="B34827" s="1"/>
      <c r="O34827" s="2"/>
      <c r="U34827" s="1"/>
    </row>
    <row r="34828" spans="2:21" x14ac:dyDescent="0.2">
      <c r="B34828" s="1"/>
      <c r="O34828" s="2"/>
      <c r="U34828" s="1"/>
    </row>
    <row r="34829" spans="2:21" x14ac:dyDescent="0.2">
      <c r="B34829" s="1"/>
      <c r="O34829" s="2"/>
      <c r="U34829" s="1"/>
    </row>
    <row r="34830" spans="2:21" x14ac:dyDescent="0.2">
      <c r="B34830" s="1"/>
      <c r="O34830" s="2"/>
      <c r="U34830" s="1"/>
    </row>
    <row r="34831" spans="2:21" x14ac:dyDescent="0.2">
      <c r="B34831" s="1"/>
      <c r="O34831" s="2"/>
      <c r="U34831" s="1"/>
    </row>
    <row r="34832" spans="2:21" x14ac:dyDescent="0.2">
      <c r="B34832" s="1"/>
      <c r="O34832" s="2"/>
      <c r="U34832" s="1"/>
    </row>
    <row r="34833" spans="2:21" x14ac:dyDescent="0.2">
      <c r="B34833" s="1"/>
      <c r="O34833" s="2"/>
      <c r="U34833" s="1"/>
    </row>
    <row r="34834" spans="2:21" x14ac:dyDescent="0.2">
      <c r="B34834" s="1"/>
      <c r="O34834" s="2"/>
      <c r="U34834" s="1"/>
    </row>
    <row r="34835" spans="2:21" x14ac:dyDescent="0.2">
      <c r="B34835" s="1"/>
      <c r="O34835" s="2"/>
      <c r="U34835" s="1"/>
    </row>
    <row r="34836" spans="2:21" x14ac:dyDescent="0.2">
      <c r="B34836" s="1"/>
      <c r="O34836" s="2"/>
      <c r="U34836" s="1"/>
    </row>
    <row r="34837" spans="2:21" x14ac:dyDescent="0.2">
      <c r="B34837" s="1"/>
      <c r="O34837" s="2"/>
      <c r="U34837" s="1"/>
    </row>
    <row r="34838" spans="2:21" x14ac:dyDescent="0.2">
      <c r="B34838" s="1"/>
      <c r="O34838" s="2"/>
      <c r="U34838" s="1"/>
    </row>
    <row r="34839" spans="2:21" x14ac:dyDescent="0.2">
      <c r="B34839" s="1"/>
      <c r="O34839" s="2"/>
      <c r="U34839" s="1"/>
    </row>
    <row r="34840" spans="2:21" x14ac:dyDescent="0.2">
      <c r="B34840" s="1"/>
      <c r="O34840" s="2"/>
      <c r="U34840" s="1"/>
    </row>
    <row r="34841" spans="2:21" x14ac:dyDescent="0.2">
      <c r="B34841" s="1"/>
      <c r="O34841" s="2"/>
      <c r="U34841" s="1"/>
    </row>
    <row r="34842" spans="2:21" x14ac:dyDescent="0.2">
      <c r="B34842" s="1"/>
      <c r="O34842" s="2"/>
      <c r="U34842" s="1"/>
    </row>
    <row r="34843" spans="2:21" x14ac:dyDescent="0.2">
      <c r="B34843" s="1"/>
      <c r="O34843" s="2"/>
      <c r="U34843" s="1"/>
    </row>
    <row r="34844" spans="2:21" x14ac:dyDescent="0.2">
      <c r="B34844" s="1"/>
      <c r="O34844" s="2"/>
      <c r="U34844" s="1"/>
    </row>
    <row r="34845" spans="2:21" x14ac:dyDescent="0.2">
      <c r="B34845" s="1"/>
      <c r="O34845" s="2"/>
      <c r="U34845" s="1"/>
    </row>
    <row r="34846" spans="2:21" x14ac:dyDescent="0.2">
      <c r="B34846" s="1"/>
      <c r="O34846" s="2"/>
      <c r="U34846" s="1"/>
    </row>
    <row r="34847" spans="2:21" x14ac:dyDescent="0.2">
      <c r="B34847" s="1"/>
      <c r="O34847" s="2"/>
      <c r="U34847" s="1"/>
    </row>
    <row r="34848" spans="2:21" x14ac:dyDescent="0.2">
      <c r="B34848" s="1"/>
      <c r="O34848" s="2"/>
      <c r="U34848" s="1"/>
    </row>
    <row r="34849" spans="2:21" x14ac:dyDescent="0.2">
      <c r="B34849" s="1"/>
      <c r="O34849" s="2"/>
      <c r="U34849" s="1"/>
    </row>
    <row r="34850" spans="2:21" x14ac:dyDescent="0.2">
      <c r="B34850" s="1"/>
      <c r="O34850" s="2"/>
      <c r="U34850" s="1"/>
    </row>
    <row r="34851" spans="2:21" x14ac:dyDescent="0.2">
      <c r="B34851" s="1"/>
      <c r="O34851" s="2"/>
      <c r="U34851" s="1"/>
    </row>
    <row r="34852" spans="2:21" x14ac:dyDescent="0.2">
      <c r="B34852" s="1"/>
      <c r="O34852" s="2"/>
      <c r="U34852" s="1"/>
    </row>
    <row r="34853" spans="2:21" x14ac:dyDescent="0.2">
      <c r="B34853" s="1"/>
      <c r="O34853" s="2"/>
      <c r="U34853" s="1"/>
    </row>
    <row r="34854" spans="2:21" x14ac:dyDescent="0.2">
      <c r="B34854" s="1"/>
      <c r="O34854" s="2"/>
      <c r="U34854" s="1"/>
    </row>
    <row r="34855" spans="2:21" x14ac:dyDescent="0.2">
      <c r="B34855" s="1"/>
      <c r="O34855" s="2"/>
      <c r="U34855" s="1"/>
    </row>
    <row r="34856" spans="2:21" x14ac:dyDescent="0.2">
      <c r="B34856" s="1"/>
      <c r="O34856" s="2"/>
      <c r="U34856" s="1"/>
    </row>
    <row r="34857" spans="2:21" x14ac:dyDescent="0.2">
      <c r="B34857" s="1"/>
      <c r="O34857" s="2"/>
      <c r="U34857" s="1"/>
    </row>
    <row r="34858" spans="2:21" x14ac:dyDescent="0.2">
      <c r="B34858" s="1"/>
      <c r="O34858" s="2"/>
      <c r="U34858" s="1"/>
    </row>
    <row r="34859" spans="2:21" x14ac:dyDescent="0.2">
      <c r="B34859" s="1"/>
      <c r="O34859" s="2"/>
      <c r="U34859" s="1"/>
    </row>
    <row r="34860" spans="2:21" x14ac:dyDescent="0.2">
      <c r="B34860" s="1"/>
      <c r="O34860" s="2"/>
      <c r="U34860" s="1"/>
    </row>
    <row r="34861" spans="2:21" x14ac:dyDescent="0.2">
      <c r="B34861" s="1"/>
      <c r="O34861" s="2"/>
      <c r="U34861" s="1"/>
    </row>
    <row r="34862" spans="2:21" x14ac:dyDescent="0.2">
      <c r="B34862" s="1"/>
      <c r="O34862" s="2"/>
      <c r="U34862" s="1"/>
    </row>
    <row r="34863" spans="2:21" x14ac:dyDescent="0.2">
      <c r="B34863" s="1"/>
      <c r="O34863" s="2"/>
      <c r="U34863" s="1"/>
    </row>
    <row r="34864" spans="2:21" x14ac:dyDescent="0.2">
      <c r="B34864" s="1"/>
      <c r="O34864" s="2"/>
      <c r="U34864" s="1"/>
    </row>
    <row r="34865" spans="2:21" x14ac:dyDescent="0.2">
      <c r="B34865" s="1"/>
      <c r="O34865" s="2"/>
      <c r="U34865" s="1"/>
    </row>
    <row r="34866" spans="2:21" x14ac:dyDescent="0.2">
      <c r="B34866" s="1"/>
      <c r="O34866" s="2"/>
      <c r="U34866" s="1"/>
    </row>
    <row r="34867" spans="2:21" x14ac:dyDescent="0.2">
      <c r="B34867" s="1"/>
      <c r="O34867" s="2"/>
      <c r="U34867" s="1"/>
    </row>
    <row r="34868" spans="2:21" x14ac:dyDescent="0.2">
      <c r="B34868" s="1"/>
      <c r="O34868" s="2"/>
      <c r="U34868" s="1"/>
    </row>
    <row r="34869" spans="2:21" x14ac:dyDescent="0.2">
      <c r="B34869" s="1"/>
      <c r="O34869" s="2"/>
      <c r="U34869" s="1"/>
    </row>
    <row r="34870" spans="2:21" x14ac:dyDescent="0.2">
      <c r="B34870" s="1"/>
      <c r="O34870" s="2"/>
      <c r="U34870" s="1"/>
    </row>
    <row r="34871" spans="2:21" x14ac:dyDescent="0.2">
      <c r="B34871" s="1"/>
      <c r="O34871" s="2"/>
      <c r="U34871" s="1"/>
    </row>
    <row r="34872" spans="2:21" x14ac:dyDescent="0.2">
      <c r="B34872" s="1"/>
      <c r="O34872" s="2"/>
      <c r="U34872" s="1"/>
    </row>
    <row r="34873" spans="2:21" x14ac:dyDescent="0.2">
      <c r="B34873" s="1"/>
      <c r="O34873" s="2"/>
      <c r="U34873" s="1"/>
    </row>
    <row r="34874" spans="2:21" x14ac:dyDescent="0.2">
      <c r="B34874" s="1"/>
      <c r="O34874" s="2"/>
      <c r="U34874" s="1"/>
    </row>
    <row r="34875" spans="2:21" x14ac:dyDescent="0.2">
      <c r="B34875" s="1"/>
      <c r="O34875" s="2"/>
      <c r="U34875" s="1"/>
    </row>
    <row r="34876" spans="2:21" x14ac:dyDescent="0.2">
      <c r="B34876" s="1"/>
      <c r="O34876" s="2"/>
      <c r="U34876" s="1"/>
    </row>
    <row r="34877" spans="2:21" x14ac:dyDescent="0.2">
      <c r="B34877" s="1"/>
      <c r="O34877" s="2"/>
      <c r="U34877" s="1"/>
    </row>
    <row r="34878" spans="2:21" x14ac:dyDescent="0.2">
      <c r="B34878" s="1"/>
      <c r="O34878" s="2"/>
      <c r="U34878" s="1"/>
    </row>
    <row r="34879" spans="2:21" x14ac:dyDescent="0.2">
      <c r="B34879" s="1"/>
      <c r="O34879" s="2"/>
      <c r="U34879" s="1"/>
    </row>
    <row r="34880" spans="2:21" x14ac:dyDescent="0.2">
      <c r="B34880" s="1"/>
      <c r="O34880" s="2"/>
      <c r="U34880" s="1"/>
    </row>
    <row r="34881" spans="2:21" x14ac:dyDescent="0.2">
      <c r="B34881" s="1"/>
      <c r="O34881" s="2"/>
      <c r="U34881" s="1"/>
    </row>
    <row r="34882" spans="2:21" x14ac:dyDescent="0.2">
      <c r="B34882" s="1"/>
      <c r="O34882" s="2"/>
      <c r="U34882" s="1"/>
    </row>
    <row r="34883" spans="2:21" x14ac:dyDescent="0.2">
      <c r="B34883" s="1"/>
      <c r="O34883" s="2"/>
      <c r="U34883" s="1"/>
    </row>
    <row r="34884" spans="2:21" x14ac:dyDescent="0.2">
      <c r="B34884" s="1"/>
      <c r="O34884" s="2"/>
      <c r="U34884" s="1"/>
    </row>
    <row r="34885" spans="2:21" x14ac:dyDescent="0.2">
      <c r="B34885" s="1"/>
      <c r="O34885" s="2"/>
      <c r="U34885" s="1"/>
    </row>
    <row r="34886" spans="2:21" x14ac:dyDescent="0.2">
      <c r="B34886" s="1"/>
      <c r="O34886" s="2"/>
      <c r="U34886" s="1"/>
    </row>
    <row r="34887" spans="2:21" x14ac:dyDescent="0.2">
      <c r="B34887" s="1"/>
      <c r="O34887" s="2"/>
      <c r="U34887" s="1"/>
    </row>
    <row r="34888" spans="2:21" x14ac:dyDescent="0.2">
      <c r="B34888" s="1"/>
      <c r="O34888" s="2"/>
      <c r="U34888" s="1"/>
    </row>
    <row r="34889" spans="2:21" x14ac:dyDescent="0.2">
      <c r="B34889" s="1"/>
      <c r="O34889" s="2"/>
      <c r="U34889" s="1"/>
    </row>
    <row r="34890" spans="2:21" x14ac:dyDescent="0.2">
      <c r="B34890" s="1"/>
      <c r="O34890" s="2"/>
      <c r="U34890" s="1"/>
    </row>
    <row r="34891" spans="2:21" x14ac:dyDescent="0.2">
      <c r="B34891" s="1"/>
      <c r="O34891" s="2"/>
      <c r="U34891" s="1"/>
    </row>
    <row r="34892" spans="2:21" x14ac:dyDescent="0.2">
      <c r="B34892" s="1"/>
      <c r="O34892" s="2"/>
      <c r="U34892" s="1"/>
    </row>
    <row r="34893" spans="2:21" x14ac:dyDescent="0.2">
      <c r="B34893" s="1"/>
      <c r="O34893" s="2"/>
      <c r="U34893" s="1"/>
    </row>
    <row r="34894" spans="2:21" x14ac:dyDescent="0.2">
      <c r="B34894" s="1"/>
      <c r="O34894" s="2"/>
      <c r="U34894" s="1"/>
    </row>
    <row r="34895" spans="2:21" x14ac:dyDescent="0.2">
      <c r="B34895" s="1"/>
      <c r="O34895" s="2"/>
      <c r="U34895" s="1"/>
    </row>
    <row r="34896" spans="2:21" x14ac:dyDescent="0.2">
      <c r="B34896" s="1"/>
      <c r="O34896" s="2"/>
      <c r="U34896" s="1"/>
    </row>
    <row r="34897" spans="2:21" x14ac:dyDescent="0.2">
      <c r="B34897" s="1"/>
      <c r="O34897" s="2"/>
      <c r="U34897" s="1"/>
    </row>
    <row r="34898" spans="2:21" x14ac:dyDescent="0.2">
      <c r="B34898" s="1"/>
      <c r="O34898" s="2"/>
      <c r="U34898" s="1"/>
    </row>
    <row r="34899" spans="2:21" x14ac:dyDescent="0.2">
      <c r="B34899" s="1"/>
      <c r="O34899" s="2"/>
      <c r="U34899" s="1"/>
    </row>
    <row r="34900" spans="2:21" x14ac:dyDescent="0.2">
      <c r="B34900" s="1"/>
      <c r="O34900" s="2"/>
      <c r="U34900" s="1"/>
    </row>
    <row r="34901" spans="2:21" x14ac:dyDescent="0.2">
      <c r="B34901" s="1"/>
      <c r="O34901" s="2"/>
      <c r="U34901" s="1"/>
    </row>
    <row r="34902" spans="2:21" x14ac:dyDescent="0.2">
      <c r="B34902" s="1"/>
      <c r="O34902" s="2"/>
      <c r="U34902" s="1"/>
    </row>
    <row r="34903" spans="2:21" x14ac:dyDescent="0.2">
      <c r="B34903" s="1"/>
      <c r="O34903" s="2"/>
      <c r="U34903" s="1"/>
    </row>
    <row r="34904" spans="2:21" x14ac:dyDescent="0.2">
      <c r="B34904" s="1"/>
      <c r="O34904" s="2"/>
      <c r="U34904" s="1"/>
    </row>
    <row r="34905" spans="2:21" x14ac:dyDescent="0.2">
      <c r="B34905" s="1"/>
      <c r="O34905" s="2"/>
      <c r="U34905" s="1"/>
    </row>
    <row r="34906" spans="2:21" x14ac:dyDescent="0.2">
      <c r="B34906" s="1"/>
      <c r="O34906" s="2"/>
      <c r="U34906" s="1"/>
    </row>
    <row r="34907" spans="2:21" x14ac:dyDescent="0.2">
      <c r="B34907" s="1"/>
      <c r="O34907" s="2"/>
      <c r="U34907" s="1"/>
    </row>
    <row r="34908" spans="2:21" x14ac:dyDescent="0.2">
      <c r="B34908" s="1"/>
      <c r="O34908" s="2"/>
      <c r="U34908" s="1"/>
    </row>
    <row r="34909" spans="2:21" x14ac:dyDescent="0.2">
      <c r="B34909" s="1"/>
      <c r="O34909" s="2"/>
      <c r="U34909" s="1"/>
    </row>
    <row r="34910" spans="2:21" x14ac:dyDescent="0.2">
      <c r="B34910" s="1"/>
      <c r="O34910" s="2"/>
      <c r="U34910" s="1"/>
    </row>
    <row r="34911" spans="2:21" x14ac:dyDescent="0.2">
      <c r="B34911" s="1"/>
      <c r="O34911" s="2"/>
      <c r="U34911" s="1"/>
    </row>
    <row r="34912" spans="2:21" x14ac:dyDescent="0.2">
      <c r="B34912" s="1"/>
      <c r="O34912" s="2"/>
      <c r="U34912" s="1"/>
    </row>
    <row r="34913" spans="2:21" x14ac:dyDescent="0.2">
      <c r="B34913" s="1"/>
      <c r="O34913" s="2"/>
      <c r="U34913" s="1"/>
    </row>
    <row r="34914" spans="2:21" x14ac:dyDescent="0.2">
      <c r="B34914" s="1"/>
      <c r="O34914" s="2"/>
      <c r="U34914" s="1"/>
    </row>
    <row r="34915" spans="2:21" x14ac:dyDescent="0.2">
      <c r="B34915" s="1"/>
      <c r="O34915" s="2"/>
      <c r="U34915" s="1"/>
    </row>
    <row r="34916" spans="2:21" x14ac:dyDescent="0.2">
      <c r="B34916" s="1"/>
      <c r="O34916" s="2"/>
      <c r="U34916" s="1"/>
    </row>
    <row r="34917" spans="2:21" x14ac:dyDescent="0.2">
      <c r="B34917" s="1"/>
      <c r="O34917" s="2"/>
      <c r="U34917" s="1"/>
    </row>
    <row r="34918" spans="2:21" x14ac:dyDescent="0.2">
      <c r="B34918" s="1"/>
      <c r="O34918" s="2"/>
      <c r="U34918" s="1"/>
    </row>
    <row r="34919" spans="2:21" x14ac:dyDescent="0.2">
      <c r="B34919" s="1"/>
      <c r="O34919" s="2"/>
      <c r="U34919" s="1"/>
    </row>
    <row r="34920" spans="2:21" x14ac:dyDescent="0.2">
      <c r="B34920" s="1"/>
      <c r="O34920" s="2"/>
      <c r="U34920" s="1"/>
    </row>
    <row r="34921" spans="2:21" x14ac:dyDescent="0.2">
      <c r="B34921" s="1"/>
      <c r="O34921" s="2"/>
      <c r="U34921" s="1"/>
    </row>
    <row r="34922" spans="2:21" x14ac:dyDescent="0.2">
      <c r="B34922" s="1"/>
      <c r="O34922" s="2"/>
      <c r="U34922" s="1"/>
    </row>
    <row r="34923" spans="2:21" x14ac:dyDescent="0.2">
      <c r="B34923" s="1"/>
      <c r="O34923" s="2"/>
      <c r="U34923" s="1"/>
    </row>
    <row r="34924" spans="2:21" x14ac:dyDescent="0.2">
      <c r="B34924" s="1"/>
      <c r="O34924" s="2"/>
      <c r="U34924" s="1"/>
    </row>
    <row r="34925" spans="2:21" x14ac:dyDescent="0.2">
      <c r="B34925" s="1"/>
      <c r="O34925" s="2"/>
      <c r="U34925" s="1"/>
    </row>
    <row r="34926" spans="2:21" x14ac:dyDescent="0.2">
      <c r="B34926" s="1"/>
      <c r="O34926" s="2"/>
      <c r="U34926" s="1"/>
    </row>
    <row r="34927" spans="2:21" x14ac:dyDescent="0.2">
      <c r="B34927" s="1"/>
      <c r="O34927" s="2"/>
      <c r="U34927" s="1"/>
    </row>
    <row r="34928" spans="2:21" x14ac:dyDescent="0.2">
      <c r="B34928" s="1"/>
      <c r="O34928" s="2"/>
      <c r="U34928" s="1"/>
    </row>
    <row r="34929" spans="2:21" x14ac:dyDescent="0.2">
      <c r="B34929" s="1"/>
      <c r="O34929" s="2"/>
      <c r="U34929" s="1"/>
    </row>
    <row r="34930" spans="2:21" x14ac:dyDescent="0.2">
      <c r="B34930" s="1"/>
      <c r="O34930" s="2"/>
      <c r="U34930" s="1"/>
    </row>
    <row r="34931" spans="2:21" x14ac:dyDescent="0.2">
      <c r="B34931" s="1"/>
      <c r="O34931" s="2"/>
      <c r="U34931" s="1"/>
    </row>
    <row r="34932" spans="2:21" x14ac:dyDescent="0.2">
      <c r="B34932" s="1"/>
      <c r="O34932" s="2"/>
      <c r="U34932" s="1"/>
    </row>
    <row r="34933" spans="2:21" x14ac:dyDescent="0.2">
      <c r="B34933" s="1"/>
      <c r="O34933" s="2"/>
      <c r="U34933" s="1"/>
    </row>
    <row r="34934" spans="2:21" x14ac:dyDescent="0.2">
      <c r="B34934" s="1"/>
      <c r="O34934" s="2"/>
      <c r="U34934" s="1"/>
    </row>
    <row r="34935" spans="2:21" x14ac:dyDescent="0.2">
      <c r="B34935" s="1"/>
      <c r="O34935" s="2"/>
      <c r="U34935" s="1"/>
    </row>
    <row r="34936" spans="2:21" x14ac:dyDescent="0.2">
      <c r="B34936" s="1"/>
      <c r="O34936" s="2"/>
      <c r="U34936" s="1"/>
    </row>
    <row r="34937" spans="2:21" x14ac:dyDescent="0.2">
      <c r="B34937" s="1"/>
      <c r="O34937" s="2"/>
      <c r="U34937" s="1"/>
    </row>
    <row r="34938" spans="2:21" x14ac:dyDescent="0.2">
      <c r="B34938" s="1"/>
      <c r="O34938" s="2"/>
      <c r="U34938" s="1"/>
    </row>
    <row r="34939" spans="2:21" x14ac:dyDescent="0.2">
      <c r="B34939" s="1"/>
      <c r="O34939" s="2"/>
      <c r="U34939" s="1"/>
    </row>
    <row r="34940" spans="2:21" x14ac:dyDescent="0.2">
      <c r="B34940" s="1"/>
      <c r="O34940" s="2"/>
      <c r="U34940" s="1"/>
    </row>
    <row r="34941" spans="2:21" x14ac:dyDescent="0.2">
      <c r="B34941" s="1"/>
      <c r="O34941" s="2"/>
      <c r="U34941" s="1"/>
    </row>
    <row r="34942" spans="2:21" x14ac:dyDescent="0.2">
      <c r="B34942" s="1"/>
      <c r="O34942" s="2"/>
      <c r="U34942" s="1"/>
    </row>
    <row r="34943" spans="2:21" x14ac:dyDescent="0.2">
      <c r="B34943" s="1"/>
      <c r="O34943" s="2"/>
      <c r="U34943" s="1"/>
    </row>
    <row r="34944" spans="2:21" x14ac:dyDescent="0.2">
      <c r="B34944" s="1"/>
      <c r="O34944" s="2"/>
      <c r="U34944" s="1"/>
    </row>
    <row r="34945" spans="2:21" x14ac:dyDescent="0.2">
      <c r="B34945" s="1"/>
      <c r="O34945" s="2"/>
      <c r="U34945" s="1"/>
    </row>
    <row r="34946" spans="2:21" x14ac:dyDescent="0.2">
      <c r="B34946" s="1"/>
      <c r="O34946" s="2"/>
      <c r="U34946" s="1"/>
    </row>
    <row r="34947" spans="2:21" x14ac:dyDescent="0.2">
      <c r="B34947" s="1"/>
      <c r="O34947" s="2"/>
      <c r="U34947" s="1"/>
    </row>
    <row r="34948" spans="2:21" x14ac:dyDescent="0.2">
      <c r="B34948" s="1"/>
      <c r="O34948" s="2"/>
      <c r="U34948" s="1"/>
    </row>
    <row r="34949" spans="2:21" x14ac:dyDescent="0.2">
      <c r="B34949" s="1"/>
      <c r="O34949" s="2"/>
      <c r="U34949" s="1"/>
    </row>
    <row r="34950" spans="2:21" x14ac:dyDescent="0.2">
      <c r="B34950" s="1"/>
      <c r="O34950" s="2"/>
      <c r="U34950" s="1"/>
    </row>
    <row r="34951" spans="2:21" x14ac:dyDescent="0.2">
      <c r="B34951" s="1"/>
      <c r="O34951" s="2"/>
      <c r="U34951" s="1"/>
    </row>
    <row r="34952" spans="2:21" x14ac:dyDescent="0.2">
      <c r="B34952" s="1"/>
      <c r="O34952" s="2"/>
      <c r="U34952" s="1"/>
    </row>
    <row r="34953" spans="2:21" x14ac:dyDescent="0.2">
      <c r="B34953" s="1"/>
      <c r="O34953" s="2"/>
      <c r="U34953" s="1"/>
    </row>
    <row r="34954" spans="2:21" x14ac:dyDescent="0.2">
      <c r="B34954" s="1"/>
      <c r="O34954" s="2"/>
      <c r="U34954" s="1"/>
    </row>
    <row r="34955" spans="2:21" x14ac:dyDescent="0.2">
      <c r="B34955" s="1"/>
      <c r="O34955" s="2"/>
      <c r="U34955" s="1"/>
    </row>
    <row r="34956" spans="2:21" x14ac:dyDescent="0.2">
      <c r="B34956" s="1"/>
      <c r="O34956" s="2"/>
      <c r="U34956" s="1"/>
    </row>
    <row r="34957" spans="2:21" x14ac:dyDescent="0.2">
      <c r="B34957" s="1"/>
      <c r="O34957" s="2"/>
      <c r="U34957" s="1"/>
    </row>
    <row r="34958" spans="2:21" x14ac:dyDescent="0.2">
      <c r="B34958" s="1"/>
      <c r="O34958" s="2"/>
      <c r="U34958" s="1"/>
    </row>
    <row r="34959" spans="2:21" x14ac:dyDescent="0.2">
      <c r="B34959" s="1"/>
      <c r="O34959" s="2"/>
      <c r="U34959" s="1"/>
    </row>
    <row r="34960" spans="2:21" x14ac:dyDescent="0.2">
      <c r="B34960" s="1"/>
      <c r="O34960" s="2"/>
      <c r="U34960" s="1"/>
    </row>
    <row r="34961" spans="2:21" x14ac:dyDescent="0.2">
      <c r="B34961" s="1"/>
      <c r="O34961" s="2"/>
      <c r="U34961" s="1"/>
    </row>
    <row r="34962" spans="2:21" x14ac:dyDescent="0.2">
      <c r="B34962" s="1"/>
      <c r="O34962" s="2"/>
      <c r="U34962" s="1"/>
    </row>
    <row r="34963" spans="2:21" x14ac:dyDescent="0.2">
      <c r="B34963" s="1"/>
      <c r="O34963" s="2"/>
      <c r="U34963" s="1"/>
    </row>
    <row r="34964" spans="2:21" x14ac:dyDescent="0.2">
      <c r="B34964" s="1"/>
      <c r="O34964" s="2"/>
      <c r="U34964" s="1"/>
    </row>
    <row r="34965" spans="2:21" x14ac:dyDescent="0.2">
      <c r="B34965" s="1"/>
      <c r="O34965" s="2"/>
      <c r="U34965" s="1"/>
    </row>
    <row r="34966" spans="2:21" x14ac:dyDescent="0.2">
      <c r="B34966" s="1"/>
      <c r="O34966" s="2"/>
      <c r="U34966" s="1"/>
    </row>
    <row r="34967" spans="2:21" x14ac:dyDescent="0.2">
      <c r="B34967" s="1"/>
      <c r="O34967" s="2"/>
      <c r="U34967" s="1"/>
    </row>
    <row r="34968" spans="2:21" x14ac:dyDescent="0.2">
      <c r="B34968" s="1"/>
      <c r="O34968" s="2"/>
      <c r="U34968" s="1"/>
    </row>
    <row r="34969" spans="2:21" x14ac:dyDescent="0.2">
      <c r="B34969" s="1"/>
      <c r="O34969" s="2"/>
      <c r="U34969" s="1"/>
    </row>
    <row r="34970" spans="2:21" x14ac:dyDescent="0.2">
      <c r="B34970" s="1"/>
      <c r="O34970" s="2"/>
      <c r="U34970" s="1"/>
    </row>
    <row r="34971" spans="2:21" x14ac:dyDescent="0.2">
      <c r="B34971" s="1"/>
      <c r="O34971" s="2"/>
      <c r="U34971" s="1"/>
    </row>
    <row r="34972" spans="2:21" x14ac:dyDescent="0.2">
      <c r="B34972" s="1"/>
      <c r="O34972" s="2"/>
      <c r="U34972" s="1"/>
    </row>
    <row r="34973" spans="2:21" x14ac:dyDescent="0.2">
      <c r="B34973" s="1"/>
      <c r="O34973" s="2"/>
      <c r="U34973" s="1"/>
    </row>
    <row r="34974" spans="2:21" x14ac:dyDescent="0.2">
      <c r="B34974" s="1"/>
      <c r="O34974" s="2"/>
      <c r="U34974" s="1"/>
    </row>
    <row r="34975" spans="2:21" x14ac:dyDescent="0.2">
      <c r="B34975" s="1"/>
      <c r="O34975" s="2"/>
      <c r="U34975" s="1"/>
    </row>
    <row r="34976" spans="2:21" x14ac:dyDescent="0.2">
      <c r="B34976" s="1"/>
      <c r="O34976" s="2"/>
      <c r="U34976" s="1"/>
    </row>
    <row r="34977" spans="2:21" x14ac:dyDescent="0.2">
      <c r="B34977" s="1"/>
      <c r="O34977" s="2"/>
      <c r="U34977" s="1"/>
    </row>
    <row r="34978" spans="2:21" x14ac:dyDescent="0.2">
      <c r="B34978" s="1"/>
      <c r="O34978" s="2"/>
      <c r="U34978" s="1"/>
    </row>
    <row r="34979" spans="2:21" x14ac:dyDescent="0.2">
      <c r="B34979" s="1"/>
      <c r="O34979" s="2"/>
      <c r="U34979" s="1"/>
    </row>
    <row r="34980" spans="2:21" x14ac:dyDescent="0.2">
      <c r="B34980" s="1"/>
      <c r="O34980" s="2"/>
      <c r="U34980" s="1"/>
    </row>
    <row r="34981" spans="2:21" x14ac:dyDescent="0.2">
      <c r="B34981" s="1"/>
      <c r="O34981" s="2"/>
      <c r="U34981" s="1"/>
    </row>
    <row r="34982" spans="2:21" x14ac:dyDescent="0.2">
      <c r="B34982" s="1"/>
      <c r="O34982" s="2"/>
      <c r="U34982" s="1"/>
    </row>
    <row r="34983" spans="2:21" x14ac:dyDescent="0.2">
      <c r="B34983" s="1"/>
      <c r="O34983" s="2"/>
      <c r="U34983" s="1"/>
    </row>
    <row r="34984" spans="2:21" x14ac:dyDescent="0.2">
      <c r="B34984" s="1"/>
      <c r="O34984" s="2"/>
      <c r="U34984" s="1"/>
    </row>
    <row r="34985" spans="2:21" x14ac:dyDescent="0.2">
      <c r="B34985" s="1"/>
      <c r="O34985" s="2"/>
      <c r="U34985" s="1"/>
    </row>
    <row r="34986" spans="2:21" x14ac:dyDescent="0.2">
      <c r="B34986" s="1"/>
      <c r="O34986" s="2"/>
      <c r="U34986" s="1"/>
    </row>
    <row r="34987" spans="2:21" x14ac:dyDescent="0.2">
      <c r="B34987" s="1"/>
      <c r="O34987" s="2"/>
      <c r="U34987" s="1"/>
    </row>
    <row r="34988" spans="2:21" x14ac:dyDescent="0.2">
      <c r="B34988" s="1"/>
      <c r="O34988" s="2"/>
      <c r="U34988" s="1"/>
    </row>
    <row r="34989" spans="2:21" x14ac:dyDescent="0.2">
      <c r="B34989" s="1"/>
      <c r="O34989" s="2"/>
      <c r="U34989" s="1"/>
    </row>
    <row r="34990" spans="2:21" x14ac:dyDescent="0.2">
      <c r="B34990" s="1"/>
      <c r="O34990" s="2"/>
      <c r="U34990" s="1"/>
    </row>
    <row r="34991" spans="2:21" x14ac:dyDescent="0.2">
      <c r="B34991" s="1"/>
      <c r="O34991" s="2"/>
      <c r="U34991" s="1"/>
    </row>
    <row r="34992" spans="2:21" x14ac:dyDescent="0.2">
      <c r="B34992" s="1"/>
      <c r="O34992" s="2"/>
      <c r="U34992" s="1"/>
    </row>
    <row r="34993" spans="2:21" x14ac:dyDescent="0.2">
      <c r="B34993" s="1"/>
      <c r="O34993" s="2"/>
      <c r="U34993" s="1"/>
    </row>
    <row r="34994" spans="2:21" x14ac:dyDescent="0.2">
      <c r="B34994" s="1"/>
      <c r="O34994" s="2"/>
      <c r="U34994" s="1"/>
    </row>
    <row r="34995" spans="2:21" x14ac:dyDescent="0.2">
      <c r="B34995" s="1"/>
      <c r="O34995" s="2"/>
      <c r="U34995" s="1"/>
    </row>
    <row r="34996" spans="2:21" x14ac:dyDescent="0.2">
      <c r="B34996" s="1"/>
      <c r="O34996" s="2"/>
      <c r="U34996" s="1"/>
    </row>
    <row r="34997" spans="2:21" x14ac:dyDescent="0.2">
      <c r="B34997" s="1"/>
      <c r="O34997" s="2"/>
      <c r="U34997" s="1"/>
    </row>
    <row r="34998" spans="2:21" x14ac:dyDescent="0.2">
      <c r="B34998" s="1"/>
      <c r="O34998" s="2"/>
      <c r="U34998" s="1"/>
    </row>
    <row r="34999" spans="2:21" x14ac:dyDescent="0.2">
      <c r="B34999" s="1"/>
      <c r="O34999" s="2"/>
      <c r="U34999" s="1"/>
    </row>
    <row r="35000" spans="2:21" x14ac:dyDescent="0.2">
      <c r="B35000" s="1"/>
      <c r="O35000" s="2"/>
      <c r="U35000" s="1"/>
    </row>
    <row r="35001" spans="2:21" x14ac:dyDescent="0.2">
      <c r="B35001" s="1"/>
      <c r="O35001" s="2"/>
      <c r="U35001" s="1"/>
    </row>
    <row r="35002" spans="2:21" x14ac:dyDescent="0.2">
      <c r="B35002" s="1"/>
      <c r="O35002" s="2"/>
      <c r="U35002" s="1"/>
    </row>
    <row r="35003" spans="2:21" x14ac:dyDescent="0.2">
      <c r="B35003" s="1"/>
      <c r="O35003" s="2"/>
      <c r="U35003" s="1"/>
    </row>
    <row r="35004" spans="2:21" x14ac:dyDescent="0.2">
      <c r="B35004" s="1"/>
      <c r="O35004" s="2"/>
      <c r="U35004" s="1"/>
    </row>
    <row r="35005" spans="2:21" x14ac:dyDescent="0.2">
      <c r="B35005" s="1"/>
      <c r="O35005" s="2"/>
      <c r="U35005" s="1"/>
    </row>
    <row r="35006" spans="2:21" x14ac:dyDescent="0.2">
      <c r="B35006" s="1"/>
      <c r="O35006" s="2"/>
      <c r="U35006" s="1"/>
    </row>
    <row r="35007" spans="2:21" x14ac:dyDescent="0.2">
      <c r="B35007" s="1"/>
      <c r="O35007" s="2"/>
      <c r="U35007" s="1"/>
    </row>
    <row r="35008" spans="2:21" x14ac:dyDescent="0.2">
      <c r="B35008" s="1"/>
      <c r="O35008" s="2"/>
      <c r="U35008" s="1"/>
    </row>
    <row r="35009" spans="2:21" x14ac:dyDescent="0.2">
      <c r="B35009" s="1"/>
      <c r="O35009" s="2"/>
      <c r="U35009" s="1"/>
    </row>
    <row r="35010" spans="2:21" x14ac:dyDescent="0.2">
      <c r="B35010" s="1"/>
      <c r="O35010" s="2"/>
      <c r="U35010" s="1"/>
    </row>
    <row r="35011" spans="2:21" x14ac:dyDescent="0.2">
      <c r="B35011" s="1"/>
      <c r="O35011" s="2"/>
      <c r="U35011" s="1"/>
    </row>
    <row r="35012" spans="2:21" x14ac:dyDescent="0.2">
      <c r="B35012" s="1"/>
      <c r="O35012" s="2"/>
      <c r="U35012" s="1"/>
    </row>
    <row r="35013" spans="2:21" x14ac:dyDescent="0.2">
      <c r="B35013" s="1"/>
      <c r="O35013" s="2"/>
      <c r="U35013" s="1"/>
    </row>
    <row r="35014" spans="2:21" x14ac:dyDescent="0.2">
      <c r="B35014" s="1"/>
      <c r="O35014" s="2"/>
      <c r="U35014" s="1"/>
    </row>
    <row r="35015" spans="2:21" x14ac:dyDescent="0.2">
      <c r="B35015" s="1"/>
      <c r="O35015" s="2"/>
      <c r="U35015" s="1"/>
    </row>
    <row r="35016" spans="2:21" x14ac:dyDescent="0.2">
      <c r="B35016" s="1"/>
      <c r="O35016" s="2"/>
      <c r="U35016" s="1"/>
    </row>
    <row r="35017" spans="2:21" x14ac:dyDescent="0.2">
      <c r="B35017" s="1"/>
      <c r="O35017" s="2"/>
      <c r="U35017" s="1"/>
    </row>
    <row r="35018" spans="2:21" x14ac:dyDescent="0.2">
      <c r="B35018" s="1"/>
      <c r="O35018" s="2"/>
      <c r="U35018" s="1"/>
    </row>
    <row r="35019" spans="2:21" x14ac:dyDescent="0.2">
      <c r="B35019" s="1"/>
      <c r="O35019" s="2"/>
      <c r="U35019" s="1"/>
    </row>
    <row r="35020" spans="2:21" x14ac:dyDescent="0.2">
      <c r="B35020" s="1"/>
      <c r="O35020" s="2"/>
      <c r="U35020" s="1"/>
    </row>
    <row r="35021" spans="2:21" x14ac:dyDescent="0.2">
      <c r="B35021" s="1"/>
      <c r="O35021" s="2"/>
      <c r="U35021" s="1"/>
    </row>
    <row r="35022" spans="2:21" x14ac:dyDescent="0.2">
      <c r="B35022" s="1"/>
      <c r="O35022" s="2"/>
      <c r="U35022" s="1"/>
    </row>
    <row r="35023" spans="2:21" x14ac:dyDescent="0.2">
      <c r="B35023" s="1"/>
      <c r="O35023" s="2"/>
      <c r="U35023" s="1"/>
    </row>
    <row r="35024" spans="2:21" x14ac:dyDescent="0.2">
      <c r="B35024" s="1"/>
      <c r="O35024" s="2"/>
      <c r="U35024" s="1"/>
    </row>
    <row r="35025" spans="2:21" x14ac:dyDescent="0.2">
      <c r="B35025" s="1"/>
      <c r="O35025" s="2"/>
      <c r="U35025" s="1"/>
    </row>
    <row r="35026" spans="2:21" x14ac:dyDescent="0.2">
      <c r="B35026" s="1"/>
      <c r="O35026" s="2"/>
      <c r="U35026" s="1"/>
    </row>
    <row r="35027" spans="2:21" x14ac:dyDescent="0.2">
      <c r="B35027" s="1"/>
      <c r="O35027" s="2"/>
      <c r="U35027" s="1"/>
    </row>
    <row r="35028" spans="2:21" x14ac:dyDescent="0.2">
      <c r="B35028" s="1"/>
      <c r="O35028" s="2"/>
      <c r="U35028" s="1"/>
    </row>
    <row r="35029" spans="2:21" x14ac:dyDescent="0.2">
      <c r="B35029" s="1"/>
      <c r="O35029" s="2"/>
      <c r="U35029" s="1"/>
    </row>
    <row r="35030" spans="2:21" x14ac:dyDescent="0.2">
      <c r="B35030" s="1"/>
      <c r="O35030" s="2"/>
      <c r="U35030" s="1"/>
    </row>
    <row r="35031" spans="2:21" x14ac:dyDescent="0.2">
      <c r="B35031" s="1"/>
      <c r="O35031" s="2"/>
      <c r="U35031" s="1"/>
    </row>
    <row r="35032" spans="2:21" x14ac:dyDescent="0.2">
      <c r="B35032" s="1"/>
      <c r="O35032" s="2"/>
      <c r="U35032" s="1"/>
    </row>
    <row r="35033" spans="2:21" x14ac:dyDescent="0.2">
      <c r="B35033" s="1"/>
      <c r="O35033" s="2"/>
      <c r="U35033" s="1"/>
    </row>
    <row r="35034" spans="2:21" x14ac:dyDescent="0.2">
      <c r="B35034" s="1"/>
      <c r="O35034" s="2"/>
      <c r="U35034" s="1"/>
    </row>
    <row r="35035" spans="2:21" x14ac:dyDescent="0.2">
      <c r="B35035" s="1"/>
      <c r="O35035" s="2"/>
      <c r="U35035" s="1"/>
    </row>
    <row r="35036" spans="2:21" x14ac:dyDescent="0.2">
      <c r="B35036" s="1"/>
      <c r="O35036" s="2"/>
      <c r="U35036" s="1"/>
    </row>
    <row r="35037" spans="2:21" x14ac:dyDescent="0.2">
      <c r="B35037" s="1"/>
      <c r="O35037" s="2"/>
      <c r="U35037" s="1"/>
    </row>
    <row r="35038" spans="2:21" x14ac:dyDescent="0.2">
      <c r="B35038" s="1"/>
      <c r="O35038" s="2"/>
      <c r="U35038" s="1"/>
    </row>
    <row r="35039" spans="2:21" x14ac:dyDescent="0.2">
      <c r="B35039" s="1"/>
      <c r="O35039" s="2"/>
      <c r="U35039" s="1"/>
    </row>
    <row r="35040" spans="2:21" x14ac:dyDescent="0.2">
      <c r="B35040" s="1"/>
      <c r="O35040" s="2"/>
      <c r="U35040" s="1"/>
    </row>
    <row r="35041" spans="2:21" x14ac:dyDescent="0.2">
      <c r="B35041" s="1"/>
      <c r="O35041" s="2"/>
      <c r="U35041" s="1"/>
    </row>
    <row r="35042" spans="2:21" x14ac:dyDescent="0.2">
      <c r="B35042" s="1"/>
      <c r="O35042" s="2"/>
      <c r="U35042" s="1"/>
    </row>
    <row r="35043" spans="2:21" x14ac:dyDescent="0.2">
      <c r="B35043" s="1"/>
      <c r="O35043" s="2"/>
      <c r="U35043" s="1"/>
    </row>
    <row r="35044" spans="2:21" x14ac:dyDescent="0.2">
      <c r="B35044" s="1"/>
      <c r="O35044" s="2"/>
      <c r="U35044" s="1"/>
    </row>
    <row r="35045" spans="2:21" x14ac:dyDescent="0.2">
      <c r="B35045" s="1"/>
      <c r="O35045" s="2"/>
      <c r="U35045" s="1"/>
    </row>
    <row r="35046" spans="2:21" x14ac:dyDescent="0.2">
      <c r="B35046" s="1"/>
      <c r="O35046" s="2"/>
      <c r="U35046" s="1"/>
    </row>
    <row r="35047" spans="2:21" x14ac:dyDescent="0.2">
      <c r="B35047" s="1"/>
      <c r="O35047" s="2"/>
      <c r="U35047" s="1"/>
    </row>
    <row r="35048" spans="2:21" x14ac:dyDescent="0.2">
      <c r="B35048" s="1"/>
      <c r="O35048" s="2"/>
      <c r="U35048" s="1"/>
    </row>
    <row r="35049" spans="2:21" x14ac:dyDescent="0.2">
      <c r="B35049" s="1"/>
      <c r="O35049" s="2"/>
      <c r="U35049" s="1"/>
    </row>
    <row r="35050" spans="2:21" x14ac:dyDescent="0.2">
      <c r="B35050" s="1"/>
      <c r="O35050" s="2"/>
      <c r="U35050" s="1"/>
    </row>
    <row r="35051" spans="2:21" x14ac:dyDescent="0.2">
      <c r="B35051" s="1"/>
      <c r="O35051" s="2"/>
      <c r="U35051" s="1"/>
    </row>
    <row r="35052" spans="2:21" x14ac:dyDescent="0.2">
      <c r="B35052" s="1"/>
      <c r="O35052" s="2"/>
      <c r="U35052" s="1"/>
    </row>
    <row r="35053" spans="2:21" x14ac:dyDescent="0.2">
      <c r="B35053" s="1"/>
      <c r="O35053" s="2"/>
      <c r="U35053" s="1"/>
    </row>
    <row r="35054" spans="2:21" x14ac:dyDescent="0.2">
      <c r="B35054" s="1"/>
      <c r="O35054" s="2"/>
      <c r="U35054" s="1"/>
    </row>
    <row r="35055" spans="2:21" x14ac:dyDescent="0.2">
      <c r="B35055" s="1"/>
      <c r="O35055" s="2"/>
      <c r="U35055" s="1"/>
    </row>
    <row r="35056" spans="2:21" x14ac:dyDescent="0.2">
      <c r="B35056" s="1"/>
      <c r="O35056" s="2"/>
      <c r="U35056" s="1"/>
    </row>
    <row r="35057" spans="2:21" x14ac:dyDescent="0.2">
      <c r="B35057" s="1"/>
      <c r="O35057" s="2"/>
      <c r="U35057" s="1"/>
    </row>
    <row r="35058" spans="2:21" x14ac:dyDescent="0.2">
      <c r="B35058" s="1"/>
      <c r="O35058" s="2"/>
      <c r="U35058" s="1"/>
    </row>
    <row r="35059" spans="2:21" x14ac:dyDescent="0.2">
      <c r="B35059" s="1"/>
      <c r="O35059" s="2"/>
      <c r="U35059" s="1"/>
    </row>
    <row r="35060" spans="2:21" x14ac:dyDescent="0.2">
      <c r="B35060" s="1"/>
      <c r="O35060" s="2"/>
      <c r="U35060" s="1"/>
    </row>
    <row r="35061" spans="2:21" x14ac:dyDescent="0.2">
      <c r="B35061" s="1"/>
      <c r="O35061" s="2"/>
      <c r="U35061" s="1"/>
    </row>
    <row r="35062" spans="2:21" x14ac:dyDescent="0.2">
      <c r="B35062" s="1"/>
      <c r="O35062" s="2"/>
      <c r="U35062" s="1"/>
    </row>
    <row r="35063" spans="2:21" x14ac:dyDescent="0.2">
      <c r="B35063" s="1"/>
      <c r="O35063" s="2"/>
      <c r="U35063" s="1"/>
    </row>
    <row r="35064" spans="2:21" x14ac:dyDescent="0.2">
      <c r="B35064" s="1"/>
      <c r="O35064" s="2"/>
      <c r="U35064" s="1"/>
    </row>
    <row r="35065" spans="2:21" x14ac:dyDescent="0.2">
      <c r="B35065" s="1"/>
      <c r="O35065" s="2"/>
      <c r="U35065" s="1"/>
    </row>
    <row r="35066" spans="2:21" x14ac:dyDescent="0.2">
      <c r="B35066" s="1"/>
      <c r="O35066" s="2"/>
      <c r="U35066" s="1"/>
    </row>
    <row r="35067" spans="2:21" x14ac:dyDescent="0.2">
      <c r="B35067" s="1"/>
      <c r="O35067" s="2"/>
      <c r="U35067" s="1"/>
    </row>
    <row r="35068" spans="2:21" x14ac:dyDescent="0.2">
      <c r="B35068" s="1"/>
      <c r="O35068" s="2"/>
      <c r="U35068" s="1"/>
    </row>
    <row r="35069" spans="2:21" x14ac:dyDescent="0.2">
      <c r="B35069" s="1"/>
      <c r="O35069" s="2"/>
      <c r="U35069" s="1"/>
    </row>
    <row r="35070" spans="2:21" x14ac:dyDescent="0.2">
      <c r="B35070" s="1"/>
      <c r="O35070" s="2"/>
      <c r="U35070" s="1"/>
    </row>
    <row r="35071" spans="2:21" x14ac:dyDescent="0.2">
      <c r="B35071" s="1"/>
      <c r="O35071" s="2"/>
      <c r="U35071" s="1"/>
    </row>
    <row r="35072" spans="2:21" x14ac:dyDescent="0.2">
      <c r="B35072" s="1"/>
      <c r="O35072" s="2"/>
      <c r="U35072" s="1"/>
    </row>
    <row r="35073" spans="2:21" x14ac:dyDescent="0.2">
      <c r="B35073" s="1"/>
      <c r="O35073" s="2"/>
      <c r="U35073" s="1"/>
    </row>
    <row r="35074" spans="2:21" x14ac:dyDescent="0.2">
      <c r="B35074" s="1"/>
      <c r="O35074" s="2"/>
      <c r="U35074" s="1"/>
    </row>
    <row r="35075" spans="2:21" x14ac:dyDescent="0.2">
      <c r="B35075" s="1"/>
      <c r="O35075" s="2"/>
      <c r="U35075" s="1"/>
    </row>
    <row r="35076" spans="2:21" x14ac:dyDescent="0.2">
      <c r="B35076" s="1"/>
      <c r="O35076" s="2"/>
      <c r="U35076" s="1"/>
    </row>
    <row r="35077" spans="2:21" x14ac:dyDescent="0.2">
      <c r="B35077" s="1"/>
      <c r="O35077" s="2"/>
      <c r="U35077" s="1"/>
    </row>
    <row r="35078" spans="2:21" x14ac:dyDescent="0.2">
      <c r="B35078" s="1"/>
      <c r="O35078" s="2"/>
      <c r="U35078" s="1"/>
    </row>
    <row r="35079" spans="2:21" x14ac:dyDescent="0.2">
      <c r="B35079" s="1"/>
      <c r="O35079" s="2"/>
      <c r="U35079" s="1"/>
    </row>
    <row r="35080" spans="2:21" x14ac:dyDescent="0.2">
      <c r="B35080" s="1"/>
      <c r="O35080" s="2"/>
      <c r="U35080" s="1"/>
    </row>
    <row r="35081" spans="2:21" x14ac:dyDescent="0.2">
      <c r="B35081" s="1"/>
      <c r="O35081" s="2"/>
      <c r="U35081" s="1"/>
    </row>
    <row r="35082" spans="2:21" x14ac:dyDescent="0.2">
      <c r="B35082" s="1"/>
      <c r="O35082" s="2"/>
      <c r="U35082" s="1"/>
    </row>
    <row r="35083" spans="2:21" x14ac:dyDescent="0.2">
      <c r="B35083" s="1"/>
      <c r="O35083" s="2"/>
      <c r="U35083" s="1"/>
    </row>
    <row r="35084" spans="2:21" x14ac:dyDescent="0.2">
      <c r="B35084" s="1"/>
      <c r="O35084" s="2"/>
      <c r="U35084" s="1"/>
    </row>
    <row r="35085" spans="2:21" x14ac:dyDescent="0.2">
      <c r="B35085" s="1"/>
      <c r="O35085" s="2"/>
      <c r="U35085" s="1"/>
    </row>
    <row r="35086" spans="2:21" x14ac:dyDescent="0.2">
      <c r="B35086" s="1"/>
      <c r="O35086" s="2"/>
      <c r="U35086" s="1"/>
    </row>
    <row r="35087" spans="2:21" x14ac:dyDescent="0.2">
      <c r="B35087" s="1"/>
      <c r="O35087" s="2"/>
      <c r="U35087" s="1"/>
    </row>
    <row r="35088" spans="2:21" x14ac:dyDescent="0.2">
      <c r="B35088" s="1"/>
      <c r="O35088" s="2"/>
      <c r="U35088" s="1"/>
    </row>
    <row r="35089" spans="2:21" x14ac:dyDescent="0.2">
      <c r="B35089" s="1"/>
      <c r="O35089" s="2"/>
      <c r="U35089" s="1"/>
    </row>
    <row r="35090" spans="2:21" x14ac:dyDescent="0.2">
      <c r="B35090" s="1"/>
      <c r="O35090" s="2"/>
      <c r="U35090" s="1"/>
    </row>
    <row r="35091" spans="2:21" x14ac:dyDescent="0.2">
      <c r="B35091" s="1"/>
      <c r="O35091" s="2"/>
      <c r="U35091" s="1"/>
    </row>
    <row r="35092" spans="2:21" x14ac:dyDescent="0.2">
      <c r="B35092" s="1"/>
      <c r="O35092" s="2"/>
      <c r="U35092" s="1"/>
    </row>
    <row r="35093" spans="2:21" x14ac:dyDescent="0.2">
      <c r="B35093" s="1"/>
      <c r="O35093" s="2"/>
      <c r="U35093" s="1"/>
    </row>
    <row r="35094" spans="2:21" x14ac:dyDescent="0.2">
      <c r="B35094" s="1"/>
      <c r="O35094" s="2"/>
      <c r="U35094" s="1"/>
    </row>
    <row r="35095" spans="2:21" x14ac:dyDescent="0.2">
      <c r="B35095" s="1"/>
      <c r="O35095" s="2"/>
      <c r="U35095" s="1"/>
    </row>
    <row r="35096" spans="2:21" x14ac:dyDescent="0.2">
      <c r="B35096" s="1"/>
      <c r="O35096" s="2"/>
      <c r="U35096" s="1"/>
    </row>
    <row r="35097" spans="2:21" x14ac:dyDescent="0.2">
      <c r="B35097" s="1"/>
      <c r="O35097" s="2"/>
      <c r="U35097" s="1"/>
    </row>
    <row r="35098" spans="2:21" x14ac:dyDescent="0.2">
      <c r="B35098" s="1"/>
      <c r="O35098" s="2"/>
      <c r="U35098" s="1"/>
    </row>
    <row r="35099" spans="2:21" x14ac:dyDescent="0.2">
      <c r="B35099" s="1"/>
      <c r="O35099" s="2"/>
      <c r="U35099" s="1"/>
    </row>
    <row r="35100" spans="2:21" x14ac:dyDescent="0.2">
      <c r="B35100" s="1"/>
      <c r="O35100" s="2"/>
      <c r="U35100" s="1"/>
    </row>
    <row r="35101" spans="2:21" x14ac:dyDescent="0.2">
      <c r="B35101" s="1"/>
      <c r="O35101" s="2"/>
      <c r="U35101" s="1"/>
    </row>
    <row r="35102" spans="2:21" x14ac:dyDescent="0.2">
      <c r="B35102" s="1"/>
      <c r="O35102" s="2"/>
      <c r="U35102" s="1"/>
    </row>
    <row r="35103" spans="2:21" x14ac:dyDescent="0.2">
      <c r="B35103" s="1"/>
      <c r="O35103" s="2"/>
      <c r="U35103" s="1"/>
    </row>
    <row r="35104" spans="2:21" x14ac:dyDescent="0.2">
      <c r="B35104" s="1"/>
      <c r="O35104" s="2"/>
      <c r="U35104" s="1"/>
    </row>
    <row r="35105" spans="2:21" x14ac:dyDescent="0.2">
      <c r="B35105" s="1"/>
      <c r="O35105" s="2"/>
      <c r="U35105" s="1"/>
    </row>
    <row r="35106" spans="2:21" x14ac:dyDescent="0.2">
      <c r="B35106" s="1"/>
      <c r="O35106" s="2"/>
      <c r="U35106" s="1"/>
    </row>
    <row r="35107" spans="2:21" x14ac:dyDescent="0.2">
      <c r="B35107" s="1"/>
      <c r="O35107" s="2"/>
      <c r="U35107" s="1"/>
    </row>
    <row r="35108" spans="2:21" x14ac:dyDescent="0.2">
      <c r="B35108" s="1"/>
      <c r="O35108" s="2"/>
      <c r="U35108" s="1"/>
    </row>
    <row r="35109" spans="2:21" x14ac:dyDescent="0.2">
      <c r="B35109" s="1"/>
      <c r="O35109" s="2"/>
      <c r="U35109" s="1"/>
    </row>
    <row r="35110" spans="2:21" x14ac:dyDescent="0.2">
      <c r="B35110" s="1"/>
      <c r="O35110" s="2"/>
      <c r="U35110" s="1"/>
    </row>
    <row r="35111" spans="2:21" x14ac:dyDescent="0.2">
      <c r="B35111" s="1"/>
      <c r="O35111" s="2"/>
      <c r="U35111" s="1"/>
    </row>
    <row r="35112" spans="2:21" x14ac:dyDescent="0.2">
      <c r="B35112" s="1"/>
      <c r="O35112" s="2"/>
      <c r="U35112" s="1"/>
    </row>
    <row r="35113" spans="2:21" x14ac:dyDescent="0.2">
      <c r="B35113" s="1"/>
      <c r="O35113" s="2"/>
      <c r="U35113" s="1"/>
    </row>
    <row r="35114" spans="2:21" x14ac:dyDescent="0.2">
      <c r="B35114" s="1"/>
      <c r="O35114" s="2"/>
      <c r="U35114" s="1"/>
    </row>
    <row r="35115" spans="2:21" x14ac:dyDescent="0.2">
      <c r="B35115" s="1"/>
      <c r="O35115" s="2"/>
      <c r="U35115" s="1"/>
    </row>
    <row r="35116" spans="2:21" x14ac:dyDescent="0.2">
      <c r="B35116" s="1"/>
      <c r="O35116" s="2"/>
      <c r="U35116" s="1"/>
    </row>
    <row r="35117" spans="2:21" x14ac:dyDescent="0.2">
      <c r="B35117" s="1"/>
      <c r="O35117" s="2"/>
      <c r="U35117" s="1"/>
    </row>
    <row r="35118" spans="2:21" x14ac:dyDescent="0.2">
      <c r="B35118" s="1"/>
      <c r="O35118" s="2"/>
      <c r="U35118" s="1"/>
    </row>
    <row r="35119" spans="2:21" x14ac:dyDescent="0.2">
      <c r="B35119" s="1"/>
      <c r="O35119" s="2"/>
      <c r="U35119" s="1"/>
    </row>
    <row r="35120" spans="2:21" x14ac:dyDescent="0.2">
      <c r="B35120" s="1"/>
      <c r="O35120" s="2"/>
      <c r="U35120" s="1"/>
    </row>
    <row r="35121" spans="2:21" x14ac:dyDescent="0.2">
      <c r="B35121" s="1"/>
      <c r="O35121" s="2"/>
      <c r="U35121" s="1"/>
    </row>
    <row r="35122" spans="2:21" x14ac:dyDescent="0.2">
      <c r="B35122" s="1"/>
      <c r="O35122" s="2"/>
      <c r="U35122" s="1"/>
    </row>
    <row r="35123" spans="2:21" x14ac:dyDescent="0.2">
      <c r="B35123" s="1"/>
      <c r="O35123" s="2"/>
      <c r="U35123" s="1"/>
    </row>
    <row r="35124" spans="2:21" x14ac:dyDescent="0.2">
      <c r="B35124" s="1"/>
      <c r="O35124" s="2"/>
      <c r="U35124" s="1"/>
    </row>
    <row r="35125" spans="2:21" x14ac:dyDescent="0.2">
      <c r="B35125" s="1"/>
      <c r="O35125" s="2"/>
      <c r="U35125" s="1"/>
    </row>
    <row r="35126" spans="2:21" x14ac:dyDescent="0.2">
      <c r="B35126" s="1"/>
      <c r="O35126" s="2"/>
      <c r="U35126" s="1"/>
    </row>
    <row r="35127" spans="2:21" x14ac:dyDescent="0.2">
      <c r="B35127" s="1"/>
      <c r="O35127" s="2"/>
      <c r="U35127" s="1"/>
    </row>
    <row r="35128" spans="2:21" x14ac:dyDescent="0.2">
      <c r="B35128" s="1"/>
      <c r="O35128" s="2"/>
      <c r="U35128" s="1"/>
    </row>
    <row r="35129" spans="2:21" x14ac:dyDescent="0.2">
      <c r="B35129" s="1"/>
      <c r="O35129" s="2"/>
      <c r="U35129" s="1"/>
    </row>
    <row r="35130" spans="2:21" x14ac:dyDescent="0.2">
      <c r="B35130" s="1"/>
      <c r="O35130" s="2"/>
      <c r="U35130" s="1"/>
    </row>
    <row r="35131" spans="2:21" x14ac:dyDescent="0.2">
      <c r="B35131" s="1"/>
      <c r="O35131" s="2"/>
      <c r="U35131" s="1"/>
    </row>
    <row r="35132" spans="2:21" x14ac:dyDescent="0.2">
      <c r="B35132" s="1"/>
      <c r="O35132" s="2"/>
      <c r="U35132" s="1"/>
    </row>
    <row r="35133" spans="2:21" x14ac:dyDescent="0.2">
      <c r="B35133" s="1"/>
      <c r="O35133" s="2"/>
      <c r="U35133" s="1"/>
    </row>
    <row r="35134" spans="2:21" x14ac:dyDescent="0.2">
      <c r="B35134" s="1"/>
      <c r="O35134" s="2"/>
      <c r="U35134" s="1"/>
    </row>
    <row r="35135" spans="2:21" x14ac:dyDescent="0.2">
      <c r="B35135" s="1"/>
      <c r="O35135" s="2"/>
      <c r="U35135" s="1"/>
    </row>
    <row r="35136" spans="2:21" x14ac:dyDescent="0.2">
      <c r="B35136" s="1"/>
      <c r="O35136" s="2"/>
      <c r="U35136" s="1"/>
    </row>
    <row r="35137" spans="2:21" x14ac:dyDescent="0.2">
      <c r="B35137" s="1"/>
      <c r="O35137" s="2"/>
      <c r="U35137" s="1"/>
    </row>
    <row r="35138" spans="2:21" x14ac:dyDescent="0.2">
      <c r="B35138" s="1"/>
      <c r="O35138" s="2"/>
      <c r="U35138" s="1"/>
    </row>
    <row r="35139" spans="2:21" x14ac:dyDescent="0.2">
      <c r="B35139" s="1"/>
      <c r="O35139" s="2"/>
      <c r="U35139" s="1"/>
    </row>
    <row r="35140" spans="2:21" x14ac:dyDescent="0.2">
      <c r="B35140" s="1"/>
      <c r="O35140" s="2"/>
      <c r="U35140" s="1"/>
    </row>
    <row r="35141" spans="2:21" x14ac:dyDescent="0.2">
      <c r="B35141" s="1"/>
      <c r="O35141" s="2"/>
      <c r="U35141" s="1"/>
    </row>
    <row r="35142" spans="2:21" x14ac:dyDescent="0.2">
      <c r="B35142" s="1"/>
      <c r="O35142" s="2"/>
      <c r="U35142" s="1"/>
    </row>
    <row r="35143" spans="2:21" x14ac:dyDescent="0.2">
      <c r="B35143" s="1"/>
      <c r="O35143" s="2"/>
      <c r="U35143" s="1"/>
    </row>
    <row r="35144" spans="2:21" x14ac:dyDescent="0.2">
      <c r="B35144" s="1"/>
      <c r="O35144" s="2"/>
      <c r="U35144" s="1"/>
    </row>
    <row r="35145" spans="2:21" x14ac:dyDescent="0.2">
      <c r="B35145" s="1"/>
      <c r="O35145" s="2"/>
      <c r="U35145" s="1"/>
    </row>
    <row r="35146" spans="2:21" x14ac:dyDescent="0.2">
      <c r="B35146" s="1"/>
      <c r="O35146" s="2"/>
      <c r="U35146" s="1"/>
    </row>
    <row r="35147" spans="2:21" x14ac:dyDescent="0.2">
      <c r="B35147" s="1"/>
      <c r="O35147" s="2"/>
      <c r="U35147" s="1"/>
    </row>
    <row r="35148" spans="2:21" x14ac:dyDescent="0.2">
      <c r="B35148" s="1"/>
      <c r="O35148" s="2"/>
      <c r="U35148" s="1"/>
    </row>
    <row r="35149" spans="2:21" x14ac:dyDescent="0.2">
      <c r="B35149" s="1"/>
      <c r="O35149" s="2"/>
      <c r="U35149" s="1"/>
    </row>
    <row r="35150" spans="2:21" x14ac:dyDescent="0.2">
      <c r="B35150" s="1"/>
      <c r="O35150" s="2"/>
      <c r="U35150" s="1"/>
    </row>
    <row r="35151" spans="2:21" x14ac:dyDescent="0.2">
      <c r="B35151" s="1"/>
      <c r="O35151" s="2"/>
      <c r="U35151" s="1"/>
    </row>
    <row r="35152" spans="2:21" x14ac:dyDescent="0.2">
      <c r="B35152" s="1"/>
      <c r="O35152" s="2"/>
      <c r="U35152" s="1"/>
    </row>
    <row r="35153" spans="2:21" x14ac:dyDescent="0.2">
      <c r="B35153" s="1"/>
      <c r="O35153" s="2"/>
      <c r="U35153" s="1"/>
    </row>
    <row r="35154" spans="2:21" x14ac:dyDescent="0.2">
      <c r="B35154" s="1"/>
      <c r="O35154" s="2"/>
      <c r="U35154" s="1"/>
    </row>
    <row r="35155" spans="2:21" x14ac:dyDescent="0.2">
      <c r="B35155" s="1"/>
      <c r="O35155" s="2"/>
      <c r="U35155" s="1"/>
    </row>
    <row r="35156" spans="2:21" x14ac:dyDescent="0.2">
      <c r="B35156" s="1"/>
      <c r="O35156" s="2"/>
      <c r="U35156" s="1"/>
    </row>
    <row r="35157" spans="2:21" x14ac:dyDescent="0.2">
      <c r="B35157" s="1"/>
      <c r="O35157" s="2"/>
      <c r="U35157" s="1"/>
    </row>
    <row r="35158" spans="2:21" x14ac:dyDescent="0.2">
      <c r="B35158" s="1"/>
      <c r="O35158" s="2"/>
      <c r="U35158" s="1"/>
    </row>
    <row r="35159" spans="2:21" x14ac:dyDescent="0.2">
      <c r="B35159" s="1"/>
      <c r="O35159" s="2"/>
      <c r="U35159" s="1"/>
    </row>
    <row r="35160" spans="2:21" x14ac:dyDescent="0.2">
      <c r="B35160" s="1"/>
      <c r="O35160" s="2"/>
      <c r="U35160" s="1"/>
    </row>
    <row r="35161" spans="2:21" x14ac:dyDescent="0.2">
      <c r="B35161" s="1"/>
      <c r="O35161" s="2"/>
      <c r="U35161" s="1"/>
    </row>
    <row r="35162" spans="2:21" x14ac:dyDescent="0.2">
      <c r="B35162" s="1"/>
      <c r="O35162" s="2"/>
      <c r="U35162" s="1"/>
    </row>
    <row r="35163" spans="2:21" x14ac:dyDescent="0.2">
      <c r="B35163" s="1"/>
      <c r="O35163" s="2"/>
      <c r="U35163" s="1"/>
    </row>
    <row r="35164" spans="2:21" x14ac:dyDescent="0.2">
      <c r="B35164" s="1"/>
      <c r="O35164" s="2"/>
      <c r="U35164" s="1"/>
    </row>
    <row r="35165" spans="2:21" x14ac:dyDescent="0.2">
      <c r="B35165" s="1"/>
      <c r="O35165" s="2"/>
      <c r="U35165" s="1"/>
    </row>
    <row r="35166" spans="2:21" x14ac:dyDescent="0.2">
      <c r="B35166" s="1"/>
      <c r="O35166" s="2"/>
      <c r="U35166" s="1"/>
    </row>
    <row r="35167" spans="2:21" x14ac:dyDescent="0.2">
      <c r="B35167" s="1"/>
      <c r="O35167" s="2"/>
      <c r="U35167" s="1"/>
    </row>
    <row r="35168" spans="2:21" x14ac:dyDescent="0.2">
      <c r="B35168" s="1"/>
      <c r="O35168" s="2"/>
      <c r="U35168" s="1"/>
    </row>
    <row r="35169" spans="2:21" x14ac:dyDescent="0.2">
      <c r="B35169" s="1"/>
      <c r="O35169" s="2"/>
      <c r="U35169" s="1"/>
    </row>
    <row r="35170" spans="2:21" x14ac:dyDescent="0.2">
      <c r="B35170" s="1"/>
      <c r="O35170" s="2"/>
      <c r="U35170" s="1"/>
    </row>
    <row r="35171" spans="2:21" x14ac:dyDescent="0.2">
      <c r="B35171" s="1"/>
      <c r="O35171" s="2"/>
      <c r="U35171" s="1"/>
    </row>
    <row r="35172" spans="2:21" x14ac:dyDescent="0.2">
      <c r="B35172" s="1"/>
      <c r="O35172" s="2"/>
      <c r="U35172" s="1"/>
    </row>
    <row r="35173" spans="2:21" x14ac:dyDescent="0.2">
      <c r="B35173" s="1"/>
      <c r="O35173" s="2"/>
      <c r="U35173" s="1"/>
    </row>
    <row r="35174" spans="2:21" x14ac:dyDescent="0.2">
      <c r="B35174" s="1"/>
      <c r="O35174" s="2"/>
      <c r="U35174" s="1"/>
    </row>
    <row r="35175" spans="2:21" x14ac:dyDescent="0.2">
      <c r="B35175" s="1"/>
      <c r="O35175" s="2"/>
      <c r="U35175" s="1"/>
    </row>
    <row r="35176" spans="2:21" x14ac:dyDescent="0.2">
      <c r="B35176" s="1"/>
      <c r="O35176" s="2"/>
      <c r="U35176" s="1"/>
    </row>
    <row r="35177" spans="2:21" x14ac:dyDescent="0.2">
      <c r="B35177" s="1"/>
      <c r="O35177" s="2"/>
      <c r="U35177" s="1"/>
    </row>
    <row r="35178" spans="2:21" x14ac:dyDescent="0.2">
      <c r="B35178" s="1"/>
      <c r="O35178" s="2"/>
      <c r="U35178" s="1"/>
    </row>
    <row r="35179" spans="2:21" x14ac:dyDescent="0.2">
      <c r="B35179" s="1"/>
      <c r="O35179" s="2"/>
      <c r="U35179" s="1"/>
    </row>
    <row r="35180" spans="2:21" x14ac:dyDescent="0.2">
      <c r="B35180" s="1"/>
      <c r="O35180" s="2"/>
      <c r="U35180" s="1"/>
    </row>
    <row r="35181" spans="2:21" x14ac:dyDescent="0.2">
      <c r="B35181" s="1"/>
      <c r="O35181" s="2"/>
      <c r="U35181" s="1"/>
    </row>
    <row r="35182" spans="2:21" x14ac:dyDescent="0.2">
      <c r="B35182" s="1"/>
      <c r="O35182" s="2"/>
      <c r="U35182" s="1"/>
    </row>
    <row r="35183" spans="2:21" x14ac:dyDescent="0.2">
      <c r="B35183" s="1"/>
      <c r="O35183" s="2"/>
      <c r="U35183" s="1"/>
    </row>
    <row r="35184" spans="2:21" x14ac:dyDescent="0.2">
      <c r="B35184" s="1"/>
      <c r="O35184" s="2"/>
      <c r="U35184" s="1"/>
    </row>
    <row r="35185" spans="2:21" x14ac:dyDescent="0.2">
      <c r="B35185" s="1"/>
      <c r="O35185" s="2"/>
      <c r="U35185" s="1"/>
    </row>
    <row r="35186" spans="2:21" x14ac:dyDescent="0.2">
      <c r="B35186" s="1"/>
      <c r="O35186" s="2"/>
      <c r="U35186" s="1"/>
    </row>
    <row r="35187" spans="2:21" x14ac:dyDescent="0.2">
      <c r="B35187" s="1"/>
      <c r="O35187" s="2"/>
      <c r="U35187" s="1"/>
    </row>
    <row r="35188" spans="2:21" x14ac:dyDescent="0.2">
      <c r="B35188" s="1"/>
      <c r="O35188" s="2"/>
      <c r="U35188" s="1"/>
    </row>
    <row r="35189" spans="2:21" x14ac:dyDescent="0.2">
      <c r="B35189" s="1"/>
      <c r="O35189" s="2"/>
      <c r="U35189" s="1"/>
    </row>
    <row r="35190" spans="2:21" x14ac:dyDescent="0.2">
      <c r="B35190" s="1"/>
      <c r="O35190" s="2"/>
      <c r="U35190" s="1"/>
    </row>
    <row r="35191" spans="2:21" x14ac:dyDescent="0.2">
      <c r="B35191" s="1"/>
      <c r="O35191" s="2"/>
      <c r="U35191" s="1"/>
    </row>
    <row r="35192" spans="2:21" x14ac:dyDescent="0.2">
      <c r="B35192" s="1"/>
      <c r="O35192" s="2"/>
      <c r="U35192" s="1"/>
    </row>
    <row r="35193" spans="2:21" x14ac:dyDescent="0.2">
      <c r="B35193" s="1"/>
      <c r="O35193" s="2"/>
      <c r="U35193" s="1"/>
    </row>
    <row r="35194" spans="2:21" x14ac:dyDescent="0.2">
      <c r="B35194" s="1"/>
      <c r="O35194" s="2"/>
      <c r="U35194" s="1"/>
    </row>
    <row r="35195" spans="2:21" x14ac:dyDescent="0.2">
      <c r="B35195" s="1"/>
      <c r="O35195" s="2"/>
      <c r="U35195" s="1"/>
    </row>
    <row r="35196" spans="2:21" x14ac:dyDescent="0.2">
      <c r="B35196" s="1"/>
      <c r="O35196" s="2"/>
      <c r="U35196" s="1"/>
    </row>
    <row r="35197" spans="2:21" x14ac:dyDescent="0.2">
      <c r="B35197" s="1"/>
      <c r="O35197" s="2"/>
      <c r="U35197" s="1"/>
    </row>
    <row r="35198" spans="2:21" x14ac:dyDescent="0.2">
      <c r="B35198" s="1"/>
      <c r="O35198" s="2"/>
      <c r="U35198" s="1"/>
    </row>
    <row r="35199" spans="2:21" x14ac:dyDescent="0.2">
      <c r="B35199" s="1"/>
      <c r="O35199" s="2"/>
      <c r="U35199" s="1"/>
    </row>
    <row r="35200" spans="2:21" x14ac:dyDescent="0.2">
      <c r="B35200" s="1"/>
      <c r="O35200" s="2"/>
      <c r="U35200" s="1"/>
    </row>
    <row r="35201" spans="2:21" x14ac:dyDescent="0.2">
      <c r="B35201" s="1"/>
      <c r="O35201" s="2"/>
      <c r="U35201" s="1"/>
    </row>
    <row r="35202" spans="2:21" x14ac:dyDescent="0.2">
      <c r="B35202" s="1"/>
      <c r="O35202" s="2"/>
      <c r="U35202" s="1"/>
    </row>
    <row r="35203" spans="2:21" x14ac:dyDescent="0.2">
      <c r="B35203" s="1"/>
      <c r="O35203" s="2"/>
      <c r="U35203" s="1"/>
    </row>
    <row r="35204" spans="2:21" x14ac:dyDescent="0.2">
      <c r="B35204" s="1"/>
      <c r="O35204" s="2"/>
      <c r="U35204" s="1"/>
    </row>
    <row r="35205" spans="2:21" x14ac:dyDescent="0.2">
      <c r="B35205" s="1"/>
      <c r="O35205" s="2"/>
      <c r="U35205" s="1"/>
    </row>
    <row r="35206" spans="2:21" x14ac:dyDescent="0.2">
      <c r="B35206" s="1"/>
      <c r="O35206" s="2"/>
      <c r="U35206" s="1"/>
    </row>
    <row r="35207" spans="2:21" x14ac:dyDescent="0.2">
      <c r="B35207" s="1"/>
      <c r="O35207" s="2"/>
      <c r="U35207" s="1"/>
    </row>
    <row r="35208" spans="2:21" x14ac:dyDescent="0.2">
      <c r="B35208" s="1"/>
      <c r="O35208" s="2"/>
      <c r="U35208" s="1"/>
    </row>
    <row r="35209" spans="2:21" x14ac:dyDescent="0.2">
      <c r="B35209" s="1"/>
      <c r="O35209" s="2"/>
      <c r="U35209" s="1"/>
    </row>
    <row r="35210" spans="2:21" x14ac:dyDescent="0.2">
      <c r="B35210" s="1"/>
      <c r="O35210" s="2"/>
      <c r="U35210" s="1"/>
    </row>
    <row r="35211" spans="2:21" x14ac:dyDescent="0.2">
      <c r="B35211" s="1"/>
      <c r="O35211" s="2"/>
      <c r="U35211" s="1"/>
    </row>
    <row r="35212" spans="2:21" x14ac:dyDescent="0.2">
      <c r="B35212" s="1"/>
      <c r="O35212" s="2"/>
      <c r="U35212" s="1"/>
    </row>
    <row r="35213" spans="2:21" x14ac:dyDescent="0.2">
      <c r="B35213" s="1"/>
      <c r="O35213" s="2"/>
      <c r="U35213" s="1"/>
    </row>
    <row r="35214" spans="2:21" x14ac:dyDescent="0.2">
      <c r="B35214" s="1"/>
      <c r="O35214" s="2"/>
      <c r="U35214" s="1"/>
    </row>
    <row r="35215" spans="2:21" x14ac:dyDescent="0.2">
      <c r="B35215" s="1"/>
      <c r="O35215" s="2"/>
      <c r="U35215" s="1"/>
    </row>
    <row r="35216" spans="2:21" x14ac:dyDescent="0.2">
      <c r="B35216" s="1"/>
      <c r="O35216" s="2"/>
      <c r="U35216" s="1"/>
    </row>
    <row r="35217" spans="2:21" x14ac:dyDescent="0.2">
      <c r="B35217" s="1"/>
      <c r="O35217" s="2"/>
      <c r="U35217" s="1"/>
    </row>
    <row r="35218" spans="2:21" x14ac:dyDescent="0.2">
      <c r="B35218" s="1"/>
      <c r="O35218" s="2"/>
      <c r="U35218" s="1"/>
    </row>
    <row r="35219" spans="2:21" x14ac:dyDescent="0.2">
      <c r="B35219" s="1"/>
      <c r="O35219" s="2"/>
      <c r="U35219" s="1"/>
    </row>
    <row r="35220" spans="2:21" x14ac:dyDescent="0.2">
      <c r="B35220" s="1"/>
      <c r="O35220" s="2"/>
      <c r="U35220" s="1"/>
    </row>
    <row r="35221" spans="2:21" x14ac:dyDescent="0.2">
      <c r="B35221" s="1"/>
      <c r="O35221" s="2"/>
      <c r="U35221" s="1"/>
    </row>
    <row r="35222" spans="2:21" x14ac:dyDescent="0.2">
      <c r="B35222" s="1"/>
      <c r="O35222" s="2"/>
      <c r="U35222" s="1"/>
    </row>
    <row r="35223" spans="2:21" x14ac:dyDescent="0.2">
      <c r="B35223" s="1"/>
      <c r="O35223" s="2"/>
      <c r="U35223" s="1"/>
    </row>
    <row r="35224" spans="2:21" x14ac:dyDescent="0.2">
      <c r="B35224" s="1"/>
      <c r="O35224" s="2"/>
      <c r="U35224" s="1"/>
    </row>
    <row r="35225" spans="2:21" x14ac:dyDescent="0.2">
      <c r="B35225" s="1"/>
      <c r="O35225" s="2"/>
      <c r="U35225" s="1"/>
    </row>
    <row r="35226" spans="2:21" x14ac:dyDescent="0.2">
      <c r="B35226" s="1"/>
      <c r="O35226" s="2"/>
      <c r="U35226" s="1"/>
    </row>
    <row r="35227" spans="2:21" x14ac:dyDescent="0.2">
      <c r="B35227" s="1"/>
      <c r="O35227" s="2"/>
      <c r="U35227" s="1"/>
    </row>
    <row r="35228" spans="2:21" x14ac:dyDescent="0.2">
      <c r="B35228" s="1"/>
      <c r="O35228" s="2"/>
      <c r="U35228" s="1"/>
    </row>
    <row r="35229" spans="2:21" x14ac:dyDescent="0.2">
      <c r="B35229" s="1"/>
      <c r="O35229" s="2"/>
      <c r="U35229" s="1"/>
    </row>
    <row r="35230" spans="2:21" x14ac:dyDescent="0.2">
      <c r="B35230" s="1"/>
      <c r="O35230" s="2"/>
      <c r="U35230" s="1"/>
    </row>
    <row r="35231" spans="2:21" x14ac:dyDescent="0.2">
      <c r="B35231" s="1"/>
      <c r="O35231" s="2"/>
      <c r="U35231" s="1"/>
    </row>
    <row r="35232" spans="2:21" x14ac:dyDescent="0.2">
      <c r="B35232" s="1"/>
      <c r="O35232" s="2"/>
      <c r="U35232" s="1"/>
    </row>
    <row r="35233" spans="2:21" x14ac:dyDescent="0.2">
      <c r="B35233" s="1"/>
      <c r="O35233" s="2"/>
      <c r="U35233" s="1"/>
    </row>
    <row r="35234" spans="2:21" x14ac:dyDescent="0.2">
      <c r="B35234" s="1"/>
      <c r="O35234" s="2"/>
      <c r="U35234" s="1"/>
    </row>
    <row r="35235" spans="2:21" x14ac:dyDescent="0.2">
      <c r="B35235" s="1"/>
      <c r="O35235" s="2"/>
      <c r="U35235" s="1"/>
    </row>
    <row r="35236" spans="2:21" x14ac:dyDescent="0.2">
      <c r="B35236" s="1"/>
      <c r="O35236" s="2"/>
      <c r="U35236" s="1"/>
    </row>
    <row r="35237" spans="2:21" x14ac:dyDescent="0.2">
      <c r="B35237" s="1"/>
      <c r="O35237" s="2"/>
      <c r="U35237" s="1"/>
    </row>
    <row r="35238" spans="2:21" x14ac:dyDescent="0.2">
      <c r="B35238" s="1"/>
      <c r="O35238" s="2"/>
      <c r="U35238" s="1"/>
    </row>
    <row r="35239" spans="2:21" x14ac:dyDescent="0.2">
      <c r="B35239" s="1"/>
      <c r="O35239" s="2"/>
      <c r="U35239" s="1"/>
    </row>
    <row r="35240" spans="2:21" x14ac:dyDescent="0.2">
      <c r="B35240" s="1"/>
      <c r="O35240" s="2"/>
      <c r="U35240" s="1"/>
    </row>
    <row r="35241" spans="2:21" x14ac:dyDescent="0.2">
      <c r="B35241" s="1"/>
      <c r="O35241" s="2"/>
      <c r="U35241" s="1"/>
    </row>
    <row r="35242" spans="2:21" x14ac:dyDescent="0.2">
      <c r="B35242" s="1"/>
      <c r="O35242" s="2"/>
      <c r="U35242" s="1"/>
    </row>
    <row r="35243" spans="2:21" x14ac:dyDescent="0.2">
      <c r="B35243" s="1"/>
      <c r="O35243" s="2"/>
      <c r="U35243" s="1"/>
    </row>
    <row r="35244" spans="2:21" x14ac:dyDescent="0.2">
      <c r="B35244" s="1"/>
      <c r="O35244" s="2"/>
      <c r="U35244" s="1"/>
    </row>
    <row r="35245" spans="2:21" x14ac:dyDescent="0.2">
      <c r="B35245" s="1"/>
      <c r="O35245" s="2"/>
      <c r="U35245" s="1"/>
    </row>
    <row r="35246" spans="2:21" x14ac:dyDescent="0.2">
      <c r="B35246" s="1"/>
      <c r="O35246" s="2"/>
      <c r="U35246" s="1"/>
    </row>
    <row r="35247" spans="2:21" x14ac:dyDescent="0.2">
      <c r="B35247" s="1"/>
      <c r="O35247" s="2"/>
      <c r="U35247" s="1"/>
    </row>
    <row r="35248" spans="2:21" x14ac:dyDescent="0.2">
      <c r="B35248" s="1"/>
      <c r="O35248" s="2"/>
      <c r="U35248" s="1"/>
    </row>
    <row r="35249" spans="2:21" x14ac:dyDescent="0.2">
      <c r="B35249" s="1"/>
      <c r="O35249" s="2"/>
      <c r="U35249" s="1"/>
    </row>
    <row r="35250" spans="2:21" x14ac:dyDescent="0.2">
      <c r="B35250" s="1"/>
      <c r="O35250" s="2"/>
      <c r="U35250" s="1"/>
    </row>
    <row r="35251" spans="2:21" x14ac:dyDescent="0.2">
      <c r="B35251" s="1"/>
      <c r="O35251" s="2"/>
      <c r="U35251" s="1"/>
    </row>
    <row r="35252" spans="2:21" x14ac:dyDescent="0.2">
      <c r="B35252" s="1"/>
      <c r="O35252" s="2"/>
      <c r="U35252" s="1"/>
    </row>
    <row r="35253" spans="2:21" x14ac:dyDescent="0.2">
      <c r="B35253" s="1"/>
      <c r="O35253" s="2"/>
      <c r="U35253" s="1"/>
    </row>
    <row r="35254" spans="2:21" x14ac:dyDescent="0.2">
      <c r="B35254" s="1"/>
      <c r="O35254" s="2"/>
      <c r="U35254" s="1"/>
    </row>
    <row r="35255" spans="2:21" x14ac:dyDescent="0.2">
      <c r="B35255" s="1"/>
      <c r="O35255" s="2"/>
      <c r="U35255" s="1"/>
    </row>
    <row r="35256" spans="2:21" x14ac:dyDescent="0.2">
      <c r="B35256" s="1"/>
      <c r="O35256" s="2"/>
      <c r="U35256" s="1"/>
    </row>
    <row r="35257" spans="2:21" x14ac:dyDescent="0.2">
      <c r="B35257" s="1"/>
      <c r="O35257" s="2"/>
      <c r="U35257" s="1"/>
    </row>
    <row r="35258" spans="2:21" x14ac:dyDescent="0.2">
      <c r="B35258" s="1"/>
      <c r="O35258" s="2"/>
      <c r="U35258" s="1"/>
    </row>
    <row r="35259" spans="2:21" x14ac:dyDescent="0.2">
      <c r="B35259" s="1"/>
      <c r="O35259" s="2"/>
      <c r="U35259" s="1"/>
    </row>
    <row r="35260" spans="2:21" x14ac:dyDescent="0.2">
      <c r="B35260" s="1"/>
      <c r="O35260" s="2"/>
      <c r="U35260" s="1"/>
    </row>
    <row r="35261" spans="2:21" x14ac:dyDescent="0.2">
      <c r="B35261" s="1"/>
      <c r="O35261" s="2"/>
      <c r="U35261" s="1"/>
    </row>
    <row r="35262" spans="2:21" x14ac:dyDescent="0.2">
      <c r="B35262" s="1"/>
      <c r="O35262" s="2"/>
      <c r="U35262" s="1"/>
    </row>
    <row r="35263" spans="2:21" x14ac:dyDescent="0.2">
      <c r="B35263" s="1"/>
      <c r="O35263" s="2"/>
      <c r="U35263" s="1"/>
    </row>
    <row r="35264" spans="2:21" x14ac:dyDescent="0.2">
      <c r="B35264" s="1"/>
      <c r="O35264" s="2"/>
      <c r="U35264" s="1"/>
    </row>
    <row r="35265" spans="2:21" x14ac:dyDescent="0.2">
      <c r="B35265" s="1"/>
      <c r="O35265" s="2"/>
      <c r="U35265" s="1"/>
    </row>
    <row r="35266" spans="2:21" x14ac:dyDescent="0.2">
      <c r="B35266" s="1"/>
      <c r="O35266" s="2"/>
      <c r="U35266" s="1"/>
    </row>
    <row r="35267" spans="2:21" x14ac:dyDescent="0.2">
      <c r="B35267" s="1"/>
      <c r="O35267" s="2"/>
      <c r="U35267" s="1"/>
    </row>
    <row r="35268" spans="2:21" x14ac:dyDescent="0.2">
      <c r="B35268" s="1"/>
      <c r="O35268" s="2"/>
      <c r="U35268" s="1"/>
    </row>
    <row r="35269" spans="2:21" x14ac:dyDescent="0.2">
      <c r="B35269" s="1"/>
      <c r="O35269" s="2"/>
      <c r="U35269" s="1"/>
    </row>
    <row r="35270" spans="2:21" x14ac:dyDescent="0.2">
      <c r="B35270" s="1"/>
      <c r="O35270" s="2"/>
      <c r="U35270" s="1"/>
    </row>
    <row r="35271" spans="2:21" x14ac:dyDescent="0.2">
      <c r="B35271" s="1"/>
      <c r="O35271" s="2"/>
      <c r="U35271" s="1"/>
    </row>
    <row r="35272" spans="2:21" x14ac:dyDescent="0.2">
      <c r="B35272" s="1"/>
      <c r="O35272" s="2"/>
      <c r="U35272" s="1"/>
    </row>
    <row r="35273" spans="2:21" x14ac:dyDescent="0.2">
      <c r="B35273" s="1"/>
      <c r="O35273" s="2"/>
      <c r="U35273" s="1"/>
    </row>
    <row r="35274" spans="2:21" x14ac:dyDescent="0.2">
      <c r="B35274" s="1"/>
      <c r="O35274" s="2"/>
      <c r="U35274" s="1"/>
    </row>
    <row r="35275" spans="2:21" x14ac:dyDescent="0.2">
      <c r="B35275" s="1"/>
      <c r="O35275" s="2"/>
      <c r="U35275" s="1"/>
    </row>
    <row r="35276" spans="2:21" x14ac:dyDescent="0.2">
      <c r="B35276" s="1"/>
      <c r="O35276" s="2"/>
      <c r="U35276" s="1"/>
    </row>
    <row r="35277" spans="2:21" x14ac:dyDescent="0.2">
      <c r="B35277" s="1"/>
      <c r="O35277" s="2"/>
      <c r="U35277" s="1"/>
    </row>
    <row r="35278" spans="2:21" x14ac:dyDescent="0.2">
      <c r="B35278" s="1"/>
      <c r="O35278" s="2"/>
      <c r="U35278" s="1"/>
    </row>
    <row r="35279" spans="2:21" x14ac:dyDescent="0.2">
      <c r="B35279" s="1"/>
      <c r="O35279" s="2"/>
      <c r="U35279" s="1"/>
    </row>
    <row r="35280" spans="2:21" x14ac:dyDescent="0.2">
      <c r="B35280" s="1"/>
      <c r="O35280" s="2"/>
      <c r="U35280" s="1"/>
    </row>
    <row r="35281" spans="2:21" x14ac:dyDescent="0.2">
      <c r="B35281" s="1"/>
      <c r="O35281" s="2"/>
      <c r="U35281" s="1"/>
    </row>
    <row r="35282" spans="2:21" x14ac:dyDescent="0.2">
      <c r="B35282" s="1"/>
      <c r="O35282" s="2"/>
      <c r="U35282" s="1"/>
    </row>
    <row r="35283" spans="2:21" x14ac:dyDescent="0.2">
      <c r="B35283" s="1"/>
      <c r="O35283" s="2"/>
      <c r="U35283" s="1"/>
    </row>
    <row r="35284" spans="2:21" x14ac:dyDescent="0.2">
      <c r="B35284" s="1"/>
      <c r="O35284" s="2"/>
      <c r="U35284" s="1"/>
    </row>
    <row r="35285" spans="2:21" x14ac:dyDescent="0.2">
      <c r="B35285" s="1"/>
      <c r="O35285" s="2"/>
      <c r="U35285" s="1"/>
    </row>
    <row r="35286" spans="2:21" x14ac:dyDescent="0.2">
      <c r="B35286" s="1"/>
      <c r="O35286" s="2"/>
      <c r="U35286" s="1"/>
    </row>
    <row r="35287" spans="2:21" x14ac:dyDescent="0.2">
      <c r="B35287" s="1"/>
      <c r="O35287" s="2"/>
      <c r="U35287" s="1"/>
    </row>
  </sheetData>
  <autoFilter ref="A1:Y3004"/>
  <sortState ref="A4:AD35289">
    <sortCondition ref="Y4:Y35289"/>
  </sortState>
  <conditionalFormatting sqref="Y1:Y1048576">
    <cfRule type="duplicateValues" dxfId="0" priority="1"/>
  </conditionalFormatting>
  <hyperlinks>
    <hyperlink ref="M1288" r:id="rId1"/>
    <hyperlink ref="M124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גיליון2</vt:lpstr>
      <vt:lpstr>גיליון3</vt:lpstr>
      <vt:lpstr>גיליון1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infocenter-ta</dc:creator>
  <cp:lastModifiedBy>איריס דהן</cp:lastModifiedBy>
  <dcterms:created xsi:type="dcterms:W3CDTF">2021-04-25T12:13:19Z</dcterms:created>
  <dcterms:modified xsi:type="dcterms:W3CDTF">2025-12-28T13:22:14Z</dcterms:modified>
</cp:coreProperties>
</file>